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customProperty69.bin" ContentType="application/vnd.openxmlformats-officedocument.spreadsheetml.customProperty"/>
  <Override PartName="/xl/customProperty70.bin" ContentType="application/vnd.openxmlformats-officedocument.spreadsheetml.customProperty"/>
  <Override PartName="/xl/customProperty71.bin" ContentType="application/vnd.openxmlformats-officedocument.spreadsheetml.customProperty"/>
  <Override PartName="/xl/customProperty72.bin" ContentType="application/vnd.openxmlformats-officedocument.spreadsheetml.customProperty"/>
  <Override PartName="/xl/customProperty73.bin" ContentType="application/vnd.openxmlformats-officedocument.spreadsheetml.customProperty"/>
  <Override PartName="/xl/customProperty74.bin" ContentType="application/vnd.openxmlformats-officedocument.spreadsheetml.customProperty"/>
  <Override PartName="/xl/customProperty75.bin" ContentType="application/vnd.openxmlformats-officedocument.spreadsheetml.customProperty"/>
  <Override PartName="/xl/customProperty76.bin" ContentType="application/vnd.openxmlformats-officedocument.spreadsheetml.customProperty"/>
  <Override PartName="/xl/customProperty77.bin" ContentType="application/vnd.openxmlformats-officedocument.spreadsheetml.customProperty"/>
  <Override PartName="/xl/customProperty78.bin" ContentType="application/vnd.openxmlformats-officedocument.spreadsheetml.customProperty"/>
  <Override PartName="/xl/customProperty79.bin" ContentType="application/vnd.openxmlformats-officedocument.spreadsheetml.customProperty"/>
  <Override PartName="/xl/customProperty80.bin" ContentType="application/vnd.openxmlformats-officedocument.spreadsheetml.customProperty"/>
  <Override PartName="/xl/customProperty81.bin" ContentType="application/vnd.openxmlformats-officedocument.spreadsheetml.customProperty"/>
  <Override PartName="/xl/customProperty82.bin" ContentType="application/vnd.openxmlformats-officedocument.spreadsheetml.customProperty"/>
  <Override PartName="/xl/customProperty83.bin" ContentType="application/vnd.openxmlformats-officedocument.spreadsheetml.customProperty"/>
  <Override PartName="/xl/customProperty84.bin" ContentType="application/vnd.openxmlformats-officedocument.spreadsheetml.customProperty"/>
  <Override PartName="/xl/customProperty85.bin" ContentType="application/vnd.openxmlformats-officedocument.spreadsheetml.customProperty"/>
  <Override PartName="/xl/customProperty86.bin" ContentType="application/vnd.openxmlformats-officedocument.spreadsheetml.customProperty"/>
  <Override PartName="/xl/customProperty87.bin" ContentType="application/vnd.openxmlformats-officedocument.spreadsheetml.customProperty"/>
  <Override PartName="/xl/customProperty88.bin" ContentType="application/vnd.openxmlformats-officedocument.spreadsheetml.customProperty"/>
  <Override PartName="/xl/customProperty89.bin" ContentType="application/vnd.openxmlformats-officedocument.spreadsheetml.customProperty"/>
  <Override PartName="/xl/customProperty90.bin" ContentType="application/vnd.openxmlformats-officedocument.spreadsheetml.customProperty"/>
  <Override PartName="/xl/customProperty91.bin" ContentType="application/vnd.openxmlformats-officedocument.spreadsheetml.customProperty"/>
  <Override PartName="/xl/customProperty92.bin" ContentType="application/vnd.openxmlformats-officedocument.spreadsheetml.customProperty"/>
  <Override PartName="/xl/customProperty93.bin" ContentType="application/vnd.openxmlformats-officedocument.spreadsheetml.customProperty"/>
  <Override PartName="/xl/customProperty94.bin" ContentType="application/vnd.openxmlformats-officedocument.spreadsheetml.customProperty"/>
  <Override PartName="/xl/customProperty95.bin" ContentType="application/vnd.openxmlformats-officedocument.spreadsheetml.customProperty"/>
  <Override PartName="/xl/customProperty96.bin" ContentType="application/vnd.openxmlformats-officedocument.spreadsheetml.customProperty"/>
  <Override PartName="/xl/customProperty97.bin" ContentType="application/vnd.openxmlformats-officedocument.spreadsheetml.customProperty"/>
  <Override PartName="/xl/customProperty98.bin" ContentType="application/vnd.openxmlformats-officedocument.spreadsheetml.customProperty"/>
  <Override PartName="/xl/customProperty99.bin" ContentType="application/vnd.openxmlformats-officedocument.spreadsheetml.customProperty"/>
  <Override PartName="/xl/customProperty100.bin" ContentType="application/vnd.openxmlformats-officedocument.spreadsheetml.customProperty"/>
  <Override PartName="/xl/customProperty101.bin" ContentType="application/vnd.openxmlformats-officedocument.spreadsheetml.customProperty"/>
  <Override PartName="/xl/customProperty102.bin" ContentType="application/vnd.openxmlformats-officedocument.spreadsheetml.customProperty"/>
  <Override PartName="/xl/customProperty103.bin" ContentType="application/vnd.openxmlformats-officedocument.spreadsheetml.customProperty"/>
  <Override PartName="/xl/customProperty104.bin" ContentType="application/vnd.openxmlformats-officedocument.spreadsheetml.customProperty"/>
  <Override PartName="/xl/customProperty105.bin" ContentType="application/vnd.openxmlformats-officedocument.spreadsheetml.customProperty"/>
  <Override PartName="/xl/customProperty106.bin" ContentType="application/vnd.openxmlformats-officedocument.spreadsheetml.customProperty"/>
  <Override PartName="/xl/customProperty107.bin" ContentType="application/vnd.openxmlformats-officedocument.spreadsheetml.customProperty"/>
  <Override PartName="/xl/customProperty108.bin" ContentType="application/vnd.openxmlformats-officedocument.spreadsheetml.customProperty"/>
  <Override PartName="/xl/customProperty109.bin" ContentType="application/vnd.openxmlformats-officedocument.spreadsheetml.customProperty"/>
  <Override PartName="/xl/customProperty110.bin" ContentType="application/vnd.openxmlformats-officedocument.spreadsheetml.customProperty"/>
  <Override PartName="/xl/customProperty111.bin" ContentType="application/vnd.openxmlformats-officedocument.spreadsheetml.customProperty"/>
  <Override PartName="/xl/customProperty112.bin" ContentType="application/vnd.openxmlformats-officedocument.spreadsheetml.customProperty"/>
  <Override PartName="/xl/customProperty113.bin" ContentType="application/vnd.openxmlformats-officedocument.spreadsheetml.customProperty"/>
  <Override PartName="/xl/customProperty114.bin" ContentType="application/vnd.openxmlformats-officedocument.spreadsheetml.customProperty"/>
  <Override PartName="/xl/customProperty115.bin" ContentType="application/vnd.openxmlformats-officedocument.spreadsheetml.customProperty"/>
  <Override PartName="/xl/customProperty116.bin" ContentType="application/vnd.openxmlformats-officedocument.spreadsheetml.customProperty"/>
  <Override PartName="/xl/customProperty117.bin" ContentType="application/vnd.openxmlformats-officedocument.spreadsheetml.customProperty"/>
  <Override PartName="/xl/customProperty118.bin" ContentType="application/vnd.openxmlformats-officedocument.spreadsheetml.customProperty"/>
  <Override PartName="/xl/customProperty119.bin" ContentType="application/vnd.openxmlformats-officedocument.spreadsheetml.customProperty"/>
  <Override PartName="/xl/customProperty120.bin" ContentType="application/vnd.openxmlformats-officedocument.spreadsheetml.customProperty"/>
  <Override PartName="/xl/customProperty121.bin" ContentType="application/vnd.openxmlformats-officedocument.spreadsheetml.customProperty"/>
  <Override PartName="/xl/customProperty122.bin" ContentType="application/vnd.openxmlformats-officedocument.spreadsheetml.customProperty"/>
  <Override PartName="/xl/customProperty123.bin" ContentType="application/vnd.openxmlformats-officedocument.spreadsheetml.customProperty"/>
  <Override PartName="/xl/customProperty124.bin" ContentType="application/vnd.openxmlformats-officedocument.spreadsheetml.customProperty"/>
  <Override PartName="/xl/customProperty125.bin" ContentType="application/vnd.openxmlformats-officedocument.spreadsheetml.customProperty"/>
  <Override PartName="/xl/customProperty126.bin" ContentType="application/vnd.openxmlformats-officedocument.spreadsheetml.customProperty"/>
  <Override PartName="/xl/customProperty127.bin" ContentType="application/vnd.openxmlformats-officedocument.spreadsheetml.customProperty"/>
  <Override PartName="/xl/customProperty128.bin" ContentType="application/vnd.openxmlformats-officedocument.spreadsheetml.customProperty"/>
  <Override PartName="/xl/customProperty129.bin" ContentType="application/vnd.openxmlformats-officedocument.spreadsheetml.customProperty"/>
  <Override PartName="/xl/customProperty130.bin" ContentType="application/vnd.openxmlformats-officedocument.spreadsheetml.customProperty"/>
  <Override PartName="/xl/customProperty131.bin" ContentType="application/vnd.openxmlformats-officedocument.spreadsheetml.customProperty"/>
  <Override PartName="/xl/customProperty132.bin" ContentType="application/vnd.openxmlformats-officedocument.spreadsheetml.customProperty"/>
  <Override PartName="/xl/customProperty133.bin" ContentType="application/vnd.openxmlformats-officedocument.spreadsheetml.customProperty"/>
  <Override PartName="/xl/customProperty134.bin" ContentType="application/vnd.openxmlformats-officedocument.spreadsheetml.customProperty"/>
  <Override PartName="/xl/customProperty135.bin" ContentType="application/vnd.openxmlformats-officedocument.spreadsheetml.customProperty"/>
  <Override PartName="/xl/customProperty136.bin" ContentType="application/vnd.openxmlformats-officedocument.spreadsheetml.customProperty"/>
  <Override PartName="/xl/customProperty137.bin" ContentType="application/vnd.openxmlformats-officedocument.spreadsheetml.customProperty"/>
  <Override PartName="/xl/customProperty138.bin" ContentType="application/vnd.openxmlformats-officedocument.spreadsheetml.customProperty"/>
  <Override PartName="/xl/customProperty139.bin" ContentType="application/vnd.openxmlformats-officedocument.spreadsheetml.customProperty"/>
  <Override PartName="/xl/customProperty140.bin" ContentType="application/vnd.openxmlformats-officedocument.spreadsheetml.customProperty"/>
  <Override PartName="/xl/customProperty141.bin" ContentType="application/vnd.openxmlformats-officedocument.spreadsheetml.customProperty"/>
  <Override PartName="/xl/customProperty142.bin" ContentType="application/vnd.openxmlformats-officedocument.spreadsheetml.customProperty"/>
  <Override PartName="/xl/customProperty143.bin" ContentType="application/vnd.openxmlformats-officedocument.spreadsheetml.customProperty"/>
  <Override PartName="/xl/customProperty144.bin" ContentType="application/vnd.openxmlformats-officedocument.spreadsheetml.customProperty"/>
  <Override PartName="/xl/customProperty145.bin" ContentType="application/vnd.openxmlformats-officedocument.spreadsheetml.customProperty"/>
  <Override PartName="/xl/customProperty146.bin" ContentType="application/vnd.openxmlformats-officedocument.spreadsheetml.customProperty"/>
  <Override PartName="/xl/customProperty147.bin" ContentType="application/vnd.openxmlformats-officedocument.spreadsheetml.customProperty"/>
  <Override PartName="/xl/customProperty148.bin" ContentType="application/vnd.openxmlformats-officedocument.spreadsheetml.customProperty"/>
  <Override PartName="/xl/customProperty149.bin" ContentType="application/vnd.openxmlformats-officedocument.spreadsheetml.customProperty"/>
  <Override PartName="/xl/customProperty150.bin" ContentType="application/vnd.openxmlformats-officedocument.spreadsheetml.customProperty"/>
  <Override PartName="/xl/customProperty151.bin" ContentType="application/vnd.openxmlformats-officedocument.spreadsheetml.customProperty"/>
  <Override PartName="/xl/customProperty152.bin" ContentType="application/vnd.openxmlformats-officedocument.spreadsheetml.customProperty"/>
  <Override PartName="/xl/customProperty153.bin" ContentType="application/vnd.openxmlformats-officedocument.spreadsheetml.customProperty"/>
  <Override PartName="/xl/customProperty154.bin" ContentType="application/vnd.openxmlformats-officedocument.spreadsheetml.customProperty"/>
  <Override PartName="/xl/customProperty155.bin" ContentType="application/vnd.openxmlformats-officedocument.spreadsheetml.customProperty"/>
  <Override PartName="/xl/customProperty156.bin" ContentType="application/vnd.openxmlformats-officedocument.spreadsheetml.customProperty"/>
  <Override PartName="/xl/customProperty157.bin" ContentType="application/vnd.openxmlformats-officedocument.spreadsheetml.customProperty"/>
  <Override PartName="/xl/customProperty158.bin" ContentType="application/vnd.openxmlformats-officedocument.spreadsheetml.customProperty"/>
  <Override PartName="/xl/customProperty159.bin" ContentType="application/vnd.openxmlformats-officedocument.spreadsheetml.customProperty"/>
  <Override PartName="/xl/customProperty160.bin" ContentType="application/vnd.openxmlformats-officedocument.spreadsheetml.customProperty"/>
  <Override PartName="/xl/customProperty161.bin" ContentType="application/vnd.openxmlformats-officedocument.spreadsheetml.customProperty"/>
  <Override PartName="/xl/customProperty162.bin" ContentType="application/vnd.openxmlformats-officedocument.spreadsheetml.customProperty"/>
  <Override PartName="/xl/customProperty163.bin" ContentType="application/vnd.openxmlformats-officedocument.spreadsheetml.customProperty"/>
  <Override PartName="/xl/customProperty164.bin" ContentType="application/vnd.openxmlformats-officedocument.spreadsheetml.customProperty"/>
  <Override PartName="/xl/customProperty165.bin" ContentType="application/vnd.openxmlformats-officedocument.spreadsheetml.customProperty"/>
  <Override PartName="/xl/customProperty166.bin" ContentType="application/vnd.openxmlformats-officedocument.spreadsheetml.customProperty"/>
  <Override PartName="/xl/customProperty167.bin" ContentType="application/vnd.openxmlformats-officedocument.spreadsheetml.customProperty"/>
  <Override PartName="/xl/customProperty168.bin" ContentType="application/vnd.openxmlformats-officedocument.spreadsheetml.customProperty"/>
  <Override PartName="/xl/customProperty169.bin" ContentType="application/vnd.openxmlformats-officedocument.spreadsheetml.customProperty"/>
  <Override PartName="/xl/customProperty170.bin" ContentType="application/vnd.openxmlformats-officedocument.spreadsheetml.customProperty"/>
  <Override PartName="/xl/customProperty171.bin" ContentType="application/vnd.openxmlformats-officedocument.spreadsheetml.customProperty"/>
  <Override PartName="/xl/customProperty172.bin" ContentType="application/vnd.openxmlformats-officedocument.spreadsheetml.customProperty"/>
  <Override PartName="/xl/customProperty173.bin" ContentType="application/vnd.openxmlformats-officedocument.spreadsheetml.customProperty"/>
  <Override PartName="/xl/customProperty174.bin" ContentType="application/vnd.openxmlformats-officedocument.spreadsheetml.customProperty"/>
  <Override PartName="/xl/customProperty175.bin" ContentType="application/vnd.openxmlformats-officedocument.spreadsheetml.customProperty"/>
  <Override PartName="/xl/customProperty176.bin" ContentType="application/vnd.openxmlformats-officedocument.spreadsheetml.customProperty"/>
  <Override PartName="/xl/customProperty177.bin" ContentType="application/vnd.openxmlformats-officedocument.spreadsheetml.customProperty"/>
  <Override PartName="/xl/customProperty178.bin" ContentType="application/vnd.openxmlformats-officedocument.spreadsheetml.customProperty"/>
  <Override PartName="/xl/customProperty179.bin" ContentType="application/vnd.openxmlformats-officedocument.spreadsheetml.customProperty"/>
  <Override PartName="/xl/customProperty180.bin" ContentType="application/vnd.openxmlformats-officedocument.spreadsheetml.customProperty"/>
  <Override PartName="/xl/customProperty181.bin" ContentType="application/vnd.openxmlformats-officedocument.spreadsheetml.customProperty"/>
  <Override PartName="/xl/customProperty182.bin" ContentType="application/vnd.openxmlformats-officedocument.spreadsheetml.customProperty"/>
  <Override PartName="/xl/customProperty183.bin" ContentType="application/vnd.openxmlformats-officedocument.spreadsheetml.customProperty"/>
  <Override PartName="/xl/customProperty184.bin" ContentType="application/vnd.openxmlformats-officedocument.spreadsheetml.customProperty"/>
  <Override PartName="/xl/customProperty185.bin" ContentType="application/vnd.openxmlformats-officedocument.spreadsheetml.customProperty"/>
  <Override PartName="/xl/customProperty186.bin" ContentType="application/vnd.openxmlformats-officedocument.spreadsheetml.customProperty"/>
  <Override PartName="/xl/customProperty187.bin" ContentType="application/vnd.openxmlformats-officedocument.spreadsheetml.customProperty"/>
  <Override PartName="/xl/customProperty188.bin" ContentType="application/vnd.openxmlformats-officedocument.spreadsheetml.customProperty"/>
  <Override PartName="/xl/customProperty189.bin" ContentType="application/vnd.openxmlformats-officedocument.spreadsheetml.customProperty"/>
  <Override PartName="/xl/customProperty190.bin" ContentType="application/vnd.openxmlformats-officedocument.spreadsheetml.customProperty"/>
  <Override PartName="/xl/customProperty191.bin" ContentType="application/vnd.openxmlformats-officedocument.spreadsheetml.customProperty"/>
  <Override PartName="/xl/customProperty192.bin" ContentType="application/vnd.openxmlformats-officedocument.spreadsheetml.customProperty"/>
  <Override PartName="/xl/customProperty193.bin" ContentType="application/vnd.openxmlformats-officedocument.spreadsheetml.customProperty"/>
  <Override PartName="/xl/customProperty194.bin" ContentType="application/vnd.openxmlformats-officedocument.spreadsheetml.customProperty"/>
  <Override PartName="/xl/customProperty195.bin" ContentType="application/vnd.openxmlformats-officedocument.spreadsheetml.customProperty"/>
  <Override PartName="/xl/customProperty196.bin" ContentType="application/vnd.openxmlformats-officedocument.spreadsheetml.customProperty"/>
  <Override PartName="/xl/customProperty197.bin" ContentType="application/vnd.openxmlformats-officedocument.spreadsheetml.customProperty"/>
  <Override PartName="/xl/customProperty198.bin" ContentType="application/vnd.openxmlformats-officedocument.spreadsheetml.customProperty"/>
  <Override PartName="/xl/customProperty199.bin" ContentType="application/vnd.openxmlformats-officedocument.spreadsheetml.customProperty"/>
  <Override PartName="/xl/customProperty200.bin" ContentType="application/vnd.openxmlformats-officedocument.spreadsheetml.customProperty"/>
  <Override PartName="/xl/customProperty201.bin" ContentType="application/vnd.openxmlformats-officedocument.spreadsheetml.customProperty"/>
  <Override PartName="/xl/customProperty202.bin" ContentType="application/vnd.openxmlformats-officedocument.spreadsheetml.customProperty"/>
  <Override PartName="/xl/customProperty203.bin" ContentType="application/vnd.openxmlformats-officedocument.spreadsheetml.customProperty"/>
  <Override PartName="/xl/customProperty204.bin" ContentType="application/vnd.openxmlformats-officedocument.spreadsheetml.customProperty"/>
  <Override PartName="/xl/customProperty205.bin" ContentType="application/vnd.openxmlformats-officedocument.spreadsheetml.customProperty"/>
  <Override PartName="/xl/customProperty206.bin" ContentType="application/vnd.openxmlformats-officedocument.spreadsheetml.customProperty"/>
  <Override PartName="/xl/customProperty207.bin" ContentType="application/vnd.openxmlformats-officedocument.spreadsheetml.customProperty"/>
  <Override PartName="/xl/customProperty208.bin" ContentType="application/vnd.openxmlformats-officedocument.spreadsheetml.customProperty"/>
  <Override PartName="/xl/customProperty209.bin" ContentType="application/vnd.openxmlformats-officedocument.spreadsheetml.customProperty"/>
  <Override PartName="/xl/customProperty210.bin" ContentType="application/vnd.openxmlformats-officedocument.spreadsheetml.customProperty"/>
  <Override PartName="/xl/customProperty211.bin" ContentType="application/vnd.openxmlformats-officedocument.spreadsheetml.customProperty"/>
  <Override PartName="/xl/customProperty212.bin" ContentType="application/vnd.openxmlformats-officedocument.spreadsheetml.customProperty"/>
  <Override PartName="/xl/customProperty213.bin" ContentType="application/vnd.openxmlformats-officedocument.spreadsheetml.customProperty"/>
  <Override PartName="/xl/customProperty214.bin" ContentType="application/vnd.openxmlformats-officedocument.spreadsheetml.customProperty"/>
  <Override PartName="/xl/customProperty215.bin" ContentType="application/vnd.openxmlformats-officedocument.spreadsheetml.customProperty"/>
  <Override PartName="/xl/customProperty216.bin" ContentType="application/vnd.openxmlformats-officedocument.spreadsheetml.customProperty"/>
  <Override PartName="/xl/customProperty217.bin" ContentType="application/vnd.openxmlformats-officedocument.spreadsheetml.customProperty"/>
  <Override PartName="/xl/customProperty218.bin" ContentType="application/vnd.openxmlformats-officedocument.spreadsheetml.customProperty"/>
  <Override PartName="/xl/customProperty219.bin" ContentType="application/vnd.openxmlformats-officedocument.spreadsheetml.customProperty"/>
  <Override PartName="/xl/customProperty220.bin" ContentType="application/vnd.openxmlformats-officedocument.spreadsheetml.customProperty"/>
  <Override PartName="/xl/customProperty221.bin" ContentType="application/vnd.openxmlformats-officedocument.spreadsheetml.customProperty"/>
  <Override PartName="/xl/customProperty222.bin" ContentType="application/vnd.openxmlformats-officedocument.spreadsheetml.customProperty"/>
  <Override PartName="/xl/customProperty223.bin" ContentType="application/vnd.openxmlformats-officedocument.spreadsheetml.customProperty"/>
  <Override PartName="/xl/customProperty224.bin" ContentType="application/vnd.openxmlformats-officedocument.spreadsheetml.customProperty"/>
  <Override PartName="/xl/customProperty225.bin" ContentType="application/vnd.openxmlformats-officedocument.spreadsheetml.customProperty"/>
  <Override PartName="/xl/customProperty226.bin" ContentType="application/vnd.openxmlformats-officedocument.spreadsheetml.customProperty"/>
  <Override PartName="/xl/customProperty227.bin" ContentType="application/vnd.openxmlformats-officedocument.spreadsheetml.customProperty"/>
  <Override PartName="/xl/customProperty228.bin" ContentType="application/vnd.openxmlformats-officedocument.spreadsheetml.customProperty"/>
  <Override PartName="/xl/customProperty229.bin" ContentType="application/vnd.openxmlformats-officedocument.spreadsheetml.customProperty"/>
  <Override PartName="/xl/customProperty230.bin" ContentType="application/vnd.openxmlformats-officedocument.spreadsheetml.customProperty"/>
  <Override PartName="/xl/customProperty231.bin" ContentType="application/vnd.openxmlformats-officedocument.spreadsheetml.customProperty"/>
  <Override PartName="/xl/customProperty232.bin" ContentType="application/vnd.openxmlformats-officedocument.spreadsheetml.customProperty"/>
  <Override PartName="/xl/customProperty233.bin" ContentType="application/vnd.openxmlformats-officedocument.spreadsheetml.customProperty"/>
  <Override PartName="/xl/customProperty234.bin" ContentType="application/vnd.openxmlformats-officedocument.spreadsheetml.customProperty"/>
  <Override PartName="/xl/customProperty235.bin" ContentType="application/vnd.openxmlformats-officedocument.spreadsheetml.customProperty"/>
  <Override PartName="/xl/customProperty236.bin" ContentType="application/vnd.openxmlformats-officedocument.spreadsheetml.customProperty"/>
  <Override PartName="/xl/customProperty237.bin" ContentType="application/vnd.openxmlformats-officedocument.spreadsheetml.customProperty"/>
  <Override PartName="/xl/customProperty238.bin" ContentType="application/vnd.openxmlformats-officedocument.spreadsheetml.customProperty"/>
  <Override PartName="/xl/customProperty239.bin" ContentType="application/vnd.openxmlformats-officedocument.spreadsheetml.customProperty"/>
  <Override PartName="/xl/customProperty240.bin" ContentType="application/vnd.openxmlformats-officedocument.spreadsheetml.customProperty"/>
  <Override PartName="/xl/customProperty241.bin" ContentType="application/vnd.openxmlformats-officedocument.spreadsheetml.customProperty"/>
  <Override PartName="/xl/customProperty242.bin" ContentType="application/vnd.openxmlformats-officedocument.spreadsheetml.customProperty"/>
  <Override PartName="/xl/customProperty243.bin" ContentType="application/vnd.openxmlformats-officedocument.spreadsheetml.customProperty"/>
  <Override PartName="/xl/customProperty244.bin" ContentType="application/vnd.openxmlformats-officedocument.spreadsheetml.customProperty"/>
  <Override PartName="/xl/customProperty245.bin" ContentType="application/vnd.openxmlformats-officedocument.spreadsheetml.customProperty"/>
  <Override PartName="/xl/customProperty246.bin" ContentType="application/vnd.openxmlformats-officedocument.spreadsheetml.customProperty"/>
  <Override PartName="/xl/customProperty247.bin" ContentType="application/vnd.openxmlformats-officedocument.spreadsheetml.customProperty"/>
  <Override PartName="/xl/customProperty248.bin" ContentType="application/vnd.openxmlformats-officedocument.spreadsheetml.customProperty"/>
  <Override PartName="/xl/customProperty249.bin" ContentType="application/vnd.openxmlformats-officedocument.spreadsheetml.customProperty"/>
  <Override PartName="/xl/customProperty250.bin" ContentType="application/vnd.openxmlformats-officedocument.spreadsheetml.customProperty"/>
  <Override PartName="/xl/customProperty251.bin" ContentType="application/vnd.openxmlformats-officedocument.spreadsheetml.customProperty"/>
  <Override PartName="/xl/customProperty252.bin" ContentType="application/vnd.openxmlformats-officedocument.spreadsheetml.customProperty"/>
  <Override PartName="/xl/customProperty253.bin" ContentType="application/vnd.openxmlformats-officedocument.spreadsheetml.customProperty"/>
  <Override PartName="/xl/customProperty254.bin" ContentType="application/vnd.openxmlformats-officedocument.spreadsheetml.customProperty"/>
  <Override PartName="/xl/customProperty255.bin" ContentType="application/vnd.openxmlformats-officedocument.spreadsheetml.customProperty"/>
  <Override PartName="/xl/customProperty256.bin" ContentType="application/vnd.openxmlformats-officedocument.spreadsheetml.customProperty"/>
  <Override PartName="/xl/customProperty257.bin" ContentType="application/vnd.openxmlformats-officedocument.spreadsheetml.customProperty"/>
  <Override PartName="/xl/customProperty258.bin" ContentType="application/vnd.openxmlformats-officedocument.spreadsheetml.customProperty"/>
  <Override PartName="/xl/customProperty259.bin" ContentType="application/vnd.openxmlformats-officedocument.spreadsheetml.customProperty"/>
  <Override PartName="/xl/customProperty260.bin" ContentType="application/vnd.openxmlformats-officedocument.spreadsheetml.customProperty"/>
  <Override PartName="/xl/customProperty261.bin" ContentType="application/vnd.openxmlformats-officedocument.spreadsheetml.customProperty"/>
  <Override PartName="/xl/customProperty262.bin" ContentType="application/vnd.openxmlformats-officedocument.spreadsheetml.customProperty"/>
  <Override PartName="/xl/customProperty263.bin" ContentType="application/vnd.openxmlformats-officedocument.spreadsheetml.customProperty"/>
  <Override PartName="/xl/customProperty26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abgza-my.sharepoint.com/personal/predityle_davhana_zeda_co_za/Documents/Revenue Targets/"/>
    </mc:Choice>
  </mc:AlternateContent>
  <xr:revisionPtr revIDLastSave="0" documentId="8_{0F2B33AB-DEFE-4201-912D-8ED915924728}" xr6:coauthVersionLast="47" xr6:coauthVersionMax="47" xr10:uidLastSave="{00000000-0000-0000-0000-000000000000}"/>
  <bookViews>
    <workbookView xWindow="-110" yWindow="-110" windowWidth="19420" windowHeight="10300" tabRatio="904" firstSheet="8" activeTab="15" xr2:uid="{00000000-000D-0000-FFFF-FFFF00000000}"/>
  </bookViews>
  <sheets>
    <sheet name="Level 3" sheetId="36" state="hidden" r:id="rId1"/>
    <sheet name="OD and STL" sheetId="38" state="hidden" r:id="rId2"/>
    <sheet name="OPen" sheetId="51" state="hidden" r:id="rId3"/>
    <sheet name="Retained Earnings" sheetId="47" state="hidden" r:id="rId4"/>
    <sheet name="Share Capital" sheetId="43" state="hidden" r:id="rId5"/>
    <sheet name="Used" sheetId="48" state="hidden" r:id="rId6"/>
    <sheet name="Subs" sheetId="49" state="hidden" r:id="rId7"/>
    <sheet name="BS_CF_Check" sheetId="50" state="hidden" r:id="rId8"/>
    <sheet name="2022" sheetId="58" r:id="rId9"/>
    <sheet name="2023" sheetId="62" r:id="rId10"/>
    <sheet name="2024(1)" sheetId="63" r:id="rId11"/>
    <sheet name="Sheet1" sheetId="67" r:id="rId12"/>
    <sheet name="2025" sheetId="64" r:id="rId13"/>
    <sheet name="2026" sheetId="65" r:id="rId14"/>
    <sheet name="StratPlan" sheetId="66" r:id="rId15"/>
    <sheet name="2026-2030" sheetId="68" r:id="rId16"/>
    <sheet name="Sheet2" sheetId="69" r:id="rId17"/>
    <sheet name="OP" sheetId="55" state="hidden" r:id="rId18"/>
    <sheet name="Forex" sheetId="56" state="hidden" r:id="rId19"/>
    <sheet name="BS" sheetId="57" state="hidden" r:id="rId20"/>
    <sheet name="Non-Ops" sheetId="52" state="hidden" r:id="rId21"/>
    <sheet name="Non-Ops (2)" sheetId="54" state="hidden" r:id="rId22"/>
    <sheet name="CorpNov23" sheetId="45" state="hidden" r:id="rId23"/>
    <sheet name="Bal (2)" sheetId="44" state="hidden" r:id="rId24"/>
    <sheet name="BsStTradeProvDoubtfulRecLink" sheetId="40" state="hidden" r:id="rId25"/>
    <sheet name="Level 1" sheetId="37" state="hidden" r:id="rId26"/>
    <sheet name="All_SEG" sheetId="3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s>
  <definedNames>
    <definedName name="\" localSheetId="8">#REF!</definedName>
    <definedName name="\" localSheetId="9">#REF!</definedName>
    <definedName name="\" localSheetId="10">#REF!</definedName>
    <definedName name="\" localSheetId="12">#REF!</definedName>
    <definedName name="\" localSheetId="13">#REF!</definedName>
    <definedName name="\" localSheetId="15">#REF!</definedName>
    <definedName name="\" localSheetId="26">#REF!</definedName>
    <definedName name="\" localSheetId="23">#REF!</definedName>
    <definedName name="\" localSheetId="19">#REF!</definedName>
    <definedName name="\" localSheetId="7">#REF!</definedName>
    <definedName name="\" localSheetId="22">#REF!</definedName>
    <definedName name="\" localSheetId="18">#REF!</definedName>
    <definedName name="\" localSheetId="25">#REF!</definedName>
    <definedName name="\" localSheetId="0">#REF!</definedName>
    <definedName name="\" localSheetId="20">#REF!</definedName>
    <definedName name="\" localSheetId="21">#REF!</definedName>
    <definedName name="\" localSheetId="17">#REF!</definedName>
    <definedName name="\" localSheetId="2">#REF!</definedName>
    <definedName name="\" localSheetId="3">#REF!</definedName>
    <definedName name="\" localSheetId="4">#REF!</definedName>
    <definedName name="\" localSheetId="14">#REF!</definedName>
    <definedName name="\" localSheetId="6">#REF!</definedName>
    <definedName name="\" localSheetId="5">#REF!</definedName>
    <definedName name="\">#REF!</definedName>
    <definedName name="\0" localSheetId="8">#REF!</definedName>
    <definedName name="\0" localSheetId="9">#REF!</definedName>
    <definedName name="\0" localSheetId="10">#REF!</definedName>
    <definedName name="\0" localSheetId="12">#REF!</definedName>
    <definedName name="\0" localSheetId="13">#REF!</definedName>
    <definedName name="\0" localSheetId="15">#REF!</definedName>
    <definedName name="\0" localSheetId="26">#REF!</definedName>
    <definedName name="\0" localSheetId="23">#REF!</definedName>
    <definedName name="\0" localSheetId="19">#REF!</definedName>
    <definedName name="\0" localSheetId="7">#REF!</definedName>
    <definedName name="\0" localSheetId="22">#REF!</definedName>
    <definedName name="\0" localSheetId="18">#REF!</definedName>
    <definedName name="\0" localSheetId="25">#REF!</definedName>
    <definedName name="\0" localSheetId="0">#REF!</definedName>
    <definedName name="\0" localSheetId="20">#REF!</definedName>
    <definedName name="\0" localSheetId="21">#REF!</definedName>
    <definedName name="\0" localSheetId="17">#REF!</definedName>
    <definedName name="\0" localSheetId="2">#REF!</definedName>
    <definedName name="\0" localSheetId="3">#REF!</definedName>
    <definedName name="\0" localSheetId="4">#REF!</definedName>
    <definedName name="\0" localSheetId="14">#REF!</definedName>
    <definedName name="\0" localSheetId="6">#REF!</definedName>
    <definedName name="\0" localSheetId="5">#REF!</definedName>
    <definedName name="\0">#REF!</definedName>
    <definedName name="\a" localSheetId="8">[1]SUM!#REF!</definedName>
    <definedName name="\a" localSheetId="9">[1]SUM!#REF!</definedName>
    <definedName name="\a" localSheetId="10">[1]SUM!#REF!</definedName>
    <definedName name="\a" localSheetId="12">[1]SUM!#REF!</definedName>
    <definedName name="\a" localSheetId="13">[1]SUM!#REF!</definedName>
    <definedName name="\a" localSheetId="15">[1]SUM!#REF!</definedName>
    <definedName name="\a" localSheetId="26">[1]SUM!#REF!</definedName>
    <definedName name="\a" localSheetId="23">[1]SUM!#REF!</definedName>
    <definedName name="\a" localSheetId="19">[1]SUM!#REF!</definedName>
    <definedName name="\a" localSheetId="7">[1]SUM!#REF!</definedName>
    <definedName name="\a" localSheetId="22">[1]SUM!#REF!</definedName>
    <definedName name="\a" localSheetId="18">[1]SUM!#REF!</definedName>
    <definedName name="\a" localSheetId="25">[1]SUM!#REF!</definedName>
    <definedName name="\a" localSheetId="0">[1]SUM!#REF!</definedName>
    <definedName name="\a" localSheetId="20">[1]SUM!#REF!</definedName>
    <definedName name="\a" localSheetId="21">[1]SUM!#REF!</definedName>
    <definedName name="\a" localSheetId="17">[1]SUM!#REF!</definedName>
    <definedName name="\a" localSheetId="2">[1]SUM!#REF!</definedName>
    <definedName name="\a" localSheetId="3">[1]SUM!#REF!</definedName>
    <definedName name="\a" localSheetId="4">[1]SUM!#REF!</definedName>
    <definedName name="\a" localSheetId="14">[1]SUM!#REF!</definedName>
    <definedName name="\a" localSheetId="6">[1]SUM!#REF!</definedName>
    <definedName name="\a" localSheetId="5">[1]SUM!#REF!</definedName>
    <definedName name="\a">[1]SUM!#REF!</definedName>
    <definedName name="\aa" localSheetId="8">[1]SUM!#REF!</definedName>
    <definedName name="\aa" localSheetId="9">[1]SUM!#REF!</definedName>
    <definedName name="\aa" localSheetId="10">[1]SUM!#REF!</definedName>
    <definedName name="\aa" localSheetId="12">[1]SUM!#REF!</definedName>
    <definedName name="\aa" localSheetId="13">[1]SUM!#REF!</definedName>
    <definedName name="\aa" localSheetId="15">[1]SUM!#REF!</definedName>
    <definedName name="\aa" localSheetId="26">[1]SUM!#REF!</definedName>
    <definedName name="\aa" localSheetId="23">[1]SUM!#REF!</definedName>
    <definedName name="\aa" localSheetId="19">[1]SUM!#REF!</definedName>
    <definedName name="\aa" localSheetId="7">[1]SUM!#REF!</definedName>
    <definedName name="\aa" localSheetId="22">[1]SUM!#REF!</definedName>
    <definedName name="\aa" localSheetId="18">[1]SUM!#REF!</definedName>
    <definedName name="\aa" localSheetId="25">[1]SUM!#REF!</definedName>
    <definedName name="\aa" localSheetId="0">[1]SUM!#REF!</definedName>
    <definedName name="\aa" localSheetId="20">[1]SUM!#REF!</definedName>
    <definedName name="\aa" localSheetId="21">[1]SUM!#REF!</definedName>
    <definedName name="\aa" localSheetId="17">[1]SUM!#REF!</definedName>
    <definedName name="\aa" localSheetId="2">[1]SUM!#REF!</definedName>
    <definedName name="\aa" localSheetId="3">[1]SUM!#REF!</definedName>
    <definedName name="\aa" localSheetId="4">[1]SUM!#REF!</definedName>
    <definedName name="\aa" localSheetId="14">[1]SUM!#REF!</definedName>
    <definedName name="\aa" localSheetId="6">[1]SUM!#REF!</definedName>
    <definedName name="\aa" localSheetId="5">[1]SUM!#REF!</definedName>
    <definedName name="\aa">[1]SUM!#REF!</definedName>
    <definedName name="\aaa" localSheetId="8">[1]SUM!#REF!</definedName>
    <definedName name="\aaa" localSheetId="9">[1]SUM!#REF!</definedName>
    <definedName name="\aaa" localSheetId="10">[1]SUM!#REF!</definedName>
    <definedName name="\aaa" localSheetId="12">[1]SUM!#REF!</definedName>
    <definedName name="\aaa" localSheetId="13">[1]SUM!#REF!</definedName>
    <definedName name="\aaa" localSheetId="15">[1]SUM!#REF!</definedName>
    <definedName name="\aaa" localSheetId="26">[1]SUM!#REF!</definedName>
    <definedName name="\aaa" localSheetId="23">[1]SUM!#REF!</definedName>
    <definedName name="\aaa" localSheetId="19">[1]SUM!#REF!</definedName>
    <definedName name="\aaa" localSheetId="7">[1]SUM!#REF!</definedName>
    <definedName name="\aaa" localSheetId="22">[1]SUM!#REF!</definedName>
    <definedName name="\aaa" localSheetId="18">[1]SUM!#REF!</definedName>
    <definedName name="\aaa" localSheetId="25">[1]SUM!#REF!</definedName>
    <definedName name="\aaa" localSheetId="0">[1]SUM!#REF!</definedName>
    <definedName name="\aaa" localSheetId="20">[1]SUM!#REF!</definedName>
    <definedName name="\aaa" localSheetId="21">[1]SUM!#REF!</definedName>
    <definedName name="\aaa" localSheetId="17">[1]SUM!#REF!</definedName>
    <definedName name="\aaa" localSheetId="2">[1]SUM!#REF!</definedName>
    <definedName name="\aaa" localSheetId="3">[1]SUM!#REF!</definedName>
    <definedName name="\aaa" localSheetId="4">[1]SUM!#REF!</definedName>
    <definedName name="\aaa" localSheetId="14">[1]SUM!#REF!</definedName>
    <definedName name="\aaa" localSheetId="6">[1]SUM!#REF!</definedName>
    <definedName name="\aaa" localSheetId="5">[1]SUM!#REF!</definedName>
    <definedName name="\aaa">[1]SUM!#REF!</definedName>
    <definedName name="\aab" localSheetId="8">[1]SUM!#REF!</definedName>
    <definedName name="\aab" localSheetId="9">[1]SUM!#REF!</definedName>
    <definedName name="\aab" localSheetId="10">[1]SUM!#REF!</definedName>
    <definedName name="\aab" localSheetId="12">[1]SUM!#REF!</definedName>
    <definedName name="\aab" localSheetId="13">[1]SUM!#REF!</definedName>
    <definedName name="\aab" localSheetId="15">[1]SUM!#REF!</definedName>
    <definedName name="\aab" localSheetId="26">[1]SUM!#REF!</definedName>
    <definedName name="\aab" localSheetId="23">[1]SUM!#REF!</definedName>
    <definedName name="\aab" localSheetId="19">[1]SUM!#REF!</definedName>
    <definedName name="\aab" localSheetId="7">[1]SUM!#REF!</definedName>
    <definedName name="\aab" localSheetId="22">[1]SUM!#REF!</definedName>
    <definedName name="\aab" localSheetId="18">[1]SUM!#REF!</definedName>
    <definedName name="\aab" localSheetId="25">[1]SUM!#REF!</definedName>
    <definedName name="\aab" localSheetId="0">[1]SUM!#REF!</definedName>
    <definedName name="\aab" localSheetId="20">[1]SUM!#REF!</definedName>
    <definedName name="\aab" localSheetId="21">[1]SUM!#REF!</definedName>
    <definedName name="\aab" localSheetId="17">[1]SUM!#REF!</definedName>
    <definedName name="\aab" localSheetId="2">[1]SUM!#REF!</definedName>
    <definedName name="\aab" localSheetId="3">[1]SUM!#REF!</definedName>
    <definedName name="\aab" localSheetId="4">[1]SUM!#REF!</definedName>
    <definedName name="\aab" localSheetId="14">[1]SUM!#REF!</definedName>
    <definedName name="\aab" localSheetId="6">[1]SUM!#REF!</definedName>
    <definedName name="\aab" localSheetId="5">[1]SUM!#REF!</definedName>
    <definedName name="\aab">[1]SUM!#REF!</definedName>
    <definedName name="\b" localSheetId="8">[1]SUM!#REF!</definedName>
    <definedName name="\b" localSheetId="9">[1]SUM!#REF!</definedName>
    <definedName name="\b" localSheetId="10">[1]SUM!#REF!</definedName>
    <definedName name="\b" localSheetId="12">[1]SUM!#REF!</definedName>
    <definedName name="\b" localSheetId="13">[1]SUM!#REF!</definedName>
    <definedName name="\b" localSheetId="15">[1]SUM!#REF!</definedName>
    <definedName name="\b" localSheetId="26">[1]SUM!#REF!</definedName>
    <definedName name="\b" localSheetId="23">[1]SUM!#REF!</definedName>
    <definedName name="\b" localSheetId="19">[1]SUM!#REF!</definedName>
    <definedName name="\b" localSheetId="7">[1]SUM!#REF!</definedName>
    <definedName name="\b" localSheetId="22">[1]SUM!#REF!</definedName>
    <definedName name="\b" localSheetId="18">[1]SUM!#REF!</definedName>
    <definedName name="\b" localSheetId="25">[1]SUM!#REF!</definedName>
    <definedName name="\b" localSheetId="0">[1]SUM!#REF!</definedName>
    <definedName name="\b" localSheetId="20">[1]SUM!#REF!</definedName>
    <definedName name="\b" localSheetId="21">[1]SUM!#REF!</definedName>
    <definedName name="\b" localSheetId="17">[1]SUM!#REF!</definedName>
    <definedName name="\b" localSheetId="2">[1]SUM!#REF!</definedName>
    <definedName name="\b" localSheetId="3">[1]SUM!#REF!</definedName>
    <definedName name="\b" localSheetId="4">[1]SUM!#REF!</definedName>
    <definedName name="\b" localSheetId="14">[1]SUM!#REF!</definedName>
    <definedName name="\b" localSheetId="6">[1]SUM!#REF!</definedName>
    <definedName name="\b" localSheetId="5">[1]SUM!#REF!</definedName>
    <definedName name="\b">[1]SUM!#REF!</definedName>
    <definedName name="\c" localSheetId="8">[1]SUM!#REF!</definedName>
    <definedName name="\c" localSheetId="9">[1]SUM!#REF!</definedName>
    <definedName name="\c" localSheetId="10">[1]SUM!#REF!</definedName>
    <definedName name="\c" localSheetId="12">[1]SUM!#REF!</definedName>
    <definedName name="\c" localSheetId="13">[1]SUM!#REF!</definedName>
    <definedName name="\c" localSheetId="15">[1]SUM!#REF!</definedName>
    <definedName name="\c" localSheetId="26">[1]SUM!#REF!</definedName>
    <definedName name="\c" localSheetId="23">[1]SUM!#REF!</definedName>
    <definedName name="\c" localSheetId="19">[1]SUM!#REF!</definedName>
    <definedName name="\c" localSheetId="7">[1]SUM!#REF!</definedName>
    <definedName name="\c" localSheetId="22">[1]SUM!#REF!</definedName>
    <definedName name="\c" localSheetId="18">[1]SUM!#REF!</definedName>
    <definedName name="\c" localSheetId="25">[1]SUM!#REF!</definedName>
    <definedName name="\c" localSheetId="0">[1]SUM!#REF!</definedName>
    <definedName name="\c" localSheetId="20">[1]SUM!#REF!</definedName>
    <definedName name="\c" localSheetId="21">[1]SUM!#REF!</definedName>
    <definedName name="\c" localSheetId="17">[1]SUM!#REF!</definedName>
    <definedName name="\c" localSheetId="2">[1]SUM!#REF!</definedName>
    <definedName name="\c" localSheetId="3">[1]SUM!#REF!</definedName>
    <definedName name="\c" localSheetId="4">[1]SUM!#REF!</definedName>
    <definedName name="\c" localSheetId="14">[1]SUM!#REF!</definedName>
    <definedName name="\c" localSheetId="6">[1]SUM!#REF!</definedName>
    <definedName name="\c" localSheetId="5">[1]SUM!#REF!</definedName>
    <definedName name="\c">[1]SUM!#REF!</definedName>
    <definedName name="\d" localSheetId="8">[1]SUM!#REF!</definedName>
    <definedName name="\d" localSheetId="9">[1]SUM!#REF!</definedName>
    <definedName name="\d" localSheetId="10">[1]SUM!#REF!</definedName>
    <definedName name="\d" localSheetId="12">[1]SUM!#REF!</definedName>
    <definedName name="\d" localSheetId="13">[1]SUM!#REF!</definedName>
    <definedName name="\d" localSheetId="15">[1]SUM!#REF!</definedName>
    <definedName name="\d" localSheetId="26">[1]SUM!#REF!</definedName>
    <definedName name="\d" localSheetId="23">[1]SUM!#REF!</definedName>
    <definedName name="\d" localSheetId="19">[1]SUM!#REF!</definedName>
    <definedName name="\d" localSheetId="7">[1]SUM!#REF!</definedName>
    <definedName name="\d" localSheetId="22">[1]SUM!#REF!</definedName>
    <definedName name="\d" localSheetId="18">[1]SUM!#REF!</definedName>
    <definedName name="\d" localSheetId="25">[1]SUM!#REF!</definedName>
    <definedName name="\d" localSheetId="0">[1]SUM!#REF!</definedName>
    <definedName name="\d" localSheetId="20">[1]SUM!#REF!</definedName>
    <definedName name="\d" localSheetId="21">[1]SUM!#REF!</definedName>
    <definedName name="\d" localSheetId="17">[1]SUM!#REF!</definedName>
    <definedName name="\d" localSheetId="2">[1]SUM!#REF!</definedName>
    <definedName name="\d" localSheetId="3">[1]SUM!#REF!</definedName>
    <definedName name="\d" localSheetId="4">[1]SUM!#REF!</definedName>
    <definedName name="\d" localSheetId="14">[1]SUM!#REF!</definedName>
    <definedName name="\d" localSheetId="6">[1]SUM!#REF!</definedName>
    <definedName name="\d" localSheetId="5">[1]SUM!#REF!</definedName>
    <definedName name="\d">[1]SUM!#REF!</definedName>
    <definedName name="\e" localSheetId="8">[1]SUM!#REF!</definedName>
    <definedName name="\e" localSheetId="9">[1]SUM!#REF!</definedName>
    <definedName name="\e" localSheetId="10">[1]SUM!#REF!</definedName>
    <definedName name="\e" localSheetId="12">[1]SUM!#REF!</definedName>
    <definedName name="\e" localSheetId="13">[1]SUM!#REF!</definedName>
    <definedName name="\e" localSheetId="15">[1]SUM!#REF!</definedName>
    <definedName name="\e" localSheetId="26">[1]SUM!#REF!</definedName>
    <definedName name="\e" localSheetId="23">[1]SUM!#REF!</definedName>
    <definedName name="\e" localSheetId="19">[1]SUM!#REF!</definedName>
    <definedName name="\e" localSheetId="7">[1]SUM!#REF!</definedName>
    <definedName name="\e" localSheetId="22">[1]SUM!#REF!</definedName>
    <definedName name="\e" localSheetId="18">[1]SUM!#REF!</definedName>
    <definedName name="\e" localSheetId="25">[1]SUM!#REF!</definedName>
    <definedName name="\e" localSheetId="0">[1]SUM!#REF!</definedName>
    <definedName name="\e" localSheetId="20">[1]SUM!#REF!</definedName>
    <definedName name="\e" localSheetId="21">[1]SUM!#REF!</definedName>
    <definedName name="\e" localSheetId="17">[1]SUM!#REF!</definedName>
    <definedName name="\e" localSheetId="2">[1]SUM!#REF!</definedName>
    <definedName name="\e" localSheetId="3">[1]SUM!#REF!</definedName>
    <definedName name="\e" localSheetId="4">[1]SUM!#REF!</definedName>
    <definedName name="\e" localSheetId="14">[1]SUM!#REF!</definedName>
    <definedName name="\e" localSheetId="6">[1]SUM!#REF!</definedName>
    <definedName name="\e" localSheetId="5">[1]SUM!#REF!</definedName>
    <definedName name="\e">[1]SUM!#REF!</definedName>
    <definedName name="\f" localSheetId="8">[1]SUM!#REF!</definedName>
    <definedName name="\f" localSheetId="9">[1]SUM!#REF!</definedName>
    <definedName name="\f" localSheetId="10">[1]SUM!#REF!</definedName>
    <definedName name="\f" localSheetId="12">[1]SUM!#REF!</definedName>
    <definedName name="\f" localSheetId="13">[1]SUM!#REF!</definedName>
    <definedName name="\f" localSheetId="15">[1]SUM!#REF!</definedName>
    <definedName name="\f" localSheetId="26">[1]SUM!#REF!</definedName>
    <definedName name="\f" localSheetId="23">[1]SUM!#REF!</definedName>
    <definedName name="\f" localSheetId="19">[1]SUM!#REF!</definedName>
    <definedName name="\f" localSheetId="7">[1]SUM!#REF!</definedName>
    <definedName name="\f" localSheetId="22">[1]SUM!#REF!</definedName>
    <definedName name="\f" localSheetId="18">[1]SUM!#REF!</definedName>
    <definedName name="\f" localSheetId="25">[1]SUM!#REF!</definedName>
    <definedName name="\f" localSheetId="0">[1]SUM!#REF!</definedName>
    <definedName name="\f" localSheetId="20">[1]SUM!#REF!</definedName>
    <definedName name="\f" localSheetId="21">[1]SUM!#REF!</definedName>
    <definedName name="\f" localSheetId="17">[1]SUM!#REF!</definedName>
    <definedName name="\f" localSheetId="2">[1]SUM!#REF!</definedName>
    <definedName name="\f" localSheetId="3">[1]SUM!#REF!</definedName>
    <definedName name="\f" localSheetId="4">[1]SUM!#REF!</definedName>
    <definedName name="\f" localSheetId="14">[1]SUM!#REF!</definedName>
    <definedName name="\f" localSheetId="6">[1]SUM!#REF!</definedName>
    <definedName name="\f" localSheetId="5">[1]SUM!#REF!</definedName>
    <definedName name="\f">[1]SUM!#REF!</definedName>
    <definedName name="\g" localSheetId="8">[1]SUM!#REF!</definedName>
    <definedName name="\g" localSheetId="9">[1]SUM!#REF!</definedName>
    <definedName name="\g" localSheetId="10">[1]SUM!#REF!</definedName>
    <definedName name="\g" localSheetId="12">[1]SUM!#REF!</definedName>
    <definedName name="\g" localSheetId="13">[1]SUM!#REF!</definedName>
    <definedName name="\g" localSheetId="15">[1]SUM!#REF!</definedName>
    <definedName name="\g" localSheetId="26">[1]SUM!#REF!</definedName>
    <definedName name="\g" localSheetId="23">[1]SUM!#REF!</definedName>
    <definedName name="\g" localSheetId="19">[1]SUM!#REF!</definedName>
    <definedName name="\g" localSheetId="7">[1]SUM!#REF!</definedName>
    <definedName name="\g" localSheetId="22">[1]SUM!#REF!</definedName>
    <definedName name="\g" localSheetId="18">[1]SUM!#REF!</definedName>
    <definedName name="\g" localSheetId="25">[1]SUM!#REF!</definedName>
    <definedName name="\g" localSheetId="0">[1]SUM!#REF!</definedName>
    <definedName name="\g" localSheetId="20">[1]SUM!#REF!</definedName>
    <definedName name="\g" localSheetId="21">[1]SUM!#REF!</definedName>
    <definedName name="\g" localSheetId="17">[1]SUM!#REF!</definedName>
    <definedName name="\g" localSheetId="2">[1]SUM!#REF!</definedName>
    <definedName name="\g" localSheetId="3">[1]SUM!#REF!</definedName>
    <definedName name="\g" localSheetId="4">[1]SUM!#REF!</definedName>
    <definedName name="\g" localSheetId="14">[1]SUM!#REF!</definedName>
    <definedName name="\g" localSheetId="6">[1]SUM!#REF!</definedName>
    <definedName name="\g" localSheetId="5">[1]SUM!#REF!</definedName>
    <definedName name="\g">[1]SUM!#REF!</definedName>
    <definedName name="\h" localSheetId="8">[1]SUM!#REF!</definedName>
    <definedName name="\h" localSheetId="9">[1]SUM!#REF!</definedName>
    <definedName name="\h" localSheetId="10">[1]SUM!#REF!</definedName>
    <definedName name="\h" localSheetId="12">[1]SUM!#REF!</definedName>
    <definedName name="\h" localSheetId="13">[1]SUM!#REF!</definedName>
    <definedName name="\h" localSheetId="15">[1]SUM!#REF!</definedName>
    <definedName name="\h" localSheetId="26">[1]SUM!#REF!</definedName>
    <definedName name="\h" localSheetId="23">[1]SUM!#REF!</definedName>
    <definedName name="\h" localSheetId="19">[1]SUM!#REF!</definedName>
    <definedName name="\h" localSheetId="7">[1]SUM!#REF!</definedName>
    <definedName name="\h" localSheetId="22">[1]SUM!#REF!</definedName>
    <definedName name="\h" localSheetId="18">[1]SUM!#REF!</definedName>
    <definedName name="\h" localSheetId="25">[1]SUM!#REF!</definedName>
    <definedName name="\h" localSheetId="0">[1]SUM!#REF!</definedName>
    <definedName name="\h" localSheetId="20">[1]SUM!#REF!</definedName>
    <definedName name="\h" localSheetId="21">[1]SUM!#REF!</definedName>
    <definedName name="\h" localSheetId="17">[1]SUM!#REF!</definedName>
    <definedName name="\h" localSheetId="2">[1]SUM!#REF!</definedName>
    <definedName name="\h" localSheetId="3">[1]SUM!#REF!</definedName>
    <definedName name="\h" localSheetId="4">[1]SUM!#REF!</definedName>
    <definedName name="\h" localSheetId="14">[1]SUM!#REF!</definedName>
    <definedName name="\h" localSheetId="6">[1]SUM!#REF!</definedName>
    <definedName name="\h" localSheetId="5">[1]SUM!#REF!</definedName>
    <definedName name="\h">[1]SUM!#REF!</definedName>
    <definedName name="\i" localSheetId="8">[1]SUM!#REF!</definedName>
    <definedName name="\i" localSheetId="9">[1]SUM!#REF!</definedName>
    <definedName name="\i" localSheetId="10">[1]SUM!#REF!</definedName>
    <definedName name="\i" localSheetId="12">[1]SUM!#REF!</definedName>
    <definedName name="\i" localSheetId="13">[1]SUM!#REF!</definedName>
    <definedName name="\i" localSheetId="15">[1]SUM!#REF!</definedName>
    <definedName name="\i" localSheetId="26">[1]SUM!#REF!</definedName>
    <definedName name="\i" localSheetId="23">[1]SUM!#REF!</definedName>
    <definedName name="\i" localSheetId="19">[1]SUM!#REF!</definedName>
    <definedName name="\i" localSheetId="7">[1]SUM!#REF!</definedName>
    <definedName name="\i" localSheetId="22">[1]SUM!#REF!</definedName>
    <definedName name="\i" localSheetId="18">[1]SUM!#REF!</definedName>
    <definedName name="\i" localSheetId="25">[1]SUM!#REF!</definedName>
    <definedName name="\i" localSheetId="0">[1]SUM!#REF!</definedName>
    <definedName name="\i" localSheetId="20">[1]SUM!#REF!</definedName>
    <definedName name="\i" localSheetId="21">[1]SUM!#REF!</definedName>
    <definedName name="\i" localSheetId="17">[1]SUM!#REF!</definedName>
    <definedName name="\i" localSheetId="2">[1]SUM!#REF!</definedName>
    <definedName name="\i" localSheetId="3">[1]SUM!#REF!</definedName>
    <definedName name="\i" localSheetId="4">[1]SUM!#REF!</definedName>
    <definedName name="\i" localSheetId="14">[1]SUM!#REF!</definedName>
    <definedName name="\i" localSheetId="6">[1]SUM!#REF!</definedName>
    <definedName name="\i" localSheetId="5">[1]SUM!#REF!</definedName>
    <definedName name="\i">[1]SUM!#REF!</definedName>
    <definedName name="\j" localSheetId="8">[1]SUM!#REF!</definedName>
    <definedName name="\j" localSheetId="9">[1]SUM!#REF!</definedName>
    <definedName name="\j" localSheetId="10">[1]SUM!#REF!</definedName>
    <definedName name="\j" localSheetId="12">[1]SUM!#REF!</definedName>
    <definedName name="\j" localSheetId="13">[1]SUM!#REF!</definedName>
    <definedName name="\j" localSheetId="15">[1]SUM!#REF!</definedName>
    <definedName name="\j" localSheetId="26">[1]SUM!#REF!</definedName>
    <definedName name="\j" localSheetId="23">[1]SUM!#REF!</definedName>
    <definedName name="\j" localSheetId="19">[1]SUM!#REF!</definedName>
    <definedName name="\j" localSheetId="7">[1]SUM!#REF!</definedName>
    <definedName name="\j" localSheetId="22">[1]SUM!#REF!</definedName>
    <definedName name="\j" localSheetId="18">[1]SUM!#REF!</definedName>
    <definedName name="\j" localSheetId="25">[1]SUM!#REF!</definedName>
    <definedName name="\j" localSheetId="0">[1]SUM!#REF!</definedName>
    <definedName name="\j" localSheetId="20">[1]SUM!#REF!</definedName>
    <definedName name="\j" localSheetId="21">[1]SUM!#REF!</definedName>
    <definedName name="\j" localSheetId="17">[1]SUM!#REF!</definedName>
    <definedName name="\j" localSheetId="2">[1]SUM!#REF!</definedName>
    <definedName name="\j" localSheetId="3">[1]SUM!#REF!</definedName>
    <definedName name="\j" localSheetId="4">[1]SUM!#REF!</definedName>
    <definedName name="\j" localSheetId="14">[1]SUM!#REF!</definedName>
    <definedName name="\j" localSheetId="6">[1]SUM!#REF!</definedName>
    <definedName name="\j" localSheetId="5">[1]SUM!#REF!</definedName>
    <definedName name="\j">[1]SUM!#REF!</definedName>
    <definedName name="\k" localSheetId="8">[1]SUM!#REF!</definedName>
    <definedName name="\k" localSheetId="9">[1]SUM!#REF!</definedName>
    <definedName name="\k" localSheetId="10">[1]SUM!#REF!</definedName>
    <definedName name="\k" localSheetId="12">[1]SUM!#REF!</definedName>
    <definedName name="\k" localSheetId="13">[1]SUM!#REF!</definedName>
    <definedName name="\k" localSheetId="15">[1]SUM!#REF!</definedName>
    <definedName name="\k" localSheetId="26">[1]SUM!#REF!</definedName>
    <definedName name="\k" localSheetId="23">[1]SUM!#REF!</definedName>
    <definedName name="\k" localSheetId="19">[1]SUM!#REF!</definedName>
    <definedName name="\k" localSheetId="7">[1]SUM!#REF!</definedName>
    <definedName name="\k" localSheetId="22">[1]SUM!#REF!</definedName>
    <definedName name="\k" localSheetId="18">[1]SUM!#REF!</definedName>
    <definedName name="\k" localSheetId="25">[1]SUM!#REF!</definedName>
    <definedName name="\k" localSheetId="0">[1]SUM!#REF!</definedName>
    <definedName name="\k" localSheetId="20">[1]SUM!#REF!</definedName>
    <definedName name="\k" localSheetId="21">[1]SUM!#REF!</definedName>
    <definedName name="\k" localSheetId="17">[1]SUM!#REF!</definedName>
    <definedName name="\k" localSheetId="2">[1]SUM!#REF!</definedName>
    <definedName name="\k" localSheetId="3">[1]SUM!#REF!</definedName>
    <definedName name="\k" localSheetId="4">[1]SUM!#REF!</definedName>
    <definedName name="\k" localSheetId="14">[1]SUM!#REF!</definedName>
    <definedName name="\k" localSheetId="6">[1]SUM!#REF!</definedName>
    <definedName name="\k" localSheetId="5">[1]SUM!#REF!</definedName>
    <definedName name="\k">[1]SUM!#REF!</definedName>
    <definedName name="\M" localSheetId="8">'[2]App Summ'!#REF!</definedName>
    <definedName name="\M" localSheetId="9">'[2]App Summ'!#REF!</definedName>
    <definedName name="\M" localSheetId="10">'[2]App Summ'!#REF!</definedName>
    <definedName name="\M" localSheetId="12">'[2]App Summ'!#REF!</definedName>
    <definedName name="\M" localSheetId="13">'[2]App Summ'!#REF!</definedName>
    <definedName name="\M" localSheetId="15">'[2]App Summ'!#REF!</definedName>
    <definedName name="\M" localSheetId="26">'[2]App Summ'!#REF!</definedName>
    <definedName name="\M" localSheetId="23">'[2]App Summ'!#REF!</definedName>
    <definedName name="\M" localSheetId="19">'[2]App Summ'!#REF!</definedName>
    <definedName name="\M" localSheetId="7">'[2]App Summ'!#REF!</definedName>
    <definedName name="\M" localSheetId="22">'[2]App Summ'!#REF!</definedName>
    <definedName name="\M" localSheetId="18">'[2]App Summ'!#REF!</definedName>
    <definedName name="\M" localSheetId="25">'[2]App Summ'!#REF!</definedName>
    <definedName name="\M" localSheetId="0">'[2]App Summ'!#REF!</definedName>
    <definedName name="\M" localSheetId="20">'[2]App Summ'!#REF!</definedName>
    <definedName name="\M" localSheetId="21">'[2]App Summ'!#REF!</definedName>
    <definedName name="\M" localSheetId="17">'[2]App Summ'!#REF!</definedName>
    <definedName name="\M" localSheetId="2">'[2]App Summ'!#REF!</definedName>
    <definedName name="\M" localSheetId="3">'[2]App Summ'!#REF!</definedName>
    <definedName name="\M" localSheetId="4">'[2]App Summ'!#REF!</definedName>
    <definedName name="\M" localSheetId="14">'[2]App Summ'!#REF!</definedName>
    <definedName name="\M" localSheetId="6">'[2]App Summ'!#REF!</definedName>
    <definedName name="\M" localSheetId="5">'[2]App Summ'!#REF!</definedName>
    <definedName name="\M">'[2]App Summ'!#REF!</definedName>
    <definedName name="\p" localSheetId="8">#REF!</definedName>
    <definedName name="\p" localSheetId="9">#REF!</definedName>
    <definedName name="\p" localSheetId="10">#REF!</definedName>
    <definedName name="\p" localSheetId="12">#REF!</definedName>
    <definedName name="\p" localSheetId="13">#REF!</definedName>
    <definedName name="\p" localSheetId="15">#REF!</definedName>
    <definedName name="\p" localSheetId="26">#REF!</definedName>
    <definedName name="\p" localSheetId="23">#REF!</definedName>
    <definedName name="\p" localSheetId="19">#REF!</definedName>
    <definedName name="\p" localSheetId="7">#REF!</definedName>
    <definedName name="\p" localSheetId="22">#REF!</definedName>
    <definedName name="\p" localSheetId="18">#REF!</definedName>
    <definedName name="\p" localSheetId="25">#REF!</definedName>
    <definedName name="\p" localSheetId="0">#REF!</definedName>
    <definedName name="\p" localSheetId="20">#REF!</definedName>
    <definedName name="\p" localSheetId="21">#REF!</definedName>
    <definedName name="\p" localSheetId="17">#REF!</definedName>
    <definedName name="\p" localSheetId="2">#REF!</definedName>
    <definedName name="\p" localSheetId="3">#REF!</definedName>
    <definedName name="\p" localSheetId="4">#REF!</definedName>
    <definedName name="\p" localSheetId="14">#REF!</definedName>
    <definedName name="\p" localSheetId="6">#REF!</definedName>
    <definedName name="\p" localSheetId="5">#REF!</definedName>
    <definedName name="\p">#REF!</definedName>
    <definedName name="\p2" localSheetId="8">#REF!</definedName>
    <definedName name="\p2" localSheetId="9">#REF!</definedName>
    <definedName name="\p2" localSheetId="10">#REF!</definedName>
    <definedName name="\p2" localSheetId="12">#REF!</definedName>
    <definedName name="\p2" localSheetId="13">#REF!</definedName>
    <definedName name="\p2" localSheetId="15">#REF!</definedName>
    <definedName name="\p2" localSheetId="26">#REF!</definedName>
    <definedName name="\p2" localSheetId="23">#REF!</definedName>
    <definedName name="\p2" localSheetId="19">#REF!</definedName>
    <definedName name="\p2" localSheetId="7">#REF!</definedName>
    <definedName name="\p2" localSheetId="22">#REF!</definedName>
    <definedName name="\p2" localSheetId="18">#REF!</definedName>
    <definedName name="\p2" localSheetId="25">#REF!</definedName>
    <definedName name="\p2" localSheetId="0">#REF!</definedName>
    <definedName name="\p2" localSheetId="20">#REF!</definedName>
    <definedName name="\p2" localSheetId="21">#REF!</definedName>
    <definedName name="\p2" localSheetId="17">#REF!</definedName>
    <definedName name="\p2" localSheetId="2">#REF!</definedName>
    <definedName name="\p2" localSheetId="3">#REF!</definedName>
    <definedName name="\p2" localSheetId="4">#REF!</definedName>
    <definedName name="\p2" localSheetId="14">#REF!</definedName>
    <definedName name="\p2" localSheetId="6">#REF!</definedName>
    <definedName name="\p2" localSheetId="5">#REF!</definedName>
    <definedName name="\p2">#REF!</definedName>
    <definedName name="\Q" localSheetId="8">#REF!</definedName>
    <definedName name="\Q" localSheetId="9">#REF!</definedName>
    <definedName name="\Q" localSheetId="10">#REF!</definedName>
    <definedName name="\Q" localSheetId="12">#REF!</definedName>
    <definedName name="\Q" localSheetId="13">#REF!</definedName>
    <definedName name="\Q" localSheetId="15">#REF!</definedName>
    <definedName name="\Q" localSheetId="26">#REF!</definedName>
    <definedName name="\Q" localSheetId="23">#REF!</definedName>
    <definedName name="\Q" localSheetId="19">#REF!</definedName>
    <definedName name="\Q" localSheetId="7">#REF!</definedName>
    <definedName name="\Q" localSheetId="22">#REF!</definedName>
    <definedName name="\Q" localSheetId="18">#REF!</definedName>
    <definedName name="\Q" localSheetId="25">#REF!</definedName>
    <definedName name="\Q" localSheetId="0">#REF!</definedName>
    <definedName name="\Q" localSheetId="20">#REF!</definedName>
    <definedName name="\Q" localSheetId="21">#REF!</definedName>
    <definedName name="\Q" localSheetId="17">#REF!</definedName>
    <definedName name="\Q" localSheetId="2">#REF!</definedName>
    <definedName name="\Q" localSheetId="3">#REF!</definedName>
    <definedName name="\Q" localSheetId="4">#REF!</definedName>
    <definedName name="\Q" localSheetId="14">#REF!</definedName>
    <definedName name="\Q" localSheetId="6">#REF!</definedName>
    <definedName name="\Q" localSheetId="5">#REF!</definedName>
    <definedName name="\Q">#REF!</definedName>
    <definedName name="\test" localSheetId="8">#REF!</definedName>
    <definedName name="\test" localSheetId="9">#REF!</definedName>
    <definedName name="\test" localSheetId="10">#REF!</definedName>
    <definedName name="\test" localSheetId="12">#REF!</definedName>
    <definedName name="\test" localSheetId="13">#REF!</definedName>
    <definedName name="\test" localSheetId="15">#REF!</definedName>
    <definedName name="\test" localSheetId="26">#REF!</definedName>
    <definedName name="\test" localSheetId="23">#REF!</definedName>
    <definedName name="\test" localSheetId="19">#REF!</definedName>
    <definedName name="\test" localSheetId="7">#REF!</definedName>
    <definedName name="\test" localSheetId="22">#REF!</definedName>
    <definedName name="\test" localSheetId="18">#REF!</definedName>
    <definedName name="\test" localSheetId="25">#REF!</definedName>
    <definedName name="\test" localSheetId="0">#REF!</definedName>
    <definedName name="\test" localSheetId="20">#REF!</definedName>
    <definedName name="\test" localSheetId="21">#REF!</definedName>
    <definedName name="\test" localSheetId="17">#REF!</definedName>
    <definedName name="\test" localSheetId="2">#REF!</definedName>
    <definedName name="\test" localSheetId="3">#REF!</definedName>
    <definedName name="\test" localSheetId="4">#REF!</definedName>
    <definedName name="\test" localSheetId="14">#REF!</definedName>
    <definedName name="\test" localSheetId="6">#REF!</definedName>
    <definedName name="\test" localSheetId="5">#REF!</definedName>
    <definedName name="\test">#REF!</definedName>
    <definedName name="\z">#N/A</definedName>
    <definedName name="____________Log1" localSheetId="8">#REF!</definedName>
    <definedName name="____________Log1" localSheetId="9">#REF!</definedName>
    <definedName name="____________Log1" localSheetId="10">#REF!</definedName>
    <definedName name="____________Log1" localSheetId="12">#REF!</definedName>
    <definedName name="____________Log1" localSheetId="13">#REF!</definedName>
    <definedName name="____________Log1" localSheetId="15">#REF!</definedName>
    <definedName name="____________Log1" localSheetId="26">#REF!</definedName>
    <definedName name="____________Log1" localSheetId="23">#REF!</definedName>
    <definedName name="____________Log1" localSheetId="19">#REF!</definedName>
    <definedName name="____________Log1" localSheetId="7">#REF!</definedName>
    <definedName name="____________Log1" localSheetId="22">#REF!</definedName>
    <definedName name="____________Log1" localSheetId="18">#REF!</definedName>
    <definedName name="____________Log1" localSheetId="25">#REF!</definedName>
    <definedName name="____________Log1" localSheetId="0">#REF!</definedName>
    <definedName name="____________Log1" localSheetId="20">#REF!</definedName>
    <definedName name="____________Log1" localSheetId="21">#REF!</definedName>
    <definedName name="____________Log1" localSheetId="17">#REF!</definedName>
    <definedName name="____________Log1" localSheetId="2">#REF!</definedName>
    <definedName name="____________Log1" localSheetId="3">#REF!</definedName>
    <definedName name="____________Log1" localSheetId="4">#REF!</definedName>
    <definedName name="____________Log1" localSheetId="14">#REF!</definedName>
    <definedName name="____________Log1" localSheetId="6">#REF!</definedName>
    <definedName name="____________Log1" localSheetId="5">#REF!</definedName>
    <definedName name="____________Log1">#REF!</definedName>
    <definedName name="____________Log2" localSheetId="8">#REF!</definedName>
    <definedName name="____________Log2" localSheetId="9">#REF!</definedName>
    <definedName name="____________Log2" localSheetId="10">#REF!</definedName>
    <definedName name="____________Log2" localSheetId="12">#REF!</definedName>
    <definedName name="____________Log2" localSheetId="13">#REF!</definedName>
    <definedName name="____________Log2" localSheetId="15">#REF!</definedName>
    <definedName name="____________Log2" localSheetId="26">#REF!</definedName>
    <definedName name="____________Log2" localSheetId="23">#REF!</definedName>
    <definedName name="____________Log2" localSheetId="19">#REF!</definedName>
    <definedName name="____________Log2" localSheetId="7">#REF!</definedName>
    <definedName name="____________Log2" localSheetId="22">#REF!</definedName>
    <definedName name="____________Log2" localSheetId="18">#REF!</definedName>
    <definedName name="____________Log2" localSheetId="25">#REF!</definedName>
    <definedName name="____________Log2" localSheetId="0">#REF!</definedName>
    <definedName name="____________Log2" localSheetId="20">#REF!</definedName>
    <definedName name="____________Log2" localSheetId="21">#REF!</definedName>
    <definedName name="____________Log2" localSheetId="17">#REF!</definedName>
    <definedName name="____________Log2" localSheetId="2">#REF!</definedName>
    <definedName name="____________Log2" localSheetId="3">#REF!</definedName>
    <definedName name="____________Log2" localSheetId="4">#REF!</definedName>
    <definedName name="____________Log2" localSheetId="14">#REF!</definedName>
    <definedName name="____________Log2" localSheetId="6">#REF!</definedName>
    <definedName name="____________Log2" localSheetId="5">#REF!</definedName>
    <definedName name="____________Log2">#REF!</definedName>
    <definedName name="____________PMS2" localSheetId="8">#REF!</definedName>
    <definedName name="____________PMS2" localSheetId="9">#REF!</definedName>
    <definedName name="____________PMS2" localSheetId="10">#REF!</definedName>
    <definedName name="____________PMS2" localSheetId="12">#REF!</definedName>
    <definedName name="____________PMS2" localSheetId="13">#REF!</definedName>
    <definedName name="____________PMS2" localSheetId="15">#REF!</definedName>
    <definedName name="____________PMS2" localSheetId="26">#REF!</definedName>
    <definedName name="____________PMS2" localSheetId="23">#REF!</definedName>
    <definedName name="____________PMS2" localSheetId="19">#REF!</definedName>
    <definedName name="____________PMS2" localSheetId="7">#REF!</definedName>
    <definedName name="____________PMS2" localSheetId="22">#REF!</definedName>
    <definedName name="____________PMS2" localSheetId="18">#REF!</definedName>
    <definedName name="____________PMS2" localSheetId="25">#REF!</definedName>
    <definedName name="____________PMS2" localSheetId="0">#REF!</definedName>
    <definedName name="____________PMS2" localSheetId="20">#REF!</definedName>
    <definedName name="____________PMS2" localSheetId="21">#REF!</definedName>
    <definedName name="____________PMS2" localSheetId="17">#REF!</definedName>
    <definedName name="____________PMS2" localSheetId="2">#REF!</definedName>
    <definedName name="____________PMS2" localSheetId="3">#REF!</definedName>
    <definedName name="____________PMS2" localSheetId="4">#REF!</definedName>
    <definedName name="____________PMS2" localSheetId="14">#REF!</definedName>
    <definedName name="____________PMS2" localSheetId="6">#REF!</definedName>
    <definedName name="____________PMS2" localSheetId="5">#REF!</definedName>
    <definedName name="____________PMS2">#REF!</definedName>
    <definedName name="___________ARS1">'[3]Labour Sheet-Agric'!$I$8:$K$20</definedName>
    <definedName name="___________Log1" localSheetId="8">#REF!</definedName>
    <definedName name="___________Log1" localSheetId="9">#REF!</definedName>
    <definedName name="___________Log1" localSheetId="10">#REF!</definedName>
    <definedName name="___________Log1" localSheetId="12">#REF!</definedName>
    <definedName name="___________Log1" localSheetId="13">#REF!</definedName>
    <definedName name="___________Log1" localSheetId="15">#REF!</definedName>
    <definedName name="___________Log1" localSheetId="26">#REF!</definedName>
    <definedName name="___________Log1" localSheetId="23">#REF!</definedName>
    <definedName name="___________Log1" localSheetId="19">#REF!</definedName>
    <definedName name="___________Log1" localSheetId="7">#REF!</definedName>
    <definedName name="___________Log1" localSheetId="22">#REF!</definedName>
    <definedName name="___________Log1" localSheetId="18">#REF!</definedName>
    <definedName name="___________Log1" localSheetId="25">#REF!</definedName>
    <definedName name="___________Log1" localSheetId="0">#REF!</definedName>
    <definedName name="___________Log1" localSheetId="20">#REF!</definedName>
    <definedName name="___________Log1" localSheetId="21">#REF!</definedName>
    <definedName name="___________Log1" localSheetId="17">#REF!</definedName>
    <definedName name="___________Log1" localSheetId="2">#REF!</definedName>
    <definedName name="___________Log1" localSheetId="3">#REF!</definedName>
    <definedName name="___________Log1" localSheetId="4">#REF!</definedName>
    <definedName name="___________Log1" localSheetId="14">#REF!</definedName>
    <definedName name="___________Log1" localSheetId="6">#REF!</definedName>
    <definedName name="___________Log1" localSheetId="5">#REF!</definedName>
    <definedName name="___________Log1">#REF!</definedName>
    <definedName name="___________Log2" localSheetId="8">#REF!</definedName>
    <definedName name="___________Log2" localSheetId="9">#REF!</definedName>
    <definedName name="___________Log2" localSheetId="10">#REF!</definedName>
    <definedName name="___________Log2" localSheetId="12">#REF!</definedName>
    <definedName name="___________Log2" localSheetId="13">#REF!</definedName>
    <definedName name="___________Log2" localSheetId="15">#REF!</definedName>
    <definedName name="___________Log2" localSheetId="26">#REF!</definedName>
    <definedName name="___________Log2" localSheetId="23">#REF!</definedName>
    <definedName name="___________Log2" localSheetId="19">#REF!</definedName>
    <definedName name="___________Log2" localSheetId="7">#REF!</definedName>
    <definedName name="___________Log2" localSheetId="22">#REF!</definedName>
    <definedName name="___________Log2" localSheetId="18">#REF!</definedName>
    <definedName name="___________Log2" localSheetId="25">#REF!</definedName>
    <definedName name="___________Log2" localSheetId="0">#REF!</definedName>
    <definedName name="___________Log2" localSheetId="20">#REF!</definedName>
    <definedName name="___________Log2" localSheetId="21">#REF!</definedName>
    <definedName name="___________Log2" localSheetId="17">#REF!</definedName>
    <definedName name="___________Log2" localSheetId="2">#REF!</definedName>
    <definedName name="___________Log2" localSheetId="3">#REF!</definedName>
    <definedName name="___________Log2" localSheetId="4">#REF!</definedName>
    <definedName name="___________Log2" localSheetId="14">#REF!</definedName>
    <definedName name="___________Log2" localSheetId="6">#REF!</definedName>
    <definedName name="___________Log2" localSheetId="5">#REF!</definedName>
    <definedName name="___________Log2">#REF!</definedName>
    <definedName name="___________PMS2" localSheetId="8">#REF!</definedName>
    <definedName name="___________PMS2" localSheetId="9">#REF!</definedName>
    <definedName name="___________PMS2" localSheetId="10">#REF!</definedName>
    <definedName name="___________PMS2" localSheetId="12">#REF!</definedName>
    <definedName name="___________PMS2" localSheetId="13">#REF!</definedName>
    <definedName name="___________PMS2" localSheetId="15">#REF!</definedName>
    <definedName name="___________PMS2" localSheetId="26">#REF!</definedName>
    <definedName name="___________PMS2" localSheetId="23">#REF!</definedName>
    <definedName name="___________PMS2" localSheetId="19">#REF!</definedName>
    <definedName name="___________PMS2" localSheetId="7">#REF!</definedName>
    <definedName name="___________PMS2" localSheetId="22">#REF!</definedName>
    <definedName name="___________PMS2" localSheetId="18">#REF!</definedName>
    <definedName name="___________PMS2" localSheetId="25">#REF!</definedName>
    <definedName name="___________PMS2" localSheetId="0">#REF!</definedName>
    <definedName name="___________PMS2" localSheetId="20">#REF!</definedName>
    <definedName name="___________PMS2" localSheetId="21">#REF!</definedName>
    <definedName name="___________PMS2" localSheetId="17">#REF!</definedName>
    <definedName name="___________PMS2" localSheetId="2">#REF!</definedName>
    <definedName name="___________PMS2" localSheetId="3">#REF!</definedName>
    <definedName name="___________PMS2" localSheetId="4">#REF!</definedName>
    <definedName name="___________PMS2" localSheetId="14">#REF!</definedName>
    <definedName name="___________PMS2" localSheetId="6">#REF!</definedName>
    <definedName name="___________PMS2" localSheetId="5">#REF!</definedName>
    <definedName name="___________PMS2">#REF!</definedName>
    <definedName name="__________1MALAWI" localSheetId="8">#REF!</definedName>
    <definedName name="__________1MALAWI" localSheetId="9">#REF!</definedName>
    <definedName name="__________1MALAWI" localSheetId="10">#REF!</definedName>
    <definedName name="__________1MALAWI" localSheetId="12">#REF!</definedName>
    <definedName name="__________1MALAWI" localSheetId="13">#REF!</definedName>
    <definedName name="__________1MALAWI" localSheetId="15">#REF!</definedName>
    <definedName name="__________1MALAWI" localSheetId="26">#REF!</definedName>
    <definedName name="__________1MALAWI" localSheetId="23">#REF!</definedName>
    <definedName name="__________1MALAWI" localSheetId="19">#REF!</definedName>
    <definedName name="__________1MALAWI" localSheetId="7">#REF!</definedName>
    <definedName name="__________1MALAWI" localSheetId="22">#REF!</definedName>
    <definedName name="__________1MALAWI" localSheetId="18">#REF!</definedName>
    <definedName name="__________1MALAWI" localSheetId="25">#REF!</definedName>
    <definedName name="__________1MALAWI" localSheetId="0">#REF!</definedName>
    <definedName name="__________1MALAWI" localSheetId="20">#REF!</definedName>
    <definedName name="__________1MALAWI" localSheetId="21">#REF!</definedName>
    <definedName name="__________1MALAWI" localSheetId="17">#REF!</definedName>
    <definedName name="__________1MALAWI" localSheetId="2">#REF!</definedName>
    <definedName name="__________1MALAWI" localSheetId="3">#REF!</definedName>
    <definedName name="__________1MALAWI" localSheetId="4">#REF!</definedName>
    <definedName name="__________1MALAWI" localSheetId="14">#REF!</definedName>
    <definedName name="__________1MALAWI" localSheetId="6">#REF!</definedName>
    <definedName name="__________1MALAWI" localSheetId="5">#REF!</definedName>
    <definedName name="__________1MALAWI">#REF!</definedName>
    <definedName name="__________1MAURITIUS" localSheetId="8">#REF!</definedName>
    <definedName name="__________1MAURITIUS" localSheetId="9">#REF!</definedName>
    <definedName name="__________1MAURITIUS" localSheetId="10">#REF!</definedName>
    <definedName name="__________1MAURITIUS" localSheetId="12">#REF!</definedName>
    <definedName name="__________1MAURITIUS" localSheetId="13">#REF!</definedName>
    <definedName name="__________1MAURITIUS" localSheetId="15">#REF!</definedName>
    <definedName name="__________1MAURITIUS" localSheetId="26">#REF!</definedName>
    <definedName name="__________1MAURITIUS" localSheetId="23">#REF!</definedName>
    <definedName name="__________1MAURITIUS" localSheetId="19">#REF!</definedName>
    <definedName name="__________1MAURITIUS" localSheetId="7">#REF!</definedName>
    <definedName name="__________1MAURITIUS" localSheetId="22">#REF!</definedName>
    <definedName name="__________1MAURITIUS" localSheetId="18">#REF!</definedName>
    <definedName name="__________1MAURITIUS" localSheetId="25">#REF!</definedName>
    <definedName name="__________1MAURITIUS" localSheetId="0">#REF!</definedName>
    <definedName name="__________1MAURITIUS" localSheetId="20">#REF!</definedName>
    <definedName name="__________1MAURITIUS" localSheetId="21">#REF!</definedName>
    <definedName name="__________1MAURITIUS" localSheetId="17">#REF!</definedName>
    <definedName name="__________1MAURITIUS" localSheetId="2">#REF!</definedName>
    <definedName name="__________1MAURITIUS" localSheetId="3">#REF!</definedName>
    <definedName name="__________1MAURITIUS" localSheetId="4">#REF!</definedName>
    <definedName name="__________1MAURITIUS" localSheetId="14">#REF!</definedName>
    <definedName name="__________1MAURITIUS" localSheetId="6">#REF!</definedName>
    <definedName name="__________1MAURITIUS" localSheetId="5">#REF!</definedName>
    <definedName name="__________1MAURITIUS">#REF!</definedName>
    <definedName name="__________1PARAMETRES" localSheetId="8">#REF!</definedName>
    <definedName name="__________1PARAMETRES" localSheetId="9">#REF!</definedName>
    <definedName name="__________1PARAMETRES" localSheetId="10">#REF!</definedName>
    <definedName name="__________1PARAMETRES" localSheetId="12">#REF!</definedName>
    <definedName name="__________1PARAMETRES" localSheetId="13">#REF!</definedName>
    <definedName name="__________1PARAMETRES" localSheetId="15">#REF!</definedName>
    <definedName name="__________1PARAMETRES" localSheetId="26">#REF!</definedName>
    <definedName name="__________1PARAMETRES" localSheetId="23">#REF!</definedName>
    <definedName name="__________1PARAMETRES" localSheetId="19">#REF!</definedName>
    <definedName name="__________1PARAMETRES" localSheetId="7">#REF!</definedName>
    <definedName name="__________1PARAMETRES" localSheetId="22">#REF!</definedName>
    <definedName name="__________1PARAMETRES" localSheetId="18">#REF!</definedName>
    <definedName name="__________1PARAMETRES" localSheetId="25">#REF!</definedName>
    <definedName name="__________1PARAMETRES" localSheetId="0">#REF!</definedName>
    <definedName name="__________1PARAMETRES" localSheetId="20">#REF!</definedName>
    <definedName name="__________1PARAMETRES" localSheetId="21">#REF!</definedName>
    <definedName name="__________1PARAMETRES" localSheetId="17">#REF!</definedName>
    <definedName name="__________1PARAMETRES" localSheetId="2">#REF!</definedName>
    <definedName name="__________1PARAMETRES" localSheetId="3">#REF!</definedName>
    <definedName name="__________1PARAMETRES" localSheetId="4">#REF!</definedName>
    <definedName name="__________1PARAMETRES" localSheetId="14">#REF!</definedName>
    <definedName name="__________1PARAMETRES" localSheetId="6">#REF!</definedName>
    <definedName name="__________1PARAMETRES" localSheetId="5">#REF!</definedName>
    <definedName name="__________1PARAMETRES">#REF!</definedName>
    <definedName name="__________1PROFANA" localSheetId="8">#REF!</definedName>
    <definedName name="__________1PROFANA" localSheetId="9">#REF!</definedName>
    <definedName name="__________1PROFANA" localSheetId="10">#REF!</definedName>
    <definedName name="__________1PROFANA" localSheetId="12">#REF!</definedName>
    <definedName name="__________1PROFANA" localSheetId="13">#REF!</definedName>
    <definedName name="__________1PROFANA" localSheetId="15">#REF!</definedName>
    <definedName name="__________1PROFANA" localSheetId="26">#REF!</definedName>
    <definedName name="__________1PROFANA" localSheetId="23">#REF!</definedName>
    <definedName name="__________1PROFANA" localSheetId="19">#REF!</definedName>
    <definedName name="__________1PROFANA" localSheetId="7">#REF!</definedName>
    <definedName name="__________1PROFANA" localSheetId="22">#REF!</definedName>
    <definedName name="__________1PROFANA" localSheetId="18">#REF!</definedName>
    <definedName name="__________1PROFANA" localSheetId="25">#REF!</definedName>
    <definedName name="__________1PROFANA" localSheetId="0">#REF!</definedName>
    <definedName name="__________1PROFANA" localSheetId="20">#REF!</definedName>
    <definedName name="__________1PROFANA" localSheetId="21">#REF!</definedName>
    <definedName name="__________1PROFANA" localSheetId="17">#REF!</definedName>
    <definedName name="__________1PROFANA" localSheetId="2">#REF!</definedName>
    <definedName name="__________1PROFANA" localSheetId="3">#REF!</definedName>
    <definedName name="__________1PROFANA" localSheetId="4">#REF!</definedName>
    <definedName name="__________1PROFANA" localSheetId="14">#REF!</definedName>
    <definedName name="__________1PROFANA" localSheetId="6">#REF!</definedName>
    <definedName name="__________1PROFANA" localSheetId="5">#REF!</definedName>
    <definedName name="__________1PROFANA">#REF!</definedName>
    <definedName name="__________1SWAZILAND" localSheetId="8">#REF!</definedName>
    <definedName name="__________1SWAZILAND" localSheetId="9">#REF!</definedName>
    <definedName name="__________1SWAZILAND" localSheetId="10">#REF!</definedName>
    <definedName name="__________1SWAZILAND" localSheetId="12">#REF!</definedName>
    <definedName name="__________1SWAZILAND" localSheetId="13">#REF!</definedName>
    <definedName name="__________1SWAZILAND" localSheetId="15">#REF!</definedName>
    <definedName name="__________1SWAZILAND" localSheetId="26">#REF!</definedName>
    <definedName name="__________1SWAZILAND" localSheetId="23">#REF!</definedName>
    <definedName name="__________1SWAZILAND" localSheetId="19">#REF!</definedName>
    <definedName name="__________1SWAZILAND" localSheetId="7">#REF!</definedName>
    <definedName name="__________1SWAZILAND" localSheetId="22">#REF!</definedName>
    <definedName name="__________1SWAZILAND" localSheetId="18">#REF!</definedName>
    <definedName name="__________1SWAZILAND" localSheetId="25">#REF!</definedName>
    <definedName name="__________1SWAZILAND" localSheetId="0">#REF!</definedName>
    <definedName name="__________1SWAZILAND" localSheetId="20">#REF!</definedName>
    <definedName name="__________1SWAZILAND" localSheetId="21">#REF!</definedName>
    <definedName name="__________1SWAZILAND" localSheetId="17">#REF!</definedName>
    <definedName name="__________1SWAZILAND" localSheetId="2">#REF!</definedName>
    <definedName name="__________1SWAZILAND" localSheetId="3">#REF!</definedName>
    <definedName name="__________1SWAZILAND" localSheetId="4">#REF!</definedName>
    <definedName name="__________1SWAZILAND" localSheetId="14">#REF!</definedName>
    <definedName name="__________1SWAZILAND" localSheetId="6">#REF!</definedName>
    <definedName name="__________1SWAZILAND" localSheetId="5">#REF!</definedName>
    <definedName name="__________1SWAZILAND">#REF!</definedName>
    <definedName name="__________1TOTAL" localSheetId="8">#REF!</definedName>
    <definedName name="__________1TOTAL" localSheetId="9">#REF!</definedName>
    <definedName name="__________1TOTAL" localSheetId="10">#REF!</definedName>
    <definedName name="__________1TOTAL" localSheetId="12">#REF!</definedName>
    <definedName name="__________1TOTAL" localSheetId="13">#REF!</definedName>
    <definedName name="__________1TOTAL" localSheetId="15">#REF!</definedName>
    <definedName name="__________1TOTAL" localSheetId="26">#REF!</definedName>
    <definedName name="__________1TOTAL" localSheetId="23">#REF!</definedName>
    <definedName name="__________1TOTAL" localSheetId="19">#REF!</definedName>
    <definedName name="__________1TOTAL" localSheetId="7">#REF!</definedName>
    <definedName name="__________1TOTAL" localSheetId="22">#REF!</definedName>
    <definedName name="__________1TOTAL" localSheetId="18">#REF!</definedName>
    <definedName name="__________1TOTAL" localSheetId="25">#REF!</definedName>
    <definedName name="__________1TOTAL" localSheetId="0">#REF!</definedName>
    <definedName name="__________1TOTAL" localSheetId="20">#REF!</definedName>
    <definedName name="__________1TOTAL" localSheetId="21">#REF!</definedName>
    <definedName name="__________1TOTAL" localSheetId="17">#REF!</definedName>
    <definedName name="__________1TOTAL" localSheetId="2">#REF!</definedName>
    <definedName name="__________1TOTAL" localSheetId="3">#REF!</definedName>
    <definedName name="__________1TOTAL" localSheetId="4">#REF!</definedName>
    <definedName name="__________1TOTAL" localSheetId="14">#REF!</definedName>
    <definedName name="__________1TOTAL" localSheetId="6">#REF!</definedName>
    <definedName name="__________1TOTAL" localSheetId="5">#REF!</definedName>
    <definedName name="__________1TOTAL">#REF!</definedName>
    <definedName name="__________2MALAWI" localSheetId="8">#REF!</definedName>
    <definedName name="__________2MALAWI" localSheetId="9">#REF!</definedName>
    <definedName name="__________2MALAWI" localSheetId="10">#REF!</definedName>
    <definedName name="__________2MALAWI" localSheetId="12">#REF!</definedName>
    <definedName name="__________2MALAWI" localSheetId="13">#REF!</definedName>
    <definedName name="__________2MALAWI" localSheetId="15">#REF!</definedName>
    <definedName name="__________2MALAWI" localSheetId="26">#REF!</definedName>
    <definedName name="__________2MALAWI" localSheetId="23">#REF!</definedName>
    <definedName name="__________2MALAWI" localSheetId="19">#REF!</definedName>
    <definedName name="__________2MALAWI" localSheetId="7">#REF!</definedName>
    <definedName name="__________2MALAWI" localSheetId="22">#REF!</definedName>
    <definedName name="__________2MALAWI" localSheetId="18">#REF!</definedName>
    <definedName name="__________2MALAWI" localSheetId="25">#REF!</definedName>
    <definedName name="__________2MALAWI" localSheetId="0">#REF!</definedName>
    <definedName name="__________2MALAWI" localSheetId="20">#REF!</definedName>
    <definedName name="__________2MALAWI" localSheetId="21">#REF!</definedName>
    <definedName name="__________2MALAWI" localSheetId="17">#REF!</definedName>
    <definedName name="__________2MALAWI" localSheetId="2">#REF!</definedName>
    <definedName name="__________2MALAWI" localSheetId="3">#REF!</definedName>
    <definedName name="__________2MALAWI" localSheetId="4">#REF!</definedName>
    <definedName name="__________2MALAWI" localSheetId="14">#REF!</definedName>
    <definedName name="__________2MALAWI" localSheetId="6">#REF!</definedName>
    <definedName name="__________2MALAWI" localSheetId="5">#REF!</definedName>
    <definedName name="__________2MALAWI">#REF!</definedName>
    <definedName name="__________2MAURITIUS" localSheetId="8">#REF!</definedName>
    <definedName name="__________2MAURITIUS" localSheetId="9">#REF!</definedName>
    <definedName name="__________2MAURITIUS" localSheetId="10">#REF!</definedName>
    <definedName name="__________2MAURITIUS" localSheetId="12">#REF!</definedName>
    <definedName name="__________2MAURITIUS" localSheetId="13">#REF!</definedName>
    <definedName name="__________2MAURITIUS" localSheetId="15">#REF!</definedName>
    <definedName name="__________2MAURITIUS" localSheetId="26">#REF!</definedName>
    <definedName name="__________2MAURITIUS" localSheetId="23">#REF!</definedName>
    <definedName name="__________2MAURITIUS" localSheetId="19">#REF!</definedName>
    <definedName name="__________2MAURITIUS" localSheetId="7">#REF!</definedName>
    <definedName name="__________2MAURITIUS" localSheetId="22">#REF!</definedName>
    <definedName name="__________2MAURITIUS" localSheetId="18">#REF!</definedName>
    <definedName name="__________2MAURITIUS" localSheetId="25">#REF!</definedName>
    <definedName name="__________2MAURITIUS" localSheetId="0">#REF!</definedName>
    <definedName name="__________2MAURITIUS" localSheetId="20">#REF!</definedName>
    <definedName name="__________2MAURITIUS" localSheetId="21">#REF!</definedName>
    <definedName name="__________2MAURITIUS" localSheetId="17">#REF!</definedName>
    <definedName name="__________2MAURITIUS" localSheetId="2">#REF!</definedName>
    <definedName name="__________2MAURITIUS" localSheetId="3">#REF!</definedName>
    <definedName name="__________2MAURITIUS" localSheetId="4">#REF!</definedName>
    <definedName name="__________2MAURITIUS" localSheetId="14">#REF!</definedName>
    <definedName name="__________2MAURITIUS" localSheetId="6">#REF!</definedName>
    <definedName name="__________2MAURITIUS" localSheetId="5">#REF!</definedName>
    <definedName name="__________2MAURITIUS">#REF!</definedName>
    <definedName name="__________2PROFANA" localSheetId="8">#REF!</definedName>
    <definedName name="__________2PROFANA" localSheetId="9">#REF!</definedName>
    <definedName name="__________2PROFANA" localSheetId="10">#REF!</definedName>
    <definedName name="__________2PROFANA" localSheetId="12">#REF!</definedName>
    <definedName name="__________2PROFANA" localSheetId="13">#REF!</definedName>
    <definedName name="__________2PROFANA" localSheetId="15">#REF!</definedName>
    <definedName name="__________2PROFANA" localSheetId="26">#REF!</definedName>
    <definedName name="__________2PROFANA" localSheetId="23">#REF!</definedName>
    <definedName name="__________2PROFANA" localSheetId="19">#REF!</definedName>
    <definedName name="__________2PROFANA" localSheetId="7">#REF!</definedName>
    <definedName name="__________2PROFANA" localSheetId="22">#REF!</definedName>
    <definedName name="__________2PROFANA" localSheetId="18">#REF!</definedName>
    <definedName name="__________2PROFANA" localSheetId="25">#REF!</definedName>
    <definedName name="__________2PROFANA" localSheetId="0">#REF!</definedName>
    <definedName name="__________2PROFANA" localSheetId="20">#REF!</definedName>
    <definedName name="__________2PROFANA" localSheetId="21">#REF!</definedName>
    <definedName name="__________2PROFANA" localSheetId="17">#REF!</definedName>
    <definedName name="__________2PROFANA" localSheetId="2">#REF!</definedName>
    <definedName name="__________2PROFANA" localSheetId="3">#REF!</definedName>
    <definedName name="__________2PROFANA" localSheetId="4">#REF!</definedName>
    <definedName name="__________2PROFANA" localSheetId="14">#REF!</definedName>
    <definedName name="__________2PROFANA" localSheetId="6">#REF!</definedName>
    <definedName name="__________2PROFANA" localSheetId="5">#REF!</definedName>
    <definedName name="__________2PROFANA">#REF!</definedName>
    <definedName name="__________2SWAZILAND" localSheetId="8">#REF!</definedName>
    <definedName name="__________2SWAZILAND" localSheetId="9">#REF!</definedName>
    <definedName name="__________2SWAZILAND" localSheetId="10">#REF!</definedName>
    <definedName name="__________2SWAZILAND" localSheetId="12">#REF!</definedName>
    <definedName name="__________2SWAZILAND" localSheetId="13">#REF!</definedName>
    <definedName name="__________2SWAZILAND" localSheetId="15">#REF!</definedName>
    <definedName name="__________2SWAZILAND" localSheetId="26">#REF!</definedName>
    <definedName name="__________2SWAZILAND" localSheetId="23">#REF!</definedName>
    <definedName name="__________2SWAZILAND" localSheetId="19">#REF!</definedName>
    <definedName name="__________2SWAZILAND" localSheetId="7">#REF!</definedName>
    <definedName name="__________2SWAZILAND" localSheetId="22">#REF!</definedName>
    <definedName name="__________2SWAZILAND" localSheetId="18">#REF!</definedName>
    <definedName name="__________2SWAZILAND" localSheetId="25">#REF!</definedName>
    <definedName name="__________2SWAZILAND" localSheetId="0">#REF!</definedName>
    <definedName name="__________2SWAZILAND" localSheetId="20">#REF!</definedName>
    <definedName name="__________2SWAZILAND" localSheetId="21">#REF!</definedName>
    <definedName name="__________2SWAZILAND" localSheetId="17">#REF!</definedName>
    <definedName name="__________2SWAZILAND" localSheetId="2">#REF!</definedName>
    <definedName name="__________2SWAZILAND" localSheetId="3">#REF!</definedName>
    <definedName name="__________2SWAZILAND" localSheetId="4">#REF!</definedName>
    <definedName name="__________2SWAZILAND" localSheetId="14">#REF!</definedName>
    <definedName name="__________2SWAZILAND" localSheetId="6">#REF!</definedName>
    <definedName name="__________2SWAZILAND" localSheetId="5">#REF!</definedName>
    <definedName name="__________2SWAZILAND">#REF!</definedName>
    <definedName name="__________3PROFANA" localSheetId="8">#REF!</definedName>
    <definedName name="__________3PROFANA" localSheetId="9">#REF!</definedName>
    <definedName name="__________3PROFANA" localSheetId="10">#REF!</definedName>
    <definedName name="__________3PROFANA" localSheetId="12">#REF!</definedName>
    <definedName name="__________3PROFANA" localSheetId="13">#REF!</definedName>
    <definedName name="__________3PROFANA" localSheetId="15">#REF!</definedName>
    <definedName name="__________3PROFANA" localSheetId="26">#REF!</definedName>
    <definedName name="__________3PROFANA" localSheetId="23">#REF!</definedName>
    <definedName name="__________3PROFANA" localSheetId="19">#REF!</definedName>
    <definedName name="__________3PROFANA" localSheetId="7">#REF!</definedName>
    <definedName name="__________3PROFANA" localSheetId="22">#REF!</definedName>
    <definedName name="__________3PROFANA" localSheetId="18">#REF!</definedName>
    <definedName name="__________3PROFANA" localSheetId="25">#REF!</definedName>
    <definedName name="__________3PROFANA" localSheetId="0">#REF!</definedName>
    <definedName name="__________3PROFANA" localSheetId="20">#REF!</definedName>
    <definedName name="__________3PROFANA" localSheetId="21">#REF!</definedName>
    <definedName name="__________3PROFANA" localSheetId="17">#REF!</definedName>
    <definedName name="__________3PROFANA" localSheetId="2">#REF!</definedName>
    <definedName name="__________3PROFANA" localSheetId="3">#REF!</definedName>
    <definedName name="__________3PROFANA" localSheetId="4">#REF!</definedName>
    <definedName name="__________3PROFANA" localSheetId="14">#REF!</definedName>
    <definedName name="__________3PROFANA" localSheetId="6">#REF!</definedName>
    <definedName name="__________3PROFANA" localSheetId="5">#REF!</definedName>
    <definedName name="__________3PROFANA">#REF!</definedName>
    <definedName name="__________ARS1">'[3]Labour Sheet-Agric'!$I$8:$K$20</definedName>
    <definedName name="_________1MALAWI" localSheetId="8">#REF!</definedName>
    <definedName name="_________1MALAWI" localSheetId="9">#REF!</definedName>
    <definedName name="_________1MALAWI" localSheetId="10">#REF!</definedName>
    <definedName name="_________1MALAWI" localSheetId="12">#REF!</definedName>
    <definedName name="_________1MALAWI" localSheetId="13">#REF!</definedName>
    <definedName name="_________1MALAWI" localSheetId="15">#REF!</definedName>
    <definedName name="_________1MALAWI" localSheetId="26">#REF!</definedName>
    <definedName name="_________1MALAWI" localSheetId="23">#REF!</definedName>
    <definedName name="_________1MALAWI" localSheetId="19">#REF!</definedName>
    <definedName name="_________1MALAWI" localSheetId="7">#REF!</definedName>
    <definedName name="_________1MALAWI" localSheetId="22">#REF!</definedName>
    <definedName name="_________1MALAWI" localSheetId="18">#REF!</definedName>
    <definedName name="_________1MALAWI" localSheetId="25">#REF!</definedName>
    <definedName name="_________1MALAWI" localSheetId="0">#REF!</definedName>
    <definedName name="_________1MALAWI" localSheetId="20">#REF!</definedName>
    <definedName name="_________1MALAWI" localSheetId="21">#REF!</definedName>
    <definedName name="_________1MALAWI" localSheetId="17">#REF!</definedName>
    <definedName name="_________1MALAWI" localSheetId="2">#REF!</definedName>
    <definedName name="_________1MALAWI" localSheetId="3">#REF!</definedName>
    <definedName name="_________1MALAWI" localSheetId="4">#REF!</definedName>
    <definedName name="_________1MALAWI" localSheetId="14">#REF!</definedName>
    <definedName name="_________1MALAWI" localSheetId="6">#REF!</definedName>
    <definedName name="_________1MALAWI" localSheetId="5">#REF!</definedName>
    <definedName name="_________1MALAWI">#REF!</definedName>
    <definedName name="_________1MAURITIUS" localSheetId="8">#REF!</definedName>
    <definedName name="_________1MAURITIUS" localSheetId="9">#REF!</definedName>
    <definedName name="_________1MAURITIUS" localSheetId="10">#REF!</definedName>
    <definedName name="_________1MAURITIUS" localSheetId="12">#REF!</definedName>
    <definedName name="_________1MAURITIUS" localSheetId="13">#REF!</definedName>
    <definedName name="_________1MAURITIUS" localSheetId="15">#REF!</definedName>
    <definedName name="_________1MAURITIUS" localSheetId="26">#REF!</definedName>
    <definedName name="_________1MAURITIUS" localSheetId="23">#REF!</definedName>
    <definedName name="_________1MAURITIUS" localSheetId="19">#REF!</definedName>
    <definedName name="_________1MAURITIUS" localSheetId="7">#REF!</definedName>
    <definedName name="_________1MAURITIUS" localSheetId="22">#REF!</definedName>
    <definedName name="_________1MAURITIUS" localSheetId="18">#REF!</definedName>
    <definedName name="_________1MAURITIUS" localSheetId="25">#REF!</definedName>
    <definedName name="_________1MAURITIUS" localSheetId="0">#REF!</definedName>
    <definedName name="_________1MAURITIUS" localSheetId="20">#REF!</definedName>
    <definedName name="_________1MAURITIUS" localSheetId="21">#REF!</definedName>
    <definedName name="_________1MAURITIUS" localSheetId="17">#REF!</definedName>
    <definedName name="_________1MAURITIUS" localSheetId="2">#REF!</definedName>
    <definedName name="_________1MAURITIUS" localSheetId="3">#REF!</definedName>
    <definedName name="_________1MAURITIUS" localSheetId="4">#REF!</definedName>
    <definedName name="_________1MAURITIUS" localSheetId="14">#REF!</definedName>
    <definedName name="_________1MAURITIUS" localSheetId="6">#REF!</definedName>
    <definedName name="_________1MAURITIUS" localSheetId="5">#REF!</definedName>
    <definedName name="_________1MAURITIUS">#REF!</definedName>
    <definedName name="_________1PARAMETRES" localSheetId="8">#REF!</definedName>
    <definedName name="_________1PARAMETRES" localSheetId="9">#REF!</definedName>
    <definedName name="_________1PARAMETRES" localSheetId="10">#REF!</definedName>
    <definedName name="_________1PARAMETRES" localSheetId="12">#REF!</definedName>
    <definedName name="_________1PARAMETRES" localSheetId="13">#REF!</definedName>
    <definedName name="_________1PARAMETRES" localSheetId="15">#REF!</definedName>
    <definedName name="_________1PARAMETRES" localSheetId="26">#REF!</definedName>
    <definedName name="_________1PARAMETRES" localSheetId="23">#REF!</definedName>
    <definedName name="_________1PARAMETRES" localSheetId="19">#REF!</definedName>
    <definedName name="_________1PARAMETRES" localSheetId="7">#REF!</definedName>
    <definedName name="_________1PARAMETRES" localSheetId="22">#REF!</definedName>
    <definedName name="_________1PARAMETRES" localSheetId="18">#REF!</definedName>
    <definedName name="_________1PARAMETRES" localSheetId="25">#REF!</definedName>
    <definedName name="_________1PARAMETRES" localSheetId="0">#REF!</definedName>
    <definedName name="_________1PARAMETRES" localSheetId="20">#REF!</definedName>
    <definedName name="_________1PARAMETRES" localSheetId="21">#REF!</definedName>
    <definedName name="_________1PARAMETRES" localSheetId="17">#REF!</definedName>
    <definedName name="_________1PARAMETRES" localSheetId="2">#REF!</definedName>
    <definedName name="_________1PARAMETRES" localSheetId="3">#REF!</definedName>
    <definedName name="_________1PARAMETRES" localSheetId="4">#REF!</definedName>
    <definedName name="_________1PARAMETRES" localSheetId="14">#REF!</definedName>
    <definedName name="_________1PARAMETRES" localSheetId="6">#REF!</definedName>
    <definedName name="_________1PARAMETRES" localSheetId="5">#REF!</definedName>
    <definedName name="_________1PARAMETRES">#REF!</definedName>
    <definedName name="_________1PROFANA" localSheetId="8">#REF!</definedName>
    <definedName name="_________1PROFANA" localSheetId="9">#REF!</definedName>
    <definedName name="_________1PROFANA" localSheetId="10">#REF!</definedName>
    <definedName name="_________1PROFANA" localSheetId="12">#REF!</definedName>
    <definedName name="_________1PROFANA" localSheetId="13">#REF!</definedName>
    <definedName name="_________1PROFANA" localSheetId="15">#REF!</definedName>
    <definedName name="_________1PROFANA" localSheetId="26">#REF!</definedName>
    <definedName name="_________1PROFANA" localSheetId="23">#REF!</definedName>
    <definedName name="_________1PROFANA" localSheetId="19">#REF!</definedName>
    <definedName name="_________1PROFANA" localSheetId="7">#REF!</definedName>
    <definedName name="_________1PROFANA" localSheetId="22">#REF!</definedName>
    <definedName name="_________1PROFANA" localSheetId="18">#REF!</definedName>
    <definedName name="_________1PROFANA" localSheetId="25">#REF!</definedName>
    <definedName name="_________1PROFANA" localSheetId="0">#REF!</definedName>
    <definedName name="_________1PROFANA" localSheetId="20">#REF!</definedName>
    <definedName name="_________1PROFANA" localSheetId="21">#REF!</definedName>
    <definedName name="_________1PROFANA" localSheetId="17">#REF!</definedName>
    <definedName name="_________1PROFANA" localSheetId="2">#REF!</definedName>
    <definedName name="_________1PROFANA" localSheetId="3">#REF!</definedName>
    <definedName name="_________1PROFANA" localSheetId="4">#REF!</definedName>
    <definedName name="_________1PROFANA" localSheetId="14">#REF!</definedName>
    <definedName name="_________1PROFANA" localSheetId="6">#REF!</definedName>
    <definedName name="_________1PROFANA" localSheetId="5">#REF!</definedName>
    <definedName name="_________1PROFANA">#REF!</definedName>
    <definedName name="_________1SWAZILAND" localSheetId="8">#REF!</definedName>
    <definedName name="_________1SWAZILAND" localSheetId="9">#REF!</definedName>
    <definedName name="_________1SWAZILAND" localSheetId="10">#REF!</definedName>
    <definedName name="_________1SWAZILAND" localSheetId="12">#REF!</definedName>
    <definedName name="_________1SWAZILAND" localSheetId="13">#REF!</definedName>
    <definedName name="_________1SWAZILAND" localSheetId="15">#REF!</definedName>
    <definedName name="_________1SWAZILAND" localSheetId="26">#REF!</definedName>
    <definedName name="_________1SWAZILAND" localSheetId="23">#REF!</definedName>
    <definedName name="_________1SWAZILAND" localSheetId="19">#REF!</definedName>
    <definedName name="_________1SWAZILAND" localSheetId="7">#REF!</definedName>
    <definedName name="_________1SWAZILAND" localSheetId="22">#REF!</definedName>
    <definedName name="_________1SWAZILAND" localSheetId="18">#REF!</definedName>
    <definedName name="_________1SWAZILAND" localSheetId="25">#REF!</definedName>
    <definedName name="_________1SWAZILAND" localSheetId="0">#REF!</definedName>
    <definedName name="_________1SWAZILAND" localSheetId="20">#REF!</definedName>
    <definedName name="_________1SWAZILAND" localSheetId="21">#REF!</definedName>
    <definedName name="_________1SWAZILAND" localSheetId="17">#REF!</definedName>
    <definedName name="_________1SWAZILAND" localSheetId="2">#REF!</definedName>
    <definedName name="_________1SWAZILAND" localSheetId="3">#REF!</definedName>
    <definedName name="_________1SWAZILAND" localSheetId="4">#REF!</definedName>
    <definedName name="_________1SWAZILAND" localSheetId="14">#REF!</definedName>
    <definedName name="_________1SWAZILAND" localSheetId="6">#REF!</definedName>
    <definedName name="_________1SWAZILAND" localSheetId="5">#REF!</definedName>
    <definedName name="_________1SWAZILAND">#REF!</definedName>
    <definedName name="_________1TOTAL" localSheetId="8">#REF!</definedName>
    <definedName name="_________1TOTAL" localSheetId="9">#REF!</definedName>
    <definedName name="_________1TOTAL" localSheetId="10">#REF!</definedName>
    <definedName name="_________1TOTAL" localSheetId="12">#REF!</definedName>
    <definedName name="_________1TOTAL" localSheetId="13">#REF!</definedName>
    <definedName name="_________1TOTAL" localSheetId="15">#REF!</definedName>
    <definedName name="_________1TOTAL" localSheetId="26">#REF!</definedName>
    <definedName name="_________1TOTAL" localSheetId="23">#REF!</definedName>
    <definedName name="_________1TOTAL" localSheetId="19">#REF!</definedName>
    <definedName name="_________1TOTAL" localSheetId="7">#REF!</definedName>
    <definedName name="_________1TOTAL" localSheetId="22">#REF!</definedName>
    <definedName name="_________1TOTAL" localSheetId="18">#REF!</definedName>
    <definedName name="_________1TOTAL" localSheetId="25">#REF!</definedName>
    <definedName name="_________1TOTAL" localSheetId="0">#REF!</definedName>
    <definedName name="_________1TOTAL" localSheetId="20">#REF!</definedName>
    <definedName name="_________1TOTAL" localSheetId="21">#REF!</definedName>
    <definedName name="_________1TOTAL" localSheetId="17">#REF!</definedName>
    <definedName name="_________1TOTAL" localSheetId="2">#REF!</definedName>
    <definedName name="_________1TOTAL" localSheetId="3">#REF!</definedName>
    <definedName name="_________1TOTAL" localSheetId="4">#REF!</definedName>
    <definedName name="_________1TOTAL" localSheetId="14">#REF!</definedName>
    <definedName name="_________1TOTAL" localSheetId="6">#REF!</definedName>
    <definedName name="_________1TOTAL" localSheetId="5">#REF!</definedName>
    <definedName name="_________1TOTAL">#REF!</definedName>
    <definedName name="_________2MALAWI" localSheetId="8">#REF!</definedName>
    <definedName name="_________2MALAWI" localSheetId="9">#REF!</definedName>
    <definedName name="_________2MALAWI" localSheetId="10">#REF!</definedName>
    <definedName name="_________2MALAWI" localSheetId="12">#REF!</definedName>
    <definedName name="_________2MALAWI" localSheetId="13">#REF!</definedName>
    <definedName name="_________2MALAWI" localSheetId="15">#REF!</definedName>
    <definedName name="_________2MALAWI" localSheetId="26">#REF!</definedName>
    <definedName name="_________2MALAWI" localSheetId="23">#REF!</definedName>
    <definedName name="_________2MALAWI" localSheetId="19">#REF!</definedName>
    <definedName name="_________2MALAWI" localSheetId="7">#REF!</definedName>
    <definedName name="_________2MALAWI" localSheetId="22">#REF!</definedName>
    <definedName name="_________2MALAWI" localSheetId="18">#REF!</definedName>
    <definedName name="_________2MALAWI" localSheetId="25">#REF!</definedName>
    <definedName name="_________2MALAWI" localSheetId="0">#REF!</definedName>
    <definedName name="_________2MALAWI" localSheetId="20">#REF!</definedName>
    <definedName name="_________2MALAWI" localSheetId="21">#REF!</definedName>
    <definedName name="_________2MALAWI" localSheetId="17">#REF!</definedName>
    <definedName name="_________2MALAWI" localSheetId="2">#REF!</definedName>
    <definedName name="_________2MALAWI" localSheetId="3">#REF!</definedName>
    <definedName name="_________2MALAWI" localSheetId="4">#REF!</definedName>
    <definedName name="_________2MALAWI" localSheetId="14">#REF!</definedName>
    <definedName name="_________2MALAWI" localSheetId="6">#REF!</definedName>
    <definedName name="_________2MALAWI" localSheetId="5">#REF!</definedName>
    <definedName name="_________2MALAWI">#REF!</definedName>
    <definedName name="_________2MAURITIUS" localSheetId="8">#REF!</definedName>
    <definedName name="_________2MAURITIUS" localSheetId="9">#REF!</definedName>
    <definedName name="_________2MAURITIUS" localSheetId="10">#REF!</definedName>
    <definedName name="_________2MAURITIUS" localSheetId="12">#REF!</definedName>
    <definedName name="_________2MAURITIUS" localSheetId="13">#REF!</definedName>
    <definedName name="_________2MAURITIUS" localSheetId="15">#REF!</definedName>
    <definedName name="_________2MAURITIUS" localSheetId="26">#REF!</definedName>
    <definedName name="_________2MAURITIUS" localSheetId="23">#REF!</definedName>
    <definedName name="_________2MAURITIUS" localSheetId="19">#REF!</definedName>
    <definedName name="_________2MAURITIUS" localSheetId="7">#REF!</definedName>
    <definedName name="_________2MAURITIUS" localSheetId="22">#REF!</definedName>
    <definedName name="_________2MAURITIUS" localSheetId="18">#REF!</definedName>
    <definedName name="_________2MAURITIUS" localSheetId="25">#REF!</definedName>
    <definedName name="_________2MAURITIUS" localSheetId="0">#REF!</definedName>
    <definedName name="_________2MAURITIUS" localSheetId="20">#REF!</definedName>
    <definedName name="_________2MAURITIUS" localSheetId="21">#REF!</definedName>
    <definedName name="_________2MAURITIUS" localSheetId="17">#REF!</definedName>
    <definedName name="_________2MAURITIUS" localSheetId="2">#REF!</definedName>
    <definedName name="_________2MAURITIUS" localSheetId="3">#REF!</definedName>
    <definedName name="_________2MAURITIUS" localSheetId="4">#REF!</definedName>
    <definedName name="_________2MAURITIUS" localSheetId="14">#REF!</definedName>
    <definedName name="_________2MAURITIUS" localSheetId="6">#REF!</definedName>
    <definedName name="_________2MAURITIUS" localSheetId="5">#REF!</definedName>
    <definedName name="_________2MAURITIUS">#REF!</definedName>
    <definedName name="_________2PROFANA" localSheetId="8">#REF!</definedName>
    <definedName name="_________2PROFANA" localSheetId="9">#REF!</definedName>
    <definedName name="_________2PROFANA" localSheetId="10">#REF!</definedName>
    <definedName name="_________2PROFANA" localSheetId="12">#REF!</definedName>
    <definedName name="_________2PROFANA" localSheetId="13">#REF!</definedName>
    <definedName name="_________2PROFANA" localSheetId="15">#REF!</definedName>
    <definedName name="_________2PROFANA" localSheetId="26">#REF!</definedName>
    <definedName name="_________2PROFANA" localSheetId="23">#REF!</definedName>
    <definedName name="_________2PROFANA" localSheetId="19">#REF!</definedName>
    <definedName name="_________2PROFANA" localSheetId="7">#REF!</definedName>
    <definedName name="_________2PROFANA" localSheetId="22">#REF!</definedName>
    <definedName name="_________2PROFANA" localSheetId="18">#REF!</definedName>
    <definedName name="_________2PROFANA" localSheetId="25">#REF!</definedName>
    <definedName name="_________2PROFANA" localSheetId="0">#REF!</definedName>
    <definedName name="_________2PROFANA" localSheetId="20">#REF!</definedName>
    <definedName name="_________2PROFANA" localSheetId="21">#REF!</definedName>
    <definedName name="_________2PROFANA" localSheetId="17">#REF!</definedName>
    <definedName name="_________2PROFANA" localSheetId="2">#REF!</definedName>
    <definedName name="_________2PROFANA" localSheetId="3">#REF!</definedName>
    <definedName name="_________2PROFANA" localSheetId="4">#REF!</definedName>
    <definedName name="_________2PROFANA" localSheetId="14">#REF!</definedName>
    <definedName name="_________2PROFANA" localSheetId="6">#REF!</definedName>
    <definedName name="_________2PROFANA" localSheetId="5">#REF!</definedName>
    <definedName name="_________2PROFANA">#REF!</definedName>
    <definedName name="_________2SWAZILAND" localSheetId="8">#REF!</definedName>
    <definedName name="_________2SWAZILAND" localSheetId="9">#REF!</definedName>
    <definedName name="_________2SWAZILAND" localSheetId="10">#REF!</definedName>
    <definedName name="_________2SWAZILAND" localSheetId="12">#REF!</definedName>
    <definedName name="_________2SWAZILAND" localSheetId="13">#REF!</definedName>
    <definedName name="_________2SWAZILAND" localSheetId="15">#REF!</definedName>
    <definedName name="_________2SWAZILAND" localSheetId="26">#REF!</definedName>
    <definedName name="_________2SWAZILAND" localSheetId="23">#REF!</definedName>
    <definedName name="_________2SWAZILAND" localSheetId="19">#REF!</definedName>
    <definedName name="_________2SWAZILAND" localSheetId="7">#REF!</definedName>
    <definedName name="_________2SWAZILAND" localSheetId="22">#REF!</definedName>
    <definedName name="_________2SWAZILAND" localSheetId="18">#REF!</definedName>
    <definedName name="_________2SWAZILAND" localSheetId="25">#REF!</definedName>
    <definedName name="_________2SWAZILAND" localSheetId="0">#REF!</definedName>
    <definedName name="_________2SWAZILAND" localSheetId="20">#REF!</definedName>
    <definedName name="_________2SWAZILAND" localSheetId="21">#REF!</definedName>
    <definedName name="_________2SWAZILAND" localSheetId="17">#REF!</definedName>
    <definedName name="_________2SWAZILAND" localSheetId="2">#REF!</definedName>
    <definedName name="_________2SWAZILAND" localSheetId="3">#REF!</definedName>
    <definedName name="_________2SWAZILAND" localSheetId="4">#REF!</definedName>
    <definedName name="_________2SWAZILAND" localSheetId="14">#REF!</definedName>
    <definedName name="_________2SWAZILAND" localSheetId="6">#REF!</definedName>
    <definedName name="_________2SWAZILAND" localSheetId="5">#REF!</definedName>
    <definedName name="_________2SWAZILAND">#REF!</definedName>
    <definedName name="_________3PROFANA" localSheetId="8">#REF!</definedName>
    <definedName name="_________3PROFANA" localSheetId="9">#REF!</definedName>
    <definedName name="_________3PROFANA" localSheetId="10">#REF!</definedName>
    <definedName name="_________3PROFANA" localSheetId="12">#REF!</definedName>
    <definedName name="_________3PROFANA" localSheetId="13">#REF!</definedName>
    <definedName name="_________3PROFANA" localSheetId="15">#REF!</definedName>
    <definedName name="_________3PROFANA" localSheetId="26">#REF!</definedName>
    <definedName name="_________3PROFANA" localSheetId="23">#REF!</definedName>
    <definedName name="_________3PROFANA" localSheetId="19">#REF!</definedName>
    <definedName name="_________3PROFANA" localSheetId="7">#REF!</definedName>
    <definedName name="_________3PROFANA" localSheetId="22">#REF!</definedName>
    <definedName name="_________3PROFANA" localSheetId="18">#REF!</definedName>
    <definedName name="_________3PROFANA" localSheetId="25">#REF!</definedName>
    <definedName name="_________3PROFANA" localSheetId="0">#REF!</definedName>
    <definedName name="_________3PROFANA" localSheetId="20">#REF!</definedName>
    <definedName name="_________3PROFANA" localSheetId="21">#REF!</definedName>
    <definedName name="_________3PROFANA" localSheetId="17">#REF!</definedName>
    <definedName name="_________3PROFANA" localSheetId="2">#REF!</definedName>
    <definedName name="_________3PROFANA" localSheetId="3">#REF!</definedName>
    <definedName name="_________3PROFANA" localSheetId="4">#REF!</definedName>
    <definedName name="_________3PROFANA" localSheetId="14">#REF!</definedName>
    <definedName name="_________3PROFANA" localSheetId="6">#REF!</definedName>
    <definedName name="_________3PROFANA" localSheetId="5">#REF!</definedName>
    <definedName name="_________3PROFANA">#REF!</definedName>
    <definedName name="_________ARS1">'[3]Labour Sheet-Agric'!$I$8:$K$20</definedName>
    <definedName name="_________Log1" localSheetId="8">#REF!</definedName>
    <definedName name="_________Log1" localSheetId="9">#REF!</definedName>
    <definedName name="_________Log1" localSheetId="10">#REF!</definedName>
    <definedName name="_________Log1" localSheetId="12">#REF!</definedName>
    <definedName name="_________Log1" localSheetId="13">#REF!</definedName>
    <definedName name="_________Log1" localSheetId="15">#REF!</definedName>
    <definedName name="_________Log1" localSheetId="26">#REF!</definedName>
    <definedName name="_________Log1" localSheetId="23">#REF!</definedName>
    <definedName name="_________Log1" localSheetId="19">#REF!</definedName>
    <definedName name="_________Log1" localSheetId="7">#REF!</definedName>
    <definedName name="_________Log1" localSheetId="22">#REF!</definedName>
    <definedName name="_________Log1" localSheetId="18">#REF!</definedName>
    <definedName name="_________Log1" localSheetId="25">#REF!</definedName>
    <definedName name="_________Log1" localSheetId="0">#REF!</definedName>
    <definedName name="_________Log1" localSheetId="20">#REF!</definedName>
    <definedName name="_________Log1" localSheetId="21">#REF!</definedName>
    <definedName name="_________Log1" localSheetId="17">#REF!</definedName>
    <definedName name="_________Log1" localSheetId="2">#REF!</definedName>
    <definedName name="_________Log1" localSheetId="3">#REF!</definedName>
    <definedName name="_________Log1" localSheetId="4">#REF!</definedName>
    <definedName name="_________Log1" localSheetId="14">#REF!</definedName>
    <definedName name="_________Log1" localSheetId="6">#REF!</definedName>
    <definedName name="_________Log1" localSheetId="5">#REF!</definedName>
    <definedName name="_________Log1">#REF!</definedName>
    <definedName name="_________Log2" localSheetId="8">#REF!</definedName>
    <definedName name="_________Log2" localSheetId="9">#REF!</definedName>
    <definedName name="_________Log2" localSheetId="10">#REF!</definedName>
    <definedName name="_________Log2" localSheetId="12">#REF!</definedName>
    <definedName name="_________Log2" localSheetId="13">#REF!</definedName>
    <definedName name="_________Log2" localSheetId="15">#REF!</definedName>
    <definedName name="_________Log2" localSheetId="26">#REF!</definedName>
    <definedName name="_________Log2" localSheetId="23">#REF!</definedName>
    <definedName name="_________Log2" localSheetId="19">#REF!</definedName>
    <definedName name="_________Log2" localSheetId="7">#REF!</definedName>
    <definedName name="_________Log2" localSheetId="22">#REF!</definedName>
    <definedName name="_________Log2" localSheetId="18">#REF!</definedName>
    <definedName name="_________Log2" localSheetId="25">#REF!</definedName>
    <definedName name="_________Log2" localSheetId="0">#REF!</definedName>
    <definedName name="_________Log2" localSheetId="20">#REF!</definedName>
    <definedName name="_________Log2" localSheetId="21">#REF!</definedName>
    <definedName name="_________Log2" localSheetId="17">#REF!</definedName>
    <definedName name="_________Log2" localSheetId="2">#REF!</definedName>
    <definedName name="_________Log2" localSheetId="3">#REF!</definedName>
    <definedName name="_________Log2" localSheetId="4">#REF!</definedName>
    <definedName name="_________Log2" localSheetId="14">#REF!</definedName>
    <definedName name="_________Log2" localSheetId="6">#REF!</definedName>
    <definedName name="_________Log2" localSheetId="5">#REF!</definedName>
    <definedName name="_________Log2">#REF!</definedName>
    <definedName name="_________PG1" localSheetId="8">#REF!</definedName>
    <definedName name="_________PG1" localSheetId="9">#REF!</definedName>
    <definedName name="_________PG1" localSheetId="10">#REF!</definedName>
    <definedName name="_________PG1" localSheetId="12">#REF!</definedName>
    <definedName name="_________PG1" localSheetId="13">#REF!</definedName>
    <definedName name="_________PG1" localSheetId="15">#REF!</definedName>
    <definedName name="_________PG1" localSheetId="26">#REF!</definedName>
    <definedName name="_________PG1" localSheetId="23">#REF!</definedName>
    <definedName name="_________PG1" localSheetId="19">#REF!</definedName>
    <definedName name="_________PG1" localSheetId="7">#REF!</definedName>
    <definedName name="_________PG1" localSheetId="22">#REF!</definedName>
    <definedName name="_________PG1" localSheetId="18">#REF!</definedName>
    <definedName name="_________PG1" localSheetId="25">#REF!</definedName>
    <definedName name="_________PG1" localSheetId="0">#REF!</definedName>
    <definedName name="_________PG1" localSheetId="20">#REF!</definedName>
    <definedName name="_________PG1" localSheetId="21">#REF!</definedName>
    <definedName name="_________PG1" localSheetId="17">#REF!</definedName>
    <definedName name="_________PG1" localSheetId="2">#REF!</definedName>
    <definedName name="_________PG1" localSheetId="3">#REF!</definedName>
    <definedName name="_________PG1" localSheetId="4">#REF!</definedName>
    <definedName name="_________PG1" localSheetId="14">#REF!</definedName>
    <definedName name="_________PG1" localSheetId="6">#REF!</definedName>
    <definedName name="_________PG1" localSheetId="5">#REF!</definedName>
    <definedName name="_________PG1">#REF!</definedName>
    <definedName name="_________PG2" localSheetId="8">#REF!</definedName>
    <definedName name="_________PG2" localSheetId="9">#REF!</definedName>
    <definedName name="_________PG2" localSheetId="10">#REF!</definedName>
    <definedName name="_________PG2" localSheetId="12">#REF!</definedName>
    <definedName name="_________PG2" localSheetId="13">#REF!</definedName>
    <definedName name="_________PG2" localSheetId="15">#REF!</definedName>
    <definedName name="_________PG2" localSheetId="26">#REF!</definedName>
    <definedName name="_________PG2" localSheetId="23">#REF!</definedName>
    <definedName name="_________PG2" localSheetId="19">#REF!</definedName>
    <definedName name="_________PG2" localSheetId="7">#REF!</definedName>
    <definedName name="_________PG2" localSheetId="22">#REF!</definedName>
    <definedName name="_________PG2" localSheetId="18">#REF!</definedName>
    <definedName name="_________PG2" localSheetId="25">#REF!</definedName>
    <definedName name="_________PG2" localSheetId="0">#REF!</definedName>
    <definedName name="_________PG2" localSheetId="20">#REF!</definedName>
    <definedName name="_________PG2" localSheetId="21">#REF!</definedName>
    <definedName name="_________PG2" localSheetId="17">#REF!</definedName>
    <definedName name="_________PG2" localSheetId="2">#REF!</definedName>
    <definedName name="_________PG2" localSheetId="3">#REF!</definedName>
    <definedName name="_________PG2" localSheetId="4">#REF!</definedName>
    <definedName name="_________PG2" localSheetId="14">#REF!</definedName>
    <definedName name="_________PG2" localSheetId="6">#REF!</definedName>
    <definedName name="_________PG2" localSheetId="5">#REF!</definedName>
    <definedName name="_________PG2">#REF!</definedName>
    <definedName name="_________PMS2" localSheetId="8">#REF!</definedName>
    <definedName name="_________PMS2" localSheetId="9">#REF!</definedName>
    <definedName name="_________PMS2" localSheetId="10">#REF!</definedName>
    <definedName name="_________PMS2" localSheetId="12">#REF!</definedName>
    <definedName name="_________PMS2" localSheetId="13">#REF!</definedName>
    <definedName name="_________PMS2" localSheetId="15">#REF!</definedName>
    <definedName name="_________PMS2" localSheetId="26">#REF!</definedName>
    <definedName name="_________PMS2" localSheetId="23">#REF!</definedName>
    <definedName name="_________PMS2" localSheetId="19">#REF!</definedName>
    <definedName name="_________PMS2" localSheetId="7">#REF!</definedName>
    <definedName name="_________PMS2" localSheetId="22">#REF!</definedName>
    <definedName name="_________PMS2" localSheetId="18">#REF!</definedName>
    <definedName name="_________PMS2" localSheetId="25">#REF!</definedName>
    <definedName name="_________PMS2" localSheetId="0">#REF!</definedName>
    <definedName name="_________PMS2" localSheetId="20">#REF!</definedName>
    <definedName name="_________PMS2" localSheetId="21">#REF!</definedName>
    <definedName name="_________PMS2" localSheetId="17">#REF!</definedName>
    <definedName name="_________PMS2" localSheetId="2">#REF!</definedName>
    <definedName name="_________PMS2" localSheetId="3">#REF!</definedName>
    <definedName name="_________PMS2" localSheetId="4">#REF!</definedName>
    <definedName name="_________PMS2" localSheetId="14">#REF!</definedName>
    <definedName name="_________PMS2" localSheetId="6">#REF!</definedName>
    <definedName name="_________PMS2" localSheetId="5">#REF!</definedName>
    <definedName name="_________PMS2">#REF!</definedName>
    <definedName name="________1MALAWI" localSheetId="8">#REF!</definedName>
    <definedName name="________1MALAWI" localSheetId="9">#REF!</definedName>
    <definedName name="________1MALAWI" localSheetId="10">#REF!</definedName>
    <definedName name="________1MALAWI" localSheetId="12">#REF!</definedName>
    <definedName name="________1MALAWI" localSheetId="13">#REF!</definedName>
    <definedName name="________1MALAWI" localSheetId="15">#REF!</definedName>
    <definedName name="________1MALAWI" localSheetId="26">#REF!</definedName>
    <definedName name="________1MALAWI" localSheetId="23">#REF!</definedName>
    <definedName name="________1MALAWI" localSheetId="19">#REF!</definedName>
    <definedName name="________1MALAWI" localSheetId="7">#REF!</definedName>
    <definedName name="________1MALAWI" localSheetId="22">#REF!</definedName>
    <definedName name="________1MALAWI" localSheetId="18">#REF!</definedName>
    <definedName name="________1MALAWI" localSheetId="25">#REF!</definedName>
    <definedName name="________1MALAWI" localSheetId="0">#REF!</definedName>
    <definedName name="________1MALAWI" localSheetId="20">#REF!</definedName>
    <definedName name="________1MALAWI" localSheetId="21">#REF!</definedName>
    <definedName name="________1MALAWI" localSheetId="17">#REF!</definedName>
    <definedName name="________1MALAWI" localSheetId="2">#REF!</definedName>
    <definedName name="________1MALAWI" localSheetId="3">#REF!</definedName>
    <definedName name="________1MALAWI" localSheetId="4">#REF!</definedName>
    <definedName name="________1MALAWI" localSheetId="14">#REF!</definedName>
    <definedName name="________1MALAWI" localSheetId="6">#REF!</definedName>
    <definedName name="________1MALAWI" localSheetId="5">#REF!</definedName>
    <definedName name="________1MALAWI">#REF!</definedName>
    <definedName name="________1MAURITIUS" localSheetId="8">#REF!</definedName>
    <definedName name="________1MAURITIUS" localSheetId="9">#REF!</definedName>
    <definedName name="________1MAURITIUS" localSheetId="10">#REF!</definedName>
    <definedName name="________1MAURITIUS" localSheetId="12">#REF!</definedName>
    <definedName name="________1MAURITIUS" localSheetId="13">#REF!</definedName>
    <definedName name="________1MAURITIUS" localSheetId="15">#REF!</definedName>
    <definedName name="________1MAURITIUS" localSheetId="26">#REF!</definedName>
    <definedName name="________1MAURITIUS" localSheetId="23">#REF!</definedName>
    <definedName name="________1MAURITIUS" localSheetId="19">#REF!</definedName>
    <definedName name="________1MAURITIUS" localSheetId="7">#REF!</definedName>
    <definedName name="________1MAURITIUS" localSheetId="22">#REF!</definedName>
    <definedName name="________1MAURITIUS" localSheetId="18">#REF!</definedName>
    <definedName name="________1MAURITIUS" localSheetId="25">#REF!</definedName>
    <definedName name="________1MAURITIUS" localSheetId="0">#REF!</definedName>
    <definedName name="________1MAURITIUS" localSheetId="20">#REF!</definedName>
    <definedName name="________1MAURITIUS" localSheetId="21">#REF!</definedName>
    <definedName name="________1MAURITIUS" localSheetId="17">#REF!</definedName>
    <definedName name="________1MAURITIUS" localSheetId="2">#REF!</definedName>
    <definedName name="________1MAURITIUS" localSheetId="3">#REF!</definedName>
    <definedName name="________1MAURITIUS" localSheetId="4">#REF!</definedName>
    <definedName name="________1MAURITIUS" localSheetId="14">#REF!</definedName>
    <definedName name="________1MAURITIUS" localSheetId="6">#REF!</definedName>
    <definedName name="________1MAURITIUS" localSheetId="5">#REF!</definedName>
    <definedName name="________1MAURITIUS">#REF!</definedName>
    <definedName name="________1PARAMETRES" localSheetId="8">#REF!</definedName>
    <definedName name="________1PARAMETRES" localSheetId="9">#REF!</definedName>
    <definedName name="________1PARAMETRES" localSheetId="10">#REF!</definedName>
    <definedName name="________1PARAMETRES" localSheetId="12">#REF!</definedName>
    <definedName name="________1PARAMETRES" localSheetId="13">#REF!</definedName>
    <definedName name="________1PARAMETRES" localSheetId="15">#REF!</definedName>
    <definedName name="________1PARAMETRES" localSheetId="26">#REF!</definedName>
    <definedName name="________1PARAMETRES" localSheetId="23">#REF!</definedName>
    <definedName name="________1PARAMETRES" localSheetId="19">#REF!</definedName>
    <definedName name="________1PARAMETRES" localSheetId="7">#REF!</definedName>
    <definedName name="________1PARAMETRES" localSheetId="22">#REF!</definedName>
    <definedName name="________1PARAMETRES" localSheetId="18">#REF!</definedName>
    <definedName name="________1PARAMETRES" localSheetId="25">#REF!</definedName>
    <definedName name="________1PARAMETRES" localSheetId="0">#REF!</definedName>
    <definedName name="________1PARAMETRES" localSheetId="20">#REF!</definedName>
    <definedName name="________1PARAMETRES" localSheetId="21">#REF!</definedName>
    <definedName name="________1PARAMETRES" localSheetId="17">#REF!</definedName>
    <definedName name="________1PARAMETRES" localSheetId="2">#REF!</definedName>
    <definedName name="________1PARAMETRES" localSheetId="3">#REF!</definedName>
    <definedName name="________1PARAMETRES" localSheetId="4">#REF!</definedName>
    <definedName name="________1PARAMETRES" localSheetId="14">#REF!</definedName>
    <definedName name="________1PARAMETRES" localSheetId="6">#REF!</definedName>
    <definedName name="________1PARAMETRES" localSheetId="5">#REF!</definedName>
    <definedName name="________1PARAMETRES">#REF!</definedName>
    <definedName name="________1PROFANA" localSheetId="8">#REF!</definedName>
    <definedName name="________1PROFANA" localSheetId="9">#REF!</definedName>
    <definedName name="________1PROFANA" localSheetId="10">#REF!</definedName>
    <definedName name="________1PROFANA" localSheetId="12">#REF!</definedName>
    <definedName name="________1PROFANA" localSheetId="13">#REF!</definedName>
    <definedName name="________1PROFANA" localSheetId="15">#REF!</definedName>
    <definedName name="________1PROFANA" localSheetId="26">#REF!</definedName>
    <definedName name="________1PROFANA" localSheetId="23">#REF!</definedName>
    <definedName name="________1PROFANA" localSheetId="19">#REF!</definedName>
    <definedName name="________1PROFANA" localSheetId="7">#REF!</definedName>
    <definedName name="________1PROFANA" localSheetId="22">#REF!</definedName>
    <definedName name="________1PROFANA" localSheetId="18">#REF!</definedName>
    <definedName name="________1PROFANA" localSheetId="25">#REF!</definedName>
    <definedName name="________1PROFANA" localSheetId="0">#REF!</definedName>
    <definedName name="________1PROFANA" localSheetId="20">#REF!</definedName>
    <definedName name="________1PROFANA" localSheetId="21">#REF!</definedName>
    <definedName name="________1PROFANA" localSheetId="17">#REF!</definedName>
    <definedName name="________1PROFANA" localSheetId="2">#REF!</definedName>
    <definedName name="________1PROFANA" localSheetId="3">#REF!</definedName>
    <definedName name="________1PROFANA" localSheetId="4">#REF!</definedName>
    <definedName name="________1PROFANA" localSheetId="14">#REF!</definedName>
    <definedName name="________1PROFANA" localSheetId="6">#REF!</definedName>
    <definedName name="________1PROFANA" localSheetId="5">#REF!</definedName>
    <definedName name="________1PROFANA">#REF!</definedName>
    <definedName name="________1SWAZILAND" localSheetId="8">#REF!</definedName>
    <definedName name="________1SWAZILAND" localSheetId="9">#REF!</definedName>
    <definedName name="________1SWAZILAND" localSheetId="10">#REF!</definedName>
    <definedName name="________1SWAZILAND" localSheetId="12">#REF!</definedName>
    <definedName name="________1SWAZILAND" localSheetId="13">#REF!</definedName>
    <definedName name="________1SWAZILAND" localSheetId="15">#REF!</definedName>
    <definedName name="________1SWAZILAND" localSheetId="26">#REF!</definedName>
    <definedName name="________1SWAZILAND" localSheetId="23">#REF!</definedName>
    <definedName name="________1SWAZILAND" localSheetId="19">#REF!</definedName>
    <definedName name="________1SWAZILAND" localSheetId="7">#REF!</definedName>
    <definedName name="________1SWAZILAND" localSheetId="22">#REF!</definedName>
    <definedName name="________1SWAZILAND" localSheetId="18">#REF!</definedName>
    <definedName name="________1SWAZILAND" localSheetId="25">#REF!</definedName>
    <definedName name="________1SWAZILAND" localSheetId="0">#REF!</definedName>
    <definedName name="________1SWAZILAND" localSheetId="20">#REF!</definedName>
    <definedName name="________1SWAZILAND" localSheetId="21">#REF!</definedName>
    <definedName name="________1SWAZILAND" localSheetId="17">#REF!</definedName>
    <definedName name="________1SWAZILAND" localSheetId="2">#REF!</definedName>
    <definedName name="________1SWAZILAND" localSheetId="3">#REF!</definedName>
    <definedName name="________1SWAZILAND" localSheetId="4">#REF!</definedName>
    <definedName name="________1SWAZILAND" localSheetId="14">#REF!</definedName>
    <definedName name="________1SWAZILAND" localSheetId="6">#REF!</definedName>
    <definedName name="________1SWAZILAND" localSheetId="5">#REF!</definedName>
    <definedName name="________1SWAZILAND">#REF!</definedName>
    <definedName name="________1TOTAL" localSheetId="8">#REF!</definedName>
    <definedName name="________1TOTAL" localSheetId="9">#REF!</definedName>
    <definedName name="________1TOTAL" localSheetId="10">#REF!</definedName>
    <definedName name="________1TOTAL" localSheetId="12">#REF!</definedName>
    <definedName name="________1TOTAL" localSheetId="13">#REF!</definedName>
    <definedName name="________1TOTAL" localSheetId="15">#REF!</definedName>
    <definedName name="________1TOTAL" localSheetId="26">#REF!</definedName>
    <definedName name="________1TOTAL" localSheetId="23">#REF!</definedName>
    <definedName name="________1TOTAL" localSheetId="19">#REF!</definedName>
    <definedName name="________1TOTAL" localSheetId="7">#REF!</definedName>
    <definedName name="________1TOTAL" localSheetId="22">#REF!</definedName>
    <definedName name="________1TOTAL" localSheetId="18">#REF!</definedName>
    <definedName name="________1TOTAL" localSheetId="25">#REF!</definedName>
    <definedName name="________1TOTAL" localSheetId="0">#REF!</definedName>
    <definedName name="________1TOTAL" localSheetId="20">#REF!</definedName>
    <definedName name="________1TOTAL" localSheetId="21">#REF!</definedName>
    <definedName name="________1TOTAL" localSheetId="17">#REF!</definedName>
    <definedName name="________1TOTAL" localSheetId="2">#REF!</definedName>
    <definedName name="________1TOTAL" localSheetId="3">#REF!</definedName>
    <definedName name="________1TOTAL" localSheetId="4">#REF!</definedName>
    <definedName name="________1TOTAL" localSheetId="14">#REF!</definedName>
    <definedName name="________1TOTAL" localSheetId="6">#REF!</definedName>
    <definedName name="________1TOTAL" localSheetId="5">#REF!</definedName>
    <definedName name="________1TOTAL">#REF!</definedName>
    <definedName name="________2MALAWI" localSheetId="8">#REF!</definedName>
    <definedName name="________2MALAWI" localSheetId="9">#REF!</definedName>
    <definedName name="________2MALAWI" localSheetId="10">#REF!</definedName>
    <definedName name="________2MALAWI" localSheetId="12">#REF!</definedName>
    <definedName name="________2MALAWI" localSheetId="13">#REF!</definedName>
    <definedName name="________2MALAWI" localSheetId="15">#REF!</definedName>
    <definedName name="________2MALAWI" localSheetId="26">#REF!</definedName>
    <definedName name="________2MALAWI" localSheetId="23">#REF!</definedName>
    <definedName name="________2MALAWI" localSheetId="19">#REF!</definedName>
    <definedName name="________2MALAWI" localSheetId="7">#REF!</definedName>
    <definedName name="________2MALAWI" localSheetId="22">#REF!</definedName>
    <definedName name="________2MALAWI" localSheetId="18">#REF!</definedName>
    <definedName name="________2MALAWI" localSheetId="25">#REF!</definedName>
    <definedName name="________2MALAWI" localSheetId="0">#REF!</definedName>
    <definedName name="________2MALAWI" localSheetId="20">#REF!</definedName>
    <definedName name="________2MALAWI" localSheetId="21">#REF!</definedName>
    <definedName name="________2MALAWI" localSheetId="17">#REF!</definedName>
    <definedName name="________2MALAWI" localSheetId="2">#REF!</definedName>
    <definedName name="________2MALAWI" localSheetId="3">#REF!</definedName>
    <definedName name="________2MALAWI" localSheetId="4">#REF!</definedName>
    <definedName name="________2MALAWI" localSheetId="14">#REF!</definedName>
    <definedName name="________2MALAWI" localSheetId="6">#REF!</definedName>
    <definedName name="________2MALAWI" localSheetId="5">#REF!</definedName>
    <definedName name="________2MALAWI">#REF!</definedName>
    <definedName name="________2MAURITIUS" localSheetId="8">#REF!</definedName>
    <definedName name="________2MAURITIUS" localSheetId="9">#REF!</definedName>
    <definedName name="________2MAURITIUS" localSheetId="10">#REF!</definedName>
    <definedName name="________2MAURITIUS" localSheetId="12">#REF!</definedName>
    <definedName name="________2MAURITIUS" localSheetId="13">#REF!</definedName>
    <definedName name="________2MAURITIUS" localSheetId="15">#REF!</definedName>
    <definedName name="________2MAURITIUS" localSheetId="26">#REF!</definedName>
    <definedName name="________2MAURITIUS" localSheetId="23">#REF!</definedName>
    <definedName name="________2MAURITIUS" localSheetId="19">#REF!</definedName>
    <definedName name="________2MAURITIUS" localSheetId="7">#REF!</definedName>
    <definedName name="________2MAURITIUS" localSheetId="22">#REF!</definedName>
    <definedName name="________2MAURITIUS" localSheetId="18">#REF!</definedName>
    <definedName name="________2MAURITIUS" localSheetId="25">#REF!</definedName>
    <definedName name="________2MAURITIUS" localSheetId="0">#REF!</definedName>
    <definedName name="________2MAURITIUS" localSheetId="20">#REF!</definedName>
    <definedName name="________2MAURITIUS" localSheetId="21">#REF!</definedName>
    <definedName name="________2MAURITIUS" localSheetId="17">#REF!</definedName>
    <definedName name="________2MAURITIUS" localSheetId="2">#REF!</definedName>
    <definedName name="________2MAURITIUS" localSheetId="3">#REF!</definedName>
    <definedName name="________2MAURITIUS" localSheetId="4">#REF!</definedName>
    <definedName name="________2MAURITIUS" localSheetId="14">#REF!</definedName>
    <definedName name="________2MAURITIUS" localSheetId="6">#REF!</definedName>
    <definedName name="________2MAURITIUS" localSheetId="5">#REF!</definedName>
    <definedName name="________2MAURITIUS">#REF!</definedName>
    <definedName name="________2PROFANA" localSheetId="8">#REF!</definedName>
    <definedName name="________2PROFANA" localSheetId="9">#REF!</definedName>
    <definedName name="________2PROFANA" localSheetId="10">#REF!</definedName>
    <definedName name="________2PROFANA" localSheetId="12">#REF!</definedName>
    <definedName name="________2PROFANA" localSheetId="13">#REF!</definedName>
    <definedName name="________2PROFANA" localSheetId="15">#REF!</definedName>
    <definedName name="________2PROFANA" localSheetId="26">#REF!</definedName>
    <definedName name="________2PROFANA" localSheetId="23">#REF!</definedName>
    <definedName name="________2PROFANA" localSheetId="19">#REF!</definedName>
    <definedName name="________2PROFANA" localSheetId="7">#REF!</definedName>
    <definedName name="________2PROFANA" localSheetId="22">#REF!</definedName>
    <definedName name="________2PROFANA" localSheetId="18">#REF!</definedName>
    <definedName name="________2PROFANA" localSheetId="25">#REF!</definedName>
    <definedName name="________2PROFANA" localSheetId="0">#REF!</definedName>
    <definedName name="________2PROFANA" localSheetId="20">#REF!</definedName>
    <definedName name="________2PROFANA" localSheetId="21">#REF!</definedName>
    <definedName name="________2PROFANA" localSheetId="17">#REF!</definedName>
    <definedName name="________2PROFANA" localSheetId="2">#REF!</definedName>
    <definedName name="________2PROFANA" localSheetId="3">#REF!</definedName>
    <definedName name="________2PROFANA" localSheetId="4">#REF!</definedName>
    <definedName name="________2PROFANA" localSheetId="14">#REF!</definedName>
    <definedName name="________2PROFANA" localSheetId="6">#REF!</definedName>
    <definedName name="________2PROFANA" localSheetId="5">#REF!</definedName>
    <definedName name="________2PROFANA">#REF!</definedName>
    <definedName name="________2SWAZILAND" localSheetId="8">#REF!</definedName>
    <definedName name="________2SWAZILAND" localSheetId="9">#REF!</definedName>
    <definedName name="________2SWAZILAND" localSheetId="10">#REF!</definedName>
    <definedName name="________2SWAZILAND" localSheetId="12">#REF!</definedName>
    <definedName name="________2SWAZILAND" localSheetId="13">#REF!</definedName>
    <definedName name="________2SWAZILAND" localSheetId="15">#REF!</definedName>
    <definedName name="________2SWAZILAND" localSheetId="26">#REF!</definedName>
    <definedName name="________2SWAZILAND" localSheetId="23">#REF!</definedName>
    <definedName name="________2SWAZILAND" localSheetId="19">#REF!</definedName>
    <definedName name="________2SWAZILAND" localSheetId="7">#REF!</definedName>
    <definedName name="________2SWAZILAND" localSheetId="22">#REF!</definedName>
    <definedName name="________2SWAZILAND" localSheetId="18">#REF!</definedName>
    <definedName name="________2SWAZILAND" localSheetId="25">#REF!</definedName>
    <definedName name="________2SWAZILAND" localSheetId="0">#REF!</definedName>
    <definedName name="________2SWAZILAND" localSheetId="20">#REF!</definedName>
    <definedName name="________2SWAZILAND" localSheetId="21">#REF!</definedName>
    <definedName name="________2SWAZILAND" localSheetId="17">#REF!</definedName>
    <definedName name="________2SWAZILAND" localSheetId="2">#REF!</definedName>
    <definedName name="________2SWAZILAND" localSheetId="3">#REF!</definedName>
    <definedName name="________2SWAZILAND" localSheetId="4">#REF!</definedName>
    <definedName name="________2SWAZILAND" localSheetId="14">#REF!</definedName>
    <definedName name="________2SWAZILAND" localSheetId="6">#REF!</definedName>
    <definedName name="________2SWAZILAND" localSheetId="5">#REF!</definedName>
    <definedName name="________2SWAZILAND">#REF!</definedName>
    <definedName name="________3PROFANA" localSheetId="8">#REF!</definedName>
    <definedName name="________3PROFANA" localSheetId="9">#REF!</definedName>
    <definedName name="________3PROFANA" localSheetId="10">#REF!</definedName>
    <definedName name="________3PROFANA" localSheetId="12">#REF!</definedName>
    <definedName name="________3PROFANA" localSheetId="13">#REF!</definedName>
    <definedName name="________3PROFANA" localSheetId="15">#REF!</definedName>
    <definedName name="________3PROFANA" localSheetId="26">#REF!</definedName>
    <definedName name="________3PROFANA" localSheetId="23">#REF!</definedName>
    <definedName name="________3PROFANA" localSheetId="19">#REF!</definedName>
    <definedName name="________3PROFANA" localSheetId="7">#REF!</definedName>
    <definedName name="________3PROFANA" localSheetId="22">#REF!</definedName>
    <definedName name="________3PROFANA" localSheetId="18">#REF!</definedName>
    <definedName name="________3PROFANA" localSheetId="25">#REF!</definedName>
    <definedName name="________3PROFANA" localSheetId="0">#REF!</definedName>
    <definedName name="________3PROFANA" localSheetId="20">#REF!</definedName>
    <definedName name="________3PROFANA" localSheetId="21">#REF!</definedName>
    <definedName name="________3PROFANA" localSheetId="17">#REF!</definedName>
    <definedName name="________3PROFANA" localSheetId="2">#REF!</definedName>
    <definedName name="________3PROFANA" localSheetId="3">#REF!</definedName>
    <definedName name="________3PROFANA" localSheetId="4">#REF!</definedName>
    <definedName name="________3PROFANA" localSheetId="14">#REF!</definedName>
    <definedName name="________3PROFANA" localSheetId="6">#REF!</definedName>
    <definedName name="________3PROFANA" localSheetId="5">#REF!</definedName>
    <definedName name="________3PROFANA">#REF!</definedName>
    <definedName name="________ARS1">'[3]Labour Sheet-Agric'!$I$8:$K$20</definedName>
    <definedName name="________Log1" localSheetId="8">#REF!</definedName>
    <definedName name="________Log1" localSheetId="9">#REF!</definedName>
    <definedName name="________Log1" localSheetId="10">#REF!</definedName>
    <definedName name="________Log1" localSheetId="12">#REF!</definedName>
    <definedName name="________Log1" localSheetId="13">#REF!</definedName>
    <definedName name="________Log1" localSheetId="15">#REF!</definedName>
    <definedName name="________Log1" localSheetId="26">#REF!</definedName>
    <definedName name="________Log1" localSheetId="23">#REF!</definedName>
    <definedName name="________Log1" localSheetId="19">#REF!</definedName>
    <definedName name="________Log1" localSheetId="7">#REF!</definedName>
    <definedName name="________Log1" localSheetId="22">#REF!</definedName>
    <definedName name="________Log1" localSheetId="18">#REF!</definedName>
    <definedName name="________Log1" localSheetId="25">#REF!</definedName>
    <definedName name="________Log1" localSheetId="0">#REF!</definedName>
    <definedName name="________Log1" localSheetId="20">#REF!</definedName>
    <definedName name="________Log1" localSheetId="21">#REF!</definedName>
    <definedName name="________Log1" localSheetId="17">#REF!</definedName>
    <definedName name="________Log1" localSheetId="2">#REF!</definedName>
    <definedName name="________Log1" localSheetId="3">#REF!</definedName>
    <definedName name="________Log1" localSheetId="4">#REF!</definedName>
    <definedName name="________Log1" localSheetId="14">#REF!</definedName>
    <definedName name="________Log1" localSheetId="6">#REF!</definedName>
    <definedName name="________Log1" localSheetId="5">#REF!</definedName>
    <definedName name="________Log1">#REF!</definedName>
    <definedName name="________Log2" localSheetId="8">#REF!</definedName>
    <definedName name="________Log2" localSheetId="9">#REF!</definedName>
    <definedName name="________Log2" localSheetId="10">#REF!</definedName>
    <definedName name="________Log2" localSheetId="12">#REF!</definedName>
    <definedName name="________Log2" localSheetId="13">#REF!</definedName>
    <definedName name="________Log2" localSheetId="15">#REF!</definedName>
    <definedName name="________Log2" localSheetId="26">#REF!</definedName>
    <definedName name="________Log2" localSheetId="23">#REF!</definedName>
    <definedName name="________Log2" localSheetId="19">#REF!</definedName>
    <definedName name="________Log2" localSheetId="7">#REF!</definedName>
    <definedName name="________Log2" localSheetId="22">#REF!</definedName>
    <definedName name="________Log2" localSheetId="18">#REF!</definedName>
    <definedName name="________Log2" localSheetId="25">#REF!</definedName>
    <definedName name="________Log2" localSheetId="0">#REF!</definedName>
    <definedName name="________Log2" localSheetId="20">#REF!</definedName>
    <definedName name="________Log2" localSheetId="21">#REF!</definedName>
    <definedName name="________Log2" localSheetId="17">#REF!</definedName>
    <definedName name="________Log2" localSheetId="2">#REF!</definedName>
    <definedName name="________Log2" localSheetId="3">#REF!</definedName>
    <definedName name="________Log2" localSheetId="4">#REF!</definedName>
    <definedName name="________Log2" localSheetId="14">#REF!</definedName>
    <definedName name="________Log2" localSheetId="6">#REF!</definedName>
    <definedName name="________Log2" localSheetId="5">#REF!</definedName>
    <definedName name="________Log2">#REF!</definedName>
    <definedName name="________PG1" localSheetId="8">#REF!</definedName>
    <definedName name="________PG1" localSheetId="9">#REF!</definedName>
    <definedName name="________PG1" localSheetId="10">#REF!</definedName>
    <definedName name="________PG1" localSheetId="12">#REF!</definedName>
    <definedName name="________PG1" localSheetId="13">#REF!</definedName>
    <definedName name="________PG1" localSheetId="15">#REF!</definedName>
    <definedName name="________PG1" localSheetId="26">#REF!</definedName>
    <definedName name="________PG1" localSheetId="23">#REF!</definedName>
    <definedName name="________PG1" localSheetId="19">#REF!</definedName>
    <definedName name="________PG1" localSheetId="7">#REF!</definedName>
    <definedName name="________PG1" localSheetId="22">#REF!</definedName>
    <definedName name="________PG1" localSheetId="18">#REF!</definedName>
    <definedName name="________PG1" localSheetId="25">#REF!</definedName>
    <definedName name="________PG1" localSheetId="0">#REF!</definedName>
    <definedName name="________PG1" localSheetId="20">#REF!</definedName>
    <definedName name="________PG1" localSheetId="21">#REF!</definedName>
    <definedName name="________PG1" localSheetId="17">#REF!</definedName>
    <definedName name="________PG1" localSheetId="2">#REF!</definedName>
    <definedName name="________PG1" localSheetId="3">#REF!</definedName>
    <definedName name="________PG1" localSheetId="4">#REF!</definedName>
    <definedName name="________PG1" localSheetId="14">#REF!</definedName>
    <definedName name="________PG1" localSheetId="6">#REF!</definedName>
    <definedName name="________PG1" localSheetId="5">#REF!</definedName>
    <definedName name="________PG1">#REF!</definedName>
    <definedName name="________PG2" localSheetId="8">#REF!</definedName>
    <definedName name="________PG2" localSheetId="9">#REF!</definedName>
    <definedName name="________PG2" localSheetId="10">#REF!</definedName>
    <definedName name="________PG2" localSheetId="12">#REF!</definedName>
    <definedName name="________PG2" localSheetId="13">#REF!</definedName>
    <definedName name="________PG2" localSheetId="15">#REF!</definedName>
    <definedName name="________PG2" localSheetId="26">#REF!</definedName>
    <definedName name="________PG2" localSheetId="23">#REF!</definedName>
    <definedName name="________PG2" localSheetId="19">#REF!</definedName>
    <definedName name="________PG2" localSheetId="7">#REF!</definedName>
    <definedName name="________PG2" localSheetId="22">#REF!</definedName>
    <definedName name="________PG2" localSheetId="18">#REF!</definedName>
    <definedName name="________PG2" localSheetId="25">#REF!</definedName>
    <definedName name="________PG2" localSheetId="0">#REF!</definedName>
    <definedName name="________PG2" localSheetId="20">#REF!</definedName>
    <definedName name="________PG2" localSheetId="21">#REF!</definedName>
    <definedName name="________PG2" localSheetId="17">#REF!</definedName>
    <definedName name="________PG2" localSheetId="2">#REF!</definedName>
    <definedName name="________PG2" localSheetId="3">#REF!</definedName>
    <definedName name="________PG2" localSheetId="4">#REF!</definedName>
    <definedName name="________PG2" localSheetId="14">#REF!</definedName>
    <definedName name="________PG2" localSheetId="6">#REF!</definedName>
    <definedName name="________PG2" localSheetId="5">#REF!</definedName>
    <definedName name="________PG2">#REF!</definedName>
    <definedName name="________PMS2" localSheetId="8">#REF!</definedName>
    <definedName name="________PMS2" localSheetId="9">#REF!</definedName>
    <definedName name="________PMS2" localSheetId="10">#REF!</definedName>
    <definedName name="________PMS2" localSheetId="12">#REF!</definedName>
    <definedName name="________PMS2" localSheetId="13">#REF!</definedName>
    <definedName name="________PMS2" localSheetId="15">#REF!</definedName>
    <definedName name="________PMS2" localSheetId="26">#REF!</definedName>
    <definedName name="________PMS2" localSheetId="23">#REF!</definedName>
    <definedName name="________PMS2" localSheetId="19">#REF!</definedName>
    <definedName name="________PMS2" localSheetId="7">#REF!</definedName>
    <definedName name="________PMS2" localSheetId="22">#REF!</definedName>
    <definedName name="________PMS2" localSheetId="18">#REF!</definedName>
    <definedName name="________PMS2" localSheetId="25">#REF!</definedName>
    <definedName name="________PMS2" localSheetId="0">#REF!</definedName>
    <definedName name="________PMS2" localSheetId="20">#REF!</definedName>
    <definedName name="________PMS2" localSheetId="21">#REF!</definedName>
    <definedName name="________PMS2" localSheetId="17">#REF!</definedName>
    <definedName name="________PMS2" localSheetId="2">#REF!</definedName>
    <definedName name="________PMS2" localSheetId="3">#REF!</definedName>
    <definedName name="________PMS2" localSheetId="4">#REF!</definedName>
    <definedName name="________PMS2" localSheetId="14">#REF!</definedName>
    <definedName name="________PMS2" localSheetId="6">#REF!</definedName>
    <definedName name="________PMS2" localSheetId="5">#REF!</definedName>
    <definedName name="________PMS2">#REF!</definedName>
    <definedName name="_______1MALAWI" localSheetId="8">#REF!</definedName>
    <definedName name="_______1MALAWI" localSheetId="9">#REF!</definedName>
    <definedName name="_______1MALAWI" localSheetId="10">#REF!</definedName>
    <definedName name="_______1MALAWI" localSheetId="12">#REF!</definedName>
    <definedName name="_______1MALAWI" localSheetId="13">#REF!</definedName>
    <definedName name="_______1MALAWI" localSheetId="15">#REF!</definedName>
    <definedName name="_______1MALAWI" localSheetId="26">#REF!</definedName>
    <definedName name="_______1MALAWI" localSheetId="23">#REF!</definedName>
    <definedName name="_______1MALAWI" localSheetId="19">#REF!</definedName>
    <definedName name="_______1MALAWI" localSheetId="7">#REF!</definedName>
    <definedName name="_______1MALAWI" localSheetId="22">#REF!</definedName>
    <definedName name="_______1MALAWI" localSheetId="18">#REF!</definedName>
    <definedName name="_______1MALAWI" localSheetId="25">#REF!</definedName>
    <definedName name="_______1MALAWI" localSheetId="0">#REF!</definedName>
    <definedName name="_______1MALAWI" localSheetId="20">#REF!</definedName>
    <definedName name="_______1MALAWI" localSheetId="21">#REF!</definedName>
    <definedName name="_______1MALAWI" localSheetId="17">#REF!</definedName>
    <definedName name="_______1MALAWI" localSheetId="2">#REF!</definedName>
    <definedName name="_______1MALAWI" localSheetId="3">#REF!</definedName>
    <definedName name="_______1MALAWI" localSheetId="4">#REF!</definedName>
    <definedName name="_______1MALAWI" localSheetId="14">#REF!</definedName>
    <definedName name="_______1MALAWI" localSheetId="6">#REF!</definedName>
    <definedName name="_______1MALAWI" localSheetId="5">#REF!</definedName>
    <definedName name="_______1MALAWI">#REF!</definedName>
    <definedName name="_______1MAURITIUS" localSheetId="8">#REF!</definedName>
    <definedName name="_______1MAURITIUS" localSheetId="9">#REF!</definedName>
    <definedName name="_______1MAURITIUS" localSheetId="10">#REF!</definedName>
    <definedName name="_______1MAURITIUS" localSheetId="12">#REF!</definedName>
    <definedName name="_______1MAURITIUS" localSheetId="13">#REF!</definedName>
    <definedName name="_______1MAURITIUS" localSheetId="15">#REF!</definedName>
    <definedName name="_______1MAURITIUS" localSheetId="26">#REF!</definedName>
    <definedName name="_______1MAURITIUS" localSheetId="23">#REF!</definedName>
    <definedName name="_______1MAURITIUS" localSheetId="19">#REF!</definedName>
    <definedName name="_______1MAURITIUS" localSheetId="7">#REF!</definedName>
    <definedName name="_______1MAURITIUS" localSheetId="22">#REF!</definedName>
    <definedName name="_______1MAURITIUS" localSheetId="18">#REF!</definedName>
    <definedName name="_______1MAURITIUS" localSheetId="25">#REF!</definedName>
    <definedName name="_______1MAURITIUS" localSheetId="0">#REF!</definedName>
    <definedName name="_______1MAURITIUS" localSheetId="20">#REF!</definedName>
    <definedName name="_______1MAURITIUS" localSheetId="21">#REF!</definedName>
    <definedName name="_______1MAURITIUS" localSheetId="17">#REF!</definedName>
    <definedName name="_______1MAURITIUS" localSheetId="2">#REF!</definedName>
    <definedName name="_______1MAURITIUS" localSheetId="3">#REF!</definedName>
    <definedName name="_______1MAURITIUS" localSheetId="4">#REF!</definedName>
    <definedName name="_______1MAURITIUS" localSheetId="14">#REF!</definedName>
    <definedName name="_______1MAURITIUS" localSheetId="6">#REF!</definedName>
    <definedName name="_______1MAURITIUS" localSheetId="5">#REF!</definedName>
    <definedName name="_______1MAURITIUS">#REF!</definedName>
    <definedName name="_______1PARAMETRES" localSheetId="8">#REF!</definedName>
    <definedName name="_______1PARAMETRES" localSheetId="9">#REF!</definedName>
    <definedName name="_______1PARAMETRES" localSheetId="10">#REF!</definedName>
    <definedName name="_______1PARAMETRES" localSheetId="12">#REF!</definedName>
    <definedName name="_______1PARAMETRES" localSheetId="13">#REF!</definedName>
    <definedName name="_______1PARAMETRES" localSheetId="15">#REF!</definedName>
    <definedName name="_______1PARAMETRES" localSheetId="26">#REF!</definedName>
    <definedName name="_______1PARAMETRES" localSheetId="23">#REF!</definedName>
    <definedName name="_______1PARAMETRES" localSheetId="19">#REF!</definedName>
    <definedName name="_______1PARAMETRES" localSheetId="7">#REF!</definedName>
    <definedName name="_______1PARAMETRES" localSheetId="22">#REF!</definedName>
    <definedName name="_______1PARAMETRES" localSheetId="18">#REF!</definedName>
    <definedName name="_______1PARAMETRES" localSheetId="25">#REF!</definedName>
    <definedName name="_______1PARAMETRES" localSheetId="0">#REF!</definedName>
    <definedName name="_______1PARAMETRES" localSheetId="20">#REF!</definedName>
    <definedName name="_______1PARAMETRES" localSheetId="21">#REF!</definedName>
    <definedName name="_______1PARAMETRES" localSheetId="17">#REF!</definedName>
    <definedName name="_______1PARAMETRES" localSheetId="2">#REF!</definedName>
    <definedName name="_______1PARAMETRES" localSheetId="3">#REF!</definedName>
    <definedName name="_______1PARAMETRES" localSheetId="4">#REF!</definedName>
    <definedName name="_______1PARAMETRES" localSheetId="14">#REF!</definedName>
    <definedName name="_______1PARAMETRES" localSheetId="6">#REF!</definedName>
    <definedName name="_______1PARAMETRES" localSheetId="5">#REF!</definedName>
    <definedName name="_______1PARAMETRES">#REF!</definedName>
    <definedName name="_______1PROFANA" localSheetId="8">#REF!</definedName>
    <definedName name="_______1PROFANA" localSheetId="9">#REF!</definedName>
    <definedName name="_______1PROFANA" localSheetId="10">#REF!</definedName>
    <definedName name="_______1PROFANA" localSheetId="12">#REF!</definedName>
    <definedName name="_______1PROFANA" localSheetId="13">#REF!</definedName>
    <definedName name="_______1PROFANA" localSheetId="15">#REF!</definedName>
    <definedName name="_______1PROFANA" localSheetId="26">#REF!</definedName>
    <definedName name="_______1PROFANA" localSheetId="23">#REF!</definedName>
    <definedName name="_______1PROFANA" localSheetId="19">#REF!</definedName>
    <definedName name="_______1PROFANA" localSheetId="7">#REF!</definedName>
    <definedName name="_______1PROFANA" localSheetId="22">#REF!</definedName>
    <definedName name="_______1PROFANA" localSheetId="18">#REF!</definedName>
    <definedName name="_______1PROFANA" localSheetId="25">#REF!</definedName>
    <definedName name="_______1PROFANA" localSheetId="0">#REF!</definedName>
    <definedName name="_______1PROFANA" localSheetId="20">#REF!</definedName>
    <definedName name="_______1PROFANA" localSheetId="21">#REF!</definedName>
    <definedName name="_______1PROFANA" localSheetId="17">#REF!</definedName>
    <definedName name="_______1PROFANA" localSheetId="2">#REF!</definedName>
    <definedName name="_______1PROFANA" localSheetId="3">#REF!</definedName>
    <definedName name="_______1PROFANA" localSheetId="4">#REF!</definedName>
    <definedName name="_______1PROFANA" localSheetId="14">#REF!</definedName>
    <definedName name="_______1PROFANA" localSheetId="6">#REF!</definedName>
    <definedName name="_______1PROFANA" localSheetId="5">#REF!</definedName>
    <definedName name="_______1PROFANA">#REF!</definedName>
    <definedName name="_______1SWAZILAND" localSheetId="8">#REF!</definedName>
    <definedName name="_______1SWAZILAND" localSheetId="9">#REF!</definedName>
    <definedName name="_______1SWAZILAND" localSheetId="10">#REF!</definedName>
    <definedName name="_______1SWAZILAND" localSheetId="12">#REF!</definedName>
    <definedName name="_______1SWAZILAND" localSheetId="13">#REF!</definedName>
    <definedName name="_______1SWAZILAND" localSheetId="15">#REF!</definedName>
    <definedName name="_______1SWAZILAND" localSheetId="26">#REF!</definedName>
    <definedName name="_______1SWAZILAND" localSheetId="23">#REF!</definedName>
    <definedName name="_______1SWAZILAND" localSheetId="19">#REF!</definedName>
    <definedName name="_______1SWAZILAND" localSheetId="7">#REF!</definedName>
    <definedName name="_______1SWAZILAND" localSheetId="22">#REF!</definedName>
    <definedName name="_______1SWAZILAND" localSheetId="18">#REF!</definedName>
    <definedName name="_______1SWAZILAND" localSheetId="25">#REF!</definedName>
    <definedName name="_______1SWAZILAND" localSheetId="0">#REF!</definedName>
    <definedName name="_______1SWAZILAND" localSheetId="20">#REF!</definedName>
    <definedName name="_______1SWAZILAND" localSheetId="21">#REF!</definedName>
    <definedName name="_______1SWAZILAND" localSheetId="17">#REF!</definedName>
    <definedName name="_______1SWAZILAND" localSheetId="2">#REF!</definedName>
    <definedName name="_______1SWAZILAND" localSheetId="3">#REF!</definedName>
    <definedName name="_______1SWAZILAND" localSheetId="4">#REF!</definedName>
    <definedName name="_______1SWAZILAND" localSheetId="14">#REF!</definedName>
    <definedName name="_______1SWAZILAND" localSheetId="6">#REF!</definedName>
    <definedName name="_______1SWAZILAND" localSheetId="5">#REF!</definedName>
    <definedName name="_______1SWAZILAND">#REF!</definedName>
    <definedName name="_______1TOTAL" localSheetId="8">#REF!</definedName>
    <definedName name="_______1TOTAL" localSheetId="9">#REF!</definedName>
    <definedName name="_______1TOTAL" localSheetId="10">#REF!</definedName>
    <definedName name="_______1TOTAL" localSheetId="12">#REF!</definedName>
    <definedName name="_______1TOTAL" localSheetId="13">#REF!</definedName>
    <definedName name="_______1TOTAL" localSheetId="15">#REF!</definedName>
    <definedName name="_______1TOTAL" localSheetId="26">#REF!</definedName>
    <definedName name="_______1TOTAL" localSheetId="23">#REF!</definedName>
    <definedName name="_______1TOTAL" localSheetId="19">#REF!</definedName>
    <definedName name="_______1TOTAL" localSheetId="7">#REF!</definedName>
    <definedName name="_______1TOTAL" localSheetId="22">#REF!</definedName>
    <definedName name="_______1TOTAL" localSheetId="18">#REF!</definedName>
    <definedName name="_______1TOTAL" localSheetId="25">#REF!</definedName>
    <definedName name="_______1TOTAL" localSheetId="0">#REF!</definedName>
    <definedName name="_______1TOTAL" localSheetId="20">#REF!</definedName>
    <definedName name="_______1TOTAL" localSheetId="21">#REF!</definedName>
    <definedName name="_______1TOTAL" localSheetId="17">#REF!</definedName>
    <definedName name="_______1TOTAL" localSheetId="2">#REF!</definedName>
    <definedName name="_______1TOTAL" localSheetId="3">#REF!</definedName>
    <definedName name="_______1TOTAL" localSheetId="4">#REF!</definedName>
    <definedName name="_______1TOTAL" localSheetId="14">#REF!</definedName>
    <definedName name="_______1TOTAL" localSheetId="6">#REF!</definedName>
    <definedName name="_______1TOTAL" localSheetId="5">#REF!</definedName>
    <definedName name="_______1TOTAL">#REF!</definedName>
    <definedName name="_______2MALAWI" localSheetId="8">#REF!</definedName>
    <definedName name="_______2MALAWI" localSheetId="9">#REF!</definedName>
    <definedName name="_______2MALAWI" localSheetId="10">#REF!</definedName>
    <definedName name="_______2MALAWI" localSheetId="12">#REF!</definedName>
    <definedName name="_______2MALAWI" localSheetId="13">#REF!</definedName>
    <definedName name="_______2MALAWI" localSheetId="15">#REF!</definedName>
    <definedName name="_______2MALAWI" localSheetId="26">#REF!</definedName>
    <definedName name="_______2MALAWI" localSheetId="23">#REF!</definedName>
    <definedName name="_______2MALAWI" localSheetId="19">#REF!</definedName>
    <definedName name="_______2MALAWI" localSheetId="7">#REF!</definedName>
    <definedName name="_______2MALAWI" localSheetId="22">#REF!</definedName>
    <definedName name="_______2MALAWI" localSheetId="18">#REF!</definedName>
    <definedName name="_______2MALAWI" localSheetId="25">#REF!</definedName>
    <definedName name="_______2MALAWI" localSheetId="0">#REF!</definedName>
    <definedName name="_______2MALAWI" localSheetId="20">#REF!</definedName>
    <definedName name="_______2MALAWI" localSheetId="21">#REF!</definedName>
    <definedName name="_______2MALAWI" localSheetId="17">#REF!</definedName>
    <definedName name="_______2MALAWI" localSheetId="2">#REF!</definedName>
    <definedName name="_______2MALAWI" localSheetId="3">#REF!</definedName>
    <definedName name="_______2MALAWI" localSheetId="4">#REF!</definedName>
    <definedName name="_______2MALAWI" localSheetId="14">#REF!</definedName>
    <definedName name="_______2MALAWI" localSheetId="6">#REF!</definedName>
    <definedName name="_______2MALAWI" localSheetId="5">#REF!</definedName>
    <definedName name="_______2MALAWI">#REF!</definedName>
    <definedName name="_______2MAURITIUS" localSheetId="8">#REF!</definedName>
    <definedName name="_______2MAURITIUS" localSheetId="9">#REF!</definedName>
    <definedName name="_______2MAURITIUS" localSheetId="10">#REF!</definedName>
    <definedName name="_______2MAURITIUS" localSheetId="12">#REF!</definedName>
    <definedName name="_______2MAURITIUS" localSheetId="13">#REF!</definedName>
    <definedName name="_______2MAURITIUS" localSheetId="15">#REF!</definedName>
    <definedName name="_______2MAURITIUS" localSheetId="26">#REF!</definedName>
    <definedName name="_______2MAURITIUS" localSheetId="23">#REF!</definedName>
    <definedName name="_______2MAURITIUS" localSheetId="19">#REF!</definedName>
    <definedName name="_______2MAURITIUS" localSheetId="7">#REF!</definedName>
    <definedName name="_______2MAURITIUS" localSheetId="22">#REF!</definedName>
    <definedName name="_______2MAURITIUS" localSheetId="18">#REF!</definedName>
    <definedName name="_______2MAURITIUS" localSheetId="25">#REF!</definedName>
    <definedName name="_______2MAURITIUS" localSheetId="0">#REF!</definedName>
    <definedName name="_______2MAURITIUS" localSheetId="20">#REF!</definedName>
    <definedName name="_______2MAURITIUS" localSheetId="21">#REF!</definedName>
    <definedName name="_______2MAURITIUS" localSheetId="17">#REF!</definedName>
    <definedName name="_______2MAURITIUS" localSheetId="2">#REF!</definedName>
    <definedName name="_______2MAURITIUS" localSheetId="3">#REF!</definedName>
    <definedName name="_______2MAURITIUS" localSheetId="4">#REF!</definedName>
    <definedName name="_______2MAURITIUS" localSheetId="14">#REF!</definedName>
    <definedName name="_______2MAURITIUS" localSheetId="6">#REF!</definedName>
    <definedName name="_______2MAURITIUS" localSheetId="5">#REF!</definedName>
    <definedName name="_______2MAURITIUS">#REF!</definedName>
    <definedName name="_______2PROFANA" localSheetId="8">#REF!</definedName>
    <definedName name="_______2PROFANA" localSheetId="9">#REF!</definedName>
    <definedName name="_______2PROFANA" localSheetId="10">#REF!</definedName>
    <definedName name="_______2PROFANA" localSheetId="12">#REF!</definedName>
    <definedName name="_______2PROFANA" localSheetId="13">#REF!</definedName>
    <definedName name="_______2PROFANA" localSheetId="15">#REF!</definedName>
    <definedName name="_______2PROFANA" localSheetId="26">#REF!</definedName>
    <definedName name="_______2PROFANA" localSheetId="23">#REF!</definedName>
    <definedName name="_______2PROFANA" localSheetId="19">#REF!</definedName>
    <definedName name="_______2PROFANA" localSheetId="7">#REF!</definedName>
    <definedName name="_______2PROFANA" localSheetId="22">#REF!</definedName>
    <definedName name="_______2PROFANA" localSheetId="18">#REF!</definedName>
    <definedName name="_______2PROFANA" localSheetId="25">#REF!</definedName>
    <definedName name="_______2PROFANA" localSheetId="0">#REF!</definedName>
    <definedName name="_______2PROFANA" localSheetId="20">#REF!</definedName>
    <definedName name="_______2PROFANA" localSheetId="21">#REF!</definedName>
    <definedName name="_______2PROFANA" localSheetId="17">#REF!</definedName>
    <definedName name="_______2PROFANA" localSheetId="2">#REF!</definedName>
    <definedName name="_______2PROFANA" localSheetId="3">#REF!</definedName>
    <definedName name="_______2PROFANA" localSheetId="4">#REF!</definedName>
    <definedName name="_______2PROFANA" localSheetId="14">#REF!</definedName>
    <definedName name="_______2PROFANA" localSheetId="6">#REF!</definedName>
    <definedName name="_______2PROFANA" localSheetId="5">#REF!</definedName>
    <definedName name="_______2PROFANA">#REF!</definedName>
    <definedName name="_______2SWAZILAND" localSheetId="8">#REF!</definedName>
    <definedName name="_______2SWAZILAND" localSheetId="9">#REF!</definedName>
    <definedName name="_______2SWAZILAND" localSheetId="10">#REF!</definedName>
    <definedName name="_______2SWAZILAND" localSheetId="12">#REF!</definedName>
    <definedName name="_______2SWAZILAND" localSheetId="13">#REF!</definedName>
    <definedName name="_______2SWAZILAND" localSheetId="15">#REF!</definedName>
    <definedName name="_______2SWAZILAND" localSheetId="26">#REF!</definedName>
    <definedName name="_______2SWAZILAND" localSheetId="23">#REF!</definedName>
    <definedName name="_______2SWAZILAND" localSheetId="19">#REF!</definedName>
    <definedName name="_______2SWAZILAND" localSheetId="7">#REF!</definedName>
    <definedName name="_______2SWAZILAND" localSheetId="22">#REF!</definedName>
    <definedName name="_______2SWAZILAND" localSheetId="18">#REF!</definedName>
    <definedName name="_______2SWAZILAND" localSheetId="25">#REF!</definedName>
    <definedName name="_______2SWAZILAND" localSheetId="0">#REF!</definedName>
    <definedName name="_______2SWAZILAND" localSheetId="20">#REF!</definedName>
    <definedName name="_______2SWAZILAND" localSheetId="21">#REF!</definedName>
    <definedName name="_______2SWAZILAND" localSheetId="17">#REF!</definedName>
    <definedName name="_______2SWAZILAND" localSheetId="2">#REF!</definedName>
    <definedName name="_______2SWAZILAND" localSheetId="3">#REF!</definedName>
    <definedName name="_______2SWAZILAND" localSheetId="4">#REF!</definedName>
    <definedName name="_______2SWAZILAND" localSheetId="14">#REF!</definedName>
    <definedName name="_______2SWAZILAND" localSheetId="6">#REF!</definedName>
    <definedName name="_______2SWAZILAND" localSheetId="5">#REF!</definedName>
    <definedName name="_______2SWAZILAND">#REF!</definedName>
    <definedName name="_______3PROFANA" localSheetId="8">#REF!</definedName>
    <definedName name="_______3PROFANA" localSheetId="9">#REF!</definedName>
    <definedName name="_______3PROFANA" localSheetId="10">#REF!</definedName>
    <definedName name="_______3PROFANA" localSheetId="12">#REF!</definedName>
    <definedName name="_______3PROFANA" localSheetId="13">#REF!</definedName>
    <definedName name="_______3PROFANA" localSheetId="15">#REF!</definedName>
    <definedName name="_______3PROFANA" localSheetId="26">#REF!</definedName>
    <definedName name="_______3PROFANA" localSheetId="23">#REF!</definedName>
    <definedName name="_______3PROFANA" localSheetId="19">#REF!</definedName>
    <definedName name="_______3PROFANA" localSheetId="7">#REF!</definedName>
    <definedName name="_______3PROFANA" localSheetId="22">#REF!</definedName>
    <definedName name="_______3PROFANA" localSheetId="18">#REF!</definedName>
    <definedName name="_______3PROFANA" localSheetId="25">#REF!</definedName>
    <definedName name="_______3PROFANA" localSheetId="0">#REF!</definedName>
    <definedName name="_______3PROFANA" localSheetId="20">#REF!</definedName>
    <definedName name="_______3PROFANA" localSheetId="21">#REF!</definedName>
    <definedName name="_______3PROFANA" localSheetId="17">#REF!</definedName>
    <definedName name="_______3PROFANA" localSheetId="2">#REF!</definedName>
    <definedName name="_______3PROFANA" localSheetId="3">#REF!</definedName>
    <definedName name="_______3PROFANA" localSheetId="4">#REF!</definedName>
    <definedName name="_______3PROFANA" localSheetId="14">#REF!</definedName>
    <definedName name="_______3PROFANA" localSheetId="6">#REF!</definedName>
    <definedName name="_______3PROFANA" localSheetId="5">#REF!</definedName>
    <definedName name="_______3PROFANA">#REF!</definedName>
    <definedName name="_______ARS1">'[3]Labour Sheet-Agric'!$I$8:$K$20</definedName>
    <definedName name="_______Log1" localSheetId="8">#REF!</definedName>
    <definedName name="_______Log1" localSheetId="9">#REF!</definedName>
    <definedName name="_______Log1" localSheetId="10">#REF!</definedName>
    <definedName name="_______Log1" localSheetId="12">#REF!</definedName>
    <definedName name="_______Log1" localSheetId="13">#REF!</definedName>
    <definedName name="_______Log1" localSheetId="15">#REF!</definedName>
    <definedName name="_______Log1" localSheetId="26">#REF!</definedName>
    <definedName name="_______Log1" localSheetId="23">#REF!</definedName>
    <definedName name="_______Log1" localSheetId="19">#REF!</definedName>
    <definedName name="_______Log1" localSheetId="7">#REF!</definedName>
    <definedName name="_______Log1" localSheetId="22">#REF!</definedName>
    <definedName name="_______Log1" localSheetId="18">#REF!</definedName>
    <definedName name="_______Log1" localSheetId="25">#REF!</definedName>
    <definedName name="_______Log1" localSheetId="0">#REF!</definedName>
    <definedName name="_______Log1" localSheetId="20">#REF!</definedName>
    <definedName name="_______Log1" localSheetId="21">#REF!</definedName>
    <definedName name="_______Log1" localSheetId="17">#REF!</definedName>
    <definedName name="_______Log1" localSheetId="2">#REF!</definedName>
    <definedName name="_______Log1" localSheetId="3">#REF!</definedName>
    <definedName name="_______Log1" localSheetId="4">#REF!</definedName>
    <definedName name="_______Log1" localSheetId="14">#REF!</definedName>
    <definedName name="_______Log1" localSheetId="6">#REF!</definedName>
    <definedName name="_______Log1" localSheetId="5">#REF!</definedName>
    <definedName name="_______Log1">#REF!</definedName>
    <definedName name="_______Log2" localSheetId="8">#REF!</definedName>
    <definedName name="_______Log2" localSheetId="9">#REF!</definedName>
    <definedName name="_______Log2" localSheetId="10">#REF!</definedName>
    <definedName name="_______Log2" localSheetId="12">#REF!</definedName>
    <definedName name="_______Log2" localSheetId="13">#REF!</definedName>
    <definedName name="_______Log2" localSheetId="15">#REF!</definedName>
    <definedName name="_______Log2" localSheetId="26">#REF!</definedName>
    <definedName name="_______Log2" localSheetId="23">#REF!</definedName>
    <definedName name="_______Log2" localSheetId="19">#REF!</definedName>
    <definedName name="_______Log2" localSheetId="7">#REF!</definedName>
    <definedName name="_______Log2" localSheetId="22">#REF!</definedName>
    <definedName name="_______Log2" localSheetId="18">#REF!</definedName>
    <definedName name="_______Log2" localSheetId="25">#REF!</definedName>
    <definedName name="_______Log2" localSheetId="0">#REF!</definedName>
    <definedName name="_______Log2" localSheetId="20">#REF!</definedName>
    <definedName name="_______Log2" localSheetId="21">#REF!</definedName>
    <definedName name="_______Log2" localSheetId="17">#REF!</definedName>
    <definedName name="_______Log2" localSheetId="2">#REF!</definedName>
    <definedName name="_______Log2" localSheetId="3">#REF!</definedName>
    <definedName name="_______Log2" localSheetId="4">#REF!</definedName>
    <definedName name="_______Log2" localSheetId="14">#REF!</definedName>
    <definedName name="_______Log2" localSheetId="6">#REF!</definedName>
    <definedName name="_______Log2" localSheetId="5">#REF!</definedName>
    <definedName name="_______Log2">#REF!</definedName>
    <definedName name="_______PG1" localSheetId="8">#REF!</definedName>
    <definedName name="_______PG1" localSheetId="9">#REF!</definedName>
    <definedName name="_______PG1" localSheetId="10">#REF!</definedName>
    <definedName name="_______PG1" localSheetId="12">#REF!</definedName>
    <definedName name="_______PG1" localSheetId="13">#REF!</definedName>
    <definedName name="_______PG1" localSheetId="15">#REF!</definedName>
    <definedName name="_______PG1" localSheetId="26">#REF!</definedName>
    <definedName name="_______PG1" localSheetId="23">#REF!</definedName>
    <definedName name="_______PG1" localSheetId="19">#REF!</definedName>
    <definedName name="_______PG1" localSheetId="7">#REF!</definedName>
    <definedName name="_______PG1" localSheetId="22">#REF!</definedName>
    <definedName name="_______PG1" localSheetId="18">#REF!</definedName>
    <definedName name="_______PG1" localSheetId="25">#REF!</definedName>
    <definedName name="_______PG1" localSheetId="0">#REF!</definedName>
    <definedName name="_______PG1" localSheetId="20">#REF!</definedName>
    <definedName name="_______PG1" localSheetId="21">#REF!</definedName>
    <definedName name="_______PG1" localSheetId="17">#REF!</definedName>
    <definedName name="_______PG1" localSheetId="2">#REF!</definedName>
    <definedName name="_______PG1" localSheetId="3">#REF!</definedName>
    <definedName name="_______PG1" localSheetId="4">#REF!</definedName>
    <definedName name="_______PG1" localSheetId="14">#REF!</definedName>
    <definedName name="_______PG1" localSheetId="6">#REF!</definedName>
    <definedName name="_______PG1" localSheetId="5">#REF!</definedName>
    <definedName name="_______PG1">#REF!</definedName>
    <definedName name="_______PG2" localSheetId="8">#REF!</definedName>
    <definedName name="_______PG2" localSheetId="9">#REF!</definedName>
    <definedName name="_______PG2" localSheetId="10">#REF!</definedName>
    <definedName name="_______PG2" localSheetId="12">#REF!</definedName>
    <definedName name="_______PG2" localSheetId="13">#REF!</definedName>
    <definedName name="_______PG2" localSheetId="15">#REF!</definedName>
    <definedName name="_______PG2" localSheetId="26">#REF!</definedName>
    <definedName name="_______PG2" localSheetId="23">#REF!</definedName>
    <definedName name="_______PG2" localSheetId="19">#REF!</definedName>
    <definedName name="_______PG2" localSheetId="7">#REF!</definedName>
    <definedName name="_______PG2" localSheetId="22">#REF!</definedName>
    <definedName name="_______PG2" localSheetId="18">#REF!</definedName>
    <definedName name="_______PG2" localSheetId="25">#REF!</definedName>
    <definedName name="_______PG2" localSheetId="0">#REF!</definedName>
    <definedName name="_______PG2" localSheetId="20">#REF!</definedName>
    <definedName name="_______PG2" localSheetId="21">#REF!</definedName>
    <definedName name="_______PG2" localSheetId="17">#REF!</definedName>
    <definedName name="_______PG2" localSheetId="2">#REF!</definedName>
    <definedName name="_______PG2" localSheetId="3">#REF!</definedName>
    <definedName name="_______PG2" localSheetId="4">#REF!</definedName>
    <definedName name="_______PG2" localSheetId="14">#REF!</definedName>
    <definedName name="_______PG2" localSheetId="6">#REF!</definedName>
    <definedName name="_______PG2" localSheetId="5">#REF!</definedName>
    <definedName name="_______PG2">#REF!</definedName>
    <definedName name="_______PMS2" localSheetId="8">#REF!</definedName>
    <definedName name="_______PMS2" localSheetId="9">#REF!</definedName>
    <definedName name="_______PMS2" localSheetId="10">#REF!</definedName>
    <definedName name="_______PMS2" localSheetId="12">#REF!</definedName>
    <definedName name="_______PMS2" localSheetId="13">#REF!</definedName>
    <definedName name="_______PMS2" localSheetId="15">#REF!</definedName>
    <definedName name="_______PMS2" localSheetId="26">#REF!</definedName>
    <definedName name="_______PMS2" localSheetId="23">#REF!</definedName>
    <definedName name="_______PMS2" localSheetId="19">#REF!</definedName>
    <definedName name="_______PMS2" localSheetId="7">#REF!</definedName>
    <definedName name="_______PMS2" localSheetId="22">#REF!</definedName>
    <definedName name="_______PMS2" localSheetId="18">#REF!</definedName>
    <definedName name="_______PMS2" localSheetId="25">#REF!</definedName>
    <definedName name="_______PMS2" localSheetId="0">#REF!</definedName>
    <definedName name="_______PMS2" localSheetId="20">#REF!</definedName>
    <definedName name="_______PMS2" localSheetId="21">#REF!</definedName>
    <definedName name="_______PMS2" localSheetId="17">#REF!</definedName>
    <definedName name="_______PMS2" localSheetId="2">#REF!</definedName>
    <definedName name="_______PMS2" localSheetId="3">#REF!</definedName>
    <definedName name="_______PMS2" localSheetId="4">#REF!</definedName>
    <definedName name="_______PMS2" localSheetId="14">#REF!</definedName>
    <definedName name="_______PMS2" localSheetId="6">#REF!</definedName>
    <definedName name="_______PMS2" localSheetId="5">#REF!</definedName>
    <definedName name="_______PMS2">#REF!</definedName>
    <definedName name="______1MALAWI" localSheetId="8">#REF!</definedName>
    <definedName name="______1MALAWI" localSheetId="9">#REF!</definedName>
    <definedName name="______1MALAWI" localSheetId="10">#REF!</definedName>
    <definedName name="______1MALAWI" localSheetId="12">#REF!</definedName>
    <definedName name="______1MALAWI" localSheetId="13">#REF!</definedName>
    <definedName name="______1MALAWI" localSheetId="15">#REF!</definedName>
    <definedName name="______1MALAWI" localSheetId="26">#REF!</definedName>
    <definedName name="______1MALAWI" localSheetId="23">#REF!</definedName>
    <definedName name="______1MALAWI" localSheetId="19">#REF!</definedName>
    <definedName name="______1MALAWI" localSheetId="7">#REF!</definedName>
    <definedName name="______1MALAWI" localSheetId="22">#REF!</definedName>
    <definedName name="______1MALAWI" localSheetId="18">#REF!</definedName>
    <definedName name="______1MALAWI" localSheetId="25">#REF!</definedName>
    <definedName name="______1MALAWI" localSheetId="0">#REF!</definedName>
    <definedName name="______1MALAWI" localSheetId="20">#REF!</definedName>
    <definedName name="______1MALAWI" localSheetId="21">#REF!</definedName>
    <definedName name="______1MALAWI" localSheetId="17">#REF!</definedName>
    <definedName name="______1MALAWI" localSheetId="2">#REF!</definedName>
    <definedName name="______1MALAWI" localSheetId="3">#REF!</definedName>
    <definedName name="______1MALAWI" localSheetId="4">#REF!</definedName>
    <definedName name="______1MALAWI" localSheetId="14">#REF!</definedName>
    <definedName name="______1MALAWI" localSheetId="6">#REF!</definedName>
    <definedName name="______1MALAWI" localSheetId="5">#REF!</definedName>
    <definedName name="______1MALAWI">#REF!</definedName>
    <definedName name="______1MAURITIUS" localSheetId="8">#REF!</definedName>
    <definedName name="______1MAURITIUS" localSheetId="9">#REF!</definedName>
    <definedName name="______1MAURITIUS" localSheetId="10">#REF!</definedName>
    <definedName name="______1MAURITIUS" localSheetId="12">#REF!</definedName>
    <definedName name="______1MAURITIUS" localSheetId="13">#REF!</definedName>
    <definedName name="______1MAURITIUS" localSheetId="15">#REF!</definedName>
    <definedName name="______1MAURITIUS" localSheetId="26">#REF!</definedName>
    <definedName name="______1MAURITIUS" localSheetId="23">#REF!</definedName>
    <definedName name="______1MAURITIUS" localSheetId="19">#REF!</definedName>
    <definedName name="______1MAURITIUS" localSheetId="7">#REF!</definedName>
    <definedName name="______1MAURITIUS" localSheetId="22">#REF!</definedName>
    <definedName name="______1MAURITIUS" localSheetId="18">#REF!</definedName>
    <definedName name="______1MAURITIUS" localSheetId="25">#REF!</definedName>
    <definedName name="______1MAURITIUS" localSheetId="0">#REF!</definedName>
    <definedName name="______1MAURITIUS" localSheetId="20">#REF!</definedName>
    <definedName name="______1MAURITIUS" localSheetId="21">#REF!</definedName>
    <definedName name="______1MAURITIUS" localSheetId="17">#REF!</definedName>
    <definedName name="______1MAURITIUS" localSheetId="2">#REF!</definedName>
    <definedName name="______1MAURITIUS" localSheetId="3">#REF!</definedName>
    <definedName name="______1MAURITIUS" localSheetId="4">#REF!</definedName>
    <definedName name="______1MAURITIUS" localSheetId="14">#REF!</definedName>
    <definedName name="______1MAURITIUS" localSheetId="6">#REF!</definedName>
    <definedName name="______1MAURITIUS" localSheetId="5">#REF!</definedName>
    <definedName name="______1MAURITIUS">#REF!</definedName>
    <definedName name="______1PARAMETRES" localSheetId="8">#REF!</definedName>
    <definedName name="______1PARAMETRES" localSheetId="9">#REF!</definedName>
    <definedName name="______1PARAMETRES" localSheetId="10">#REF!</definedName>
    <definedName name="______1PARAMETRES" localSheetId="12">#REF!</definedName>
    <definedName name="______1PARAMETRES" localSheetId="13">#REF!</definedName>
    <definedName name="______1PARAMETRES" localSheetId="15">#REF!</definedName>
    <definedName name="______1PARAMETRES" localSheetId="26">#REF!</definedName>
    <definedName name="______1PARAMETRES" localSheetId="23">#REF!</definedName>
    <definedName name="______1PARAMETRES" localSheetId="19">#REF!</definedName>
    <definedName name="______1PARAMETRES" localSheetId="7">#REF!</definedName>
    <definedName name="______1PARAMETRES" localSheetId="22">#REF!</definedName>
    <definedName name="______1PARAMETRES" localSheetId="18">#REF!</definedName>
    <definedName name="______1PARAMETRES" localSheetId="25">#REF!</definedName>
    <definedName name="______1PARAMETRES" localSheetId="0">#REF!</definedName>
    <definedName name="______1PARAMETRES" localSheetId="20">#REF!</definedName>
    <definedName name="______1PARAMETRES" localSheetId="21">#REF!</definedName>
    <definedName name="______1PARAMETRES" localSheetId="17">#REF!</definedName>
    <definedName name="______1PARAMETRES" localSheetId="2">#REF!</definedName>
    <definedName name="______1PARAMETRES" localSheetId="3">#REF!</definedName>
    <definedName name="______1PARAMETRES" localSheetId="4">#REF!</definedName>
    <definedName name="______1PARAMETRES" localSheetId="14">#REF!</definedName>
    <definedName name="______1PARAMETRES" localSheetId="6">#REF!</definedName>
    <definedName name="______1PARAMETRES" localSheetId="5">#REF!</definedName>
    <definedName name="______1PARAMETRES">#REF!</definedName>
    <definedName name="______1PROFANA" localSheetId="8">#REF!</definedName>
    <definedName name="______1PROFANA" localSheetId="9">#REF!</definedName>
    <definedName name="______1PROFANA" localSheetId="10">#REF!</definedName>
    <definedName name="______1PROFANA" localSheetId="12">#REF!</definedName>
    <definedName name="______1PROFANA" localSheetId="13">#REF!</definedName>
    <definedName name="______1PROFANA" localSheetId="15">#REF!</definedName>
    <definedName name="______1PROFANA" localSheetId="26">#REF!</definedName>
    <definedName name="______1PROFANA" localSheetId="23">#REF!</definedName>
    <definedName name="______1PROFANA" localSheetId="19">#REF!</definedName>
    <definedName name="______1PROFANA" localSheetId="7">#REF!</definedName>
    <definedName name="______1PROFANA" localSheetId="22">#REF!</definedName>
    <definedName name="______1PROFANA" localSheetId="18">#REF!</definedName>
    <definedName name="______1PROFANA" localSheetId="25">#REF!</definedName>
    <definedName name="______1PROFANA" localSheetId="0">#REF!</definedName>
    <definedName name="______1PROFANA" localSheetId="20">#REF!</definedName>
    <definedName name="______1PROFANA" localSheetId="21">#REF!</definedName>
    <definedName name="______1PROFANA" localSheetId="17">#REF!</definedName>
    <definedName name="______1PROFANA" localSheetId="2">#REF!</definedName>
    <definedName name="______1PROFANA" localSheetId="3">#REF!</definedName>
    <definedName name="______1PROFANA" localSheetId="4">#REF!</definedName>
    <definedName name="______1PROFANA" localSheetId="14">#REF!</definedName>
    <definedName name="______1PROFANA" localSheetId="6">#REF!</definedName>
    <definedName name="______1PROFANA" localSheetId="5">#REF!</definedName>
    <definedName name="______1PROFANA">#REF!</definedName>
    <definedName name="______1SWAZILAND" localSheetId="8">#REF!</definedName>
    <definedName name="______1SWAZILAND" localSheetId="9">#REF!</definedName>
    <definedName name="______1SWAZILAND" localSheetId="10">#REF!</definedName>
    <definedName name="______1SWAZILAND" localSheetId="12">#REF!</definedName>
    <definedName name="______1SWAZILAND" localSheetId="13">#REF!</definedName>
    <definedName name="______1SWAZILAND" localSheetId="15">#REF!</definedName>
    <definedName name="______1SWAZILAND" localSheetId="26">#REF!</definedName>
    <definedName name="______1SWAZILAND" localSheetId="23">#REF!</definedName>
    <definedName name="______1SWAZILAND" localSheetId="19">#REF!</definedName>
    <definedName name="______1SWAZILAND" localSheetId="7">#REF!</definedName>
    <definedName name="______1SWAZILAND" localSheetId="22">#REF!</definedName>
    <definedName name="______1SWAZILAND" localSheetId="18">#REF!</definedName>
    <definedName name="______1SWAZILAND" localSheetId="25">#REF!</definedName>
    <definedName name="______1SWAZILAND" localSheetId="0">#REF!</definedName>
    <definedName name="______1SWAZILAND" localSheetId="20">#REF!</definedName>
    <definedName name="______1SWAZILAND" localSheetId="21">#REF!</definedName>
    <definedName name="______1SWAZILAND" localSheetId="17">#REF!</definedName>
    <definedName name="______1SWAZILAND" localSheetId="2">#REF!</definedName>
    <definedName name="______1SWAZILAND" localSheetId="3">#REF!</definedName>
    <definedName name="______1SWAZILAND" localSheetId="4">#REF!</definedName>
    <definedName name="______1SWAZILAND" localSheetId="14">#REF!</definedName>
    <definedName name="______1SWAZILAND" localSheetId="6">#REF!</definedName>
    <definedName name="______1SWAZILAND" localSheetId="5">#REF!</definedName>
    <definedName name="______1SWAZILAND">#REF!</definedName>
    <definedName name="______1TOTAL" localSheetId="8">#REF!</definedName>
    <definedName name="______1TOTAL" localSheetId="9">#REF!</definedName>
    <definedName name="______1TOTAL" localSheetId="10">#REF!</definedName>
    <definedName name="______1TOTAL" localSheetId="12">#REF!</definedName>
    <definedName name="______1TOTAL" localSheetId="13">#REF!</definedName>
    <definedName name="______1TOTAL" localSheetId="15">#REF!</definedName>
    <definedName name="______1TOTAL" localSheetId="26">#REF!</definedName>
    <definedName name="______1TOTAL" localSheetId="23">#REF!</definedName>
    <definedName name="______1TOTAL" localSheetId="19">#REF!</definedName>
    <definedName name="______1TOTAL" localSheetId="7">#REF!</definedName>
    <definedName name="______1TOTAL" localSheetId="22">#REF!</definedName>
    <definedName name="______1TOTAL" localSheetId="18">#REF!</definedName>
    <definedName name="______1TOTAL" localSheetId="25">#REF!</definedName>
    <definedName name="______1TOTAL" localSheetId="0">#REF!</definedName>
    <definedName name="______1TOTAL" localSheetId="20">#REF!</definedName>
    <definedName name="______1TOTAL" localSheetId="21">#REF!</definedName>
    <definedName name="______1TOTAL" localSheetId="17">#REF!</definedName>
    <definedName name="______1TOTAL" localSheetId="2">#REF!</definedName>
    <definedName name="______1TOTAL" localSheetId="3">#REF!</definedName>
    <definedName name="______1TOTAL" localSheetId="4">#REF!</definedName>
    <definedName name="______1TOTAL" localSheetId="14">#REF!</definedName>
    <definedName name="______1TOTAL" localSheetId="6">#REF!</definedName>
    <definedName name="______1TOTAL" localSheetId="5">#REF!</definedName>
    <definedName name="______1TOTAL">#REF!</definedName>
    <definedName name="______2MALAWI" localSheetId="8">#REF!</definedName>
    <definedName name="______2MALAWI" localSheetId="9">#REF!</definedName>
    <definedName name="______2MALAWI" localSheetId="10">#REF!</definedName>
    <definedName name="______2MALAWI" localSheetId="12">#REF!</definedName>
    <definedName name="______2MALAWI" localSheetId="13">#REF!</definedName>
    <definedName name="______2MALAWI" localSheetId="15">#REF!</definedName>
    <definedName name="______2MALAWI" localSheetId="26">#REF!</definedName>
    <definedName name="______2MALAWI" localSheetId="23">#REF!</definedName>
    <definedName name="______2MALAWI" localSheetId="19">#REF!</definedName>
    <definedName name="______2MALAWI" localSheetId="7">#REF!</definedName>
    <definedName name="______2MALAWI" localSheetId="22">#REF!</definedName>
    <definedName name="______2MALAWI" localSheetId="18">#REF!</definedName>
    <definedName name="______2MALAWI" localSheetId="25">#REF!</definedName>
    <definedName name="______2MALAWI" localSheetId="0">#REF!</definedName>
    <definedName name="______2MALAWI" localSheetId="20">#REF!</definedName>
    <definedName name="______2MALAWI" localSheetId="21">#REF!</definedName>
    <definedName name="______2MALAWI" localSheetId="17">#REF!</definedName>
    <definedName name="______2MALAWI" localSheetId="2">#REF!</definedName>
    <definedName name="______2MALAWI" localSheetId="3">#REF!</definedName>
    <definedName name="______2MALAWI" localSheetId="4">#REF!</definedName>
    <definedName name="______2MALAWI" localSheetId="14">#REF!</definedName>
    <definedName name="______2MALAWI" localSheetId="6">#REF!</definedName>
    <definedName name="______2MALAWI" localSheetId="5">#REF!</definedName>
    <definedName name="______2MALAWI">#REF!</definedName>
    <definedName name="______2MAURITIUS" localSheetId="8">#REF!</definedName>
    <definedName name="______2MAURITIUS" localSheetId="9">#REF!</definedName>
    <definedName name="______2MAURITIUS" localSheetId="10">#REF!</definedName>
    <definedName name="______2MAURITIUS" localSheetId="12">#REF!</definedName>
    <definedName name="______2MAURITIUS" localSheetId="13">#REF!</definedName>
    <definedName name="______2MAURITIUS" localSheetId="15">#REF!</definedName>
    <definedName name="______2MAURITIUS" localSheetId="26">#REF!</definedName>
    <definedName name="______2MAURITIUS" localSheetId="23">#REF!</definedName>
    <definedName name="______2MAURITIUS" localSheetId="19">#REF!</definedName>
    <definedName name="______2MAURITIUS" localSheetId="7">#REF!</definedName>
    <definedName name="______2MAURITIUS" localSheetId="22">#REF!</definedName>
    <definedName name="______2MAURITIUS" localSheetId="18">#REF!</definedName>
    <definedName name="______2MAURITIUS" localSheetId="25">#REF!</definedName>
    <definedName name="______2MAURITIUS" localSheetId="0">#REF!</definedName>
    <definedName name="______2MAURITIUS" localSheetId="20">#REF!</definedName>
    <definedName name="______2MAURITIUS" localSheetId="21">#REF!</definedName>
    <definedName name="______2MAURITIUS" localSheetId="17">#REF!</definedName>
    <definedName name="______2MAURITIUS" localSheetId="2">#REF!</definedName>
    <definedName name="______2MAURITIUS" localSheetId="3">#REF!</definedName>
    <definedName name="______2MAURITIUS" localSheetId="4">#REF!</definedName>
    <definedName name="______2MAURITIUS" localSheetId="14">#REF!</definedName>
    <definedName name="______2MAURITIUS" localSheetId="6">#REF!</definedName>
    <definedName name="______2MAURITIUS" localSheetId="5">#REF!</definedName>
    <definedName name="______2MAURITIUS">#REF!</definedName>
    <definedName name="______2PROFANA" localSheetId="8">#REF!</definedName>
    <definedName name="______2PROFANA" localSheetId="9">#REF!</definedName>
    <definedName name="______2PROFANA" localSheetId="10">#REF!</definedName>
    <definedName name="______2PROFANA" localSheetId="12">#REF!</definedName>
    <definedName name="______2PROFANA" localSheetId="13">#REF!</definedName>
    <definedName name="______2PROFANA" localSheetId="15">#REF!</definedName>
    <definedName name="______2PROFANA" localSheetId="26">#REF!</definedName>
    <definedName name="______2PROFANA" localSheetId="23">#REF!</definedName>
    <definedName name="______2PROFANA" localSheetId="19">#REF!</definedName>
    <definedName name="______2PROFANA" localSheetId="7">#REF!</definedName>
    <definedName name="______2PROFANA" localSheetId="22">#REF!</definedName>
    <definedName name="______2PROFANA" localSheetId="18">#REF!</definedName>
    <definedName name="______2PROFANA" localSheetId="25">#REF!</definedName>
    <definedName name="______2PROFANA" localSheetId="0">#REF!</definedName>
    <definedName name="______2PROFANA" localSheetId="20">#REF!</definedName>
    <definedName name="______2PROFANA" localSheetId="21">#REF!</definedName>
    <definedName name="______2PROFANA" localSheetId="17">#REF!</definedName>
    <definedName name="______2PROFANA" localSheetId="2">#REF!</definedName>
    <definedName name="______2PROFANA" localSheetId="3">#REF!</definedName>
    <definedName name="______2PROFANA" localSheetId="4">#REF!</definedName>
    <definedName name="______2PROFANA" localSheetId="14">#REF!</definedName>
    <definedName name="______2PROFANA" localSheetId="6">#REF!</definedName>
    <definedName name="______2PROFANA" localSheetId="5">#REF!</definedName>
    <definedName name="______2PROFANA">#REF!</definedName>
    <definedName name="______2SWAZILAND" localSheetId="8">#REF!</definedName>
    <definedName name="______2SWAZILAND" localSheetId="9">#REF!</definedName>
    <definedName name="______2SWAZILAND" localSheetId="10">#REF!</definedName>
    <definedName name="______2SWAZILAND" localSheetId="12">#REF!</definedName>
    <definedName name="______2SWAZILAND" localSheetId="13">#REF!</definedName>
    <definedName name="______2SWAZILAND" localSheetId="15">#REF!</definedName>
    <definedName name="______2SWAZILAND" localSheetId="26">#REF!</definedName>
    <definedName name="______2SWAZILAND" localSheetId="23">#REF!</definedName>
    <definedName name="______2SWAZILAND" localSheetId="19">#REF!</definedName>
    <definedName name="______2SWAZILAND" localSheetId="7">#REF!</definedName>
    <definedName name="______2SWAZILAND" localSheetId="22">#REF!</definedName>
    <definedName name="______2SWAZILAND" localSheetId="18">#REF!</definedName>
    <definedName name="______2SWAZILAND" localSheetId="25">#REF!</definedName>
    <definedName name="______2SWAZILAND" localSheetId="0">#REF!</definedName>
    <definedName name="______2SWAZILAND" localSheetId="20">#REF!</definedName>
    <definedName name="______2SWAZILAND" localSheetId="21">#REF!</definedName>
    <definedName name="______2SWAZILAND" localSheetId="17">#REF!</definedName>
    <definedName name="______2SWAZILAND" localSheetId="2">#REF!</definedName>
    <definedName name="______2SWAZILAND" localSheetId="3">#REF!</definedName>
    <definedName name="______2SWAZILAND" localSheetId="4">#REF!</definedName>
    <definedName name="______2SWAZILAND" localSheetId="14">#REF!</definedName>
    <definedName name="______2SWAZILAND" localSheetId="6">#REF!</definedName>
    <definedName name="______2SWAZILAND" localSheetId="5">#REF!</definedName>
    <definedName name="______2SWAZILAND">#REF!</definedName>
    <definedName name="______3PROFANA" localSheetId="8">#REF!</definedName>
    <definedName name="______3PROFANA" localSheetId="9">#REF!</definedName>
    <definedName name="______3PROFANA" localSheetId="10">#REF!</definedName>
    <definedName name="______3PROFANA" localSheetId="12">#REF!</definedName>
    <definedName name="______3PROFANA" localSheetId="13">#REF!</definedName>
    <definedName name="______3PROFANA" localSheetId="15">#REF!</definedName>
    <definedName name="______3PROFANA" localSheetId="26">#REF!</definedName>
    <definedName name="______3PROFANA" localSheetId="23">#REF!</definedName>
    <definedName name="______3PROFANA" localSheetId="19">#REF!</definedName>
    <definedName name="______3PROFANA" localSheetId="7">#REF!</definedName>
    <definedName name="______3PROFANA" localSheetId="22">#REF!</definedName>
    <definedName name="______3PROFANA" localSheetId="18">#REF!</definedName>
    <definedName name="______3PROFANA" localSheetId="25">#REF!</definedName>
    <definedName name="______3PROFANA" localSheetId="0">#REF!</definedName>
    <definedName name="______3PROFANA" localSheetId="20">#REF!</definedName>
    <definedName name="______3PROFANA" localSheetId="21">#REF!</definedName>
    <definedName name="______3PROFANA" localSheetId="17">#REF!</definedName>
    <definedName name="______3PROFANA" localSheetId="2">#REF!</definedName>
    <definedName name="______3PROFANA" localSheetId="3">#REF!</definedName>
    <definedName name="______3PROFANA" localSheetId="4">#REF!</definedName>
    <definedName name="______3PROFANA" localSheetId="14">#REF!</definedName>
    <definedName name="______3PROFANA" localSheetId="6">#REF!</definedName>
    <definedName name="______3PROFANA" localSheetId="5">#REF!</definedName>
    <definedName name="______3PROFANA">#REF!</definedName>
    <definedName name="______ARS1">'[3]Labour Sheet-Agric'!$I$8:$K$20</definedName>
    <definedName name="______Log1" localSheetId="8">#REF!</definedName>
    <definedName name="______Log1" localSheetId="9">#REF!</definedName>
    <definedName name="______Log1" localSheetId="10">#REF!</definedName>
    <definedName name="______Log1" localSheetId="12">#REF!</definedName>
    <definedName name="______Log1" localSheetId="13">#REF!</definedName>
    <definedName name="______Log1" localSheetId="15">#REF!</definedName>
    <definedName name="______Log1" localSheetId="26">#REF!</definedName>
    <definedName name="______Log1" localSheetId="23">#REF!</definedName>
    <definedName name="______Log1" localSheetId="19">#REF!</definedName>
    <definedName name="______Log1" localSheetId="7">#REF!</definedName>
    <definedName name="______Log1" localSheetId="22">#REF!</definedName>
    <definedName name="______Log1" localSheetId="18">#REF!</definedName>
    <definedName name="______Log1" localSheetId="25">#REF!</definedName>
    <definedName name="______Log1" localSheetId="0">#REF!</definedName>
    <definedName name="______Log1" localSheetId="20">#REF!</definedName>
    <definedName name="______Log1" localSheetId="21">#REF!</definedName>
    <definedName name="______Log1" localSheetId="17">#REF!</definedName>
    <definedName name="______Log1" localSheetId="2">#REF!</definedName>
    <definedName name="______Log1" localSheetId="3">#REF!</definedName>
    <definedName name="______Log1" localSheetId="4">#REF!</definedName>
    <definedName name="______Log1" localSheetId="14">#REF!</definedName>
    <definedName name="______Log1" localSheetId="6">#REF!</definedName>
    <definedName name="______Log1" localSheetId="5">#REF!</definedName>
    <definedName name="______Log1">#REF!</definedName>
    <definedName name="______Log2" localSheetId="8">#REF!</definedName>
    <definedName name="______Log2" localSheetId="9">#REF!</definedName>
    <definedName name="______Log2" localSheetId="10">#REF!</definedName>
    <definedName name="______Log2" localSheetId="12">#REF!</definedName>
    <definedName name="______Log2" localSheetId="13">#REF!</definedName>
    <definedName name="______Log2" localSheetId="15">#REF!</definedName>
    <definedName name="______Log2" localSheetId="26">#REF!</definedName>
    <definedName name="______Log2" localSheetId="23">#REF!</definedName>
    <definedName name="______Log2" localSheetId="19">#REF!</definedName>
    <definedName name="______Log2" localSheetId="7">#REF!</definedName>
    <definedName name="______Log2" localSheetId="22">#REF!</definedName>
    <definedName name="______Log2" localSheetId="18">#REF!</definedName>
    <definedName name="______Log2" localSheetId="25">#REF!</definedName>
    <definedName name="______Log2" localSheetId="0">#REF!</definedName>
    <definedName name="______Log2" localSheetId="20">#REF!</definedName>
    <definedName name="______Log2" localSheetId="21">#REF!</definedName>
    <definedName name="______Log2" localSheetId="17">#REF!</definedName>
    <definedName name="______Log2" localSheetId="2">#REF!</definedName>
    <definedName name="______Log2" localSheetId="3">#REF!</definedName>
    <definedName name="______Log2" localSheetId="4">#REF!</definedName>
    <definedName name="______Log2" localSheetId="14">#REF!</definedName>
    <definedName name="______Log2" localSheetId="6">#REF!</definedName>
    <definedName name="______Log2" localSheetId="5">#REF!</definedName>
    <definedName name="______Log2">#REF!</definedName>
    <definedName name="______O1" localSheetId="8">#REF!</definedName>
    <definedName name="______O1" localSheetId="9">#REF!</definedName>
    <definedName name="______O1" localSheetId="10">#REF!</definedName>
    <definedName name="______O1" localSheetId="12">#REF!</definedName>
    <definedName name="______O1" localSheetId="13">#REF!</definedName>
    <definedName name="______O1" localSheetId="15">#REF!</definedName>
    <definedName name="______O1" localSheetId="26">#REF!</definedName>
    <definedName name="______O1" localSheetId="23">#REF!</definedName>
    <definedName name="______O1" localSheetId="19">#REF!</definedName>
    <definedName name="______O1" localSheetId="7">#REF!</definedName>
    <definedName name="______O1" localSheetId="22">#REF!</definedName>
    <definedName name="______O1" localSheetId="18">#REF!</definedName>
    <definedName name="______O1" localSheetId="25">#REF!</definedName>
    <definedName name="______O1" localSheetId="0">#REF!</definedName>
    <definedName name="______O1" localSheetId="20">#REF!</definedName>
    <definedName name="______O1" localSheetId="21">#REF!</definedName>
    <definedName name="______O1" localSheetId="17">#REF!</definedName>
    <definedName name="______O1" localSheetId="2">#REF!</definedName>
    <definedName name="______O1" localSheetId="3">#REF!</definedName>
    <definedName name="______O1" localSheetId="4">#REF!</definedName>
    <definedName name="______O1" localSheetId="14">#REF!</definedName>
    <definedName name="______O1" localSheetId="6">#REF!</definedName>
    <definedName name="______O1" localSheetId="5">#REF!</definedName>
    <definedName name="______O1">#REF!</definedName>
    <definedName name="______O11" localSheetId="8">#REF!</definedName>
    <definedName name="______O11" localSheetId="9">#REF!</definedName>
    <definedName name="______O11" localSheetId="10">#REF!</definedName>
    <definedName name="______O11" localSheetId="12">#REF!</definedName>
    <definedName name="______O11" localSheetId="13">#REF!</definedName>
    <definedName name="______O11" localSheetId="15">#REF!</definedName>
    <definedName name="______O11" localSheetId="26">#REF!</definedName>
    <definedName name="______O11" localSheetId="23">#REF!</definedName>
    <definedName name="______O11" localSheetId="19">#REF!</definedName>
    <definedName name="______O11" localSheetId="7">#REF!</definedName>
    <definedName name="______O11" localSheetId="22">#REF!</definedName>
    <definedName name="______O11" localSheetId="18">#REF!</definedName>
    <definedName name="______O11" localSheetId="25">#REF!</definedName>
    <definedName name="______O11" localSheetId="0">#REF!</definedName>
    <definedName name="______O11" localSheetId="20">#REF!</definedName>
    <definedName name="______O11" localSheetId="21">#REF!</definedName>
    <definedName name="______O11" localSheetId="17">#REF!</definedName>
    <definedName name="______O11" localSheetId="2">#REF!</definedName>
    <definedName name="______O11" localSheetId="3">#REF!</definedName>
    <definedName name="______O11" localSheetId="4">#REF!</definedName>
    <definedName name="______O11" localSheetId="14">#REF!</definedName>
    <definedName name="______O11" localSheetId="6">#REF!</definedName>
    <definedName name="______O11" localSheetId="5">#REF!</definedName>
    <definedName name="______O11">#REF!</definedName>
    <definedName name="______O12" localSheetId="8">#REF!</definedName>
    <definedName name="______O12" localSheetId="9">#REF!</definedName>
    <definedName name="______O12" localSheetId="10">#REF!</definedName>
    <definedName name="______O12" localSheetId="12">#REF!</definedName>
    <definedName name="______O12" localSheetId="13">#REF!</definedName>
    <definedName name="______O12" localSheetId="15">#REF!</definedName>
    <definedName name="______O12" localSheetId="26">#REF!</definedName>
    <definedName name="______O12" localSheetId="23">#REF!</definedName>
    <definedName name="______O12" localSheetId="19">#REF!</definedName>
    <definedName name="______O12" localSheetId="7">#REF!</definedName>
    <definedName name="______O12" localSheetId="22">#REF!</definedName>
    <definedName name="______O12" localSheetId="18">#REF!</definedName>
    <definedName name="______O12" localSheetId="25">#REF!</definedName>
    <definedName name="______O12" localSheetId="0">#REF!</definedName>
    <definedName name="______O12" localSheetId="20">#REF!</definedName>
    <definedName name="______O12" localSheetId="21">#REF!</definedName>
    <definedName name="______O12" localSheetId="17">#REF!</definedName>
    <definedName name="______O12" localSheetId="2">#REF!</definedName>
    <definedName name="______O12" localSheetId="3">#REF!</definedName>
    <definedName name="______O12" localSheetId="4">#REF!</definedName>
    <definedName name="______O12" localSheetId="14">#REF!</definedName>
    <definedName name="______O12" localSheetId="6">#REF!</definedName>
    <definedName name="______O12" localSheetId="5">#REF!</definedName>
    <definedName name="______O12">#REF!</definedName>
    <definedName name="______O2" localSheetId="8">#REF!</definedName>
    <definedName name="______O2" localSheetId="9">#REF!</definedName>
    <definedName name="______O2" localSheetId="10">#REF!</definedName>
    <definedName name="______O2" localSheetId="12">#REF!</definedName>
    <definedName name="______O2" localSheetId="13">#REF!</definedName>
    <definedName name="______O2" localSheetId="15">#REF!</definedName>
    <definedName name="______O2" localSheetId="26">#REF!</definedName>
    <definedName name="______O2" localSheetId="23">#REF!</definedName>
    <definedName name="______O2" localSheetId="19">#REF!</definedName>
    <definedName name="______O2" localSheetId="7">#REF!</definedName>
    <definedName name="______O2" localSheetId="22">#REF!</definedName>
    <definedName name="______O2" localSheetId="18">#REF!</definedName>
    <definedName name="______O2" localSheetId="25">#REF!</definedName>
    <definedName name="______O2" localSheetId="0">#REF!</definedName>
    <definedName name="______O2" localSheetId="20">#REF!</definedName>
    <definedName name="______O2" localSheetId="21">#REF!</definedName>
    <definedName name="______O2" localSheetId="17">#REF!</definedName>
    <definedName name="______O2" localSheetId="2">#REF!</definedName>
    <definedName name="______O2" localSheetId="3">#REF!</definedName>
    <definedName name="______O2" localSheetId="4">#REF!</definedName>
    <definedName name="______O2" localSheetId="14">#REF!</definedName>
    <definedName name="______O2" localSheetId="6">#REF!</definedName>
    <definedName name="______O2" localSheetId="5">#REF!</definedName>
    <definedName name="______O2">#REF!</definedName>
    <definedName name="______PG1" localSheetId="8">#REF!</definedName>
    <definedName name="______PG1" localSheetId="9">#REF!</definedName>
    <definedName name="______PG1" localSheetId="10">#REF!</definedName>
    <definedName name="______PG1" localSheetId="12">#REF!</definedName>
    <definedName name="______PG1" localSheetId="13">#REF!</definedName>
    <definedName name="______PG1" localSheetId="15">#REF!</definedName>
    <definedName name="______PG1" localSheetId="26">#REF!</definedName>
    <definedName name="______PG1" localSheetId="23">#REF!</definedName>
    <definedName name="______PG1" localSheetId="19">#REF!</definedName>
    <definedName name="______PG1" localSheetId="7">#REF!</definedName>
    <definedName name="______PG1" localSheetId="22">#REF!</definedName>
    <definedName name="______PG1" localSheetId="18">#REF!</definedName>
    <definedName name="______PG1" localSheetId="25">#REF!</definedName>
    <definedName name="______PG1" localSheetId="0">#REF!</definedName>
    <definedName name="______PG1" localSheetId="20">#REF!</definedName>
    <definedName name="______PG1" localSheetId="21">#REF!</definedName>
    <definedName name="______PG1" localSheetId="17">#REF!</definedName>
    <definedName name="______PG1" localSheetId="2">#REF!</definedName>
    <definedName name="______PG1" localSheetId="3">#REF!</definedName>
    <definedName name="______PG1" localSheetId="4">#REF!</definedName>
    <definedName name="______PG1" localSheetId="14">#REF!</definedName>
    <definedName name="______PG1" localSheetId="6">#REF!</definedName>
    <definedName name="______PG1" localSheetId="5">#REF!</definedName>
    <definedName name="______PG1">#REF!</definedName>
    <definedName name="______PG2" localSheetId="8">#REF!</definedName>
    <definedName name="______PG2" localSheetId="9">#REF!</definedName>
    <definedName name="______PG2" localSheetId="10">#REF!</definedName>
    <definedName name="______PG2" localSheetId="12">#REF!</definedName>
    <definedName name="______PG2" localSheetId="13">#REF!</definedName>
    <definedName name="______PG2" localSheetId="15">#REF!</definedName>
    <definedName name="______PG2" localSheetId="26">#REF!</definedName>
    <definedName name="______PG2" localSheetId="23">#REF!</definedName>
    <definedName name="______PG2" localSheetId="19">#REF!</definedName>
    <definedName name="______PG2" localSheetId="7">#REF!</definedName>
    <definedName name="______PG2" localSheetId="22">#REF!</definedName>
    <definedName name="______PG2" localSheetId="18">#REF!</definedName>
    <definedName name="______PG2" localSheetId="25">#REF!</definedName>
    <definedName name="______PG2" localSheetId="0">#REF!</definedName>
    <definedName name="______PG2" localSheetId="20">#REF!</definedName>
    <definedName name="______PG2" localSheetId="21">#REF!</definedName>
    <definedName name="______PG2" localSheetId="17">#REF!</definedName>
    <definedName name="______PG2" localSheetId="2">#REF!</definedName>
    <definedName name="______PG2" localSheetId="3">#REF!</definedName>
    <definedName name="______PG2" localSheetId="4">#REF!</definedName>
    <definedName name="______PG2" localSheetId="14">#REF!</definedName>
    <definedName name="______PG2" localSheetId="6">#REF!</definedName>
    <definedName name="______PG2" localSheetId="5">#REF!</definedName>
    <definedName name="______PG2">#REF!</definedName>
    <definedName name="______PMS2" localSheetId="8">#REF!</definedName>
    <definedName name="______PMS2" localSheetId="9">#REF!</definedName>
    <definedName name="______PMS2" localSheetId="10">#REF!</definedName>
    <definedName name="______PMS2" localSheetId="12">#REF!</definedName>
    <definedName name="______PMS2" localSheetId="13">#REF!</definedName>
    <definedName name="______PMS2" localSheetId="15">#REF!</definedName>
    <definedName name="______PMS2" localSheetId="26">#REF!</definedName>
    <definedName name="______PMS2" localSheetId="23">#REF!</definedName>
    <definedName name="______PMS2" localSheetId="19">#REF!</definedName>
    <definedName name="______PMS2" localSheetId="7">#REF!</definedName>
    <definedName name="______PMS2" localSheetId="22">#REF!</definedName>
    <definedName name="______PMS2" localSheetId="18">#REF!</definedName>
    <definedName name="______PMS2" localSheetId="25">#REF!</definedName>
    <definedName name="______PMS2" localSheetId="0">#REF!</definedName>
    <definedName name="______PMS2" localSheetId="20">#REF!</definedName>
    <definedName name="______PMS2" localSheetId="21">#REF!</definedName>
    <definedName name="______PMS2" localSheetId="17">#REF!</definedName>
    <definedName name="______PMS2" localSheetId="2">#REF!</definedName>
    <definedName name="______PMS2" localSheetId="3">#REF!</definedName>
    <definedName name="______PMS2" localSheetId="4">#REF!</definedName>
    <definedName name="______PMS2" localSheetId="14">#REF!</definedName>
    <definedName name="______PMS2" localSheetId="6">#REF!</definedName>
    <definedName name="______PMS2" localSheetId="5">#REF!</definedName>
    <definedName name="______PMS2">#REF!</definedName>
    <definedName name="______SJV02" localSheetId="8">#REF!</definedName>
    <definedName name="______SJV02" localSheetId="9">#REF!</definedName>
    <definedName name="______SJV02" localSheetId="10">#REF!</definedName>
    <definedName name="______SJV02" localSheetId="12">#REF!</definedName>
    <definedName name="______SJV02" localSheetId="13">#REF!</definedName>
    <definedName name="______SJV02" localSheetId="15">#REF!</definedName>
    <definedName name="______SJV02" localSheetId="26">#REF!</definedName>
    <definedName name="______SJV02" localSheetId="23">#REF!</definedName>
    <definedName name="______SJV02" localSheetId="19">#REF!</definedName>
    <definedName name="______SJV02" localSheetId="7">#REF!</definedName>
    <definedName name="______SJV02" localSheetId="22">#REF!</definedName>
    <definedName name="______SJV02" localSheetId="18">#REF!</definedName>
    <definedName name="______SJV02" localSheetId="25">#REF!</definedName>
    <definedName name="______SJV02" localSheetId="0">#REF!</definedName>
    <definedName name="______SJV02" localSheetId="20">#REF!</definedName>
    <definedName name="______SJV02" localSheetId="21">#REF!</definedName>
    <definedName name="______SJV02" localSheetId="17">#REF!</definedName>
    <definedName name="______SJV02" localSheetId="2">#REF!</definedName>
    <definedName name="______SJV02" localSheetId="3">#REF!</definedName>
    <definedName name="______SJV02" localSheetId="4">#REF!</definedName>
    <definedName name="______SJV02" localSheetId="14">#REF!</definedName>
    <definedName name="______SJV02" localSheetId="6">#REF!</definedName>
    <definedName name="______SJV02" localSheetId="5">#REF!</definedName>
    <definedName name="______SJV02">#REF!</definedName>
    <definedName name="______SJV0206" localSheetId="8">#REF!</definedName>
    <definedName name="______SJV0206" localSheetId="9">#REF!</definedName>
    <definedName name="______SJV0206" localSheetId="10">#REF!</definedName>
    <definedName name="______SJV0206" localSheetId="12">#REF!</definedName>
    <definedName name="______SJV0206" localSheetId="13">#REF!</definedName>
    <definedName name="______SJV0206" localSheetId="15">#REF!</definedName>
    <definedName name="______SJV0206" localSheetId="26">#REF!</definedName>
    <definedName name="______SJV0206" localSheetId="23">#REF!</definedName>
    <definedName name="______SJV0206" localSheetId="19">#REF!</definedName>
    <definedName name="______SJV0206" localSheetId="7">#REF!</definedName>
    <definedName name="______SJV0206" localSheetId="22">#REF!</definedName>
    <definedName name="______SJV0206" localSheetId="18">#REF!</definedName>
    <definedName name="______SJV0206" localSheetId="25">#REF!</definedName>
    <definedName name="______SJV0206" localSheetId="0">#REF!</definedName>
    <definedName name="______SJV0206" localSheetId="20">#REF!</definedName>
    <definedName name="______SJV0206" localSheetId="21">#REF!</definedName>
    <definedName name="______SJV0206" localSheetId="17">#REF!</definedName>
    <definedName name="______SJV0206" localSheetId="2">#REF!</definedName>
    <definedName name="______SJV0206" localSheetId="3">#REF!</definedName>
    <definedName name="______SJV0206" localSheetId="4">#REF!</definedName>
    <definedName name="______SJV0206" localSheetId="14">#REF!</definedName>
    <definedName name="______SJV0206" localSheetId="6">#REF!</definedName>
    <definedName name="______SJV0206" localSheetId="5">#REF!</definedName>
    <definedName name="______SJV0206">#REF!</definedName>
    <definedName name="______SJV0404" localSheetId="8">#REF!</definedName>
    <definedName name="______SJV0404" localSheetId="9">#REF!</definedName>
    <definedName name="______SJV0404" localSheetId="10">#REF!</definedName>
    <definedName name="______SJV0404" localSheetId="12">#REF!</definedName>
    <definedName name="______SJV0404" localSheetId="13">#REF!</definedName>
    <definedName name="______SJV0404" localSheetId="15">#REF!</definedName>
    <definedName name="______SJV0404" localSheetId="26">#REF!</definedName>
    <definedName name="______SJV0404" localSheetId="23">#REF!</definedName>
    <definedName name="______SJV0404" localSheetId="19">#REF!</definedName>
    <definedName name="______SJV0404" localSheetId="7">#REF!</definedName>
    <definedName name="______SJV0404" localSheetId="22">#REF!</definedName>
    <definedName name="______SJV0404" localSheetId="18">#REF!</definedName>
    <definedName name="______SJV0404" localSheetId="25">#REF!</definedName>
    <definedName name="______SJV0404" localSheetId="0">#REF!</definedName>
    <definedName name="______SJV0404" localSheetId="20">#REF!</definedName>
    <definedName name="______SJV0404" localSheetId="21">#REF!</definedName>
    <definedName name="______SJV0404" localSheetId="17">#REF!</definedName>
    <definedName name="______SJV0404" localSheetId="2">#REF!</definedName>
    <definedName name="______SJV0404" localSheetId="3">#REF!</definedName>
    <definedName name="______SJV0404" localSheetId="4">#REF!</definedName>
    <definedName name="______SJV0404" localSheetId="14">#REF!</definedName>
    <definedName name="______SJV0404" localSheetId="6">#REF!</definedName>
    <definedName name="______SJV0404" localSheetId="5">#REF!</definedName>
    <definedName name="______SJV0404">#REF!</definedName>
    <definedName name="______SJV091111" localSheetId="8">#REF!</definedName>
    <definedName name="______SJV091111" localSheetId="9">#REF!</definedName>
    <definedName name="______SJV091111" localSheetId="10">#REF!</definedName>
    <definedName name="______SJV091111" localSheetId="12">#REF!</definedName>
    <definedName name="______SJV091111" localSheetId="13">#REF!</definedName>
    <definedName name="______SJV091111" localSheetId="15">#REF!</definedName>
    <definedName name="______SJV091111" localSheetId="26">#REF!</definedName>
    <definedName name="______SJV091111" localSheetId="23">#REF!</definedName>
    <definedName name="______SJV091111" localSheetId="19">#REF!</definedName>
    <definedName name="______SJV091111" localSheetId="7">#REF!</definedName>
    <definedName name="______SJV091111" localSheetId="22">#REF!</definedName>
    <definedName name="______SJV091111" localSheetId="18">#REF!</definedName>
    <definedName name="______SJV091111" localSheetId="25">#REF!</definedName>
    <definedName name="______SJV091111" localSheetId="0">#REF!</definedName>
    <definedName name="______SJV091111" localSheetId="20">#REF!</definedName>
    <definedName name="______SJV091111" localSheetId="21">#REF!</definedName>
    <definedName name="______SJV091111" localSheetId="17">#REF!</definedName>
    <definedName name="______SJV091111" localSheetId="2">#REF!</definedName>
    <definedName name="______SJV091111" localSheetId="3">#REF!</definedName>
    <definedName name="______SJV091111" localSheetId="4">#REF!</definedName>
    <definedName name="______SJV091111" localSheetId="14">#REF!</definedName>
    <definedName name="______SJV091111" localSheetId="6">#REF!</definedName>
    <definedName name="______SJV091111" localSheetId="5">#REF!</definedName>
    <definedName name="______SJV091111">#REF!</definedName>
    <definedName name="______SJV3" localSheetId="8">#REF!</definedName>
    <definedName name="______SJV3" localSheetId="9">#REF!</definedName>
    <definedName name="______SJV3" localSheetId="10">#REF!</definedName>
    <definedName name="______SJV3" localSheetId="12">#REF!</definedName>
    <definedName name="______SJV3" localSheetId="13">#REF!</definedName>
    <definedName name="______SJV3" localSheetId="15">#REF!</definedName>
    <definedName name="______SJV3" localSheetId="26">#REF!</definedName>
    <definedName name="______SJV3" localSheetId="23">#REF!</definedName>
    <definedName name="______SJV3" localSheetId="19">#REF!</definedName>
    <definedName name="______SJV3" localSheetId="7">#REF!</definedName>
    <definedName name="______SJV3" localSheetId="22">#REF!</definedName>
    <definedName name="______SJV3" localSheetId="18">#REF!</definedName>
    <definedName name="______SJV3" localSheetId="25">#REF!</definedName>
    <definedName name="______SJV3" localSheetId="0">#REF!</definedName>
    <definedName name="______SJV3" localSheetId="20">#REF!</definedName>
    <definedName name="______SJV3" localSheetId="21">#REF!</definedName>
    <definedName name="______SJV3" localSheetId="17">#REF!</definedName>
    <definedName name="______SJV3" localSheetId="2">#REF!</definedName>
    <definedName name="______SJV3" localSheetId="3">#REF!</definedName>
    <definedName name="______SJV3" localSheetId="4">#REF!</definedName>
    <definedName name="______SJV3" localSheetId="14">#REF!</definedName>
    <definedName name="______SJV3" localSheetId="6">#REF!</definedName>
    <definedName name="______SJV3" localSheetId="5">#REF!</definedName>
    <definedName name="______SJV3">#REF!</definedName>
    <definedName name="_____1MALAWI" localSheetId="8">#REF!</definedName>
    <definedName name="_____1MALAWI" localSheetId="9">#REF!</definedName>
    <definedName name="_____1MALAWI" localSheetId="10">#REF!</definedName>
    <definedName name="_____1MALAWI" localSheetId="12">#REF!</definedName>
    <definedName name="_____1MALAWI" localSheetId="13">#REF!</definedName>
    <definedName name="_____1MALAWI" localSheetId="15">#REF!</definedName>
    <definedName name="_____1MALAWI" localSheetId="26">#REF!</definedName>
    <definedName name="_____1MALAWI" localSheetId="23">#REF!</definedName>
    <definedName name="_____1MALAWI" localSheetId="19">#REF!</definedName>
    <definedName name="_____1MALAWI" localSheetId="7">#REF!</definedName>
    <definedName name="_____1MALAWI" localSheetId="22">#REF!</definedName>
    <definedName name="_____1MALAWI" localSheetId="18">#REF!</definedName>
    <definedName name="_____1MALAWI" localSheetId="25">#REF!</definedName>
    <definedName name="_____1MALAWI" localSheetId="0">#REF!</definedName>
    <definedName name="_____1MALAWI" localSheetId="20">#REF!</definedName>
    <definedName name="_____1MALAWI" localSheetId="21">#REF!</definedName>
    <definedName name="_____1MALAWI" localSheetId="17">#REF!</definedName>
    <definedName name="_____1MALAWI" localSheetId="2">#REF!</definedName>
    <definedName name="_____1MALAWI" localSheetId="3">#REF!</definedName>
    <definedName name="_____1MALAWI" localSheetId="4">#REF!</definedName>
    <definedName name="_____1MALAWI" localSheetId="14">#REF!</definedName>
    <definedName name="_____1MALAWI" localSheetId="6">#REF!</definedName>
    <definedName name="_____1MALAWI" localSheetId="5">#REF!</definedName>
    <definedName name="_____1MALAWI">#REF!</definedName>
    <definedName name="_____1MAURITIUS" localSheetId="8">#REF!</definedName>
    <definedName name="_____1MAURITIUS" localSheetId="9">#REF!</definedName>
    <definedName name="_____1MAURITIUS" localSheetId="10">#REF!</definedName>
    <definedName name="_____1MAURITIUS" localSheetId="12">#REF!</definedName>
    <definedName name="_____1MAURITIUS" localSheetId="13">#REF!</definedName>
    <definedName name="_____1MAURITIUS" localSheetId="15">#REF!</definedName>
    <definedName name="_____1MAURITIUS" localSheetId="26">#REF!</definedName>
    <definedName name="_____1MAURITIUS" localSheetId="23">#REF!</definedName>
    <definedName name="_____1MAURITIUS" localSheetId="19">#REF!</definedName>
    <definedName name="_____1MAURITIUS" localSheetId="7">#REF!</definedName>
    <definedName name="_____1MAURITIUS" localSheetId="22">#REF!</definedName>
    <definedName name="_____1MAURITIUS" localSheetId="18">#REF!</definedName>
    <definedName name="_____1MAURITIUS" localSheetId="25">#REF!</definedName>
    <definedName name="_____1MAURITIUS" localSheetId="0">#REF!</definedName>
    <definedName name="_____1MAURITIUS" localSheetId="20">#REF!</definedName>
    <definedName name="_____1MAURITIUS" localSheetId="21">#REF!</definedName>
    <definedName name="_____1MAURITIUS" localSheetId="17">#REF!</definedName>
    <definedName name="_____1MAURITIUS" localSheetId="2">#REF!</definedName>
    <definedName name="_____1MAURITIUS" localSheetId="3">#REF!</definedName>
    <definedName name="_____1MAURITIUS" localSheetId="4">#REF!</definedName>
    <definedName name="_____1MAURITIUS" localSheetId="14">#REF!</definedName>
    <definedName name="_____1MAURITIUS" localSheetId="6">#REF!</definedName>
    <definedName name="_____1MAURITIUS" localSheetId="5">#REF!</definedName>
    <definedName name="_____1MAURITIUS">#REF!</definedName>
    <definedName name="_____1PARAMETRES" localSheetId="8">#REF!</definedName>
    <definedName name="_____1PARAMETRES" localSheetId="9">#REF!</definedName>
    <definedName name="_____1PARAMETRES" localSheetId="10">#REF!</definedName>
    <definedName name="_____1PARAMETRES" localSheetId="12">#REF!</definedName>
    <definedName name="_____1PARAMETRES" localSheetId="13">#REF!</definedName>
    <definedName name="_____1PARAMETRES" localSheetId="15">#REF!</definedName>
    <definedName name="_____1PARAMETRES" localSheetId="26">#REF!</definedName>
    <definedName name="_____1PARAMETRES" localSheetId="23">#REF!</definedName>
    <definedName name="_____1PARAMETRES" localSheetId="19">#REF!</definedName>
    <definedName name="_____1PARAMETRES" localSheetId="7">#REF!</definedName>
    <definedName name="_____1PARAMETRES" localSheetId="22">#REF!</definedName>
    <definedName name="_____1PARAMETRES" localSheetId="18">#REF!</definedName>
    <definedName name="_____1PARAMETRES" localSheetId="25">#REF!</definedName>
    <definedName name="_____1PARAMETRES" localSheetId="0">#REF!</definedName>
    <definedName name="_____1PARAMETRES" localSheetId="20">#REF!</definedName>
    <definedName name="_____1PARAMETRES" localSheetId="21">#REF!</definedName>
    <definedName name="_____1PARAMETRES" localSheetId="17">#REF!</definedName>
    <definedName name="_____1PARAMETRES" localSheetId="2">#REF!</definedName>
    <definedName name="_____1PARAMETRES" localSheetId="3">#REF!</definedName>
    <definedName name="_____1PARAMETRES" localSheetId="4">#REF!</definedName>
    <definedName name="_____1PARAMETRES" localSheetId="14">#REF!</definedName>
    <definedName name="_____1PARAMETRES" localSheetId="6">#REF!</definedName>
    <definedName name="_____1PARAMETRES" localSheetId="5">#REF!</definedName>
    <definedName name="_____1PARAMETRES">#REF!</definedName>
    <definedName name="_____1PROFANA" localSheetId="8">#REF!</definedName>
    <definedName name="_____1PROFANA" localSheetId="9">#REF!</definedName>
    <definedName name="_____1PROFANA" localSheetId="10">#REF!</definedName>
    <definedName name="_____1PROFANA" localSheetId="12">#REF!</definedName>
    <definedName name="_____1PROFANA" localSheetId="13">#REF!</definedName>
    <definedName name="_____1PROFANA" localSheetId="15">#REF!</definedName>
    <definedName name="_____1PROFANA" localSheetId="26">#REF!</definedName>
    <definedName name="_____1PROFANA" localSheetId="23">#REF!</definedName>
    <definedName name="_____1PROFANA" localSheetId="19">#REF!</definedName>
    <definedName name="_____1PROFANA" localSheetId="7">#REF!</definedName>
    <definedName name="_____1PROFANA" localSheetId="22">#REF!</definedName>
    <definedName name="_____1PROFANA" localSheetId="18">#REF!</definedName>
    <definedName name="_____1PROFANA" localSheetId="25">#REF!</definedName>
    <definedName name="_____1PROFANA" localSheetId="0">#REF!</definedName>
    <definedName name="_____1PROFANA" localSheetId="20">#REF!</definedName>
    <definedName name="_____1PROFANA" localSheetId="21">#REF!</definedName>
    <definedName name="_____1PROFANA" localSheetId="17">#REF!</definedName>
    <definedName name="_____1PROFANA" localSheetId="2">#REF!</definedName>
    <definedName name="_____1PROFANA" localSheetId="3">#REF!</definedName>
    <definedName name="_____1PROFANA" localSheetId="4">#REF!</definedName>
    <definedName name="_____1PROFANA" localSheetId="14">#REF!</definedName>
    <definedName name="_____1PROFANA" localSheetId="6">#REF!</definedName>
    <definedName name="_____1PROFANA" localSheetId="5">#REF!</definedName>
    <definedName name="_____1PROFANA">#REF!</definedName>
    <definedName name="_____1SWAZILAND" localSheetId="8">#REF!</definedName>
    <definedName name="_____1SWAZILAND" localSheetId="9">#REF!</definedName>
    <definedName name="_____1SWAZILAND" localSheetId="10">#REF!</definedName>
    <definedName name="_____1SWAZILAND" localSheetId="12">#REF!</definedName>
    <definedName name="_____1SWAZILAND" localSheetId="13">#REF!</definedName>
    <definedName name="_____1SWAZILAND" localSheetId="15">#REF!</definedName>
    <definedName name="_____1SWAZILAND" localSheetId="26">#REF!</definedName>
    <definedName name="_____1SWAZILAND" localSheetId="23">#REF!</definedName>
    <definedName name="_____1SWAZILAND" localSheetId="19">#REF!</definedName>
    <definedName name="_____1SWAZILAND" localSheetId="7">#REF!</definedName>
    <definedName name="_____1SWAZILAND" localSheetId="22">#REF!</definedName>
    <definedName name="_____1SWAZILAND" localSheetId="18">#REF!</definedName>
    <definedName name="_____1SWAZILAND" localSheetId="25">#REF!</definedName>
    <definedName name="_____1SWAZILAND" localSheetId="0">#REF!</definedName>
    <definedName name="_____1SWAZILAND" localSheetId="20">#REF!</definedName>
    <definedName name="_____1SWAZILAND" localSheetId="21">#REF!</definedName>
    <definedName name="_____1SWAZILAND" localSheetId="17">#REF!</definedName>
    <definedName name="_____1SWAZILAND" localSheetId="2">#REF!</definedName>
    <definedName name="_____1SWAZILAND" localSheetId="3">#REF!</definedName>
    <definedName name="_____1SWAZILAND" localSheetId="4">#REF!</definedName>
    <definedName name="_____1SWAZILAND" localSheetId="14">#REF!</definedName>
    <definedName name="_____1SWAZILAND" localSheetId="6">#REF!</definedName>
    <definedName name="_____1SWAZILAND" localSheetId="5">#REF!</definedName>
    <definedName name="_____1SWAZILAND">#REF!</definedName>
    <definedName name="_____1TOTAL" localSheetId="8">#REF!</definedName>
    <definedName name="_____1TOTAL" localSheetId="9">#REF!</definedName>
    <definedName name="_____1TOTAL" localSheetId="10">#REF!</definedName>
    <definedName name="_____1TOTAL" localSheetId="12">#REF!</definedName>
    <definedName name="_____1TOTAL" localSheetId="13">#REF!</definedName>
    <definedName name="_____1TOTAL" localSheetId="15">#REF!</definedName>
    <definedName name="_____1TOTAL" localSheetId="26">#REF!</definedName>
    <definedName name="_____1TOTAL" localSheetId="23">#REF!</definedName>
    <definedName name="_____1TOTAL" localSheetId="19">#REF!</definedName>
    <definedName name="_____1TOTAL" localSheetId="7">#REF!</definedName>
    <definedName name="_____1TOTAL" localSheetId="22">#REF!</definedName>
    <definedName name="_____1TOTAL" localSheetId="18">#REF!</definedName>
    <definedName name="_____1TOTAL" localSheetId="25">#REF!</definedName>
    <definedName name="_____1TOTAL" localSheetId="0">#REF!</definedName>
    <definedName name="_____1TOTAL" localSheetId="20">#REF!</definedName>
    <definedName name="_____1TOTAL" localSheetId="21">#REF!</definedName>
    <definedName name="_____1TOTAL" localSheetId="17">#REF!</definedName>
    <definedName name="_____1TOTAL" localSheetId="2">#REF!</definedName>
    <definedName name="_____1TOTAL" localSheetId="3">#REF!</definedName>
    <definedName name="_____1TOTAL" localSheetId="4">#REF!</definedName>
    <definedName name="_____1TOTAL" localSheetId="14">#REF!</definedName>
    <definedName name="_____1TOTAL" localSheetId="6">#REF!</definedName>
    <definedName name="_____1TOTAL" localSheetId="5">#REF!</definedName>
    <definedName name="_____1TOTAL">#REF!</definedName>
    <definedName name="_____2MALAWI" localSheetId="8">#REF!</definedName>
    <definedName name="_____2MALAWI" localSheetId="9">#REF!</definedName>
    <definedName name="_____2MALAWI" localSheetId="10">#REF!</definedName>
    <definedName name="_____2MALAWI" localSheetId="12">#REF!</definedName>
    <definedName name="_____2MALAWI" localSheetId="13">#REF!</definedName>
    <definedName name="_____2MALAWI" localSheetId="15">#REF!</definedName>
    <definedName name="_____2MALAWI" localSheetId="26">#REF!</definedName>
    <definedName name="_____2MALAWI" localSheetId="23">#REF!</definedName>
    <definedName name="_____2MALAWI" localSheetId="19">#REF!</definedName>
    <definedName name="_____2MALAWI" localSheetId="7">#REF!</definedName>
    <definedName name="_____2MALAWI" localSheetId="22">#REF!</definedName>
    <definedName name="_____2MALAWI" localSheetId="18">#REF!</definedName>
    <definedName name="_____2MALAWI" localSheetId="25">#REF!</definedName>
    <definedName name="_____2MALAWI" localSheetId="0">#REF!</definedName>
    <definedName name="_____2MALAWI" localSheetId="20">#REF!</definedName>
    <definedName name="_____2MALAWI" localSheetId="21">#REF!</definedName>
    <definedName name="_____2MALAWI" localSheetId="17">#REF!</definedName>
    <definedName name="_____2MALAWI" localSheetId="2">#REF!</definedName>
    <definedName name="_____2MALAWI" localSheetId="3">#REF!</definedName>
    <definedName name="_____2MALAWI" localSheetId="4">#REF!</definedName>
    <definedName name="_____2MALAWI" localSheetId="14">#REF!</definedName>
    <definedName name="_____2MALAWI" localSheetId="6">#REF!</definedName>
    <definedName name="_____2MALAWI" localSheetId="5">#REF!</definedName>
    <definedName name="_____2MALAWI">#REF!</definedName>
    <definedName name="_____2MAURITIUS" localSheetId="8">#REF!</definedName>
    <definedName name="_____2MAURITIUS" localSheetId="9">#REF!</definedName>
    <definedName name="_____2MAURITIUS" localSheetId="10">#REF!</definedName>
    <definedName name="_____2MAURITIUS" localSheetId="12">#REF!</definedName>
    <definedName name="_____2MAURITIUS" localSheetId="13">#REF!</definedName>
    <definedName name="_____2MAURITIUS" localSheetId="15">#REF!</definedName>
    <definedName name="_____2MAURITIUS" localSheetId="26">#REF!</definedName>
    <definedName name="_____2MAURITIUS" localSheetId="23">#REF!</definedName>
    <definedName name="_____2MAURITIUS" localSheetId="19">#REF!</definedName>
    <definedName name="_____2MAURITIUS" localSheetId="7">#REF!</definedName>
    <definedName name="_____2MAURITIUS" localSheetId="22">#REF!</definedName>
    <definedName name="_____2MAURITIUS" localSheetId="18">#REF!</definedName>
    <definedName name="_____2MAURITIUS" localSheetId="25">#REF!</definedName>
    <definedName name="_____2MAURITIUS" localSheetId="0">#REF!</definedName>
    <definedName name="_____2MAURITIUS" localSheetId="20">#REF!</definedName>
    <definedName name="_____2MAURITIUS" localSheetId="21">#REF!</definedName>
    <definedName name="_____2MAURITIUS" localSheetId="17">#REF!</definedName>
    <definedName name="_____2MAURITIUS" localSheetId="2">#REF!</definedName>
    <definedName name="_____2MAURITIUS" localSheetId="3">#REF!</definedName>
    <definedName name="_____2MAURITIUS" localSheetId="4">#REF!</definedName>
    <definedName name="_____2MAURITIUS" localSheetId="14">#REF!</definedName>
    <definedName name="_____2MAURITIUS" localSheetId="6">#REF!</definedName>
    <definedName name="_____2MAURITIUS" localSheetId="5">#REF!</definedName>
    <definedName name="_____2MAURITIUS">#REF!</definedName>
    <definedName name="_____2PROFANA" localSheetId="8">#REF!</definedName>
    <definedName name="_____2PROFANA" localSheetId="9">#REF!</definedName>
    <definedName name="_____2PROFANA" localSheetId="10">#REF!</definedName>
    <definedName name="_____2PROFANA" localSheetId="12">#REF!</definedName>
    <definedName name="_____2PROFANA" localSheetId="13">#REF!</definedName>
    <definedName name="_____2PROFANA" localSheetId="15">#REF!</definedName>
    <definedName name="_____2PROFANA" localSheetId="26">#REF!</definedName>
    <definedName name="_____2PROFANA" localSheetId="23">#REF!</definedName>
    <definedName name="_____2PROFANA" localSheetId="19">#REF!</definedName>
    <definedName name="_____2PROFANA" localSheetId="7">#REF!</definedName>
    <definedName name="_____2PROFANA" localSheetId="22">#REF!</definedName>
    <definedName name="_____2PROFANA" localSheetId="18">#REF!</definedName>
    <definedName name="_____2PROFANA" localSheetId="25">#REF!</definedName>
    <definedName name="_____2PROFANA" localSheetId="0">#REF!</definedName>
    <definedName name="_____2PROFANA" localSheetId="20">#REF!</definedName>
    <definedName name="_____2PROFANA" localSheetId="21">#REF!</definedName>
    <definedName name="_____2PROFANA" localSheetId="17">#REF!</definedName>
    <definedName name="_____2PROFANA" localSheetId="2">#REF!</definedName>
    <definedName name="_____2PROFANA" localSheetId="3">#REF!</definedName>
    <definedName name="_____2PROFANA" localSheetId="4">#REF!</definedName>
    <definedName name="_____2PROFANA" localSheetId="14">#REF!</definedName>
    <definedName name="_____2PROFANA" localSheetId="6">#REF!</definedName>
    <definedName name="_____2PROFANA" localSheetId="5">#REF!</definedName>
    <definedName name="_____2PROFANA">#REF!</definedName>
    <definedName name="_____2SWAZILAND" localSheetId="8">#REF!</definedName>
    <definedName name="_____2SWAZILAND" localSheetId="9">#REF!</definedName>
    <definedName name="_____2SWAZILAND" localSheetId="10">#REF!</definedName>
    <definedName name="_____2SWAZILAND" localSheetId="12">#REF!</definedName>
    <definedName name="_____2SWAZILAND" localSheetId="13">#REF!</definedName>
    <definedName name="_____2SWAZILAND" localSheetId="15">#REF!</definedName>
    <definedName name="_____2SWAZILAND" localSheetId="26">#REF!</definedName>
    <definedName name="_____2SWAZILAND" localSheetId="23">#REF!</definedName>
    <definedName name="_____2SWAZILAND" localSheetId="19">#REF!</definedName>
    <definedName name="_____2SWAZILAND" localSheetId="7">#REF!</definedName>
    <definedName name="_____2SWAZILAND" localSheetId="22">#REF!</definedName>
    <definedName name="_____2SWAZILAND" localSheetId="18">#REF!</definedName>
    <definedName name="_____2SWAZILAND" localSheetId="25">#REF!</definedName>
    <definedName name="_____2SWAZILAND" localSheetId="0">#REF!</definedName>
    <definedName name="_____2SWAZILAND" localSheetId="20">#REF!</definedName>
    <definedName name="_____2SWAZILAND" localSheetId="21">#REF!</definedName>
    <definedName name="_____2SWAZILAND" localSheetId="17">#REF!</definedName>
    <definedName name="_____2SWAZILAND" localSheetId="2">#REF!</definedName>
    <definedName name="_____2SWAZILAND" localSheetId="3">#REF!</definedName>
    <definedName name="_____2SWAZILAND" localSheetId="4">#REF!</definedName>
    <definedName name="_____2SWAZILAND" localSheetId="14">#REF!</definedName>
    <definedName name="_____2SWAZILAND" localSheetId="6">#REF!</definedName>
    <definedName name="_____2SWAZILAND" localSheetId="5">#REF!</definedName>
    <definedName name="_____2SWAZILAND">#REF!</definedName>
    <definedName name="_____3PROFANA" localSheetId="8">#REF!</definedName>
    <definedName name="_____3PROFANA" localSheetId="9">#REF!</definedName>
    <definedName name="_____3PROFANA" localSheetId="10">#REF!</definedName>
    <definedName name="_____3PROFANA" localSheetId="12">#REF!</definedName>
    <definedName name="_____3PROFANA" localSheetId="13">#REF!</definedName>
    <definedName name="_____3PROFANA" localSheetId="15">#REF!</definedName>
    <definedName name="_____3PROFANA" localSheetId="26">#REF!</definedName>
    <definedName name="_____3PROFANA" localSheetId="23">#REF!</definedName>
    <definedName name="_____3PROFANA" localSheetId="19">#REF!</definedName>
    <definedName name="_____3PROFANA" localSheetId="7">#REF!</definedName>
    <definedName name="_____3PROFANA" localSheetId="22">#REF!</definedName>
    <definedName name="_____3PROFANA" localSheetId="18">#REF!</definedName>
    <definedName name="_____3PROFANA" localSheetId="25">#REF!</definedName>
    <definedName name="_____3PROFANA" localSheetId="0">#REF!</definedName>
    <definedName name="_____3PROFANA" localSheetId="20">#REF!</definedName>
    <definedName name="_____3PROFANA" localSheetId="21">#REF!</definedName>
    <definedName name="_____3PROFANA" localSheetId="17">#REF!</definedName>
    <definedName name="_____3PROFANA" localSheetId="2">#REF!</definedName>
    <definedName name="_____3PROFANA" localSheetId="3">#REF!</definedName>
    <definedName name="_____3PROFANA" localSheetId="4">#REF!</definedName>
    <definedName name="_____3PROFANA" localSheetId="14">#REF!</definedName>
    <definedName name="_____3PROFANA" localSheetId="6">#REF!</definedName>
    <definedName name="_____3PROFANA" localSheetId="5">#REF!</definedName>
    <definedName name="_____3PROFANA">#REF!</definedName>
    <definedName name="_____ARS1">'[3]Labour Sheet-Agric'!$I$8:$K$20</definedName>
    <definedName name="_____Log1" localSheetId="8">#REF!</definedName>
    <definedName name="_____Log1" localSheetId="9">#REF!</definedName>
    <definedName name="_____Log1" localSheetId="10">#REF!</definedName>
    <definedName name="_____Log1" localSheetId="12">#REF!</definedName>
    <definedName name="_____Log1" localSheetId="13">#REF!</definedName>
    <definedName name="_____Log1" localSheetId="15">#REF!</definedName>
    <definedName name="_____Log1" localSheetId="26">#REF!</definedName>
    <definedName name="_____Log1" localSheetId="23">#REF!</definedName>
    <definedName name="_____Log1" localSheetId="19">#REF!</definedName>
    <definedName name="_____Log1" localSheetId="7">#REF!</definedName>
    <definedName name="_____Log1" localSheetId="22">#REF!</definedName>
    <definedName name="_____Log1" localSheetId="18">#REF!</definedName>
    <definedName name="_____Log1" localSheetId="25">#REF!</definedName>
    <definedName name="_____Log1" localSheetId="0">#REF!</definedName>
    <definedName name="_____Log1" localSheetId="20">#REF!</definedName>
    <definedName name="_____Log1" localSheetId="21">#REF!</definedName>
    <definedName name="_____Log1" localSheetId="17">#REF!</definedName>
    <definedName name="_____Log1" localSheetId="2">#REF!</definedName>
    <definedName name="_____Log1" localSheetId="3">#REF!</definedName>
    <definedName name="_____Log1" localSheetId="4">#REF!</definedName>
    <definedName name="_____Log1" localSheetId="14">#REF!</definedName>
    <definedName name="_____Log1" localSheetId="6">#REF!</definedName>
    <definedName name="_____Log1" localSheetId="5">#REF!</definedName>
    <definedName name="_____Log1">#REF!</definedName>
    <definedName name="_____Log2" localSheetId="8">#REF!</definedName>
    <definedName name="_____Log2" localSheetId="9">#REF!</definedName>
    <definedName name="_____Log2" localSheetId="10">#REF!</definedName>
    <definedName name="_____Log2" localSheetId="12">#REF!</definedName>
    <definedName name="_____Log2" localSheetId="13">#REF!</definedName>
    <definedName name="_____Log2" localSheetId="15">#REF!</definedName>
    <definedName name="_____Log2" localSheetId="26">#REF!</definedName>
    <definedName name="_____Log2" localSheetId="23">#REF!</definedName>
    <definedName name="_____Log2" localSheetId="19">#REF!</definedName>
    <definedName name="_____Log2" localSheetId="7">#REF!</definedName>
    <definedName name="_____Log2" localSheetId="22">#REF!</definedName>
    <definedName name="_____Log2" localSheetId="18">#REF!</definedName>
    <definedName name="_____Log2" localSheetId="25">#REF!</definedName>
    <definedName name="_____Log2" localSheetId="0">#REF!</definedName>
    <definedName name="_____Log2" localSheetId="20">#REF!</definedName>
    <definedName name="_____Log2" localSheetId="21">#REF!</definedName>
    <definedName name="_____Log2" localSheetId="17">#REF!</definedName>
    <definedName name="_____Log2" localSheetId="2">#REF!</definedName>
    <definedName name="_____Log2" localSheetId="3">#REF!</definedName>
    <definedName name="_____Log2" localSheetId="4">#REF!</definedName>
    <definedName name="_____Log2" localSheetId="14">#REF!</definedName>
    <definedName name="_____Log2" localSheetId="6">#REF!</definedName>
    <definedName name="_____Log2" localSheetId="5">#REF!</definedName>
    <definedName name="_____Log2">#REF!</definedName>
    <definedName name="_____O1" localSheetId="8">#REF!</definedName>
    <definedName name="_____O1" localSheetId="9">#REF!</definedName>
    <definedName name="_____O1" localSheetId="10">#REF!</definedName>
    <definedName name="_____O1" localSheetId="12">#REF!</definedName>
    <definedName name="_____O1" localSheetId="13">#REF!</definedName>
    <definedName name="_____O1" localSheetId="15">#REF!</definedName>
    <definedName name="_____O1" localSheetId="26">#REF!</definedName>
    <definedName name="_____O1" localSheetId="23">#REF!</definedName>
    <definedName name="_____O1" localSheetId="19">#REF!</definedName>
    <definedName name="_____O1" localSheetId="7">#REF!</definedName>
    <definedName name="_____O1" localSheetId="22">#REF!</definedName>
    <definedName name="_____O1" localSheetId="18">#REF!</definedName>
    <definedName name="_____O1" localSheetId="25">#REF!</definedName>
    <definedName name="_____O1" localSheetId="0">#REF!</definedName>
    <definedName name="_____O1" localSheetId="20">#REF!</definedName>
    <definedName name="_____O1" localSheetId="21">#REF!</definedName>
    <definedName name="_____O1" localSheetId="17">#REF!</definedName>
    <definedName name="_____O1" localSheetId="2">#REF!</definedName>
    <definedName name="_____O1" localSheetId="3">#REF!</definedName>
    <definedName name="_____O1" localSheetId="4">#REF!</definedName>
    <definedName name="_____O1" localSheetId="14">#REF!</definedName>
    <definedName name="_____O1" localSheetId="6">#REF!</definedName>
    <definedName name="_____O1" localSheetId="5">#REF!</definedName>
    <definedName name="_____O1">#REF!</definedName>
    <definedName name="_____O11" localSheetId="8">#REF!</definedName>
    <definedName name="_____O11" localSheetId="9">#REF!</definedName>
    <definedName name="_____O11" localSheetId="10">#REF!</definedName>
    <definedName name="_____O11" localSheetId="12">#REF!</definedName>
    <definedName name="_____O11" localSheetId="13">#REF!</definedName>
    <definedName name="_____O11" localSheetId="15">#REF!</definedName>
    <definedName name="_____O11" localSheetId="26">#REF!</definedName>
    <definedName name="_____O11" localSheetId="23">#REF!</definedName>
    <definedName name="_____O11" localSheetId="19">#REF!</definedName>
    <definedName name="_____O11" localSheetId="7">#REF!</definedName>
    <definedName name="_____O11" localSheetId="22">#REF!</definedName>
    <definedName name="_____O11" localSheetId="18">#REF!</definedName>
    <definedName name="_____O11" localSheetId="25">#REF!</definedName>
    <definedName name="_____O11" localSheetId="0">#REF!</definedName>
    <definedName name="_____O11" localSheetId="20">#REF!</definedName>
    <definedName name="_____O11" localSheetId="21">#REF!</definedName>
    <definedName name="_____O11" localSheetId="17">#REF!</definedName>
    <definedName name="_____O11" localSheetId="2">#REF!</definedName>
    <definedName name="_____O11" localSheetId="3">#REF!</definedName>
    <definedName name="_____O11" localSheetId="4">#REF!</definedName>
    <definedName name="_____O11" localSheetId="14">#REF!</definedName>
    <definedName name="_____O11" localSheetId="6">#REF!</definedName>
    <definedName name="_____O11" localSheetId="5">#REF!</definedName>
    <definedName name="_____O11">#REF!</definedName>
    <definedName name="_____O12" localSheetId="8">#REF!</definedName>
    <definedName name="_____O12" localSheetId="9">#REF!</definedName>
    <definedName name="_____O12" localSheetId="10">#REF!</definedName>
    <definedName name="_____O12" localSheetId="12">#REF!</definedName>
    <definedName name="_____O12" localSheetId="13">#REF!</definedName>
    <definedName name="_____O12" localSheetId="15">#REF!</definedName>
    <definedName name="_____O12" localSheetId="26">#REF!</definedName>
    <definedName name="_____O12" localSheetId="23">#REF!</definedName>
    <definedName name="_____O12" localSheetId="19">#REF!</definedName>
    <definedName name="_____O12" localSheetId="7">#REF!</definedName>
    <definedName name="_____O12" localSheetId="22">#REF!</definedName>
    <definedName name="_____O12" localSheetId="18">#REF!</definedName>
    <definedName name="_____O12" localSheetId="25">#REF!</definedName>
    <definedName name="_____O12" localSheetId="0">#REF!</definedName>
    <definedName name="_____O12" localSheetId="20">#REF!</definedName>
    <definedName name="_____O12" localSheetId="21">#REF!</definedName>
    <definedName name="_____O12" localSheetId="17">#REF!</definedName>
    <definedName name="_____O12" localSheetId="2">#REF!</definedName>
    <definedName name="_____O12" localSheetId="3">#REF!</definedName>
    <definedName name="_____O12" localSheetId="4">#REF!</definedName>
    <definedName name="_____O12" localSheetId="14">#REF!</definedName>
    <definedName name="_____O12" localSheetId="6">#REF!</definedName>
    <definedName name="_____O12" localSheetId="5">#REF!</definedName>
    <definedName name="_____O12">#REF!</definedName>
    <definedName name="_____O2" localSheetId="8">#REF!</definedName>
    <definedName name="_____O2" localSheetId="9">#REF!</definedName>
    <definedName name="_____O2" localSheetId="10">#REF!</definedName>
    <definedName name="_____O2" localSheetId="12">#REF!</definedName>
    <definedName name="_____O2" localSheetId="13">#REF!</definedName>
    <definedName name="_____O2" localSheetId="15">#REF!</definedName>
    <definedName name="_____O2" localSheetId="26">#REF!</definedName>
    <definedName name="_____O2" localSheetId="23">#REF!</definedName>
    <definedName name="_____O2" localSheetId="19">#REF!</definedName>
    <definedName name="_____O2" localSheetId="7">#REF!</definedName>
    <definedName name="_____O2" localSheetId="22">#REF!</definedName>
    <definedName name="_____O2" localSheetId="18">#REF!</definedName>
    <definedName name="_____O2" localSheetId="25">#REF!</definedName>
    <definedName name="_____O2" localSheetId="0">#REF!</definedName>
    <definedName name="_____O2" localSheetId="20">#REF!</definedName>
    <definedName name="_____O2" localSheetId="21">#REF!</definedName>
    <definedName name="_____O2" localSheetId="17">#REF!</definedName>
    <definedName name="_____O2" localSheetId="2">#REF!</definedName>
    <definedName name="_____O2" localSheetId="3">#REF!</definedName>
    <definedName name="_____O2" localSheetId="4">#REF!</definedName>
    <definedName name="_____O2" localSheetId="14">#REF!</definedName>
    <definedName name="_____O2" localSheetId="6">#REF!</definedName>
    <definedName name="_____O2" localSheetId="5">#REF!</definedName>
    <definedName name="_____O2">#REF!</definedName>
    <definedName name="_____PG1" localSheetId="8">#REF!</definedName>
    <definedName name="_____PG1" localSheetId="9">#REF!</definedName>
    <definedName name="_____PG1" localSheetId="10">#REF!</definedName>
    <definedName name="_____PG1" localSheetId="12">#REF!</definedName>
    <definedName name="_____PG1" localSheetId="13">#REF!</definedName>
    <definedName name="_____PG1" localSheetId="15">#REF!</definedName>
    <definedName name="_____PG1" localSheetId="26">#REF!</definedName>
    <definedName name="_____PG1" localSheetId="23">#REF!</definedName>
    <definedName name="_____PG1" localSheetId="19">#REF!</definedName>
    <definedName name="_____PG1" localSheetId="7">#REF!</definedName>
    <definedName name="_____PG1" localSheetId="22">#REF!</definedName>
    <definedName name="_____PG1" localSheetId="18">#REF!</definedName>
    <definedName name="_____PG1" localSheetId="25">#REF!</definedName>
    <definedName name="_____PG1" localSheetId="0">#REF!</definedName>
    <definedName name="_____PG1" localSheetId="20">#REF!</definedName>
    <definedName name="_____PG1" localSheetId="21">#REF!</definedName>
    <definedName name="_____PG1" localSheetId="17">#REF!</definedName>
    <definedName name="_____PG1" localSheetId="2">#REF!</definedName>
    <definedName name="_____PG1" localSheetId="3">#REF!</definedName>
    <definedName name="_____PG1" localSheetId="4">#REF!</definedName>
    <definedName name="_____PG1" localSheetId="14">#REF!</definedName>
    <definedName name="_____PG1" localSheetId="6">#REF!</definedName>
    <definedName name="_____PG1" localSheetId="5">#REF!</definedName>
    <definedName name="_____PG1">#REF!</definedName>
    <definedName name="_____PG2" localSheetId="8">#REF!</definedName>
    <definedName name="_____PG2" localSheetId="9">#REF!</definedName>
    <definedName name="_____PG2" localSheetId="10">#REF!</definedName>
    <definedName name="_____PG2" localSheetId="12">#REF!</definedName>
    <definedName name="_____PG2" localSheetId="13">#REF!</definedName>
    <definedName name="_____PG2" localSheetId="15">#REF!</definedName>
    <definedName name="_____PG2" localSheetId="26">#REF!</definedName>
    <definedName name="_____PG2" localSheetId="23">#REF!</definedName>
    <definedName name="_____PG2" localSheetId="19">#REF!</definedName>
    <definedName name="_____PG2" localSheetId="7">#REF!</definedName>
    <definedName name="_____PG2" localSheetId="22">#REF!</definedName>
    <definedName name="_____PG2" localSheetId="18">#REF!</definedName>
    <definedName name="_____PG2" localSheetId="25">#REF!</definedName>
    <definedName name="_____PG2" localSheetId="0">#REF!</definedName>
    <definedName name="_____PG2" localSheetId="20">#REF!</definedName>
    <definedName name="_____PG2" localSheetId="21">#REF!</definedName>
    <definedName name="_____PG2" localSheetId="17">#REF!</definedName>
    <definedName name="_____PG2" localSheetId="2">#REF!</definedName>
    <definedName name="_____PG2" localSheetId="3">#REF!</definedName>
    <definedName name="_____PG2" localSheetId="4">#REF!</definedName>
    <definedName name="_____PG2" localSheetId="14">#REF!</definedName>
    <definedName name="_____PG2" localSheetId="6">#REF!</definedName>
    <definedName name="_____PG2" localSheetId="5">#REF!</definedName>
    <definedName name="_____PG2">#REF!</definedName>
    <definedName name="_____PMS2" localSheetId="8">#REF!</definedName>
    <definedName name="_____PMS2" localSheetId="9">#REF!</definedName>
    <definedName name="_____PMS2" localSheetId="10">#REF!</definedName>
    <definedName name="_____PMS2" localSheetId="12">#REF!</definedName>
    <definedName name="_____PMS2" localSheetId="13">#REF!</definedName>
    <definedName name="_____PMS2" localSheetId="15">#REF!</definedName>
    <definedName name="_____PMS2" localSheetId="26">#REF!</definedName>
    <definedName name="_____PMS2" localSheetId="23">#REF!</definedName>
    <definedName name="_____PMS2" localSheetId="19">#REF!</definedName>
    <definedName name="_____PMS2" localSheetId="7">#REF!</definedName>
    <definedName name="_____PMS2" localSheetId="22">#REF!</definedName>
    <definedName name="_____PMS2" localSheetId="18">#REF!</definedName>
    <definedName name="_____PMS2" localSheetId="25">#REF!</definedName>
    <definedName name="_____PMS2" localSheetId="0">#REF!</definedName>
    <definedName name="_____PMS2" localSheetId="20">#REF!</definedName>
    <definedName name="_____PMS2" localSheetId="21">#REF!</definedName>
    <definedName name="_____PMS2" localSheetId="17">#REF!</definedName>
    <definedName name="_____PMS2" localSheetId="2">#REF!</definedName>
    <definedName name="_____PMS2" localSheetId="3">#REF!</definedName>
    <definedName name="_____PMS2" localSheetId="4">#REF!</definedName>
    <definedName name="_____PMS2" localSheetId="14">#REF!</definedName>
    <definedName name="_____PMS2" localSheetId="6">#REF!</definedName>
    <definedName name="_____PMS2" localSheetId="5">#REF!</definedName>
    <definedName name="_____PMS2">#REF!</definedName>
    <definedName name="_____SJV02" localSheetId="8">#REF!</definedName>
    <definedName name="_____SJV02" localSheetId="9">#REF!</definedName>
    <definedName name="_____SJV02" localSheetId="10">#REF!</definedName>
    <definedName name="_____SJV02" localSheetId="12">#REF!</definedName>
    <definedName name="_____SJV02" localSheetId="13">#REF!</definedName>
    <definedName name="_____SJV02" localSheetId="15">#REF!</definedName>
    <definedName name="_____SJV02" localSheetId="26">#REF!</definedName>
    <definedName name="_____SJV02" localSheetId="23">#REF!</definedName>
    <definedName name="_____SJV02" localSheetId="19">#REF!</definedName>
    <definedName name="_____SJV02" localSheetId="7">#REF!</definedName>
    <definedName name="_____SJV02" localSheetId="22">#REF!</definedName>
    <definedName name="_____SJV02" localSheetId="18">#REF!</definedName>
    <definedName name="_____SJV02" localSheetId="25">#REF!</definedName>
    <definedName name="_____SJV02" localSheetId="0">#REF!</definedName>
    <definedName name="_____SJV02" localSheetId="20">#REF!</definedName>
    <definedName name="_____SJV02" localSheetId="21">#REF!</definedName>
    <definedName name="_____SJV02" localSheetId="17">#REF!</definedName>
    <definedName name="_____SJV02" localSheetId="2">#REF!</definedName>
    <definedName name="_____SJV02" localSheetId="3">#REF!</definedName>
    <definedName name="_____SJV02" localSheetId="4">#REF!</definedName>
    <definedName name="_____SJV02" localSheetId="14">#REF!</definedName>
    <definedName name="_____SJV02" localSheetId="6">#REF!</definedName>
    <definedName name="_____SJV02" localSheetId="5">#REF!</definedName>
    <definedName name="_____SJV02">#REF!</definedName>
    <definedName name="_____SJV0206" localSheetId="8">#REF!</definedName>
    <definedName name="_____SJV0206" localSheetId="9">#REF!</definedName>
    <definedName name="_____SJV0206" localSheetId="10">#REF!</definedName>
    <definedName name="_____SJV0206" localSheetId="12">#REF!</definedName>
    <definedName name="_____SJV0206" localSheetId="13">#REF!</definedName>
    <definedName name="_____SJV0206" localSheetId="15">#REF!</definedName>
    <definedName name="_____SJV0206" localSheetId="26">#REF!</definedName>
    <definedName name="_____SJV0206" localSheetId="23">#REF!</definedName>
    <definedName name="_____SJV0206" localSheetId="19">#REF!</definedName>
    <definedName name="_____SJV0206" localSheetId="7">#REF!</definedName>
    <definedName name="_____SJV0206" localSheetId="22">#REF!</definedName>
    <definedName name="_____SJV0206" localSheetId="18">#REF!</definedName>
    <definedName name="_____SJV0206" localSheetId="25">#REF!</definedName>
    <definedName name="_____SJV0206" localSheetId="0">#REF!</definedName>
    <definedName name="_____SJV0206" localSheetId="20">#REF!</definedName>
    <definedName name="_____SJV0206" localSheetId="21">#REF!</definedName>
    <definedName name="_____SJV0206" localSheetId="17">#REF!</definedName>
    <definedName name="_____SJV0206" localSheetId="2">#REF!</definedName>
    <definedName name="_____SJV0206" localSheetId="3">#REF!</definedName>
    <definedName name="_____SJV0206" localSheetId="4">#REF!</definedName>
    <definedName name="_____SJV0206" localSheetId="14">#REF!</definedName>
    <definedName name="_____SJV0206" localSheetId="6">#REF!</definedName>
    <definedName name="_____SJV0206" localSheetId="5">#REF!</definedName>
    <definedName name="_____SJV0206">#REF!</definedName>
    <definedName name="_____SJV0404" localSheetId="8">#REF!</definedName>
    <definedName name="_____SJV0404" localSheetId="9">#REF!</definedName>
    <definedName name="_____SJV0404" localSheetId="10">#REF!</definedName>
    <definedName name="_____SJV0404" localSheetId="12">#REF!</definedName>
    <definedName name="_____SJV0404" localSheetId="13">#REF!</definedName>
    <definedName name="_____SJV0404" localSheetId="15">#REF!</definedName>
    <definedName name="_____SJV0404" localSheetId="26">#REF!</definedName>
    <definedName name="_____SJV0404" localSheetId="23">#REF!</definedName>
    <definedName name="_____SJV0404" localSheetId="19">#REF!</definedName>
    <definedName name="_____SJV0404" localSheetId="7">#REF!</definedName>
    <definedName name="_____SJV0404" localSheetId="22">#REF!</definedName>
    <definedName name="_____SJV0404" localSheetId="18">#REF!</definedName>
    <definedName name="_____SJV0404" localSheetId="25">#REF!</definedName>
    <definedName name="_____SJV0404" localSheetId="0">#REF!</definedName>
    <definedName name="_____SJV0404" localSheetId="20">#REF!</definedName>
    <definedName name="_____SJV0404" localSheetId="21">#REF!</definedName>
    <definedName name="_____SJV0404" localSheetId="17">#REF!</definedName>
    <definedName name="_____SJV0404" localSheetId="2">#REF!</definedName>
    <definedName name="_____SJV0404" localSheetId="3">#REF!</definedName>
    <definedName name="_____SJV0404" localSheetId="4">#REF!</definedName>
    <definedName name="_____SJV0404" localSheetId="14">#REF!</definedName>
    <definedName name="_____SJV0404" localSheetId="6">#REF!</definedName>
    <definedName name="_____SJV0404" localSheetId="5">#REF!</definedName>
    <definedName name="_____SJV0404">#REF!</definedName>
    <definedName name="_____SJV091111" localSheetId="8">#REF!</definedName>
    <definedName name="_____SJV091111" localSheetId="9">#REF!</definedName>
    <definedName name="_____SJV091111" localSheetId="10">#REF!</definedName>
    <definedName name="_____SJV091111" localSheetId="12">#REF!</definedName>
    <definedName name="_____SJV091111" localSheetId="13">#REF!</definedName>
    <definedName name="_____SJV091111" localSheetId="15">#REF!</definedName>
    <definedName name="_____SJV091111" localSheetId="26">#REF!</definedName>
    <definedName name="_____SJV091111" localSheetId="23">#REF!</definedName>
    <definedName name="_____SJV091111" localSheetId="19">#REF!</definedName>
    <definedName name="_____SJV091111" localSheetId="7">#REF!</definedName>
    <definedName name="_____SJV091111" localSheetId="22">#REF!</definedName>
    <definedName name="_____SJV091111" localSheetId="18">#REF!</definedName>
    <definedName name="_____SJV091111" localSheetId="25">#REF!</definedName>
    <definedName name="_____SJV091111" localSheetId="0">#REF!</definedName>
    <definedName name="_____SJV091111" localSheetId="20">#REF!</definedName>
    <definedName name="_____SJV091111" localSheetId="21">#REF!</definedName>
    <definedName name="_____SJV091111" localSheetId="17">#REF!</definedName>
    <definedName name="_____SJV091111" localSheetId="2">#REF!</definedName>
    <definedName name="_____SJV091111" localSheetId="3">#REF!</definedName>
    <definedName name="_____SJV091111" localSheetId="4">#REF!</definedName>
    <definedName name="_____SJV091111" localSheetId="14">#REF!</definedName>
    <definedName name="_____SJV091111" localSheetId="6">#REF!</definedName>
    <definedName name="_____SJV091111" localSheetId="5">#REF!</definedName>
    <definedName name="_____SJV091111">#REF!</definedName>
    <definedName name="_____SJV3" localSheetId="8">#REF!</definedName>
    <definedName name="_____SJV3" localSheetId="9">#REF!</definedName>
    <definedName name="_____SJV3" localSheetId="10">#REF!</definedName>
    <definedName name="_____SJV3" localSheetId="12">#REF!</definedName>
    <definedName name="_____SJV3" localSheetId="13">#REF!</definedName>
    <definedName name="_____SJV3" localSheetId="15">#REF!</definedName>
    <definedName name="_____SJV3" localSheetId="26">#REF!</definedName>
    <definedName name="_____SJV3" localSheetId="23">#REF!</definedName>
    <definedName name="_____SJV3" localSheetId="19">#REF!</definedName>
    <definedName name="_____SJV3" localSheetId="7">#REF!</definedName>
    <definedName name="_____SJV3" localSheetId="22">#REF!</definedName>
    <definedName name="_____SJV3" localSheetId="18">#REF!</definedName>
    <definedName name="_____SJV3" localSheetId="25">#REF!</definedName>
    <definedName name="_____SJV3" localSheetId="0">#REF!</definedName>
    <definedName name="_____SJV3" localSheetId="20">#REF!</definedName>
    <definedName name="_____SJV3" localSheetId="21">#REF!</definedName>
    <definedName name="_____SJV3" localSheetId="17">#REF!</definedName>
    <definedName name="_____SJV3" localSheetId="2">#REF!</definedName>
    <definedName name="_____SJV3" localSheetId="3">#REF!</definedName>
    <definedName name="_____SJV3" localSheetId="4">#REF!</definedName>
    <definedName name="_____SJV3" localSheetId="14">#REF!</definedName>
    <definedName name="_____SJV3" localSheetId="6">#REF!</definedName>
    <definedName name="_____SJV3" localSheetId="5">#REF!</definedName>
    <definedName name="_____SJV3">#REF!</definedName>
    <definedName name="____1MALAWI" localSheetId="8">#REF!</definedName>
    <definedName name="____1MALAWI" localSheetId="9">#REF!</definedName>
    <definedName name="____1MALAWI" localSheetId="10">#REF!</definedName>
    <definedName name="____1MALAWI" localSheetId="12">#REF!</definedName>
    <definedName name="____1MALAWI" localSheetId="13">#REF!</definedName>
    <definedName name="____1MALAWI" localSheetId="15">#REF!</definedName>
    <definedName name="____1MALAWI" localSheetId="26">#REF!</definedName>
    <definedName name="____1MALAWI" localSheetId="23">#REF!</definedName>
    <definedName name="____1MALAWI" localSheetId="19">#REF!</definedName>
    <definedName name="____1MALAWI" localSheetId="7">#REF!</definedName>
    <definedName name="____1MALAWI" localSheetId="22">#REF!</definedName>
    <definedName name="____1MALAWI" localSheetId="18">#REF!</definedName>
    <definedName name="____1MALAWI" localSheetId="25">#REF!</definedName>
    <definedName name="____1MALAWI" localSheetId="0">#REF!</definedName>
    <definedName name="____1MALAWI" localSheetId="20">#REF!</definedName>
    <definedName name="____1MALAWI" localSheetId="21">#REF!</definedName>
    <definedName name="____1MALAWI" localSheetId="17">#REF!</definedName>
    <definedName name="____1MALAWI" localSheetId="2">#REF!</definedName>
    <definedName name="____1MALAWI" localSheetId="3">#REF!</definedName>
    <definedName name="____1MALAWI" localSheetId="4">#REF!</definedName>
    <definedName name="____1MALAWI" localSheetId="14">#REF!</definedName>
    <definedName name="____1MALAWI" localSheetId="6">#REF!</definedName>
    <definedName name="____1MALAWI" localSheetId="5">#REF!</definedName>
    <definedName name="____1MALAWI">#REF!</definedName>
    <definedName name="____1MAURITIUS" localSheetId="8">#REF!</definedName>
    <definedName name="____1MAURITIUS" localSheetId="9">#REF!</definedName>
    <definedName name="____1MAURITIUS" localSheetId="10">#REF!</definedName>
    <definedName name="____1MAURITIUS" localSheetId="12">#REF!</definedName>
    <definedName name="____1MAURITIUS" localSheetId="13">#REF!</definedName>
    <definedName name="____1MAURITIUS" localSheetId="15">#REF!</definedName>
    <definedName name="____1MAURITIUS" localSheetId="26">#REF!</definedName>
    <definedName name="____1MAURITIUS" localSheetId="23">#REF!</definedName>
    <definedName name="____1MAURITIUS" localSheetId="19">#REF!</definedName>
    <definedName name="____1MAURITIUS" localSheetId="7">#REF!</definedName>
    <definedName name="____1MAURITIUS" localSheetId="22">#REF!</definedName>
    <definedName name="____1MAURITIUS" localSheetId="18">#REF!</definedName>
    <definedName name="____1MAURITIUS" localSheetId="25">#REF!</definedName>
    <definedName name="____1MAURITIUS" localSheetId="0">#REF!</definedName>
    <definedName name="____1MAURITIUS" localSheetId="20">#REF!</definedName>
    <definedName name="____1MAURITIUS" localSheetId="21">#REF!</definedName>
    <definedName name="____1MAURITIUS" localSheetId="17">#REF!</definedName>
    <definedName name="____1MAURITIUS" localSheetId="2">#REF!</definedName>
    <definedName name="____1MAURITIUS" localSheetId="3">#REF!</definedName>
    <definedName name="____1MAURITIUS" localSheetId="4">#REF!</definedName>
    <definedName name="____1MAURITIUS" localSheetId="14">#REF!</definedName>
    <definedName name="____1MAURITIUS" localSheetId="6">#REF!</definedName>
    <definedName name="____1MAURITIUS" localSheetId="5">#REF!</definedName>
    <definedName name="____1MAURITIUS">#REF!</definedName>
    <definedName name="____1PARAMETRES" localSheetId="8">#REF!</definedName>
    <definedName name="____1PARAMETRES" localSheetId="9">#REF!</definedName>
    <definedName name="____1PARAMETRES" localSheetId="10">#REF!</definedName>
    <definedName name="____1PARAMETRES" localSheetId="12">#REF!</definedName>
    <definedName name="____1PARAMETRES" localSheetId="13">#REF!</definedName>
    <definedName name="____1PARAMETRES" localSheetId="15">#REF!</definedName>
    <definedName name="____1PARAMETRES" localSheetId="26">#REF!</definedName>
    <definedName name="____1PARAMETRES" localSheetId="23">#REF!</definedName>
    <definedName name="____1PARAMETRES" localSheetId="19">#REF!</definedName>
    <definedName name="____1PARAMETRES" localSheetId="7">#REF!</definedName>
    <definedName name="____1PARAMETRES" localSheetId="22">#REF!</definedName>
    <definedName name="____1PARAMETRES" localSheetId="18">#REF!</definedName>
    <definedName name="____1PARAMETRES" localSheetId="25">#REF!</definedName>
    <definedName name="____1PARAMETRES" localSheetId="0">#REF!</definedName>
    <definedName name="____1PARAMETRES" localSheetId="20">#REF!</definedName>
    <definedName name="____1PARAMETRES" localSheetId="21">#REF!</definedName>
    <definedName name="____1PARAMETRES" localSheetId="17">#REF!</definedName>
    <definedName name="____1PARAMETRES" localSheetId="2">#REF!</definedName>
    <definedName name="____1PARAMETRES" localSheetId="3">#REF!</definedName>
    <definedName name="____1PARAMETRES" localSheetId="4">#REF!</definedName>
    <definedName name="____1PARAMETRES" localSheetId="14">#REF!</definedName>
    <definedName name="____1PARAMETRES" localSheetId="6">#REF!</definedName>
    <definedName name="____1PARAMETRES" localSheetId="5">#REF!</definedName>
    <definedName name="____1PARAMETRES">#REF!</definedName>
    <definedName name="____1PROFANA" localSheetId="8">#REF!</definedName>
    <definedName name="____1PROFANA" localSheetId="9">#REF!</definedName>
    <definedName name="____1PROFANA" localSheetId="10">#REF!</definedName>
    <definedName name="____1PROFANA" localSheetId="12">#REF!</definedName>
    <definedName name="____1PROFANA" localSheetId="13">#REF!</definedName>
    <definedName name="____1PROFANA" localSheetId="15">#REF!</definedName>
    <definedName name="____1PROFANA" localSheetId="26">#REF!</definedName>
    <definedName name="____1PROFANA" localSheetId="23">#REF!</definedName>
    <definedName name="____1PROFANA" localSheetId="19">#REF!</definedName>
    <definedName name="____1PROFANA" localSheetId="7">#REF!</definedName>
    <definedName name="____1PROFANA" localSheetId="22">#REF!</definedName>
    <definedName name="____1PROFANA" localSheetId="18">#REF!</definedName>
    <definedName name="____1PROFANA" localSheetId="25">#REF!</definedName>
    <definedName name="____1PROFANA" localSheetId="0">#REF!</definedName>
    <definedName name="____1PROFANA" localSheetId="20">#REF!</definedName>
    <definedName name="____1PROFANA" localSheetId="21">#REF!</definedName>
    <definedName name="____1PROFANA" localSheetId="17">#REF!</definedName>
    <definedName name="____1PROFANA" localSheetId="2">#REF!</definedName>
    <definedName name="____1PROFANA" localSheetId="3">#REF!</definedName>
    <definedName name="____1PROFANA" localSheetId="4">#REF!</definedName>
    <definedName name="____1PROFANA" localSheetId="14">#REF!</definedName>
    <definedName name="____1PROFANA" localSheetId="6">#REF!</definedName>
    <definedName name="____1PROFANA" localSheetId="5">#REF!</definedName>
    <definedName name="____1PROFANA">#REF!</definedName>
    <definedName name="____1SWAZILAND" localSheetId="8">#REF!</definedName>
    <definedName name="____1SWAZILAND" localSheetId="9">#REF!</definedName>
    <definedName name="____1SWAZILAND" localSheetId="10">#REF!</definedName>
    <definedName name="____1SWAZILAND" localSheetId="12">#REF!</definedName>
    <definedName name="____1SWAZILAND" localSheetId="13">#REF!</definedName>
    <definedName name="____1SWAZILAND" localSheetId="15">#REF!</definedName>
    <definedName name="____1SWAZILAND" localSheetId="26">#REF!</definedName>
    <definedName name="____1SWAZILAND" localSheetId="23">#REF!</definedName>
    <definedName name="____1SWAZILAND" localSheetId="19">#REF!</definedName>
    <definedName name="____1SWAZILAND" localSheetId="7">#REF!</definedName>
    <definedName name="____1SWAZILAND" localSheetId="22">#REF!</definedName>
    <definedName name="____1SWAZILAND" localSheetId="18">#REF!</definedName>
    <definedName name="____1SWAZILAND" localSheetId="25">#REF!</definedName>
    <definedName name="____1SWAZILAND" localSheetId="0">#REF!</definedName>
    <definedName name="____1SWAZILAND" localSheetId="20">#REF!</definedName>
    <definedName name="____1SWAZILAND" localSheetId="21">#REF!</definedName>
    <definedName name="____1SWAZILAND" localSheetId="17">#REF!</definedName>
    <definedName name="____1SWAZILAND" localSheetId="2">#REF!</definedName>
    <definedName name="____1SWAZILAND" localSheetId="3">#REF!</definedName>
    <definedName name="____1SWAZILAND" localSheetId="4">#REF!</definedName>
    <definedName name="____1SWAZILAND" localSheetId="14">#REF!</definedName>
    <definedName name="____1SWAZILAND" localSheetId="6">#REF!</definedName>
    <definedName name="____1SWAZILAND" localSheetId="5">#REF!</definedName>
    <definedName name="____1SWAZILAND">#REF!</definedName>
    <definedName name="____1TOTAL" localSheetId="8">#REF!</definedName>
    <definedName name="____1TOTAL" localSheetId="9">#REF!</definedName>
    <definedName name="____1TOTAL" localSheetId="10">#REF!</definedName>
    <definedName name="____1TOTAL" localSheetId="12">#REF!</definedName>
    <definedName name="____1TOTAL" localSheetId="13">#REF!</definedName>
    <definedName name="____1TOTAL" localSheetId="15">#REF!</definedName>
    <definedName name="____1TOTAL" localSheetId="26">#REF!</definedName>
    <definedName name="____1TOTAL" localSheetId="23">#REF!</definedName>
    <definedName name="____1TOTAL" localSheetId="19">#REF!</definedName>
    <definedName name="____1TOTAL" localSheetId="7">#REF!</definedName>
    <definedName name="____1TOTAL" localSheetId="22">#REF!</definedName>
    <definedName name="____1TOTAL" localSheetId="18">#REF!</definedName>
    <definedName name="____1TOTAL" localSheetId="25">#REF!</definedName>
    <definedName name="____1TOTAL" localSheetId="0">#REF!</definedName>
    <definedName name="____1TOTAL" localSheetId="20">#REF!</definedName>
    <definedName name="____1TOTAL" localSheetId="21">#REF!</definedName>
    <definedName name="____1TOTAL" localSheetId="17">#REF!</definedName>
    <definedName name="____1TOTAL" localSheetId="2">#REF!</definedName>
    <definedName name="____1TOTAL" localSheetId="3">#REF!</definedName>
    <definedName name="____1TOTAL" localSheetId="4">#REF!</definedName>
    <definedName name="____1TOTAL" localSheetId="14">#REF!</definedName>
    <definedName name="____1TOTAL" localSheetId="6">#REF!</definedName>
    <definedName name="____1TOTAL" localSheetId="5">#REF!</definedName>
    <definedName name="____1TOTAL">#REF!</definedName>
    <definedName name="____2MALAWI" localSheetId="8">#REF!</definedName>
    <definedName name="____2MALAWI" localSheetId="9">#REF!</definedName>
    <definedName name="____2MALAWI" localSheetId="10">#REF!</definedName>
    <definedName name="____2MALAWI" localSheetId="12">#REF!</definedName>
    <definedName name="____2MALAWI" localSheetId="13">#REF!</definedName>
    <definedName name="____2MALAWI" localSheetId="15">#REF!</definedName>
    <definedName name="____2MALAWI" localSheetId="26">#REF!</definedName>
    <definedName name="____2MALAWI" localSheetId="23">#REF!</definedName>
    <definedName name="____2MALAWI" localSheetId="19">#REF!</definedName>
    <definedName name="____2MALAWI" localSheetId="7">#REF!</definedName>
    <definedName name="____2MALAWI" localSheetId="22">#REF!</definedName>
    <definedName name="____2MALAWI" localSheetId="18">#REF!</definedName>
    <definedName name="____2MALAWI" localSheetId="25">#REF!</definedName>
    <definedName name="____2MALAWI" localSheetId="0">#REF!</definedName>
    <definedName name="____2MALAWI" localSheetId="20">#REF!</definedName>
    <definedName name="____2MALAWI" localSheetId="21">#REF!</definedName>
    <definedName name="____2MALAWI" localSheetId="17">#REF!</definedName>
    <definedName name="____2MALAWI" localSheetId="2">#REF!</definedName>
    <definedName name="____2MALAWI" localSheetId="3">#REF!</definedName>
    <definedName name="____2MALAWI" localSheetId="4">#REF!</definedName>
    <definedName name="____2MALAWI" localSheetId="14">#REF!</definedName>
    <definedName name="____2MALAWI" localSheetId="6">#REF!</definedName>
    <definedName name="____2MALAWI" localSheetId="5">#REF!</definedName>
    <definedName name="____2MALAWI">#REF!</definedName>
    <definedName name="____2MAURITIUS" localSheetId="8">#REF!</definedName>
    <definedName name="____2MAURITIUS" localSheetId="9">#REF!</definedName>
    <definedName name="____2MAURITIUS" localSheetId="10">#REF!</definedName>
    <definedName name="____2MAURITIUS" localSheetId="12">#REF!</definedName>
    <definedName name="____2MAURITIUS" localSheetId="13">#REF!</definedName>
    <definedName name="____2MAURITIUS" localSheetId="15">#REF!</definedName>
    <definedName name="____2MAURITIUS" localSheetId="26">#REF!</definedName>
    <definedName name="____2MAURITIUS" localSheetId="23">#REF!</definedName>
    <definedName name="____2MAURITIUS" localSheetId="19">#REF!</definedName>
    <definedName name="____2MAURITIUS" localSheetId="7">#REF!</definedName>
    <definedName name="____2MAURITIUS" localSheetId="22">#REF!</definedName>
    <definedName name="____2MAURITIUS" localSheetId="18">#REF!</definedName>
    <definedName name="____2MAURITIUS" localSheetId="25">#REF!</definedName>
    <definedName name="____2MAURITIUS" localSheetId="0">#REF!</definedName>
    <definedName name="____2MAURITIUS" localSheetId="20">#REF!</definedName>
    <definedName name="____2MAURITIUS" localSheetId="21">#REF!</definedName>
    <definedName name="____2MAURITIUS" localSheetId="17">#REF!</definedName>
    <definedName name="____2MAURITIUS" localSheetId="2">#REF!</definedName>
    <definedName name="____2MAURITIUS" localSheetId="3">#REF!</definedName>
    <definedName name="____2MAURITIUS" localSheetId="4">#REF!</definedName>
    <definedName name="____2MAURITIUS" localSheetId="14">#REF!</definedName>
    <definedName name="____2MAURITIUS" localSheetId="6">#REF!</definedName>
    <definedName name="____2MAURITIUS" localSheetId="5">#REF!</definedName>
    <definedName name="____2MAURITIUS">#REF!</definedName>
    <definedName name="____2PROFANA" localSheetId="8">#REF!</definedName>
    <definedName name="____2PROFANA" localSheetId="9">#REF!</definedName>
    <definedName name="____2PROFANA" localSheetId="10">#REF!</definedName>
    <definedName name="____2PROFANA" localSheetId="12">#REF!</definedName>
    <definedName name="____2PROFANA" localSheetId="13">#REF!</definedName>
    <definedName name="____2PROFANA" localSheetId="15">#REF!</definedName>
    <definedName name="____2PROFANA" localSheetId="26">#REF!</definedName>
    <definedName name="____2PROFANA" localSheetId="23">#REF!</definedName>
    <definedName name="____2PROFANA" localSheetId="19">#REF!</definedName>
    <definedName name="____2PROFANA" localSheetId="7">#REF!</definedName>
    <definedName name="____2PROFANA" localSheetId="22">#REF!</definedName>
    <definedName name="____2PROFANA" localSheetId="18">#REF!</definedName>
    <definedName name="____2PROFANA" localSheetId="25">#REF!</definedName>
    <definedName name="____2PROFANA" localSheetId="0">#REF!</definedName>
    <definedName name="____2PROFANA" localSheetId="20">#REF!</definedName>
    <definedName name="____2PROFANA" localSheetId="21">#REF!</definedName>
    <definedName name="____2PROFANA" localSheetId="17">#REF!</definedName>
    <definedName name="____2PROFANA" localSheetId="2">#REF!</definedName>
    <definedName name="____2PROFANA" localSheetId="3">#REF!</definedName>
    <definedName name="____2PROFANA" localSheetId="4">#REF!</definedName>
    <definedName name="____2PROFANA" localSheetId="14">#REF!</definedName>
    <definedName name="____2PROFANA" localSheetId="6">#REF!</definedName>
    <definedName name="____2PROFANA" localSheetId="5">#REF!</definedName>
    <definedName name="____2PROFANA">#REF!</definedName>
    <definedName name="____2SWAZILAND" localSheetId="8">#REF!</definedName>
    <definedName name="____2SWAZILAND" localSheetId="9">#REF!</definedName>
    <definedName name="____2SWAZILAND" localSheetId="10">#REF!</definedName>
    <definedName name="____2SWAZILAND" localSheetId="12">#REF!</definedName>
    <definedName name="____2SWAZILAND" localSheetId="13">#REF!</definedName>
    <definedName name="____2SWAZILAND" localSheetId="15">#REF!</definedName>
    <definedName name="____2SWAZILAND" localSheetId="26">#REF!</definedName>
    <definedName name="____2SWAZILAND" localSheetId="23">#REF!</definedName>
    <definedName name="____2SWAZILAND" localSheetId="19">#REF!</definedName>
    <definedName name="____2SWAZILAND" localSheetId="7">#REF!</definedName>
    <definedName name="____2SWAZILAND" localSheetId="22">#REF!</definedName>
    <definedName name="____2SWAZILAND" localSheetId="18">#REF!</definedName>
    <definedName name="____2SWAZILAND" localSheetId="25">#REF!</definedName>
    <definedName name="____2SWAZILAND" localSheetId="0">#REF!</definedName>
    <definedName name="____2SWAZILAND" localSheetId="20">#REF!</definedName>
    <definedName name="____2SWAZILAND" localSheetId="21">#REF!</definedName>
    <definedName name="____2SWAZILAND" localSheetId="17">#REF!</definedName>
    <definedName name="____2SWAZILAND" localSheetId="2">#REF!</definedName>
    <definedName name="____2SWAZILAND" localSheetId="3">#REF!</definedName>
    <definedName name="____2SWAZILAND" localSheetId="4">#REF!</definedName>
    <definedName name="____2SWAZILAND" localSheetId="14">#REF!</definedName>
    <definedName name="____2SWAZILAND" localSheetId="6">#REF!</definedName>
    <definedName name="____2SWAZILAND" localSheetId="5">#REF!</definedName>
    <definedName name="____2SWAZILAND">#REF!</definedName>
    <definedName name="____3PROFANA" localSheetId="8">#REF!</definedName>
    <definedName name="____3PROFANA" localSheetId="9">#REF!</definedName>
    <definedName name="____3PROFANA" localSheetId="10">#REF!</definedName>
    <definedName name="____3PROFANA" localSheetId="12">#REF!</definedName>
    <definedName name="____3PROFANA" localSheetId="13">#REF!</definedName>
    <definedName name="____3PROFANA" localSheetId="15">#REF!</definedName>
    <definedName name="____3PROFANA" localSheetId="26">#REF!</definedName>
    <definedName name="____3PROFANA" localSheetId="23">#REF!</definedName>
    <definedName name="____3PROFANA" localSheetId="19">#REF!</definedName>
    <definedName name="____3PROFANA" localSheetId="7">#REF!</definedName>
    <definedName name="____3PROFANA" localSheetId="22">#REF!</definedName>
    <definedName name="____3PROFANA" localSheetId="18">#REF!</definedName>
    <definedName name="____3PROFANA" localSheetId="25">#REF!</definedName>
    <definedName name="____3PROFANA" localSheetId="0">#REF!</definedName>
    <definedName name="____3PROFANA" localSheetId="20">#REF!</definedName>
    <definedName name="____3PROFANA" localSheetId="21">#REF!</definedName>
    <definedName name="____3PROFANA" localSheetId="17">#REF!</definedName>
    <definedName name="____3PROFANA" localSheetId="2">#REF!</definedName>
    <definedName name="____3PROFANA" localSheetId="3">#REF!</definedName>
    <definedName name="____3PROFANA" localSheetId="4">#REF!</definedName>
    <definedName name="____3PROFANA" localSheetId="14">#REF!</definedName>
    <definedName name="____3PROFANA" localSheetId="6">#REF!</definedName>
    <definedName name="____3PROFANA" localSheetId="5">#REF!</definedName>
    <definedName name="____3PROFANA">#REF!</definedName>
    <definedName name="____ARS1">'[3]Labour Sheet-Agric'!$I$8:$K$20</definedName>
    <definedName name="____Log1" localSheetId="8">#REF!</definedName>
    <definedName name="____Log1" localSheetId="9">#REF!</definedName>
    <definedName name="____Log1" localSheetId="10">#REF!</definedName>
    <definedName name="____Log1" localSheetId="12">#REF!</definedName>
    <definedName name="____Log1" localSheetId="13">#REF!</definedName>
    <definedName name="____Log1" localSheetId="15">#REF!</definedName>
    <definedName name="____Log1" localSheetId="26">#REF!</definedName>
    <definedName name="____Log1" localSheetId="23">#REF!</definedName>
    <definedName name="____Log1" localSheetId="19">#REF!</definedName>
    <definedName name="____Log1" localSheetId="7">#REF!</definedName>
    <definedName name="____Log1" localSheetId="22">#REF!</definedName>
    <definedName name="____Log1" localSheetId="18">#REF!</definedName>
    <definedName name="____Log1" localSheetId="25">#REF!</definedName>
    <definedName name="____Log1" localSheetId="0">#REF!</definedName>
    <definedName name="____Log1" localSheetId="20">#REF!</definedName>
    <definedName name="____Log1" localSheetId="21">#REF!</definedName>
    <definedName name="____Log1" localSheetId="17">#REF!</definedName>
    <definedName name="____Log1" localSheetId="2">#REF!</definedName>
    <definedName name="____Log1" localSheetId="3">#REF!</definedName>
    <definedName name="____Log1" localSheetId="4">#REF!</definedName>
    <definedName name="____Log1" localSheetId="14">#REF!</definedName>
    <definedName name="____Log1" localSheetId="6">#REF!</definedName>
    <definedName name="____Log1" localSheetId="5">#REF!</definedName>
    <definedName name="____Log1">#REF!</definedName>
    <definedName name="____Log2" localSheetId="8">#REF!</definedName>
    <definedName name="____Log2" localSheetId="9">#REF!</definedName>
    <definedName name="____Log2" localSheetId="10">#REF!</definedName>
    <definedName name="____Log2" localSheetId="12">#REF!</definedName>
    <definedName name="____Log2" localSheetId="13">#REF!</definedName>
    <definedName name="____Log2" localSheetId="15">#REF!</definedName>
    <definedName name="____Log2" localSheetId="26">#REF!</definedName>
    <definedName name="____Log2" localSheetId="23">#REF!</definedName>
    <definedName name="____Log2" localSheetId="19">#REF!</definedName>
    <definedName name="____Log2" localSheetId="7">#REF!</definedName>
    <definedName name="____Log2" localSheetId="22">#REF!</definedName>
    <definedName name="____Log2" localSheetId="18">#REF!</definedName>
    <definedName name="____Log2" localSheetId="25">#REF!</definedName>
    <definedName name="____Log2" localSheetId="0">#REF!</definedName>
    <definedName name="____Log2" localSheetId="20">#REF!</definedName>
    <definedName name="____Log2" localSheetId="21">#REF!</definedName>
    <definedName name="____Log2" localSheetId="17">#REF!</definedName>
    <definedName name="____Log2" localSheetId="2">#REF!</definedName>
    <definedName name="____Log2" localSheetId="3">#REF!</definedName>
    <definedName name="____Log2" localSheetId="4">#REF!</definedName>
    <definedName name="____Log2" localSheetId="14">#REF!</definedName>
    <definedName name="____Log2" localSheetId="6">#REF!</definedName>
    <definedName name="____Log2" localSheetId="5">#REF!</definedName>
    <definedName name="____Log2">#REF!</definedName>
    <definedName name="____O1" localSheetId="8">#REF!</definedName>
    <definedName name="____O1" localSheetId="9">#REF!</definedName>
    <definedName name="____O1" localSheetId="10">#REF!</definedName>
    <definedName name="____O1" localSheetId="12">#REF!</definedName>
    <definedName name="____O1" localSheetId="13">#REF!</definedName>
    <definedName name="____O1" localSheetId="15">#REF!</definedName>
    <definedName name="____O1" localSheetId="26">#REF!</definedName>
    <definedName name="____O1" localSheetId="23">#REF!</definedName>
    <definedName name="____O1" localSheetId="19">#REF!</definedName>
    <definedName name="____O1" localSheetId="7">#REF!</definedName>
    <definedName name="____O1" localSheetId="22">#REF!</definedName>
    <definedName name="____O1" localSheetId="18">#REF!</definedName>
    <definedName name="____O1" localSheetId="25">#REF!</definedName>
    <definedName name="____O1" localSheetId="0">#REF!</definedName>
    <definedName name="____O1" localSheetId="20">#REF!</definedName>
    <definedName name="____O1" localSheetId="21">#REF!</definedName>
    <definedName name="____O1" localSheetId="17">#REF!</definedName>
    <definedName name="____O1" localSheetId="2">#REF!</definedName>
    <definedName name="____O1" localSheetId="3">#REF!</definedName>
    <definedName name="____O1" localSheetId="4">#REF!</definedName>
    <definedName name="____O1" localSheetId="14">#REF!</definedName>
    <definedName name="____O1" localSheetId="6">#REF!</definedName>
    <definedName name="____O1" localSheetId="5">#REF!</definedName>
    <definedName name="____O1">#REF!</definedName>
    <definedName name="____O11" localSheetId="8">#REF!</definedName>
    <definedName name="____O11" localSheetId="9">#REF!</definedName>
    <definedName name="____O11" localSheetId="10">#REF!</definedName>
    <definedName name="____O11" localSheetId="12">#REF!</definedName>
    <definedName name="____O11" localSheetId="13">#REF!</definedName>
    <definedName name="____O11" localSheetId="15">#REF!</definedName>
    <definedName name="____O11" localSheetId="26">#REF!</definedName>
    <definedName name="____O11" localSheetId="23">#REF!</definedName>
    <definedName name="____O11" localSheetId="19">#REF!</definedName>
    <definedName name="____O11" localSheetId="7">#REF!</definedName>
    <definedName name="____O11" localSheetId="22">#REF!</definedName>
    <definedName name="____O11" localSheetId="18">#REF!</definedName>
    <definedName name="____O11" localSheetId="25">#REF!</definedName>
    <definedName name="____O11" localSheetId="0">#REF!</definedName>
    <definedName name="____O11" localSheetId="20">#REF!</definedName>
    <definedName name="____O11" localSheetId="21">#REF!</definedName>
    <definedName name="____O11" localSheetId="17">#REF!</definedName>
    <definedName name="____O11" localSheetId="2">#REF!</definedName>
    <definedName name="____O11" localSheetId="3">#REF!</definedName>
    <definedName name="____O11" localSheetId="4">#REF!</definedName>
    <definedName name="____O11" localSheetId="14">#REF!</definedName>
    <definedName name="____O11" localSheetId="6">#REF!</definedName>
    <definedName name="____O11" localSheetId="5">#REF!</definedName>
    <definedName name="____O11">#REF!</definedName>
    <definedName name="____O12" localSheetId="8">#REF!</definedName>
    <definedName name="____O12" localSheetId="9">#REF!</definedName>
    <definedName name="____O12" localSheetId="10">#REF!</definedName>
    <definedName name="____O12" localSheetId="12">#REF!</definedName>
    <definedName name="____O12" localSheetId="13">#REF!</definedName>
    <definedName name="____O12" localSheetId="15">#REF!</definedName>
    <definedName name="____O12" localSheetId="26">#REF!</definedName>
    <definedName name="____O12" localSheetId="23">#REF!</definedName>
    <definedName name="____O12" localSheetId="19">#REF!</definedName>
    <definedName name="____O12" localSheetId="7">#REF!</definedName>
    <definedName name="____O12" localSheetId="22">#REF!</definedName>
    <definedName name="____O12" localSheetId="18">#REF!</definedName>
    <definedName name="____O12" localSheetId="25">#REF!</definedName>
    <definedName name="____O12" localSheetId="0">#REF!</definedName>
    <definedName name="____O12" localSheetId="20">#REF!</definedName>
    <definedName name="____O12" localSheetId="21">#REF!</definedName>
    <definedName name="____O12" localSheetId="17">#REF!</definedName>
    <definedName name="____O12" localSheetId="2">#REF!</definedName>
    <definedName name="____O12" localSheetId="3">#REF!</definedName>
    <definedName name="____O12" localSheetId="4">#REF!</definedName>
    <definedName name="____O12" localSheetId="14">#REF!</definedName>
    <definedName name="____O12" localSheetId="6">#REF!</definedName>
    <definedName name="____O12" localSheetId="5">#REF!</definedName>
    <definedName name="____O12">#REF!</definedName>
    <definedName name="____O2" localSheetId="8">#REF!</definedName>
    <definedName name="____O2" localSheetId="9">#REF!</definedName>
    <definedName name="____O2" localSheetId="10">#REF!</definedName>
    <definedName name="____O2" localSheetId="12">#REF!</definedName>
    <definedName name="____O2" localSheetId="13">#REF!</definedName>
    <definedName name="____O2" localSheetId="15">#REF!</definedName>
    <definedName name="____O2" localSheetId="26">#REF!</definedName>
    <definedName name="____O2" localSheetId="23">#REF!</definedName>
    <definedName name="____O2" localSheetId="19">#REF!</definedName>
    <definedName name="____O2" localSheetId="7">#REF!</definedName>
    <definedName name="____O2" localSheetId="22">#REF!</definedName>
    <definedName name="____O2" localSheetId="18">#REF!</definedName>
    <definedName name="____O2" localSheetId="25">#REF!</definedName>
    <definedName name="____O2" localSheetId="0">#REF!</definedName>
    <definedName name="____O2" localSheetId="20">#REF!</definedName>
    <definedName name="____O2" localSheetId="21">#REF!</definedName>
    <definedName name="____O2" localSheetId="17">#REF!</definedName>
    <definedName name="____O2" localSheetId="2">#REF!</definedName>
    <definedName name="____O2" localSheetId="3">#REF!</definedName>
    <definedName name="____O2" localSheetId="4">#REF!</definedName>
    <definedName name="____O2" localSheetId="14">#REF!</definedName>
    <definedName name="____O2" localSheetId="6">#REF!</definedName>
    <definedName name="____O2" localSheetId="5">#REF!</definedName>
    <definedName name="____O2">#REF!</definedName>
    <definedName name="____PG1" localSheetId="8">#REF!</definedName>
    <definedName name="____PG1" localSheetId="9">#REF!</definedName>
    <definedName name="____PG1" localSheetId="10">#REF!</definedName>
    <definedName name="____PG1" localSheetId="12">#REF!</definedName>
    <definedName name="____PG1" localSheetId="13">#REF!</definedName>
    <definedName name="____PG1" localSheetId="15">#REF!</definedName>
    <definedName name="____PG1" localSheetId="26">#REF!</definedName>
    <definedName name="____PG1" localSheetId="23">#REF!</definedName>
    <definedName name="____PG1" localSheetId="19">#REF!</definedName>
    <definedName name="____PG1" localSheetId="7">#REF!</definedName>
    <definedName name="____PG1" localSheetId="22">#REF!</definedName>
    <definedName name="____PG1" localSheetId="18">#REF!</definedName>
    <definedName name="____PG1" localSheetId="25">#REF!</definedName>
    <definedName name="____PG1" localSheetId="0">#REF!</definedName>
    <definedName name="____PG1" localSheetId="20">#REF!</definedName>
    <definedName name="____PG1" localSheetId="21">#REF!</definedName>
    <definedName name="____PG1" localSheetId="17">#REF!</definedName>
    <definedName name="____PG1" localSheetId="2">#REF!</definedName>
    <definedName name="____PG1" localSheetId="3">#REF!</definedName>
    <definedName name="____PG1" localSheetId="4">#REF!</definedName>
    <definedName name="____PG1" localSheetId="14">#REF!</definedName>
    <definedName name="____PG1" localSheetId="6">#REF!</definedName>
    <definedName name="____PG1" localSheetId="5">#REF!</definedName>
    <definedName name="____PG1">#REF!</definedName>
    <definedName name="____PG2" localSheetId="8">#REF!</definedName>
    <definedName name="____PG2" localSheetId="9">#REF!</definedName>
    <definedName name="____PG2" localSheetId="10">#REF!</definedName>
    <definedName name="____PG2" localSheetId="12">#REF!</definedName>
    <definedName name="____PG2" localSheetId="13">#REF!</definedName>
    <definedName name="____PG2" localSheetId="15">#REF!</definedName>
    <definedName name="____PG2" localSheetId="26">#REF!</definedName>
    <definedName name="____PG2" localSheetId="23">#REF!</definedName>
    <definedName name="____PG2" localSheetId="19">#REF!</definedName>
    <definedName name="____PG2" localSheetId="7">#REF!</definedName>
    <definedName name="____PG2" localSheetId="22">#REF!</definedName>
    <definedName name="____PG2" localSheetId="18">#REF!</definedName>
    <definedName name="____PG2" localSheetId="25">#REF!</definedName>
    <definedName name="____PG2" localSheetId="0">#REF!</definedName>
    <definedName name="____PG2" localSheetId="20">#REF!</definedName>
    <definedName name="____PG2" localSheetId="21">#REF!</definedName>
    <definedName name="____PG2" localSheetId="17">#REF!</definedName>
    <definedName name="____PG2" localSheetId="2">#REF!</definedName>
    <definedName name="____PG2" localSheetId="3">#REF!</definedName>
    <definedName name="____PG2" localSheetId="4">#REF!</definedName>
    <definedName name="____PG2" localSheetId="14">#REF!</definedName>
    <definedName name="____PG2" localSheetId="6">#REF!</definedName>
    <definedName name="____PG2" localSheetId="5">#REF!</definedName>
    <definedName name="____PG2">#REF!</definedName>
    <definedName name="____PMS2" localSheetId="8">#REF!</definedName>
    <definedName name="____PMS2" localSheetId="9">#REF!</definedName>
    <definedName name="____PMS2" localSheetId="10">#REF!</definedName>
    <definedName name="____PMS2" localSheetId="12">#REF!</definedName>
    <definedName name="____PMS2" localSheetId="13">#REF!</definedName>
    <definedName name="____PMS2" localSheetId="15">#REF!</definedName>
    <definedName name="____PMS2" localSheetId="26">#REF!</definedName>
    <definedName name="____PMS2" localSheetId="23">#REF!</definedName>
    <definedName name="____PMS2" localSheetId="19">#REF!</definedName>
    <definedName name="____PMS2" localSheetId="7">#REF!</definedName>
    <definedName name="____PMS2" localSheetId="22">#REF!</definedName>
    <definedName name="____PMS2" localSheetId="18">#REF!</definedName>
    <definedName name="____PMS2" localSheetId="25">#REF!</definedName>
    <definedName name="____PMS2" localSheetId="0">#REF!</definedName>
    <definedName name="____PMS2" localSheetId="20">#REF!</definedName>
    <definedName name="____PMS2" localSheetId="21">#REF!</definedName>
    <definedName name="____PMS2" localSheetId="17">#REF!</definedName>
    <definedName name="____PMS2" localSheetId="2">#REF!</definedName>
    <definedName name="____PMS2" localSheetId="3">#REF!</definedName>
    <definedName name="____PMS2" localSheetId="4">#REF!</definedName>
    <definedName name="____PMS2" localSheetId="14">#REF!</definedName>
    <definedName name="____PMS2" localSheetId="6">#REF!</definedName>
    <definedName name="____PMS2" localSheetId="5">#REF!</definedName>
    <definedName name="____PMS2">#REF!</definedName>
    <definedName name="____RQ1" localSheetId="8">[4]Parameters!#REF!</definedName>
    <definedName name="____RQ1" localSheetId="9">[4]Parameters!#REF!</definedName>
    <definedName name="____RQ1" localSheetId="10">[4]Parameters!#REF!</definedName>
    <definedName name="____RQ1" localSheetId="12">[4]Parameters!#REF!</definedName>
    <definedName name="____RQ1" localSheetId="13">[4]Parameters!#REF!</definedName>
    <definedName name="____RQ1" localSheetId="15">[4]Parameters!#REF!</definedName>
    <definedName name="____RQ1" localSheetId="26">[4]Parameters!#REF!</definedName>
    <definedName name="____RQ1" localSheetId="23">[4]Parameters!#REF!</definedName>
    <definedName name="____RQ1" localSheetId="19">[4]Parameters!#REF!</definedName>
    <definedName name="____RQ1" localSheetId="7">[4]Parameters!#REF!</definedName>
    <definedName name="____RQ1" localSheetId="22">[4]Parameters!#REF!</definedName>
    <definedName name="____RQ1" localSheetId="18">[4]Parameters!#REF!</definedName>
    <definedName name="____RQ1" localSheetId="25">[4]Parameters!#REF!</definedName>
    <definedName name="____RQ1" localSheetId="0">[4]Parameters!#REF!</definedName>
    <definedName name="____RQ1" localSheetId="20">[4]Parameters!#REF!</definedName>
    <definedName name="____RQ1" localSheetId="21">[4]Parameters!#REF!</definedName>
    <definedName name="____RQ1" localSheetId="17">[4]Parameters!#REF!</definedName>
    <definedName name="____RQ1" localSheetId="2">[4]Parameters!#REF!</definedName>
    <definedName name="____RQ1" localSheetId="3">[4]Parameters!#REF!</definedName>
    <definedName name="____RQ1" localSheetId="4">[4]Parameters!#REF!</definedName>
    <definedName name="____RQ1" localSheetId="14">[4]Parameters!#REF!</definedName>
    <definedName name="____RQ1" localSheetId="6">[4]Parameters!#REF!</definedName>
    <definedName name="____RQ1" localSheetId="5">[4]Parameters!#REF!</definedName>
    <definedName name="____RQ1">[4]Parameters!#REF!</definedName>
    <definedName name="____SJV02" localSheetId="8">#REF!</definedName>
    <definedName name="____SJV02" localSheetId="9">#REF!</definedName>
    <definedName name="____SJV02" localSheetId="10">#REF!</definedName>
    <definedName name="____SJV02" localSheetId="12">#REF!</definedName>
    <definedName name="____SJV02" localSheetId="13">#REF!</definedName>
    <definedName name="____SJV02" localSheetId="15">#REF!</definedName>
    <definedName name="____SJV02" localSheetId="26">#REF!</definedName>
    <definedName name="____SJV02" localSheetId="23">#REF!</definedName>
    <definedName name="____SJV02" localSheetId="19">#REF!</definedName>
    <definedName name="____SJV02" localSheetId="7">#REF!</definedName>
    <definedName name="____SJV02" localSheetId="22">#REF!</definedName>
    <definedName name="____SJV02" localSheetId="18">#REF!</definedName>
    <definedName name="____SJV02" localSheetId="25">#REF!</definedName>
    <definedName name="____SJV02" localSheetId="0">#REF!</definedName>
    <definedName name="____SJV02" localSheetId="20">#REF!</definedName>
    <definedName name="____SJV02" localSheetId="21">#REF!</definedName>
    <definedName name="____SJV02" localSheetId="17">#REF!</definedName>
    <definedName name="____SJV02" localSheetId="2">#REF!</definedName>
    <definedName name="____SJV02" localSheetId="3">#REF!</definedName>
    <definedName name="____SJV02" localSheetId="4">#REF!</definedName>
    <definedName name="____SJV02" localSheetId="14">#REF!</definedName>
    <definedName name="____SJV02" localSheetId="6">#REF!</definedName>
    <definedName name="____SJV02" localSheetId="5">#REF!</definedName>
    <definedName name="____SJV02">#REF!</definedName>
    <definedName name="____SJV0206" localSheetId="8">#REF!</definedName>
    <definedName name="____SJV0206" localSheetId="9">#REF!</definedName>
    <definedName name="____SJV0206" localSheetId="10">#REF!</definedName>
    <definedName name="____SJV0206" localSheetId="12">#REF!</definedName>
    <definedName name="____SJV0206" localSheetId="13">#REF!</definedName>
    <definedName name="____SJV0206" localSheetId="15">#REF!</definedName>
    <definedName name="____SJV0206" localSheetId="26">#REF!</definedName>
    <definedName name="____SJV0206" localSheetId="23">#REF!</definedName>
    <definedName name="____SJV0206" localSheetId="19">#REF!</definedName>
    <definedName name="____SJV0206" localSheetId="7">#REF!</definedName>
    <definedName name="____SJV0206" localSheetId="22">#REF!</definedName>
    <definedName name="____SJV0206" localSheetId="18">#REF!</definedName>
    <definedName name="____SJV0206" localSheetId="25">#REF!</definedName>
    <definedName name="____SJV0206" localSheetId="0">#REF!</definedName>
    <definedName name="____SJV0206" localSheetId="20">#REF!</definedName>
    <definedName name="____SJV0206" localSheetId="21">#REF!</definedName>
    <definedName name="____SJV0206" localSheetId="17">#REF!</definedName>
    <definedName name="____SJV0206" localSheetId="2">#REF!</definedName>
    <definedName name="____SJV0206" localSheetId="3">#REF!</definedName>
    <definedName name="____SJV0206" localSheetId="4">#REF!</definedName>
    <definedName name="____SJV0206" localSheetId="14">#REF!</definedName>
    <definedName name="____SJV0206" localSheetId="6">#REF!</definedName>
    <definedName name="____SJV0206" localSheetId="5">#REF!</definedName>
    <definedName name="____SJV0206">#REF!</definedName>
    <definedName name="____SJV0404" localSheetId="8">#REF!</definedName>
    <definedName name="____SJV0404" localSheetId="9">#REF!</definedName>
    <definedName name="____SJV0404" localSheetId="10">#REF!</definedName>
    <definedName name="____SJV0404" localSheetId="12">#REF!</definedName>
    <definedName name="____SJV0404" localSheetId="13">#REF!</definedName>
    <definedName name="____SJV0404" localSheetId="15">#REF!</definedName>
    <definedName name="____SJV0404" localSheetId="26">#REF!</definedName>
    <definedName name="____SJV0404" localSheetId="23">#REF!</definedName>
    <definedName name="____SJV0404" localSheetId="19">#REF!</definedName>
    <definedName name="____SJV0404" localSheetId="7">#REF!</definedName>
    <definedName name="____SJV0404" localSheetId="22">#REF!</definedName>
    <definedName name="____SJV0404" localSheetId="18">#REF!</definedName>
    <definedName name="____SJV0404" localSheetId="25">#REF!</definedName>
    <definedName name="____SJV0404" localSheetId="0">#REF!</definedName>
    <definedName name="____SJV0404" localSheetId="20">#REF!</definedName>
    <definedName name="____SJV0404" localSheetId="21">#REF!</definedName>
    <definedName name="____SJV0404" localSheetId="17">#REF!</definedName>
    <definedName name="____SJV0404" localSheetId="2">#REF!</definedName>
    <definedName name="____SJV0404" localSheetId="3">#REF!</definedName>
    <definedName name="____SJV0404" localSheetId="4">#REF!</definedName>
    <definedName name="____SJV0404" localSheetId="14">#REF!</definedName>
    <definedName name="____SJV0404" localSheetId="6">#REF!</definedName>
    <definedName name="____SJV0404" localSheetId="5">#REF!</definedName>
    <definedName name="____SJV0404">#REF!</definedName>
    <definedName name="____SJV091111" localSheetId="8">#REF!</definedName>
    <definedName name="____SJV091111" localSheetId="9">#REF!</definedName>
    <definedName name="____SJV091111" localSheetId="10">#REF!</definedName>
    <definedName name="____SJV091111" localSheetId="12">#REF!</definedName>
    <definedName name="____SJV091111" localSheetId="13">#REF!</definedName>
    <definedName name="____SJV091111" localSheetId="15">#REF!</definedName>
    <definedName name="____SJV091111" localSheetId="26">#REF!</definedName>
    <definedName name="____SJV091111" localSheetId="23">#REF!</definedName>
    <definedName name="____SJV091111" localSheetId="19">#REF!</definedName>
    <definedName name="____SJV091111" localSheetId="7">#REF!</definedName>
    <definedName name="____SJV091111" localSheetId="22">#REF!</definedName>
    <definedName name="____SJV091111" localSheetId="18">#REF!</definedName>
    <definedName name="____SJV091111" localSheetId="25">#REF!</definedName>
    <definedName name="____SJV091111" localSheetId="0">#REF!</definedName>
    <definedName name="____SJV091111" localSheetId="20">#REF!</definedName>
    <definedName name="____SJV091111" localSheetId="21">#REF!</definedName>
    <definedName name="____SJV091111" localSheetId="17">#REF!</definedName>
    <definedName name="____SJV091111" localSheetId="2">#REF!</definedName>
    <definedName name="____SJV091111" localSheetId="3">#REF!</definedName>
    <definedName name="____SJV091111" localSheetId="4">#REF!</definedName>
    <definedName name="____SJV091111" localSheetId="14">#REF!</definedName>
    <definedName name="____SJV091111" localSheetId="6">#REF!</definedName>
    <definedName name="____SJV091111" localSheetId="5">#REF!</definedName>
    <definedName name="____SJV091111">#REF!</definedName>
    <definedName name="____SJV3" localSheetId="8">#REF!</definedName>
    <definedName name="____SJV3" localSheetId="9">#REF!</definedName>
    <definedName name="____SJV3" localSheetId="10">#REF!</definedName>
    <definedName name="____SJV3" localSheetId="12">#REF!</definedName>
    <definedName name="____SJV3" localSheetId="13">#REF!</definedName>
    <definedName name="____SJV3" localSheetId="15">#REF!</definedName>
    <definedName name="____SJV3" localSheetId="26">#REF!</definedName>
    <definedName name="____SJV3" localSheetId="23">#REF!</definedName>
    <definedName name="____SJV3" localSheetId="19">#REF!</definedName>
    <definedName name="____SJV3" localSheetId="7">#REF!</definedName>
    <definedName name="____SJV3" localSheetId="22">#REF!</definedName>
    <definedName name="____SJV3" localSheetId="18">#REF!</definedName>
    <definedName name="____SJV3" localSheetId="25">#REF!</definedName>
    <definedName name="____SJV3" localSheetId="0">#REF!</definedName>
    <definedName name="____SJV3" localSheetId="20">#REF!</definedName>
    <definedName name="____SJV3" localSheetId="21">#REF!</definedName>
    <definedName name="____SJV3" localSheetId="17">#REF!</definedName>
    <definedName name="____SJV3" localSheetId="2">#REF!</definedName>
    <definedName name="____SJV3" localSheetId="3">#REF!</definedName>
    <definedName name="____SJV3" localSheetId="4">#REF!</definedName>
    <definedName name="____SJV3" localSheetId="14">#REF!</definedName>
    <definedName name="____SJV3" localSheetId="6">#REF!</definedName>
    <definedName name="____SJV3" localSheetId="5">#REF!</definedName>
    <definedName name="____SJV3">#REF!</definedName>
    <definedName name="___1MALAWI" localSheetId="8">#REF!</definedName>
    <definedName name="___1MALAWI" localSheetId="9">#REF!</definedName>
    <definedName name="___1MALAWI" localSheetId="10">#REF!</definedName>
    <definedName name="___1MALAWI" localSheetId="12">#REF!</definedName>
    <definedName name="___1MALAWI" localSheetId="13">#REF!</definedName>
    <definedName name="___1MALAWI" localSheetId="15">#REF!</definedName>
    <definedName name="___1MALAWI" localSheetId="26">#REF!</definedName>
    <definedName name="___1MALAWI" localSheetId="23">#REF!</definedName>
    <definedName name="___1MALAWI" localSheetId="19">#REF!</definedName>
    <definedName name="___1MALAWI" localSheetId="7">#REF!</definedName>
    <definedName name="___1MALAWI" localSheetId="22">#REF!</definedName>
    <definedName name="___1MALAWI" localSheetId="18">#REF!</definedName>
    <definedName name="___1MALAWI" localSheetId="25">#REF!</definedName>
    <definedName name="___1MALAWI" localSheetId="0">#REF!</definedName>
    <definedName name="___1MALAWI" localSheetId="20">#REF!</definedName>
    <definedName name="___1MALAWI" localSheetId="21">#REF!</definedName>
    <definedName name="___1MALAWI" localSheetId="17">#REF!</definedName>
    <definedName name="___1MALAWI" localSheetId="2">#REF!</definedName>
    <definedName name="___1MALAWI" localSheetId="3">#REF!</definedName>
    <definedName name="___1MALAWI" localSheetId="4">#REF!</definedName>
    <definedName name="___1MALAWI" localSheetId="14">#REF!</definedName>
    <definedName name="___1MALAWI" localSheetId="6">#REF!</definedName>
    <definedName name="___1MALAWI" localSheetId="5">#REF!</definedName>
    <definedName name="___1MALAWI">#REF!</definedName>
    <definedName name="___1MAURITIUS" localSheetId="8">#REF!</definedName>
    <definedName name="___1MAURITIUS" localSheetId="9">#REF!</definedName>
    <definedName name="___1MAURITIUS" localSheetId="10">#REF!</definedName>
    <definedName name="___1MAURITIUS" localSheetId="12">#REF!</definedName>
    <definedName name="___1MAURITIUS" localSheetId="13">#REF!</definedName>
    <definedName name="___1MAURITIUS" localSheetId="15">#REF!</definedName>
    <definedName name="___1MAURITIUS" localSheetId="26">#REF!</definedName>
    <definedName name="___1MAURITIUS" localSheetId="23">#REF!</definedName>
    <definedName name="___1MAURITIUS" localSheetId="19">#REF!</definedName>
    <definedName name="___1MAURITIUS" localSheetId="7">#REF!</definedName>
    <definedName name="___1MAURITIUS" localSheetId="22">#REF!</definedName>
    <definedName name="___1MAURITIUS" localSheetId="18">#REF!</definedName>
    <definedName name="___1MAURITIUS" localSheetId="25">#REF!</definedName>
    <definedName name="___1MAURITIUS" localSheetId="0">#REF!</definedName>
    <definedName name="___1MAURITIUS" localSheetId="20">#REF!</definedName>
    <definedName name="___1MAURITIUS" localSheetId="21">#REF!</definedName>
    <definedName name="___1MAURITIUS" localSheetId="17">#REF!</definedName>
    <definedName name="___1MAURITIUS" localSheetId="2">#REF!</definedName>
    <definedName name="___1MAURITIUS" localSheetId="3">#REF!</definedName>
    <definedName name="___1MAURITIUS" localSheetId="4">#REF!</definedName>
    <definedName name="___1MAURITIUS" localSheetId="14">#REF!</definedName>
    <definedName name="___1MAURITIUS" localSheetId="6">#REF!</definedName>
    <definedName name="___1MAURITIUS" localSheetId="5">#REF!</definedName>
    <definedName name="___1MAURITIUS">#REF!</definedName>
    <definedName name="___1PARAMETRES" localSheetId="8">#REF!</definedName>
    <definedName name="___1PARAMETRES" localSheetId="9">#REF!</definedName>
    <definedName name="___1PARAMETRES" localSheetId="10">#REF!</definedName>
    <definedName name="___1PARAMETRES" localSheetId="12">#REF!</definedName>
    <definedName name="___1PARAMETRES" localSheetId="13">#REF!</definedName>
    <definedName name="___1PARAMETRES" localSheetId="15">#REF!</definedName>
    <definedName name="___1PARAMETRES" localSheetId="26">#REF!</definedName>
    <definedName name="___1PARAMETRES" localSheetId="23">#REF!</definedName>
    <definedName name="___1PARAMETRES" localSheetId="19">#REF!</definedName>
    <definedName name="___1PARAMETRES" localSheetId="7">#REF!</definedName>
    <definedName name="___1PARAMETRES" localSheetId="22">#REF!</definedName>
    <definedName name="___1PARAMETRES" localSheetId="18">#REF!</definedName>
    <definedName name="___1PARAMETRES" localSheetId="25">#REF!</definedName>
    <definedName name="___1PARAMETRES" localSheetId="0">#REF!</definedName>
    <definedName name="___1PARAMETRES" localSheetId="20">#REF!</definedName>
    <definedName name="___1PARAMETRES" localSheetId="21">#REF!</definedName>
    <definedName name="___1PARAMETRES" localSheetId="17">#REF!</definedName>
    <definedName name="___1PARAMETRES" localSheetId="2">#REF!</definedName>
    <definedName name="___1PARAMETRES" localSheetId="3">#REF!</definedName>
    <definedName name="___1PARAMETRES" localSheetId="4">#REF!</definedName>
    <definedName name="___1PARAMETRES" localSheetId="14">#REF!</definedName>
    <definedName name="___1PARAMETRES" localSheetId="6">#REF!</definedName>
    <definedName name="___1PARAMETRES" localSheetId="5">#REF!</definedName>
    <definedName name="___1PARAMETRES">#REF!</definedName>
    <definedName name="___1PROFANA" localSheetId="8">#REF!</definedName>
    <definedName name="___1PROFANA" localSheetId="9">#REF!</definedName>
    <definedName name="___1PROFANA" localSheetId="10">#REF!</definedName>
    <definedName name="___1PROFANA" localSheetId="12">#REF!</definedName>
    <definedName name="___1PROFANA" localSheetId="13">#REF!</definedName>
    <definedName name="___1PROFANA" localSheetId="15">#REF!</definedName>
    <definedName name="___1PROFANA" localSheetId="26">#REF!</definedName>
    <definedName name="___1PROFANA" localSheetId="23">#REF!</definedName>
    <definedName name="___1PROFANA" localSheetId="19">#REF!</definedName>
    <definedName name="___1PROFANA" localSheetId="7">#REF!</definedName>
    <definedName name="___1PROFANA" localSheetId="22">#REF!</definedName>
    <definedName name="___1PROFANA" localSheetId="18">#REF!</definedName>
    <definedName name="___1PROFANA" localSheetId="25">#REF!</definedName>
    <definedName name="___1PROFANA" localSheetId="0">#REF!</definedName>
    <definedName name="___1PROFANA" localSheetId="20">#REF!</definedName>
    <definedName name="___1PROFANA" localSheetId="21">#REF!</definedName>
    <definedName name="___1PROFANA" localSheetId="17">#REF!</definedName>
    <definedName name="___1PROFANA" localSheetId="2">#REF!</definedName>
    <definedName name="___1PROFANA" localSheetId="3">#REF!</definedName>
    <definedName name="___1PROFANA" localSheetId="4">#REF!</definedName>
    <definedName name="___1PROFANA" localSheetId="14">#REF!</definedName>
    <definedName name="___1PROFANA" localSheetId="6">#REF!</definedName>
    <definedName name="___1PROFANA" localSheetId="5">#REF!</definedName>
    <definedName name="___1PROFANA">#REF!</definedName>
    <definedName name="___1SWAZILAND" localSheetId="8">#REF!</definedName>
    <definedName name="___1SWAZILAND" localSheetId="9">#REF!</definedName>
    <definedName name="___1SWAZILAND" localSheetId="10">#REF!</definedName>
    <definedName name="___1SWAZILAND" localSheetId="12">#REF!</definedName>
    <definedName name="___1SWAZILAND" localSheetId="13">#REF!</definedName>
    <definedName name="___1SWAZILAND" localSheetId="15">#REF!</definedName>
    <definedName name="___1SWAZILAND" localSheetId="26">#REF!</definedName>
    <definedName name="___1SWAZILAND" localSheetId="23">#REF!</definedName>
    <definedName name="___1SWAZILAND" localSheetId="19">#REF!</definedName>
    <definedName name="___1SWAZILAND" localSheetId="7">#REF!</definedName>
    <definedName name="___1SWAZILAND" localSheetId="22">#REF!</definedName>
    <definedName name="___1SWAZILAND" localSheetId="18">#REF!</definedName>
    <definedName name="___1SWAZILAND" localSheetId="25">#REF!</definedName>
    <definedName name="___1SWAZILAND" localSheetId="0">#REF!</definedName>
    <definedName name="___1SWAZILAND" localSheetId="20">#REF!</definedName>
    <definedName name="___1SWAZILAND" localSheetId="21">#REF!</definedName>
    <definedName name="___1SWAZILAND" localSheetId="17">#REF!</definedName>
    <definedName name="___1SWAZILAND" localSheetId="2">#REF!</definedName>
    <definedName name="___1SWAZILAND" localSheetId="3">#REF!</definedName>
    <definedName name="___1SWAZILAND" localSheetId="4">#REF!</definedName>
    <definedName name="___1SWAZILAND" localSheetId="14">#REF!</definedName>
    <definedName name="___1SWAZILAND" localSheetId="6">#REF!</definedName>
    <definedName name="___1SWAZILAND" localSheetId="5">#REF!</definedName>
    <definedName name="___1SWAZILAND">#REF!</definedName>
    <definedName name="___1TOTAL" localSheetId="8">#REF!</definedName>
    <definedName name="___1TOTAL" localSheetId="9">#REF!</definedName>
    <definedName name="___1TOTAL" localSheetId="10">#REF!</definedName>
    <definedName name="___1TOTAL" localSheetId="12">#REF!</definedName>
    <definedName name="___1TOTAL" localSheetId="13">#REF!</definedName>
    <definedName name="___1TOTAL" localSheetId="15">#REF!</definedName>
    <definedName name="___1TOTAL" localSheetId="26">#REF!</definedName>
    <definedName name="___1TOTAL" localSheetId="23">#REF!</definedName>
    <definedName name="___1TOTAL" localSheetId="19">#REF!</definedName>
    <definedName name="___1TOTAL" localSheetId="7">#REF!</definedName>
    <definedName name="___1TOTAL" localSheetId="22">#REF!</definedName>
    <definedName name="___1TOTAL" localSheetId="18">#REF!</definedName>
    <definedName name="___1TOTAL" localSheetId="25">#REF!</definedName>
    <definedName name="___1TOTAL" localSheetId="0">#REF!</definedName>
    <definedName name="___1TOTAL" localSheetId="20">#REF!</definedName>
    <definedName name="___1TOTAL" localSheetId="21">#REF!</definedName>
    <definedName name="___1TOTAL" localSheetId="17">#REF!</definedName>
    <definedName name="___1TOTAL" localSheetId="2">#REF!</definedName>
    <definedName name="___1TOTAL" localSheetId="3">#REF!</definedName>
    <definedName name="___1TOTAL" localSheetId="4">#REF!</definedName>
    <definedName name="___1TOTAL" localSheetId="14">#REF!</definedName>
    <definedName name="___1TOTAL" localSheetId="6">#REF!</definedName>
    <definedName name="___1TOTAL" localSheetId="5">#REF!</definedName>
    <definedName name="___1TOTAL">#REF!</definedName>
    <definedName name="___2MALAWI" localSheetId="8">#REF!</definedName>
    <definedName name="___2MALAWI" localSheetId="9">#REF!</definedName>
    <definedName name="___2MALAWI" localSheetId="10">#REF!</definedName>
    <definedName name="___2MALAWI" localSheetId="12">#REF!</definedName>
    <definedName name="___2MALAWI" localSheetId="13">#REF!</definedName>
    <definedName name="___2MALAWI" localSheetId="15">#REF!</definedName>
    <definedName name="___2MALAWI" localSheetId="26">#REF!</definedName>
    <definedName name="___2MALAWI" localSheetId="23">#REF!</definedName>
    <definedName name="___2MALAWI" localSheetId="19">#REF!</definedName>
    <definedName name="___2MALAWI" localSheetId="7">#REF!</definedName>
    <definedName name="___2MALAWI" localSheetId="22">#REF!</definedName>
    <definedName name="___2MALAWI" localSheetId="18">#REF!</definedName>
    <definedName name="___2MALAWI" localSheetId="25">#REF!</definedName>
    <definedName name="___2MALAWI" localSheetId="0">#REF!</definedName>
    <definedName name="___2MALAWI" localSheetId="20">#REF!</definedName>
    <definedName name="___2MALAWI" localSheetId="21">#REF!</definedName>
    <definedName name="___2MALAWI" localSheetId="17">#REF!</definedName>
    <definedName name="___2MALAWI" localSheetId="2">#REF!</definedName>
    <definedName name="___2MALAWI" localSheetId="3">#REF!</definedName>
    <definedName name="___2MALAWI" localSheetId="4">#REF!</definedName>
    <definedName name="___2MALAWI" localSheetId="14">#REF!</definedName>
    <definedName name="___2MALAWI" localSheetId="6">#REF!</definedName>
    <definedName name="___2MALAWI" localSheetId="5">#REF!</definedName>
    <definedName name="___2MALAWI">#REF!</definedName>
    <definedName name="___2MAURITIUS" localSheetId="8">#REF!</definedName>
    <definedName name="___2MAURITIUS" localSheetId="9">#REF!</definedName>
    <definedName name="___2MAURITIUS" localSheetId="10">#REF!</definedName>
    <definedName name="___2MAURITIUS" localSheetId="12">#REF!</definedName>
    <definedName name="___2MAURITIUS" localSheetId="13">#REF!</definedName>
    <definedName name="___2MAURITIUS" localSheetId="15">#REF!</definedName>
    <definedName name="___2MAURITIUS" localSheetId="26">#REF!</definedName>
    <definedName name="___2MAURITIUS" localSheetId="23">#REF!</definedName>
    <definedName name="___2MAURITIUS" localSheetId="19">#REF!</definedName>
    <definedName name="___2MAURITIUS" localSheetId="7">#REF!</definedName>
    <definedName name="___2MAURITIUS" localSheetId="22">#REF!</definedName>
    <definedName name="___2MAURITIUS" localSheetId="18">#REF!</definedName>
    <definedName name="___2MAURITIUS" localSheetId="25">#REF!</definedName>
    <definedName name="___2MAURITIUS" localSheetId="0">#REF!</definedName>
    <definedName name="___2MAURITIUS" localSheetId="20">#REF!</definedName>
    <definedName name="___2MAURITIUS" localSheetId="21">#REF!</definedName>
    <definedName name="___2MAURITIUS" localSheetId="17">#REF!</definedName>
    <definedName name="___2MAURITIUS" localSheetId="2">#REF!</definedName>
    <definedName name="___2MAURITIUS" localSheetId="3">#REF!</definedName>
    <definedName name="___2MAURITIUS" localSheetId="4">#REF!</definedName>
    <definedName name="___2MAURITIUS" localSheetId="14">#REF!</definedName>
    <definedName name="___2MAURITIUS" localSheetId="6">#REF!</definedName>
    <definedName name="___2MAURITIUS" localSheetId="5">#REF!</definedName>
    <definedName name="___2MAURITIUS">#REF!</definedName>
    <definedName name="___2PROFANA" localSheetId="8">#REF!</definedName>
    <definedName name="___2PROFANA" localSheetId="9">#REF!</definedName>
    <definedName name="___2PROFANA" localSheetId="10">#REF!</definedName>
    <definedName name="___2PROFANA" localSheetId="12">#REF!</definedName>
    <definedName name="___2PROFANA" localSheetId="13">#REF!</definedName>
    <definedName name="___2PROFANA" localSheetId="15">#REF!</definedName>
    <definedName name="___2PROFANA" localSheetId="26">#REF!</definedName>
    <definedName name="___2PROFANA" localSheetId="23">#REF!</definedName>
    <definedName name="___2PROFANA" localSheetId="19">#REF!</definedName>
    <definedName name="___2PROFANA" localSheetId="7">#REF!</definedName>
    <definedName name="___2PROFANA" localSheetId="22">#REF!</definedName>
    <definedName name="___2PROFANA" localSheetId="18">#REF!</definedName>
    <definedName name="___2PROFANA" localSheetId="25">#REF!</definedName>
    <definedName name="___2PROFANA" localSheetId="0">#REF!</definedName>
    <definedName name="___2PROFANA" localSheetId="20">#REF!</definedName>
    <definedName name="___2PROFANA" localSheetId="21">#REF!</definedName>
    <definedName name="___2PROFANA" localSheetId="17">#REF!</definedName>
    <definedName name="___2PROFANA" localSheetId="2">#REF!</definedName>
    <definedName name="___2PROFANA" localSheetId="3">#REF!</definedName>
    <definedName name="___2PROFANA" localSheetId="4">#REF!</definedName>
    <definedName name="___2PROFANA" localSheetId="14">#REF!</definedName>
    <definedName name="___2PROFANA" localSheetId="6">#REF!</definedName>
    <definedName name="___2PROFANA" localSheetId="5">#REF!</definedName>
    <definedName name="___2PROFANA">#REF!</definedName>
    <definedName name="___2SWAZILAND" localSheetId="8">#REF!</definedName>
    <definedName name="___2SWAZILAND" localSheetId="9">#REF!</definedName>
    <definedName name="___2SWAZILAND" localSheetId="10">#REF!</definedName>
    <definedName name="___2SWAZILAND" localSheetId="12">#REF!</definedName>
    <definedName name="___2SWAZILAND" localSheetId="13">#REF!</definedName>
    <definedName name="___2SWAZILAND" localSheetId="15">#REF!</definedName>
    <definedName name="___2SWAZILAND" localSheetId="26">#REF!</definedName>
    <definedName name="___2SWAZILAND" localSheetId="23">#REF!</definedName>
    <definedName name="___2SWAZILAND" localSheetId="19">#REF!</definedName>
    <definedName name="___2SWAZILAND" localSheetId="7">#REF!</definedName>
    <definedName name="___2SWAZILAND" localSheetId="22">#REF!</definedName>
    <definedName name="___2SWAZILAND" localSheetId="18">#REF!</definedName>
    <definedName name="___2SWAZILAND" localSheetId="25">#REF!</definedName>
    <definedName name="___2SWAZILAND" localSheetId="0">#REF!</definedName>
    <definedName name="___2SWAZILAND" localSheetId="20">#REF!</definedName>
    <definedName name="___2SWAZILAND" localSheetId="21">#REF!</definedName>
    <definedName name="___2SWAZILAND" localSheetId="17">#REF!</definedName>
    <definedName name="___2SWAZILAND" localSheetId="2">#REF!</definedName>
    <definedName name="___2SWAZILAND" localSheetId="3">#REF!</definedName>
    <definedName name="___2SWAZILAND" localSheetId="4">#REF!</definedName>
    <definedName name="___2SWAZILAND" localSheetId="14">#REF!</definedName>
    <definedName name="___2SWAZILAND" localSheetId="6">#REF!</definedName>
    <definedName name="___2SWAZILAND" localSheetId="5">#REF!</definedName>
    <definedName name="___2SWAZILAND">#REF!</definedName>
    <definedName name="___3PROFANA" localSheetId="8">#REF!</definedName>
    <definedName name="___3PROFANA" localSheetId="9">#REF!</definedName>
    <definedName name="___3PROFANA" localSheetId="10">#REF!</definedName>
    <definedName name="___3PROFANA" localSheetId="12">#REF!</definedName>
    <definedName name="___3PROFANA" localSheetId="13">#REF!</definedName>
    <definedName name="___3PROFANA" localSheetId="15">#REF!</definedName>
    <definedName name="___3PROFANA" localSheetId="26">#REF!</definedName>
    <definedName name="___3PROFANA" localSheetId="23">#REF!</definedName>
    <definedName name="___3PROFANA" localSheetId="19">#REF!</definedName>
    <definedName name="___3PROFANA" localSheetId="7">#REF!</definedName>
    <definedName name="___3PROFANA" localSheetId="22">#REF!</definedName>
    <definedName name="___3PROFANA" localSheetId="18">#REF!</definedName>
    <definedName name="___3PROFANA" localSheetId="25">#REF!</definedName>
    <definedName name="___3PROFANA" localSheetId="0">#REF!</definedName>
    <definedName name="___3PROFANA" localSheetId="20">#REF!</definedName>
    <definedName name="___3PROFANA" localSheetId="21">#REF!</definedName>
    <definedName name="___3PROFANA" localSheetId="17">#REF!</definedName>
    <definedName name="___3PROFANA" localSheetId="2">#REF!</definedName>
    <definedName name="___3PROFANA" localSheetId="3">#REF!</definedName>
    <definedName name="___3PROFANA" localSheetId="4">#REF!</definedName>
    <definedName name="___3PROFANA" localSheetId="14">#REF!</definedName>
    <definedName name="___3PROFANA" localSheetId="6">#REF!</definedName>
    <definedName name="___3PROFANA" localSheetId="5">#REF!</definedName>
    <definedName name="___3PROFANA">#REF!</definedName>
    <definedName name="___ARS1">'[3]Labour Sheet-Agric'!$I$8:$K$20</definedName>
    <definedName name="___INDEX_SHEET___ASAP_Utilities" localSheetId="8">#REF!</definedName>
    <definedName name="___INDEX_SHEET___ASAP_Utilities" localSheetId="9">#REF!</definedName>
    <definedName name="___INDEX_SHEET___ASAP_Utilities" localSheetId="10">#REF!</definedName>
    <definedName name="___INDEX_SHEET___ASAP_Utilities" localSheetId="12">#REF!</definedName>
    <definedName name="___INDEX_SHEET___ASAP_Utilities" localSheetId="13">#REF!</definedName>
    <definedName name="___INDEX_SHEET___ASAP_Utilities" localSheetId="15">#REF!</definedName>
    <definedName name="___INDEX_SHEET___ASAP_Utilities" localSheetId="26">#REF!</definedName>
    <definedName name="___INDEX_SHEET___ASAP_Utilities" localSheetId="23">#REF!</definedName>
    <definedName name="___INDEX_SHEET___ASAP_Utilities" localSheetId="19">#REF!</definedName>
    <definedName name="___INDEX_SHEET___ASAP_Utilities" localSheetId="7">#REF!</definedName>
    <definedName name="___INDEX_SHEET___ASAP_Utilities" localSheetId="22">#REF!</definedName>
    <definedName name="___INDEX_SHEET___ASAP_Utilities" localSheetId="18">#REF!</definedName>
    <definedName name="___INDEX_SHEET___ASAP_Utilities" localSheetId="25">#REF!</definedName>
    <definedName name="___INDEX_SHEET___ASAP_Utilities" localSheetId="0">#REF!</definedName>
    <definedName name="___INDEX_SHEET___ASAP_Utilities" localSheetId="20">#REF!</definedName>
    <definedName name="___INDEX_SHEET___ASAP_Utilities" localSheetId="21">#REF!</definedName>
    <definedName name="___INDEX_SHEET___ASAP_Utilities" localSheetId="17">#REF!</definedName>
    <definedName name="___INDEX_SHEET___ASAP_Utilities" localSheetId="2">#REF!</definedName>
    <definedName name="___INDEX_SHEET___ASAP_Utilities" localSheetId="3">#REF!</definedName>
    <definedName name="___INDEX_SHEET___ASAP_Utilities" localSheetId="4">#REF!</definedName>
    <definedName name="___INDEX_SHEET___ASAP_Utilities" localSheetId="14">#REF!</definedName>
    <definedName name="___INDEX_SHEET___ASAP_Utilities" localSheetId="6">#REF!</definedName>
    <definedName name="___INDEX_SHEET___ASAP_Utilities" localSheetId="5">#REF!</definedName>
    <definedName name="___INDEX_SHEET___ASAP_Utilities">#REF!</definedName>
    <definedName name="___Log1" localSheetId="8">#REF!</definedName>
    <definedName name="___Log1" localSheetId="9">#REF!</definedName>
    <definedName name="___Log1" localSheetId="10">#REF!</definedName>
    <definedName name="___Log1" localSheetId="12">#REF!</definedName>
    <definedName name="___Log1" localSheetId="13">#REF!</definedName>
    <definedName name="___Log1" localSheetId="15">#REF!</definedName>
    <definedName name="___Log1" localSheetId="26">#REF!</definedName>
    <definedName name="___Log1" localSheetId="23">#REF!</definedName>
    <definedName name="___Log1" localSheetId="19">#REF!</definedName>
    <definedName name="___Log1" localSheetId="7">#REF!</definedName>
    <definedName name="___Log1" localSheetId="22">#REF!</definedName>
    <definedName name="___Log1" localSheetId="18">#REF!</definedName>
    <definedName name="___Log1" localSheetId="25">#REF!</definedName>
    <definedName name="___Log1" localSheetId="0">#REF!</definedName>
    <definedName name="___Log1" localSheetId="20">#REF!</definedName>
    <definedName name="___Log1" localSheetId="21">#REF!</definedName>
    <definedName name="___Log1" localSheetId="17">#REF!</definedName>
    <definedName name="___Log1" localSheetId="2">#REF!</definedName>
    <definedName name="___Log1" localSheetId="3">#REF!</definedName>
    <definedName name="___Log1" localSheetId="4">#REF!</definedName>
    <definedName name="___Log1" localSheetId="14">#REF!</definedName>
    <definedName name="___Log1" localSheetId="6">#REF!</definedName>
    <definedName name="___Log1" localSheetId="5">#REF!</definedName>
    <definedName name="___Log1">#REF!</definedName>
    <definedName name="___Log2" localSheetId="8">#REF!</definedName>
    <definedName name="___Log2" localSheetId="9">#REF!</definedName>
    <definedName name="___Log2" localSheetId="10">#REF!</definedName>
    <definedName name="___Log2" localSheetId="12">#REF!</definedName>
    <definedName name="___Log2" localSheetId="13">#REF!</definedName>
    <definedName name="___Log2" localSheetId="15">#REF!</definedName>
    <definedName name="___Log2" localSheetId="26">#REF!</definedName>
    <definedName name="___Log2" localSheetId="23">#REF!</definedName>
    <definedName name="___Log2" localSheetId="19">#REF!</definedName>
    <definedName name="___Log2" localSheetId="7">#REF!</definedName>
    <definedName name="___Log2" localSheetId="22">#REF!</definedName>
    <definedName name="___Log2" localSheetId="18">#REF!</definedName>
    <definedName name="___Log2" localSheetId="25">#REF!</definedName>
    <definedName name="___Log2" localSheetId="0">#REF!</definedName>
    <definedName name="___Log2" localSheetId="20">#REF!</definedName>
    <definedName name="___Log2" localSheetId="21">#REF!</definedName>
    <definedName name="___Log2" localSheetId="17">#REF!</definedName>
    <definedName name="___Log2" localSheetId="2">#REF!</definedName>
    <definedName name="___Log2" localSheetId="3">#REF!</definedName>
    <definedName name="___Log2" localSheetId="4">#REF!</definedName>
    <definedName name="___Log2" localSheetId="14">#REF!</definedName>
    <definedName name="___Log2" localSheetId="6">#REF!</definedName>
    <definedName name="___Log2" localSheetId="5">#REF!</definedName>
    <definedName name="___Log2">#REF!</definedName>
    <definedName name="___O1" localSheetId="8">#REF!</definedName>
    <definedName name="___O1" localSheetId="9">#REF!</definedName>
    <definedName name="___O1" localSheetId="10">#REF!</definedName>
    <definedName name="___O1" localSheetId="12">#REF!</definedName>
    <definedName name="___O1" localSheetId="13">#REF!</definedName>
    <definedName name="___O1" localSheetId="15">#REF!</definedName>
    <definedName name="___O1" localSheetId="26">#REF!</definedName>
    <definedName name="___O1" localSheetId="23">#REF!</definedName>
    <definedName name="___O1" localSheetId="19">#REF!</definedName>
    <definedName name="___O1" localSheetId="7">#REF!</definedName>
    <definedName name="___O1" localSheetId="22">#REF!</definedName>
    <definedName name="___O1" localSheetId="18">#REF!</definedName>
    <definedName name="___O1" localSheetId="25">#REF!</definedName>
    <definedName name="___O1" localSheetId="0">#REF!</definedName>
    <definedName name="___O1" localSheetId="20">#REF!</definedName>
    <definedName name="___O1" localSheetId="21">#REF!</definedName>
    <definedName name="___O1" localSheetId="17">#REF!</definedName>
    <definedName name="___O1" localSheetId="2">#REF!</definedName>
    <definedName name="___O1" localSheetId="3">#REF!</definedName>
    <definedName name="___O1" localSheetId="4">#REF!</definedName>
    <definedName name="___O1" localSheetId="14">#REF!</definedName>
    <definedName name="___O1" localSheetId="6">#REF!</definedName>
    <definedName name="___O1" localSheetId="5">#REF!</definedName>
    <definedName name="___O1">#REF!</definedName>
    <definedName name="___O11" localSheetId="8">#REF!</definedName>
    <definedName name="___O11" localSheetId="9">#REF!</definedName>
    <definedName name="___O11" localSheetId="10">#REF!</definedName>
    <definedName name="___O11" localSheetId="12">#REF!</definedName>
    <definedName name="___O11" localSheetId="13">#REF!</definedName>
    <definedName name="___O11" localSheetId="15">#REF!</definedName>
    <definedName name="___O11" localSheetId="26">#REF!</definedName>
    <definedName name="___O11" localSheetId="23">#REF!</definedName>
    <definedName name="___O11" localSheetId="19">#REF!</definedName>
    <definedName name="___O11" localSheetId="7">#REF!</definedName>
    <definedName name="___O11" localSheetId="22">#REF!</definedName>
    <definedName name="___O11" localSheetId="18">#REF!</definedName>
    <definedName name="___O11" localSheetId="25">#REF!</definedName>
    <definedName name="___O11" localSheetId="0">#REF!</definedName>
    <definedName name="___O11" localSheetId="20">#REF!</definedName>
    <definedName name="___O11" localSheetId="21">#REF!</definedName>
    <definedName name="___O11" localSheetId="17">#REF!</definedName>
    <definedName name="___O11" localSheetId="2">#REF!</definedName>
    <definedName name="___O11" localSheetId="3">#REF!</definedName>
    <definedName name="___O11" localSheetId="4">#REF!</definedName>
    <definedName name="___O11" localSheetId="14">#REF!</definedName>
    <definedName name="___O11" localSheetId="6">#REF!</definedName>
    <definedName name="___O11" localSheetId="5">#REF!</definedName>
    <definedName name="___O11">#REF!</definedName>
    <definedName name="___O12" localSheetId="8">#REF!</definedName>
    <definedName name="___O12" localSheetId="9">#REF!</definedName>
    <definedName name="___O12" localSheetId="10">#REF!</definedName>
    <definedName name="___O12" localSheetId="12">#REF!</definedName>
    <definedName name="___O12" localSheetId="13">#REF!</definedName>
    <definedName name="___O12" localSheetId="15">#REF!</definedName>
    <definedName name="___O12" localSheetId="26">#REF!</definedName>
    <definedName name="___O12" localSheetId="23">#REF!</definedName>
    <definedName name="___O12" localSheetId="19">#REF!</definedName>
    <definedName name="___O12" localSheetId="7">#REF!</definedName>
    <definedName name="___O12" localSheetId="22">#REF!</definedName>
    <definedName name="___O12" localSheetId="18">#REF!</definedName>
    <definedName name="___O12" localSheetId="25">#REF!</definedName>
    <definedName name="___O12" localSheetId="0">#REF!</definedName>
    <definedName name="___O12" localSheetId="20">#REF!</definedName>
    <definedName name="___O12" localSheetId="21">#REF!</definedName>
    <definedName name="___O12" localSheetId="17">#REF!</definedName>
    <definedName name="___O12" localSheetId="2">#REF!</definedName>
    <definedName name="___O12" localSheetId="3">#REF!</definedName>
    <definedName name="___O12" localSheetId="4">#REF!</definedName>
    <definedName name="___O12" localSheetId="14">#REF!</definedName>
    <definedName name="___O12" localSheetId="6">#REF!</definedName>
    <definedName name="___O12" localSheetId="5">#REF!</definedName>
    <definedName name="___O12">#REF!</definedName>
    <definedName name="___O2" localSheetId="8">#REF!</definedName>
    <definedName name="___O2" localSheetId="9">#REF!</definedName>
    <definedName name="___O2" localSheetId="10">#REF!</definedName>
    <definedName name="___O2" localSheetId="12">#REF!</definedName>
    <definedName name="___O2" localSheetId="13">#REF!</definedName>
    <definedName name="___O2" localSheetId="15">#REF!</definedName>
    <definedName name="___O2" localSheetId="26">#REF!</definedName>
    <definedName name="___O2" localSheetId="23">#REF!</definedName>
    <definedName name="___O2" localSheetId="19">#REF!</definedName>
    <definedName name="___O2" localSheetId="7">#REF!</definedName>
    <definedName name="___O2" localSheetId="22">#REF!</definedName>
    <definedName name="___O2" localSheetId="18">#REF!</definedName>
    <definedName name="___O2" localSheetId="25">#REF!</definedName>
    <definedName name="___O2" localSheetId="0">#REF!</definedName>
    <definedName name="___O2" localSheetId="20">#REF!</definedName>
    <definedName name="___O2" localSheetId="21">#REF!</definedName>
    <definedName name="___O2" localSheetId="17">#REF!</definedName>
    <definedName name="___O2" localSheetId="2">#REF!</definedName>
    <definedName name="___O2" localSheetId="3">#REF!</definedName>
    <definedName name="___O2" localSheetId="4">#REF!</definedName>
    <definedName name="___O2" localSheetId="14">#REF!</definedName>
    <definedName name="___O2" localSheetId="6">#REF!</definedName>
    <definedName name="___O2" localSheetId="5">#REF!</definedName>
    <definedName name="___O2">#REF!</definedName>
    <definedName name="___PG1" localSheetId="8">#REF!</definedName>
    <definedName name="___PG1" localSheetId="9">#REF!</definedName>
    <definedName name="___PG1" localSheetId="10">#REF!</definedName>
    <definedName name="___PG1" localSheetId="12">#REF!</definedName>
    <definedName name="___PG1" localSheetId="13">#REF!</definedName>
    <definedName name="___PG1" localSheetId="15">#REF!</definedName>
    <definedName name="___PG1" localSheetId="26">#REF!</definedName>
    <definedName name="___PG1" localSheetId="23">#REF!</definedName>
    <definedName name="___PG1" localSheetId="19">#REF!</definedName>
    <definedName name="___PG1" localSheetId="7">#REF!</definedName>
    <definedName name="___PG1" localSheetId="22">#REF!</definedName>
    <definedName name="___PG1" localSheetId="18">#REF!</definedName>
    <definedName name="___PG1" localSheetId="25">#REF!</definedName>
    <definedName name="___PG1" localSheetId="0">#REF!</definedName>
    <definedName name="___PG1" localSheetId="20">#REF!</definedName>
    <definedName name="___PG1" localSheetId="21">#REF!</definedName>
    <definedName name="___PG1" localSheetId="17">#REF!</definedName>
    <definedName name="___PG1" localSheetId="2">#REF!</definedName>
    <definedName name="___PG1" localSheetId="3">#REF!</definedName>
    <definedName name="___PG1" localSheetId="4">#REF!</definedName>
    <definedName name="___PG1" localSheetId="14">#REF!</definedName>
    <definedName name="___PG1" localSheetId="6">#REF!</definedName>
    <definedName name="___PG1" localSheetId="5">#REF!</definedName>
    <definedName name="___PG1">#REF!</definedName>
    <definedName name="___PG2" localSheetId="8">#REF!</definedName>
    <definedName name="___PG2" localSheetId="9">#REF!</definedName>
    <definedName name="___PG2" localSheetId="10">#REF!</definedName>
    <definedName name="___PG2" localSheetId="12">#REF!</definedName>
    <definedName name="___PG2" localSheetId="13">#REF!</definedName>
    <definedName name="___PG2" localSheetId="15">#REF!</definedName>
    <definedName name="___PG2" localSheetId="26">#REF!</definedName>
    <definedName name="___PG2" localSheetId="23">#REF!</definedName>
    <definedName name="___PG2" localSheetId="19">#REF!</definedName>
    <definedName name="___PG2" localSheetId="7">#REF!</definedName>
    <definedName name="___PG2" localSheetId="22">#REF!</definedName>
    <definedName name="___PG2" localSheetId="18">#REF!</definedName>
    <definedName name="___PG2" localSheetId="25">#REF!</definedName>
    <definedName name="___PG2" localSheetId="0">#REF!</definedName>
    <definedName name="___PG2" localSheetId="20">#REF!</definedName>
    <definedName name="___PG2" localSheetId="21">#REF!</definedName>
    <definedName name="___PG2" localSheetId="17">#REF!</definedName>
    <definedName name="___PG2" localSheetId="2">#REF!</definedName>
    <definedName name="___PG2" localSheetId="3">#REF!</definedName>
    <definedName name="___PG2" localSheetId="4">#REF!</definedName>
    <definedName name="___PG2" localSheetId="14">#REF!</definedName>
    <definedName name="___PG2" localSheetId="6">#REF!</definedName>
    <definedName name="___PG2" localSheetId="5">#REF!</definedName>
    <definedName name="___PG2">#REF!</definedName>
    <definedName name="___PMS2" localSheetId="8">#REF!</definedName>
    <definedName name="___PMS2" localSheetId="9">#REF!</definedName>
    <definedName name="___PMS2" localSheetId="10">#REF!</definedName>
    <definedName name="___PMS2" localSheetId="12">#REF!</definedName>
    <definedName name="___PMS2" localSheetId="13">#REF!</definedName>
    <definedName name="___PMS2" localSheetId="15">#REF!</definedName>
    <definedName name="___PMS2" localSheetId="26">#REF!</definedName>
    <definedName name="___PMS2" localSheetId="23">#REF!</definedName>
    <definedName name="___PMS2" localSheetId="19">#REF!</definedName>
    <definedName name="___PMS2" localSheetId="7">#REF!</definedName>
    <definedName name="___PMS2" localSheetId="22">#REF!</definedName>
    <definedName name="___PMS2" localSheetId="18">#REF!</definedName>
    <definedName name="___PMS2" localSheetId="25">#REF!</definedName>
    <definedName name="___PMS2" localSheetId="0">#REF!</definedName>
    <definedName name="___PMS2" localSheetId="20">#REF!</definedName>
    <definedName name="___PMS2" localSheetId="21">#REF!</definedName>
    <definedName name="___PMS2" localSheetId="17">#REF!</definedName>
    <definedName name="___PMS2" localSheetId="2">#REF!</definedName>
    <definedName name="___PMS2" localSheetId="3">#REF!</definedName>
    <definedName name="___PMS2" localSheetId="4">#REF!</definedName>
    <definedName name="___PMS2" localSheetId="14">#REF!</definedName>
    <definedName name="___PMS2" localSheetId="6">#REF!</definedName>
    <definedName name="___PMS2" localSheetId="5">#REF!</definedName>
    <definedName name="___PMS2">#REF!</definedName>
    <definedName name="___RQ1" localSheetId="8">[4]Parameters!#REF!</definedName>
    <definedName name="___RQ1" localSheetId="9">[4]Parameters!#REF!</definedName>
    <definedName name="___RQ1" localSheetId="10">[4]Parameters!#REF!</definedName>
    <definedName name="___RQ1" localSheetId="12">[4]Parameters!#REF!</definedName>
    <definedName name="___RQ1" localSheetId="13">[4]Parameters!#REF!</definedName>
    <definedName name="___RQ1" localSheetId="15">[4]Parameters!#REF!</definedName>
    <definedName name="___RQ1" localSheetId="26">[4]Parameters!#REF!</definedName>
    <definedName name="___RQ1" localSheetId="23">[4]Parameters!#REF!</definedName>
    <definedName name="___RQ1" localSheetId="19">[4]Parameters!#REF!</definedName>
    <definedName name="___RQ1" localSheetId="7">[4]Parameters!#REF!</definedName>
    <definedName name="___RQ1" localSheetId="22">[4]Parameters!#REF!</definedName>
    <definedName name="___RQ1" localSheetId="18">[4]Parameters!#REF!</definedName>
    <definedName name="___RQ1" localSheetId="25">[4]Parameters!#REF!</definedName>
    <definedName name="___RQ1" localSheetId="0">[4]Parameters!#REF!</definedName>
    <definedName name="___RQ1" localSheetId="20">[4]Parameters!#REF!</definedName>
    <definedName name="___RQ1" localSheetId="21">[4]Parameters!#REF!</definedName>
    <definedName name="___RQ1" localSheetId="17">[4]Parameters!#REF!</definedName>
    <definedName name="___RQ1" localSheetId="2">[4]Parameters!#REF!</definedName>
    <definedName name="___RQ1" localSheetId="3">[4]Parameters!#REF!</definedName>
    <definedName name="___RQ1" localSheetId="4">[4]Parameters!#REF!</definedName>
    <definedName name="___RQ1" localSheetId="14">[4]Parameters!#REF!</definedName>
    <definedName name="___RQ1" localSheetId="6">[4]Parameters!#REF!</definedName>
    <definedName name="___RQ1" localSheetId="5">[4]Parameters!#REF!</definedName>
    <definedName name="___RQ1">[4]Parameters!#REF!</definedName>
    <definedName name="___SJV02" localSheetId="8">#REF!</definedName>
    <definedName name="___SJV02" localSheetId="9">#REF!</definedName>
    <definedName name="___SJV02" localSheetId="10">#REF!</definedName>
    <definedName name="___SJV02" localSheetId="12">#REF!</definedName>
    <definedName name="___SJV02" localSheetId="13">#REF!</definedName>
    <definedName name="___SJV02" localSheetId="15">#REF!</definedName>
    <definedName name="___SJV02" localSheetId="26">#REF!</definedName>
    <definedName name="___SJV02" localSheetId="23">#REF!</definedName>
    <definedName name="___SJV02" localSheetId="19">#REF!</definedName>
    <definedName name="___SJV02" localSheetId="7">#REF!</definedName>
    <definedName name="___SJV02" localSheetId="22">#REF!</definedName>
    <definedName name="___SJV02" localSheetId="18">#REF!</definedName>
    <definedName name="___SJV02" localSheetId="25">#REF!</definedName>
    <definedName name="___SJV02" localSheetId="0">#REF!</definedName>
    <definedName name="___SJV02" localSheetId="20">#REF!</definedName>
    <definedName name="___SJV02" localSheetId="21">#REF!</definedName>
    <definedName name="___SJV02" localSheetId="17">#REF!</definedName>
    <definedName name="___SJV02" localSheetId="2">#REF!</definedName>
    <definedName name="___SJV02" localSheetId="3">#REF!</definedName>
    <definedName name="___SJV02" localSheetId="4">#REF!</definedName>
    <definedName name="___SJV02" localSheetId="14">#REF!</definedName>
    <definedName name="___SJV02" localSheetId="6">#REF!</definedName>
    <definedName name="___SJV02" localSheetId="5">#REF!</definedName>
    <definedName name="___SJV02">#REF!</definedName>
    <definedName name="___SJV0206" localSheetId="8">#REF!</definedName>
    <definedName name="___SJV0206" localSheetId="9">#REF!</definedName>
    <definedName name="___SJV0206" localSheetId="10">#REF!</definedName>
    <definedName name="___SJV0206" localSheetId="12">#REF!</definedName>
    <definedName name="___SJV0206" localSheetId="13">#REF!</definedName>
    <definedName name="___SJV0206" localSheetId="15">#REF!</definedName>
    <definedName name="___SJV0206" localSheetId="26">#REF!</definedName>
    <definedName name="___SJV0206" localSheetId="23">#REF!</definedName>
    <definedName name="___SJV0206" localSheetId="19">#REF!</definedName>
    <definedName name="___SJV0206" localSheetId="7">#REF!</definedName>
    <definedName name="___SJV0206" localSheetId="22">#REF!</definedName>
    <definedName name="___SJV0206" localSheetId="18">#REF!</definedName>
    <definedName name="___SJV0206" localSheetId="25">#REF!</definedName>
    <definedName name="___SJV0206" localSheetId="0">#REF!</definedName>
    <definedName name="___SJV0206" localSheetId="20">#REF!</definedName>
    <definedName name="___SJV0206" localSheetId="21">#REF!</definedName>
    <definedName name="___SJV0206" localSheetId="17">#REF!</definedName>
    <definedName name="___SJV0206" localSheetId="2">#REF!</definedName>
    <definedName name="___SJV0206" localSheetId="3">#REF!</definedName>
    <definedName name="___SJV0206" localSheetId="4">#REF!</definedName>
    <definedName name="___SJV0206" localSheetId="14">#REF!</definedName>
    <definedName name="___SJV0206" localSheetId="6">#REF!</definedName>
    <definedName name="___SJV0206" localSheetId="5">#REF!</definedName>
    <definedName name="___SJV0206">#REF!</definedName>
    <definedName name="___SJV0404" localSheetId="8">#REF!</definedName>
    <definedName name="___SJV0404" localSheetId="9">#REF!</definedName>
    <definedName name="___SJV0404" localSheetId="10">#REF!</definedName>
    <definedName name="___SJV0404" localSheetId="12">#REF!</definedName>
    <definedName name="___SJV0404" localSheetId="13">#REF!</definedName>
    <definedName name="___SJV0404" localSheetId="15">#REF!</definedName>
    <definedName name="___SJV0404" localSheetId="26">#REF!</definedName>
    <definedName name="___SJV0404" localSheetId="23">#REF!</definedName>
    <definedName name="___SJV0404" localSheetId="19">#REF!</definedName>
    <definedName name="___SJV0404" localSheetId="7">#REF!</definedName>
    <definedName name="___SJV0404" localSheetId="22">#REF!</definedName>
    <definedName name="___SJV0404" localSheetId="18">#REF!</definedName>
    <definedName name="___SJV0404" localSheetId="25">#REF!</definedName>
    <definedName name="___SJV0404" localSheetId="0">#REF!</definedName>
    <definedName name="___SJV0404" localSheetId="20">#REF!</definedName>
    <definedName name="___SJV0404" localSheetId="21">#REF!</definedName>
    <definedName name="___SJV0404" localSheetId="17">#REF!</definedName>
    <definedName name="___SJV0404" localSheetId="2">#REF!</definedName>
    <definedName name="___SJV0404" localSheetId="3">#REF!</definedName>
    <definedName name="___SJV0404" localSheetId="4">#REF!</definedName>
    <definedName name="___SJV0404" localSheetId="14">#REF!</definedName>
    <definedName name="___SJV0404" localSheetId="6">#REF!</definedName>
    <definedName name="___SJV0404" localSheetId="5">#REF!</definedName>
    <definedName name="___SJV0404">#REF!</definedName>
    <definedName name="___SJV091111" localSheetId="8">#REF!</definedName>
    <definedName name="___SJV091111" localSheetId="9">#REF!</definedName>
    <definedName name="___SJV091111" localSheetId="10">#REF!</definedName>
    <definedName name="___SJV091111" localSheetId="12">#REF!</definedName>
    <definedName name="___SJV091111" localSheetId="13">#REF!</definedName>
    <definedName name="___SJV091111" localSheetId="15">#REF!</definedName>
    <definedName name="___SJV091111" localSheetId="26">#REF!</definedName>
    <definedName name="___SJV091111" localSheetId="23">#REF!</definedName>
    <definedName name="___SJV091111" localSheetId="19">#REF!</definedName>
    <definedName name="___SJV091111" localSheetId="7">#REF!</definedName>
    <definedName name="___SJV091111" localSheetId="22">#REF!</definedName>
    <definedName name="___SJV091111" localSheetId="18">#REF!</definedName>
    <definedName name="___SJV091111" localSheetId="25">#REF!</definedName>
    <definedName name="___SJV091111" localSheetId="0">#REF!</definedName>
    <definedName name="___SJV091111" localSheetId="20">#REF!</definedName>
    <definedName name="___SJV091111" localSheetId="21">#REF!</definedName>
    <definedName name="___SJV091111" localSheetId="17">#REF!</definedName>
    <definedName name="___SJV091111" localSheetId="2">#REF!</definedName>
    <definedName name="___SJV091111" localSheetId="3">#REF!</definedName>
    <definedName name="___SJV091111" localSheetId="4">#REF!</definedName>
    <definedName name="___SJV091111" localSheetId="14">#REF!</definedName>
    <definedName name="___SJV091111" localSheetId="6">#REF!</definedName>
    <definedName name="___SJV091111" localSheetId="5">#REF!</definedName>
    <definedName name="___SJV091111">#REF!</definedName>
    <definedName name="___SJV3" localSheetId="8">#REF!</definedName>
    <definedName name="___SJV3" localSheetId="9">#REF!</definedName>
    <definedName name="___SJV3" localSheetId="10">#REF!</definedName>
    <definedName name="___SJV3" localSheetId="12">#REF!</definedName>
    <definedName name="___SJV3" localSheetId="13">#REF!</definedName>
    <definedName name="___SJV3" localSheetId="15">#REF!</definedName>
    <definedName name="___SJV3" localSheetId="26">#REF!</definedName>
    <definedName name="___SJV3" localSheetId="23">#REF!</definedName>
    <definedName name="___SJV3" localSheetId="19">#REF!</definedName>
    <definedName name="___SJV3" localSheetId="7">#REF!</definedName>
    <definedName name="___SJV3" localSheetId="22">#REF!</definedName>
    <definedName name="___SJV3" localSheetId="18">#REF!</definedName>
    <definedName name="___SJV3" localSheetId="25">#REF!</definedName>
    <definedName name="___SJV3" localSheetId="0">#REF!</definedName>
    <definedName name="___SJV3" localSheetId="20">#REF!</definedName>
    <definedName name="___SJV3" localSheetId="21">#REF!</definedName>
    <definedName name="___SJV3" localSheetId="17">#REF!</definedName>
    <definedName name="___SJV3" localSheetId="2">#REF!</definedName>
    <definedName name="___SJV3" localSheetId="3">#REF!</definedName>
    <definedName name="___SJV3" localSheetId="4">#REF!</definedName>
    <definedName name="___SJV3" localSheetId="14">#REF!</definedName>
    <definedName name="___SJV3" localSheetId="6">#REF!</definedName>
    <definedName name="___SJV3" localSheetId="5">#REF!</definedName>
    <definedName name="___SJV3">#REF!</definedName>
    <definedName name="__1MALAWI" localSheetId="8">#REF!</definedName>
    <definedName name="__1MALAWI" localSheetId="9">#REF!</definedName>
    <definedName name="__1MALAWI" localSheetId="10">#REF!</definedName>
    <definedName name="__1MALAWI" localSheetId="12">#REF!</definedName>
    <definedName name="__1MALAWI" localSheetId="13">#REF!</definedName>
    <definedName name="__1MALAWI" localSheetId="15">#REF!</definedName>
    <definedName name="__1MALAWI" localSheetId="26">#REF!</definedName>
    <definedName name="__1MALAWI" localSheetId="23">#REF!</definedName>
    <definedName name="__1MALAWI" localSheetId="19">#REF!</definedName>
    <definedName name="__1MALAWI" localSheetId="7">#REF!</definedName>
    <definedName name="__1MALAWI" localSheetId="22">#REF!</definedName>
    <definedName name="__1MALAWI" localSheetId="18">#REF!</definedName>
    <definedName name="__1MALAWI" localSheetId="25">#REF!</definedName>
    <definedName name="__1MALAWI" localSheetId="0">#REF!</definedName>
    <definedName name="__1MALAWI" localSheetId="20">#REF!</definedName>
    <definedName name="__1MALAWI" localSheetId="21">#REF!</definedName>
    <definedName name="__1MALAWI" localSheetId="17">#REF!</definedName>
    <definedName name="__1MALAWI" localSheetId="2">#REF!</definedName>
    <definedName name="__1MALAWI" localSheetId="3">#REF!</definedName>
    <definedName name="__1MALAWI" localSheetId="4">#REF!</definedName>
    <definedName name="__1MALAWI" localSheetId="14">#REF!</definedName>
    <definedName name="__1MALAWI" localSheetId="6">#REF!</definedName>
    <definedName name="__1MALAWI" localSheetId="5">#REF!</definedName>
    <definedName name="__1MALAWI">#REF!</definedName>
    <definedName name="__1MAURITIUS" localSheetId="8">#REF!</definedName>
    <definedName name="__1MAURITIUS" localSheetId="9">#REF!</definedName>
    <definedName name="__1MAURITIUS" localSheetId="10">#REF!</definedName>
    <definedName name="__1MAURITIUS" localSheetId="12">#REF!</definedName>
    <definedName name="__1MAURITIUS" localSheetId="13">#REF!</definedName>
    <definedName name="__1MAURITIUS" localSheetId="15">#REF!</definedName>
    <definedName name="__1MAURITIUS" localSheetId="26">#REF!</definedName>
    <definedName name="__1MAURITIUS" localSheetId="23">#REF!</definedName>
    <definedName name="__1MAURITIUS" localSheetId="19">#REF!</definedName>
    <definedName name="__1MAURITIUS" localSheetId="7">#REF!</definedName>
    <definedName name="__1MAURITIUS" localSheetId="22">#REF!</definedName>
    <definedName name="__1MAURITIUS" localSheetId="18">#REF!</definedName>
    <definedName name="__1MAURITIUS" localSheetId="25">#REF!</definedName>
    <definedName name="__1MAURITIUS" localSheetId="0">#REF!</definedName>
    <definedName name="__1MAURITIUS" localSheetId="20">#REF!</definedName>
    <definedName name="__1MAURITIUS" localSheetId="21">#REF!</definedName>
    <definedName name="__1MAURITIUS" localSheetId="17">#REF!</definedName>
    <definedName name="__1MAURITIUS" localSheetId="2">#REF!</definedName>
    <definedName name="__1MAURITIUS" localSheetId="3">#REF!</definedName>
    <definedName name="__1MAURITIUS" localSheetId="4">#REF!</definedName>
    <definedName name="__1MAURITIUS" localSheetId="14">#REF!</definedName>
    <definedName name="__1MAURITIUS" localSheetId="6">#REF!</definedName>
    <definedName name="__1MAURITIUS" localSheetId="5">#REF!</definedName>
    <definedName name="__1MAURITIUS">#REF!</definedName>
    <definedName name="__1PARAMETRES" localSheetId="8">#REF!</definedName>
    <definedName name="__1PARAMETRES" localSheetId="9">#REF!</definedName>
    <definedName name="__1PARAMETRES" localSheetId="10">#REF!</definedName>
    <definedName name="__1PARAMETRES" localSheetId="12">#REF!</definedName>
    <definedName name="__1PARAMETRES" localSheetId="13">#REF!</definedName>
    <definedName name="__1PARAMETRES" localSheetId="15">#REF!</definedName>
    <definedName name="__1PARAMETRES" localSheetId="26">#REF!</definedName>
    <definedName name="__1PARAMETRES" localSheetId="23">#REF!</definedName>
    <definedName name="__1PARAMETRES" localSheetId="19">#REF!</definedName>
    <definedName name="__1PARAMETRES" localSheetId="7">#REF!</definedName>
    <definedName name="__1PARAMETRES" localSheetId="22">#REF!</definedName>
    <definedName name="__1PARAMETRES" localSheetId="18">#REF!</definedName>
    <definedName name="__1PARAMETRES" localSheetId="25">#REF!</definedName>
    <definedName name="__1PARAMETRES" localSheetId="0">#REF!</definedName>
    <definedName name="__1PARAMETRES" localSheetId="20">#REF!</definedName>
    <definedName name="__1PARAMETRES" localSheetId="21">#REF!</definedName>
    <definedName name="__1PARAMETRES" localSheetId="17">#REF!</definedName>
    <definedName name="__1PARAMETRES" localSheetId="2">#REF!</definedName>
    <definedName name="__1PARAMETRES" localSheetId="3">#REF!</definedName>
    <definedName name="__1PARAMETRES" localSheetId="4">#REF!</definedName>
    <definedName name="__1PARAMETRES" localSheetId="14">#REF!</definedName>
    <definedName name="__1PARAMETRES" localSheetId="6">#REF!</definedName>
    <definedName name="__1PARAMETRES" localSheetId="5">#REF!</definedName>
    <definedName name="__1PARAMETRES">#REF!</definedName>
    <definedName name="__1PROFANA" localSheetId="8">#REF!</definedName>
    <definedName name="__1PROFANA" localSheetId="9">#REF!</definedName>
    <definedName name="__1PROFANA" localSheetId="10">#REF!</definedName>
    <definedName name="__1PROFANA" localSheetId="12">#REF!</definedName>
    <definedName name="__1PROFANA" localSheetId="13">#REF!</definedName>
    <definedName name="__1PROFANA" localSheetId="15">#REF!</definedName>
    <definedName name="__1PROFANA" localSheetId="26">#REF!</definedName>
    <definedName name="__1PROFANA" localSheetId="23">#REF!</definedName>
    <definedName name="__1PROFANA" localSheetId="19">#REF!</definedName>
    <definedName name="__1PROFANA" localSheetId="7">#REF!</definedName>
    <definedName name="__1PROFANA" localSheetId="22">#REF!</definedName>
    <definedName name="__1PROFANA" localSheetId="18">#REF!</definedName>
    <definedName name="__1PROFANA" localSheetId="25">#REF!</definedName>
    <definedName name="__1PROFANA" localSheetId="0">#REF!</definedName>
    <definedName name="__1PROFANA" localSheetId="20">#REF!</definedName>
    <definedName name="__1PROFANA" localSheetId="21">#REF!</definedName>
    <definedName name="__1PROFANA" localSheetId="17">#REF!</definedName>
    <definedName name="__1PROFANA" localSheetId="2">#REF!</definedName>
    <definedName name="__1PROFANA" localSheetId="3">#REF!</definedName>
    <definedName name="__1PROFANA" localSheetId="4">#REF!</definedName>
    <definedName name="__1PROFANA" localSheetId="14">#REF!</definedName>
    <definedName name="__1PROFANA" localSheetId="6">#REF!</definedName>
    <definedName name="__1PROFANA" localSheetId="5">#REF!</definedName>
    <definedName name="__1PROFANA">#REF!</definedName>
    <definedName name="__1SWAZILAND" localSheetId="8">#REF!</definedName>
    <definedName name="__1SWAZILAND" localSheetId="9">#REF!</definedName>
    <definedName name="__1SWAZILAND" localSheetId="10">#REF!</definedName>
    <definedName name="__1SWAZILAND" localSheetId="12">#REF!</definedName>
    <definedName name="__1SWAZILAND" localSheetId="13">#REF!</definedName>
    <definedName name="__1SWAZILAND" localSheetId="15">#REF!</definedName>
    <definedName name="__1SWAZILAND" localSheetId="26">#REF!</definedName>
    <definedName name="__1SWAZILAND" localSheetId="23">#REF!</definedName>
    <definedName name="__1SWAZILAND" localSheetId="19">#REF!</definedName>
    <definedName name="__1SWAZILAND" localSheetId="7">#REF!</definedName>
    <definedName name="__1SWAZILAND" localSheetId="22">#REF!</definedName>
    <definedName name="__1SWAZILAND" localSheetId="18">#REF!</definedName>
    <definedName name="__1SWAZILAND" localSheetId="25">#REF!</definedName>
    <definedName name="__1SWAZILAND" localSheetId="0">#REF!</definedName>
    <definedName name="__1SWAZILAND" localSheetId="20">#REF!</definedName>
    <definedName name="__1SWAZILAND" localSheetId="21">#REF!</definedName>
    <definedName name="__1SWAZILAND" localSheetId="17">#REF!</definedName>
    <definedName name="__1SWAZILAND" localSheetId="2">#REF!</definedName>
    <definedName name="__1SWAZILAND" localSheetId="3">#REF!</definedName>
    <definedName name="__1SWAZILAND" localSheetId="4">#REF!</definedName>
    <definedName name="__1SWAZILAND" localSheetId="14">#REF!</definedName>
    <definedName name="__1SWAZILAND" localSheetId="6">#REF!</definedName>
    <definedName name="__1SWAZILAND" localSheetId="5">#REF!</definedName>
    <definedName name="__1SWAZILAND">#REF!</definedName>
    <definedName name="__1TOTAL" localSheetId="8">#REF!</definedName>
    <definedName name="__1TOTAL" localSheetId="9">#REF!</definedName>
    <definedName name="__1TOTAL" localSheetId="10">#REF!</definedName>
    <definedName name="__1TOTAL" localSheetId="12">#REF!</definedName>
    <definedName name="__1TOTAL" localSheetId="13">#REF!</definedName>
    <definedName name="__1TOTAL" localSheetId="15">#REF!</definedName>
    <definedName name="__1TOTAL" localSheetId="26">#REF!</definedName>
    <definedName name="__1TOTAL" localSheetId="23">#REF!</definedName>
    <definedName name="__1TOTAL" localSheetId="19">#REF!</definedName>
    <definedName name="__1TOTAL" localSheetId="7">#REF!</definedName>
    <definedName name="__1TOTAL" localSheetId="22">#REF!</definedName>
    <definedName name="__1TOTAL" localSheetId="18">#REF!</definedName>
    <definedName name="__1TOTAL" localSheetId="25">#REF!</definedName>
    <definedName name="__1TOTAL" localSheetId="0">#REF!</definedName>
    <definedName name="__1TOTAL" localSheetId="20">#REF!</definedName>
    <definedName name="__1TOTAL" localSheetId="21">#REF!</definedName>
    <definedName name="__1TOTAL" localSheetId="17">#REF!</definedName>
    <definedName name="__1TOTAL" localSheetId="2">#REF!</definedName>
    <definedName name="__1TOTAL" localSheetId="3">#REF!</definedName>
    <definedName name="__1TOTAL" localSheetId="4">#REF!</definedName>
    <definedName name="__1TOTAL" localSheetId="14">#REF!</definedName>
    <definedName name="__1TOTAL" localSheetId="6">#REF!</definedName>
    <definedName name="__1TOTAL" localSheetId="5">#REF!</definedName>
    <definedName name="__1TOTAL">#REF!</definedName>
    <definedName name="__2MALAWI" localSheetId="8">#REF!</definedName>
    <definedName name="__2MALAWI" localSheetId="9">#REF!</definedName>
    <definedName name="__2MALAWI" localSheetId="10">#REF!</definedName>
    <definedName name="__2MALAWI" localSheetId="12">#REF!</definedName>
    <definedName name="__2MALAWI" localSheetId="13">#REF!</definedName>
    <definedName name="__2MALAWI" localSheetId="15">#REF!</definedName>
    <definedName name="__2MALAWI" localSheetId="26">#REF!</definedName>
    <definedName name="__2MALAWI" localSheetId="23">#REF!</definedName>
    <definedName name="__2MALAWI" localSheetId="19">#REF!</definedName>
    <definedName name="__2MALAWI" localSheetId="7">#REF!</definedName>
    <definedName name="__2MALAWI" localSheetId="22">#REF!</definedName>
    <definedName name="__2MALAWI" localSheetId="18">#REF!</definedName>
    <definedName name="__2MALAWI" localSheetId="25">#REF!</definedName>
    <definedName name="__2MALAWI" localSheetId="0">#REF!</definedName>
    <definedName name="__2MALAWI" localSheetId="20">#REF!</definedName>
    <definedName name="__2MALAWI" localSheetId="21">#REF!</definedName>
    <definedName name="__2MALAWI" localSheetId="17">#REF!</definedName>
    <definedName name="__2MALAWI" localSheetId="2">#REF!</definedName>
    <definedName name="__2MALAWI" localSheetId="3">#REF!</definedName>
    <definedName name="__2MALAWI" localSheetId="4">#REF!</definedName>
    <definedName name="__2MALAWI" localSheetId="14">#REF!</definedName>
    <definedName name="__2MALAWI" localSheetId="6">#REF!</definedName>
    <definedName name="__2MALAWI" localSheetId="5">#REF!</definedName>
    <definedName name="__2MALAWI">#REF!</definedName>
    <definedName name="__2MAURITIUS" localSheetId="8">#REF!</definedName>
    <definedName name="__2MAURITIUS" localSheetId="9">#REF!</definedName>
    <definedName name="__2MAURITIUS" localSheetId="10">#REF!</definedName>
    <definedName name="__2MAURITIUS" localSheetId="12">#REF!</definedName>
    <definedName name="__2MAURITIUS" localSheetId="13">#REF!</definedName>
    <definedName name="__2MAURITIUS" localSheetId="15">#REF!</definedName>
    <definedName name="__2MAURITIUS" localSheetId="26">#REF!</definedName>
    <definedName name="__2MAURITIUS" localSheetId="23">#REF!</definedName>
    <definedName name="__2MAURITIUS" localSheetId="19">#REF!</definedName>
    <definedName name="__2MAURITIUS" localSheetId="7">#REF!</definedName>
    <definedName name="__2MAURITIUS" localSheetId="22">#REF!</definedName>
    <definedName name="__2MAURITIUS" localSheetId="18">#REF!</definedName>
    <definedName name="__2MAURITIUS" localSheetId="25">#REF!</definedName>
    <definedName name="__2MAURITIUS" localSheetId="0">#REF!</definedName>
    <definedName name="__2MAURITIUS" localSheetId="20">#REF!</definedName>
    <definedName name="__2MAURITIUS" localSheetId="21">#REF!</definedName>
    <definedName name="__2MAURITIUS" localSheetId="17">#REF!</definedName>
    <definedName name="__2MAURITIUS" localSheetId="2">#REF!</definedName>
    <definedName name="__2MAURITIUS" localSheetId="3">#REF!</definedName>
    <definedName name="__2MAURITIUS" localSheetId="4">#REF!</definedName>
    <definedName name="__2MAURITIUS" localSheetId="14">#REF!</definedName>
    <definedName name="__2MAURITIUS" localSheetId="6">#REF!</definedName>
    <definedName name="__2MAURITIUS" localSheetId="5">#REF!</definedName>
    <definedName name="__2MAURITIUS">#REF!</definedName>
    <definedName name="__2PROFANA" localSheetId="8">#REF!</definedName>
    <definedName name="__2PROFANA" localSheetId="9">#REF!</definedName>
    <definedName name="__2PROFANA" localSheetId="10">#REF!</definedName>
    <definedName name="__2PROFANA" localSheetId="12">#REF!</definedName>
    <definedName name="__2PROFANA" localSheetId="13">#REF!</definedName>
    <definedName name="__2PROFANA" localSheetId="15">#REF!</definedName>
    <definedName name="__2PROFANA" localSheetId="26">#REF!</definedName>
    <definedName name="__2PROFANA" localSheetId="23">#REF!</definedName>
    <definedName name="__2PROFANA" localSheetId="19">#REF!</definedName>
    <definedName name="__2PROFANA" localSheetId="7">#REF!</definedName>
    <definedName name="__2PROFANA" localSheetId="22">#REF!</definedName>
    <definedName name="__2PROFANA" localSheetId="18">#REF!</definedName>
    <definedName name="__2PROFANA" localSheetId="25">#REF!</definedName>
    <definedName name="__2PROFANA" localSheetId="0">#REF!</definedName>
    <definedName name="__2PROFANA" localSheetId="20">#REF!</definedName>
    <definedName name="__2PROFANA" localSheetId="21">#REF!</definedName>
    <definedName name="__2PROFANA" localSheetId="17">#REF!</definedName>
    <definedName name="__2PROFANA" localSheetId="2">#REF!</definedName>
    <definedName name="__2PROFANA" localSheetId="3">#REF!</definedName>
    <definedName name="__2PROFANA" localSheetId="4">#REF!</definedName>
    <definedName name="__2PROFANA" localSheetId="14">#REF!</definedName>
    <definedName name="__2PROFANA" localSheetId="6">#REF!</definedName>
    <definedName name="__2PROFANA" localSheetId="5">#REF!</definedName>
    <definedName name="__2PROFANA">#REF!</definedName>
    <definedName name="__2SWAZILAND" localSheetId="8">#REF!</definedName>
    <definedName name="__2SWAZILAND" localSheetId="9">#REF!</definedName>
    <definedName name="__2SWAZILAND" localSheetId="10">#REF!</definedName>
    <definedName name="__2SWAZILAND" localSheetId="12">#REF!</definedName>
    <definedName name="__2SWAZILAND" localSheetId="13">#REF!</definedName>
    <definedName name="__2SWAZILAND" localSheetId="15">#REF!</definedName>
    <definedName name="__2SWAZILAND" localSheetId="26">#REF!</definedName>
    <definedName name="__2SWAZILAND" localSheetId="23">#REF!</definedName>
    <definedName name="__2SWAZILAND" localSheetId="19">#REF!</definedName>
    <definedName name="__2SWAZILAND" localSheetId="7">#REF!</definedName>
    <definedName name="__2SWAZILAND" localSheetId="22">#REF!</definedName>
    <definedName name="__2SWAZILAND" localSheetId="18">#REF!</definedName>
    <definedName name="__2SWAZILAND" localSheetId="25">#REF!</definedName>
    <definedName name="__2SWAZILAND" localSheetId="0">#REF!</definedName>
    <definedName name="__2SWAZILAND" localSheetId="20">#REF!</definedName>
    <definedName name="__2SWAZILAND" localSheetId="21">#REF!</definedName>
    <definedName name="__2SWAZILAND" localSheetId="17">#REF!</definedName>
    <definedName name="__2SWAZILAND" localSheetId="2">#REF!</definedName>
    <definedName name="__2SWAZILAND" localSheetId="3">#REF!</definedName>
    <definedName name="__2SWAZILAND" localSheetId="4">#REF!</definedName>
    <definedName name="__2SWAZILAND" localSheetId="14">#REF!</definedName>
    <definedName name="__2SWAZILAND" localSheetId="6">#REF!</definedName>
    <definedName name="__2SWAZILAND" localSheetId="5">#REF!</definedName>
    <definedName name="__2SWAZILAND">#REF!</definedName>
    <definedName name="__3PROFANA" localSheetId="8">#REF!</definedName>
    <definedName name="__3PROFANA" localSheetId="9">#REF!</definedName>
    <definedName name="__3PROFANA" localSheetId="10">#REF!</definedName>
    <definedName name="__3PROFANA" localSheetId="12">#REF!</definedName>
    <definedName name="__3PROFANA" localSheetId="13">#REF!</definedName>
    <definedName name="__3PROFANA" localSheetId="15">#REF!</definedName>
    <definedName name="__3PROFANA" localSheetId="26">#REF!</definedName>
    <definedName name="__3PROFANA" localSheetId="23">#REF!</definedName>
    <definedName name="__3PROFANA" localSheetId="19">#REF!</definedName>
    <definedName name="__3PROFANA" localSheetId="7">#REF!</definedName>
    <definedName name="__3PROFANA" localSheetId="22">#REF!</definedName>
    <definedName name="__3PROFANA" localSheetId="18">#REF!</definedName>
    <definedName name="__3PROFANA" localSheetId="25">#REF!</definedName>
    <definedName name="__3PROFANA" localSheetId="0">#REF!</definedName>
    <definedName name="__3PROFANA" localSheetId="20">#REF!</definedName>
    <definedName name="__3PROFANA" localSheetId="21">#REF!</definedName>
    <definedName name="__3PROFANA" localSheetId="17">#REF!</definedName>
    <definedName name="__3PROFANA" localSheetId="2">#REF!</definedName>
    <definedName name="__3PROFANA" localSheetId="3">#REF!</definedName>
    <definedName name="__3PROFANA" localSheetId="4">#REF!</definedName>
    <definedName name="__3PROFANA" localSheetId="14">#REF!</definedName>
    <definedName name="__3PROFANA" localSheetId="6">#REF!</definedName>
    <definedName name="__3PROFANA" localSheetId="5">#REF!</definedName>
    <definedName name="__3PROFANA">#REF!</definedName>
    <definedName name="__ARS1">'[3]Labour Sheet-Agric'!$I$8:$K$20</definedName>
    <definedName name="__IntlFixup" hidden="1">TRUE</definedName>
    <definedName name="__Log1" localSheetId="8">#REF!</definedName>
    <definedName name="__Log1" localSheetId="9">#REF!</definedName>
    <definedName name="__Log1" localSheetId="10">#REF!</definedName>
    <definedName name="__Log1" localSheetId="12">#REF!</definedName>
    <definedName name="__Log1" localSheetId="13">#REF!</definedName>
    <definedName name="__Log1" localSheetId="15">#REF!</definedName>
    <definedName name="__Log1" localSheetId="26">#REF!</definedName>
    <definedName name="__Log1" localSheetId="23">#REF!</definedName>
    <definedName name="__Log1" localSheetId="19">#REF!</definedName>
    <definedName name="__Log1" localSheetId="7">#REF!</definedName>
    <definedName name="__Log1" localSheetId="22">#REF!</definedName>
    <definedName name="__Log1" localSheetId="18">#REF!</definedName>
    <definedName name="__Log1" localSheetId="25">#REF!</definedName>
    <definedName name="__Log1" localSheetId="0">#REF!</definedName>
    <definedName name="__Log1" localSheetId="20">#REF!</definedName>
    <definedName name="__Log1" localSheetId="21">#REF!</definedName>
    <definedName name="__Log1" localSheetId="17">#REF!</definedName>
    <definedName name="__Log1" localSheetId="2">#REF!</definedName>
    <definedName name="__Log1" localSheetId="3">#REF!</definedName>
    <definedName name="__Log1" localSheetId="4">#REF!</definedName>
    <definedName name="__Log1" localSheetId="14">#REF!</definedName>
    <definedName name="__Log1" localSheetId="6">#REF!</definedName>
    <definedName name="__Log1" localSheetId="5">#REF!</definedName>
    <definedName name="__Log1">#REF!</definedName>
    <definedName name="__Log2" localSheetId="8">#REF!</definedName>
    <definedName name="__Log2" localSheetId="9">#REF!</definedName>
    <definedName name="__Log2" localSheetId="10">#REF!</definedName>
    <definedName name="__Log2" localSheetId="12">#REF!</definedName>
    <definedName name="__Log2" localSheetId="13">#REF!</definedName>
    <definedName name="__Log2" localSheetId="15">#REF!</definedName>
    <definedName name="__Log2" localSheetId="26">#REF!</definedName>
    <definedName name="__Log2" localSheetId="23">#REF!</definedName>
    <definedName name="__Log2" localSheetId="19">#REF!</definedName>
    <definedName name="__Log2" localSheetId="7">#REF!</definedName>
    <definedName name="__Log2" localSheetId="22">#REF!</definedName>
    <definedName name="__Log2" localSheetId="18">#REF!</definedName>
    <definedName name="__Log2" localSheetId="25">#REF!</definedName>
    <definedName name="__Log2" localSheetId="0">#REF!</definedName>
    <definedName name="__Log2" localSheetId="20">#REF!</definedName>
    <definedName name="__Log2" localSheetId="21">#REF!</definedName>
    <definedName name="__Log2" localSheetId="17">#REF!</definedName>
    <definedName name="__Log2" localSheetId="2">#REF!</definedName>
    <definedName name="__Log2" localSheetId="3">#REF!</definedName>
    <definedName name="__Log2" localSheetId="4">#REF!</definedName>
    <definedName name="__Log2" localSheetId="14">#REF!</definedName>
    <definedName name="__Log2" localSheetId="6">#REF!</definedName>
    <definedName name="__Log2" localSheetId="5">#REF!</definedName>
    <definedName name="__Log2">#REF!</definedName>
    <definedName name="__O1" localSheetId="8">#REF!</definedName>
    <definedName name="__O1" localSheetId="9">#REF!</definedName>
    <definedName name="__O1" localSheetId="10">#REF!</definedName>
    <definedName name="__O1" localSheetId="12">#REF!</definedName>
    <definedName name="__O1" localSheetId="13">#REF!</definedName>
    <definedName name="__O1" localSheetId="15">#REF!</definedName>
    <definedName name="__O1" localSheetId="26">#REF!</definedName>
    <definedName name="__O1" localSheetId="23">#REF!</definedName>
    <definedName name="__O1" localSheetId="19">#REF!</definedName>
    <definedName name="__O1" localSheetId="7">#REF!</definedName>
    <definedName name="__O1" localSheetId="22">#REF!</definedName>
    <definedName name="__O1" localSheetId="18">#REF!</definedName>
    <definedName name="__O1" localSheetId="25">#REF!</definedName>
    <definedName name="__O1" localSheetId="0">#REF!</definedName>
    <definedName name="__O1" localSheetId="20">#REF!</definedName>
    <definedName name="__O1" localSheetId="21">#REF!</definedName>
    <definedName name="__O1" localSheetId="17">#REF!</definedName>
    <definedName name="__O1" localSheetId="2">#REF!</definedName>
    <definedName name="__O1" localSheetId="3">#REF!</definedName>
    <definedName name="__O1" localSheetId="4">#REF!</definedName>
    <definedName name="__O1" localSheetId="14">#REF!</definedName>
    <definedName name="__O1" localSheetId="6">#REF!</definedName>
    <definedName name="__O1" localSheetId="5">#REF!</definedName>
    <definedName name="__O1">#REF!</definedName>
    <definedName name="__O11" localSheetId="8">#REF!</definedName>
    <definedName name="__O11" localSheetId="9">#REF!</definedName>
    <definedName name="__O11" localSheetId="10">#REF!</definedName>
    <definedName name="__O11" localSheetId="12">#REF!</definedName>
    <definedName name="__O11" localSheetId="13">#REF!</definedName>
    <definedName name="__O11" localSheetId="15">#REF!</definedName>
    <definedName name="__O11" localSheetId="26">#REF!</definedName>
    <definedName name="__O11" localSheetId="23">#REF!</definedName>
    <definedName name="__O11" localSheetId="19">#REF!</definedName>
    <definedName name="__O11" localSheetId="7">#REF!</definedName>
    <definedName name="__O11" localSheetId="22">#REF!</definedName>
    <definedName name="__O11" localSheetId="18">#REF!</definedName>
    <definedName name="__O11" localSheetId="25">#REF!</definedName>
    <definedName name="__O11" localSheetId="0">#REF!</definedName>
    <definedName name="__O11" localSheetId="20">#REF!</definedName>
    <definedName name="__O11" localSheetId="21">#REF!</definedName>
    <definedName name="__O11" localSheetId="17">#REF!</definedName>
    <definedName name="__O11" localSheetId="2">#REF!</definedName>
    <definedName name="__O11" localSheetId="3">#REF!</definedName>
    <definedName name="__O11" localSheetId="4">#REF!</definedName>
    <definedName name="__O11" localSheetId="14">#REF!</definedName>
    <definedName name="__O11" localSheetId="6">#REF!</definedName>
    <definedName name="__O11" localSheetId="5">#REF!</definedName>
    <definedName name="__O11">#REF!</definedName>
    <definedName name="__O12" localSheetId="8">#REF!</definedName>
    <definedName name="__O12" localSheetId="9">#REF!</definedName>
    <definedName name="__O12" localSheetId="10">#REF!</definedName>
    <definedName name="__O12" localSheetId="12">#REF!</definedName>
    <definedName name="__O12" localSheetId="13">#REF!</definedName>
    <definedName name="__O12" localSheetId="15">#REF!</definedName>
    <definedName name="__O12" localSheetId="26">#REF!</definedName>
    <definedName name="__O12" localSheetId="23">#REF!</definedName>
    <definedName name="__O12" localSheetId="19">#REF!</definedName>
    <definedName name="__O12" localSheetId="7">#REF!</definedName>
    <definedName name="__O12" localSheetId="22">#REF!</definedName>
    <definedName name="__O12" localSheetId="18">#REF!</definedName>
    <definedName name="__O12" localSheetId="25">#REF!</definedName>
    <definedName name="__O12" localSheetId="0">#REF!</definedName>
    <definedName name="__O12" localSheetId="20">#REF!</definedName>
    <definedName name="__O12" localSheetId="21">#REF!</definedName>
    <definedName name="__O12" localSheetId="17">#REF!</definedName>
    <definedName name="__O12" localSheetId="2">#REF!</definedName>
    <definedName name="__O12" localSheetId="3">#REF!</definedName>
    <definedName name="__O12" localSheetId="4">#REF!</definedName>
    <definedName name="__O12" localSheetId="14">#REF!</definedName>
    <definedName name="__O12" localSheetId="6">#REF!</definedName>
    <definedName name="__O12" localSheetId="5">#REF!</definedName>
    <definedName name="__O12">#REF!</definedName>
    <definedName name="__O2" localSheetId="8">#REF!</definedName>
    <definedName name="__O2" localSheetId="9">#REF!</definedName>
    <definedName name="__O2" localSheetId="10">#REF!</definedName>
    <definedName name="__O2" localSheetId="12">#REF!</definedName>
    <definedName name="__O2" localSheetId="13">#REF!</definedName>
    <definedName name="__O2" localSheetId="15">#REF!</definedName>
    <definedName name="__O2" localSheetId="26">#REF!</definedName>
    <definedName name="__O2" localSheetId="23">#REF!</definedName>
    <definedName name="__O2" localSheetId="19">#REF!</definedName>
    <definedName name="__O2" localSheetId="7">#REF!</definedName>
    <definedName name="__O2" localSheetId="22">#REF!</definedName>
    <definedName name="__O2" localSheetId="18">#REF!</definedName>
    <definedName name="__O2" localSheetId="25">#REF!</definedName>
    <definedName name="__O2" localSheetId="0">#REF!</definedName>
    <definedName name="__O2" localSheetId="20">#REF!</definedName>
    <definedName name="__O2" localSheetId="21">#REF!</definedName>
    <definedName name="__O2" localSheetId="17">#REF!</definedName>
    <definedName name="__O2" localSheetId="2">#REF!</definedName>
    <definedName name="__O2" localSheetId="3">#REF!</definedName>
    <definedName name="__O2" localSheetId="4">#REF!</definedName>
    <definedName name="__O2" localSheetId="14">#REF!</definedName>
    <definedName name="__O2" localSheetId="6">#REF!</definedName>
    <definedName name="__O2" localSheetId="5">#REF!</definedName>
    <definedName name="__O2">#REF!</definedName>
    <definedName name="__PG1" localSheetId="8">#REF!</definedName>
    <definedName name="__PG1" localSheetId="9">#REF!</definedName>
    <definedName name="__PG1" localSheetId="10">#REF!</definedName>
    <definedName name="__PG1" localSheetId="12">#REF!</definedName>
    <definedName name="__PG1" localSheetId="13">#REF!</definedName>
    <definedName name="__PG1" localSheetId="15">#REF!</definedName>
    <definedName name="__PG1" localSheetId="26">#REF!</definedName>
    <definedName name="__PG1" localSheetId="23">#REF!</definedName>
    <definedName name="__PG1" localSheetId="19">#REF!</definedName>
    <definedName name="__PG1" localSheetId="7">#REF!</definedName>
    <definedName name="__PG1" localSheetId="22">#REF!</definedName>
    <definedName name="__PG1" localSheetId="18">#REF!</definedName>
    <definedName name="__PG1" localSheetId="25">#REF!</definedName>
    <definedName name="__PG1" localSheetId="0">#REF!</definedName>
    <definedName name="__PG1" localSheetId="20">#REF!</definedName>
    <definedName name="__PG1" localSheetId="21">#REF!</definedName>
    <definedName name="__PG1" localSheetId="17">#REF!</definedName>
    <definedName name="__PG1" localSheetId="2">#REF!</definedName>
    <definedName name="__PG1" localSheetId="3">#REF!</definedName>
    <definedName name="__PG1" localSheetId="4">#REF!</definedName>
    <definedName name="__PG1" localSheetId="14">#REF!</definedName>
    <definedName name="__PG1" localSheetId="6">#REF!</definedName>
    <definedName name="__PG1" localSheetId="5">#REF!</definedName>
    <definedName name="__PG1">#REF!</definedName>
    <definedName name="__PG2" localSheetId="8">#REF!</definedName>
    <definedName name="__PG2" localSheetId="9">#REF!</definedName>
    <definedName name="__PG2" localSheetId="10">#REF!</definedName>
    <definedName name="__PG2" localSheetId="12">#REF!</definedName>
    <definedName name="__PG2" localSheetId="13">#REF!</definedName>
    <definedName name="__PG2" localSheetId="15">#REF!</definedName>
    <definedName name="__PG2" localSheetId="26">#REF!</definedName>
    <definedName name="__PG2" localSheetId="23">#REF!</definedName>
    <definedName name="__PG2" localSheetId="19">#REF!</definedName>
    <definedName name="__PG2" localSheetId="7">#REF!</definedName>
    <definedName name="__PG2" localSheetId="22">#REF!</definedName>
    <definedName name="__PG2" localSheetId="18">#REF!</definedName>
    <definedName name="__PG2" localSheetId="25">#REF!</definedName>
    <definedName name="__PG2" localSheetId="0">#REF!</definedName>
    <definedName name="__PG2" localSheetId="20">#REF!</definedName>
    <definedName name="__PG2" localSheetId="21">#REF!</definedName>
    <definedName name="__PG2" localSheetId="17">#REF!</definedName>
    <definedName name="__PG2" localSheetId="2">#REF!</definedName>
    <definedName name="__PG2" localSheetId="3">#REF!</definedName>
    <definedName name="__PG2" localSheetId="4">#REF!</definedName>
    <definedName name="__PG2" localSheetId="14">#REF!</definedName>
    <definedName name="__PG2" localSheetId="6">#REF!</definedName>
    <definedName name="__PG2" localSheetId="5">#REF!</definedName>
    <definedName name="__PG2">#REF!</definedName>
    <definedName name="__PMS2" localSheetId="8">#REF!</definedName>
    <definedName name="__PMS2" localSheetId="9">#REF!</definedName>
    <definedName name="__PMS2" localSheetId="10">#REF!</definedName>
    <definedName name="__PMS2" localSheetId="12">#REF!</definedName>
    <definedName name="__PMS2" localSheetId="13">#REF!</definedName>
    <definedName name="__PMS2" localSheetId="15">#REF!</definedName>
    <definedName name="__PMS2" localSheetId="26">#REF!</definedName>
    <definedName name="__PMS2" localSheetId="23">#REF!</definedName>
    <definedName name="__PMS2" localSheetId="19">#REF!</definedName>
    <definedName name="__PMS2" localSheetId="7">#REF!</definedName>
    <definedName name="__PMS2" localSheetId="22">#REF!</definedName>
    <definedName name="__PMS2" localSheetId="18">#REF!</definedName>
    <definedName name="__PMS2" localSheetId="25">#REF!</definedName>
    <definedName name="__PMS2" localSheetId="0">#REF!</definedName>
    <definedName name="__PMS2" localSheetId="20">#REF!</definedName>
    <definedName name="__PMS2" localSheetId="21">#REF!</definedName>
    <definedName name="__PMS2" localSheetId="17">#REF!</definedName>
    <definedName name="__PMS2" localSheetId="2">#REF!</definedName>
    <definedName name="__PMS2" localSheetId="3">#REF!</definedName>
    <definedName name="__PMS2" localSheetId="4">#REF!</definedName>
    <definedName name="__PMS2" localSheetId="14">#REF!</definedName>
    <definedName name="__PMS2" localSheetId="6">#REF!</definedName>
    <definedName name="__PMS2" localSheetId="5">#REF!</definedName>
    <definedName name="__PMS2">#REF!</definedName>
    <definedName name="__RQ1" localSheetId="8">[4]Parameters!#REF!</definedName>
    <definedName name="__RQ1" localSheetId="9">[4]Parameters!#REF!</definedName>
    <definedName name="__RQ1" localSheetId="10">[4]Parameters!#REF!</definedName>
    <definedName name="__RQ1" localSheetId="12">[4]Parameters!#REF!</definedName>
    <definedName name="__RQ1" localSheetId="13">[4]Parameters!#REF!</definedName>
    <definedName name="__RQ1" localSheetId="15">[4]Parameters!#REF!</definedName>
    <definedName name="__RQ1" localSheetId="26">[4]Parameters!#REF!</definedName>
    <definedName name="__RQ1" localSheetId="23">[4]Parameters!#REF!</definedName>
    <definedName name="__RQ1" localSheetId="19">[4]Parameters!#REF!</definedName>
    <definedName name="__RQ1" localSheetId="7">[4]Parameters!#REF!</definedName>
    <definedName name="__RQ1" localSheetId="22">[4]Parameters!#REF!</definedName>
    <definedName name="__RQ1" localSheetId="18">[4]Parameters!#REF!</definedName>
    <definedName name="__RQ1" localSheetId="25">[4]Parameters!#REF!</definedName>
    <definedName name="__RQ1" localSheetId="0">[4]Parameters!#REF!</definedName>
    <definedName name="__RQ1" localSheetId="20">[4]Parameters!#REF!</definedName>
    <definedName name="__RQ1" localSheetId="21">[4]Parameters!#REF!</definedName>
    <definedName name="__RQ1" localSheetId="17">[4]Parameters!#REF!</definedName>
    <definedName name="__RQ1" localSheetId="2">[4]Parameters!#REF!</definedName>
    <definedName name="__RQ1" localSheetId="3">[4]Parameters!#REF!</definedName>
    <definedName name="__RQ1" localSheetId="4">[4]Parameters!#REF!</definedName>
    <definedName name="__RQ1" localSheetId="14">[4]Parameters!#REF!</definedName>
    <definedName name="__RQ1" localSheetId="6">[4]Parameters!#REF!</definedName>
    <definedName name="__RQ1" localSheetId="5">[4]Parameters!#REF!</definedName>
    <definedName name="__RQ1">[4]Parameters!#REF!</definedName>
    <definedName name="__SJV02" localSheetId="8">#REF!</definedName>
    <definedName name="__SJV02" localSheetId="9">#REF!</definedName>
    <definedName name="__SJV02" localSheetId="10">#REF!</definedName>
    <definedName name="__SJV02" localSheetId="12">#REF!</definedName>
    <definedName name="__SJV02" localSheetId="13">#REF!</definedName>
    <definedName name="__SJV02" localSheetId="15">#REF!</definedName>
    <definedName name="__SJV02" localSheetId="26">#REF!</definedName>
    <definedName name="__SJV02" localSheetId="23">#REF!</definedName>
    <definedName name="__SJV02" localSheetId="19">#REF!</definedName>
    <definedName name="__SJV02" localSheetId="7">#REF!</definedName>
    <definedName name="__SJV02" localSheetId="22">#REF!</definedName>
    <definedName name="__SJV02" localSheetId="18">#REF!</definedName>
    <definedName name="__SJV02" localSheetId="25">#REF!</definedName>
    <definedName name="__SJV02" localSheetId="0">#REF!</definedName>
    <definedName name="__SJV02" localSheetId="20">#REF!</definedName>
    <definedName name="__SJV02" localSheetId="21">#REF!</definedName>
    <definedName name="__SJV02" localSheetId="17">#REF!</definedName>
    <definedName name="__SJV02" localSheetId="2">#REF!</definedName>
    <definedName name="__SJV02" localSheetId="3">#REF!</definedName>
    <definedName name="__SJV02" localSheetId="4">#REF!</definedName>
    <definedName name="__SJV02" localSheetId="14">#REF!</definedName>
    <definedName name="__SJV02" localSheetId="6">#REF!</definedName>
    <definedName name="__SJV02" localSheetId="5">#REF!</definedName>
    <definedName name="__SJV02">#REF!</definedName>
    <definedName name="__SJV0206" localSheetId="8">#REF!</definedName>
    <definedName name="__SJV0206" localSheetId="9">#REF!</definedName>
    <definedName name="__SJV0206" localSheetId="10">#REF!</definedName>
    <definedName name="__SJV0206" localSheetId="12">#REF!</definedName>
    <definedName name="__SJV0206" localSheetId="13">#REF!</definedName>
    <definedName name="__SJV0206" localSheetId="15">#REF!</definedName>
    <definedName name="__SJV0206" localSheetId="26">#REF!</definedName>
    <definedName name="__SJV0206" localSheetId="23">#REF!</definedName>
    <definedName name="__SJV0206" localSheetId="19">#REF!</definedName>
    <definedName name="__SJV0206" localSheetId="7">#REF!</definedName>
    <definedName name="__SJV0206" localSheetId="22">#REF!</definedName>
    <definedName name="__SJV0206" localSheetId="18">#REF!</definedName>
    <definedName name="__SJV0206" localSheetId="25">#REF!</definedName>
    <definedName name="__SJV0206" localSheetId="0">#REF!</definedName>
    <definedName name="__SJV0206" localSheetId="20">#REF!</definedName>
    <definedName name="__SJV0206" localSheetId="21">#REF!</definedName>
    <definedName name="__SJV0206" localSheetId="17">#REF!</definedName>
    <definedName name="__SJV0206" localSheetId="2">#REF!</definedName>
    <definedName name="__SJV0206" localSheetId="3">#REF!</definedName>
    <definedName name="__SJV0206" localSheetId="4">#REF!</definedName>
    <definedName name="__SJV0206" localSheetId="14">#REF!</definedName>
    <definedName name="__SJV0206" localSheetId="6">#REF!</definedName>
    <definedName name="__SJV0206" localSheetId="5">#REF!</definedName>
    <definedName name="__SJV0206">#REF!</definedName>
    <definedName name="__SJV0404" localSheetId="8">#REF!</definedName>
    <definedName name="__SJV0404" localSheetId="9">#REF!</definedName>
    <definedName name="__SJV0404" localSheetId="10">#REF!</definedName>
    <definedName name="__SJV0404" localSheetId="12">#REF!</definedName>
    <definedName name="__SJV0404" localSheetId="13">#REF!</definedName>
    <definedName name="__SJV0404" localSheetId="15">#REF!</definedName>
    <definedName name="__SJV0404" localSheetId="26">#REF!</definedName>
    <definedName name="__SJV0404" localSheetId="23">#REF!</definedName>
    <definedName name="__SJV0404" localSheetId="19">#REF!</definedName>
    <definedName name="__SJV0404" localSheetId="7">#REF!</definedName>
    <definedName name="__SJV0404" localSheetId="22">#REF!</definedName>
    <definedName name="__SJV0404" localSheetId="18">#REF!</definedName>
    <definedName name="__SJV0404" localSheetId="25">#REF!</definedName>
    <definedName name="__SJV0404" localSheetId="0">#REF!</definedName>
    <definedName name="__SJV0404" localSheetId="20">#REF!</definedName>
    <definedName name="__SJV0404" localSheetId="21">#REF!</definedName>
    <definedName name="__SJV0404" localSheetId="17">#REF!</definedName>
    <definedName name="__SJV0404" localSheetId="2">#REF!</definedName>
    <definedName name="__SJV0404" localSheetId="3">#REF!</definedName>
    <definedName name="__SJV0404" localSheetId="4">#REF!</definedName>
    <definedName name="__SJV0404" localSheetId="14">#REF!</definedName>
    <definedName name="__SJV0404" localSheetId="6">#REF!</definedName>
    <definedName name="__SJV0404" localSheetId="5">#REF!</definedName>
    <definedName name="__SJV0404">#REF!</definedName>
    <definedName name="__SJV091111" localSheetId="8">#REF!</definedName>
    <definedName name="__SJV091111" localSheetId="9">#REF!</definedName>
    <definedName name="__SJV091111" localSheetId="10">#REF!</definedName>
    <definedName name="__SJV091111" localSheetId="12">#REF!</definedName>
    <definedName name="__SJV091111" localSheetId="13">#REF!</definedName>
    <definedName name="__SJV091111" localSheetId="15">#REF!</definedName>
    <definedName name="__SJV091111" localSheetId="26">#REF!</definedName>
    <definedName name="__SJV091111" localSheetId="23">#REF!</definedName>
    <definedName name="__SJV091111" localSheetId="19">#REF!</definedName>
    <definedName name="__SJV091111" localSheetId="7">#REF!</definedName>
    <definedName name="__SJV091111" localSheetId="22">#REF!</definedName>
    <definedName name="__SJV091111" localSheetId="18">#REF!</definedName>
    <definedName name="__SJV091111" localSheetId="25">#REF!</definedName>
    <definedName name="__SJV091111" localSheetId="0">#REF!</definedName>
    <definedName name="__SJV091111" localSheetId="20">#REF!</definedName>
    <definedName name="__SJV091111" localSheetId="21">#REF!</definedName>
    <definedName name="__SJV091111" localSheetId="17">#REF!</definedName>
    <definedName name="__SJV091111" localSheetId="2">#REF!</definedName>
    <definedName name="__SJV091111" localSheetId="3">#REF!</definedName>
    <definedName name="__SJV091111" localSheetId="4">#REF!</definedName>
    <definedName name="__SJV091111" localSheetId="14">#REF!</definedName>
    <definedName name="__SJV091111" localSheetId="6">#REF!</definedName>
    <definedName name="__SJV091111" localSheetId="5">#REF!</definedName>
    <definedName name="__SJV091111">#REF!</definedName>
    <definedName name="__SJV3" localSheetId="8">#REF!</definedName>
    <definedName name="__SJV3" localSheetId="9">#REF!</definedName>
    <definedName name="__SJV3" localSheetId="10">#REF!</definedName>
    <definedName name="__SJV3" localSheetId="12">#REF!</definedName>
    <definedName name="__SJV3" localSheetId="13">#REF!</definedName>
    <definedName name="__SJV3" localSheetId="15">#REF!</definedName>
    <definedName name="__SJV3" localSheetId="26">#REF!</definedName>
    <definedName name="__SJV3" localSheetId="23">#REF!</definedName>
    <definedName name="__SJV3" localSheetId="19">#REF!</definedName>
    <definedName name="__SJV3" localSheetId="7">#REF!</definedName>
    <definedName name="__SJV3" localSheetId="22">#REF!</definedName>
    <definedName name="__SJV3" localSheetId="18">#REF!</definedName>
    <definedName name="__SJV3" localSheetId="25">#REF!</definedName>
    <definedName name="__SJV3" localSheetId="0">#REF!</definedName>
    <definedName name="__SJV3" localSheetId="20">#REF!</definedName>
    <definedName name="__SJV3" localSheetId="21">#REF!</definedName>
    <definedName name="__SJV3" localSheetId="17">#REF!</definedName>
    <definedName name="__SJV3" localSheetId="2">#REF!</definedName>
    <definedName name="__SJV3" localSheetId="3">#REF!</definedName>
    <definedName name="__SJV3" localSheetId="4">#REF!</definedName>
    <definedName name="__SJV3" localSheetId="14">#REF!</definedName>
    <definedName name="__SJV3" localSheetId="6">#REF!</definedName>
    <definedName name="__SJV3" localSheetId="5">#REF!</definedName>
    <definedName name="__SJV3">#REF!</definedName>
    <definedName name="_1_1MALAWI" localSheetId="8">#REF!</definedName>
    <definedName name="_1_1MALAWI" localSheetId="9">#REF!</definedName>
    <definedName name="_1_1MALAWI" localSheetId="10">#REF!</definedName>
    <definedName name="_1_1MALAWI" localSheetId="12">#REF!</definedName>
    <definedName name="_1_1MALAWI" localSheetId="13">#REF!</definedName>
    <definedName name="_1_1MALAWI" localSheetId="15">#REF!</definedName>
    <definedName name="_1_1MALAWI" localSheetId="26">#REF!</definedName>
    <definedName name="_1_1MALAWI" localSheetId="23">#REF!</definedName>
    <definedName name="_1_1MALAWI" localSheetId="19">#REF!</definedName>
    <definedName name="_1_1MALAWI" localSheetId="7">#REF!</definedName>
    <definedName name="_1_1MALAWI" localSheetId="22">#REF!</definedName>
    <definedName name="_1_1MALAWI" localSheetId="18">#REF!</definedName>
    <definedName name="_1_1MALAWI" localSheetId="25">#REF!</definedName>
    <definedName name="_1_1MALAWI" localSheetId="0">#REF!</definedName>
    <definedName name="_1_1MALAWI" localSheetId="20">#REF!</definedName>
    <definedName name="_1_1MALAWI" localSheetId="21">#REF!</definedName>
    <definedName name="_1_1MALAWI" localSheetId="17">#REF!</definedName>
    <definedName name="_1_1MALAWI" localSheetId="2">#REF!</definedName>
    <definedName name="_1_1MALAWI" localSheetId="3">#REF!</definedName>
    <definedName name="_1_1MALAWI" localSheetId="4">#REF!</definedName>
    <definedName name="_1_1MALAWI" localSheetId="14">#REF!</definedName>
    <definedName name="_1_1MALAWI" localSheetId="6">#REF!</definedName>
    <definedName name="_1_1MALAWI" localSheetId="5">#REF!</definedName>
    <definedName name="_1_1MALAWI">#REF!</definedName>
    <definedName name="_10_2SWAZILAND" localSheetId="8">#REF!</definedName>
    <definedName name="_10_2SWAZILAND" localSheetId="9">#REF!</definedName>
    <definedName name="_10_2SWAZILAND" localSheetId="10">#REF!</definedName>
    <definedName name="_10_2SWAZILAND" localSheetId="12">#REF!</definedName>
    <definedName name="_10_2SWAZILAND" localSheetId="13">#REF!</definedName>
    <definedName name="_10_2SWAZILAND" localSheetId="15">#REF!</definedName>
    <definedName name="_10_2SWAZILAND" localSheetId="26">#REF!</definedName>
    <definedName name="_10_2SWAZILAND" localSheetId="23">#REF!</definedName>
    <definedName name="_10_2SWAZILAND" localSheetId="19">#REF!</definedName>
    <definedName name="_10_2SWAZILAND" localSheetId="7">#REF!</definedName>
    <definedName name="_10_2SWAZILAND" localSheetId="22">#REF!</definedName>
    <definedName name="_10_2SWAZILAND" localSheetId="18">#REF!</definedName>
    <definedName name="_10_2SWAZILAND" localSheetId="25">#REF!</definedName>
    <definedName name="_10_2SWAZILAND" localSheetId="0">#REF!</definedName>
    <definedName name="_10_2SWAZILAND" localSheetId="20">#REF!</definedName>
    <definedName name="_10_2SWAZILAND" localSheetId="21">#REF!</definedName>
    <definedName name="_10_2SWAZILAND" localSheetId="17">#REF!</definedName>
    <definedName name="_10_2SWAZILAND" localSheetId="2">#REF!</definedName>
    <definedName name="_10_2SWAZILAND" localSheetId="3">#REF!</definedName>
    <definedName name="_10_2SWAZILAND" localSheetId="4">#REF!</definedName>
    <definedName name="_10_2SWAZILAND" localSheetId="14">#REF!</definedName>
    <definedName name="_10_2SWAZILAND" localSheetId="6">#REF!</definedName>
    <definedName name="_10_2SWAZILAND" localSheetId="5">#REF!</definedName>
    <definedName name="_10_2SWAZILAND">#REF!</definedName>
    <definedName name="_11_3PROFANA" localSheetId="8">#REF!</definedName>
    <definedName name="_11_3PROFANA" localSheetId="9">#REF!</definedName>
    <definedName name="_11_3PROFANA" localSheetId="10">#REF!</definedName>
    <definedName name="_11_3PROFANA" localSheetId="12">#REF!</definedName>
    <definedName name="_11_3PROFANA" localSheetId="13">#REF!</definedName>
    <definedName name="_11_3PROFANA" localSheetId="15">#REF!</definedName>
    <definedName name="_11_3PROFANA" localSheetId="26">#REF!</definedName>
    <definedName name="_11_3PROFANA" localSheetId="23">#REF!</definedName>
    <definedName name="_11_3PROFANA" localSheetId="19">#REF!</definedName>
    <definedName name="_11_3PROFANA" localSheetId="7">#REF!</definedName>
    <definedName name="_11_3PROFANA" localSheetId="22">#REF!</definedName>
    <definedName name="_11_3PROFANA" localSheetId="18">#REF!</definedName>
    <definedName name="_11_3PROFANA" localSheetId="25">#REF!</definedName>
    <definedName name="_11_3PROFANA" localSheetId="0">#REF!</definedName>
    <definedName name="_11_3PROFANA" localSheetId="20">#REF!</definedName>
    <definedName name="_11_3PROFANA" localSheetId="21">#REF!</definedName>
    <definedName name="_11_3PROFANA" localSheetId="17">#REF!</definedName>
    <definedName name="_11_3PROFANA" localSheetId="2">#REF!</definedName>
    <definedName name="_11_3PROFANA" localSheetId="3">#REF!</definedName>
    <definedName name="_11_3PROFANA" localSheetId="4">#REF!</definedName>
    <definedName name="_11_3PROFANA" localSheetId="14">#REF!</definedName>
    <definedName name="_11_3PROFANA" localSheetId="6">#REF!</definedName>
    <definedName name="_11_3PROFANA" localSheetId="5">#REF!</definedName>
    <definedName name="_11_3PROFANA">#REF!</definedName>
    <definedName name="_1MALAWI" localSheetId="8">#REF!</definedName>
    <definedName name="_1MALAWI" localSheetId="9">#REF!</definedName>
    <definedName name="_1MALAWI" localSheetId="10">#REF!</definedName>
    <definedName name="_1MALAWI" localSheetId="12">#REF!</definedName>
    <definedName name="_1MALAWI" localSheetId="13">#REF!</definedName>
    <definedName name="_1MALAWI" localSheetId="15">#REF!</definedName>
    <definedName name="_1MALAWI" localSheetId="26">#REF!</definedName>
    <definedName name="_1MALAWI" localSheetId="23">#REF!</definedName>
    <definedName name="_1MALAWI" localSheetId="19">#REF!</definedName>
    <definedName name="_1MALAWI" localSheetId="7">#REF!</definedName>
    <definedName name="_1MALAWI" localSheetId="22">#REF!</definedName>
    <definedName name="_1MALAWI" localSheetId="18">#REF!</definedName>
    <definedName name="_1MALAWI" localSheetId="25">#REF!</definedName>
    <definedName name="_1MALAWI" localSheetId="0">#REF!</definedName>
    <definedName name="_1MALAWI" localSheetId="20">#REF!</definedName>
    <definedName name="_1MALAWI" localSheetId="21">#REF!</definedName>
    <definedName name="_1MALAWI" localSheetId="17">#REF!</definedName>
    <definedName name="_1MALAWI" localSheetId="2">#REF!</definedName>
    <definedName name="_1MALAWI" localSheetId="3">#REF!</definedName>
    <definedName name="_1MALAWI" localSheetId="4">#REF!</definedName>
    <definedName name="_1MALAWI" localSheetId="14">#REF!</definedName>
    <definedName name="_1MALAWI" localSheetId="6">#REF!</definedName>
    <definedName name="_1MALAWI" localSheetId="5">#REF!</definedName>
    <definedName name="_1MALAWI">#REF!</definedName>
    <definedName name="_1MAURITIUS" localSheetId="8">#REF!</definedName>
    <definedName name="_1MAURITIUS" localSheetId="9">#REF!</definedName>
    <definedName name="_1MAURITIUS" localSheetId="10">#REF!</definedName>
    <definedName name="_1MAURITIUS" localSheetId="12">#REF!</definedName>
    <definedName name="_1MAURITIUS" localSheetId="13">#REF!</definedName>
    <definedName name="_1MAURITIUS" localSheetId="15">#REF!</definedName>
    <definedName name="_1MAURITIUS" localSheetId="26">#REF!</definedName>
    <definedName name="_1MAURITIUS" localSheetId="23">#REF!</definedName>
    <definedName name="_1MAURITIUS" localSheetId="19">#REF!</definedName>
    <definedName name="_1MAURITIUS" localSheetId="7">#REF!</definedName>
    <definedName name="_1MAURITIUS" localSheetId="22">#REF!</definedName>
    <definedName name="_1MAURITIUS" localSheetId="18">#REF!</definedName>
    <definedName name="_1MAURITIUS" localSheetId="25">#REF!</definedName>
    <definedName name="_1MAURITIUS" localSheetId="0">#REF!</definedName>
    <definedName name="_1MAURITIUS" localSheetId="20">#REF!</definedName>
    <definedName name="_1MAURITIUS" localSheetId="21">#REF!</definedName>
    <definedName name="_1MAURITIUS" localSheetId="17">#REF!</definedName>
    <definedName name="_1MAURITIUS" localSheetId="2">#REF!</definedName>
    <definedName name="_1MAURITIUS" localSheetId="3">#REF!</definedName>
    <definedName name="_1MAURITIUS" localSheetId="4">#REF!</definedName>
    <definedName name="_1MAURITIUS" localSheetId="14">#REF!</definedName>
    <definedName name="_1MAURITIUS" localSheetId="6">#REF!</definedName>
    <definedName name="_1MAURITIUS" localSheetId="5">#REF!</definedName>
    <definedName name="_1MAURITIUS">#REF!</definedName>
    <definedName name="_1PARAMETRES" localSheetId="8">#REF!</definedName>
    <definedName name="_1PARAMETRES" localSheetId="9">#REF!</definedName>
    <definedName name="_1PARAMETRES" localSheetId="10">#REF!</definedName>
    <definedName name="_1PARAMETRES" localSheetId="12">#REF!</definedName>
    <definedName name="_1PARAMETRES" localSheetId="13">#REF!</definedName>
    <definedName name="_1PARAMETRES" localSheetId="15">#REF!</definedName>
    <definedName name="_1PARAMETRES" localSheetId="26">#REF!</definedName>
    <definedName name="_1PARAMETRES" localSheetId="23">#REF!</definedName>
    <definedName name="_1PARAMETRES" localSheetId="19">#REF!</definedName>
    <definedName name="_1PARAMETRES" localSheetId="7">#REF!</definedName>
    <definedName name="_1PARAMETRES" localSheetId="22">#REF!</definedName>
    <definedName name="_1PARAMETRES" localSheetId="18">#REF!</definedName>
    <definedName name="_1PARAMETRES" localSheetId="25">#REF!</definedName>
    <definedName name="_1PARAMETRES" localSheetId="0">#REF!</definedName>
    <definedName name="_1PARAMETRES" localSheetId="20">#REF!</definedName>
    <definedName name="_1PARAMETRES" localSheetId="21">#REF!</definedName>
    <definedName name="_1PARAMETRES" localSheetId="17">#REF!</definedName>
    <definedName name="_1PARAMETRES" localSheetId="2">#REF!</definedName>
    <definedName name="_1PARAMETRES" localSheetId="3">#REF!</definedName>
    <definedName name="_1PARAMETRES" localSheetId="4">#REF!</definedName>
    <definedName name="_1PARAMETRES" localSheetId="14">#REF!</definedName>
    <definedName name="_1PARAMETRES" localSheetId="6">#REF!</definedName>
    <definedName name="_1PARAMETRES" localSheetId="5">#REF!</definedName>
    <definedName name="_1PARAMETRES">#REF!</definedName>
    <definedName name="_1PROFANA" localSheetId="8">#REF!</definedName>
    <definedName name="_1PROFANA" localSheetId="9">#REF!</definedName>
    <definedName name="_1PROFANA" localSheetId="10">#REF!</definedName>
    <definedName name="_1PROFANA" localSheetId="12">#REF!</definedName>
    <definedName name="_1PROFANA" localSheetId="13">#REF!</definedName>
    <definedName name="_1PROFANA" localSheetId="15">#REF!</definedName>
    <definedName name="_1PROFANA" localSheetId="26">#REF!</definedName>
    <definedName name="_1PROFANA" localSheetId="23">#REF!</definedName>
    <definedName name="_1PROFANA" localSheetId="19">#REF!</definedName>
    <definedName name="_1PROFANA" localSheetId="7">#REF!</definedName>
    <definedName name="_1PROFANA" localSheetId="22">#REF!</definedName>
    <definedName name="_1PROFANA" localSheetId="18">#REF!</definedName>
    <definedName name="_1PROFANA" localSheetId="25">#REF!</definedName>
    <definedName name="_1PROFANA" localSheetId="0">#REF!</definedName>
    <definedName name="_1PROFANA" localSheetId="20">#REF!</definedName>
    <definedName name="_1PROFANA" localSheetId="21">#REF!</definedName>
    <definedName name="_1PROFANA" localSheetId="17">#REF!</definedName>
    <definedName name="_1PROFANA" localSheetId="2">#REF!</definedName>
    <definedName name="_1PROFANA" localSheetId="3">#REF!</definedName>
    <definedName name="_1PROFANA" localSheetId="4">#REF!</definedName>
    <definedName name="_1PROFANA" localSheetId="14">#REF!</definedName>
    <definedName name="_1PROFANA" localSheetId="6">#REF!</definedName>
    <definedName name="_1PROFANA" localSheetId="5">#REF!</definedName>
    <definedName name="_1PROFANA">#REF!</definedName>
    <definedName name="_1SWAZILAND" localSheetId="8">#REF!</definedName>
    <definedName name="_1SWAZILAND" localSheetId="9">#REF!</definedName>
    <definedName name="_1SWAZILAND" localSheetId="10">#REF!</definedName>
    <definedName name="_1SWAZILAND" localSheetId="12">#REF!</definedName>
    <definedName name="_1SWAZILAND" localSheetId="13">#REF!</definedName>
    <definedName name="_1SWAZILAND" localSheetId="15">#REF!</definedName>
    <definedName name="_1SWAZILAND" localSheetId="26">#REF!</definedName>
    <definedName name="_1SWAZILAND" localSheetId="23">#REF!</definedName>
    <definedName name="_1SWAZILAND" localSheetId="19">#REF!</definedName>
    <definedName name="_1SWAZILAND" localSheetId="7">#REF!</definedName>
    <definedName name="_1SWAZILAND" localSheetId="22">#REF!</definedName>
    <definedName name="_1SWAZILAND" localSheetId="18">#REF!</definedName>
    <definedName name="_1SWAZILAND" localSheetId="25">#REF!</definedName>
    <definedName name="_1SWAZILAND" localSheetId="0">#REF!</definedName>
    <definedName name="_1SWAZILAND" localSheetId="20">#REF!</definedName>
    <definedName name="_1SWAZILAND" localSheetId="21">#REF!</definedName>
    <definedName name="_1SWAZILAND" localSheetId="17">#REF!</definedName>
    <definedName name="_1SWAZILAND" localSheetId="2">#REF!</definedName>
    <definedName name="_1SWAZILAND" localSheetId="3">#REF!</definedName>
    <definedName name="_1SWAZILAND" localSheetId="4">#REF!</definedName>
    <definedName name="_1SWAZILAND" localSheetId="14">#REF!</definedName>
    <definedName name="_1SWAZILAND" localSheetId="6">#REF!</definedName>
    <definedName name="_1SWAZILAND" localSheetId="5">#REF!</definedName>
    <definedName name="_1SWAZILAND">#REF!</definedName>
    <definedName name="_1TOTAL" localSheetId="8">#REF!</definedName>
    <definedName name="_1TOTAL" localSheetId="9">#REF!</definedName>
    <definedName name="_1TOTAL" localSheetId="10">#REF!</definedName>
    <definedName name="_1TOTAL" localSheetId="12">#REF!</definedName>
    <definedName name="_1TOTAL" localSheetId="13">#REF!</definedName>
    <definedName name="_1TOTAL" localSheetId="15">#REF!</definedName>
    <definedName name="_1TOTAL" localSheetId="26">#REF!</definedName>
    <definedName name="_1TOTAL" localSheetId="23">#REF!</definedName>
    <definedName name="_1TOTAL" localSheetId="19">#REF!</definedName>
    <definedName name="_1TOTAL" localSheetId="7">#REF!</definedName>
    <definedName name="_1TOTAL" localSheetId="22">#REF!</definedName>
    <definedName name="_1TOTAL" localSheetId="18">#REF!</definedName>
    <definedName name="_1TOTAL" localSheetId="25">#REF!</definedName>
    <definedName name="_1TOTAL" localSheetId="0">#REF!</definedName>
    <definedName name="_1TOTAL" localSheetId="20">#REF!</definedName>
    <definedName name="_1TOTAL" localSheetId="21">#REF!</definedName>
    <definedName name="_1TOTAL" localSheetId="17">#REF!</definedName>
    <definedName name="_1TOTAL" localSheetId="2">#REF!</definedName>
    <definedName name="_1TOTAL" localSheetId="3">#REF!</definedName>
    <definedName name="_1TOTAL" localSheetId="4">#REF!</definedName>
    <definedName name="_1TOTAL" localSheetId="14">#REF!</definedName>
    <definedName name="_1TOTAL" localSheetId="6">#REF!</definedName>
    <definedName name="_1TOTAL" localSheetId="5">#REF!</definedName>
    <definedName name="_1TOTAL">#REF!</definedName>
    <definedName name="_2_1MAURITIUS" localSheetId="8">#REF!</definedName>
    <definedName name="_2_1MAURITIUS" localSheetId="9">#REF!</definedName>
    <definedName name="_2_1MAURITIUS" localSheetId="10">#REF!</definedName>
    <definedName name="_2_1MAURITIUS" localSheetId="12">#REF!</definedName>
    <definedName name="_2_1MAURITIUS" localSheetId="13">#REF!</definedName>
    <definedName name="_2_1MAURITIUS" localSheetId="15">#REF!</definedName>
    <definedName name="_2_1MAURITIUS" localSheetId="26">#REF!</definedName>
    <definedName name="_2_1MAURITIUS" localSheetId="23">#REF!</definedName>
    <definedName name="_2_1MAURITIUS" localSheetId="19">#REF!</definedName>
    <definedName name="_2_1MAURITIUS" localSheetId="7">#REF!</definedName>
    <definedName name="_2_1MAURITIUS" localSheetId="22">#REF!</definedName>
    <definedName name="_2_1MAURITIUS" localSheetId="18">#REF!</definedName>
    <definedName name="_2_1MAURITIUS" localSheetId="25">#REF!</definedName>
    <definedName name="_2_1MAURITIUS" localSheetId="0">#REF!</definedName>
    <definedName name="_2_1MAURITIUS" localSheetId="20">#REF!</definedName>
    <definedName name="_2_1MAURITIUS" localSheetId="21">#REF!</definedName>
    <definedName name="_2_1MAURITIUS" localSheetId="17">#REF!</definedName>
    <definedName name="_2_1MAURITIUS" localSheetId="2">#REF!</definedName>
    <definedName name="_2_1MAURITIUS" localSheetId="3">#REF!</definedName>
    <definedName name="_2_1MAURITIUS" localSheetId="4">#REF!</definedName>
    <definedName name="_2_1MAURITIUS" localSheetId="14">#REF!</definedName>
    <definedName name="_2_1MAURITIUS" localSheetId="6">#REF!</definedName>
    <definedName name="_2_1MAURITIUS" localSheetId="5">#REF!</definedName>
    <definedName name="_2_1MAURITIUS">#REF!</definedName>
    <definedName name="_2MALAWI" localSheetId="8">#REF!</definedName>
    <definedName name="_2MALAWI" localSheetId="9">#REF!</definedName>
    <definedName name="_2MALAWI" localSheetId="10">#REF!</definedName>
    <definedName name="_2MALAWI" localSheetId="12">#REF!</definedName>
    <definedName name="_2MALAWI" localSheetId="13">#REF!</definedName>
    <definedName name="_2MALAWI" localSheetId="15">#REF!</definedName>
    <definedName name="_2MALAWI" localSheetId="26">#REF!</definedName>
    <definedName name="_2MALAWI" localSheetId="23">#REF!</definedName>
    <definedName name="_2MALAWI" localSheetId="19">#REF!</definedName>
    <definedName name="_2MALAWI" localSheetId="7">#REF!</definedName>
    <definedName name="_2MALAWI" localSheetId="22">#REF!</definedName>
    <definedName name="_2MALAWI" localSheetId="18">#REF!</definedName>
    <definedName name="_2MALAWI" localSheetId="25">#REF!</definedName>
    <definedName name="_2MALAWI" localSheetId="0">#REF!</definedName>
    <definedName name="_2MALAWI" localSheetId="20">#REF!</definedName>
    <definedName name="_2MALAWI" localSheetId="21">#REF!</definedName>
    <definedName name="_2MALAWI" localSheetId="17">#REF!</definedName>
    <definedName name="_2MALAWI" localSheetId="2">#REF!</definedName>
    <definedName name="_2MALAWI" localSheetId="3">#REF!</definedName>
    <definedName name="_2MALAWI" localSheetId="4">#REF!</definedName>
    <definedName name="_2MALAWI" localSheetId="14">#REF!</definedName>
    <definedName name="_2MALAWI" localSheetId="6">#REF!</definedName>
    <definedName name="_2MALAWI" localSheetId="5">#REF!</definedName>
    <definedName name="_2MALAWI">#REF!</definedName>
    <definedName name="_2MAURITIUS" localSheetId="8">#REF!</definedName>
    <definedName name="_2MAURITIUS" localSheetId="9">#REF!</definedName>
    <definedName name="_2MAURITIUS" localSheetId="10">#REF!</definedName>
    <definedName name="_2MAURITIUS" localSheetId="12">#REF!</definedName>
    <definedName name="_2MAURITIUS" localSheetId="13">#REF!</definedName>
    <definedName name="_2MAURITIUS" localSheetId="15">#REF!</definedName>
    <definedName name="_2MAURITIUS" localSheetId="26">#REF!</definedName>
    <definedName name="_2MAURITIUS" localSheetId="23">#REF!</definedName>
    <definedName name="_2MAURITIUS" localSheetId="19">#REF!</definedName>
    <definedName name="_2MAURITIUS" localSheetId="7">#REF!</definedName>
    <definedName name="_2MAURITIUS" localSheetId="22">#REF!</definedName>
    <definedName name="_2MAURITIUS" localSheetId="18">#REF!</definedName>
    <definedName name="_2MAURITIUS" localSheetId="25">#REF!</definedName>
    <definedName name="_2MAURITIUS" localSheetId="0">#REF!</definedName>
    <definedName name="_2MAURITIUS" localSheetId="20">#REF!</definedName>
    <definedName name="_2MAURITIUS" localSheetId="21">#REF!</definedName>
    <definedName name="_2MAURITIUS" localSheetId="17">#REF!</definedName>
    <definedName name="_2MAURITIUS" localSheetId="2">#REF!</definedName>
    <definedName name="_2MAURITIUS" localSheetId="3">#REF!</definedName>
    <definedName name="_2MAURITIUS" localSheetId="4">#REF!</definedName>
    <definedName name="_2MAURITIUS" localSheetId="14">#REF!</definedName>
    <definedName name="_2MAURITIUS" localSheetId="6">#REF!</definedName>
    <definedName name="_2MAURITIUS" localSheetId="5">#REF!</definedName>
    <definedName name="_2MAURITIUS">#REF!</definedName>
    <definedName name="_2PROFANA" localSheetId="8">#REF!</definedName>
    <definedName name="_2PROFANA" localSheetId="9">#REF!</definedName>
    <definedName name="_2PROFANA" localSheetId="10">#REF!</definedName>
    <definedName name="_2PROFANA" localSheetId="12">#REF!</definedName>
    <definedName name="_2PROFANA" localSheetId="13">#REF!</definedName>
    <definedName name="_2PROFANA" localSheetId="15">#REF!</definedName>
    <definedName name="_2PROFANA" localSheetId="26">#REF!</definedName>
    <definedName name="_2PROFANA" localSheetId="23">#REF!</definedName>
    <definedName name="_2PROFANA" localSheetId="19">#REF!</definedName>
    <definedName name="_2PROFANA" localSheetId="7">#REF!</definedName>
    <definedName name="_2PROFANA" localSheetId="22">#REF!</definedName>
    <definedName name="_2PROFANA" localSheetId="18">#REF!</definedName>
    <definedName name="_2PROFANA" localSheetId="25">#REF!</definedName>
    <definedName name="_2PROFANA" localSheetId="0">#REF!</definedName>
    <definedName name="_2PROFANA" localSheetId="20">#REF!</definedName>
    <definedName name="_2PROFANA" localSheetId="21">#REF!</definedName>
    <definedName name="_2PROFANA" localSheetId="17">#REF!</definedName>
    <definedName name="_2PROFANA" localSheetId="2">#REF!</definedName>
    <definedName name="_2PROFANA" localSheetId="3">#REF!</definedName>
    <definedName name="_2PROFANA" localSheetId="4">#REF!</definedName>
    <definedName name="_2PROFANA" localSheetId="14">#REF!</definedName>
    <definedName name="_2PROFANA" localSheetId="6">#REF!</definedName>
    <definedName name="_2PROFANA" localSheetId="5">#REF!</definedName>
    <definedName name="_2PROFANA">#REF!</definedName>
    <definedName name="_2SWAZILAND" localSheetId="8">#REF!</definedName>
    <definedName name="_2SWAZILAND" localSheetId="9">#REF!</definedName>
    <definedName name="_2SWAZILAND" localSheetId="10">#REF!</definedName>
    <definedName name="_2SWAZILAND" localSheetId="12">#REF!</definedName>
    <definedName name="_2SWAZILAND" localSheetId="13">#REF!</definedName>
    <definedName name="_2SWAZILAND" localSheetId="15">#REF!</definedName>
    <definedName name="_2SWAZILAND" localSheetId="26">#REF!</definedName>
    <definedName name="_2SWAZILAND" localSheetId="23">#REF!</definedName>
    <definedName name="_2SWAZILAND" localSheetId="19">#REF!</definedName>
    <definedName name="_2SWAZILAND" localSheetId="7">#REF!</definedName>
    <definedName name="_2SWAZILAND" localSheetId="22">#REF!</definedName>
    <definedName name="_2SWAZILAND" localSheetId="18">#REF!</definedName>
    <definedName name="_2SWAZILAND" localSheetId="25">#REF!</definedName>
    <definedName name="_2SWAZILAND" localSheetId="0">#REF!</definedName>
    <definedName name="_2SWAZILAND" localSheetId="20">#REF!</definedName>
    <definedName name="_2SWAZILAND" localSheetId="21">#REF!</definedName>
    <definedName name="_2SWAZILAND" localSheetId="17">#REF!</definedName>
    <definedName name="_2SWAZILAND" localSheetId="2">#REF!</definedName>
    <definedName name="_2SWAZILAND" localSheetId="3">#REF!</definedName>
    <definedName name="_2SWAZILAND" localSheetId="4">#REF!</definedName>
    <definedName name="_2SWAZILAND" localSheetId="14">#REF!</definedName>
    <definedName name="_2SWAZILAND" localSheetId="6">#REF!</definedName>
    <definedName name="_2SWAZILAND" localSheetId="5">#REF!</definedName>
    <definedName name="_2SWAZILAND">#REF!</definedName>
    <definedName name="_3__123Graph_ACHART_1" localSheetId="8" hidden="1">'[5]Value Added'!#REF!</definedName>
    <definedName name="_3__123Graph_ACHART_1" localSheetId="9" hidden="1">'[5]Value Added'!#REF!</definedName>
    <definedName name="_3__123Graph_ACHART_1" localSheetId="10" hidden="1">'[5]Value Added'!#REF!</definedName>
    <definedName name="_3__123Graph_ACHART_1" localSheetId="12" hidden="1">'[5]Value Added'!#REF!</definedName>
    <definedName name="_3__123Graph_ACHART_1" localSheetId="13" hidden="1">'[5]Value Added'!#REF!</definedName>
    <definedName name="_3__123Graph_ACHART_1" localSheetId="15" hidden="1">'[5]Value Added'!#REF!</definedName>
    <definedName name="_3__123Graph_ACHART_1" localSheetId="26" hidden="1">'[5]Value Added'!#REF!</definedName>
    <definedName name="_3__123Graph_ACHART_1" localSheetId="23" hidden="1">'[5]Value Added'!#REF!</definedName>
    <definedName name="_3__123Graph_ACHART_1" localSheetId="19" hidden="1">'[5]Value Added'!#REF!</definedName>
    <definedName name="_3__123Graph_ACHART_1" localSheetId="7" hidden="1">'[5]Value Added'!#REF!</definedName>
    <definedName name="_3__123Graph_ACHART_1" localSheetId="22" hidden="1">'[5]Value Added'!#REF!</definedName>
    <definedName name="_3__123Graph_ACHART_1" localSheetId="18" hidden="1">'[5]Value Added'!#REF!</definedName>
    <definedName name="_3__123Graph_ACHART_1" localSheetId="25" hidden="1">'[5]Value Added'!#REF!</definedName>
    <definedName name="_3__123Graph_ACHART_1" localSheetId="0" hidden="1">'[5]Value Added'!#REF!</definedName>
    <definedName name="_3__123Graph_ACHART_1" localSheetId="20" hidden="1">'[5]Value Added'!#REF!</definedName>
    <definedName name="_3__123Graph_ACHART_1" localSheetId="21" hidden="1">'[5]Value Added'!#REF!</definedName>
    <definedName name="_3__123Graph_ACHART_1" localSheetId="17" hidden="1">'[5]Value Added'!#REF!</definedName>
    <definedName name="_3__123Graph_ACHART_1" localSheetId="2" hidden="1">'[5]Value Added'!#REF!</definedName>
    <definedName name="_3__123Graph_ACHART_1" localSheetId="3" hidden="1">'[5]Value Added'!#REF!</definedName>
    <definedName name="_3__123Graph_ACHART_1" localSheetId="4" hidden="1">'[5]Value Added'!#REF!</definedName>
    <definedName name="_3__123Graph_ACHART_1" localSheetId="14" hidden="1">'[5]Value Added'!#REF!</definedName>
    <definedName name="_3__123Graph_ACHART_1" localSheetId="6" hidden="1">'[5]Value Added'!#REF!</definedName>
    <definedName name="_3__123Graph_ACHART_1" localSheetId="5" hidden="1">'[5]Value Added'!#REF!</definedName>
    <definedName name="_3__123Graph_ACHART_1" hidden="1">'[5]Value Added'!#REF!</definedName>
    <definedName name="_3_1PARAMETRES" localSheetId="8">#REF!</definedName>
    <definedName name="_3_1PARAMETRES" localSheetId="9">#REF!</definedName>
    <definedName name="_3_1PARAMETRES" localSheetId="10">#REF!</definedName>
    <definedName name="_3_1PARAMETRES" localSheetId="12">#REF!</definedName>
    <definedName name="_3_1PARAMETRES" localSheetId="13">#REF!</definedName>
    <definedName name="_3_1PARAMETRES" localSheetId="15">#REF!</definedName>
    <definedName name="_3_1PARAMETRES" localSheetId="26">#REF!</definedName>
    <definedName name="_3_1PARAMETRES" localSheetId="23">#REF!</definedName>
    <definedName name="_3_1PARAMETRES" localSheetId="19">#REF!</definedName>
    <definedName name="_3_1PARAMETRES" localSheetId="7">#REF!</definedName>
    <definedName name="_3_1PARAMETRES" localSheetId="22">#REF!</definedName>
    <definedName name="_3_1PARAMETRES" localSheetId="18">#REF!</definedName>
    <definedName name="_3_1PARAMETRES" localSheetId="25">#REF!</definedName>
    <definedName name="_3_1PARAMETRES" localSheetId="0">#REF!</definedName>
    <definedName name="_3_1PARAMETRES" localSheetId="20">#REF!</definedName>
    <definedName name="_3_1PARAMETRES" localSheetId="21">#REF!</definedName>
    <definedName name="_3_1PARAMETRES" localSheetId="17">#REF!</definedName>
    <definedName name="_3_1PARAMETRES" localSheetId="2">#REF!</definedName>
    <definedName name="_3_1PARAMETRES" localSheetId="3">#REF!</definedName>
    <definedName name="_3_1PARAMETRES" localSheetId="4">#REF!</definedName>
    <definedName name="_3_1PARAMETRES" localSheetId="14">#REF!</definedName>
    <definedName name="_3_1PARAMETRES" localSheetId="6">#REF!</definedName>
    <definedName name="_3_1PARAMETRES" localSheetId="5">#REF!</definedName>
    <definedName name="_3_1PARAMETRES">#REF!</definedName>
    <definedName name="_3PROFANA" localSheetId="8">#REF!</definedName>
    <definedName name="_3PROFANA" localSheetId="9">#REF!</definedName>
    <definedName name="_3PROFANA" localSheetId="10">#REF!</definedName>
    <definedName name="_3PROFANA" localSheetId="12">#REF!</definedName>
    <definedName name="_3PROFANA" localSheetId="13">#REF!</definedName>
    <definedName name="_3PROFANA" localSheetId="15">#REF!</definedName>
    <definedName name="_3PROFANA" localSheetId="26">#REF!</definedName>
    <definedName name="_3PROFANA" localSheetId="23">#REF!</definedName>
    <definedName name="_3PROFANA" localSheetId="19">#REF!</definedName>
    <definedName name="_3PROFANA" localSheetId="7">#REF!</definedName>
    <definedName name="_3PROFANA" localSheetId="22">#REF!</definedName>
    <definedName name="_3PROFANA" localSheetId="18">#REF!</definedName>
    <definedName name="_3PROFANA" localSheetId="25">#REF!</definedName>
    <definedName name="_3PROFANA" localSheetId="0">#REF!</definedName>
    <definedName name="_3PROFANA" localSheetId="20">#REF!</definedName>
    <definedName name="_3PROFANA" localSheetId="21">#REF!</definedName>
    <definedName name="_3PROFANA" localSheetId="17">#REF!</definedName>
    <definedName name="_3PROFANA" localSheetId="2">#REF!</definedName>
    <definedName name="_3PROFANA" localSheetId="3">#REF!</definedName>
    <definedName name="_3PROFANA" localSheetId="4">#REF!</definedName>
    <definedName name="_3PROFANA" localSheetId="14">#REF!</definedName>
    <definedName name="_3PROFANA" localSheetId="6">#REF!</definedName>
    <definedName name="_3PROFANA" localSheetId="5">#REF!</definedName>
    <definedName name="_3PROFANA">#REF!</definedName>
    <definedName name="_4_1PROFANA" localSheetId="8">#REF!</definedName>
    <definedName name="_4_1PROFANA" localSheetId="9">#REF!</definedName>
    <definedName name="_4_1PROFANA" localSheetId="10">#REF!</definedName>
    <definedName name="_4_1PROFANA" localSheetId="12">#REF!</definedName>
    <definedName name="_4_1PROFANA" localSheetId="13">#REF!</definedName>
    <definedName name="_4_1PROFANA" localSheetId="15">#REF!</definedName>
    <definedName name="_4_1PROFANA" localSheetId="26">#REF!</definedName>
    <definedName name="_4_1PROFANA" localSheetId="23">#REF!</definedName>
    <definedName name="_4_1PROFANA" localSheetId="19">#REF!</definedName>
    <definedName name="_4_1PROFANA" localSheetId="7">#REF!</definedName>
    <definedName name="_4_1PROFANA" localSheetId="22">#REF!</definedName>
    <definedName name="_4_1PROFANA" localSheetId="18">#REF!</definedName>
    <definedName name="_4_1PROFANA" localSheetId="25">#REF!</definedName>
    <definedName name="_4_1PROFANA" localSheetId="0">#REF!</definedName>
    <definedName name="_4_1PROFANA" localSheetId="20">#REF!</definedName>
    <definedName name="_4_1PROFANA" localSheetId="21">#REF!</definedName>
    <definedName name="_4_1PROFANA" localSheetId="17">#REF!</definedName>
    <definedName name="_4_1PROFANA" localSheetId="2">#REF!</definedName>
    <definedName name="_4_1PROFANA" localSheetId="3">#REF!</definedName>
    <definedName name="_4_1PROFANA" localSheetId="4">#REF!</definedName>
    <definedName name="_4_1PROFANA" localSheetId="14">#REF!</definedName>
    <definedName name="_4_1PROFANA" localSheetId="6">#REF!</definedName>
    <definedName name="_4_1PROFANA" localSheetId="5">#REF!</definedName>
    <definedName name="_4_1PROFANA">#REF!</definedName>
    <definedName name="_5_1SWAZILAND" localSheetId="8">#REF!</definedName>
    <definedName name="_5_1SWAZILAND" localSheetId="9">#REF!</definedName>
    <definedName name="_5_1SWAZILAND" localSheetId="10">#REF!</definedName>
    <definedName name="_5_1SWAZILAND" localSheetId="12">#REF!</definedName>
    <definedName name="_5_1SWAZILAND" localSheetId="13">#REF!</definedName>
    <definedName name="_5_1SWAZILAND" localSheetId="15">#REF!</definedName>
    <definedName name="_5_1SWAZILAND" localSheetId="26">#REF!</definedName>
    <definedName name="_5_1SWAZILAND" localSheetId="23">#REF!</definedName>
    <definedName name="_5_1SWAZILAND" localSheetId="19">#REF!</definedName>
    <definedName name="_5_1SWAZILAND" localSheetId="7">#REF!</definedName>
    <definedName name="_5_1SWAZILAND" localSheetId="22">#REF!</definedName>
    <definedName name="_5_1SWAZILAND" localSheetId="18">#REF!</definedName>
    <definedName name="_5_1SWAZILAND" localSheetId="25">#REF!</definedName>
    <definedName name="_5_1SWAZILAND" localSheetId="0">#REF!</definedName>
    <definedName name="_5_1SWAZILAND" localSheetId="20">#REF!</definedName>
    <definedName name="_5_1SWAZILAND" localSheetId="21">#REF!</definedName>
    <definedName name="_5_1SWAZILAND" localSheetId="17">#REF!</definedName>
    <definedName name="_5_1SWAZILAND" localSheetId="2">#REF!</definedName>
    <definedName name="_5_1SWAZILAND" localSheetId="3">#REF!</definedName>
    <definedName name="_5_1SWAZILAND" localSheetId="4">#REF!</definedName>
    <definedName name="_5_1SWAZILAND" localSheetId="14">#REF!</definedName>
    <definedName name="_5_1SWAZILAND" localSheetId="6">#REF!</definedName>
    <definedName name="_5_1SWAZILAND" localSheetId="5">#REF!</definedName>
    <definedName name="_5_1SWAZILAND">#REF!</definedName>
    <definedName name="_6__123Graph_XCHART_1" localSheetId="8" hidden="1">'[5]Value Added'!#REF!</definedName>
    <definedName name="_6__123Graph_XCHART_1" localSheetId="9" hidden="1">'[5]Value Added'!#REF!</definedName>
    <definedName name="_6__123Graph_XCHART_1" localSheetId="10" hidden="1">'[5]Value Added'!#REF!</definedName>
    <definedName name="_6__123Graph_XCHART_1" localSheetId="12" hidden="1">'[5]Value Added'!#REF!</definedName>
    <definedName name="_6__123Graph_XCHART_1" localSheetId="13" hidden="1">'[5]Value Added'!#REF!</definedName>
    <definedName name="_6__123Graph_XCHART_1" localSheetId="15" hidden="1">'[5]Value Added'!#REF!</definedName>
    <definedName name="_6__123Graph_XCHART_1" localSheetId="26" hidden="1">'[5]Value Added'!#REF!</definedName>
    <definedName name="_6__123Graph_XCHART_1" localSheetId="23" hidden="1">'[5]Value Added'!#REF!</definedName>
    <definedName name="_6__123Graph_XCHART_1" localSheetId="19" hidden="1">'[5]Value Added'!#REF!</definedName>
    <definedName name="_6__123Graph_XCHART_1" localSheetId="7" hidden="1">'[5]Value Added'!#REF!</definedName>
    <definedName name="_6__123Graph_XCHART_1" localSheetId="22" hidden="1">'[5]Value Added'!#REF!</definedName>
    <definedName name="_6__123Graph_XCHART_1" localSheetId="18" hidden="1">'[5]Value Added'!#REF!</definedName>
    <definedName name="_6__123Graph_XCHART_1" localSheetId="25" hidden="1">'[5]Value Added'!#REF!</definedName>
    <definedName name="_6__123Graph_XCHART_1" localSheetId="0" hidden="1">'[5]Value Added'!#REF!</definedName>
    <definedName name="_6__123Graph_XCHART_1" localSheetId="20" hidden="1">'[5]Value Added'!#REF!</definedName>
    <definedName name="_6__123Graph_XCHART_1" localSheetId="21" hidden="1">'[5]Value Added'!#REF!</definedName>
    <definedName name="_6__123Graph_XCHART_1" localSheetId="17" hidden="1">'[5]Value Added'!#REF!</definedName>
    <definedName name="_6__123Graph_XCHART_1" localSheetId="2" hidden="1">'[5]Value Added'!#REF!</definedName>
    <definedName name="_6__123Graph_XCHART_1" localSheetId="3" hidden="1">'[5]Value Added'!#REF!</definedName>
    <definedName name="_6__123Graph_XCHART_1" localSheetId="4" hidden="1">'[5]Value Added'!#REF!</definedName>
    <definedName name="_6__123Graph_XCHART_1" localSheetId="14" hidden="1">'[5]Value Added'!#REF!</definedName>
    <definedName name="_6__123Graph_XCHART_1" localSheetId="6" hidden="1">'[5]Value Added'!#REF!</definedName>
    <definedName name="_6__123Graph_XCHART_1" localSheetId="5" hidden="1">'[5]Value Added'!#REF!</definedName>
    <definedName name="_6__123Graph_XCHART_1" hidden="1">'[5]Value Added'!#REF!</definedName>
    <definedName name="_6_1TOTAL" localSheetId="8">#REF!</definedName>
    <definedName name="_6_1TOTAL" localSheetId="9">#REF!</definedName>
    <definedName name="_6_1TOTAL" localSheetId="10">#REF!</definedName>
    <definedName name="_6_1TOTAL" localSheetId="12">#REF!</definedName>
    <definedName name="_6_1TOTAL" localSheetId="13">#REF!</definedName>
    <definedName name="_6_1TOTAL" localSheetId="15">#REF!</definedName>
    <definedName name="_6_1TOTAL" localSheetId="26">#REF!</definedName>
    <definedName name="_6_1TOTAL" localSheetId="23">#REF!</definedName>
    <definedName name="_6_1TOTAL" localSheetId="19">#REF!</definedName>
    <definedName name="_6_1TOTAL" localSheetId="7">#REF!</definedName>
    <definedName name="_6_1TOTAL" localSheetId="22">#REF!</definedName>
    <definedName name="_6_1TOTAL" localSheetId="18">#REF!</definedName>
    <definedName name="_6_1TOTAL" localSheetId="25">#REF!</definedName>
    <definedName name="_6_1TOTAL" localSheetId="0">#REF!</definedName>
    <definedName name="_6_1TOTAL" localSheetId="20">#REF!</definedName>
    <definedName name="_6_1TOTAL" localSheetId="21">#REF!</definedName>
    <definedName name="_6_1TOTAL" localSheetId="17">#REF!</definedName>
    <definedName name="_6_1TOTAL" localSheetId="2">#REF!</definedName>
    <definedName name="_6_1TOTAL" localSheetId="3">#REF!</definedName>
    <definedName name="_6_1TOTAL" localSheetId="4">#REF!</definedName>
    <definedName name="_6_1TOTAL" localSheetId="14">#REF!</definedName>
    <definedName name="_6_1TOTAL" localSheetId="6">#REF!</definedName>
    <definedName name="_6_1TOTAL" localSheetId="5">#REF!</definedName>
    <definedName name="_6_1TOTAL">#REF!</definedName>
    <definedName name="_7_2MALAWI" localSheetId="8">#REF!</definedName>
    <definedName name="_7_2MALAWI" localSheetId="9">#REF!</definedName>
    <definedName name="_7_2MALAWI" localSheetId="10">#REF!</definedName>
    <definedName name="_7_2MALAWI" localSheetId="12">#REF!</definedName>
    <definedName name="_7_2MALAWI" localSheetId="13">#REF!</definedName>
    <definedName name="_7_2MALAWI" localSheetId="15">#REF!</definedName>
    <definedName name="_7_2MALAWI" localSheetId="26">#REF!</definedName>
    <definedName name="_7_2MALAWI" localSheetId="23">#REF!</definedName>
    <definedName name="_7_2MALAWI" localSheetId="19">#REF!</definedName>
    <definedName name="_7_2MALAWI" localSheetId="7">#REF!</definedName>
    <definedName name="_7_2MALAWI" localSheetId="22">#REF!</definedName>
    <definedName name="_7_2MALAWI" localSheetId="18">#REF!</definedName>
    <definedName name="_7_2MALAWI" localSheetId="25">#REF!</definedName>
    <definedName name="_7_2MALAWI" localSheetId="0">#REF!</definedName>
    <definedName name="_7_2MALAWI" localSheetId="20">#REF!</definedName>
    <definedName name="_7_2MALAWI" localSheetId="21">#REF!</definedName>
    <definedName name="_7_2MALAWI" localSheetId="17">#REF!</definedName>
    <definedName name="_7_2MALAWI" localSheetId="2">#REF!</definedName>
    <definedName name="_7_2MALAWI" localSheetId="3">#REF!</definedName>
    <definedName name="_7_2MALAWI" localSheetId="4">#REF!</definedName>
    <definedName name="_7_2MALAWI" localSheetId="14">#REF!</definedName>
    <definedName name="_7_2MALAWI" localSheetId="6">#REF!</definedName>
    <definedName name="_7_2MALAWI" localSheetId="5">#REF!</definedName>
    <definedName name="_7_2MALAWI">#REF!</definedName>
    <definedName name="_8_2MAURITIUS" localSheetId="8">#REF!</definedName>
    <definedName name="_8_2MAURITIUS" localSheetId="9">#REF!</definedName>
    <definedName name="_8_2MAURITIUS" localSheetId="10">#REF!</definedName>
    <definedName name="_8_2MAURITIUS" localSheetId="12">#REF!</definedName>
    <definedName name="_8_2MAURITIUS" localSheetId="13">#REF!</definedName>
    <definedName name="_8_2MAURITIUS" localSheetId="15">#REF!</definedName>
    <definedName name="_8_2MAURITIUS" localSheetId="26">#REF!</definedName>
    <definedName name="_8_2MAURITIUS" localSheetId="23">#REF!</definedName>
    <definedName name="_8_2MAURITIUS" localSheetId="19">#REF!</definedName>
    <definedName name="_8_2MAURITIUS" localSheetId="7">#REF!</definedName>
    <definedName name="_8_2MAURITIUS" localSheetId="22">#REF!</definedName>
    <definedName name="_8_2MAURITIUS" localSheetId="18">#REF!</definedName>
    <definedName name="_8_2MAURITIUS" localSheetId="25">#REF!</definedName>
    <definedName name="_8_2MAURITIUS" localSheetId="0">#REF!</definedName>
    <definedName name="_8_2MAURITIUS" localSheetId="20">#REF!</definedName>
    <definedName name="_8_2MAURITIUS" localSheetId="21">#REF!</definedName>
    <definedName name="_8_2MAURITIUS" localSheetId="17">#REF!</definedName>
    <definedName name="_8_2MAURITIUS" localSheetId="2">#REF!</definedName>
    <definedName name="_8_2MAURITIUS" localSheetId="3">#REF!</definedName>
    <definedName name="_8_2MAURITIUS" localSheetId="4">#REF!</definedName>
    <definedName name="_8_2MAURITIUS" localSheetId="14">#REF!</definedName>
    <definedName name="_8_2MAURITIUS" localSheetId="6">#REF!</definedName>
    <definedName name="_8_2MAURITIUS" localSheetId="5">#REF!</definedName>
    <definedName name="_8_2MAURITIUS">#REF!</definedName>
    <definedName name="_9_2PROFANA" localSheetId="8">#REF!</definedName>
    <definedName name="_9_2PROFANA" localSheetId="9">#REF!</definedName>
    <definedName name="_9_2PROFANA" localSheetId="10">#REF!</definedName>
    <definedName name="_9_2PROFANA" localSheetId="12">#REF!</definedName>
    <definedName name="_9_2PROFANA" localSheetId="13">#REF!</definedName>
    <definedName name="_9_2PROFANA" localSheetId="15">#REF!</definedName>
    <definedName name="_9_2PROFANA" localSheetId="26">#REF!</definedName>
    <definedName name="_9_2PROFANA" localSheetId="23">#REF!</definedName>
    <definedName name="_9_2PROFANA" localSheetId="19">#REF!</definedName>
    <definedName name="_9_2PROFANA" localSheetId="7">#REF!</definedName>
    <definedName name="_9_2PROFANA" localSheetId="22">#REF!</definedName>
    <definedName name="_9_2PROFANA" localSheetId="18">#REF!</definedName>
    <definedName name="_9_2PROFANA" localSheetId="25">#REF!</definedName>
    <definedName name="_9_2PROFANA" localSheetId="0">#REF!</definedName>
    <definedName name="_9_2PROFANA" localSheetId="20">#REF!</definedName>
    <definedName name="_9_2PROFANA" localSheetId="21">#REF!</definedName>
    <definedName name="_9_2PROFANA" localSheetId="17">#REF!</definedName>
    <definedName name="_9_2PROFANA" localSheetId="2">#REF!</definedName>
    <definedName name="_9_2PROFANA" localSheetId="3">#REF!</definedName>
    <definedName name="_9_2PROFANA" localSheetId="4">#REF!</definedName>
    <definedName name="_9_2PROFANA" localSheetId="14">#REF!</definedName>
    <definedName name="_9_2PROFANA" localSheetId="6">#REF!</definedName>
    <definedName name="_9_2PROFANA" localSheetId="5">#REF!</definedName>
    <definedName name="_9_2PROFANA">#REF!</definedName>
    <definedName name="_ARS1">'[3]Labour Sheet-Agric'!$I$8:$K$20</definedName>
    <definedName name="_Fill" localSheetId="8" hidden="1">#REF!</definedName>
    <definedName name="_Fill" localSheetId="9" hidden="1">#REF!</definedName>
    <definedName name="_Fill" localSheetId="10" hidden="1">#REF!</definedName>
    <definedName name="_Fill" localSheetId="12" hidden="1">#REF!</definedName>
    <definedName name="_Fill" localSheetId="13" hidden="1">#REF!</definedName>
    <definedName name="_Fill" localSheetId="15" hidden="1">#REF!</definedName>
    <definedName name="_Fill" localSheetId="26" hidden="1">#REF!</definedName>
    <definedName name="_Fill" localSheetId="23" hidden="1">#REF!</definedName>
    <definedName name="_Fill" localSheetId="19" hidden="1">#REF!</definedName>
    <definedName name="_Fill" localSheetId="7" hidden="1">#REF!</definedName>
    <definedName name="_Fill" localSheetId="22" hidden="1">#REF!</definedName>
    <definedName name="_Fill" localSheetId="18" hidden="1">#REF!</definedName>
    <definedName name="_Fill" localSheetId="25" hidden="1">#REF!</definedName>
    <definedName name="_Fill" localSheetId="0" hidden="1">#REF!</definedName>
    <definedName name="_Fill" localSheetId="20" hidden="1">#REF!</definedName>
    <definedName name="_Fill" localSheetId="21" hidden="1">#REF!</definedName>
    <definedName name="_Fill" localSheetId="17" hidden="1">#REF!</definedName>
    <definedName name="_Fill" localSheetId="2" hidden="1">#REF!</definedName>
    <definedName name="_Fill" localSheetId="3" hidden="1">#REF!</definedName>
    <definedName name="_Fill" localSheetId="4" hidden="1">#REF!</definedName>
    <definedName name="_Fill" localSheetId="14" hidden="1">#REF!</definedName>
    <definedName name="_Fill" localSheetId="6" hidden="1">#REF!</definedName>
    <definedName name="_Fill" localSheetId="5" hidden="1">#REF!</definedName>
    <definedName name="_Fill" hidden="1">#REF!</definedName>
    <definedName name="_xlnm._FilterDatabase" localSheetId="8" hidden="1">'2022'!$A$5:$A$9</definedName>
    <definedName name="_xlnm._FilterDatabase" localSheetId="9" hidden="1">'2023'!$A$5:$A$9</definedName>
    <definedName name="_xlnm._FilterDatabase" localSheetId="10" hidden="1">'2024(1)'!$A$5:$A$9</definedName>
    <definedName name="_xlnm._FilterDatabase" localSheetId="12" hidden="1">'2025'!$A$5:$A$9</definedName>
    <definedName name="_xlnm._FilterDatabase" localSheetId="13" hidden="1">'2026'!$A$5:$A$9</definedName>
    <definedName name="_xlnm._FilterDatabase" localSheetId="15" hidden="1">'2026-2030'!$A$9:$U$39</definedName>
    <definedName name="_xlnm._FilterDatabase" localSheetId="19" hidden="1">BS!$A$5:$A$9</definedName>
    <definedName name="_xlnm._FilterDatabase" localSheetId="7" hidden="1">BS_CF_Check!$A$5:$I$8</definedName>
    <definedName name="_xlnm._FilterDatabase" localSheetId="18" hidden="1">Forex!$A$5:$A$9</definedName>
    <definedName name="_xlnm._FilterDatabase" localSheetId="20" hidden="1">'Non-Ops'!$A$5:$B$6</definedName>
    <definedName name="_xlnm._FilterDatabase" localSheetId="21" hidden="1">'Non-Ops (2)'!$A$5:$B$6</definedName>
    <definedName name="_xlnm._FilterDatabase" localSheetId="17" hidden="1">OP!$A$5:$A$9</definedName>
    <definedName name="_xlnm._FilterDatabase" localSheetId="2" hidden="1">OPen!$A$5:$B$6</definedName>
    <definedName name="_xlnm._FilterDatabase" localSheetId="3" hidden="1">'Retained Earnings'!$A$5:$B$56</definedName>
    <definedName name="_xlnm._FilterDatabase" localSheetId="4" hidden="1">'Share Capital'!$A$5:$C$56</definedName>
    <definedName name="_xlnm._FilterDatabase" localSheetId="14" hidden="1">StratPlan!$A$5:$A$9</definedName>
    <definedName name="_xlnm._FilterDatabase" localSheetId="6" hidden="1">Subs!$A$5:$C$56</definedName>
    <definedName name="_xlnm._FilterDatabase" localSheetId="5" hidden="1">Used!$A$5:$B$6</definedName>
    <definedName name="_Key2" localSheetId="8" hidden="1">#REF!</definedName>
    <definedName name="_Key2" localSheetId="9" hidden="1">#REF!</definedName>
    <definedName name="_Key2" localSheetId="10" hidden="1">#REF!</definedName>
    <definedName name="_Key2" localSheetId="12" hidden="1">#REF!</definedName>
    <definedName name="_Key2" localSheetId="13" hidden="1">#REF!</definedName>
    <definedName name="_Key2" localSheetId="15" hidden="1">#REF!</definedName>
    <definedName name="_Key2" localSheetId="26" hidden="1">#REF!</definedName>
    <definedName name="_Key2" localSheetId="23" hidden="1">#REF!</definedName>
    <definedName name="_Key2" localSheetId="19" hidden="1">#REF!</definedName>
    <definedName name="_Key2" localSheetId="7" hidden="1">#REF!</definedName>
    <definedName name="_Key2" localSheetId="22" hidden="1">#REF!</definedName>
    <definedName name="_Key2" localSheetId="18" hidden="1">#REF!</definedName>
    <definedName name="_Key2" localSheetId="25" hidden="1">#REF!</definedName>
    <definedName name="_Key2" localSheetId="0" hidden="1">#REF!</definedName>
    <definedName name="_Key2" localSheetId="20" hidden="1">#REF!</definedName>
    <definedName name="_Key2" localSheetId="21" hidden="1">#REF!</definedName>
    <definedName name="_Key2" localSheetId="17" hidden="1">#REF!</definedName>
    <definedName name="_Key2" localSheetId="2" hidden="1">#REF!</definedName>
    <definedName name="_Key2" localSheetId="3" hidden="1">#REF!</definedName>
    <definedName name="_Key2" localSheetId="4" hidden="1">#REF!</definedName>
    <definedName name="_Key2" localSheetId="14" hidden="1">#REF!</definedName>
    <definedName name="_Key2" localSheetId="6" hidden="1">#REF!</definedName>
    <definedName name="_Key2" localSheetId="5" hidden="1">#REF!</definedName>
    <definedName name="_Key2" hidden="1">#REF!</definedName>
    <definedName name="_Log1" localSheetId="8">#REF!</definedName>
    <definedName name="_Log1" localSheetId="9">#REF!</definedName>
    <definedName name="_Log1" localSheetId="10">#REF!</definedName>
    <definedName name="_Log1" localSheetId="12">#REF!</definedName>
    <definedName name="_Log1" localSheetId="13">#REF!</definedName>
    <definedName name="_Log1" localSheetId="15">#REF!</definedName>
    <definedName name="_Log1" localSheetId="26">#REF!</definedName>
    <definedName name="_Log1" localSheetId="23">#REF!</definedName>
    <definedName name="_Log1" localSheetId="19">#REF!</definedName>
    <definedName name="_Log1" localSheetId="7">#REF!</definedName>
    <definedName name="_Log1" localSheetId="22">#REF!</definedName>
    <definedName name="_Log1" localSheetId="18">#REF!</definedName>
    <definedName name="_Log1" localSheetId="25">#REF!</definedName>
    <definedName name="_Log1" localSheetId="0">#REF!</definedName>
    <definedName name="_Log1" localSheetId="20">#REF!</definedName>
    <definedName name="_Log1" localSheetId="21">#REF!</definedName>
    <definedName name="_Log1" localSheetId="17">#REF!</definedName>
    <definedName name="_Log1" localSheetId="2">#REF!</definedName>
    <definedName name="_Log1" localSheetId="3">#REF!</definedName>
    <definedName name="_Log1" localSheetId="4">#REF!</definedName>
    <definedName name="_Log1" localSheetId="14">#REF!</definedName>
    <definedName name="_Log1" localSheetId="6">#REF!</definedName>
    <definedName name="_Log1" localSheetId="5">#REF!</definedName>
    <definedName name="_Log1">#REF!</definedName>
    <definedName name="_Log2" localSheetId="8">#REF!</definedName>
    <definedName name="_Log2" localSheetId="9">#REF!</definedName>
    <definedName name="_Log2" localSheetId="10">#REF!</definedName>
    <definedName name="_Log2" localSheetId="12">#REF!</definedName>
    <definedName name="_Log2" localSheetId="13">#REF!</definedName>
    <definedName name="_Log2" localSheetId="15">#REF!</definedName>
    <definedName name="_Log2" localSheetId="26">#REF!</definedName>
    <definedName name="_Log2" localSheetId="23">#REF!</definedName>
    <definedName name="_Log2" localSheetId="19">#REF!</definedName>
    <definedName name="_Log2" localSheetId="7">#REF!</definedName>
    <definedName name="_Log2" localSheetId="22">#REF!</definedName>
    <definedName name="_Log2" localSheetId="18">#REF!</definedName>
    <definedName name="_Log2" localSheetId="25">#REF!</definedName>
    <definedName name="_Log2" localSheetId="0">#REF!</definedName>
    <definedName name="_Log2" localSheetId="20">#REF!</definedName>
    <definedName name="_Log2" localSheetId="21">#REF!</definedName>
    <definedName name="_Log2" localSheetId="17">#REF!</definedName>
    <definedName name="_Log2" localSheetId="2">#REF!</definedName>
    <definedName name="_Log2" localSheetId="3">#REF!</definedName>
    <definedName name="_Log2" localSheetId="4">#REF!</definedName>
    <definedName name="_Log2" localSheetId="14">#REF!</definedName>
    <definedName name="_Log2" localSheetId="6">#REF!</definedName>
    <definedName name="_Log2" localSheetId="5">#REF!</definedName>
    <definedName name="_Log2">#REF!</definedName>
    <definedName name="_O1" localSheetId="8">#REF!</definedName>
    <definedName name="_O1" localSheetId="9">#REF!</definedName>
    <definedName name="_O1" localSheetId="10">#REF!</definedName>
    <definedName name="_O1" localSheetId="12">#REF!</definedName>
    <definedName name="_O1" localSheetId="13">#REF!</definedName>
    <definedName name="_O1" localSheetId="15">#REF!</definedName>
    <definedName name="_O1" localSheetId="26">#REF!</definedName>
    <definedName name="_O1" localSheetId="23">#REF!</definedName>
    <definedName name="_O1" localSheetId="19">#REF!</definedName>
    <definedName name="_O1" localSheetId="7">#REF!</definedName>
    <definedName name="_O1" localSheetId="22">#REF!</definedName>
    <definedName name="_O1" localSheetId="18">#REF!</definedName>
    <definedName name="_O1" localSheetId="25">#REF!</definedName>
    <definedName name="_O1" localSheetId="0">#REF!</definedName>
    <definedName name="_O1" localSheetId="20">#REF!</definedName>
    <definedName name="_O1" localSheetId="21">#REF!</definedName>
    <definedName name="_O1" localSheetId="17">#REF!</definedName>
    <definedName name="_O1" localSheetId="2">#REF!</definedName>
    <definedName name="_O1" localSheetId="3">#REF!</definedName>
    <definedName name="_O1" localSheetId="4">#REF!</definedName>
    <definedName name="_O1" localSheetId="14">#REF!</definedName>
    <definedName name="_O1" localSheetId="6">#REF!</definedName>
    <definedName name="_O1" localSheetId="5">#REF!</definedName>
    <definedName name="_O1">#REF!</definedName>
    <definedName name="_O11" localSheetId="8">#REF!</definedName>
    <definedName name="_O11" localSheetId="9">#REF!</definedName>
    <definedName name="_O11" localSheetId="10">#REF!</definedName>
    <definedName name="_O11" localSheetId="12">#REF!</definedName>
    <definedName name="_O11" localSheetId="13">#REF!</definedName>
    <definedName name="_O11" localSheetId="15">#REF!</definedName>
    <definedName name="_O11" localSheetId="26">#REF!</definedName>
    <definedName name="_O11" localSheetId="23">#REF!</definedName>
    <definedName name="_O11" localSheetId="19">#REF!</definedName>
    <definedName name="_O11" localSheetId="7">#REF!</definedName>
    <definedName name="_O11" localSheetId="22">#REF!</definedName>
    <definedName name="_O11" localSheetId="18">#REF!</definedName>
    <definedName name="_O11" localSheetId="25">#REF!</definedName>
    <definedName name="_O11" localSheetId="0">#REF!</definedName>
    <definedName name="_O11" localSheetId="20">#REF!</definedName>
    <definedName name="_O11" localSheetId="21">#REF!</definedName>
    <definedName name="_O11" localSheetId="17">#REF!</definedName>
    <definedName name="_O11" localSheetId="2">#REF!</definedName>
    <definedName name="_O11" localSheetId="3">#REF!</definedName>
    <definedName name="_O11" localSheetId="4">#REF!</definedName>
    <definedName name="_O11" localSheetId="14">#REF!</definedName>
    <definedName name="_O11" localSheetId="6">#REF!</definedName>
    <definedName name="_O11" localSheetId="5">#REF!</definedName>
    <definedName name="_O11">#REF!</definedName>
    <definedName name="_O12" localSheetId="8">#REF!</definedName>
    <definedName name="_O12" localSheetId="9">#REF!</definedName>
    <definedName name="_O12" localSheetId="10">#REF!</definedName>
    <definedName name="_O12" localSheetId="12">#REF!</definedName>
    <definedName name="_O12" localSheetId="13">#REF!</definedName>
    <definedName name="_O12" localSheetId="15">#REF!</definedName>
    <definedName name="_O12" localSheetId="26">#REF!</definedName>
    <definedName name="_O12" localSheetId="23">#REF!</definedName>
    <definedName name="_O12" localSheetId="19">#REF!</definedName>
    <definedName name="_O12" localSheetId="7">#REF!</definedName>
    <definedName name="_O12" localSheetId="22">#REF!</definedName>
    <definedName name="_O12" localSheetId="18">#REF!</definedName>
    <definedName name="_O12" localSheetId="25">#REF!</definedName>
    <definedName name="_O12" localSheetId="0">#REF!</definedName>
    <definedName name="_O12" localSheetId="20">#REF!</definedName>
    <definedName name="_O12" localSheetId="21">#REF!</definedName>
    <definedName name="_O12" localSheetId="17">#REF!</definedName>
    <definedName name="_O12" localSheetId="2">#REF!</definedName>
    <definedName name="_O12" localSheetId="3">#REF!</definedName>
    <definedName name="_O12" localSheetId="4">#REF!</definedName>
    <definedName name="_O12" localSheetId="14">#REF!</definedName>
    <definedName name="_O12" localSheetId="6">#REF!</definedName>
    <definedName name="_O12" localSheetId="5">#REF!</definedName>
    <definedName name="_O12">#REF!</definedName>
    <definedName name="_O2" localSheetId="8">#REF!</definedName>
    <definedName name="_O2" localSheetId="9">#REF!</definedName>
    <definedName name="_O2" localSheetId="10">#REF!</definedName>
    <definedName name="_O2" localSheetId="12">#REF!</definedName>
    <definedName name="_O2" localSheetId="13">#REF!</definedName>
    <definedName name="_O2" localSheetId="15">#REF!</definedName>
    <definedName name="_O2" localSheetId="26">#REF!</definedName>
    <definedName name="_O2" localSheetId="23">#REF!</definedName>
    <definedName name="_O2" localSheetId="19">#REF!</definedName>
    <definedName name="_O2" localSheetId="7">#REF!</definedName>
    <definedName name="_O2" localSheetId="22">#REF!</definedName>
    <definedName name="_O2" localSheetId="18">#REF!</definedName>
    <definedName name="_O2" localSheetId="25">#REF!</definedName>
    <definedName name="_O2" localSheetId="0">#REF!</definedName>
    <definedName name="_O2" localSheetId="20">#REF!</definedName>
    <definedName name="_O2" localSheetId="21">#REF!</definedName>
    <definedName name="_O2" localSheetId="17">#REF!</definedName>
    <definedName name="_O2" localSheetId="2">#REF!</definedName>
    <definedName name="_O2" localSheetId="3">#REF!</definedName>
    <definedName name="_O2" localSheetId="4">#REF!</definedName>
    <definedName name="_O2" localSheetId="14">#REF!</definedName>
    <definedName name="_O2" localSheetId="6">#REF!</definedName>
    <definedName name="_O2" localSheetId="5">#REF!</definedName>
    <definedName name="_O2">#REF!</definedName>
    <definedName name="_Order1" hidden="1">255</definedName>
    <definedName name="_Order2" hidden="1">255</definedName>
    <definedName name="_PG1" localSheetId="8">#REF!</definedName>
    <definedName name="_PG1" localSheetId="9">#REF!</definedName>
    <definedName name="_PG1" localSheetId="10">#REF!</definedName>
    <definedName name="_PG1" localSheetId="12">#REF!</definedName>
    <definedName name="_PG1" localSheetId="13">#REF!</definedName>
    <definedName name="_PG1" localSheetId="15">#REF!</definedName>
    <definedName name="_PG1" localSheetId="26">#REF!</definedName>
    <definedName name="_PG1" localSheetId="23">#REF!</definedName>
    <definedName name="_PG1" localSheetId="19">#REF!</definedName>
    <definedName name="_PG1" localSheetId="7">#REF!</definedName>
    <definedName name="_PG1" localSheetId="22">#REF!</definedName>
    <definedName name="_PG1" localSheetId="18">#REF!</definedName>
    <definedName name="_PG1" localSheetId="25">#REF!</definedName>
    <definedName name="_PG1" localSheetId="0">#REF!</definedName>
    <definedName name="_PG1" localSheetId="20">#REF!</definedName>
    <definedName name="_PG1" localSheetId="21">#REF!</definedName>
    <definedName name="_PG1" localSheetId="17">#REF!</definedName>
    <definedName name="_PG1" localSheetId="2">#REF!</definedName>
    <definedName name="_PG1" localSheetId="3">#REF!</definedName>
    <definedName name="_PG1" localSheetId="4">#REF!</definedName>
    <definedName name="_PG1" localSheetId="14">#REF!</definedName>
    <definedName name="_PG1" localSheetId="6">#REF!</definedName>
    <definedName name="_PG1" localSheetId="5">#REF!</definedName>
    <definedName name="_PG1">#REF!</definedName>
    <definedName name="_PG2" localSheetId="8">#REF!</definedName>
    <definedName name="_PG2" localSheetId="9">#REF!</definedName>
    <definedName name="_PG2" localSheetId="10">#REF!</definedName>
    <definedName name="_PG2" localSheetId="12">#REF!</definedName>
    <definedName name="_PG2" localSheetId="13">#REF!</definedName>
    <definedName name="_PG2" localSheetId="15">#REF!</definedName>
    <definedName name="_PG2" localSheetId="26">#REF!</definedName>
    <definedName name="_PG2" localSheetId="23">#REF!</definedName>
    <definedName name="_PG2" localSheetId="19">#REF!</definedName>
    <definedName name="_PG2" localSheetId="7">#REF!</definedName>
    <definedName name="_PG2" localSheetId="22">#REF!</definedName>
    <definedName name="_PG2" localSheetId="18">#REF!</definedName>
    <definedName name="_PG2" localSheetId="25">#REF!</definedName>
    <definedName name="_PG2" localSheetId="0">#REF!</definedName>
    <definedName name="_PG2" localSheetId="20">#REF!</definedName>
    <definedName name="_PG2" localSheetId="21">#REF!</definedName>
    <definedName name="_PG2" localSheetId="17">#REF!</definedName>
    <definedName name="_PG2" localSheetId="2">#REF!</definedName>
    <definedName name="_PG2" localSheetId="3">#REF!</definedName>
    <definedName name="_PG2" localSheetId="4">#REF!</definedName>
    <definedName name="_PG2" localSheetId="14">#REF!</definedName>
    <definedName name="_PG2" localSheetId="6">#REF!</definedName>
    <definedName name="_PG2" localSheetId="5">#REF!</definedName>
    <definedName name="_PG2">#REF!</definedName>
    <definedName name="_PMS2" localSheetId="8">#REF!</definedName>
    <definedName name="_PMS2" localSheetId="9">#REF!</definedName>
    <definedName name="_PMS2" localSheetId="10">#REF!</definedName>
    <definedName name="_PMS2" localSheetId="12">#REF!</definedName>
    <definedName name="_PMS2" localSheetId="13">#REF!</definedName>
    <definedName name="_PMS2" localSheetId="15">#REF!</definedName>
    <definedName name="_PMS2" localSheetId="26">#REF!</definedName>
    <definedName name="_PMS2" localSheetId="23">#REF!</definedName>
    <definedName name="_PMS2" localSheetId="19">#REF!</definedName>
    <definedName name="_PMS2" localSheetId="7">#REF!</definedName>
    <definedName name="_PMS2" localSheetId="22">#REF!</definedName>
    <definedName name="_PMS2" localSheetId="18">#REF!</definedName>
    <definedName name="_PMS2" localSheetId="25">#REF!</definedName>
    <definedName name="_PMS2" localSheetId="0">#REF!</definedName>
    <definedName name="_PMS2" localSheetId="20">#REF!</definedName>
    <definedName name="_PMS2" localSheetId="21">#REF!</definedName>
    <definedName name="_PMS2" localSheetId="17">#REF!</definedName>
    <definedName name="_PMS2" localSheetId="2">#REF!</definedName>
    <definedName name="_PMS2" localSheetId="3">#REF!</definedName>
    <definedName name="_PMS2" localSheetId="4">#REF!</definedName>
    <definedName name="_PMS2" localSheetId="14">#REF!</definedName>
    <definedName name="_PMS2" localSheetId="6">#REF!</definedName>
    <definedName name="_PMS2" localSheetId="5">#REF!</definedName>
    <definedName name="_PMS2">#REF!</definedName>
    <definedName name="_RQ1" localSheetId="8">[4]Parameters!#REF!</definedName>
    <definedName name="_RQ1" localSheetId="9">[4]Parameters!#REF!</definedName>
    <definedName name="_RQ1" localSheetId="10">[4]Parameters!#REF!</definedName>
    <definedName name="_RQ1" localSheetId="12">[4]Parameters!#REF!</definedName>
    <definedName name="_RQ1" localSheetId="13">[4]Parameters!#REF!</definedName>
    <definedName name="_RQ1" localSheetId="15">[4]Parameters!#REF!</definedName>
    <definedName name="_RQ1" localSheetId="26">[4]Parameters!#REF!</definedName>
    <definedName name="_RQ1" localSheetId="23">[4]Parameters!#REF!</definedName>
    <definedName name="_RQ1" localSheetId="19">[4]Parameters!#REF!</definedName>
    <definedName name="_RQ1" localSheetId="7">[4]Parameters!#REF!</definedName>
    <definedName name="_RQ1" localSheetId="22">[4]Parameters!#REF!</definedName>
    <definedName name="_RQ1" localSheetId="18">[4]Parameters!#REF!</definedName>
    <definedName name="_RQ1" localSheetId="25">[4]Parameters!#REF!</definedName>
    <definedName name="_RQ1" localSheetId="0">[4]Parameters!#REF!</definedName>
    <definedName name="_RQ1" localSheetId="20">[4]Parameters!#REF!</definedName>
    <definedName name="_RQ1" localSheetId="21">[4]Parameters!#REF!</definedName>
    <definedName name="_RQ1" localSheetId="17">[4]Parameters!#REF!</definedName>
    <definedName name="_RQ1" localSheetId="2">[4]Parameters!#REF!</definedName>
    <definedName name="_RQ1" localSheetId="3">[4]Parameters!#REF!</definedName>
    <definedName name="_RQ1" localSheetId="4">[4]Parameters!#REF!</definedName>
    <definedName name="_RQ1" localSheetId="14">[4]Parameters!#REF!</definedName>
    <definedName name="_RQ1" localSheetId="6">[4]Parameters!#REF!</definedName>
    <definedName name="_RQ1" localSheetId="5">[4]Parameters!#REF!</definedName>
    <definedName name="_RQ1">[4]Parameters!#REF!</definedName>
    <definedName name="_SJV02" localSheetId="8">#REF!</definedName>
    <definedName name="_SJV02" localSheetId="9">#REF!</definedName>
    <definedName name="_SJV02" localSheetId="10">#REF!</definedName>
    <definedName name="_SJV02" localSheetId="12">#REF!</definedName>
    <definedName name="_SJV02" localSheetId="13">#REF!</definedName>
    <definedName name="_SJV02" localSheetId="15">#REF!</definedName>
    <definedName name="_SJV02" localSheetId="26">#REF!</definedName>
    <definedName name="_SJV02" localSheetId="23">#REF!</definedName>
    <definedName name="_SJV02" localSheetId="19">#REF!</definedName>
    <definedName name="_SJV02" localSheetId="7">#REF!</definedName>
    <definedName name="_SJV02" localSheetId="22">#REF!</definedName>
    <definedName name="_SJV02" localSheetId="18">#REF!</definedName>
    <definedName name="_SJV02" localSheetId="25">#REF!</definedName>
    <definedName name="_SJV02" localSheetId="0">#REF!</definedName>
    <definedName name="_SJV02" localSheetId="20">#REF!</definedName>
    <definedName name="_SJV02" localSheetId="21">#REF!</definedName>
    <definedName name="_SJV02" localSheetId="17">#REF!</definedName>
    <definedName name="_SJV02" localSheetId="2">#REF!</definedName>
    <definedName name="_SJV02" localSheetId="3">#REF!</definedName>
    <definedName name="_SJV02" localSheetId="4">#REF!</definedName>
    <definedName name="_SJV02" localSheetId="14">#REF!</definedName>
    <definedName name="_SJV02" localSheetId="6">#REF!</definedName>
    <definedName name="_SJV02" localSheetId="5">#REF!</definedName>
    <definedName name="_SJV02">#REF!</definedName>
    <definedName name="_SJV0206" localSheetId="8">#REF!</definedName>
    <definedName name="_SJV0206" localSheetId="9">#REF!</definedName>
    <definedName name="_SJV0206" localSheetId="10">#REF!</definedName>
    <definedName name="_SJV0206" localSheetId="12">#REF!</definedName>
    <definedName name="_SJV0206" localSheetId="13">#REF!</definedName>
    <definedName name="_SJV0206" localSheetId="15">#REF!</definedName>
    <definedName name="_SJV0206" localSheetId="26">#REF!</definedName>
    <definedName name="_SJV0206" localSheetId="23">#REF!</definedName>
    <definedName name="_SJV0206" localSheetId="19">#REF!</definedName>
    <definedName name="_SJV0206" localSheetId="7">#REF!</definedName>
    <definedName name="_SJV0206" localSheetId="22">#REF!</definedName>
    <definedName name="_SJV0206" localSheetId="18">#REF!</definedName>
    <definedName name="_SJV0206" localSheetId="25">#REF!</definedName>
    <definedName name="_SJV0206" localSheetId="0">#REF!</definedName>
    <definedName name="_SJV0206" localSheetId="20">#REF!</definedName>
    <definedName name="_SJV0206" localSheetId="21">#REF!</definedName>
    <definedName name="_SJV0206" localSheetId="17">#REF!</definedName>
    <definedName name="_SJV0206" localSheetId="2">#REF!</definedName>
    <definedName name="_SJV0206" localSheetId="3">#REF!</definedName>
    <definedName name="_SJV0206" localSheetId="4">#REF!</definedName>
    <definedName name="_SJV0206" localSheetId="14">#REF!</definedName>
    <definedName name="_SJV0206" localSheetId="6">#REF!</definedName>
    <definedName name="_SJV0206" localSheetId="5">#REF!</definedName>
    <definedName name="_SJV0206">#REF!</definedName>
    <definedName name="_SJV0404" localSheetId="8">#REF!</definedName>
    <definedName name="_SJV0404" localSheetId="9">#REF!</definedName>
    <definedName name="_SJV0404" localSheetId="10">#REF!</definedName>
    <definedName name="_SJV0404" localSheetId="12">#REF!</definedName>
    <definedName name="_SJV0404" localSheetId="13">#REF!</definedName>
    <definedName name="_SJV0404" localSheetId="15">#REF!</definedName>
    <definedName name="_SJV0404" localSheetId="26">#REF!</definedName>
    <definedName name="_SJV0404" localSheetId="23">#REF!</definedName>
    <definedName name="_SJV0404" localSheetId="19">#REF!</definedName>
    <definedName name="_SJV0404" localSheetId="7">#REF!</definedName>
    <definedName name="_SJV0404" localSheetId="22">#REF!</definedName>
    <definedName name="_SJV0404" localSheetId="18">#REF!</definedName>
    <definedName name="_SJV0404" localSheetId="25">#REF!</definedName>
    <definedName name="_SJV0404" localSheetId="0">#REF!</definedName>
    <definedName name="_SJV0404" localSheetId="20">#REF!</definedName>
    <definedName name="_SJV0404" localSheetId="21">#REF!</definedName>
    <definedName name="_SJV0404" localSheetId="17">#REF!</definedName>
    <definedName name="_SJV0404" localSheetId="2">#REF!</definedName>
    <definedName name="_SJV0404" localSheetId="3">#REF!</definedName>
    <definedName name="_SJV0404" localSheetId="4">#REF!</definedName>
    <definedName name="_SJV0404" localSheetId="14">#REF!</definedName>
    <definedName name="_SJV0404" localSheetId="6">#REF!</definedName>
    <definedName name="_SJV0404" localSheetId="5">#REF!</definedName>
    <definedName name="_SJV0404">#REF!</definedName>
    <definedName name="_SJV091111" localSheetId="8">#REF!</definedName>
    <definedName name="_SJV091111" localSheetId="9">#REF!</definedName>
    <definedName name="_SJV091111" localSheetId="10">#REF!</definedName>
    <definedName name="_SJV091111" localSheetId="12">#REF!</definedName>
    <definedName name="_SJV091111" localSheetId="13">#REF!</definedName>
    <definedName name="_SJV091111" localSheetId="15">#REF!</definedName>
    <definedName name="_SJV091111" localSheetId="26">#REF!</definedName>
    <definedName name="_SJV091111" localSheetId="23">#REF!</definedName>
    <definedName name="_SJV091111" localSheetId="19">#REF!</definedName>
    <definedName name="_SJV091111" localSheetId="7">#REF!</definedName>
    <definedName name="_SJV091111" localSheetId="22">#REF!</definedName>
    <definedName name="_SJV091111" localSheetId="18">#REF!</definedName>
    <definedName name="_SJV091111" localSheetId="25">#REF!</definedName>
    <definedName name="_SJV091111" localSheetId="0">#REF!</definedName>
    <definedName name="_SJV091111" localSheetId="20">#REF!</definedName>
    <definedName name="_SJV091111" localSheetId="21">#REF!</definedName>
    <definedName name="_SJV091111" localSheetId="17">#REF!</definedName>
    <definedName name="_SJV091111" localSheetId="2">#REF!</definedName>
    <definedName name="_SJV091111" localSheetId="3">#REF!</definedName>
    <definedName name="_SJV091111" localSheetId="4">#REF!</definedName>
    <definedName name="_SJV091111" localSheetId="14">#REF!</definedName>
    <definedName name="_SJV091111" localSheetId="6">#REF!</definedName>
    <definedName name="_SJV091111" localSheetId="5">#REF!</definedName>
    <definedName name="_SJV091111">#REF!</definedName>
    <definedName name="_SJV3" localSheetId="8">#REF!</definedName>
    <definedName name="_SJV3" localSheetId="9">#REF!</definedName>
    <definedName name="_SJV3" localSheetId="10">#REF!</definedName>
    <definedName name="_SJV3" localSheetId="12">#REF!</definedName>
    <definedName name="_SJV3" localSheetId="13">#REF!</definedName>
    <definedName name="_SJV3" localSheetId="15">#REF!</definedName>
    <definedName name="_SJV3" localSheetId="26">#REF!</definedName>
    <definedName name="_SJV3" localSheetId="23">#REF!</definedName>
    <definedName name="_SJV3" localSheetId="19">#REF!</definedName>
    <definedName name="_SJV3" localSheetId="7">#REF!</definedName>
    <definedName name="_SJV3" localSheetId="22">#REF!</definedName>
    <definedName name="_SJV3" localSheetId="18">#REF!</definedName>
    <definedName name="_SJV3" localSheetId="25">#REF!</definedName>
    <definedName name="_SJV3" localSheetId="0">#REF!</definedName>
    <definedName name="_SJV3" localSheetId="20">#REF!</definedName>
    <definedName name="_SJV3" localSheetId="21">#REF!</definedName>
    <definedName name="_SJV3" localSheetId="17">#REF!</definedName>
    <definedName name="_SJV3" localSheetId="2">#REF!</definedName>
    <definedName name="_SJV3" localSheetId="3">#REF!</definedName>
    <definedName name="_SJV3" localSheetId="4">#REF!</definedName>
    <definedName name="_SJV3" localSheetId="14">#REF!</definedName>
    <definedName name="_SJV3" localSheetId="6">#REF!</definedName>
    <definedName name="_SJV3" localSheetId="5">#REF!</definedName>
    <definedName name="_SJV3">#REF!</definedName>
    <definedName name="_tax1" localSheetId="8">#REF!</definedName>
    <definedName name="_tax1" localSheetId="9">#REF!</definedName>
    <definedName name="_tax1" localSheetId="10">#REF!</definedName>
    <definedName name="_tax1" localSheetId="12">#REF!</definedName>
    <definedName name="_tax1" localSheetId="13">#REF!</definedName>
    <definedName name="_tax1" localSheetId="15">#REF!</definedName>
    <definedName name="_tax1" localSheetId="26">#REF!</definedName>
    <definedName name="_tax1" localSheetId="23">#REF!</definedName>
    <definedName name="_tax1" localSheetId="19">#REF!</definedName>
    <definedName name="_tax1" localSheetId="7">#REF!</definedName>
    <definedName name="_tax1" localSheetId="22">#REF!</definedName>
    <definedName name="_tax1" localSheetId="18">#REF!</definedName>
    <definedName name="_tax1" localSheetId="25">#REF!</definedName>
    <definedName name="_tax1" localSheetId="0">#REF!</definedName>
    <definedName name="_tax1" localSheetId="20">#REF!</definedName>
    <definedName name="_tax1" localSheetId="21">#REF!</definedName>
    <definedName name="_tax1" localSheetId="17">#REF!</definedName>
    <definedName name="_tax1" localSheetId="2">#REF!</definedName>
    <definedName name="_tax1" localSheetId="3">#REF!</definedName>
    <definedName name="_tax1" localSheetId="4">#REF!</definedName>
    <definedName name="_tax1" localSheetId="14">#REF!</definedName>
    <definedName name="_tax1" localSheetId="6">#REF!</definedName>
    <definedName name="_tax1" localSheetId="5">#REF!</definedName>
    <definedName name="_tax1">#REF!</definedName>
    <definedName name="_tax2" localSheetId="8">#REF!</definedName>
    <definedName name="_tax2" localSheetId="9">#REF!</definedName>
    <definedName name="_tax2" localSheetId="10">#REF!</definedName>
    <definedName name="_tax2" localSheetId="12">#REF!</definedName>
    <definedName name="_tax2" localSheetId="13">#REF!</definedName>
    <definedName name="_tax2" localSheetId="15">#REF!</definedName>
    <definedName name="_tax2" localSheetId="26">#REF!</definedName>
    <definedName name="_tax2" localSheetId="23">#REF!</definedName>
    <definedName name="_tax2" localSheetId="19">#REF!</definedName>
    <definedName name="_tax2" localSheetId="7">#REF!</definedName>
    <definedName name="_tax2" localSheetId="22">#REF!</definedName>
    <definedName name="_tax2" localSheetId="18">#REF!</definedName>
    <definedName name="_tax2" localSheetId="25">#REF!</definedName>
    <definedName name="_tax2" localSheetId="0">#REF!</definedName>
    <definedName name="_tax2" localSheetId="20">#REF!</definedName>
    <definedName name="_tax2" localSheetId="21">#REF!</definedName>
    <definedName name="_tax2" localSheetId="17">#REF!</definedName>
    <definedName name="_tax2" localSheetId="2">#REF!</definedName>
    <definedName name="_tax2" localSheetId="3">#REF!</definedName>
    <definedName name="_tax2" localSheetId="4">#REF!</definedName>
    <definedName name="_tax2" localSheetId="14">#REF!</definedName>
    <definedName name="_tax2" localSheetId="6">#REF!</definedName>
    <definedName name="_tax2" localSheetId="5">#REF!</definedName>
    <definedName name="_tax2">#REF!</definedName>
    <definedName name="_tax3" localSheetId="8">#REF!</definedName>
    <definedName name="_tax3" localSheetId="9">#REF!</definedName>
    <definedName name="_tax3" localSheetId="10">#REF!</definedName>
    <definedName name="_tax3" localSheetId="12">#REF!</definedName>
    <definedName name="_tax3" localSheetId="13">#REF!</definedName>
    <definedName name="_tax3" localSheetId="15">#REF!</definedName>
    <definedName name="_tax3" localSheetId="26">#REF!</definedName>
    <definedName name="_tax3" localSheetId="23">#REF!</definedName>
    <definedName name="_tax3" localSheetId="19">#REF!</definedName>
    <definedName name="_tax3" localSheetId="7">#REF!</definedName>
    <definedName name="_tax3" localSheetId="22">#REF!</definedName>
    <definedName name="_tax3" localSheetId="18">#REF!</definedName>
    <definedName name="_tax3" localSheetId="25">#REF!</definedName>
    <definedName name="_tax3" localSheetId="0">#REF!</definedName>
    <definedName name="_tax3" localSheetId="20">#REF!</definedName>
    <definedName name="_tax3" localSheetId="21">#REF!</definedName>
    <definedName name="_tax3" localSheetId="17">#REF!</definedName>
    <definedName name="_tax3" localSheetId="2">#REF!</definedName>
    <definedName name="_tax3" localSheetId="3">#REF!</definedName>
    <definedName name="_tax3" localSheetId="4">#REF!</definedName>
    <definedName name="_tax3" localSheetId="14">#REF!</definedName>
    <definedName name="_tax3" localSheetId="6">#REF!</definedName>
    <definedName name="_tax3" localSheetId="5">#REF!</definedName>
    <definedName name="_tax3">#REF!</definedName>
    <definedName name="_tax4" localSheetId="8">#REF!</definedName>
    <definedName name="_tax4" localSheetId="9">#REF!</definedName>
    <definedName name="_tax4" localSheetId="10">#REF!</definedName>
    <definedName name="_tax4" localSheetId="12">#REF!</definedName>
    <definedName name="_tax4" localSheetId="13">#REF!</definedName>
    <definedName name="_tax4" localSheetId="15">#REF!</definedName>
    <definedName name="_tax4" localSheetId="26">#REF!</definedName>
    <definedName name="_tax4" localSheetId="23">#REF!</definedName>
    <definedName name="_tax4" localSheetId="19">#REF!</definedName>
    <definedName name="_tax4" localSheetId="7">#REF!</definedName>
    <definedName name="_tax4" localSheetId="22">#REF!</definedName>
    <definedName name="_tax4" localSheetId="18">#REF!</definedName>
    <definedName name="_tax4" localSheetId="25">#REF!</definedName>
    <definedName name="_tax4" localSheetId="0">#REF!</definedName>
    <definedName name="_tax4" localSheetId="20">#REF!</definedName>
    <definedName name="_tax4" localSheetId="21">#REF!</definedName>
    <definedName name="_tax4" localSheetId="17">#REF!</definedName>
    <definedName name="_tax4" localSheetId="2">#REF!</definedName>
    <definedName name="_tax4" localSheetId="3">#REF!</definedName>
    <definedName name="_tax4" localSheetId="4">#REF!</definedName>
    <definedName name="_tax4" localSheetId="14">#REF!</definedName>
    <definedName name="_tax4" localSheetId="6">#REF!</definedName>
    <definedName name="_tax4" localSheetId="5">#REF!</definedName>
    <definedName name="_tax4">#REF!</definedName>
    <definedName name="_test2" localSheetId="8">#REF!</definedName>
    <definedName name="_test2" localSheetId="9">#REF!</definedName>
    <definedName name="_test2" localSheetId="10">#REF!</definedName>
    <definedName name="_test2" localSheetId="12">#REF!</definedName>
    <definedName name="_test2" localSheetId="13">#REF!</definedName>
    <definedName name="_test2" localSheetId="15">#REF!</definedName>
    <definedName name="_test2" localSheetId="26">#REF!</definedName>
    <definedName name="_test2" localSheetId="23">#REF!</definedName>
    <definedName name="_test2" localSheetId="19">#REF!</definedName>
    <definedName name="_test2" localSheetId="7">#REF!</definedName>
    <definedName name="_test2" localSheetId="22">#REF!</definedName>
    <definedName name="_test2" localSheetId="18">#REF!</definedName>
    <definedName name="_test2" localSheetId="25">#REF!</definedName>
    <definedName name="_test2" localSheetId="0">#REF!</definedName>
    <definedName name="_test2" localSheetId="20">#REF!</definedName>
    <definedName name="_test2" localSheetId="21">#REF!</definedName>
    <definedName name="_test2" localSheetId="17">#REF!</definedName>
    <definedName name="_test2" localSheetId="2">#REF!</definedName>
    <definedName name="_test2" localSheetId="3">#REF!</definedName>
    <definedName name="_test2" localSheetId="4">#REF!</definedName>
    <definedName name="_test2" localSheetId="14">#REF!</definedName>
    <definedName name="_test2" localSheetId="6">#REF!</definedName>
    <definedName name="_test2" localSheetId="5">#REF!</definedName>
    <definedName name="_test2">#REF!</definedName>
    <definedName name="_xlcn.LinkedTable_DateTable" hidden="1">[6]!DateTable[#Data]</definedName>
    <definedName name="_xlcn.LinkedTable_DateTable1" hidden="1">[6]!DateTable[#Data]</definedName>
    <definedName name="_xlcn.LinkedTable_DateTable11" hidden="1">[6]!DateTable[#Data]</definedName>
    <definedName name="_xlcn.LinkedTable_FullData" hidden="1">[6]!FullData[#Data]</definedName>
    <definedName name="_xlcn.LinkedTable_FullData1" hidden="1">[6]!FullData[#Data]</definedName>
    <definedName name="_xlcn.LinkedTable_FullData11" hidden="1">[6]!FullData[#Data]</definedName>
    <definedName name="a" localSheetId="8">[7]FR!#REF!</definedName>
    <definedName name="a" localSheetId="9">[7]FR!#REF!</definedName>
    <definedName name="a" localSheetId="10">[7]FR!#REF!</definedName>
    <definedName name="a" localSheetId="12">[7]FR!#REF!</definedName>
    <definedName name="a" localSheetId="13">[7]FR!#REF!</definedName>
    <definedName name="a" localSheetId="15">[7]FR!#REF!</definedName>
    <definedName name="a" localSheetId="26">[7]FR!#REF!</definedName>
    <definedName name="a" localSheetId="23">[7]FR!#REF!</definedName>
    <definedName name="a" localSheetId="19">[7]FR!#REF!</definedName>
    <definedName name="a" localSheetId="7">[7]FR!#REF!</definedName>
    <definedName name="a" localSheetId="22">[7]FR!#REF!</definedName>
    <definedName name="a" localSheetId="18">[7]FR!#REF!</definedName>
    <definedName name="a" localSheetId="25">[7]FR!#REF!</definedName>
    <definedName name="a" localSheetId="0">[7]FR!#REF!</definedName>
    <definedName name="a" localSheetId="20">[7]FR!#REF!</definedName>
    <definedName name="a" localSheetId="21">[7]FR!#REF!</definedName>
    <definedName name="a" localSheetId="17">[7]FR!#REF!</definedName>
    <definedName name="a" localSheetId="2">[7]FR!#REF!</definedName>
    <definedName name="a" localSheetId="3">[7]FR!#REF!</definedName>
    <definedName name="a" localSheetId="4">[7]FR!#REF!</definedName>
    <definedName name="a" localSheetId="14">[7]FR!#REF!</definedName>
    <definedName name="a" localSheetId="6">[7]FR!#REF!</definedName>
    <definedName name="a" localSheetId="5">[7]FR!#REF!</definedName>
    <definedName name="a">[7]FR!#REF!</definedName>
    <definedName name="AA">'[8]99 DEV'!$A$1:$P$58</definedName>
    <definedName name="AANewData" localSheetId="8">[9]VehData!#REF!</definedName>
    <definedName name="AANewData" localSheetId="9">[9]VehData!#REF!</definedName>
    <definedName name="AANewData" localSheetId="10">[9]VehData!#REF!</definedName>
    <definedName name="AANewData" localSheetId="12">[9]VehData!#REF!</definedName>
    <definedName name="AANewData" localSheetId="13">[9]VehData!#REF!</definedName>
    <definedName name="AANewData" localSheetId="15">[9]VehData!#REF!</definedName>
    <definedName name="AANewData" localSheetId="26">[9]VehData!#REF!</definedName>
    <definedName name="AANewData" localSheetId="23">[9]VehData!#REF!</definedName>
    <definedName name="AANewData" localSheetId="19">[9]VehData!#REF!</definedName>
    <definedName name="AANewData" localSheetId="7">[9]VehData!#REF!</definedName>
    <definedName name="AANewData" localSheetId="22">[9]VehData!#REF!</definedName>
    <definedName name="AANewData" localSheetId="18">[9]VehData!#REF!</definedName>
    <definedName name="AANewData" localSheetId="25">[9]VehData!#REF!</definedName>
    <definedName name="AANewData" localSheetId="0">[9]VehData!#REF!</definedName>
    <definedName name="AANewData" localSheetId="20">[9]VehData!#REF!</definedName>
    <definedName name="AANewData" localSheetId="21">[9]VehData!#REF!</definedName>
    <definedName name="AANewData" localSheetId="17">[9]VehData!#REF!</definedName>
    <definedName name="AANewData" localSheetId="2">[9]VehData!#REF!</definedName>
    <definedName name="AANewData" localSheetId="3">[9]VehData!#REF!</definedName>
    <definedName name="AANewData" localSheetId="4">[9]VehData!#REF!</definedName>
    <definedName name="AANewData" localSheetId="14">[9]VehData!#REF!</definedName>
    <definedName name="AANewData" localSheetId="6">[9]VehData!#REF!</definedName>
    <definedName name="AANewData" localSheetId="5">[9]VehData!#REF!</definedName>
    <definedName name="AANewData">[9]VehData!#REF!</definedName>
    <definedName name="ABC">'[10]Labour Sheet-Agric'!$C$28:$F$84</definedName>
    <definedName name="ABC_WT" localSheetId="8">#REF!</definedName>
    <definedName name="ABC_WT" localSheetId="9">#REF!</definedName>
    <definedName name="ABC_WT" localSheetId="10">#REF!</definedName>
    <definedName name="ABC_WT" localSheetId="12">#REF!</definedName>
    <definedName name="ABC_WT" localSheetId="13">#REF!</definedName>
    <definedName name="ABC_WT" localSheetId="15">#REF!</definedName>
    <definedName name="ABC_WT" localSheetId="26">#REF!</definedName>
    <definedName name="ABC_WT" localSheetId="23">#REF!</definedName>
    <definedName name="ABC_WT" localSheetId="19">#REF!</definedName>
    <definedName name="ABC_WT" localSheetId="7">#REF!</definedName>
    <definedName name="ABC_WT" localSheetId="22">#REF!</definedName>
    <definedName name="ABC_WT" localSheetId="18">#REF!</definedName>
    <definedName name="ABC_WT" localSheetId="25">#REF!</definedName>
    <definedName name="ABC_WT" localSheetId="0">#REF!</definedName>
    <definedName name="ABC_WT" localSheetId="20">#REF!</definedName>
    <definedName name="ABC_WT" localSheetId="21">#REF!</definedName>
    <definedName name="ABC_WT" localSheetId="17">#REF!</definedName>
    <definedName name="ABC_WT" localSheetId="2">#REF!</definedName>
    <definedName name="ABC_WT" localSheetId="3">#REF!</definedName>
    <definedName name="ABC_WT" localSheetId="4">#REF!</definedName>
    <definedName name="ABC_WT" localSheetId="14">#REF!</definedName>
    <definedName name="ABC_WT" localSheetId="6">#REF!</definedName>
    <definedName name="ABC_WT" localSheetId="5">#REF!</definedName>
    <definedName name="ABC_WT">#REF!</definedName>
    <definedName name="ABS">'[10]Labour Sheet-Agric'!$C$7:$F$24</definedName>
    <definedName name="ABS_WT" localSheetId="8">#REF!</definedName>
    <definedName name="ABS_WT" localSheetId="9">#REF!</definedName>
    <definedName name="ABS_WT" localSheetId="10">#REF!</definedName>
    <definedName name="ABS_WT" localSheetId="12">#REF!</definedName>
    <definedName name="ABS_WT" localSheetId="13">#REF!</definedName>
    <definedName name="ABS_WT" localSheetId="15">#REF!</definedName>
    <definedName name="ABS_WT" localSheetId="26">#REF!</definedName>
    <definedName name="ABS_WT" localSheetId="23">#REF!</definedName>
    <definedName name="ABS_WT" localSheetId="19">#REF!</definedName>
    <definedName name="ABS_WT" localSheetId="7">#REF!</definedName>
    <definedName name="ABS_WT" localSheetId="22">#REF!</definedName>
    <definedName name="ABS_WT" localSheetId="18">#REF!</definedName>
    <definedName name="ABS_WT" localSheetId="25">#REF!</definedName>
    <definedName name="ABS_WT" localSheetId="0">#REF!</definedName>
    <definedName name="ABS_WT" localSheetId="20">#REF!</definedName>
    <definedName name="ABS_WT" localSheetId="21">#REF!</definedName>
    <definedName name="ABS_WT" localSheetId="17">#REF!</definedName>
    <definedName name="ABS_WT" localSheetId="2">#REF!</definedName>
    <definedName name="ABS_WT" localSheetId="3">#REF!</definedName>
    <definedName name="ABS_WT" localSheetId="4">#REF!</definedName>
    <definedName name="ABS_WT" localSheetId="14">#REF!</definedName>
    <definedName name="ABS_WT" localSheetId="6">#REF!</definedName>
    <definedName name="ABS_WT" localSheetId="5">#REF!</definedName>
    <definedName name="ABS_WT">#REF!</definedName>
    <definedName name="ABV">'[10]Labour Sheet-Agric'!$C$94:$F$144</definedName>
    <definedName name="ABV_WT" localSheetId="8">#REF!</definedName>
    <definedName name="ABV_WT" localSheetId="9">#REF!</definedName>
    <definedName name="ABV_WT" localSheetId="10">#REF!</definedName>
    <definedName name="ABV_WT" localSheetId="12">#REF!</definedName>
    <definedName name="ABV_WT" localSheetId="13">#REF!</definedName>
    <definedName name="ABV_WT" localSheetId="15">#REF!</definedName>
    <definedName name="ABV_WT" localSheetId="26">#REF!</definedName>
    <definedName name="ABV_WT" localSheetId="23">#REF!</definedName>
    <definedName name="ABV_WT" localSheetId="19">#REF!</definedName>
    <definedName name="ABV_WT" localSheetId="7">#REF!</definedName>
    <definedName name="ABV_WT" localSheetId="22">#REF!</definedName>
    <definedName name="ABV_WT" localSheetId="18">#REF!</definedName>
    <definedName name="ABV_WT" localSheetId="25">#REF!</definedName>
    <definedName name="ABV_WT" localSheetId="0">#REF!</definedName>
    <definedName name="ABV_WT" localSheetId="20">#REF!</definedName>
    <definedName name="ABV_WT" localSheetId="21">#REF!</definedName>
    <definedName name="ABV_WT" localSheetId="17">#REF!</definedName>
    <definedName name="ABV_WT" localSheetId="2">#REF!</definedName>
    <definedName name="ABV_WT" localSheetId="3">#REF!</definedName>
    <definedName name="ABV_WT" localSheetId="4">#REF!</definedName>
    <definedName name="ABV_WT" localSheetId="14">#REF!</definedName>
    <definedName name="ABV_WT" localSheetId="6">#REF!</definedName>
    <definedName name="ABV_WT" localSheetId="5">#REF!</definedName>
    <definedName name="ABV_WT">#REF!</definedName>
    <definedName name="AC" localSheetId="8">#REF!</definedName>
    <definedName name="AC" localSheetId="9">#REF!</definedName>
    <definedName name="AC" localSheetId="10">#REF!</definedName>
    <definedName name="AC" localSheetId="12">#REF!</definedName>
    <definedName name="AC" localSheetId="13">#REF!</definedName>
    <definedName name="AC" localSheetId="15">#REF!</definedName>
    <definedName name="AC" localSheetId="26">#REF!</definedName>
    <definedName name="AC" localSheetId="23">#REF!</definedName>
    <definedName name="AC" localSheetId="19">#REF!</definedName>
    <definedName name="AC" localSheetId="7">#REF!</definedName>
    <definedName name="AC" localSheetId="22">#REF!</definedName>
    <definedName name="AC" localSheetId="18">#REF!</definedName>
    <definedName name="AC" localSheetId="25">#REF!</definedName>
    <definedName name="AC" localSheetId="0">#REF!</definedName>
    <definedName name="AC" localSheetId="20">#REF!</definedName>
    <definedName name="AC" localSheetId="21">#REF!</definedName>
    <definedName name="AC" localSheetId="17">#REF!</definedName>
    <definedName name="AC" localSheetId="2">#REF!</definedName>
    <definedName name="AC" localSheetId="3">#REF!</definedName>
    <definedName name="AC" localSheetId="4">#REF!</definedName>
    <definedName name="AC" localSheetId="14">#REF!</definedName>
    <definedName name="AC" localSheetId="6">#REF!</definedName>
    <definedName name="AC" localSheetId="5">#REF!</definedName>
    <definedName name="AC">#REF!</definedName>
    <definedName name="ACCASSETFREEWAYS" localSheetId="8">#REF!</definedName>
    <definedName name="ACCASSETFREEWAYS" localSheetId="9">#REF!</definedName>
    <definedName name="ACCASSETFREEWAYS" localSheetId="10">#REF!</definedName>
    <definedName name="ACCASSETFREEWAYS" localSheetId="12">#REF!</definedName>
    <definedName name="ACCASSETFREEWAYS" localSheetId="13">#REF!</definedName>
    <definedName name="ACCASSETFREEWAYS" localSheetId="15">#REF!</definedName>
    <definedName name="ACCASSETFREEWAYS" localSheetId="26">#REF!</definedName>
    <definedName name="ACCASSETFREEWAYS" localSheetId="23">#REF!</definedName>
    <definedName name="ACCASSETFREEWAYS" localSheetId="19">#REF!</definedName>
    <definedName name="ACCASSETFREEWAYS" localSheetId="7">#REF!</definedName>
    <definedName name="ACCASSETFREEWAYS" localSheetId="22">#REF!</definedName>
    <definedName name="ACCASSETFREEWAYS" localSheetId="18">#REF!</definedName>
    <definedName name="ACCASSETFREEWAYS" localSheetId="25">#REF!</definedName>
    <definedName name="ACCASSETFREEWAYS" localSheetId="0">#REF!</definedName>
    <definedName name="ACCASSETFREEWAYS" localSheetId="20">#REF!</definedName>
    <definedName name="ACCASSETFREEWAYS" localSheetId="21">#REF!</definedName>
    <definedName name="ACCASSETFREEWAYS" localSheetId="17">#REF!</definedName>
    <definedName name="ACCASSETFREEWAYS" localSheetId="2">#REF!</definedName>
    <definedName name="ACCASSETFREEWAYS" localSheetId="3">#REF!</definedName>
    <definedName name="ACCASSETFREEWAYS" localSheetId="4">#REF!</definedName>
    <definedName name="ACCASSETFREEWAYS" localSheetId="14">#REF!</definedName>
    <definedName name="ACCASSETFREEWAYS" localSheetId="6">#REF!</definedName>
    <definedName name="ACCASSETFREEWAYS" localSheetId="5">#REF!</definedName>
    <definedName name="ACCASSETFREEWAYS">#REF!</definedName>
    <definedName name="ACCASSETHERIOTDALE" localSheetId="8">#REF!</definedName>
    <definedName name="ACCASSETHERIOTDALE" localSheetId="9">#REF!</definedName>
    <definedName name="ACCASSETHERIOTDALE" localSheetId="10">#REF!</definedName>
    <definedName name="ACCASSETHERIOTDALE" localSheetId="12">#REF!</definedName>
    <definedName name="ACCASSETHERIOTDALE" localSheetId="13">#REF!</definedName>
    <definedName name="ACCASSETHERIOTDALE" localSheetId="15">#REF!</definedName>
    <definedName name="ACCASSETHERIOTDALE" localSheetId="26">#REF!</definedName>
    <definedName name="ACCASSETHERIOTDALE" localSheetId="23">#REF!</definedName>
    <definedName name="ACCASSETHERIOTDALE" localSheetId="19">#REF!</definedName>
    <definedName name="ACCASSETHERIOTDALE" localSheetId="7">#REF!</definedName>
    <definedName name="ACCASSETHERIOTDALE" localSheetId="22">#REF!</definedName>
    <definedName name="ACCASSETHERIOTDALE" localSheetId="18">#REF!</definedName>
    <definedName name="ACCASSETHERIOTDALE" localSheetId="25">#REF!</definedName>
    <definedName name="ACCASSETHERIOTDALE" localSheetId="0">#REF!</definedName>
    <definedName name="ACCASSETHERIOTDALE" localSheetId="20">#REF!</definedName>
    <definedName name="ACCASSETHERIOTDALE" localSheetId="21">#REF!</definedName>
    <definedName name="ACCASSETHERIOTDALE" localSheetId="17">#REF!</definedName>
    <definedName name="ACCASSETHERIOTDALE" localSheetId="2">#REF!</definedName>
    <definedName name="ACCASSETHERIOTDALE" localSheetId="3">#REF!</definedName>
    <definedName name="ACCASSETHERIOTDALE" localSheetId="4">#REF!</definedName>
    <definedName name="ACCASSETHERIOTDALE" localSheetId="14">#REF!</definedName>
    <definedName name="ACCASSETHERIOTDALE" localSheetId="6">#REF!</definedName>
    <definedName name="ACCASSETHERIOTDALE" localSheetId="5">#REF!</definedName>
    <definedName name="ACCASSETHERIOTDALE">#REF!</definedName>
    <definedName name="ACCASSETPKTWN" localSheetId="8">#REF!</definedName>
    <definedName name="ACCASSETPKTWN" localSheetId="9">#REF!</definedName>
    <definedName name="ACCASSETPKTWN" localSheetId="10">#REF!</definedName>
    <definedName name="ACCASSETPKTWN" localSheetId="12">#REF!</definedName>
    <definedName name="ACCASSETPKTWN" localSheetId="13">#REF!</definedName>
    <definedName name="ACCASSETPKTWN" localSheetId="15">#REF!</definedName>
    <definedName name="ACCASSETPKTWN" localSheetId="26">#REF!</definedName>
    <definedName name="ACCASSETPKTWN" localSheetId="23">#REF!</definedName>
    <definedName name="ACCASSETPKTWN" localSheetId="19">#REF!</definedName>
    <definedName name="ACCASSETPKTWN" localSheetId="7">#REF!</definedName>
    <definedName name="ACCASSETPKTWN" localSheetId="22">#REF!</definedName>
    <definedName name="ACCASSETPKTWN" localSheetId="18">#REF!</definedName>
    <definedName name="ACCASSETPKTWN" localSheetId="25">#REF!</definedName>
    <definedName name="ACCASSETPKTWN" localSheetId="0">#REF!</definedName>
    <definedName name="ACCASSETPKTWN" localSheetId="20">#REF!</definedName>
    <definedName name="ACCASSETPKTWN" localSheetId="21">#REF!</definedName>
    <definedName name="ACCASSETPKTWN" localSheetId="17">#REF!</definedName>
    <definedName name="ACCASSETPKTWN" localSheetId="2">#REF!</definedName>
    <definedName name="ACCASSETPKTWN" localSheetId="3">#REF!</definedName>
    <definedName name="ACCASSETPKTWN" localSheetId="4">#REF!</definedName>
    <definedName name="ACCASSETPKTWN" localSheetId="14">#REF!</definedName>
    <definedName name="ACCASSETPKTWN" localSheetId="6">#REF!</definedName>
    <definedName name="ACCASSETPKTWN" localSheetId="5">#REF!</definedName>
    <definedName name="ACCASSETPKTWN">#REF!</definedName>
    <definedName name="ACCASSETSUMMARY" localSheetId="8">#REF!</definedName>
    <definedName name="ACCASSETSUMMARY" localSheetId="9">#REF!</definedName>
    <definedName name="ACCASSETSUMMARY" localSheetId="10">#REF!</definedName>
    <definedName name="ACCASSETSUMMARY" localSheetId="12">#REF!</definedName>
    <definedName name="ACCASSETSUMMARY" localSheetId="13">#REF!</definedName>
    <definedName name="ACCASSETSUMMARY" localSheetId="15">#REF!</definedName>
    <definedName name="ACCASSETSUMMARY" localSheetId="26">#REF!</definedName>
    <definedName name="ACCASSETSUMMARY" localSheetId="23">#REF!</definedName>
    <definedName name="ACCASSETSUMMARY" localSheetId="19">#REF!</definedName>
    <definedName name="ACCASSETSUMMARY" localSheetId="7">#REF!</definedName>
    <definedName name="ACCASSETSUMMARY" localSheetId="22">#REF!</definedName>
    <definedName name="ACCASSETSUMMARY" localSheetId="18">#REF!</definedName>
    <definedName name="ACCASSETSUMMARY" localSheetId="25">#REF!</definedName>
    <definedName name="ACCASSETSUMMARY" localSheetId="0">#REF!</definedName>
    <definedName name="ACCASSETSUMMARY" localSheetId="20">#REF!</definedName>
    <definedName name="ACCASSETSUMMARY" localSheetId="21">#REF!</definedName>
    <definedName name="ACCASSETSUMMARY" localSheetId="17">#REF!</definedName>
    <definedName name="ACCASSETSUMMARY" localSheetId="2">#REF!</definedName>
    <definedName name="ACCASSETSUMMARY" localSheetId="3">#REF!</definedName>
    <definedName name="ACCASSETSUMMARY" localSheetId="4">#REF!</definedName>
    <definedName name="ACCASSETSUMMARY" localSheetId="14">#REF!</definedName>
    <definedName name="ACCASSETSUMMARY" localSheetId="6">#REF!</definedName>
    <definedName name="ACCASSETSUMMARY" localSheetId="5">#REF!</definedName>
    <definedName name="ACCASSETSUMMARY">#REF!</definedName>
    <definedName name="ACCOMODATIONCOSTS" localSheetId="8">#REF!</definedName>
    <definedName name="ACCOMODATIONCOSTS" localSheetId="9">#REF!</definedName>
    <definedName name="ACCOMODATIONCOSTS" localSheetId="10">#REF!</definedName>
    <definedName name="ACCOMODATIONCOSTS" localSheetId="12">#REF!</definedName>
    <definedName name="ACCOMODATIONCOSTS" localSheetId="13">#REF!</definedName>
    <definedName name="ACCOMODATIONCOSTS" localSheetId="15">#REF!</definedName>
    <definedName name="ACCOMODATIONCOSTS" localSheetId="26">#REF!</definedName>
    <definedName name="ACCOMODATIONCOSTS" localSheetId="23">#REF!</definedName>
    <definedName name="ACCOMODATIONCOSTS" localSheetId="19">#REF!</definedName>
    <definedName name="ACCOMODATIONCOSTS" localSheetId="7">#REF!</definedName>
    <definedName name="ACCOMODATIONCOSTS" localSheetId="22">#REF!</definedName>
    <definedName name="ACCOMODATIONCOSTS" localSheetId="18">#REF!</definedName>
    <definedName name="ACCOMODATIONCOSTS" localSheetId="25">#REF!</definedName>
    <definedName name="ACCOMODATIONCOSTS" localSheetId="0">#REF!</definedName>
    <definedName name="ACCOMODATIONCOSTS" localSheetId="20">#REF!</definedName>
    <definedName name="ACCOMODATIONCOSTS" localSheetId="21">#REF!</definedName>
    <definedName name="ACCOMODATIONCOSTS" localSheetId="17">#REF!</definedName>
    <definedName name="ACCOMODATIONCOSTS" localSheetId="2">#REF!</definedName>
    <definedName name="ACCOMODATIONCOSTS" localSheetId="3">#REF!</definedName>
    <definedName name="ACCOMODATIONCOSTS" localSheetId="4">#REF!</definedName>
    <definedName name="ACCOMODATIONCOSTS" localSheetId="14">#REF!</definedName>
    <definedName name="ACCOMODATIONCOSTS" localSheetId="6">#REF!</definedName>
    <definedName name="ACCOMODATIONCOSTS" localSheetId="5">#REF!</definedName>
    <definedName name="ACCOMODATIONCOSTS">#REF!</definedName>
    <definedName name="Account">[11]COA!$B$1:$B$224</definedName>
    <definedName name="Account_Codes" localSheetId="8">#REF!</definedName>
    <definedName name="Account_Codes" localSheetId="9">#REF!</definedName>
    <definedName name="Account_Codes" localSheetId="10">#REF!</definedName>
    <definedName name="Account_Codes" localSheetId="12">#REF!</definedName>
    <definedName name="Account_Codes" localSheetId="13">#REF!</definedName>
    <definedName name="Account_Codes" localSheetId="15">#REF!</definedName>
    <definedName name="Account_Codes" localSheetId="26">#REF!</definedName>
    <definedName name="Account_Codes" localSheetId="23">#REF!</definedName>
    <definedName name="Account_Codes" localSheetId="19">#REF!</definedName>
    <definedName name="Account_Codes" localSheetId="7">#REF!</definedName>
    <definedName name="Account_Codes" localSheetId="22">#REF!</definedName>
    <definedName name="Account_Codes" localSheetId="18">#REF!</definedName>
    <definedName name="Account_Codes" localSheetId="25">#REF!</definedName>
    <definedName name="Account_Codes" localSheetId="0">#REF!</definedName>
    <definedName name="Account_Codes" localSheetId="20">#REF!</definedName>
    <definedName name="Account_Codes" localSheetId="21">#REF!</definedName>
    <definedName name="Account_Codes" localSheetId="17">#REF!</definedName>
    <definedName name="Account_Codes" localSheetId="2">#REF!</definedName>
    <definedName name="Account_Codes" localSheetId="3">#REF!</definedName>
    <definedName name="Account_Codes" localSheetId="4">#REF!</definedName>
    <definedName name="Account_Codes" localSheetId="14">#REF!</definedName>
    <definedName name="Account_Codes" localSheetId="6">#REF!</definedName>
    <definedName name="Account_Codes" localSheetId="5">#REF!</definedName>
    <definedName name="Account_Codes">#REF!</definedName>
    <definedName name="AccountCodes">[12]Tables!$A$26:$B$2222</definedName>
    <definedName name="AccumMethod">'[13]Cover Sheet'!$B$7</definedName>
    <definedName name="ACK" localSheetId="8">#REF!</definedName>
    <definedName name="ACK" localSheetId="9">#REF!</definedName>
    <definedName name="ACK" localSheetId="10">#REF!</definedName>
    <definedName name="ACK" localSheetId="12">#REF!</definedName>
    <definedName name="ACK" localSheetId="13">#REF!</definedName>
    <definedName name="ACK" localSheetId="15">#REF!</definedName>
    <definedName name="ACK" localSheetId="26">#REF!</definedName>
    <definedName name="ACK" localSheetId="23">#REF!</definedName>
    <definedName name="ACK" localSheetId="19">#REF!</definedName>
    <definedName name="ACK" localSheetId="7">#REF!</definedName>
    <definedName name="ACK" localSheetId="22">#REF!</definedName>
    <definedName name="ACK" localSheetId="18">#REF!</definedName>
    <definedName name="ACK" localSheetId="25">#REF!</definedName>
    <definedName name="ACK" localSheetId="0">#REF!</definedName>
    <definedName name="ACK" localSheetId="20">#REF!</definedName>
    <definedName name="ACK" localSheetId="21">#REF!</definedName>
    <definedName name="ACK" localSheetId="17">#REF!</definedName>
    <definedName name="ACK" localSheetId="2">#REF!</definedName>
    <definedName name="ACK" localSheetId="3">#REF!</definedName>
    <definedName name="ACK" localSheetId="4">#REF!</definedName>
    <definedName name="ACK" localSheetId="14">#REF!</definedName>
    <definedName name="ACK" localSheetId="6">#REF!</definedName>
    <definedName name="ACK" localSheetId="5">#REF!</definedName>
    <definedName name="ACK">#REF!</definedName>
    <definedName name="Act">[14]Sheet1!$A$11:$E$21</definedName>
    <definedName name="Activities">'[15]LP Pivot'!$A$9:$G$100</definedName>
    <definedName name="Activity">[12]Tables!$G$26:$H$125</definedName>
    <definedName name="Activity_Agric">[16]Table_1!$D$4:$G$85</definedName>
    <definedName name="Actual">'[13]Cover Sheet'!$B$6</definedName>
    <definedName name="actual_budget">[17]Dropdowns!$C$2:$C$3</definedName>
    <definedName name="additions">OFFSET([18]capex!$B$11,0,0,COUNTA(OFFSET([18]capex!$B$11,0,0,9999)),8)</definedName>
    <definedName name="AGR" localSheetId="8">#REF!</definedName>
    <definedName name="AGR" localSheetId="9">#REF!</definedName>
    <definedName name="AGR" localSheetId="10">#REF!</definedName>
    <definedName name="AGR" localSheetId="12">#REF!</definedName>
    <definedName name="AGR" localSheetId="13">#REF!</definedName>
    <definedName name="AGR" localSheetId="15">#REF!</definedName>
    <definedName name="AGR" localSheetId="26">#REF!</definedName>
    <definedName name="AGR" localSheetId="23">#REF!</definedName>
    <definedName name="AGR" localSheetId="19">#REF!</definedName>
    <definedName name="AGR" localSheetId="7">#REF!</definedName>
    <definedName name="AGR" localSheetId="22">#REF!</definedName>
    <definedName name="AGR" localSheetId="18">#REF!</definedName>
    <definedName name="AGR" localSheetId="25">#REF!</definedName>
    <definedName name="AGR" localSheetId="0">#REF!</definedName>
    <definedName name="AGR" localSheetId="20">#REF!</definedName>
    <definedName name="AGR" localSheetId="21">#REF!</definedName>
    <definedName name="AGR" localSheetId="17">#REF!</definedName>
    <definedName name="AGR" localSheetId="2">#REF!</definedName>
    <definedName name="AGR" localSheetId="3">#REF!</definedName>
    <definedName name="AGR" localSheetId="4">#REF!</definedName>
    <definedName name="AGR" localSheetId="14">#REF!</definedName>
    <definedName name="AGR" localSheetId="6">#REF!</definedName>
    <definedName name="AGR" localSheetId="5">#REF!</definedName>
    <definedName name="AGR">#REF!</definedName>
    <definedName name="Agric" localSheetId="8">#REF!</definedName>
    <definedName name="Agric" localSheetId="9">#REF!</definedName>
    <definedName name="Agric" localSheetId="10">#REF!</definedName>
    <definedName name="Agric" localSheetId="12">#REF!</definedName>
    <definedName name="Agric" localSheetId="13">#REF!</definedName>
    <definedName name="Agric" localSheetId="15">#REF!</definedName>
    <definedName name="Agric" localSheetId="26">#REF!</definedName>
    <definedName name="Agric" localSheetId="23">#REF!</definedName>
    <definedName name="Agric" localSheetId="19">#REF!</definedName>
    <definedName name="Agric" localSheetId="7">#REF!</definedName>
    <definedName name="Agric" localSheetId="22">#REF!</definedName>
    <definedName name="Agric" localSheetId="18">#REF!</definedName>
    <definedName name="Agric" localSheetId="25">#REF!</definedName>
    <definedName name="Agric" localSheetId="0">#REF!</definedName>
    <definedName name="Agric" localSheetId="20">#REF!</definedName>
    <definedName name="Agric" localSheetId="21">#REF!</definedName>
    <definedName name="Agric" localSheetId="17">#REF!</definedName>
    <definedName name="Agric" localSheetId="2">#REF!</definedName>
    <definedName name="Agric" localSheetId="3">#REF!</definedName>
    <definedName name="Agric" localSheetId="4">#REF!</definedName>
    <definedName name="Agric" localSheetId="14">#REF!</definedName>
    <definedName name="Agric" localSheetId="6">#REF!</definedName>
    <definedName name="Agric" localSheetId="5">#REF!</definedName>
    <definedName name="Agric">#REF!</definedName>
    <definedName name="Agric_WT" localSheetId="8">#REF!</definedName>
    <definedName name="Agric_WT" localSheetId="9">#REF!</definedName>
    <definedName name="Agric_WT" localSheetId="10">#REF!</definedName>
    <definedName name="Agric_WT" localSheetId="12">#REF!</definedName>
    <definedName name="Agric_WT" localSheetId="13">#REF!</definedName>
    <definedName name="Agric_WT" localSheetId="15">#REF!</definedName>
    <definedName name="Agric_WT" localSheetId="26">#REF!</definedName>
    <definedName name="Agric_WT" localSheetId="23">#REF!</definedName>
    <definedName name="Agric_WT" localSheetId="19">#REF!</definedName>
    <definedName name="Agric_WT" localSheetId="7">#REF!</definedName>
    <definedName name="Agric_WT" localSheetId="22">#REF!</definedName>
    <definedName name="Agric_WT" localSheetId="18">#REF!</definedName>
    <definedName name="Agric_WT" localSheetId="25">#REF!</definedName>
    <definedName name="Agric_WT" localSheetId="0">#REF!</definedName>
    <definedName name="Agric_WT" localSheetId="20">#REF!</definedName>
    <definedName name="Agric_WT" localSheetId="21">#REF!</definedName>
    <definedName name="Agric_WT" localSheetId="17">#REF!</definedName>
    <definedName name="Agric_WT" localSheetId="2">#REF!</definedName>
    <definedName name="Agric_WT" localSheetId="3">#REF!</definedName>
    <definedName name="Agric_WT" localSheetId="4">#REF!</definedName>
    <definedName name="Agric_WT" localSheetId="14">#REF!</definedName>
    <definedName name="Agric_WT" localSheetId="6">#REF!</definedName>
    <definedName name="Agric_WT" localSheetId="5">#REF!</definedName>
    <definedName name="Agric_WT">#REF!</definedName>
    <definedName name="AgricOBC" localSheetId="8">#REF!</definedName>
    <definedName name="AgricOBC" localSheetId="9">#REF!</definedName>
    <definedName name="AgricOBC" localSheetId="10">#REF!</definedName>
    <definedName name="AgricOBC" localSheetId="12">#REF!</definedName>
    <definedName name="AgricOBC" localSheetId="13">#REF!</definedName>
    <definedName name="AgricOBC" localSheetId="15">#REF!</definedName>
    <definedName name="AgricOBC" localSheetId="26">#REF!</definedName>
    <definedName name="AgricOBC" localSheetId="23">#REF!</definedName>
    <definedName name="AgricOBC" localSheetId="19">#REF!</definedName>
    <definedName name="AgricOBC" localSheetId="7">#REF!</definedName>
    <definedName name="AgricOBC" localSheetId="22">#REF!</definedName>
    <definedName name="AgricOBC" localSheetId="18">#REF!</definedName>
    <definedName name="AgricOBC" localSheetId="25">#REF!</definedName>
    <definedName name="AgricOBC" localSheetId="0">#REF!</definedName>
    <definedName name="AgricOBC" localSheetId="20">#REF!</definedName>
    <definedName name="AgricOBC" localSheetId="21">#REF!</definedName>
    <definedName name="AgricOBC" localSheetId="17">#REF!</definedName>
    <definedName name="AgricOBC" localSheetId="2">#REF!</definedName>
    <definedName name="AgricOBC" localSheetId="3">#REF!</definedName>
    <definedName name="AgricOBC" localSheetId="4">#REF!</definedName>
    <definedName name="AgricOBC" localSheetId="14">#REF!</definedName>
    <definedName name="AgricOBC" localSheetId="6">#REF!</definedName>
    <definedName name="AgricOBC" localSheetId="5">#REF!</definedName>
    <definedName name="AgricOBC">#REF!</definedName>
    <definedName name="AgricOBS" localSheetId="8">#REF!</definedName>
    <definedName name="AgricOBS" localSheetId="9">#REF!</definedName>
    <definedName name="AgricOBS" localSheetId="10">#REF!</definedName>
    <definedName name="AgricOBS" localSheetId="12">#REF!</definedName>
    <definedName name="AgricOBS" localSheetId="13">#REF!</definedName>
    <definedName name="AgricOBS" localSheetId="15">#REF!</definedName>
    <definedName name="AgricOBS" localSheetId="26">#REF!</definedName>
    <definedName name="AgricOBS" localSheetId="23">#REF!</definedName>
    <definedName name="AgricOBS" localSheetId="19">#REF!</definedName>
    <definedName name="AgricOBS" localSheetId="7">#REF!</definedName>
    <definedName name="AgricOBS" localSheetId="22">#REF!</definedName>
    <definedName name="AgricOBS" localSheetId="18">#REF!</definedName>
    <definedName name="AgricOBS" localSheetId="25">#REF!</definedName>
    <definedName name="AgricOBS" localSheetId="0">#REF!</definedName>
    <definedName name="AgricOBS" localSheetId="20">#REF!</definedName>
    <definedName name="AgricOBS" localSheetId="21">#REF!</definedName>
    <definedName name="AgricOBS" localSheetId="17">#REF!</definedName>
    <definedName name="AgricOBS" localSheetId="2">#REF!</definedName>
    <definedName name="AgricOBS" localSheetId="3">#REF!</definedName>
    <definedName name="AgricOBS" localSheetId="4">#REF!</definedName>
    <definedName name="AgricOBS" localSheetId="14">#REF!</definedName>
    <definedName name="AgricOBS" localSheetId="6">#REF!</definedName>
    <definedName name="AgricOBS" localSheetId="5">#REF!</definedName>
    <definedName name="AgricOBS">#REF!</definedName>
    <definedName name="AgricOBV" localSheetId="8">#REF!</definedName>
    <definedName name="AgricOBV" localSheetId="9">#REF!</definedName>
    <definedName name="AgricOBV" localSheetId="10">#REF!</definedName>
    <definedName name="AgricOBV" localSheetId="12">#REF!</definedName>
    <definedName name="AgricOBV" localSheetId="13">#REF!</definedName>
    <definedName name="AgricOBV" localSheetId="15">#REF!</definedName>
    <definedName name="AgricOBV" localSheetId="26">#REF!</definedName>
    <definedName name="AgricOBV" localSheetId="23">#REF!</definedName>
    <definedName name="AgricOBV" localSheetId="19">#REF!</definedName>
    <definedName name="AgricOBV" localSheetId="7">#REF!</definedName>
    <definedName name="AgricOBV" localSheetId="22">#REF!</definedName>
    <definedName name="AgricOBV" localSheetId="18">#REF!</definedName>
    <definedName name="AgricOBV" localSheetId="25">#REF!</definedName>
    <definedName name="AgricOBV" localSheetId="0">#REF!</definedName>
    <definedName name="AgricOBV" localSheetId="20">#REF!</definedName>
    <definedName name="AgricOBV" localSheetId="21">#REF!</definedName>
    <definedName name="AgricOBV" localSheetId="17">#REF!</definedName>
    <definedName name="AgricOBV" localSheetId="2">#REF!</definedName>
    <definedName name="AgricOBV" localSheetId="3">#REF!</definedName>
    <definedName name="AgricOBV" localSheetId="4">#REF!</definedName>
    <definedName name="AgricOBV" localSheetId="14">#REF!</definedName>
    <definedName name="AgricOBV" localSheetId="6">#REF!</definedName>
    <definedName name="AgricOBV" localSheetId="5">#REF!</definedName>
    <definedName name="AgricOBV">#REF!</definedName>
    <definedName name="AgricRC">'[10]Labour Sheet-Agric'!$I$29:$K$84</definedName>
    <definedName name="AgricRC_WT" localSheetId="8">#REF!</definedName>
    <definedName name="AgricRC_WT" localSheetId="9">#REF!</definedName>
    <definedName name="AgricRC_WT" localSheetId="10">#REF!</definedName>
    <definedName name="AgricRC_WT" localSheetId="12">#REF!</definedName>
    <definedName name="AgricRC_WT" localSheetId="13">#REF!</definedName>
    <definedName name="AgricRC_WT" localSheetId="15">#REF!</definedName>
    <definedName name="AgricRC_WT" localSheetId="26">#REF!</definedName>
    <definedName name="AgricRC_WT" localSheetId="23">#REF!</definedName>
    <definedName name="AgricRC_WT" localSheetId="19">#REF!</definedName>
    <definedName name="AgricRC_WT" localSheetId="7">#REF!</definedName>
    <definedName name="AgricRC_WT" localSheetId="22">#REF!</definedName>
    <definedName name="AgricRC_WT" localSheetId="18">#REF!</definedName>
    <definedName name="AgricRC_WT" localSheetId="25">#REF!</definedName>
    <definedName name="AgricRC_WT" localSheetId="0">#REF!</definedName>
    <definedName name="AgricRC_WT" localSheetId="20">#REF!</definedName>
    <definedName name="AgricRC_WT" localSheetId="21">#REF!</definedName>
    <definedName name="AgricRC_WT" localSheetId="17">#REF!</definedName>
    <definedName name="AgricRC_WT" localSheetId="2">#REF!</definedName>
    <definedName name="AgricRC_WT" localSheetId="3">#REF!</definedName>
    <definedName name="AgricRC_WT" localSheetId="4">#REF!</definedName>
    <definedName name="AgricRC_WT" localSheetId="14">#REF!</definedName>
    <definedName name="AgricRC_WT" localSheetId="6">#REF!</definedName>
    <definedName name="AgricRC_WT" localSheetId="5">#REF!</definedName>
    <definedName name="AgricRC_WT">#REF!</definedName>
    <definedName name="AgricRV">'[10]Labour Sheet-Agric'!$I$95:$K$144</definedName>
    <definedName name="AgricRV_WT" localSheetId="8">#REF!</definedName>
    <definedName name="AgricRV_WT" localSheetId="9">#REF!</definedName>
    <definedName name="AgricRV_WT" localSheetId="10">#REF!</definedName>
    <definedName name="AgricRV_WT" localSheetId="12">#REF!</definedName>
    <definedName name="AgricRV_WT" localSheetId="13">#REF!</definedName>
    <definedName name="AgricRV_WT" localSheetId="15">#REF!</definedName>
    <definedName name="AgricRV_WT" localSheetId="26">#REF!</definedName>
    <definedName name="AgricRV_WT" localSheetId="23">#REF!</definedName>
    <definedName name="AgricRV_WT" localSheetId="19">#REF!</definedName>
    <definedName name="AgricRV_WT" localSheetId="7">#REF!</definedName>
    <definedName name="AgricRV_WT" localSheetId="22">#REF!</definedName>
    <definedName name="AgricRV_WT" localSheetId="18">#REF!</definedName>
    <definedName name="AgricRV_WT" localSheetId="25">#REF!</definedName>
    <definedName name="AgricRV_WT" localSheetId="0">#REF!</definedName>
    <definedName name="AgricRV_WT" localSheetId="20">#REF!</definedName>
    <definedName name="AgricRV_WT" localSheetId="21">#REF!</definedName>
    <definedName name="AgricRV_WT" localSheetId="17">#REF!</definedName>
    <definedName name="AgricRV_WT" localSheetId="2">#REF!</definedName>
    <definedName name="AgricRV_WT" localSheetId="3">#REF!</definedName>
    <definedName name="AgricRV_WT" localSheetId="4">#REF!</definedName>
    <definedName name="AgricRV_WT" localSheetId="14">#REF!</definedName>
    <definedName name="AgricRV_WT" localSheetId="6">#REF!</definedName>
    <definedName name="AgricRV_WT" localSheetId="5">#REF!</definedName>
    <definedName name="AgricRV_WT">#REF!</definedName>
    <definedName name="Agriculture">'[10]Agric Pivot'!$A$12:$G$150</definedName>
    <definedName name="AHA">[19]Overtime!$C$3:$R$74</definedName>
    <definedName name="AIC" localSheetId="8">#REF!</definedName>
    <definedName name="AIC" localSheetId="9">#REF!</definedName>
    <definedName name="AIC" localSheetId="10">#REF!</definedName>
    <definedName name="AIC" localSheetId="12">#REF!</definedName>
    <definedName name="AIC" localSheetId="13">#REF!</definedName>
    <definedName name="AIC" localSheetId="15">#REF!</definedName>
    <definedName name="AIC" localSheetId="26">#REF!</definedName>
    <definedName name="AIC" localSheetId="23">#REF!</definedName>
    <definedName name="AIC" localSheetId="19">#REF!</definedName>
    <definedName name="AIC" localSheetId="7">#REF!</definedName>
    <definedName name="AIC" localSheetId="22">#REF!</definedName>
    <definedName name="AIC" localSheetId="18">#REF!</definedName>
    <definedName name="AIC" localSheetId="25">#REF!</definedName>
    <definedName name="AIC" localSheetId="0">#REF!</definedName>
    <definedName name="AIC" localSheetId="20">#REF!</definedName>
    <definedName name="AIC" localSheetId="21">#REF!</definedName>
    <definedName name="AIC" localSheetId="17">#REF!</definedName>
    <definedName name="AIC" localSheetId="2">#REF!</definedName>
    <definedName name="AIC" localSheetId="3">#REF!</definedName>
    <definedName name="AIC" localSheetId="4">#REF!</definedName>
    <definedName name="AIC" localSheetId="14">#REF!</definedName>
    <definedName name="AIC" localSheetId="6">#REF!</definedName>
    <definedName name="AIC" localSheetId="5">#REF!</definedName>
    <definedName name="AIC">#REF!</definedName>
    <definedName name="Allowances" localSheetId="8">#REF!</definedName>
    <definedName name="Allowances" localSheetId="9">#REF!</definedName>
    <definedName name="Allowances" localSheetId="10">#REF!</definedName>
    <definedName name="Allowances" localSheetId="12">#REF!</definedName>
    <definedName name="Allowances" localSheetId="13">#REF!</definedName>
    <definedName name="Allowances" localSheetId="15">#REF!</definedName>
    <definedName name="Allowances" localSheetId="26">#REF!</definedName>
    <definedName name="Allowances" localSheetId="23">#REF!</definedName>
    <definedName name="Allowances" localSheetId="19">#REF!</definedName>
    <definedName name="Allowances" localSheetId="7">#REF!</definedName>
    <definedName name="Allowances" localSheetId="22">#REF!</definedName>
    <definedName name="Allowances" localSheetId="18">#REF!</definedName>
    <definedName name="Allowances" localSheetId="25">#REF!</definedName>
    <definedName name="Allowances" localSheetId="0">#REF!</definedName>
    <definedName name="Allowances" localSheetId="20">#REF!</definedName>
    <definedName name="Allowances" localSheetId="21">#REF!</definedName>
    <definedName name="Allowances" localSheetId="17">#REF!</definedName>
    <definedName name="Allowances" localSheetId="2">#REF!</definedName>
    <definedName name="Allowances" localSheetId="3">#REF!</definedName>
    <definedName name="Allowances" localSheetId="4">#REF!</definedName>
    <definedName name="Allowances" localSheetId="14">#REF!</definedName>
    <definedName name="Allowances" localSheetId="6">#REF!</definedName>
    <definedName name="Allowances" localSheetId="5">#REF!</definedName>
    <definedName name="Allowances">#REF!</definedName>
    <definedName name="APOAct" localSheetId="8">#REF!</definedName>
    <definedName name="APOAct" localSheetId="9">#REF!</definedName>
    <definedName name="APOAct" localSheetId="10">#REF!</definedName>
    <definedName name="APOAct" localSheetId="12">#REF!</definedName>
    <definedName name="APOAct" localSheetId="13">#REF!</definedName>
    <definedName name="APOAct" localSheetId="15">#REF!</definedName>
    <definedName name="APOAct" localSheetId="26">#REF!</definedName>
    <definedName name="APOAct" localSheetId="23">#REF!</definedName>
    <definedName name="APOAct" localSheetId="19">#REF!</definedName>
    <definedName name="APOAct" localSheetId="7">#REF!</definedName>
    <definedName name="APOAct" localSheetId="22">#REF!</definedName>
    <definedName name="APOAct" localSheetId="18">#REF!</definedName>
    <definedName name="APOAct" localSheetId="25">#REF!</definedName>
    <definedName name="APOAct" localSheetId="0">#REF!</definedName>
    <definedName name="APOAct" localSheetId="20">#REF!</definedName>
    <definedName name="APOAct" localSheetId="21">#REF!</definedName>
    <definedName name="APOAct" localSheetId="17">#REF!</definedName>
    <definedName name="APOAct" localSheetId="2">#REF!</definedName>
    <definedName name="APOAct" localSheetId="3">#REF!</definedName>
    <definedName name="APOAct" localSheetId="4">#REF!</definedName>
    <definedName name="APOAct" localSheetId="14">#REF!</definedName>
    <definedName name="APOAct" localSheetId="6">#REF!</definedName>
    <definedName name="APOAct" localSheetId="5">#REF!</definedName>
    <definedName name="APOAct">#REF!</definedName>
    <definedName name="APOPlan" localSheetId="8">#REF!</definedName>
    <definedName name="APOPlan" localSheetId="9">#REF!</definedName>
    <definedName name="APOPlan" localSheetId="10">#REF!</definedName>
    <definedName name="APOPlan" localSheetId="12">#REF!</definedName>
    <definedName name="APOPlan" localSheetId="13">#REF!</definedName>
    <definedName name="APOPlan" localSheetId="15">#REF!</definedName>
    <definedName name="APOPlan" localSheetId="26">#REF!</definedName>
    <definedName name="APOPlan" localSheetId="23">#REF!</definedName>
    <definedName name="APOPlan" localSheetId="19">#REF!</definedName>
    <definedName name="APOPlan" localSheetId="7">#REF!</definedName>
    <definedName name="APOPlan" localSheetId="22">#REF!</definedName>
    <definedName name="APOPlan" localSheetId="18">#REF!</definedName>
    <definedName name="APOPlan" localSheetId="25">#REF!</definedName>
    <definedName name="APOPlan" localSheetId="0">#REF!</definedName>
    <definedName name="APOPlan" localSheetId="20">#REF!</definedName>
    <definedName name="APOPlan" localSheetId="21">#REF!</definedName>
    <definedName name="APOPlan" localSheetId="17">#REF!</definedName>
    <definedName name="APOPlan" localSheetId="2">#REF!</definedName>
    <definedName name="APOPlan" localSheetId="3">#REF!</definedName>
    <definedName name="APOPlan" localSheetId="4">#REF!</definedName>
    <definedName name="APOPlan" localSheetId="14">#REF!</definedName>
    <definedName name="APOPlan" localSheetId="6">#REF!</definedName>
    <definedName name="APOPlan" localSheetId="5">#REF!</definedName>
    <definedName name="APOPlan">#REF!</definedName>
    <definedName name="Apr" localSheetId="8">#REF!</definedName>
    <definedName name="Apr" localSheetId="9">#REF!</definedName>
    <definedName name="Apr" localSheetId="10">#REF!</definedName>
    <definedName name="Apr" localSheetId="12">#REF!</definedName>
    <definedName name="Apr" localSheetId="13">#REF!</definedName>
    <definedName name="Apr" localSheetId="15">#REF!</definedName>
    <definedName name="Apr" localSheetId="26">#REF!</definedName>
    <definedName name="Apr" localSheetId="23">#REF!</definedName>
    <definedName name="Apr" localSheetId="19">#REF!</definedName>
    <definedName name="Apr" localSheetId="7">#REF!</definedName>
    <definedName name="Apr" localSheetId="22">#REF!</definedName>
    <definedName name="Apr" localSheetId="18">#REF!</definedName>
    <definedName name="Apr" localSheetId="25">#REF!</definedName>
    <definedName name="Apr" localSheetId="0">#REF!</definedName>
    <definedName name="Apr" localSheetId="20">#REF!</definedName>
    <definedName name="Apr" localSheetId="21">#REF!</definedName>
    <definedName name="Apr" localSheetId="17">#REF!</definedName>
    <definedName name="Apr" localSheetId="2">#REF!</definedName>
    <definedName name="Apr" localSheetId="3">#REF!</definedName>
    <definedName name="Apr" localSheetId="4">#REF!</definedName>
    <definedName name="Apr" localSheetId="14">#REF!</definedName>
    <definedName name="Apr" localSheetId="6">#REF!</definedName>
    <definedName name="Apr" localSheetId="5">#REF!</definedName>
    <definedName name="Apr">#REF!</definedName>
    <definedName name="April" localSheetId="8">#REF!</definedName>
    <definedName name="April" localSheetId="9">#REF!</definedName>
    <definedName name="April" localSheetId="10">#REF!</definedName>
    <definedName name="April" localSheetId="12">#REF!</definedName>
    <definedName name="April" localSheetId="13">#REF!</definedName>
    <definedName name="April" localSheetId="15">#REF!</definedName>
    <definedName name="April" localSheetId="26">#REF!</definedName>
    <definedName name="April" localSheetId="23">#REF!</definedName>
    <definedName name="April" localSheetId="19">#REF!</definedName>
    <definedName name="April" localSheetId="7">#REF!</definedName>
    <definedName name="April" localSheetId="22">#REF!</definedName>
    <definedName name="April" localSheetId="18">#REF!</definedName>
    <definedName name="April" localSheetId="25">#REF!</definedName>
    <definedName name="April" localSheetId="0">#REF!</definedName>
    <definedName name="April" localSheetId="20">#REF!</definedName>
    <definedName name="April" localSheetId="21">#REF!</definedName>
    <definedName name="April" localSheetId="17">#REF!</definedName>
    <definedName name="April" localSheetId="2">#REF!</definedName>
    <definedName name="April" localSheetId="3">#REF!</definedName>
    <definedName name="April" localSheetId="4">#REF!</definedName>
    <definedName name="April" localSheetId="14">#REF!</definedName>
    <definedName name="April" localSheetId="6">#REF!</definedName>
    <definedName name="April" localSheetId="5">#REF!</definedName>
    <definedName name="April">#REF!</definedName>
    <definedName name="AreaSeasonals">[20]Factors!$B$58:$Z$568</definedName>
    <definedName name="AROAct" localSheetId="8">#REF!</definedName>
    <definedName name="AROAct" localSheetId="9">#REF!</definedName>
    <definedName name="AROAct" localSheetId="10">#REF!</definedName>
    <definedName name="AROAct" localSheetId="12">#REF!</definedName>
    <definedName name="AROAct" localSheetId="13">#REF!</definedName>
    <definedName name="AROAct" localSheetId="15">#REF!</definedName>
    <definedName name="AROAct" localSheetId="26">#REF!</definedName>
    <definedName name="AROAct" localSheetId="23">#REF!</definedName>
    <definedName name="AROAct" localSheetId="19">#REF!</definedName>
    <definedName name="AROAct" localSheetId="7">#REF!</definedName>
    <definedName name="AROAct" localSheetId="22">#REF!</definedName>
    <definedName name="AROAct" localSheetId="18">#REF!</definedName>
    <definedName name="AROAct" localSheetId="25">#REF!</definedName>
    <definedName name="AROAct" localSheetId="0">#REF!</definedName>
    <definedName name="AROAct" localSheetId="20">#REF!</definedName>
    <definedName name="AROAct" localSheetId="21">#REF!</definedName>
    <definedName name="AROAct" localSheetId="17">#REF!</definedName>
    <definedName name="AROAct" localSheetId="2">#REF!</definedName>
    <definedName name="AROAct" localSheetId="3">#REF!</definedName>
    <definedName name="AROAct" localSheetId="4">#REF!</definedName>
    <definedName name="AROAct" localSheetId="14">#REF!</definedName>
    <definedName name="AROAct" localSheetId="6">#REF!</definedName>
    <definedName name="AROAct" localSheetId="5">#REF!</definedName>
    <definedName name="AROAct">#REF!</definedName>
    <definedName name="AROPlan" localSheetId="8">#REF!</definedName>
    <definedName name="AROPlan" localSheetId="9">#REF!</definedName>
    <definedName name="AROPlan" localSheetId="10">#REF!</definedName>
    <definedName name="AROPlan" localSheetId="12">#REF!</definedName>
    <definedName name="AROPlan" localSheetId="13">#REF!</definedName>
    <definedName name="AROPlan" localSheetId="15">#REF!</definedName>
    <definedName name="AROPlan" localSheetId="26">#REF!</definedName>
    <definedName name="AROPlan" localSheetId="23">#REF!</definedName>
    <definedName name="AROPlan" localSheetId="19">#REF!</definedName>
    <definedName name="AROPlan" localSheetId="7">#REF!</definedName>
    <definedName name="AROPlan" localSheetId="22">#REF!</definedName>
    <definedName name="AROPlan" localSheetId="18">#REF!</definedName>
    <definedName name="AROPlan" localSheetId="25">#REF!</definedName>
    <definedName name="AROPlan" localSheetId="0">#REF!</definedName>
    <definedName name="AROPlan" localSheetId="20">#REF!</definedName>
    <definedName name="AROPlan" localSheetId="21">#REF!</definedName>
    <definedName name="AROPlan" localSheetId="17">#REF!</definedName>
    <definedName name="AROPlan" localSheetId="2">#REF!</definedName>
    <definedName name="AROPlan" localSheetId="3">#REF!</definedName>
    <definedName name="AROPlan" localSheetId="4">#REF!</definedName>
    <definedName name="AROPlan" localSheetId="14">#REF!</definedName>
    <definedName name="AROPlan" localSheetId="6">#REF!</definedName>
    <definedName name="AROPlan" localSheetId="5">#REF!</definedName>
    <definedName name="AROPlan">#REF!</definedName>
    <definedName name="ARS_WT" localSheetId="8">#REF!</definedName>
    <definedName name="ARS_WT" localSheetId="9">#REF!</definedName>
    <definedName name="ARS_WT" localSheetId="10">#REF!</definedName>
    <definedName name="ARS_WT" localSheetId="12">#REF!</definedName>
    <definedName name="ARS_WT" localSheetId="13">#REF!</definedName>
    <definedName name="ARS_WT" localSheetId="15">#REF!</definedName>
    <definedName name="ARS_WT" localSheetId="26">#REF!</definedName>
    <definedName name="ARS_WT" localSheetId="23">#REF!</definedName>
    <definedName name="ARS_WT" localSheetId="19">#REF!</definedName>
    <definedName name="ARS_WT" localSheetId="7">#REF!</definedName>
    <definedName name="ARS_WT" localSheetId="22">#REF!</definedName>
    <definedName name="ARS_WT" localSheetId="18">#REF!</definedName>
    <definedName name="ARS_WT" localSheetId="25">#REF!</definedName>
    <definedName name="ARS_WT" localSheetId="0">#REF!</definedName>
    <definedName name="ARS_WT" localSheetId="20">#REF!</definedName>
    <definedName name="ARS_WT" localSheetId="21">#REF!</definedName>
    <definedName name="ARS_WT" localSheetId="17">#REF!</definedName>
    <definedName name="ARS_WT" localSheetId="2">#REF!</definedName>
    <definedName name="ARS_WT" localSheetId="3">#REF!</definedName>
    <definedName name="ARS_WT" localSheetId="4">#REF!</definedName>
    <definedName name="ARS_WT" localSheetId="14">#REF!</definedName>
    <definedName name="ARS_WT" localSheetId="6">#REF!</definedName>
    <definedName name="ARS_WT" localSheetId="5">#REF!</definedName>
    <definedName name="ARS_WT">#REF!</definedName>
    <definedName name="as" localSheetId="8">#REF!</definedName>
    <definedName name="as" localSheetId="9">#REF!</definedName>
    <definedName name="as" localSheetId="10">#REF!</definedName>
    <definedName name="as" localSheetId="12">#REF!</definedName>
    <definedName name="as" localSheetId="13">#REF!</definedName>
    <definedName name="as" localSheetId="15">#REF!</definedName>
    <definedName name="as" localSheetId="26">#REF!</definedName>
    <definedName name="as" localSheetId="23">#REF!</definedName>
    <definedName name="as" localSheetId="19">#REF!</definedName>
    <definedName name="as" localSheetId="7">#REF!</definedName>
    <definedName name="as" localSheetId="22">#REF!</definedName>
    <definedName name="as" localSheetId="18">#REF!</definedName>
    <definedName name="as" localSheetId="25">#REF!</definedName>
    <definedName name="as" localSheetId="0">#REF!</definedName>
    <definedName name="as" localSheetId="20">#REF!</definedName>
    <definedName name="as" localSheetId="21">#REF!</definedName>
    <definedName name="as" localSheetId="17">#REF!</definedName>
    <definedName name="as" localSheetId="2">#REF!</definedName>
    <definedName name="as" localSheetId="3">#REF!</definedName>
    <definedName name="as" localSheetId="4">#REF!</definedName>
    <definedName name="as" localSheetId="14">#REF!</definedName>
    <definedName name="as" localSheetId="6">#REF!</definedName>
    <definedName name="as" localSheetId="5">#REF!</definedName>
    <definedName name="as">#REF!</definedName>
    <definedName name="AS2DocOpenMode" hidden="1">"AS2DocumentEdit"</definedName>
    <definedName name="aswss" hidden="1">{#N/A,#N/A,FALSE,"App Summ";#N/A,#N/A,FALSE,"Detailed reports";#N/A,#N/A,FALSE,"MVEHICLES";#N/A,#N/A,FALSE,"Motivation";#N/A,#N/A,FALSE,"Detail Field expansion";#N/A,#N/A,FALSE,"Detail Fire Water reservoir";#N/A,#N/A,FALSE,"Splitting of evaporators";#N/A,#N/A,FALSE,"Replacement of spiller crane";#N/A,#N/A,FALSE,"Irr Fields";#N/A,#N/A,FALSE,"Irr Mill"}</definedName>
    <definedName name="ATTOTAL2" localSheetId="8">#REF!</definedName>
    <definedName name="ATTOTAL2" localSheetId="9">#REF!</definedName>
    <definedName name="ATTOTAL2" localSheetId="10">#REF!</definedName>
    <definedName name="ATTOTAL2" localSheetId="12">#REF!</definedName>
    <definedName name="ATTOTAL2" localSheetId="13">#REF!</definedName>
    <definedName name="ATTOTAL2" localSheetId="15">#REF!</definedName>
    <definedName name="ATTOTAL2" localSheetId="26">#REF!</definedName>
    <definedName name="ATTOTAL2" localSheetId="23">#REF!</definedName>
    <definedName name="ATTOTAL2" localSheetId="19">#REF!</definedName>
    <definedName name="ATTOTAL2" localSheetId="7">#REF!</definedName>
    <definedName name="ATTOTAL2" localSheetId="22">#REF!</definedName>
    <definedName name="ATTOTAL2" localSheetId="18">#REF!</definedName>
    <definedName name="ATTOTAL2" localSheetId="25">#REF!</definedName>
    <definedName name="ATTOTAL2" localSheetId="0">#REF!</definedName>
    <definedName name="ATTOTAL2" localSheetId="20">#REF!</definedName>
    <definedName name="ATTOTAL2" localSheetId="21">#REF!</definedName>
    <definedName name="ATTOTAL2" localSheetId="17">#REF!</definedName>
    <definedName name="ATTOTAL2" localSheetId="2">#REF!</definedName>
    <definedName name="ATTOTAL2" localSheetId="3">#REF!</definedName>
    <definedName name="ATTOTAL2" localSheetId="4">#REF!</definedName>
    <definedName name="ATTOTAL2" localSheetId="14">#REF!</definedName>
    <definedName name="ATTOTAL2" localSheetId="6">#REF!</definedName>
    <definedName name="ATTOTAL2" localSheetId="5">#REF!</definedName>
    <definedName name="ATTOTAL2">#REF!</definedName>
    <definedName name="August" localSheetId="8">#REF!</definedName>
    <definedName name="August" localSheetId="9">#REF!</definedName>
    <definedName name="August" localSheetId="10">#REF!</definedName>
    <definedName name="August" localSheetId="12">#REF!</definedName>
    <definedName name="August" localSheetId="13">#REF!</definedName>
    <definedName name="August" localSheetId="15">#REF!</definedName>
    <definedName name="August" localSheetId="26">#REF!</definedName>
    <definedName name="August" localSheetId="23">#REF!</definedName>
    <definedName name="August" localSheetId="19">#REF!</definedName>
    <definedName name="August" localSheetId="7">#REF!</definedName>
    <definedName name="August" localSheetId="22">#REF!</definedName>
    <definedName name="August" localSheetId="18">#REF!</definedName>
    <definedName name="August" localSheetId="25">#REF!</definedName>
    <definedName name="August" localSheetId="0">#REF!</definedName>
    <definedName name="August" localSheetId="20">#REF!</definedName>
    <definedName name="August" localSheetId="21">#REF!</definedName>
    <definedName name="August" localSheetId="17">#REF!</definedName>
    <definedName name="August" localSheetId="2">#REF!</definedName>
    <definedName name="August" localSheetId="3">#REF!</definedName>
    <definedName name="August" localSheetId="4">#REF!</definedName>
    <definedName name="August" localSheetId="14">#REF!</definedName>
    <definedName name="August" localSheetId="6">#REF!</definedName>
    <definedName name="August" localSheetId="5">#REF!</definedName>
    <definedName name="August">#REF!</definedName>
    <definedName name="_xlnm.Auto_Open" localSheetId="8">#REF!</definedName>
    <definedName name="_xlnm.Auto_Open" localSheetId="9">#REF!</definedName>
    <definedName name="_xlnm.Auto_Open" localSheetId="10">#REF!</definedName>
    <definedName name="_xlnm.Auto_Open" localSheetId="12">#REF!</definedName>
    <definedName name="_xlnm.Auto_Open" localSheetId="13">#REF!</definedName>
    <definedName name="_xlnm.Auto_Open" localSheetId="15">#REF!</definedName>
    <definedName name="_xlnm.Auto_Open" localSheetId="26">#REF!</definedName>
    <definedName name="_xlnm.Auto_Open" localSheetId="23">#REF!</definedName>
    <definedName name="_xlnm.Auto_Open" localSheetId="19">#REF!</definedName>
    <definedName name="_xlnm.Auto_Open" localSheetId="7">#REF!</definedName>
    <definedName name="_xlnm.Auto_Open" localSheetId="22">#REF!</definedName>
    <definedName name="_xlnm.Auto_Open" localSheetId="18">#REF!</definedName>
    <definedName name="_xlnm.Auto_Open" localSheetId="25">#REF!</definedName>
    <definedName name="_xlnm.Auto_Open" localSheetId="0">#REF!</definedName>
    <definedName name="_xlnm.Auto_Open" localSheetId="20">#REF!</definedName>
    <definedName name="_xlnm.Auto_Open" localSheetId="21">#REF!</definedName>
    <definedName name="_xlnm.Auto_Open" localSheetId="17">#REF!</definedName>
    <definedName name="_xlnm.Auto_Open" localSheetId="2">#REF!</definedName>
    <definedName name="_xlnm.Auto_Open" localSheetId="3">#REF!</definedName>
    <definedName name="_xlnm.Auto_Open" localSheetId="4">#REF!</definedName>
    <definedName name="_xlnm.Auto_Open" localSheetId="14">#REF!</definedName>
    <definedName name="_xlnm.Auto_Open" localSheetId="6">#REF!</definedName>
    <definedName name="_xlnm.Auto_Open" localSheetId="5">#REF!</definedName>
    <definedName name="_xlnm.Auto_Open">#REF!</definedName>
    <definedName name="AutoCorrel" localSheetId="8">#REF!</definedName>
    <definedName name="AutoCorrel" localSheetId="9">#REF!</definedName>
    <definedName name="AutoCorrel" localSheetId="10">#REF!</definedName>
    <definedName name="AutoCorrel" localSheetId="12">#REF!</definedName>
    <definedName name="AutoCorrel" localSheetId="13">#REF!</definedName>
    <definedName name="AutoCorrel" localSheetId="15">#REF!</definedName>
    <definedName name="AutoCorrel" localSheetId="26">#REF!</definedName>
    <definedName name="AutoCorrel" localSheetId="23">#REF!</definedName>
    <definedName name="AutoCorrel" localSheetId="19">#REF!</definedName>
    <definedName name="AutoCorrel" localSheetId="7">#REF!</definedName>
    <definedName name="AutoCorrel" localSheetId="22">#REF!</definedName>
    <definedName name="AutoCorrel" localSheetId="18">#REF!</definedName>
    <definedName name="AutoCorrel" localSheetId="25">#REF!</definedName>
    <definedName name="AutoCorrel" localSheetId="0">#REF!</definedName>
    <definedName name="AutoCorrel" localSheetId="20">#REF!</definedName>
    <definedName name="AutoCorrel" localSheetId="21">#REF!</definedName>
    <definedName name="AutoCorrel" localSheetId="17">#REF!</definedName>
    <definedName name="AutoCorrel" localSheetId="2">#REF!</definedName>
    <definedName name="AutoCorrel" localSheetId="3">#REF!</definedName>
    <definedName name="AutoCorrel" localSheetId="4">#REF!</definedName>
    <definedName name="AutoCorrel" localSheetId="14">#REF!</definedName>
    <definedName name="AutoCorrel" localSheetId="6">#REF!</definedName>
    <definedName name="AutoCorrel" localSheetId="5">#REF!</definedName>
    <definedName name="AutoCorrel">#REF!</definedName>
    <definedName name="AutoOpen" localSheetId="8">#REF!</definedName>
    <definedName name="AutoOpen" localSheetId="9">#REF!</definedName>
    <definedName name="AutoOpen" localSheetId="10">#REF!</definedName>
    <definedName name="AutoOpen" localSheetId="12">#REF!</definedName>
    <definedName name="AutoOpen" localSheetId="13">#REF!</definedName>
    <definedName name="AutoOpen" localSheetId="15">#REF!</definedName>
    <definedName name="AutoOpen" localSheetId="26">#REF!</definedName>
    <definedName name="AutoOpen" localSheetId="23">#REF!</definedName>
    <definedName name="AutoOpen" localSheetId="19">#REF!</definedName>
    <definedName name="AutoOpen" localSheetId="7">#REF!</definedName>
    <definedName name="AutoOpen" localSheetId="22">#REF!</definedName>
    <definedName name="AutoOpen" localSheetId="18">#REF!</definedName>
    <definedName name="AutoOpen" localSheetId="25">#REF!</definedName>
    <definedName name="AutoOpen" localSheetId="0">#REF!</definedName>
    <definedName name="AutoOpen" localSheetId="20">#REF!</definedName>
    <definedName name="AutoOpen" localSheetId="21">#REF!</definedName>
    <definedName name="AutoOpen" localSheetId="17">#REF!</definedName>
    <definedName name="AutoOpen" localSheetId="2">#REF!</definedName>
    <definedName name="AutoOpen" localSheetId="3">#REF!</definedName>
    <definedName name="AutoOpen" localSheetId="4">#REF!</definedName>
    <definedName name="AutoOpen" localSheetId="14">#REF!</definedName>
    <definedName name="AutoOpen" localSheetId="6">#REF!</definedName>
    <definedName name="AutoOpen" localSheetId="5">#REF!</definedName>
    <definedName name="AutoOpen">#REF!</definedName>
    <definedName name="AWT" localSheetId="8">#REF!</definedName>
    <definedName name="AWT" localSheetId="9">#REF!</definedName>
    <definedName name="AWT" localSheetId="10">#REF!</definedName>
    <definedName name="AWT" localSheetId="12">#REF!</definedName>
    <definedName name="AWT" localSheetId="13">#REF!</definedName>
    <definedName name="AWT" localSheetId="15">#REF!</definedName>
    <definedName name="AWT" localSheetId="26">#REF!</definedName>
    <definedName name="AWT" localSheetId="23">#REF!</definedName>
    <definedName name="AWT" localSheetId="19">#REF!</definedName>
    <definedName name="AWT" localSheetId="7">#REF!</definedName>
    <definedName name="AWT" localSheetId="22">#REF!</definedName>
    <definedName name="AWT" localSheetId="18">#REF!</definedName>
    <definedName name="AWT" localSheetId="25">#REF!</definedName>
    <definedName name="AWT" localSheetId="0">#REF!</definedName>
    <definedName name="AWT" localSheetId="20">#REF!</definedName>
    <definedName name="AWT" localSheetId="21">#REF!</definedName>
    <definedName name="AWT" localSheetId="17">#REF!</definedName>
    <definedName name="AWT" localSheetId="2">#REF!</definedName>
    <definedName name="AWT" localSheetId="3">#REF!</definedName>
    <definedName name="AWT" localSheetId="4">#REF!</definedName>
    <definedName name="AWT" localSheetId="14">#REF!</definedName>
    <definedName name="AWT" localSheetId="6">#REF!</definedName>
    <definedName name="AWT" localSheetId="5">#REF!</definedName>
    <definedName name="AWT">#REF!</definedName>
    <definedName name="b" localSheetId="8" hidden="1">#REF!</definedName>
    <definedName name="b" localSheetId="9" hidden="1">#REF!</definedName>
    <definedName name="b" localSheetId="10" hidden="1">#REF!</definedName>
    <definedName name="b" localSheetId="12" hidden="1">#REF!</definedName>
    <definedName name="b" localSheetId="13" hidden="1">#REF!</definedName>
    <definedName name="b" localSheetId="15" hidden="1">#REF!</definedName>
    <definedName name="b" localSheetId="26" hidden="1">#REF!</definedName>
    <definedName name="b" localSheetId="23" hidden="1">#REF!</definedName>
    <definedName name="b" localSheetId="19" hidden="1">#REF!</definedName>
    <definedName name="b" localSheetId="7" hidden="1">#REF!</definedName>
    <definedName name="b" localSheetId="22" hidden="1">#REF!</definedName>
    <definedName name="b" localSheetId="18" hidden="1">#REF!</definedName>
    <definedName name="b" localSheetId="25" hidden="1">#REF!</definedName>
    <definedName name="b" localSheetId="0" hidden="1">#REF!</definedName>
    <definedName name="b" localSheetId="20" hidden="1">#REF!</definedName>
    <definedName name="b" localSheetId="21" hidden="1">#REF!</definedName>
    <definedName name="b" localSheetId="17" hidden="1">#REF!</definedName>
    <definedName name="b" localSheetId="2" hidden="1">#REF!</definedName>
    <definedName name="b" localSheetId="3" hidden="1">#REF!</definedName>
    <definedName name="b" localSheetId="4" hidden="1">#REF!</definedName>
    <definedName name="b" localSheetId="14" hidden="1">#REF!</definedName>
    <definedName name="b" localSheetId="6" hidden="1">#REF!</definedName>
    <definedName name="b" localSheetId="5" hidden="1">#REF!</definedName>
    <definedName name="b" hidden="1">#REF!</definedName>
    <definedName name="Bad" localSheetId="8">#REF!</definedName>
    <definedName name="Bad" localSheetId="9">#REF!</definedName>
    <definedName name="Bad" localSheetId="10">#REF!</definedName>
    <definedName name="Bad" localSheetId="12">#REF!</definedName>
    <definedName name="Bad" localSheetId="13">#REF!</definedName>
    <definedName name="Bad" localSheetId="15">#REF!</definedName>
    <definedName name="Bad" localSheetId="26">#REF!</definedName>
    <definedName name="Bad" localSheetId="23">#REF!</definedName>
    <definedName name="Bad" localSheetId="19">#REF!</definedName>
    <definedName name="Bad" localSheetId="7">#REF!</definedName>
    <definedName name="Bad" localSheetId="22">#REF!</definedName>
    <definedName name="Bad" localSheetId="18">#REF!</definedName>
    <definedName name="Bad" localSheetId="25">#REF!</definedName>
    <definedName name="Bad" localSheetId="0">#REF!</definedName>
    <definedName name="Bad" localSheetId="20">#REF!</definedName>
    <definedName name="Bad" localSheetId="21">#REF!</definedName>
    <definedName name="Bad" localSheetId="17">#REF!</definedName>
    <definedName name="Bad" localSheetId="2">#REF!</definedName>
    <definedName name="Bad" localSheetId="3">#REF!</definedName>
    <definedName name="Bad" localSheetId="4">#REF!</definedName>
    <definedName name="Bad" localSheetId="14">#REF!</definedName>
    <definedName name="Bad" localSheetId="6">#REF!</definedName>
    <definedName name="Bad" localSheetId="5">#REF!</definedName>
    <definedName name="Bad">#REF!</definedName>
    <definedName name="BALANCESHEET" localSheetId="8">#REF!</definedName>
    <definedName name="BALANCESHEET" localSheetId="9">#REF!</definedName>
    <definedName name="BALANCESHEET" localSheetId="10">#REF!</definedName>
    <definedName name="BALANCESHEET" localSheetId="12">#REF!</definedName>
    <definedName name="BALANCESHEET" localSheetId="13">#REF!</definedName>
    <definedName name="BALANCESHEET" localSheetId="15">#REF!</definedName>
    <definedName name="BALANCESHEET" localSheetId="26">#REF!</definedName>
    <definedName name="BALANCESHEET" localSheetId="23">#REF!</definedName>
    <definedName name="BALANCESHEET" localSheetId="19">#REF!</definedName>
    <definedName name="BALANCESHEET" localSheetId="7">#REF!</definedName>
    <definedName name="BALANCESHEET" localSheetId="22">#REF!</definedName>
    <definedName name="BALANCESHEET" localSheetId="18">#REF!</definedName>
    <definedName name="BALANCESHEET" localSheetId="25">#REF!</definedName>
    <definedName name="BALANCESHEET" localSheetId="0">#REF!</definedName>
    <definedName name="BALANCESHEET" localSheetId="20">#REF!</definedName>
    <definedName name="BALANCESHEET" localSheetId="21">#REF!</definedName>
    <definedName name="BALANCESHEET" localSheetId="17">#REF!</definedName>
    <definedName name="BALANCESHEET" localSheetId="2">#REF!</definedName>
    <definedName name="BALANCESHEET" localSheetId="3">#REF!</definedName>
    <definedName name="BALANCESHEET" localSheetId="4">#REF!</definedName>
    <definedName name="BALANCESHEET" localSheetId="14">#REF!</definedName>
    <definedName name="BALANCESHEET" localSheetId="6">#REF!</definedName>
    <definedName name="BALANCESHEET" localSheetId="5">#REF!</definedName>
    <definedName name="BALANCESHEET">#REF!</definedName>
    <definedName name="Bank" localSheetId="8">#REF!</definedName>
    <definedName name="Bank" localSheetId="9">#REF!</definedName>
    <definedName name="Bank" localSheetId="10">#REF!</definedName>
    <definedName name="Bank" localSheetId="12">#REF!</definedName>
    <definedName name="Bank" localSheetId="13">#REF!</definedName>
    <definedName name="Bank" localSheetId="15">#REF!</definedName>
    <definedName name="Bank" localSheetId="26">#REF!</definedName>
    <definedName name="Bank" localSheetId="23">#REF!</definedName>
    <definedName name="Bank" localSheetId="19">#REF!</definedName>
    <definedName name="Bank" localSheetId="7">#REF!</definedName>
    <definedName name="Bank" localSheetId="22">#REF!</definedName>
    <definedName name="Bank" localSheetId="18">#REF!</definedName>
    <definedName name="Bank" localSheetId="25">#REF!</definedName>
    <definedName name="Bank" localSheetId="0">#REF!</definedName>
    <definedName name="Bank" localSheetId="20">#REF!</definedName>
    <definedName name="Bank" localSheetId="21">#REF!</definedName>
    <definedName name="Bank" localSheetId="17">#REF!</definedName>
    <definedName name="Bank" localSheetId="2">#REF!</definedName>
    <definedName name="Bank" localSheetId="3">#REF!</definedName>
    <definedName name="Bank" localSheetId="4">#REF!</definedName>
    <definedName name="Bank" localSheetId="14">#REF!</definedName>
    <definedName name="Bank" localSheetId="6">#REF!</definedName>
    <definedName name="Bank" localSheetId="5">#REF!</definedName>
    <definedName name="Bank">#REF!</definedName>
    <definedName name="Barlows" localSheetId="8">#REF!</definedName>
    <definedName name="Barlows" localSheetId="9">#REF!</definedName>
    <definedName name="Barlows" localSheetId="10">#REF!</definedName>
    <definedName name="Barlows" localSheetId="12">#REF!</definedName>
    <definedName name="Barlows" localSheetId="13">#REF!</definedName>
    <definedName name="Barlows" localSheetId="15">#REF!</definedName>
    <definedName name="Barlows" localSheetId="26">#REF!</definedName>
    <definedName name="Barlows" localSheetId="23">#REF!</definedName>
    <definedName name="Barlows" localSheetId="19">#REF!</definedName>
    <definedName name="Barlows" localSheetId="7">#REF!</definedName>
    <definedName name="Barlows" localSheetId="22">#REF!</definedName>
    <definedName name="Barlows" localSheetId="18">#REF!</definedName>
    <definedName name="Barlows" localSheetId="25">#REF!</definedName>
    <definedName name="Barlows" localSheetId="0">#REF!</definedName>
    <definedName name="Barlows" localSheetId="20">#REF!</definedName>
    <definedName name="Barlows" localSheetId="21">#REF!</definedName>
    <definedName name="Barlows" localSheetId="17">#REF!</definedName>
    <definedName name="Barlows" localSheetId="2">#REF!</definedName>
    <definedName name="Barlows" localSheetId="3">#REF!</definedName>
    <definedName name="Barlows" localSheetId="4">#REF!</definedName>
    <definedName name="Barlows" localSheetId="14">#REF!</definedName>
    <definedName name="Barlows" localSheetId="6">#REF!</definedName>
    <definedName name="Barlows" localSheetId="5">#REF!</definedName>
    <definedName name="Barlows">#REF!</definedName>
    <definedName name="Barrier1" localSheetId="8">#REF!</definedName>
    <definedName name="Barrier1" localSheetId="9">#REF!</definedName>
    <definedName name="Barrier1" localSheetId="10">#REF!</definedName>
    <definedName name="Barrier1" localSheetId="12">#REF!</definedName>
    <definedName name="Barrier1" localSheetId="13">#REF!</definedName>
    <definedName name="Barrier1" localSheetId="15">#REF!</definedName>
    <definedName name="Barrier1" localSheetId="26">#REF!</definedName>
    <definedName name="Barrier1" localSheetId="23">#REF!</definedName>
    <definedName name="Barrier1" localSheetId="19">#REF!</definedName>
    <definedName name="Barrier1" localSheetId="7">#REF!</definedName>
    <definedName name="Barrier1" localSheetId="22">#REF!</definedName>
    <definedName name="Barrier1" localSheetId="18">#REF!</definedName>
    <definedName name="Barrier1" localSheetId="25">#REF!</definedName>
    <definedName name="Barrier1" localSheetId="0">#REF!</definedName>
    <definedName name="Barrier1" localSheetId="20">#REF!</definedName>
    <definedName name="Barrier1" localSheetId="21">#REF!</definedName>
    <definedName name="Barrier1" localSheetId="17">#REF!</definedName>
    <definedName name="Barrier1" localSheetId="2">#REF!</definedName>
    <definedName name="Barrier1" localSheetId="3">#REF!</definedName>
    <definedName name="Barrier1" localSheetId="4">#REF!</definedName>
    <definedName name="Barrier1" localSheetId="14">#REF!</definedName>
    <definedName name="Barrier1" localSheetId="6">#REF!</definedName>
    <definedName name="Barrier1" localSheetId="5">#REF!</definedName>
    <definedName name="Barrier1">#REF!</definedName>
    <definedName name="Barrier2" localSheetId="8">#REF!</definedName>
    <definedName name="Barrier2" localSheetId="9">#REF!</definedName>
    <definedName name="Barrier2" localSheetId="10">#REF!</definedName>
    <definedName name="Barrier2" localSheetId="12">#REF!</definedName>
    <definedName name="Barrier2" localSheetId="13">#REF!</definedName>
    <definedName name="Barrier2" localSheetId="15">#REF!</definedName>
    <definedName name="Barrier2" localSheetId="26">#REF!</definedName>
    <definedName name="Barrier2" localSheetId="23">#REF!</definedName>
    <definedName name="Barrier2" localSheetId="19">#REF!</definedName>
    <definedName name="Barrier2" localSheetId="7">#REF!</definedName>
    <definedName name="Barrier2" localSheetId="22">#REF!</definedName>
    <definedName name="Barrier2" localSheetId="18">#REF!</definedName>
    <definedName name="Barrier2" localSheetId="25">#REF!</definedName>
    <definedName name="Barrier2" localSheetId="0">#REF!</definedName>
    <definedName name="Barrier2" localSheetId="20">#REF!</definedName>
    <definedName name="Barrier2" localSheetId="21">#REF!</definedName>
    <definedName name="Barrier2" localSheetId="17">#REF!</definedName>
    <definedName name="Barrier2" localSheetId="2">#REF!</definedName>
    <definedName name="Barrier2" localSheetId="3">#REF!</definedName>
    <definedName name="Barrier2" localSheetId="4">#REF!</definedName>
    <definedName name="Barrier2" localSheetId="14">#REF!</definedName>
    <definedName name="Barrier2" localSheetId="6">#REF!</definedName>
    <definedName name="Barrier2" localSheetId="5">#REF!</definedName>
    <definedName name="Barrier2">#REF!</definedName>
    <definedName name="BasketOption" localSheetId="8">#REF!</definedName>
    <definedName name="BasketOption" localSheetId="9">#REF!</definedName>
    <definedName name="BasketOption" localSheetId="10">#REF!</definedName>
    <definedName name="BasketOption" localSheetId="12">#REF!</definedName>
    <definedName name="BasketOption" localSheetId="13">#REF!</definedName>
    <definedName name="BasketOption" localSheetId="15">#REF!</definedName>
    <definedName name="BasketOption" localSheetId="26">#REF!</definedName>
    <definedName name="BasketOption" localSheetId="23">#REF!</definedName>
    <definedName name="BasketOption" localSheetId="19">#REF!</definedName>
    <definedName name="BasketOption" localSheetId="7">#REF!</definedName>
    <definedName name="BasketOption" localSheetId="22">#REF!</definedName>
    <definedName name="BasketOption" localSheetId="18">#REF!</definedName>
    <definedName name="BasketOption" localSheetId="25">#REF!</definedName>
    <definedName name="BasketOption" localSheetId="0">#REF!</definedName>
    <definedName name="BasketOption" localSheetId="20">#REF!</definedName>
    <definedName name="BasketOption" localSheetId="21">#REF!</definedName>
    <definedName name="BasketOption" localSheetId="17">#REF!</definedName>
    <definedName name="BasketOption" localSheetId="2">#REF!</definedName>
    <definedName name="BasketOption" localSheetId="3">#REF!</definedName>
    <definedName name="BasketOption" localSheetId="4">#REF!</definedName>
    <definedName name="BasketOption" localSheetId="14">#REF!</definedName>
    <definedName name="BasketOption" localSheetId="6">#REF!</definedName>
    <definedName name="BasketOption" localSheetId="5">#REF!</definedName>
    <definedName name="BasketOption">#REF!</definedName>
    <definedName name="bCorr">'[21]16 BasketSim'!$D$20:$G$23</definedName>
    <definedName name="Beg_Bal" localSheetId="8">#REF!</definedName>
    <definedName name="Beg_Bal" localSheetId="9">#REF!</definedName>
    <definedName name="Beg_Bal" localSheetId="10">#REF!</definedName>
    <definedName name="Beg_Bal" localSheetId="12">#REF!</definedName>
    <definedName name="Beg_Bal" localSheetId="13">#REF!</definedName>
    <definedName name="Beg_Bal" localSheetId="15">#REF!</definedName>
    <definedName name="Beg_Bal" localSheetId="26">#REF!</definedName>
    <definedName name="Beg_Bal" localSheetId="23">#REF!</definedName>
    <definedName name="Beg_Bal" localSheetId="19">#REF!</definedName>
    <definedName name="Beg_Bal" localSheetId="7">#REF!</definedName>
    <definedName name="Beg_Bal" localSheetId="22">#REF!</definedName>
    <definedName name="Beg_Bal" localSheetId="18">#REF!</definedName>
    <definedName name="Beg_Bal" localSheetId="25">#REF!</definedName>
    <definedName name="Beg_Bal" localSheetId="0">#REF!</definedName>
    <definedName name="Beg_Bal" localSheetId="20">#REF!</definedName>
    <definedName name="Beg_Bal" localSheetId="21">#REF!</definedName>
    <definedName name="Beg_Bal" localSheetId="17">#REF!</definedName>
    <definedName name="Beg_Bal" localSheetId="2">#REF!</definedName>
    <definedName name="Beg_Bal" localSheetId="3">#REF!</definedName>
    <definedName name="Beg_Bal" localSheetId="4">#REF!</definedName>
    <definedName name="Beg_Bal" localSheetId="14">#REF!</definedName>
    <definedName name="Beg_Bal" localSheetId="6">#REF!</definedName>
    <definedName name="Beg_Bal" localSheetId="5">#REF!</definedName>
    <definedName name="Beg_Bal">#REF!</definedName>
    <definedName name="BID">'[22]Segmental summary'!$B$15:$H$26</definedName>
    <definedName name="BLA">[23]BLA!$A$1:$GW$82</definedName>
    <definedName name="BLA_CTC">[23]BLA!$A$1:$GW$82</definedName>
    <definedName name="BM">'[24]Detail KPI''s'!$E$603:$P$638</definedName>
    <definedName name="BMBudget">'[24]Detail KPI''s'!$AE$603:$AP$638</definedName>
    <definedName name="BMBudgetYtD">'[24]Detail KPI''s'!$AE$653:$AP$688</definedName>
    <definedName name="BMYtD">'[24]Detail KPI''s'!$E$653:$P$688</definedName>
    <definedName name="Bond" localSheetId="8">#REF!</definedName>
    <definedName name="Bond" localSheetId="9">#REF!</definedName>
    <definedName name="Bond" localSheetId="10">#REF!</definedName>
    <definedName name="Bond" localSheetId="12">#REF!</definedName>
    <definedName name="Bond" localSheetId="13">#REF!</definedName>
    <definedName name="Bond" localSheetId="15">#REF!</definedName>
    <definedName name="Bond" localSheetId="26">#REF!</definedName>
    <definedName name="Bond" localSheetId="23">#REF!</definedName>
    <definedName name="Bond" localSheetId="19">#REF!</definedName>
    <definedName name="Bond" localSheetId="7">#REF!</definedName>
    <definedName name="Bond" localSheetId="22">#REF!</definedName>
    <definedName name="Bond" localSheetId="18">#REF!</definedName>
    <definedName name="Bond" localSheetId="25">#REF!</definedName>
    <definedName name="Bond" localSheetId="0">#REF!</definedName>
    <definedName name="Bond" localSheetId="20">#REF!</definedName>
    <definedName name="Bond" localSheetId="21">#REF!</definedName>
    <definedName name="Bond" localSheetId="17">#REF!</definedName>
    <definedName name="Bond" localSheetId="2">#REF!</definedName>
    <definedName name="Bond" localSheetId="3">#REF!</definedName>
    <definedName name="Bond" localSheetId="4">#REF!</definedName>
    <definedName name="Bond" localSheetId="14">#REF!</definedName>
    <definedName name="Bond" localSheetId="6">#REF!</definedName>
    <definedName name="Bond" localSheetId="5">#REF!</definedName>
    <definedName name="Bond">#REF!</definedName>
    <definedName name="BondOptBlk" localSheetId="8">#REF!</definedName>
    <definedName name="BondOptBlk" localSheetId="9">#REF!</definedName>
    <definedName name="BondOptBlk" localSheetId="10">#REF!</definedName>
    <definedName name="BondOptBlk" localSheetId="12">#REF!</definedName>
    <definedName name="BondOptBlk" localSheetId="13">#REF!</definedName>
    <definedName name="BondOptBlk" localSheetId="15">#REF!</definedName>
    <definedName name="BondOptBlk" localSheetId="26">#REF!</definedName>
    <definedName name="BondOptBlk" localSheetId="23">#REF!</definedName>
    <definedName name="BondOptBlk" localSheetId="19">#REF!</definedName>
    <definedName name="BondOptBlk" localSheetId="7">#REF!</definedName>
    <definedName name="BondOptBlk" localSheetId="22">#REF!</definedName>
    <definedName name="BondOptBlk" localSheetId="18">#REF!</definedName>
    <definedName name="BondOptBlk" localSheetId="25">#REF!</definedName>
    <definedName name="BondOptBlk" localSheetId="0">#REF!</definedName>
    <definedName name="BondOptBlk" localSheetId="20">#REF!</definedName>
    <definedName name="BondOptBlk" localSheetId="21">#REF!</definedName>
    <definedName name="BondOptBlk" localSheetId="17">#REF!</definedName>
    <definedName name="BondOptBlk" localSheetId="2">#REF!</definedName>
    <definedName name="BondOptBlk" localSheetId="3">#REF!</definedName>
    <definedName name="BondOptBlk" localSheetId="4">#REF!</definedName>
    <definedName name="BondOptBlk" localSheetId="14">#REF!</definedName>
    <definedName name="BondOptBlk" localSheetId="6">#REF!</definedName>
    <definedName name="BondOptBlk" localSheetId="5">#REF!</definedName>
    <definedName name="BondOptBlk">#REF!</definedName>
    <definedName name="BondOptHW" localSheetId="8">#REF!</definedName>
    <definedName name="BondOptHW" localSheetId="9">#REF!</definedName>
    <definedName name="BondOptHW" localSheetId="10">#REF!</definedName>
    <definedName name="BondOptHW" localSheetId="12">#REF!</definedName>
    <definedName name="BondOptHW" localSheetId="13">#REF!</definedName>
    <definedName name="BondOptHW" localSheetId="15">#REF!</definedName>
    <definedName name="BondOptHW" localSheetId="26">#REF!</definedName>
    <definedName name="BondOptHW" localSheetId="23">#REF!</definedName>
    <definedName name="BondOptHW" localSheetId="19">#REF!</definedName>
    <definedName name="BondOptHW" localSheetId="7">#REF!</definedName>
    <definedName name="BondOptHW" localSheetId="22">#REF!</definedName>
    <definedName name="BondOptHW" localSheetId="18">#REF!</definedName>
    <definedName name="BondOptHW" localSheetId="25">#REF!</definedName>
    <definedName name="BondOptHW" localSheetId="0">#REF!</definedName>
    <definedName name="BondOptHW" localSheetId="20">#REF!</definedName>
    <definedName name="BondOptHW" localSheetId="21">#REF!</definedName>
    <definedName name="BondOptHW" localSheetId="17">#REF!</definedName>
    <definedName name="BondOptHW" localSheetId="2">#REF!</definedName>
    <definedName name="BondOptHW" localSheetId="3">#REF!</definedName>
    <definedName name="BondOptHW" localSheetId="4">#REF!</definedName>
    <definedName name="BondOptHW" localSheetId="14">#REF!</definedName>
    <definedName name="BondOptHW" localSheetId="6">#REF!</definedName>
    <definedName name="BondOptHW" localSheetId="5">#REF!</definedName>
    <definedName name="BondOptHW">#REF!</definedName>
    <definedName name="BOOK10" localSheetId="8">#REF!</definedName>
    <definedName name="BOOK10" localSheetId="9">#REF!</definedName>
    <definedName name="BOOK10" localSheetId="10">#REF!</definedName>
    <definedName name="BOOK10" localSheetId="12">#REF!</definedName>
    <definedName name="BOOK10" localSheetId="13">#REF!</definedName>
    <definedName name="BOOK10" localSheetId="15">#REF!</definedName>
    <definedName name="BOOK10" localSheetId="26">#REF!</definedName>
    <definedName name="BOOK10" localSheetId="23">#REF!</definedName>
    <definedName name="BOOK10" localSheetId="19">#REF!</definedName>
    <definedName name="BOOK10" localSheetId="7">#REF!</definedName>
    <definedName name="BOOK10" localSheetId="22">#REF!</definedName>
    <definedName name="BOOK10" localSheetId="18">#REF!</definedName>
    <definedName name="BOOK10" localSheetId="25">#REF!</definedName>
    <definedName name="BOOK10" localSheetId="0">#REF!</definedName>
    <definedName name="BOOK10" localSheetId="20">#REF!</definedName>
    <definedName name="BOOK10" localSheetId="21">#REF!</definedName>
    <definedName name="BOOK10" localSheetId="17">#REF!</definedName>
    <definedName name="BOOK10" localSheetId="2">#REF!</definedName>
    <definedName name="BOOK10" localSheetId="3">#REF!</definedName>
    <definedName name="BOOK10" localSheetId="4">#REF!</definedName>
    <definedName name="BOOK10" localSheetId="14">#REF!</definedName>
    <definedName name="BOOK10" localSheetId="6">#REF!</definedName>
    <definedName name="BOOK10" localSheetId="5">#REF!</definedName>
    <definedName name="BOOK10">#REF!</definedName>
    <definedName name="boss" localSheetId="8">#REF!</definedName>
    <definedName name="boss" localSheetId="9">#REF!</definedName>
    <definedName name="boss" localSheetId="10">#REF!</definedName>
    <definedName name="boss" localSheetId="12">#REF!</definedName>
    <definedName name="boss" localSheetId="13">#REF!</definedName>
    <definedName name="boss" localSheetId="15">#REF!</definedName>
    <definedName name="boss" localSheetId="26">#REF!</definedName>
    <definedName name="boss" localSheetId="23">#REF!</definedName>
    <definedName name="boss" localSheetId="19">#REF!</definedName>
    <definedName name="boss" localSheetId="7">#REF!</definedName>
    <definedName name="boss" localSheetId="22">#REF!</definedName>
    <definedName name="boss" localSheetId="18">#REF!</definedName>
    <definedName name="boss" localSheetId="25">#REF!</definedName>
    <definedName name="boss" localSheetId="0">#REF!</definedName>
    <definedName name="boss" localSheetId="20">#REF!</definedName>
    <definedName name="boss" localSheetId="21">#REF!</definedName>
    <definedName name="boss" localSheetId="17">#REF!</definedName>
    <definedName name="boss" localSheetId="2">#REF!</definedName>
    <definedName name="boss" localSheetId="3">#REF!</definedName>
    <definedName name="boss" localSheetId="4">#REF!</definedName>
    <definedName name="boss" localSheetId="14">#REF!</definedName>
    <definedName name="boss" localSheetId="6">#REF!</definedName>
    <definedName name="boss" localSheetId="5">#REF!</definedName>
    <definedName name="boss">#REF!</definedName>
    <definedName name="boxes" localSheetId="8">#REF!</definedName>
    <definedName name="boxes" localSheetId="9">#REF!</definedName>
    <definedName name="boxes" localSheetId="10">#REF!</definedName>
    <definedName name="boxes" localSheetId="12">#REF!</definedName>
    <definedName name="boxes" localSheetId="13">#REF!</definedName>
    <definedName name="boxes" localSheetId="15">#REF!</definedName>
    <definedName name="boxes" localSheetId="26">#REF!</definedName>
    <definedName name="boxes" localSheetId="23">#REF!</definedName>
    <definedName name="boxes" localSheetId="19">#REF!</definedName>
    <definedName name="boxes" localSheetId="7">#REF!</definedName>
    <definedName name="boxes" localSheetId="22">#REF!</definedName>
    <definedName name="boxes" localSheetId="18">#REF!</definedName>
    <definedName name="boxes" localSheetId="25">#REF!</definedName>
    <definedName name="boxes" localSheetId="0">#REF!</definedName>
    <definedName name="boxes" localSheetId="20">#REF!</definedName>
    <definedName name="boxes" localSheetId="21">#REF!</definedName>
    <definedName name="boxes" localSheetId="17">#REF!</definedName>
    <definedName name="boxes" localSheetId="2">#REF!</definedName>
    <definedName name="boxes" localSheetId="3">#REF!</definedName>
    <definedName name="boxes" localSheetId="4">#REF!</definedName>
    <definedName name="boxes" localSheetId="14">#REF!</definedName>
    <definedName name="boxes" localSheetId="6">#REF!</definedName>
    <definedName name="boxes" localSheetId="5">#REF!</definedName>
    <definedName name="boxes">#REF!</definedName>
    <definedName name="Brand">'[25]Volume per Cat'!$A$2:$A$7</definedName>
    <definedName name="bs_P">[22]BS_P!$B$2:$G$49</definedName>
    <definedName name="BSACT">'[24]Detail BS'!$E$5:$P$64</definedName>
    <definedName name="BSAct2">'[24]Detail BS'!$E$205:$P$265</definedName>
    <definedName name="BSAct3">'[24]Detail BS'!$E$405:$P$465</definedName>
    <definedName name="BSAct4">'[24]Detail BS'!$E$605:$P$665</definedName>
    <definedName name="BSAct5">'[24]Detail BS'!$E$805:$P$865</definedName>
    <definedName name="BSAct6">'[24]Detail BS'!$E$1005:$P$1065</definedName>
    <definedName name="BSAct7" localSheetId="8">'[26]Detail BS'!#REF!</definedName>
    <definedName name="BSAct7" localSheetId="9">'[26]Detail BS'!#REF!</definedName>
    <definedName name="BSAct7" localSheetId="10">'[26]Detail BS'!#REF!</definedName>
    <definedName name="BSAct7" localSheetId="12">'[26]Detail BS'!#REF!</definedName>
    <definedName name="BSAct7" localSheetId="13">'[26]Detail BS'!#REF!</definedName>
    <definedName name="BSAct7" localSheetId="15">'[26]Detail BS'!#REF!</definedName>
    <definedName name="BSAct7" localSheetId="26">'[26]Detail BS'!#REF!</definedName>
    <definedName name="BSAct7" localSheetId="23">'[26]Detail BS'!#REF!</definedName>
    <definedName name="BSAct7" localSheetId="19">'[26]Detail BS'!#REF!</definedName>
    <definedName name="BSAct7" localSheetId="7">'[26]Detail BS'!#REF!</definedName>
    <definedName name="BSAct7" localSheetId="22">'[26]Detail BS'!#REF!</definedName>
    <definedName name="BSAct7" localSheetId="18">'[26]Detail BS'!#REF!</definedName>
    <definedName name="BSAct7" localSheetId="25">'[26]Detail BS'!#REF!</definedName>
    <definedName name="BSAct7" localSheetId="0">'[26]Detail BS'!#REF!</definedName>
    <definedName name="BSAct7" localSheetId="20">'[26]Detail BS'!#REF!</definedName>
    <definedName name="BSAct7" localSheetId="21">'[26]Detail BS'!#REF!</definedName>
    <definedName name="BSAct7" localSheetId="17">'[26]Detail BS'!#REF!</definedName>
    <definedName name="BSAct7" localSheetId="2">'[26]Detail BS'!#REF!</definedName>
    <definedName name="BSAct7" localSheetId="3">'[26]Detail BS'!#REF!</definedName>
    <definedName name="BSAct7" localSheetId="4">'[26]Detail BS'!#REF!</definedName>
    <definedName name="BSAct7" localSheetId="14">'[26]Detail BS'!#REF!</definedName>
    <definedName name="BSAct7" localSheetId="6">'[26]Detail BS'!#REF!</definedName>
    <definedName name="BSAct7" localSheetId="5">'[26]Detail BS'!#REF!</definedName>
    <definedName name="BSAct7">'[26]Detail BS'!#REF!</definedName>
    <definedName name="BSAct8" localSheetId="8">'[26]Detail BS'!#REF!</definedName>
    <definedName name="BSAct8" localSheetId="9">'[26]Detail BS'!#REF!</definedName>
    <definedName name="BSAct8" localSheetId="10">'[26]Detail BS'!#REF!</definedName>
    <definedName name="BSAct8" localSheetId="12">'[26]Detail BS'!#REF!</definedName>
    <definedName name="BSAct8" localSheetId="13">'[26]Detail BS'!#REF!</definedName>
    <definedName name="BSAct8" localSheetId="15">'[26]Detail BS'!#REF!</definedName>
    <definedName name="BSAct8" localSheetId="26">'[26]Detail BS'!#REF!</definedName>
    <definedName name="BSAct8" localSheetId="23">'[26]Detail BS'!#REF!</definedName>
    <definedName name="BSAct8" localSheetId="19">'[26]Detail BS'!#REF!</definedName>
    <definedName name="BSAct8" localSheetId="7">'[26]Detail BS'!#REF!</definedName>
    <definedName name="BSAct8" localSheetId="22">'[26]Detail BS'!#REF!</definedName>
    <definedName name="BSAct8" localSheetId="18">'[26]Detail BS'!#REF!</definedName>
    <definedName name="BSAct8" localSheetId="25">'[26]Detail BS'!#REF!</definedName>
    <definedName name="BSAct8" localSheetId="0">'[26]Detail BS'!#REF!</definedName>
    <definedName name="BSAct8" localSheetId="20">'[26]Detail BS'!#REF!</definedName>
    <definedName name="BSAct8" localSheetId="21">'[26]Detail BS'!#REF!</definedName>
    <definedName name="BSAct8" localSheetId="17">'[26]Detail BS'!#REF!</definedName>
    <definedName name="BSAct8" localSheetId="2">'[26]Detail BS'!#REF!</definedName>
    <definedName name="BSAct8" localSheetId="3">'[26]Detail BS'!#REF!</definedName>
    <definedName name="BSAct8" localSheetId="4">'[26]Detail BS'!#REF!</definedName>
    <definedName name="BSAct8" localSheetId="14">'[26]Detail BS'!#REF!</definedName>
    <definedName name="BSAct8" localSheetId="6">'[26]Detail BS'!#REF!</definedName>
    <definedName name="BSAct8" localSheetId="5">'[26]Detail BS'!#REF!</definedName>
    <definedName name="BSAct8">'[26]Detail BS'!#REF!</definedName>
    <definedName name="BSActPrevious">'[27]Consol BS'!$E$210:$P$267</definedName>
    <definedName name="BSActual">'[24]Detail BS'!$E$5:$P$62</definedName>
    <definedName name="BSBudg">'[24]Detail BS'!$AE$5:$AP$64</definedName>
    <definedName name="BSBudg2">'[24]Detail BS'!$AE$205:$AP$265</definedName>
    <definedName name="BSBudg3">'[24]Detail BS'!$AE$405:$AP$465</definedName>
    <definedName name="BSBudg4">'[24]Detail BS'!$AE$605:$AP$665</definedName>
    <definedName name="BSBudg5">'[24]Detail BS'!$AE$805:$AP$865</definedName>
    <definedName name="BSBudg6">'[24]Detail BS'!$AE$1005:$AP$1065</definedName>
    <definedName name="BSBudg7" localSheetId="8">'[26]Detail BS'!#REF!</definedName>
    <definedName name="BSBudg7" localSheetId="9">'[26]Detail BS'!#REF!</definedName>
    <definedName name="BSBudg7" localSheetId="10">'[26]Detail BS'!#REF!</definedName>
    <definedName name="BSBudg7" localSheetId="12">'[26]Detail BS'!#REF!</definedName>
    <definedName name="BSBudg7" localSheetId="13">'[26]Detail BS'!#REF!</definedName>
    <definedName name="BSBudg7" localSheetId="15">'[26]Detail BS'!#REF!</definedName>
    <definedName name="BSBudg7" localSheetId="26">'[26]Detail BS'!#REF!</definedName>
    <definedName name="BSBudg7" localSheetId="23">'[26]Detail BS'!#REF!</definedName>
    <definedName name="BSBudg7" localSheetId="19">'[26]Detail BS'!#REF!</definedName>
    <definedName name="BSBudg7" localSheetId="7">'[26]Detail BS'!#REF!</definedName>
    <definedName name="BSBudg7" localSheetId="22">'[26]Detail BS'!#REF!</definedName>
    <definedName name="BSBudg7" localSheetId="18">'[26]Detail BS'!#REF!</definedName>
    <definedName name="BSBudg7" localSheetId="25">'[26]Detail BS'!#REF!</definedName>
    <definedName name="BSBudg7" localSheetId="0">'[26]Detail BS'!#REF!</definedName>
    <definedName name="BSBudg7" localSheetId="20">'[26]Detail BS'!#REF!</definedName>
    <definedName name="BSBudg7" localSheetId="21">'[26]Detail BS'!#REF!</definedName>
    <definedName name="BSBudg7" localSheetId="17">'[26]Detail BS'!#REF!</definedName>
    <definedName name="BSBudg7" localSheetId="2">'[26]Detail BS'!#REF!</definedName>
    <definedName name="BSBudg7" localSheetId="3">'[26]Detail BS'!#REF!</definedName>
    <definedName name="BSBudg7" localSheetId="4">'[26]Detail BS'!#REF!</definedName>
    <definedName name="BSBudg7" localSheetId="14">'[26]Detail BS'!#REF!</definedName>
    <definedName name="BSBudg7" localSheetId="6">'[26]Detail BS'!#REF!</definedName>
    <definedName name="BSBudg7" localSheetId="5">'[26]Detail BS'!#REF!</definedName>
    <definedName name="BSBudg7">'[26]Detail BS'!#REF!</definedName>
    <definedName name="BSBudg8" localSheetId="8">'[26]Detail BS'!#REF!</definedName>
    <definedName name="BSBudg8" localSheetId="9">'[26]Detail BS'!#REF!</definedName>
    <definedName name="BSBudg8" localSheetId="10">'[26]Detail BS'!#REF!</definedName>
    <definedName name="BSBudg8" localSheetId="12">'[26]Detail BS'!#REF!</definedName>
    <definedName name="BSBudg8" localSheetId="13">'[26]Detail BS'!#REF!</definedName>
    <definedName name="BSBudg8" localSheetId="15">'[26]Detail BS'!#REF!</definedName>
    <definedName name="BSBudg8" localSheetId="26">'[26]Detail BS'!#REF!</definedName>
    <definedName name="BSBudg8" localSheetId="23">'[26]Detail BS'!#REF!</definedName>
    <definedName name="BSBudg8" localSheetId="19">'[26]Detail BS'!#REF!</definedName>
    <definedName name="BSBudg8" localSheetId="7">'[26]Detail BS'!#REF!</definedName>
    <definedName name="BSBudg8" localSheetId="22">'[26]Detail BS'!#REF!</definedName>
    <definedName name="BSBudg8" localSheetId="18">'[26]Detail BS'!#REF!</definedName>
    <definedName name="BSBudg8" localSheetId="25">'[26]Detail BS'!#REF!</definedName>
    <definedName name="BSBudg8" localSheetId="0">'[26]Detail BS'!#REF!</definedName>
    <definedName name="BSBudg8" localSheetId="20">'[26]Detail BS'!#REF!</definedName>
    <definedName name="BSBudg8" localSheetId="21">'[26]Detail BS'!#REF!</definedName>
    <definedName name="BSBudg8" localSheetId="17">'[26]Detail BS'!#REF!</definedName>
    <definedName name="BSBudg8" localSheetId="2">'[26]Detail BS'!#REF!</definedName>
    <definedName name="BSBudg8" localSheetId="3">'[26]Detail BS'!#REF!</definedName>
    <definedName name="BSBudg8" localSheetId="4">'[26]Detail BS'!#REF!</definedName>
    <definedName name="BSBudg8" localSheetId="14">'[26]Detail BS'!#REF!</definedName>
    <definedName name="BSBudg8" localSheetId="6">'[26]Detail BS'!#REF!</definedName>
    <definedName name="BSBudg8" localSheetId="5">'[26]Detail BS'!#REF!</definedName>
    <definedName name="BSBudg8">'[26]Detail BS'!#REF!</definedName>
    <definedName name="BSBudget">'[24]Detail BS'!$AE$5:$AP$62</definedName>
    <definedName name="BSPlan" localSheetId="8">#REF!</definedName>
    <definedName name="BSPlan" localSheetId="9">#REF!</definedName>
    <definedName name="BSPlan" localSheetId="10">#REF!</definedName>
    <definedName name="BSPlan" localSheetId="12">#REF!</definedName>
    <definedName name="BSPlan" localSheetId="13">#REF!</definedName>
    <definedName name="BSPlan" localSheetId="15">#REF!</definedName>
    <definedName name="BSPlan" localSheetId="26">#REF!</definedName>
    <definedName name="BSPlan" localSheetId="23">#REF!</definedName>
    <definedName name="BSPlan" localSheetId="19">#REF!</definedName>
    <definedName name="BSPlan" localSheetId="7">#REF!</definedName>
    <definedName name="BSPlan" localSheetId="22">#REF!</definedName>
    <definedName name="BSPlan" localSheetId="18">#REF!</definedName>
    <definedName name="BSPlan" localSheetId="25">#REF!</definedName>
    <definedName name="BSPlan" localSheetId="0">#REF!</definedName>
    <definedName name="BSPlan" localSheetId="20">#REF!</definedName>
    <definedName name="BSPlan" localSheetId="21">#REF!</definedName>
    <definedName name="BSPlan" localSheetId="17">#REF!</definedName>
    <definedName name="BSPlan" localSheetId="2">#REF!</definedName>
    <definedName name="BSPlan" localSheetId="3">#REF!</definedName>
    <definedName name="BSPlan" localSheetId="4">#REF!</definedName>
    <definedName name="BSPlan" localSheetId="14">#REF!</definedName>
    <definedName name="BSPlan" localSheetId="6">#REF!</definedName>
    <definedName name="BSPlan" localSheetId="5">#REF!</definedName>
    <definedName name="BSPlan">#REF!</definedName>
    <definedName name="BSPREVIOUS" localSheetId="8">#REF!</definedName>
    <definedName name="BSPREVIOUS" localSheetId="9">#REF!</definedName>
    <definedName name="BSPREVIOUS" localSheetId="10">#REF!</definedName>
    <definedName name="BSPREVIOUS" localSheetId="12">#REF!</definedName>
    <definedName name="BSPREVIOUS" localSheetId="13">#REF!</definedName>
    <definedName name="BSPREVIOUS" localSheetId="15">#REF!</definedName>
    <definedName name="BSPREVIOUS" localSheetId="26">#REF!</definedName>
    <definedName name="BSPREVIOUS" localSheetId="23">#REF!</definedName>
    <definedName name="BSPREVIOUS" localSheetId="19">#REF!</definedName>
    <definedName name="BSPREVIOUS" localSheetId="7">#REF!</definedName>
    <definedName name="BSPREVIOUS" localSheetId="22">#REF!</definedName>
    <definedName name="BSPREVIOUS" localSheetId="18">#REF!</definedName>
    <definedName name="BSPREVIOUS" localSheetId="25">#REF!</definedName>
    <definedName name="BSPREVIOUS" localSheetId="0">#REF!</definedName>
    <definedName name="BSPREVIOUS" localSheetId="20">#REF!</definedName>
    <definedName name="BSPREVIOUS" localSheetId="21">#REF!</definedName>
    <definedName name="BSPREVIOUS" localSheetId="17">#REF!</definedName>
    <definedName name="BSPREVIOUS" localSheetId="2">#REF!</definedName>
    <definedName name="BSPREVIOUS" localSheetId="3">#REF!</definedName>
    <definedName name="BSPREVIOUS" localSheetId="4">#REF!</definedName>
    <definedName name="BSPREVIOUS" localSheetId="14">#REF!</definedName>
    <definedName name="BSPREVIOUS" localSheetId="6">#REF!</definedName>
    <definedName name="BSPREVIOUS" localSheetId="5">#REF!</definedName>
    <definedName name="BSPREVIOUS">#REF!</definedName>
    <definedName name="budget">#N/A</definedName>
    <definedName name="BusStrategy" localSheetId="8">#REF!</definedName>
    <definedName name="BusStrategy" localSheetId="9">#REF!</definedName>
    <definedName name="BusStrategy" localSheetId="10">#REF!</definedName>
    <definedName name="BusStrategy" localSheetId="12">#REF!</definedName>
    <definedName name="BusStrategy" localSheetId="13">#REF!</definedName>
    <definedName name="BusStrategy" localSheetId="15">#REF!</definedName>
    <definedName name="BusStrategy" localSheetId="26">#REF!</definedName>
    <definedName name="BusStrategy" localSheetId="23">#REF!</definedName>
    <definedName name="BusStrategy" localSheetId="19">#REF!</definedName>
    <definedName name="BusStrategy" localSheetId="7">#REF!</definedName>
    <definedName name="BusStrategy" localSheetId="22">#REF!</definedName>
    <definedName name="BusStrategy" localSheetId="18">#REF!</definedName>
    <definedName name="BusStrategy" localSheetId="25">#REF!</definedName>
    <definedName name="BusStrategy" localSheetId="0">#REF!</definedName>
    <definedName name="BusStrategy" localSheetId="20">#REF!</definedName>
    <definedName name="BusStrategy" localSheetId="21">#REF!</definedName>
    <definedName name="BusStrategy" localSheetId="17">#REF!</definedName>
    <definedName name="BusStrategy" localSheetId="2">#REF!</definedName>
    <definedName name="BusStrategy" localSheetId="3">#REF!</definedName>
    <definedName name="BusStrategy" localSheetId="4">#REF!</definedName>
    <definedName name="BusStrategy" localSheetId="14">#REF!</definedName>
    <definedName name="BusStrategy" localSheetId="6">#REF!</definedName>
    <definedName name="BusStrategy" localSheetId="5">#REF!</definedName>
    <definedName name="BusStrategy">#REF!</definedName>
    <definedName name="button_area_1" localSheetId="8">#REF!</definedName>
    <definedName name="button_area_1" localSheetId="9">#REF!</definedName>
    <definedName name="button_area_1" localSheetId="10">#REF!</definedName>
    <definedName name="button_area_1" localSheetId="12">#REF!</definedName>
    <definedName name="button_area_1" localSheetId="13">#REF!</definedName>
    <definedName name="button_area_1" localSheetId="15">#REF!</definedName>
    <definedName name="button_area_1" localSheetId="26">#REF!</definedName>
    <definedName name="button_area_1" localSheetId="23">#REF!</definedName>
    <definedName name="button_area_1" localSheetId="19">#REF!</definedName>
    <definedName name="button_area_1" localSheetId="7">#REF!</definedName>
    <definedName name="button_area_1" localSheetId="22">#REF!</definedName>
    <definedName name="button_area_1" localSheetId="18">#REF!</definedName>
    <definedName name="button_area_1" localSheetId="25">#REF!</definedName>
    <definedName name="button_area_1" localSheetId="0">#REF!</definedName>
    <definedName name="button_area_1" localSheetId="20">#REF!</definedName>
    <definedName name="button_area_1" localSheetId="21">#REF!</definedName>
    <definedName name="button_area_1" localSheetId="17">#REF!</definedName>
    <definedName name="button_area_1" localSheetId="2">#REF!</definedName>
    <definedName name="button_area_1" localSheetId="3">#REF!</definedName>
    <definedName name="button_area_1" localSheetId="4">#REF!</definedName>
    <definedName name="button_area_1" localSheetId="14">#REF!</definedName>
    <definedName name="button_area_1" localSheetId="6">#REF!</definedName>
    <definedName name="button_area_1" localSheetId="5">#REF!</definedName>
    <definedName name="button_area_1">#REF!</definedName>
    <definedName name="Bye" localSheetId="8">#REF!</definedName>
    <definedName name="Bye" localSheetId="9">#REF!</definedName>
    <definedName name="Bye" localSheetId="10">#REF!</definedName>
    <definedName name="Bye" localSheetId="12">#REF!</definedName>
    <definedName name="Bye" localSheetId="13">#REF!</definedName>
    <definedName name="Bye" localSheetId="15">#REF!</definedName>
    <definedName name="Bye" localSheetId="26">#REF!</definedName>
    <definedName name="Bye" localSheetId="23">#REF!</definedName>
    <definedName name="Bye" localSheetId="19">#REF!</definedName>
    <definedName name="Bye" localSheetId="7">#REF!</definedName>
    <definedName name="Bye" localSheetId="22">#REF!</definedName>
    <definedName name="Bye" localSheetId="18">#REF!</definedName>
    <definedName name="Bye" localSheetId="25">#REF!</definedName>
    <definedName name="Bye" localSheetId="0">#REF!</definedName>
    <definedName name="Bye" localSheetId="20">#REF!</definedName>
    <definedName name="Bye" localSheetId="21">#REF!</definedName>
    <definedName name="Bye" localSheetId="17">#REF!</definedName>
    <definedName name="Bye" localSheetId="2">#REF!</definedName>
    <definedName name="Bye" localSheetId="3">#REF!</definedName>
    <definedName name="Bye" localSheetId="4">#REF!</definedName>
    <definedName name="Bye" localSheetId="14">#REF!</definedName>
    <definedName name="Bye" localSheetId="6">#REF!</definedName>
    <definedName name="Bye" localSheetId="5">#REF!</definedName>
    <definedName name="Bye">#REF!</definedName>
    <definedName name="Ca" localSheetId="8">#REF!</definedName>
    <definedName name="Ca" localSheetId="9">#REF!</definedName>
    <definedName name="Ca" localSheetId="10">#REF!</definedName>
    <definedName name="Ca" localSheetId="12">#REF!</definedName>
    <definedName name="Ca" localSheetId="13">#REF!</definedName>
    <definedName name="Ca" localSheetId="15">#REF!</definedName>
    <definedName name="Ca" localSheetId="26">#REF!</definedName>
    <definedName name="Ca" localSheetId="23">#REF!</definedName>
    <definedName name="Ca" localSheetId="19">#REF!</definedName>
    <definedName name="Ca" localSheetId="7">#REF!</definedName>
    <definedName name="Ca" localSheetId="22">#REF!</definedName>
    <definedName name="Ca" localSheetId="18">#REF!</definedName>
    <definedName name="Ca" localSheetId="25">#REF!</definedName>
    <definedName name="Ca" localSheetId="0">#REF!</definedName>
    <definedName name="Ca" localSheetId="20">#REF!</definedName>
    <definedName name="Ca" localSheetId="21">#REF!</definedName>
    <definedName name="Ca" localSheetId="17">#REF!</definedName>
    <definedName name="Ca" localSheetId="2">#REF!</definedName>
    <definedName name="Ca" localSheetId="3">#REF!</definedName>
    <definedName name="Ca" localSheetId="4">#REF!</definedName>
    <definedName name="Ca" localSheetId="14">#REF!</definedName>
    <definedName name="Ca" localSheetId="6">#REF!</definedName>
    <definedName name="Ca" localSheetId="5">#REF!</definedName>
    <definedName name="Ca">#REF!</definedName>
    <definedName name="CAF">[28]Pivot!$A$14:$I$28</definedName>
    <definedName name="calculation">'[29]99 DEV'!$R$17:$X$30</definedName>
    <definedName name="CaneHaulage">'[10]CH Pivot'!$A$10:$G$80</definedName>
    <definedName name="Capex">[30]Table!$A$5:$B$17</definedName>
    <definedName name="CapFloorBlk" localSheetId="8">#REF!</definedName>
    <definedName name="CapFloorBlk" localSheetId="9">#REF!</definedName>
    <definedName name="CapFloorBlk" localSheetId="10">#REF!</definedName>
    <definedName name="CapFloorBlk" localSheetId="12">#REF!</definedName>
    <definedName name="CapFloorBlk" localSheetId="13">#REF!</definedName>
    <definedName name="CapFloorBlk" localSheetId="15">#REF!</definedName>
    <definedName name="CapFloorBlk" localSheetId="26">#REF!</definedName>
    <definedName name="CapFloorBlk" localSheetId="23">#REF!</definedName>
    <definedName name="CapFloorBlk" localSheetId="19">#REF!</definedName>
    <definedName name="CapFloorBlk" localSheetId="7">#REF!</definedName>
    <definedName name="CapFloorBlk" localSheetId="22">#REF!</definedName>
    <definedName name="CapFloorBlk" localSheetId="18">#REF!</definedName>
    <definedName name="CapFloorBlk" localSheetId="25">#REF!</definedName>
    <definedName name="CapFloorBlk" localSheetId="0">#REF!</definedName>
    <definedName name="CapFloorBlk" localSheetId="20">#REF!</definedName>
    <definedName name="CapFloorBlk" localSheetId="21">#REF!</definedName>
    <definedName name="CapFloorBlk" localSheetId="17">#REF!</definedName>
    <definedName name="CapFloorBlk" localSheetId="2">#REF!</definedName>
    <definedName name="CapFloorBlk" localSheetId="3">#REF!</definedName>
    <definedName name="CapFloorBlk" localSheetId="4">#REF!</definedName>
    <definedName name="CapFloorBlk" localSheetId="14">#REF!</definedName>
    <definedName name="CapFloorBlk" localSheetId="6">#REF!</definedName>
    <definedName name="CapFloorBlk" localSheetId="5">#REF!</definedName>
    <definedName name="CapFloorBlk">#REF!</definedName>
    <definedName name="CapFloorHW" localSheetId="8">#REF!</definedName>
    <definedName name="CapFloorHW" localSheetId="9">#REF!</definedName>
    <definedName name="CapFloorHW" localSheetId="10">#REF!</definedName>
    <definedName name="CapFloorHW" localSheetId="12">#REF!</definedName>
    <definedName name="CapFloorHW" localSheetId="13">#REF!</definedName>
    <definedName name="CapFloorHW" localSheetId="15">#REF!</definedName>
    <definedName name="CapFloorHW" localSheetId="26">#REF!</definedName>
    <definedName name="CapFloorHW" localSheetId="23">#REF!</definedName>
    <definedName name="CapFloorHW" localSheetId="19">#REF!</definedName>
    <definedName name="CapFloorHW" localSheetId="7">#REF!</definedName>
    <definedName name="CapFloorHW" localSheetId="22">#REF!</definedName>
    <definedName name="CapFloorHW" localSheetId="18">#REF!</definedName>
    <definedName name="CapFloorHW" localSheetId="25">#REF!</definedName>
    <definedName name="CapFloorHW" localSheetId="0">#REF!</definedName>
    <definedName name="CapFloorHW" localSheetId="20">#REF!</definedName>
    <definedName name="CapFloorHW" localSheetId="21">#REF!</definedName>
    <definedName name="CapFloorHW" localSheetId="17">#REF!</definedName>
    <definedName name="CapFloorHW" localSheetId="2">#REF!</definedName>
    <definedName name="CapFloorHW" localSheetId="3">#REF!</definedName>
    <definedName name="CapFloorHW" localSheetId="4">#REF!</definedName>
    <definedName name="CapFloorHW" localSheetId="14">#REF!</definedName>
    <definedName name="CapFloorHW" localSheetId="6">#REF!</definedName>
    <definedName name="CapFloorHW" localSheetId="5">#REF!</definedName>
    <definedName name="CapFloorHW">#REF!</definedName>
    <definedName name="CAPITAL" localSheetId="8">#REF!</definedName>
    <definedName name="CAPITAL" localSheetId="9">#REF!</definedName>
    <definedName name="CAPITAL" localSheetId="10">#REF!</definedName>
    <definedName name="CAPITAL" localSheetId="12">#REF!</definedName>
    <definedName name="CAPITAL" localSheetId="13">#REF!</definedName>
    <definedName name="CAPITAL" localSheetId="15">#REF!</definedName>
    <definedName name="CAPITAL" localSheetId="26">#REF!</definedName>
    <definedName name="CAPITAL" localSheetId="23">#REF!</definedName>
    <definedName name="CAPITAL" localSheetId="19">#REF!</definedName>
    <definedName name="CAPITAL" localSheetId="7">#REF!</definedName>
    <definedName name="CAPITAL" localSheetId="22">#REF!</definedName>
    <definedName name="CAPITAL" localSheetId="18">#REF!</definedName>
    <definedName name="CAPITAL" localSheetId="25">#REF!</definedName>
    <definedName name="CAPITAL" localSheetId="0">#REF!</definedName>
    <definedName name="CAPITAL" localSheetId="20">#REF!</definedName>
    <definedName name="CAPITAL" localSheetId="21">#REF!</definedName>
    <definedName name="CAPITAL" localSheetId="17">#REF!</definedName>
    <definedName name="CAPITAL" localSheetId="2">#REF!</definedName>
    <definedName name="CAPITAL" localSheetId="3">#REF!</definedName>
    <definedName name="CAPITAL" localSheetId="4">#REF!</definedName>
    <definedName name="CAPITAL" localSheetId="14">#REF!</definedName>
    <definedName name="CAPITAL" localSheetId="6">#REF!</definedName>
    <definedName name="CAPITAL" localSheetId="5">#REF!</definedName>
    <definedName name="CAPITAL">#REF!</definedName>
    <definedName name="CAPITAL1" localSheetId="8">#REF!</definedName>
    <definedName name="CAPITAL1" localSheetId="9">#REF!</definedName>
    <definedName name="CAPITAL1" localSheetId="10">#REF!</definedName>
    <definedName name="CAPITAL1" localSheetId="12">#REF!</definedName>
    <definedName name="CAPITAL1" localSheetId="13">#REF!</definedName>
    <definedName name="CAPITAL1" localSheetId="15">#REF!</definedName>
    <definedName name="CAPITAL1" localSheetId="26">#REF!</definedName>
    <definedName name="CAPITAL1" localSheetId="23">#REF!</definedName>
    <definedName name="CAPITAL1" localSheetId="19">#REF!</definedName>
    <definedName name="CAPITAL1" localSheetId="7">#REF!</definedName>
    <definedName name="CAPITAL1" localSheetId="22">#REF!</definedName>
    <definedName name="CAPITAL1" localSheetId="18">#REF!</definedName>
    <definedName name="CAPITAL1" localSheetId="25">#REF!</definedName>
    <definedName name="CAPITAL1" localSheetId="0">#REF!</definedName>
    <definedName name="CAPITAL1" localSheetId="20">#REF!</definedName>
    <definedName name="CAPITAL1" localSheetId="21">#REF!</definedName>
    <definedName name="CAPITAL1" localSheetId="17">#REF!</definedName>
    <definedName name="CAPITAL1" localSheetId="2">#REF!</definedName>
    <definedName name="CAPITAL1" localSheetId="3">#REF!</definedName>
    <definedName name="CAPITAL1" localSheetId="4">#REF!</definedName>
    <definedName name="CAPITAL1" localSheetId="14">#REF!</definedName>
    <definedName name="CAPITAL1" localSheetId="6">#REF!</definedName>
    <definedName name="CAPITAL1" localSheetId="5">#REF!</definedName>
    <definedName name="CAPITAL1">#REF!</definedName>
    <definedName name="Car" localSheetId="8">#REF!</definedName>
    <definedName name="Car" localSheetId="9">#REF!</definedName>
    <definedName name="Car" localSheetId="10">#REF!</definedName>
    <definedName name="Car" localSheetId="12">#REF!</definedName>
    <definedName name="Car" localSheetId="13">#REF!</definedName>
    <definedName name="Car" localSheetId="15">#REF!</definedName>
    <definedName name="Car" localSheetId="26">#REF!</definedName>
    <definedName name="Car" localSheetId="23">#REF!</definedName>
    <definedName name="Car" localSheetId="19">#REF!</definedName>
    <definedName name="Car" localSheetId="7">#REF!</definedName>
    <definedName name="Car" localSheetId="22">#REF!</definedName>
    <definedName name="Car" localSheetId="18">#REF!</definedName>
    <definedName name="Car" localSheetId="25">#REF!</definedName>
    <definedName name="Car" localSheetId="0">#REF!</definedName>
    <definedName name="Car" localSheetId="20">#REF!</definedName>
    <definedName name="Car" localSheetId="21">#REF!</definedName>
    <definedName name="Car" localSheetId="17">#REF!</definedName>
    <definedName name="Car" localSheetId="2">#REF!</definedName>
    <definedName name="Car" localSheetId="3">#REF!</definedName>
    <definedName name="Car" localSheetId="4">#REF!</definedName>
    <definedName name="Car" localSheetId="14">#REF!</definedName>
    <definedName name="Car" localSheetId="6">#REF!</definedName>
    <definedName name="Car" localSheetId="5">#REF!</definedName>
    <definedName name="Car">#REF!</definedName>
    <definedName name="CASHFLOW" localSheetId="8">#REF!</definedName>
    <definedName name="CASHFLOW" localSheetId="9">#REF!</definedName>
    <definedName name="CASHFLOW" localSheetId="10">#REF!</definedName>
    <definedName name="CASHFLOW" localSheetId="12">#REF!</definedName>
    <definedName name="CASHFLOW" localSheetId="13">#REF!</definedName>
    <definedName name="CASHFLOW" localSheetId="15">#REF!</definedName>
    <definedName name="CASHFLOW" localSheetId="26">#REF!</definedName>
    <definedName name="CASHFLOW" localSheetId="23">#REF!</definedName>
    <definedName name="CASHFLOW" localSheetId="19">#REF!</definedName>
    <definedName name="CASHFLOW" localSheetId="7">#REF!</definedName>
    <definedName name="CASHFLOW" localSheetId="22">#REF!</definedName>
    <definedName name="CASHFLOW" localSheetId="18">#REF!</definedName>
    <definedName name="CASHFLOW" localSheetId="25">#REF!</definedName>
    <definedName name="CASHFLOW" localSheetId="0">#REF!</definedName>
    <definedName name="CASHFLOW" localSheetId="20">#REF!</definedName>
    <definedName name="CASHFLOW" localSheetId="21">#REF!</definedName>
    <definedName name="CASHFLOW" localSheetId="17">#REF!</definedName>
    <definedName name="CASHFLOW" localSheetId="2">#REF!</definedName>
    <definedName name="CASHFLOW" localSheetId="3">#REF!</definedName>
    <definedName name="CASHFLOW" localSheetId="4">#REF!</definedName>
    <definedName name="CASHFLOW" localSheetId="14">#REF!</definedName>
    <definedName name="CASHFLOW" localSheetId="6">#REF!</definedName>
    <definedName name="CASHFLOW" localSheetId="5">#REF!</definedName>
    <definedName name="CASHFLOW">#REF!</definedName>
    <definedName name="Cashflowinfo" localSheetId="8">#REF!</definedName>
    <definedName name="Cashflowinfo" localSheetId="9">#REF!</definedName>
    <definedName name="Cashflowinfo" localSheetId="10">#REF!</definedName>
    <definedName name="Cashflowinfo" localSheetId="12">#REF!</definedName>
    <definedName name="Cashflowinfo" localSheetId="13">#REF!</definedName>
    <definedName name="Cashflowinfo" localSheetId="15">#REF!</definedName>
    <definedName name="Cashflowinfo" localSheetId="26">#REF!</definedName>
    <definedName name="Cashflowinfo" localSheetId="23">#REF!</definedName>
    <definedName name="Cashflowinfo" localSheetId="19">#REF!</definedName>
    <definedName name="Cashflowinfo" localSheetId="7">#REF!</definedName>
    <definedName name="Cashflowinfo" localSheetId="22">#REF!</definedName>
    <definedName name="Cashflowinfo" localSheetId="18">#REF!</definedName>
    <definedName name="Cashflowinfo" localSheetId="25">#REF!</definedName>
    <definedName name="Cashflowinfo" localSheetId="0">#REF!</definedName>
    <definedName name="Cashflowinfo" localSheetId="20">#REF!</definedName>
    <definedName name="Cashflowinfo" localSheetId="21">#REF!</definedName>
    <definedName name="Cashflowinfo" localSheetId="17">#REF!</definedName>
    <definedName name="Cashflowinfo" localSheetId="2">#REF!</definedName>
    <definedName name="Cashflowinfo" localSheetId="3">#REF!</definedName>
    <definedName name="Cashflowinfo" localSheetId="4">#REF!</definedName>
    <definedName name="Cashflowinfo" localSheetId="14">#REF!</definedName>
    <definedName name="Cashflowinfo" localSheetId="6">#REF!</definedName>
    <definedName name="Cashflowinfo" localSheetId="5">#REF!</definedName>
    <definedName name="Cashflowinfo">#REF!</definedName>
    <definedName name="CashflowinfoAct" localSheetId="8">#REF!</definedName>
    <definedName name="CashflowinfoAct" localSheetId="9">#REF!</definedName>
    <definedName name="CashflowinfoAct" localSheetId="10">#REF!</definedName>
    <definedName name="CashflowinfoAct" localSheetId="12">#REF!</definedName>
    <definedName name="CashflowinfoAct" localSheetId="13">#REF!</definedName>
    <definedName name="CashflowinfoAct" localSheetId="15">#REF!</definedName>
    <definedName name="CashflowinfoAct" localSheetId="26">#REF!</definedName>
    <definedName name="CashflowinfoAct" localSheetId="23">#REF!</definedName>
    <definedName name="CashflowinfoAct" localSheetId="19">#REF!</definedName>
    <definedName name="CashflowinfoAct" localSheetId="7">#REF!</definedName>
    <definedName name="CashflowinfoAct" localSheetId="22">#REF!</definedName>
    <definedName name="CashflowinfoAct" localSheetId="18">#REF!</definedName>
    <definedName name="CashflowinfoAct" localSheetId="25">#REF!</definedName>
    <definedName name="CashflowinfoAct" localSheetId="0">#REF!</definedName>
    <definedName name="CashflowinfoAct" localSheetId="20">#REF!</definedName>
    <definedName name="CashflowinfoAct" localSheetId="21">#REF!</definedName>
    <definedName name="CashflowinfoAct" localSheetId="17">#REF!</definedName>
    <definedName name="CashflowinfoAct" localSheetId="2">#REF!</definedName>
    <definedName name="CashflowinfoAct" localSheetId="3">#REF!</definedName>
    <definedName name="CashflowinfoAct" localSheetId="4">#REF!</definedName>
    <definedName name="CashflowinfoAct" localSheetId="14">#REF!</definedName>
    <definedName name="CashflowinfoAct" localSheetId="6">#REF!</definedName>
    <definedName name="CashflowinfoAct" localSheetId="5">#REF!</definedName>
    <definedName name="CashflowinfoAct">#REF!</definedName>
    <definedName name="CashflowinfoPlan" localSheetId="8">#REF!</definedName>
    <definedName name="CashflowinfoPlan" localSheetId="9">#REF!</definedName>
    <definedName name="CashflowinfoPlan" localSheetId="10">#REF!</definedName>
    <definedName name="CashflowinfoPlan" localSheetId="12">#REF!</definedName>
    <definedName name="CashflowinfoPlan" localSheetId="13">#REF!</definedName>
    <definedName name="CashflowinfoPlan" localSheetId="15">#REF!</definedName>
    <definedName name="CashflowinfoPlan" localSheetId="26">#REF!</definedName>
    <definedName name="CashflowinfoPlan" localSheetId="23">#REF!</definedName>
    <definedName name="CashflowinfoPlan" localSheetId="19">#REF!</definedName>
    <definedName name="CashflowinfoPlan" localSheetId="7">#REF!</definedName>
    <definedName name="CashflowinfoPlan" localSheetId="22">#REF!</definedName>
    <definedName name="CashflowinfoPlan" localSheetId="18">#REF!</definedName>
    <definedName name="CashflowinfoPlan" localSheetId="25">#REF!</definedName>
    <definedName name="CashflowinfoPlan" localSheetId="0">#REF!</definedName>
    <definedName name="CashflowinfoPlan" localSheetId="20">#REF!</definedName>
    <definedName name="CashflowinfoPlan" localSheetId="21">#REF!</definedName>
    <definedName name="CashflowinfoPlan" localSheetId="17">#REF!</definedName>
    <definedName name="CashflowinfoPlan" localSheetId="2">#REF!</definedName>
    <definedName name="CashflowinfoPlan" localSheetId="3">#REF!</definedName>
    <definedName name="CashflowinfoPlan" localSheetId="4">#REF!</definedName>
    <definedName name="CashflowinfoPlan" localSheetId="14">#REF!</definedName>
    <definedName name="CashflowinfoPlan" localSheetId="6">#REF!</definedName>
    <definedName name="CashflowinfoPlan" localSheetId="5">#REF!</definedName>
    <definedName name="CashflowinfoPlan">#REF!</definedName>
    <definedName name="CashFlowMap" localSheetId="8">#REF!</definedName>
    <definedName name="CashFlowMap" localSheetId="9">#REF!</definedName>
    <definedName name="CashFlowMap" localSheetId="10">#REF!</definedName>
    <definedName name="CashFlowMap" localSheetId="12">#REF!</definedName>
    <definedName name="CashFlowMap" localSheetId="13">#REF!</definedName>
    <definedName name="CashFlowMap" localSheetId="15">#REF!</definedName>
    <definedName name="CashFlowMap" localSheetId="26">#REF!</definedName>
    <definedName name="CashFlowMap" localSheetId="23">#REF!</definedName>
    <definedName name="CashFlowMap" localSheetId="19">#REF!</definedName>
    <definedName name="CashFlowMap" localSheetId="7">#REF!</definedName>
    <definedName name="CashFlowMap" localSheetId="22">#REF!</definedName>
    <definedName name="CashFlowMap" localSheetId="18">#REF!</definedName>
    <definedName name="CashFlowMap" localSheetId="25">#REF!</definedName>
    <definedName name="CashFlowMap" localSheetId="0">#REF!</definedName>
    <definedName name="CashFlowMap" localSheetId="20">#REF!</definedName>
    <definedName name="CashFlowMap" localSheetId="21">#REF!</definedName>
    <definedName name="CashFlowMap" localSheetId="17">#REF!</definedName>
    <definedName name="CashFlowMap" localSheetId="2">#REF!</definedName>
    <definedName name="CashFlowMap" localSheetId="3">#REF!</definedName>
    <definedName name="CashFlowMap" localSheetId="4">#REF!</definedName>
    <definedName name="CashFlowMap" localSheetId="14">#REF!</definedName>
    <definedName name="CashFlowMap" localSheetId="6">#REF!</definedName>
    <definedName name="CashFlowMap" localSheetId="5">#REF!</definedName>
    <definedName name="CashFlowMap">#REF!</definedName>
    <definedName name="Categories">'[25]Volume per Cat'!$C$2:$C$30</definedName>
    <definedName name="Category">[17]Dropdowns!$D$2:$D$10</definedName>
    <definedName name="CATERINGCOSTS" localSheetId="8">#REF!</definedName>
    <definedName name="CATERINGCOSTS" localSheetId="9">#REF!</definedName>
    <definedName name="CATERINGCOSTS" localSheetId="10">#REF!</definedName>
    <definedName name="CATERINGCOSTS" localSheetId="12">#REF!</definedName>
    <definedName name="CATERINGCOSTS" localSheetId="13">#REF!</definedName>
    <definedName name="CATERINGCOSTS" localSheetId="15">#REF!</definedName>
    <definedName name="CATERINGCOSTS" localSheetId="26">#REF!</definedName>
    <definedName name="CATERINGCOSTS" localSheetId="23">#REF!</definedName>
    <definedName name="CATERINGCOSTS" localSheetId="19">#REF!</definedName>
    <definedName name="CATERINGCOSTS" localSheetId="7">#REF!</definedName>
    <definedName name="CATERINGCOSTS" localSheetId="22">#REF!</definedName>
    <definedName name="CATERINGCOSTS" localSheetId="18">#REF!</definedName>
    <definedName name="CATERINGCOSTS" localSheetId="25">#REF!</definedName>
    <definedName name="CATERINGCOSTS" localSheetId="0">#REF!</definedName>
    <definedName name="CATERINGCOSTS" localSheetId="20">#REF!</definedName>
    <definedName name="CATERINGCOSTS" localSheetId="21">#REF!</definedName>
    <definedName name="CATERINGCOSTS" localSheetId="17">#REF!</definedName>
    <definedName name="CATERINGCOSTS" localSheetId="2">#REF!</definedName>
    <definedName name="CATERINGCOSTS" localSheetId="3">#REF!</definedName>
    <definedName name="CATERINGCOSTS" localSheetId="4">#REF!</definedName>
    <definedName name="CATERINGCOSTS" localSheetId="14">#REF!</definedName>
    <definedName name="CATERINGCOSTS" localSheetId="6">#REF!</definedName>
    <definedName name="CATERINGCOSTS" localSheetId="5">#REF!</definedName>
    <definedName name="CATERINGCOSTS">#REF!</definedName>
    <definedName name="CBWorkbookID">"4edc89af-775f-472b-aed0-299604595819"</definedName>
    <definedName name="CC">'[31]Customize Your Invoice'!$G$22:$G$25</definedName>
    <definedName name="CCT" localSheetId="8">#REF!</definedName>
    <definedName name="CCT" localSheetId="9">#REF!</definedName>
    <definedName name="CCT" localSheetId="10">#REF!</definedName>
    <definedName name="CCT" localSheetId="12">#REF!</definedName>
    <definedName name="CCT" localSheetId="13">#REF!</definedName>
    <definedName name="CCT" localSheetId="15">#REF!</definedName>
    <definedName name="CCT" localSheetId="26">#REF!</definedName>
    <definedName name="CCT" localSheetId="23">#REF!</definedName>
    <definedName name="CCT" localSheetId="19">#REF!</definedName>
    <definedName name="CCT" localSheetId="7">#REF!</definedName>
    <definedName name="CCT" localSheetId="22">#REF!</definedName>
    <definedName name="CCT" localSheetId="18">#REF!</definedName>
    <definedName name="CCT" localSheetId="25">#REF!</definedName>
    <definedName name="CCT" localSheetId="0">#REF!</definedName>
    <definedName name="CCT" localSheetId="20">#REF!</definedName>
    <definedName name="CCT" localSheetId="21">#REF!</definedName>
    <definedName name="CCT" localSheetId="17">#REF!</definedName>
    <definedName name="CCT" localSheetId="2">#REF!</definedName>
    <definedName name="CCT" localSheetId="3">#REF!</definedName>
    <definedName name="CCT" localSheetId="4">#REF!</definedName>
    <definedName name="CCT" localSheetId="14">#REF!</definedName>
    <definedName name="CCT" localSheetId="6">#REF!</definedName>
    <definedName name="CCT" localSheetId="5">#REF!</definedName>
    <definedName name="CCT">#REF!</definedName>
    <definedName name="CDAct" localSheetId="8">#REF!</definedName>
    <definedName name="CDAct" localSheetId="9">#REF!</definedName>
    <definedName name="CDAct" localSheetId="10">#REF!</definedName>
    <definedName name="CDAct" localSheetId="12">#REF!</definedName>
    <definedName name="CDAct" localSheetId="13">#REF!</definedName>
    <definedName name="CDAct" localSheetId="15">#REF!</definedName>
    <definedName name="CDAct" localSheetId="26">#REF!</definedName>
    <definedName name="CDAct" localSheetId="23">#REF!</definedName>
    <definedName name="CDAct" localSheetId="19">#REF!</definedName>
    <definedName name="CDAct" localSheetId="7">#REF!</definedName>
    <definedName name="CDAct" localSheetId="22">#REF!</definedName>
    <definedName name="CDAct" localSheetId="18">#REF!</definedName>
    <definedName name="CDAct" localSheetId="25">#REF!</definedName>
    <definedName name="CDAct" localSheetId="0">#REF!</definedName>
    <definedName name="CDAct" localSheetId="20">#REF!</definedName>
    <definedName name="CDAct" localSheetId="21">#REF!</definedName>
    <definedName name="CDAct" localSheetId="17">#REF!</definedName>
    <definedName name="CDAct" localSheetId="2">#REF!</definedName>
    <definedName name="CDAct" localSheetId="3">#REF!</definedName>
    <definedName name="CDAct" localSheetId="4">#REF!</definedName>
    <definedName name="CDAct" localSheetId="14">#REF!</definedName>
    <definedName name="CDAct" localSheetId="6">#REF!</definedName>
    <definedName name="CDAct" localSheetId="5">#REF!</definedName>
    <definedName name="CDAct">#REF!</definedName>
    <definedName name="CDPlan" localSheetId="8">#REF!</definedName>
    <definedName name="CDPlan" localSheetId="9">#REF!</definedName>
    <definedName name="CDPlan" localSheetId="10">#REF!</definedName>
    <definedName name="CDPlan" localSheetId="12">#REF!</definedName>
    <definedName name="CDPlan" localSheetId="13">#REF!</definedName>
    <definedName name="CDPlan" localSheetId="15">#REF!</definedName>
    <definedName name="CDPlan" localSheetId="26">#REF!</definedName>
    <definedName name="CDPlan" localSheetId="23">#REF!</definedName>
    <definedName name="CDPlan" localSheetId="19">#REF!</definedName>
    <definedName name="CDPlan" localSheetId="7">#REF!</definedName>
    <definedName name="CDPlan" localSheetId="22">#REF!</definedName>
    <definedName name="CDPlan" localSheetId="18">#REF!</definedName>
    <definedName name="CDPlan" localSheetId="25">#REF!</definedName>
    <definedName name="CDPlan" localSheetId="0">#REF!</definedName>
    <definedName name="CDPlan" localSheetId="20">#REF!</definedName>
    <definedName name="CDPlan" localSheetId="21">#REF!</definedName>
    <definedName name="CDPlan" localSheetId="17">#REF!</definedName>
    <definedName name="CDPlan" localSheetId="2">#REF!</definedName>
    <definedName name="CDPlan" localSheetId="3">#REF!</definedName>
    <definedName name="CDPlan" localSheetId="4">#REF!</definedName>
    <definedName name="CDPlan" localSheetId="14">#REF!</definedName>
    <definedName name="CDPlan" localSheetId="6">#REF!</definedName>
    <definedName name="CDPlan" localSheetId="5">#REF!</definedName>
    <definedName name="CDPlan">#REF!</definedName>
    <definedName name="CE">[18]criteria!$F$1:$F$2</definedName>
    <definedName name="cell" localSheetId="8">#REF!</definedName>
    <definedName name="cell" localSheetId="9">#REF!</definedName>
    <definedName name="cell" localSheetId="10">#REF!</definedName>
    <definedName name="cell" localSheetId="12">#REF!</definedName>
    <definedName name="cell" localSheetId="13">#REF!</definedName>
    <definedName name="cell" localSheetId="15">#REF!</definedName>
    <definedName name="cell" localSheetId="26">#REF!</definedName>
    <definedName name="cell" localSheetId="23">#REF!</definedName>
    <definedName name="cell" localSheetId="19">#REF!</definedName>
    <definedName name="cell" localSheetId="7">#REF!</definedName>
    <definedName name="cell" localSheetId="22">#REF!</definedName>
    <definedName name="cell" localSheetId="18">#REF!</definedName>
    <definedName name="cell" localSheetId="25">#REF!</definedName>
    <definedName name="cell" localSheetId="0">#REF!</definedName>
    <definedName name="cell" localSheetId="20">#REF!</definedName>
    <definedName name="cell" localSheetId="21">#REF!</definedName>
    <definedName name="cell" localSheetId="17">#REF!</definedName>
    <definedName name="cell" localSheetId="2">#REF!</definedName>
    <definedName name="cell" localSheetId="3">#REF!</definedName>
    <definedName name="cell" localSheetId="4">#REF!</definedName>
    <definedName name="cell" localSheetId="14">#REF!</definedName>
    <definedName name="cell" localSheetId="6">#REF!</definedName>
    <definedName name="cell" localSheetId="5">#REF!</definedName>
    <definedName name="cell">#REF!</definedName>
    <definedName name="celltips_area" localSheetId="8">#REF!</definedName>
    <definedName name="celltips_area" localSheetId="9">#REF!</definedName>
    <definedName name="celltips_area" localSheetId="10">#REF!</definedName>
    <definedName name="celltips_area" localSheetId="12">#REF!</definedName>
    <definedName name="celltips_area" localSheetId="13">#REF!</definedName>
    <definedName name="celltips_area" localSheetId="15">#REF!</definedName>
    <definedName name="celltips_area" localSheetId="26">#REF!</definedName>
    <definedName name="celltips_area" localSheetId="23">#REF!</definedName>
    <definedName name="celltips_area" localSheetId="19">#REF!</definedName>
    <definedName name="celltips_area" localSheetId="7">#REF!</definedName>
    <definedName name="celltips_area" localSheetId="22">#REF!</definedName>
    <definedName name="celltips_area" localSheetId="18">#REF!</definedName>
    <definedName name="celltips_area" localSheetId="25">#REF!</definedName>
    <definedName name="celltips_area" localSheetId="0">#REF!</definedName>
    <definedName name="celltips_area" localSheetId="20">#REF!</definedName>
    <definedName name="celltips_area" localSheetId="21">#REF!</definedName>
    <definedName name="celltips_area" localSheetId="17">#REF!</definedName>
    <definedName name="celltips_area" localSheetId="2">#REF!</definedName>
    <definedName name="celltips_area" localSheetId="3">#REF!</definedName>
    <definedName name="celltips_area" localSheetId="4">#REF!</definedName>
    <definedName name="celltips_area" localSheetId="14">#REF!</definedName>
    <definedName name="celltips_area" localSheetId="6">#REF!</definedName>
    <definedName name="celltips_area" localSheetId="5">#REF!</definedName>
    <definedName name="celltips_area">#REF!</definedName>
    <definedName name="Cement">'[22]Segmental summary'!$B$43:$H$49</definedName>
    <definedName name="CEOACT" localSheetId="8">#REF!</definedName>
    <definedName name="CEOACT" localSheetId="9">#REF!</definedName>
    <definedName name="CEOACT" localSheetId="10">#REF!</definedName>
    <definedName name="CEOACT" localSheetId="12">#REF!</definedName>
    <definedName name="CEOACT" localSheetId="13">#REF!</definedName>
    <definedName name="CEOACT" localSheetId="15">#REF!</definedName>
    <definedName name="CEOACT" localSheetId="26">#REF!</definedName>
    <definedName name="CEOACT" localSheetId="23">#REF!</definedName>
    <definedName name="CEOACT" localSheetId="19">#REF!</definedName>
    <definedName name="CEOACT" localSheetId="7">#REF!</definedName>
    <definedName name="CEOACT" localSheetId="22">#REF!</definedName>
    <definedName name="CEOACT" localSheetId="18">#REF!</definedName>
    <definedName name="CEOACT" localSheetId="25">#REF!</definedName>
    <definedName name="CEOACT" localSheetId="0">#REF!</definedName>
    <definedName name="CEOACT" localSheetId="20">#REF!</definedName>
    <definedName name="CEOACT" localSheetId="21">#REF!</definedName>
    <definedName name="CEOACT" localSheetId="17">#REF!</definedName>
    <definedName name="CEOACT" localSheetId="2">#REF!</definedName>
    <definedName name="CEOACT" localSheetId="3">#REF!</definedName>
    <definedName name="CEOACT" localSheetId="4">#REF!</definedName>
    <definedName name="CEOACT" localSheetId="14">#REF!</definedName>
    <definedName name="CEOACT" localSheetId="6">#REF!</definedName>
    <definedName name="CEOACT" localSheetId="5">#REF!</definedName>
    <definedName name="CEOACT">#REF!</definedName>
    <definedName name="CEOACTYtD" localSheetId="8">#REF!</definedName>
    <definedName name="CEOACTYtD" localSheetId="9">#REF!</definedName>
    <definedName name="CEOACTYtD" localSheetId="10">#REF!</definedName>
    <definedName name="CEOACTYtD" localSheetId="12">#REF!</definedName>
    <definedName name="CEOACTYtD" localSheetId="13">#REF!</definedName>
    <definedName name="CEOACTYtD" localSheetId="15">#REF!</definedName>
    <definedName name="CEOACTYtD" localSheetId="26">#REF!</definedName>
    <definedName name="CEOACTYtD" localSheetId="23">#REF!</definedName>
    <definedName name="CEOACTYtD" localSheetId="19">#REF!</definedName>
    <definedName name="CEOACTYtD" localSheetId="7">#REF!</definedName>
    <definedName name="CEOACTYtD" localSheetId="22">#REF!</definedName>
    <definedName name="CEOACTYtD" localSheetId="18">#REF!</definedName>
    <definedName name="CEOACTYtD" localSheetId="25">#REF!</definedName>
    <definedName name="CEOACTYtD" localSheetId="0">#REF!</definedName>
    <definedName name="CEOACTYtD" localSheetId="20">#REF!</definedName>
    <definedName name="CEOACTYtD" localSheetId="21">#REF!</definedName>
    <definedName name="CEOACTYtD" localSheetId="17">#REF!</definedName>
    <definedName name="CEOACTYtD" localSheetId="2">#REF!</definedName>
    <definedName name="CEOACTYtD" localSheetId="3">#REF!</definedName>
    <definedName name="CEOACTYtD" localSheetId="4">#REF!</definedName>
    <definedName name="CEOACTYtD" localSheetId="14">#REF!</definedName>
    <definedName name="CEOACTYtD" localSheetId="6">#REF!</definedName>
    <definedName name="CEOACTYtD" localSheetId="5">#REF!</definedName>
    <definedName name="CEOACTYtD">#REF!</definedName>
    <definedName name="CEOBMIMonthly" localSheetId="8">#REF!</definedName>
    <definedName name="CEOBMIMonthly" localSheetId="9">#REF!</definedName>
    <definedName name="CEOBMIMonthly" localSheetId="10">#REF!</definedName>
    <definedName name="CEOBMIMonthly" localSheetId="12">#REF!</definedName>
    <definedName name="CEOBMIMonthly" localSheetId="13">#REF!</definedName>
    <definedName name="CEOBMIMonthly" localSheetId="15">#REF!</definedName>
    <definedName name="CEOBMIMonthly" localSheetId="26">#REF!</definedName>
    <definedName name="CEOBMIMonthly" localSheetId="23">#REF!</definedName>
    <definedName name="CEOBMIMonthly" localSheetId="19">#REF!</definedName>
    <definedName name="CEOBMIMonthly" localSheetId="7">#REF!</definedName>
    <definedName name="CEOBMIMonthly" localSheetId="22">#REF!</definedName>
    <definedName name="CEOBMIMonthly" localSheetId="18">#REF!</definedName>
    <definedName name="CEOBMIMonthly" localSheetId="25">#REF!</definedName>
    <definedName name="CEOBMIMonthly" localSheetId="0">#REF!</definedName>
    <definedName name="CEOBMIMonthly" localSheetId="20">#REF!</definedName>
    <definedName name="CEOBMIMonthly" localSheetId="21">#REF!</definedName>
    <definedName name="CEOBMIMonthly" localSheetId="17">#REF!</definedName>
    <definedName name="CEOBMIMonthly" localSheetId="2">#REF!</definedName>
    <definedName name="CEOBMIMonthly" localSheetId="3">#REF!</definedName>
    <definedName name="CEOBMIMonthly" localSheetId="4">#REF!</definedName>
    <definedName name="CEOBMIMonthly" localSheetId="14">#REF!</definedName>
    <definedName name="CEOBMIMonthly" localSheetId="6">#REF!</definedName>
    <definedName name="CEOBMIMonthly" localSheetId="5">#REF!</definedName>
    <definedName name="CEOBMIMonthly">#REF!</definedName>
    <definedName name="CEOBMIYtD" localSheetId="8">#REF!</definedName>
    <definedName name="CEOBMIYtD" localSheetId="9">#REF!</definedName>
    <definedName name="CEOBMIYtD" localSheetId="10">#REF!</definedName>
    <definedName name="CEOBMIYtD" localSheetId="12">#REF!</definedName>
    <definedName name="CEOBMIYtD" localSheetId="13">#REF!</definedName>
    <definedName name="CEOBMIYtD" localSheetId="15">#REF!</definedName>
    <definedName name="CEOBMIYtD" localSheetId="26">#REF!</definedName>
    <definedName name="CEOBMIYtD" localSheetId="23">#REF!</definedName>
    <definedName name="CEOBMIYtD" localSheetId="19">#REF!</definedName>
    <definedName name="CEOBMIYtD" localSheetId="7">#REF!</definedName>
    <definedName name="CEOBMIYtD" localSheetId="22">#REF!</definedName>
    <definedName name="CEOBMIYtD" localSheetId="18">#REF!</definedName>
    <definedName name="CEOBMIYtD" localSheetId="25">#REF!</definedName>
    <definedName name="CEOBMIYtD" localSheetId="0">#REF!</definedName>
    <definedName name="CEOBMIYtD" localSheetId="20">#REF!</definedName>
    <definedName name="CEOBMIYtD" localSheetId="21">#REF!</definedName>
    <definedName name="CEOBMIYtD" localSheetId="17">#REF!</definedName>
    <definedName name="CEOBMIYtD" localSheetId="2">#REF!</definedName>
    <definedName name="CEOBMIYtD" localSheetId="3">#REF!</definedName>
    <definedName name="CEOBMIYtD" localSheetId="4">#REF!</definedName>
    <definedName name="CEOBMIYtD" localSheetId="14">#REF!</definedName>
    <definedName name="CEOBMIYtD" localSheetId="6">#REF!</definedName>
    <definedName name="CEOBMIYtD" localSheetId="5">#REF!</definedName>
    <definedName name="CEOBMIYtD">#REF!</definedName>
    <definedName name="CEOLastMonthly" localSheetId="8">#REF!</definedName>
    <definedName name="CEOLastMonthly" localSheetId="9">#REF!</definedName>
    <definedName name="CEOLastMonthly" localSheetId="10">#REF!</definedName>
    <definedName name="CEOLastMonthly" localSheetId="12">#REF!</definedName>
    <definedName name="CEOLastMonthly" localSheetId="13">#REF!</definedName>
    <definedName name="CEOLastMonthly" localSheetId="15">#REF!</definedName>
    <definedName name="CEOLastMonthly" localSheetId="26">#REF!</definedName>
    <definedName name="CEOLastMonthly" localSheetId="23">#REF!</definedName>
    <definedName name="CEOLastMonthly" localSheetId="19">#REF!</definedName>
    <definedName name="CEOLastMonthly" localSheetId="7">#REF!</definedName>
    <definedName name="CEOLastMonthly" localSheetId="22">#REF!</definedName>
    <definedName name="CEOLastMonthly" localSheetId="18">#REF!</definedName>
    <definedName name="CEOLastMonthly" localSheetId="25">#REF!</definedName>
    <definedName name="CEOLastMonthly" localSheetId="0">#REF!</definedName>
    <definedName name="CEOLastMonthly" localSheetId="20">#REF!</definedName>
    <definedName name="CEOLastMonthly" localSheetId="21">#REF!</definedName>
    <definedName name="CEOLastMonthly" localSheetId="17">#REF!</definedName>
    <definedName name="CEOLastMonthly" localSheetId="2">#REF!</definedName>
    <definedName name="CEOLastMonthly" localSheetId="3">#REF!</definedName>
    <definedName name="CEOLastMonthly" localSheetId="4">#REF!</definedName>
    <definedName name="CEOLastMonthly" localSheetId="14">#REF!</definedName>
    <definedName name="CEOLastMonthly" localSheetId="6">#REF!</definedName>
    <definedName name="CEOLastMonthly" localSheetId="5">#REF!</definedName>
    <definedName name="CEOLastMonthly">#REF!</definedName>
    <definedName name="CEOLastYtD" localSheetId="8">#REF!</definedName>
    <definedName name="CEOLastYtD" localSheetId="9">#REF!</definedName>
    <definedName name="CEOLastYtD" localSheetId="10">#REF!</definedName>
    <definedName name="CEOLastYtD" localSheetId="12">#REF!</definedName>
    <definedName name="CEOLastYtD" localSheetId="13">#REF!</definedName>
    <definedName name="CEOLastYtD" localSheetId="15">#REF!</definedName>
    <definedName name="CEOLastYtD" localSheetId="26">#REF!</definedName>
    <definedName name="CEOLastYtD" localSheetId="23">#REF!</definedName>
    <definedName name="CEOLastYtD" localSheetId="19">#REF!</definedName>
    <definedName name="CEOLastYtD" localSheetId="7">#REF!</definedName>
    <definedName name="CEOLastYtD" localSheetId="22">#REF!</definedName>
    <definedName name="CEOLastYtD" localSheetId="18">#REF!</definedName>
    <definedName name="CEOLastYtD" localSheetId="25">#REF!</definedName>
    <definedName name="CEOLastYtD" localSheetId="0">#REF!</definedName>
    <definedName name="CEOLastYtD" localSheetId="20">#REF!</definedName>
    <definedName name="CEOLastYtD" localSheetId="21">#REF!</definedName>
    <definedName name="CEOLastYtD" localSheetId="17">#REF!</definedName>
    <definedName name="CEOLastYtD" localSheetId="2">#REF!</definedName>
    <definedName name="CEOLastYtD" localSheetId="3">#REF!</definedName>
    <definedName name="CEOLastYtD" localSheetId="4">#REF!</definedName>
    <definedName name="CEOLastYtD" localSheetId="14">#REF!</definedName>
    <definedName name="CEOLastYtD" localSheetId="6">#REF!</definedName>
    <definedName name="CEOLastYtD" localSheetId="5">#REF!</definedName>
    <definedName name="CEOLastYtD">#REF!</definedName>
    <definedName name="CEOPLAN" localSheetId="8">#REF!</definedName>
    <definedName name="CEOPLAN" localSheetId="9">#REF!</definedName>
    <definedName name="CEOPLAN" localSheetId="10">#REF!</definedName>
    <definedName name="CEOPLAN" localSheetId="12">#REF!</definedName>
    <definedName name="CEOPLAN" localSheetId="13">#REF!</definedName>
    <definedName name="CEOPLAN" localSheetId="15">#REF!</definedName>
    <definedName name="CEOPLAN" localSheetId="26">#REF!</definedName>
    <definedName name="CEOPLAN" localSheetId="23">#REF!</definedName>
    <definedName name="CEOPLAN" localSheetId="19">#REF!</definedName>
    <definedName name="CEOPLAN" localSheetId="7">#REF!</definedName>
    <definedName name="CEOPLAN" localSheetId="22">#REF!</definedName>
    <definedName name="CEOPLAN" localSheetId="18">#REF!</definedName>
    <definedName name="CEOPLAN" localSheetId="25">#REF!</definedName>
    <definedName name="CEOPLAN" localSheetId="0">#REF!</definedName>
    <definedName name="CEOPLAN" localSheetId="20">#REF!</definedName>
    <definedName name="CEOPLAN" localSheetId="21">#REF!</definedName>
    <definedName name="CEOPLAN" localSheetId="17">#REF!</definedName>
    <definedName name="CEOPLAN" localSheetId="2">#REF!</definedName>
    <definedName name="CEOPLAN" localSheetId="3">#REF!</definedName>
    <definedName name="CEOPLAN" localSheetId="4">#REF!</definedName>
    <definedName name="CEOPLAN" localSheetId="14">#REF!</definedName>
    <definedName name="CEOPLAN" localSheetId="6">#REF!</definedName>
    <definedName name="CEOPLAN" localSheetId="5">#REF!</definedName>
    <definedName name="CEOPLAN">#REF!</definedName>
    <definedName name="CEOPLANYtD" localSheetId="8">#REF!</definedName>
    <definedName name="CEOPLANYtD" localSheetId="9">#REF!</definedName>
    <definedName name="CEOPLANYtD" localSheetId="10">#REF!</definedName>
    <definedName name="CEOPLANYtD" localSheetId="12">#REF!</definedName>
    <definedName name="CEOPLANYtD" localSheetId="13">#REF!</definedName>
    <definedName name="CEOPLANYtD" localSheetId="15">#REF!</definedName>
    <definedName name="CEOPLANYtD" localSheetId="26">#REF!</definedName>
    <definedName name="CEOPLANYtD" localSheetId="23">#REF!</definedName>
    <definedName name="CEOPLANYtD" localSheetId="19">#REF!</definedName>
    <definedName name="CEOPLANYtD" localSheetId="7">#REF!</definedName>
    <definedName name="CEOPLANYtD" localSheetId="22">#REF!</definedName>
    <definedName name="CEOPLANYtD" localSheetId="18">#REF!</definedName>
    <definedName name="CEOPLANYtD" localSheetId="25">#REF!</definedName>
    <definedName name="CEOPLANYtD" localSheetId="0">#REF!</definedName>
    <definedName name="CEOPLANYtD" localSheetId="20">#REF!</definedName>
    <definedName name="CEOPLANYtD" localSheetId="21">#REF!</definedName>
    <definedName name="CEOPLANYtD" localSheetId="17">#REF!</definedName>
    <definedName name="CEOPLANYtD" localSheetId="2">#REF!</definedName>
    <definedName name="CEOPLANYtD" localSheetId="3">#REF!</definedName>
    <definedName name="CEOPLANYtD" localSheetId="4">#REF!</definedName>
    <definedName name="CEOPLANYtD" localSheetId="14">#REF!</definedName>
    <definedName name="CEOPLANYtD" localSheetId="6">#REF!</definedName>
    <definedName name="CEOPLANYtD" localSheetId="5">#REF!</definedName>
    <definedName name="CEOPLANYtD">#REF!</definedName>
    <definedName name="CEOPREVIOUS" localSheetId="8">#REF!</definedName>
    <definedName name="CEOPREVIOUS" localSheetId="9">#REF!</definedName>
    <definedName name="CEOPREVIOUS" localSheetId="10">#REF!</definedName>
    <definedName name="CEOPREVIOUS" localSheetId="12">#REF!</definedName>
    <definedName name="CEOPREVIOUS" localSheetId="13">#REF!</definedName>
    <definedName name="CEOPREVIOUS" localSheetId="15">#REF!</definedName>
    <definedName name="CEOPREVIOUS" localSheetId="26">#REF!</definedName>
    <definedName name="CEOPREVIOUS" localSheetId="23">#REF!</definedName>
    <definedName name="CEOPREVIOUS" localSheetId="19">#REF!</definedName>
    <definedName name="CEOPREVIOUS" localSheetId="7">#REF!</definedName>
    <definedName name="CEOPREVIOUS" localSheetId="22">#REF!</definedName>
    <definedName name="CEOPREVIOUS" localSheetId="18">#REF!</definedName>
    <definedName name="CEOPREVIOUS" localSheetId="25">#REF!</definedName>
    <definedName name="CEOPREVIOUS" localSheetId="0">#REF!</definedName>
    <definedName name="CEOPREVIOUS" localSheetId="20">#REF!</definedName>
    <definedName name="CEOPREVIOUS" localSheetId="21">#REF!</definedName>
    <definedName name="CEOPREVIOUS" localSheetId="17">#REF!</definedName>
    <definedName name="CEOPREVIOUS" localSheetId="2">#REF!</definedName>
    <definedName name="CEOPREVIOUS" localSheetId="3">#REF!</definedName>
    <definedName name="CEOPREVIOUS" localSheetId="4">#REF!</definedName>
    <definedName name="CEOPREVIOUS" localSheetId="14">#REF!</definedName>
    <definedName name="CEOPREVIOUS" localSheetId="6">#REF!</definedName>
    <definedName name="CEOPREVIOUS" localSheetId="5">#REF!</definedName>
    <definedName name="CEOPREVIOUS">#REF!</definedName>
    <definedName name="CEOYtD" localSheetId="8">#REF!</definedName>
    <definedName name="CEOYtD" localSheetId="9">#REF!</definedName>
    <definedName name="CEOYtD" localSheetId="10">#REF!</definedName>
    <definedName name="CEOYtD" localSheetId="12">#REF!</definedName>
    <definedName name="CEOYtD" localSheetId="13">#REF!</definedName>
    <definedName name="CEOYtD" localSheetId="15">#REF!</definedName>
    <definedName name="CEOYtD" localSheetId="26">#REF!</definedName>
    <definedName name="CEOYtD" localSheetId="23">#REF!</definedName>
    <definedName name="CEOYtD" localSheetId="19">#REF!</definedName>
    <definedName name="CEOYtD" localSheetId="7">#REF!</definedName>
    <definedName name="CEOYtD" localSheetId="22">#REF!</definedName>
    <definedName name="CEOYtD" localSheetId="18">#REF!</definedName>
    <definedName name="CEOYtD" localSheetId="25">#REF!</definedName>
    <definedName name="CEOYtD" localSheetId="0">#REF!</definedName>
    <definedName name="CEOYtD" localSheetId="20">#REF!</definedName>
    <definedName name="CEOYtD" localSheetId="21">#REF!</definedName>
    <definedName name="CEOYtD" localSheetId="17">#REF!</definedName>
    <definedName name="CEOYtD" localSheetId="2">#REF!</definedName>
    <definedName name="CEOYtD" localSheetId="3">#REF!</definedName>
    <definedName name="CEOYtD" localSheetId="4">#REF!</definedName>
    <definedName name="CEOYtD" localSheetId="14">#REF!</definedName>
    <definedName name="CEOYtD" localSheetId="6">#REF!</definedName>
    <definedName name="CEOYtD" localSheetId="5">#REF!</definedName>
    <definedName name="CEOYtD">#REF!</definedName>
    <definedName name="cf_P">[22]CF_P!$B$2:$E$53</definedName>
    <definedName name="CFAct" localSheetId="8">[32]Cflow!#REF!</definedName>
    <definedName name="CFAct" localSheetId="9">[32]Cflow!#REF!</definedName>
    <definedName name="CFAct" localSheetId="10">[32]Cflow!#REF!</definedName>
    <definedName name="CFAct" localSheetId="12">[32]Cflow!#REF!</definedName>
    <definedName name="CFAct" localSheetId="13">[32]Cflow!#REF!</definedName>
    <definedName name="CFAct" localSheetId="15">[32]Cflow!#REF!</definedName>
    <definedName name="CFAct" localSheetId="26">[32]Cflow!#REF!</definedName>
    <definedName name="CFAct" localSheetId="23">[32]Cflow!#REF!</definedName>
    <definedName name="CFAct" localSheetId="19">[32]Cflow!#REF!</definedName>
    <definedName name="CFAct" localSheetId="7">[32]Cflow!#REF!</definedName>
    <definedName name="CFAct" localSheetId="22">[32]Cflow!#REF!</definedName>
    <definedName name="CFAct" localSheetId="18">[32]Cflow!#REF!</definedName>
    <definedName name="CFAct" localSheetId="25">[32]Cflow!#REF!</definedName>
    <definedName name="CFAct" localSheetId="0">[32]Cflow!#REF!</definedName>
    <definedName name="CFAct" localSheetId="20">[32]Cflow!#REF!</definedName>
    <definedName name="CFAct" localSheetId="21">[32]Cflow!#REF!</definedName>
    <definedName name="CFAct" localSheetId="17">[32]Cflow!#REF!</definedName>
    <definedName name="CFAct" localSheetId="2">[32]Cflow!#REF!</definedName>
    <definedName name="CFAct" localSheetId="3">[32]Cflow!#REF!</definedName>
    <definedName name="CFAct" localSheetId="4">[32]Cflow!#REF!</definedName>
    <definedName name="CFAct" localSheetId="14">[32]Cflow!#REF!</definedName>
    <definedName name="CFAct" localSheetId="6">[32]Cflow!#REF!</definedName>
    <definedName name="CFAct" localSheetId="5">[32]Cflow!#REF!</definedName>
    <definedName name="CFAct">[32]Cflow!#REF!</definedName>
    <definedName name="CFACTYtD" localSheetId="8">[32]Cflow!#REF!</definedName>
    <definedName name="CFACTYtD" localSheetId="9">[32]Cflow!#REF!</definedName>
    <definedName name="CFACTYtD" localSheetId="10">[32]Cflow!#REF!</definedName>
    <definedName name="CFACTYtD" localSheetId="12">[32]Cflow!#REF!</definedName>
    <definedName name="CFACTYtD" localSheetId="13">[32]Cflow!#REF!</definedName>
    <definedName name="CFACTYtD" localSheetId="15">[32]Cflow!#REF!</definedName>
    <definedName name="CFACTYtD" localSheetId="26">[32]Cflow!#REF!</definedName>
    <definedName name="CFACTYtD" localSheetId="23">[32]Cflow!#REF!</definedName>
    <definedName name="CFACTYtD" localSheetId="19">[32]Cflow!#REF!</definedName>
    <definedName name="CFACTYtD" localSheetId="7">[32]Cflow!#REF!</definedName>
    <definedName name="CFACTYtD" localSheetId="22">[32]Cflow!#REF!</definedName>
    <definedName name="CFACTYtD" localSheetId="18">[32]Cflow!#REF!</definedName>
    <definedName name="CFACTYtD" localSheetId="25">[32]Cflow!#REF!</definedName>
    <definedName name="CFACTYtD" localSheetId="0">[32]Cflow!#REF!</definedName>
    <definedName name="CFACTYtD" localSheetId="20">[32]Cflow!#REF!</definedName>
    <definedName name="CFACTYtD" localSheetId="21">[32]Cflow!#REF!</definedName>
    <definedName name="CFACTYtD" localSheetId="17">[32]Cflow!#REF!</definedName>
    <definedName name="CFACTYtD" localSheetId="2">[32]Cflow!#REF!</definedName>
    <definedName name="CFACTYtD" localSheetId="3">[32]Cflow!#REF!</definedName>
    <definedName name="CFACTYtD" localSheetId="4">[32]Cflow!#REF!</definedName>
    <definedName name="CFACTYtD" localSheetId="14">[32]Cflow!#REF!</definedName>
    <definedName name="CFACTYtD" localSheetId="6">[32]Cflow!#REF!</definedName>
    <definedName name="CFACTYtD" localSheetId="5">[32]Cflow!#REF!</definedName>
    <definedName name="CFACTYtD">[32]Cflow!#REF!</definedName>
    <definedName name="CFPlan" localSheetId="8">[32]Cflow!#REF!</definedName>
    <definedName name="CFPlan" localSheetId="9">[32]Cflow!#REF!</definedName>
    <definedName name="CFPlan" localSheetId="10">[32]Cflow!#REF!</definedName>
    <definedName name="CFPlan" localSheetId="12">[32]Cflow!#REF!</definedName>
    <definedName name="CFPlan" localSheetId="13">[32]Cflow!#REF!</definedName>
    <definedName name="CFPlan" localSheetId="15">[32]Cflow!#REF!</definedName>
    <definedName name="CFPlan" localSheetId="26">[32]Cflow!#REF!</definedName>
    <definedName name="CFPlan" localSheetId="23">[32]Cflow!#REF!</definedName>
    <definedName name="CFPlan" localSheetId="19">[32]Cflow!#REF!</definedName>
    <definedName name="CFPlan" localSheetId="7">[32]Cflow!#REF!</definedName>
    <definedName name="CFPlan" localSheetId="22">[32]Cflow!#REF!</definedName>
    <definedName name="CFPlan" localSheetId="18">[32]Cflow!#REF!</definedName>
    <definedName name="CFPlan" localSheetId="25">[32]Cflow!#REF!</definedName>
    <definedName name="CFPlan" localSheetId="0">[32]Cflow!#REF!</definedName>
    <definedName name="CFPlan" localSheetId="20">[32]Cflow!#REF!</definedName>
    <definedName name="CFPlan" localSheetId="21">[32]Cflow!#REF!</definedName>
    <definedName name="CFPlan" localSheetId="17">[32]Cflow!#REF!</definedName>
    <definedName name="CFPlan" localSheetId="2">[32]Cflow!#REF!</definedName>
    <definedName name="CFPlan" localSheetId="3">[32]Cflow!#REF!</definedName>
    <definedName name="CFPlan" localSheetId="4">[32]Cflow!#REF!</definedName>
    <definedName name="CFPlan" localSheetId="14">[32]Cflow!#REF!</definedName>
    <definedName name="CFPlan" localSheetId="6">[32]Cflow!#REF!</definedName>
    <definedName name="CFPlan" localSheetId="5">[32]Cflow!#REF!</definedName>
    <definedName name="CFPlan">[32]Cflow!#REF!</definedName>
    <definedName name="CFPLANYtD" localSheetId="8">[32]Cflow!#REF!</definedName>
    <definedName name="CFPLANYtD" localSheetId="9">[32]Cflow!#REF!</definedName>
    <definedName name="CFPLANYtD" localSheetId="10">[32]Cflow!#REF!</definedName>
    <definedName name="CFPLANYtD" localSheetId="12">[32]Cflow!#REF!</definedName>
    <definedName name="CFPLANYtD" localSheetId="13">[32]Cflow!#REF!</definedName>
    <definedName name="CFPLANYtD" localSheetId="15">[32]Cflow!#REF!</definedName>
    <definedName name="CFPLANYtD" localSheetId="26">[32]Cflow!#REF!</definedName>
    <definedName name="CFPLANYtD" localSheetId="23">[32]Cflow!#REF!</definedName>
    <definedName name="CFPLANYtD" localSheetId="19">[32]Cflow!#REF!</definedName>
    <definedName name="CFPLANYtD" localSheetId="7">[32]Cflow!#REF!</definedName>
    <definedName name="CFPLANYtD" localSheetId="22">[32]Cflow!#REF!</definedName>
    <definedName name="CFPLANYtD" localSheetId="18">[32]Cflow!#REF!</definedName>
    <definedName name="CFPLANYtD" localSheetId="25">[32]Cflow!#REF!</definedName>
    <definedName name="CFPLANYtD" localSheetId="0">[32]Cflow!#REF!</definedName>
    <definedName name="CFPLANYtD" localSheetId="20">[32]Cflow!#REF!</definedName>
    <definedName name="CFPLANYtD" localSheetId="21">[32]Cflow!#REF!</definedName>
    <definedName name="CFPLANYtD" localSheetId="17">[32]Cflow!#REF!</definedName>
    <definedName name="CFPLANYtD" localSheetId="2">[32]Cflow!#REF!</definedName>
    <definedName name="CFPLANYtD" localSheetId="3">[32]Cflow!#REF!</definedName>
    <definedName name="CFPLANYtD" localSheetId="4">[32]Cflow!#REF!</definedName>
    <definedName name="CFPLANYtD" localSheetId="14">[32]Cflow!#REF!</definedName>
    <definedName name="CFPLANYtD" localSheetId="6">[32]Cflow!#REF!</definedName>
    <definedName name="CFPLANYtD" localSheetId="5">[32]Cflow!#REF!</definedName>
    <definedName name="CFPLANYtD">[32]Cflow!#REF!</definedName>
    <definedName name="CH" localSheetId="8">#REF!</definedName>
    <definedName name="CH" localSheetId="9">#REF!</definedName>
    <definedName name="CH" localSheetId="10">#REF!</definedName>
    <definedName name="CH" localSheetId="12">#REF!</definedName>
    <definedName name="CH" localSheetId="13">#REF!</definedName>
    <definedName name="CH" localSheetId="15">#REF!</definedName>
    <definedName name="CH" localSheetId="26">#REF!</definedName>
    <definedName name="CH" localSheetId="23">#REF!</definedName>
    <definedName name="CH" localSheetId="19">#REF!</definedName>
    <definedName name="CH" localSheetId="7">#REF!</definedName>
    <definedName name="CH" localSheetId="22">#REF!</definedName>
    <definedName name="CH" localSheetId="18">#REF!</definedName>
    <definedName name="CH" localSheetId="25">#REF!</definedName>
    <definedName name="CH" localSheetId="0">#REF!</definedName>
    <definedName name="CH" localSheetId="20">#REF!</definedName>
    <definedName name="CH" localSheetId="21">#REF!</definedName>
    <definedName name="CH" localSheetId="17">#REF!</definedName>
    <definedName name="CH" localSheetId="2">#REF!</definedName>
    <definedName name="CH" localSheetId="3">#REF!</definedName>
    <definedName name="CH" localSheetId="4">#REF!</definedName>
    <definedName name="CH" localSheetId="14">#REF!</definedName>
    <definedName name="CH" localSheetId="6">#REF!</definedName>
    <definedName name="CH" localSheetId="5">#REF!</definedName>
    <definedName name="CH">#REF!</definedName>
    <definedName name="Charge" localSheetId="8">#REF!</definedName>
    <definedName name="Charge" localSheetId="9">#REF!</definedName>
    <definedName name="Charge" localSheetId="10">#REF!</definedName>
    <definedName name="Charge" localSheetId="12">#REF!</definedName>
    <definedName name="Charge" localSheetId="13">#REF!</definedName>
    <definedName name="Charge" localSheetId="15">#REF!</definedName>
    <definedName name="Charge" localSheetId="26">#REF!</definedName>
    <definedName name="Charge" localSheetId="23">#REF!</definedName>
    <definedName name="Charge" localSheetId="19">#REF!</definedName>
    <definedName name="Charge" localSheetId="7">#REF!</definedName>
    <definedName name="Charge" localSheetId="22">#REF!</definedName>
    <definedName name="Charge" localSheetId="18">#REF!</definedName>
    <definedName name="Charge" localSheetId="25">#REF!</definedName>
    <definedName name="Charge" localSheetId="0">#REF!</definedName>
    <definedName name="Charge" localSheetId="20">#REF!</definedName>
    <definedName name="Charge" localSheetId="21">#REF!</definedName>
    <definedName name="Charge" localSheetId="17">#REF!</definedName>
    <definedName name="Charge" localSheetId="2">#REF!</definedName>
    <definedName name="Charge" localSheetId="3">#REF!</definedName>
    <definedName name="Charge" localSheetId="4">#REF!</definedName>
    <definedName name="Charge" localSheetId="14">#REF!</definedName>
    <definedName name="Charge" localSheetId="6">#REF!</definedName>
    <definedName name="Charge" localSheetId="5">#REF!</definedName>
    <definedName name="Charge">#REF!</definedName>
    <definedName name="chartdata" localSheetId="8">#REF!</definedName>
    <definedName name="chartdata" localSheetId="9">#REF!</definedName>
    <definedName name="chartdata" localSheetId="10">#REF!</definedName>
    <definedName name="chartdata" localSheetId="12">#REF!</definedName>
    <definedName name="chartdata" localSheetId="13">#REF!</definedName>
    <definedName name="chartdata" localSheetId="15">#REF!</definedName>
    <definedName name="chartdata" localSheetId="26">#REF!</definedName>
    <definedName name="chartdata" localSheetId="23">#REF!</definedName>
    <definedName name="chartdata" localSheetId="19">#REF!</definedName>
    <definedName name="chartdata" localSheetId="7">#REF!</definedName>
    <definedName name="chartdata" localSheetId="22">#REF!</definedName>
    <definedName name="chartdata" localSheetId="18">#REF!</definedName>
    <definedName name="chartdata" localSheetId="25">#REF!</definedName>
    <definedName name="chartdata" localSheetId="0">#REF!</definedName>
    <definedName name="chartdata" localSheetId="20">#REF!</definedName>
    <definedName name="chartdata" localSheetId="21">#REF!</definedName>
    <definedName name="chartdata" localSheetId="17">#REF!</definedName>
    <definedName name="chartdata" localSheetId="2">#REF!</definedName>
    <definedName name="chartdata" localSheetId="3">#REF!</definedName>
    <definedName name="chartdata" localSheetId="4">#REF!</definedName>
    <definedName name="chartdata" localSheetId="14">#REF!</definedName>
    <definedName name="chartdata" localSheetId="6">#REF!</definedName>
    <definedName name="chartdata" localSheetId="5">#REF!</definedName>
    <definedName name="chartdata">#REF!</definedName>
    <definedName name="CHB" localSheetId="8">#REF!</definedName>
    <definedName name="CHB" localSheetId="9">#REF!</definedName>
    <definedName name="CHB" localSheetId="10">#REF!</definedName>
    <definedName name="CHB" localSheetId="12">#REF!</definedName>
    <definedName name="CHB" localSheetId="13">#REF!</definedName>
    <definedName name="CHB" localSheetId="15">#REF!</definedName>
    <definedName name="CHB" localSheetId="26">#REF!</definedName>
    <definedName name="CHB" localSheetId="23">#REF!</definedName>
    <definedName name="CHB" localSheetId="19">#REF!</definedName>
    <definedName name="CHB" localSheetId="7">#REF!</definedName>
    <definedName name="CHB" localSheetId="22">#REF!</definedName>
    <definedName name="CHB" localSheetId="18">#REF!</definedName>
    <definedName name="CHB" localSheetId="25">#REF!</definedName>
    <definedName name="CHB" localSheetId="0">#REF!</definedName>
    <definedName name="CHB" localSheetId="20">#REF!</definedName>
    <definedName name="CHB" localSheetId="21">#REF!</definedName>
    <definedName name="CHB" localSheetId="17">#REF!</definedName>
    <definedName name="CHB" localSheetId="2">#REF!</definedName>
    <definedName name="CHB" localSheetId="3">#REF!</definedName>
    <definedName name="CHB" localSheetId="4">#REF!</definedName>
    <definedName name="CHB" localSheetId="14">#REF!</definedName>
    <definedName name="CHB" localSheetId="6">#REF!</definedName>
    <definedName name="CHB" localSheetId="5">#REF!</definedName>
    <definedName name="CHB">#REF!</definedName>
    <definedName name="CHBC" localSheetId="8">#REF!</definedName>
    <definedName name="CHBC" localSheetId="9">#REF!</definedName>
    <definedName name="CHBC" localSheetId="10">#REF!</definedName>
    <definedName name="CHBC" localSheetId="12">#REF!</definedName>
    <definedName name="CHBC" localSheetId="13">#REF!</definedName>
    <definedName name="CHBC" localSheetId="15">#REF!</definedName>
    <definedName name="CHBC" localSheetId="26">#REF!</definedName>
    <definedName name="CHBC" localSheetId="23">#REF!</definedName>
    <definedName name="CHBC" localSheetId="19">#REF!</definedName>
    <definedName name="CHBC" localSheetId="7">#REF!</definedName>
    <definedName name="CHBC" localSheetId="22">#REF!</definedName>
    <definedName name="CHBC" localSheetId="18">#REF!</definedName>
    <definedName name="CHBC" localSheetId="25">#REF!</definedName>
    <definedName name="CHBC" localSheetId="0">#REF!</definedName>
    <definedName name="CHBC" localSheetId="20">#REF!</definedName>
    <definedName name="CHBC" localSheetId="21">#REF!</definedName>
    <definedName name="CHBC" localSheetId="17">#REF!</definedName>
    <definedName name="CHBC" localSheetId="2">#REF!</definedName>
    <definedName name="CHBC" localSheetId="3">#REF!</definedName>
    <definedName name="CHBC" localSheetId="4">#REF!</definedName>
    <definedName name="CHBC" localSheetId="14">#REF!</definedName>
    <definedName name="CHBC" localSheetId="6">#REF!</definedName>
    <definedName name="CHBC" localSheetId="5">#REF!</definedName>
    <definedName name="CHBC">#REF!</definedName>
    <definedName name="CHBS" localSheetId="8">#REF!</definedName>
    <definedName name="CHBS" localSheetId="9">#REF!</definedName>
    <definedName name="CHBS" localSheetId="10">#REF!</definedName>
    <definedName name="CHBS" localSheetId="12">#REF!</definedName>
    <definedName name="CHBS" localSheetId="13">#REF!</definedName>
    <definedName name="CHBS" localSheetId="15">#REF!</definedName>
    <definedName name="CHBS" localSheetId="26">#REF!</definedName>
    <definedName name="CHBS" localSheetId="23">#REF!</definedName>
    <definedName name="CHBS" localSheetId="19">#REF!</definedName>
    <definedName name="CHBS" localSheetId="7">#REF!</definedName>
    <definedName name="CHBS" localSheetId="22">#REF!</definedName>
    <definedName name="CHBS" localSheetId="18">#REF!</definedName>
    <definedName name="CHBS" localSheetId="25">#REF!</definedName>
    <definedName name="CHBS" localSheetId="0">#REF!</definedName>
    <definedName name="CHBS" localSheetId="20">#REF!</definedName>
    <definedName name="CHBS" localSheetId="21">#REF!</definedName>
    <definedName name="CHBS" localSheetId="17">#REF!</definedName>
    <definedName name="CHBS" localSheetId="2">#REF!</definedName>
    <definedName name="CHBS" localSheetId="3">#REF!</definedName>
    <definedName name="CHBS" localSheetId="4">#REF!</definedName>
    <definedName name="CHBS" localSheetId="14">#REF!</definedName>
    <definedName name="CHBS" localSheetId="6">#REF!</definedName>
    <definedName name="CHBS" localSheetId="5">#REF!</definedName>
    <definedName name="CHBS">#REF!</definedName>
    <definedName name="CHBV" localSheetId="8">#REF!</definedName>
    <definedName name="CHBV" localSheetId="9">#REF!</definedName>
    <definedName name="CHBV" localSheetId="10">#REF!</definedName>
    <definedName name="CHBV" localSheetId="12">#REF!</definedName>
    <definedName name="CHBV" localSheetId="13">#REF!</definedName>
    <definedName name="CHBV" localSheetId="15">#REF!</definedName>
    <definedName name="CHBV" localSheetId="26">#REF!</definedName>
    <definedName name="CHBV" localSheetId="23">#REF!</definedName>
    <definedName name="CHBV" localSheetId="19">#REF!</definedName>
    <definedName name="CHBV" localSheetId="7">#REF!</definedName>
    <definedName name="CHBV" localSheetId="22">#REF!</definedName>
    <definedName name="CHBV" localSheetId="18">#REF!</definedName>
    <definedName name="CHBV" localSheetId="25">#REF!</definedName>
    <definedName name="CHBV" localSheetId="0">#REF!</definedName>
    <definedName name="CHBV" localSheetId="20">#REF!</definedName>
    <definedName name="CHBV" localSheetId="21">#REF!</definedName>
    <definedName name="CHBV" localSheetId="17">#REF!</definedName>
    <definedName name="CHBV" localSheetId="2">#REF!</definedName>
    <definedName name="CHBV" localSheetId="3">#REF!</definedName>
    <definedName name="CHBV" localSheetId="4">#REF!</definedName>
    <definedName name="CHBV" localSheetId="14">#REF!</definedName>
    <definedName name="CHBV" localSheetId="6">#REF!</definedName>
    <definedName name="CHBV" localSheetId="5">#REF!</definedName>
    <definedName name="CHBV">#REF!</definedName>
    <definedName name="CHC" localSheetId="8">#REF!</definedName>
    <definedName name="CHC" localSheetId="9">#REF!</definedName>
    <definedName name="CHC" localSheetId="10">#REF!</definedName>
    <definedName name="CHC" localSheetId="12">#REF!</definedName>
    <definedName name="CHC" localSheetId="13">#REF!</definedName>
    <definedName name="CHC" localSheetId="15">#REF!</definedName>
    <definedName name="CHC" localSheetId="26">#REF!</definedName>
    <definedName name="CHC" localSheetId="23">#REF!</definedName>
    <definedName name="CHC" localSheetId="19">#REF!</definedName>
    <definedName name="CHC" localSheetId="7">#REF!</definedName>
    <definedName name="CHC" localSheetId="22">#REF!</definedName>
    <definedName name="CHC" localSheetId="18">#REF!</definedName>
    <definedName name="CHC" localSheetId="25">#REF!</definedName>
    <definedName name="CHC" localSheetId="0">#REF!</definedName>
    <definedName name="CHC" localSheetId="20">#REF!</definedName>
    <definedName name="CHC" localSheetId="21">#REF!</definedName>
    <definedName name="CHC" localSheetId="17">#REF!</definedName>
    <definedName name="CHC" localSheetId="2">#REF!</definedName>
    <definedName name="CHC" localSheetId="3">#REF!</definedName>
    <definedName name="CHC" localSheetId="4">#REF!</definedName>
    <definedName name="CHC" localSheetId="14">#REF!</definedName>
    <definedName name="CHC" localSheetId="6">#REF!</definedName>
    <definedName name="CHC" localSheetId="5">#REF!</definedName>
    <definedName name="CHC">#REF!</definedName>
    <definedName name="Check" localSheetId="8">#REF!</definedName>
    <definedName name="Check" localSheetId="9">#REF!</definedName>
    <definedName name="Check" localSheetId="10">#REF!</definedName>
    <definedName name="Check" localSheetId="12">#REF!</definedName>
    <definedName name="Check" localSheetId="13">#REF!</definedName>
    <definedName name="Check" localSheetId="15">#REF!</definedName>
    <definedName name="Check" localSheetId="26">#REF!</definedName>
    <definedName name="Check" localSheetId="23">#REF!</definedName>
    <definedName name="Check" localSheetId="19">#REF!</definedName>
    <definedName name="Check" localSheetId="7">#REF!</definedName>
    <definedName name="Check" localSheetId="22">#REF!</definedName>
    <definedName name="Check" localSheetId="18">#REF!</definedName>
    <definedName name="Check" localSheetId="25">#REF!</definedName>
    <definedName name="Check" localSheetId="0">#REF!</definedName>
    <definedName name="Check" localSheetId="20">#REF!</definedName>
    <definedName name="Check" localSheetId="21">#REF!</definedName>
    <definedName name="Check" localSheetId="17">#REF!</definedName>
    <definedName name="Check" localSheetId="2">#REF!</definedName>
    <definedName name="Check" localSheetId="3">#REF!</definedName>
    <definedName name="Check" localSheetId="4">#REF!</definedName>
    <definedName name="Check" localSheetId="14">#REF!</definedName>
    <definedName name="Check" localSheetId="6">#REF!</definedName>
    <definedName name="Check" localSheetId="5">#REF!</definedName>
    <definedName name="Check">#REF!</definedName>
    <definedName name="Checkj" localSheetId="8">#REF!</definedName>
    <definedName name="Checkj" localSheetId="9">#REF!</definedName>
    <definedName name="Checkj" localSheetId="10">#REF!</definedName>
    <definedName name="Checkj" localSheetId="12">#REF!</definedName>
    <definedName name="Checkj" localSheetId="13">#REF!</definedName>
    <definedName name="Checkj" localSheetId="15">#REF!</definedName>
    <definedName name="Checkj" localSheetId="26">#REF!</definedName>
    <definedName name="Checkj" localSheetId="23">#REF!</definedName>
    <definedName name="Checkj" localSheetId="19">#REF!</definedName>
    <definedName name="Checkj" localSheetId="7">#REF!</definedName>
    <definedName name="Checkj" localSheetId="22">#REF!</definedName>
    <definedName name="Checkj" localSheetId="18">#REF!</definedName>
    <definedName name="Checkj" localSheetId="25">#REF!</definedName>
    <definedName name="Checkj" localSheetId="0">#REF!</definedName>
    <definedName name="Checkj" localSheetId="20">#REF!</definedName>
    <definedName name="Checkj" localSheetId="21">#REF!</definedName>
    <definedName name="Checkj" localSheetId="17">#REF!</definedName>
    <definedName name="Checkj" localSheetId="2">#REF!</definedName>
    <definedName name="Checkj" localSheetId="3">#REF!</definedName>
    <definedName name="Checkj" localSheetId="4">#REF!</definedName>
    <definedName name="Checkj" localSheetId="14">#REF!</definedName>
    <definedName name="Checkj" localSheetId="6">#REF!</definedName>
    <definedName name="Checkj" localSheetId="5">#REF!</definedName>
    <definedName name="Checkj">#REF!</definedName>
    <definedName name="CHECKMANPOWER" localSheetId="8">#REF!</definedName>
    <definedName name="CHECKMANPOWER" localSheetId="9">#REF!</definedName>
    <definedName name="CHECKMANPOWER" localSheetId="10">#REF!</definedName>
    <definedName name="CHECKMANPOWER" localSheetId="12">#REF!</definedName>
    <definedName name="CHECKMANPOWER" localSheetId="13">#REF!</definedName>
    <definedName name="CHECKMANPOWER" localSheetId="15">#REF!</definedName>
    <definedName name="CHECKMANPOWER" localSheetId="26">#REF!</definedName>
    <definedName name="CHECKMANPOWER" localSheetId="23">#REF!</definedName>
    <definedName name="CHECKMANPOWER" localSheetId="19">#REF!</definedName>
    <definedName name="CHECKMANPOWER" localSheetId="7">#REF!</definedName>
    <definedName name="CHECKMANPOWER" localSheetId="22">#REF!</definedName>
    <definedName name="CHECKMANPOWER" localSheetId="18">#REF!</definedName>
    <definedName name="CHECKMANPOWER" localSheetId="25">#REF!</definedName>
    <definedName name="CHECKMANPOWER" localSheetId="0">#REF!</definedName>
    <definedName name="CHECKMANPOWER" localSheetId="20">#REF!</definedName>
    <definedName name="CHECKMANPOWER" localSheetId="21">#REF!</definedName>
    <definedName name="CHECKMANPOWER" localSheetId="17">#REF!</definedName>
    <definedName name="CHECKMANPOWER" localSheetId="2">#REF!</definedName>
    <definedName name="CHECKMANPOWER" localSheetId="3">#REF!</definedName>
    <definedName name="CHECKMANPOWER" localSheetId="4">#REF!</definedName>
    <definedName name="CHECKMANPOWER" localSheetId="14">#REF!</definedName>
    <definedName name="CHECKMANPOWER" localSheetId="6">#REF!</definedName>
    <definedName name="CHECKMANPOWER" localSheetId="5">#REF!</definedName>
    <definedName name="CHECKMANPOWER">#REF!</definedName>
    <definedName name="CheckPD" localSheetId="8">#REF!</definedName>
    <definedName name="CheckPD" localSheetId="9">#REF!</definedName>
    <definedName name="CheckPD" localSheetId="10">#REF!</definedName>
    <definedName name="CheckPD" localSheetId="12">#REF!</definedName>
    <definedName name="CheckPD" localSheetId="13">#REF!</definedName>
    <definedName name="CheckPD" localSheetId="15">#REF!</definedName>
    <definedName name="CheckPD" localSheetId="26">#REF!</definedName>
    <definedName name="CheckPD" localSheetId="23">#REF!</definedName>
    <definedName name="CheckPD" localSheetId="19">#REF!</definedName>
    <definedName name="CheckPD" localSheetId="7">#REF!</definedName>
    <definedName name="CheckPD" localSheetId="22">#REF!</definedName>
    <definedName name="CheckPD" localSheetId="18">#REF!</definedName>
    <definedName name="CheckPD" localSheetId="25">#REF!</definedName>
    <definedName name="CheckPD" localSheetId="0">#REF!</definedName>
    <definedName name="CheckPD" localSheetId="20">#REF!</definedName>
    <definedName name="CheckPD" localSheetId="21">#REF!</definedName>
    <definedName name="CheckPD" localSheetId="17">#REF!</definedName>
    <definedName name="CheckPD" localSheetId="2">#REF!</definedName>
    <definedName name="CheckPD" localSheetId="3">#REF!</definedName>
    <definedName name="CheckPD" localSheetId="4">#REF!</definedName>
    <definedName name="CheckPD" localSheetId="14">#REF!</definedName>
    <definedName name="CheckPD" localSheetId="6">#REF!</definedName>
    <definedName name="CheckPD" localSheetId="5">#REF!</definedName>
    <definedName name="CheckPD">#REF!</definedName>
    <definedName name="CheckPSD" localSheetId="8">#REF!</definedName>
    <definedName name="CheckPSD" localSheetId="9">#REF!</definedName>
    <definedName name="CheckPSD" localSheetId="10">#REF!</definedName>
    <definedName name="CheckPSD" localSheetId="12">#REF!</definedName>
    <definedName name="CheckPSD" localSheetId="13">#REF!</definedName>
    <definedName name="CheckPSD" localSheetId="15">#REF!</definedName>
    <definedName name="CheckPSD" localSheetId="26">#REF!</definedName>
    <definedName name="CheckPSD" localSheetId="23">#REF!</definedName>
    <definedName name="CheckPSD" localSheetId="19">#REF!</definedName>
    <definedName name="CheckPSD" localSheetId="7">#REF!</definedName>
    <definedName name="CheckPSD" localSheetId="22">#REF!</definedName>
    <definedName name="CheckPSD" localSheetId="18">#REF!</definedName>
    <definedName name="CheckPSD" localSheetId="25">#REF!</definedName>
    <definedName name="CheckPSD" localSheetId="0">#REF!</definedName>
    <definedName name="CheckPSD" localSheetId="20">#REF!</definedName>
    <definedName name="CheckPSD" localSheetId="21">#REF!</definedName>
    <definedName name="CheckPSD" localSheetId="17">#REF!</definedName>
    <definedName name="CheckPSD" localSheetId="2">#REF!</definedName>
    <definedName name="CheckPSD" localSheetId="3">#REF!</definedName>
    <definedName name="CheckPSD" localSheetId="4">#REF!</definedName>
    <definedName name="CheckPSD" localSheetId="14">#REF!</definedName>
    <definedName name="CheckPSD" localSheetId="6">#REF!</definedName>
    <definedName name="CheckPSD" localSheetId="5">#REF!</definedName>
    <definedName name="CheckPSD">#REF!</definedName>
    <definedName name="Chk" localSheetId="8">#REF!</definedName>
    <definedName name="Chk" localSheetId="9">#REF!</definedName>
    <definedName name="Chk" localSheetId="10">#REF!</definedName>
    <definedName name="Chk" localSheetId="12">#REF!</definedName>
    <definedName name="Chk" localSheetId="13">#REF!</definedName>
    <definedName name="Chk" localSheetId="15">#REF!</definedName>
    <definedName name="Chk" localSheetId="26">#REF!</definedName>
    <definedName name="Chk" localSheetId="23">#REF!</definedName>
    <definedName name="Chk" localSheetId="19">#REF!</definedName>
    <definedName name="Chk" localSheetId="7">#REF!</definedName>
    <definedName name="Chk" localSheetId="22">#REF!</definedName>
    <definedName name="Chk" localSheetId="18">#REF!</definedName>
    <definedName name="Chk" localSheetId="25">#REF!</definedName>
    <definedName name="Chk" localSheetId="0">#REF!</definedName>
    <definedName name="Chk" localSheetId="20">#REF!</definedName>
    <definedName name="Chk" localSheetId="21">#REF!</definedName>
    <definedName name="Chk" localSheetId="17">#REF!</definedName>
    <definedName name="Chk" localSheetId="2">#REF!</definedName>
    <definedName name="Chk" localSheetId="3">#REF!</definedName>
    <definedName name="Chk" localSheetId="4">#REF!</definedName>
    <definedName name="Chk" localSheetId="14">#REF!</definedName>
    <definedName name="Chk" localSheetId="6">#REF!</definedName>
    <definedName name="Chk" localSheetId="5">#REF!</definedName>
    <definedName name="Chk">#REF!</definedName>
    <definedName name="CHRC" localSheetId="8">#REF!</definedName>
    <definedName name="CHRC" localSheetId="9">#REF!</definedName>
    <definedName name="CHRC" localSheetId="10">#REF!</definedName>
    <definedName name="CHRC" localSheetId="12">#REF!</definedName>
    <definedName name="CHRC" localSheetId="13">#REF!</definedName>
    <definedName name="CHRC" localSheetId="15">#REF!</definedName>
    <definedName name="CHRC" localSheetId="26">#REF!</definedName>
    <definedName name="CHRC" localSheetId="23">#REF!</definedName>
    <definedName name="CHRC" localSheetId="19">#REF!</definedName>
    <definedName name="CHRC" localSheetId="7">#REF!</definedName>
    <definedName name="CHRC" localSheetId="22">#REF!</definedName>
    <definedName name="CHRC" localSheetId="18">#REF!</definedName>
    <definedName name="CHRC" localSheetId="25">#REF!</definedName>
    <definedName name="CHRC" localSheetId="0">#REF!</definedName>
    <definedName name="CHRC" localSheetId="20">#REF!</definedName>
    <definedName name="CHRC" localSheetId="21">#REF!</definedName>
    <definedName name="CHRC" localSheetId="17">#REF!</definedName>
    <definedName name="CHRC" localSheetId="2">#REF!</definedName>
    <definedName name="CHRC" localSheetId="3">#REF!</definedName>
    <definedName name="CHRC" localSheetId="4">#REF!</definedName>
    <definedName name="CHRC" localSheetId="14">#REF!</definedName>
    <definedName name="CHRC" localSheetId="6">#REF!</definedName>
    <definedName name="CHRC" localSheetId="5">#REF!</definedName>
    <definedName name="CHRC">#REF!</definedName>
    <definedName name="CHRS" localSheetId="8">#REF!</definedName>
    <definedName name="CHRS" localSheetId="9">#REF!</definedName>
    <definedName name="CHRS" localSheetId="10">#REF!</definedName>
    <definedName name="CHRS" localSheetId="12">#REF!</definedName>
    <definedName name="CHRS" localSheetId="13">#REF!</definedName>
    <definedName name="CHRS" localSheetId="15">#REF!</definedName>
    <definedName name="CHRS" localSheetId="26">#REF!</definedName>
    <definedName name="CHRS" localSheetId="23">#REF!</definedName>
    <definedName name="CHRS" localSheetId="19">#REF!</definedName>
    <definedName name="CHRS" localSheetId="7">#REF!</definedName>
    <definedName name="CHRS" localSheetId="22">#REF!</definedName>
    <definedName name="CHRS" localSheetId="18">#REF!</definedName>
    <definedName name="CHRS" localSheetId="25">#REF!</definedName>
    <definedName name="CHRS" localSheetId="0">#REF!</definedName>
    <definedName name="CHRS" localSheetId="20">#REF!</definedName>
    <definedName name="CHRS" localSheetId="21">#REF!</definedName>
    <definedName name="CHRS" localSheetId="17">#REF!</definedName>
    <definedName name="CHRS" localSheetId="2">#REF!</definedName>
    <definedName name="CHRS" localSheetId="3">#REF!</definedName>
    <definedName name="CHRS" localSheetId="4">#REF!</definedName>
    <definedName name="CHRS" localSheetId="14">#REF!</definedName>
    <definedName name="CHRS" localSheetId="6">#REF!</definedName>
    <definedName name="CHRS" localSheetId="5">#REF!</definedName>
    <definedName name="CHRS">#REF!</definedName>
    <definedName name="CHRV" localSheetId="8">#REF!</definedName>
    <definedName name="CHRV" localSheetId="9">#REF!</definedName>
    <definedName name="CHRV" localSheetId="10">#REF!</definedName>
    <definedName name="CHRV" localSheetId="12">#REF!</definedName>
    <definedName name="CHRV" localSheetId="13">#REF!</definedName>
    <definedName name="CHRV" localSheetId="15">#REF!</definedName>
    <definedName name="CHRV" localSheetId="26">#REF!</definedName>
    <definedName name="CHRV" localSheetId="23">#REF!</definedName>
    <definedName name="CHRV" localSheetId="19">#REF!</definedName>
    <definedName name="CHRV" localSheetId="7">#REF!</definedName>
    <definedName name="CHRV" localSheetId="22">#REF!</definedName>
    <definedName name="CHRV" localSheetId="18">#REF!</definedName>
    <definedName name="CHRV" localSheetId="25">#REF!</definedName>
    <definedName name="CHRV" localSheetId="0">#REF!</definedName>
    <definedName name="CHRV" localSheetId="20">#REF!</definedName>
    <definedName name="CHRV" localSheetId="21">#REF!</definedName>
    <definedName name="CHRV" localSheetId="17">#REF!</definedName>
    <definedName name="CHRV" localSheetId="2">#REF!</definedName>
    <definedName name="CHRV" localSheetId="3">#REF!</definedName>
    <definedName name="CHRV" localSheetId="4">#REF!</definedName>
    <definedName name="CHRV" localSheetId="14">#REF!</definedName>
    <definedName name="CHRV" localSheetId="6">#REF!</definedName>
    <definedName name="CHRV" localSheetId="5">#REF!</definedName>
    <definedName name="CHRV">#REF!</definedName>
    <definedName name="CHS" localSheetId="8">#REF!</definedName>
    <definedName name="CHS" localSheetId="9">#REF!</definedName>
    <definedName name="CHS" localSheetId="10">#REF!</definedName>
    <definedName name="CHS" localSheetId="12">#REF!</definedName>
    <definedName name="CHS" localSheetId="13">#REF!</definedName>
    <definedName name="CHS" localSheetId="15">#REF!</definedName>
    <definedName name="CHS" localSheetId="26">#REF!</definedName>
    <definedName name="CHS" localSheetId="23">#REF!</definedName>
    <definedName name="CHS" localSheetId="19">#REF!</definedName>
    <definedName name="CHS" localSheetId="7">#REF!</definedName>
    <definedName name="CHS" localSheetId="22">#REF!</definedName>
    <definedName name="CHS" localSheetId="18">#REF!</definedName>
    <definedName name="CHS" localSheetId="25">#REF!</definedName>
    <definedName name="CHS" localSheetId="0">#REF!</definedName>
    <definedName name="CHS" localSheetId="20">#REF!</definedName>
    <definedName name="CHS" localSheetId="21">#REF!</definedName>
    <definedName name="CHS" localSheetId="17">#REF!</definedName>
    <definedName name="CHS" localSheetId="2">#REF!</definedName>
    <definedName name="CHS" localSheetId="3">#REF!</definedName>
    <definedName name="CHS" localSheetId="4">#REF!</definedName>
    <definedName name="CHS" localSheetId="14">#REF!</definedName>
    <definedName name="CHS" localSheetId="6">#REF!</definedName>
    <definedName name="CHS" localSheetId="5">#REF!</definedName>
    <definedName name="CHS">#REF!</definedName>
    <definedName name="CHV" localSheetId="8">#REF!</definedName>
    <definedName name="CHV" localSheetId="9">#REF!</definedName>
    <definedName name="CHV" localSheetId="10">#REF!</definedName>
    <definedName name="CHV" localSheetId="12">#REF!</definedName>
    <definedName name="CHV" localSheetId="13">#REF!</definedName>
    <definedName name="CHV" localSheetId="15">#REF!</definedName>
    <definedName name="CHV" localSheetId="26">#REF!</definedName>
    <definedName name="CHV" localSheetId="23">#REF!</definedName>
    <definedName name="CHV" localSheetId="19">#REF!</definedName>
    <definedName name="CHV" localSheetId="7">#REF!</definedName>
    <definedName name="CHV" localSheetId="22">#REF!</definedName>
    <definedName name="CHV" localSheetId="18">#REF!</definedName>
    <definedName name="CHV" localSheetId="25">#REF!</definedName>
    <definedName name="CHV" localSheetId="0">#REF!</definedName>
    <definedName name="CHV" localSheetId="20">#REF!</definedName>
    <definedName name="CHV" localSheetId="21">#REF!</definedName>
    <definedName name="CHV" localSheetId="17">#REF!</definedName>
    <definedName name="CHV" localSheetId="2">#REF!</definedName>
    <definedName name="CHV" localSheetId="3">#REF!</definedName>
    <definedName name="CHV" localSheetId="4">#REF!</definedName>
    <definedName name="CHV" localSheetId="14">#REF!</definedName>
    <definedName name="CHV" localSheetId="6">#REF!</definedName>
    <definedName name="CHV" localSheetId="5">#REF!</definedName>
    <definedName name="CHV">#REF!</definedName>
    <definedName name="Civ" localSheetId="8">#REF!</definedName>
    <definedName name="Civ" localSheetId="9">#REF!</definedName>
    <definedName name="Civ" localSheetId="10">#REF!</definedName>
    <definedName name="Civ" localSheetId="12">#REF!</definedName>
    <definedName name="Civ" localSheetId="13">#REF!</definedName>
    <definedName name="Civ" localSheetId="15">#REF!</definedName>
    <definedName name="Civ" localSheetId="26">#REF!</definedName>
    <definedName name="Civ" localSheetId="23">#REF!</definedName>
    <definedName name="Civ" localSheetId="19">#REF!</definedName>
    <definedName name="Civ" localSheetId="7">#REF!</definedName>
    <definedName name="Civ" localSheetId="22">#REF!</definedName>
    <definedName name="Civ" localSheetId="18">#REF!</definedName>
    <definedName name="Civ" localSheetId="25">#REF!</definedName>
    <definedName name="Civ" localSheetId="0">#REF!</definedName>
    <definedName name="Civ" localSheetId="20">#REF!</definedName>
    <definedName name="Civ" localSheetId="21">#REF!</definedName>
    <definedName name="Civ" localSheetId="17">#REF!</definedName>
    <definedName name="Civ" localSheetId="2">#REF!</definedName>
    <definedName name="Civ" localSheetId="3">#REF!</definedName>
    <definedName name="Civ" localSheetId="4">#REF!</definedName>
    <definedName name="Civ" localSheetId="14">#REF!</definedName>
    <definedName name="Civ" localSheetId="6">#REF!</definedName>
    <definedName name="Civ" localSheetId="5">#REF!</definedName>
    <definedName name="Civ">#REF!</definedName>
    <definedName name="Civil" localSheetId="8">#REF!</definedName>
    <definedName name="Civil" localSheetId="9">#REF!</definedName>
    <definedName name="Civil" localSheetId="10">#REF!</definedName>
    <definedName name="Civil" localSheetId="12">#REF!</definedName>
    <definedName name="Civil" localSheetId="13">#REF!</definedName>
    <definedName name="Civil" localSheetId="15">#REF!</definedName>
    <definedName name="Civil" localSheetId="26">#REF!</definedName>
    <definedName name="Civil" localSheetId="23">#REF!</definedName>
    <definedName name="Civil" localSheetId="19">#REF!</definedName>
    <definedName name="Civil" localSheetId="7">#REF!</definedName>
    <definedName name="Civil" localSheetId="22">#REF!</definedName>
    <definedName name="Civil" localSheetId="18">#REF!</definedName>
    <definedName name="Civil" localSheetId="25">#REF!</definedName>
    <definedName name="Civil" localSheetId="0">#REF!</definedName>
    <definedName name="Civil" localSheetId="20">#REF!</definedName>
    <definedName name="Civil" localSheetId="21">#REF!</definedName>
    <definedName name="Civil" localSheetId="17">#REF!</definedName>
    <definedName name="Civil" localSheetId="2">#REF!</definedName>
    <definedName name="Civil" localSheetId="3">#REF!</definedName>
    <definedName name="Civil" localSheetId="4">#REF!</definedName>
    <definedName name="Civil" localSheetId="14">#REF!</definedName>
    <definedName name="Civil" localSheetId="6">#REF!</definedName>
    <definedName name="Civil" localSheetId="5">#REF!</definedName>
    <definedName name="Civil">#REF!</definedName>
    <definedName name="CLEAR" localSheetId="8">#REF!</definedName>
    <definedName name="CLEAR" localSheetId="9">#REF!</definedName>
    <definedName name="CLEAR" localSheetId="10">#REF!</definedName>
    <definedName name="CLEAR" localSheetId="12">#REF!</definedName>
    <definedName name="CLEAR" localSheetId="13">#REF!</definedName>
    <definedName name="CLEAR" localSheetId="15">#REF!</definedName>
    <definedName name="CLEAR" localSheetId="26">#REF!</definedName>
    <definedName name="CLEAR" localSheetId="23">#REF!</definedName>
    <definedName name="CLEAR" localSheetId="19">#REF!</definedName>
    <definedName name="CLEAR" localSheetId="7">#REF!</definedName>
    <definedName name="CLEAR" localSheetId="22">#REF!</definedName>
    <definedName name="CLEAR" localSheetId="18">#REF!</definedName>
    <definedName name="CLEAR" localSheetId="25">#REF!</definedName>
    <definedName name="CLEAR" localSheetId="0">#REF!</definedName>
    <definedName name="CLEAR" localSheetId="20">#REF!</definedName>
    <definedName name="CLEAR" localSheetId="21">#REF!</definedName>
    <definedName name="CLEAR" localSheetId="17">#REF!</definedName>
    <definedName name="CLEAR" localSheetId="2">#REF!</definedName>
    <definedName name="CLEAR" localSheetId="3">#REF!</definedName>
    <definedName name="CLEAR" localSheetId="4">#REF!</definedName>
    <definedName name="CLEAR" localSheetId="14">#REF!</definedName>
    <definedName name="CLEAR" localSheetId="6">#REF!</definedName>
    <definedName name="CLEAR" localSheetId="5">#REF!</definedName>
    <definedName name="CLEAR">#REF!</definedName>
    <definedName name="cm" localSheetId="8">'[33]Actual training matrix'!#REF!</definedName>
    <definedName name="cm" localSheetId="9">'[33]Actual training matrix'!#REF!</definedName>
    <definedName name="cm" localSheetId="10">'[33]Actual training matrix'!#REF!</definedName>
    <definedName name="cm" localSheetId="12">'[33]Actual training matrix'!#REF!</definedName>
    <definedName name="cm" localSheetId="13">'[33]Actual training matrix'!#REF!</definedName>
    <definedName name="cm" localSheetId="15">'[33]Actual training matrix'!#REF!</definedName>
    <definedName name="cm" localSheetId="26">'[33]Actual training matrix'!#REF!</definedName>
    <definedName name="cm" localSheetId="23">'[33]Actual training matrix'!#REF!</definedName>
    <definedName name="cm" localSheetId="19">'[33]Actual training matrix'!#REF!</definedName>
    <definedName name="cm" localSheetId="7">'[33]Actual training matrix'!#REF!</definedName>
    <definedName name="cm" localSheetId="22">'[33]Actual training matrix'!#REF!</definedName>
    <definedName name="cm" localSheetId="18">'[33]Actual training matrix'!#REF!</definedName>
    <definedName name="cm" localSheetId="25">'[33]Actual training matrix'!#REF!</definedName>
    <definedName name="cm" localSheetId="0">'[33]Actual training matrix'!#REF!</definedName>
    <definedName name="cm" localSheetId="20">'[33]Actual training matrix'!#REF!</definedName>
    <definedName name="cm" localSheetId="21">'[33]Actual training matrix'!#REF!</definedName>
    <definedName name="cm" localSheetId="17">'[33]Actual training matrix'!#REF!</definedName>
    <definedName name="cm" localSheetId="2">'[33]Actual training matrix'!#REF!</definedName>
    <definedName name="cm" localSheetId="3">'[33]Actual training matrix'!#REF!</definedName>
    <definedName name="cm" localSheetId="4">'[33]Actual training matrix'!#REF!</definedName>
    <definedName name="cm" localSheetId="14">'[33]Actual training matrix'!#REF!</definedName>
    <definedName name="cm" localSheetId="6">'[33]Actual training matrix'!#REF!</definedName>
    <definedName name="cm" localSheetId="5">'[33]Actual training matrix'!#REF!</definedName>
    <definedName name="cm">'[33]Actual training matrix'!#REF!</definedName>
    <definedName name="Coatings">'[22]Segmental summary'!$B$51:$H$58</definedName>
    <definedName name="COCAct" localSheetId="8">#REF!</definedName>
    <definedName name="COCAct" localSheetId="9">#REF!</definedName>
    <definedName name="COCAct" localSheetId="10">#REF!</definedName>
    <definedName name="COCAct" localSheetId="12">#REF!</definedName>
    <definedName name="COCAct" localSheetId="13">#REF!</definedName>
    <definedName name="COCAct" localSheetId="15">#REF!</definedName>
    <definedName name="COCAct" localSheetId="26">#REF!</definedName>
    <definedName name="COCAct" localSheetId="23">#REF!</definedName>
    <definedName name="COCAct" localSheetId="19">#REF!</definedName>
    <definedName name="COCAct" localSheetId="7">#REF!</definedName>
    <definedName name="COCAct" localSheetId="22">#REF!</definedName>
    <definedName name="COCAct" localSheetId="18">#REF!</definedName>
    <definedName name="COCAct" localSheetId="25">#REF!</definedName>
    <definedName name="COCAct" localSheetId="0">#REF!</definedName>
    <definedName name="COCAct" localSheetId="20">#REF!</definedName>
    <definedName name="COCAct" localSheetId="21">#REF!</definedName>
    <definedName name="COCAct" localSheetId="17">#REF!</definedName>
    <definedName name="COCAct" localSheetId="2">#REF!</definedName>
    <definedName name="COCAct" localSheetId="3">#REF!</definedName>
    <definedName name="COCAct" localSheetId="4">#REF!</definedName>
    <definedName name="COCAct" localSheetId="14">#REF!</definedName>
    <definedName name="COCAct" localSheetId="6">#REF!</definedName>
    <definedName name="COCAct" localSheetId="5">#REF!</definedName>
    <definedName name="COCAct">#REF!</definedName>
    <definedName name="COCPlan" localSheetId="8">#REF!</definedName>
    <definedName name="COCPlan" localSheetId="9">#REF!</definedName>
    <definedName name="COCPlan" localSheetId="10">#REF!</definedName>
    <definedName name="COCPlan" localSheetId="12">#REF!</definedName>
    <definedName name="COCPlan" localSheetId="13">#REF!</definedName>
    <definedName name="COCPlan" localSheetId="15">#REF!</definedName>
    <definedName name="COCPlan" localSheetId="26">#REF!</definedName>
    <definedName name="COCPlan" localSheetId="23">#REF!</definedName>
    <definedName name="COCPlan" localSheetId="19">#REF!</definedName>
    <definedName name="COCPlan" localSheetId="7">#REF!</definedName>
    <definedName name="COCPlan" localSheetId="22">#REF!</definedName>
    <definedName name="COCPlan" localSheetId="18">#REF!</definedName>
    <definedName name="COCPlan" localSheetId="25">#REF!</definedName>
    <definedName name="COCPlan" localSheetId="0">#REF!</definedName>
    <definedName name="COCPlan" localSheetId="20">#REF!</definedName>
    <definedName name="COCPlan" localSheetId="21">#REF!</definedName>
    <definedName name="COCPlan" localSheetId="17">#REF!</definedName>
    <definedName name="COCPlan" localSheetId="2">#REF!</definedName>
    <definedName name="COCPlan" localSheetId="3">#REF!</definedName>
    <definedName name="COCPlan" localSheetId="4">#REF!</definedName>
    <definedName name="COCPlan" localSheetId="14">#REF!</definedName>
    <definedName name="COCPlan" localSheetId="6">#REF!</definedName>
    <definedName name="COCPlan" localSheetId="5">#REF!</definedName>
    <definedName name="COCPlan">#REF!</definedName>
    <definedName name="Code">[34]Table!$F$5:$G$1825</definedName>
    <definedName name="CommercialDT">'[35]Overtime-Unionised'!$AI$2:$AW$279</definedName>
    <definedName name="CommercialNT">'[35]Overtime-Unionised'!$A$2:$O$279</definedName>
    <definedName name="CommercialTH">'[35]Overtime-Unionised'!$R$2:$AF$279</definedName>
    <definedName name="Comp">[36]tables!$A$3:$B$7</definedName>
    <definedName name="computers">OFFSET([18]computers!$B$11,0,0,COUNTA(OFFSET([18]computers!$B$11,0,0,9999)),8)</definedName>
    <definedName name="ConceptName">[9]ConceptDetail!$B$3:$P$27</definedName>
    <definedName name="ConfInterval" localSheetId="8">#REF!</definedName>
    <definedName name="ConfInterval" localSheetId="9">#REF!</definedName>
    <definedName name="ConfInterval" localSheetId="10">#REF!</definedName>
    <definedName name="ConfInterval" localSheetId="12">#REF!</definedName>
    <definedName name="ConfInterval" localSheetId="13">#REF!</definedName>
    <definedName name="ConfInterval" localSheetId="15">#REF!</definedName>
    <definedName name="ConfInterval" localSheetId="26">#REF!</definedName>
    <definedName name="ConfInterval" localSheetId="23">#REF!</definedName>
    <definedName name="ConfInterval" localSheetId="19">#REF!</definedName>
    <definedName name="ConfInterval" localSheetId="7">#REF!</definedName>
    <definedName name="ConfInterval" localSheetId="22">#REF!</definedName>
    <definedName name="ConfInterval" localSheetId="18">#REF!</definedName>
    <definedName name="ConfInterval" localSheetId="25">#REF!</definedName>
    <definedName name="ConfInterval" localSheetId="0">#REF!</definedName>
    <definedName name="ConfInterval" localSheetId="20">#REF!</definedName>
    <definedName name="ConfInterval" localSheetId="21">#REF!</definedName>
    <definedName name="ConfInterval" localSheetId="17">#REF!</definedName>
    <definedName name="ConfInterval" localSheetId="2">#REF!</definedName>
    <definedName name="ConfInterval" localSheetId="3">#REF!</definedName>
    <definedName name="ConfInterval" localSheetId="4">#REF!</definedName>
    <definedName name="ConfInterval" localSheetId="14">#REF!</definedName>
    <definedName name="ConfInterval" localSheetId="6">#REF!</definedName>
    <definedName name="ConfInterval" localSheetId="5">#REF!</definedName>
    <definedName name="ConfInterval">#REF!</definedName>
    <definedName name="Consol1" localSheetId="8">[37]Consol!#REF!</definedName>
    <definedName name="Consol1" localSheetId="9">[37]Consol!#REF!</definedName>
    <definedName name="Consol1" localSheetId="10">[37]Consol!#REF!</definedName>
    <definedName name="Consol1" localSheetId="12">[37]Consol!#REF!</definedName>
    <definedName name="Consol1" localSheetId="13">[37]Consol!#REF!</definedName>
    <definedName name="Consol1" localSheetId="15">[37]Consol!#REF!</definedName>
    <definedName name="Consol1" localSheetId="26">[37]Consol!#REF!</definedName>
    <definedName name="Consol1" localSheetId="23">[37]Consol!#REF!</definedName>
    <definedName name="Consol1" localSheetId="19">[37]Consol!#REF!</definedName>
    <definedName name="Consol1" localSheetId="7">[37]Consol!#REF!</definedName>
    <definedName name="Consol1" localSheetId="22">[37]Consol!#REF!</definedName>
    <definedName name="Consol1" localSheetId="18">[37]Consol!#REF!</definedName>
    <definedName name="Consol1" localSheetId="25">[37]Consol!#REF!</definedName>
    <definedName name="Consol1" localSheetId="0">[37]Consol!#REF!</definedName>
    <definedName name="Consol1" localSheetId="20">[37]Consol!#REF!</definedName>
    <definedName name="Consol1" localSheetId="21">[37]Consol!#REF!</definedName>
    <definedName name="Consol1" localSheetId="17">[37]Consol!#REF!</definedName>
    <definedName name="Consol1" localSheetId="2">[37]Consol!#REF!</definedName>
    <definedName name="Consol1" localSheetId="3">[37]Consol!#REF!</definedName>
    <definedName name="Consol1" localSheetId="4">[37]Consol!#REF!</definedName>
    <definedName name="Consol1" localSheetId="14">[37]Consol!#REF!</definedName>
    <definedName name="Consol1" localSheetId="6">[37]Consol!#REF!</definedName>
    <definedName name="Consol1" localSheetId="5">[37]Consol!#REF!</definedName>
    <definedName name="Consol1">[37]Consol!#REF!</definedName>
    <definedName name="ConsolActYtD" localSheetId="8">[38]Consol!#REF!</definedName>
    <definedName name="ConsolActYtD" localSheetId="9">[38]Consol!#REF!</definedName>
    <definedName name="ConsolActYtD" localSheetId="10">[38]Consol!#REF!</definedName>
    <definedName name="ConsolActYtD" localSheetId="12">[38]Consol!#REF!</definedName>
    <definedName name="ConsolActYtD" localSheetId="13">[38]Consol!#REF!</definedName>
    <definedName name="ConsolActYtD" localSheetId="15">[38]Consol!#REF!</definedName>
    <definedName name="ConsolActYtD" localSheetId="26">[38]Consol!#REF!</definedName>
    <definedName name="ConsolActYtD" localSheetId="23">[38]Consol!#REF!</definedName>
    <definedName name="ConsolActYtD" localSheetId="19">[38]Consol!#REF!</definedName>
    <definedName name="ConsolActYtD" localSheetId="7">[38]Consol!#REF!</definedName>
    <definedName name="ConsolActYtD" localSheetId="22">[38]Consol!#REF!</definedName>
    <definedName name="ConsolActYtD" localSheetId="18">[38]Consol!#REF!</definedName>
    <definedName name="ConsolActYtD" localSheetId="25">[38]Consol!#REF!</definedName>
    <definedName name="ConsolActYtD" localSheetId="0">[38]Consol!#REF!</definedName>
    <definedName name="ConsolActYtD" localSheetId="20">[38]Consol!#REF!</definedName>
    <definedName name="ConsolActYtD" localSheetId="21">[38]Consol!#REF!</definedName>
    <definedName name="ConsolActYtD" localSheetId="17">[38]Consol!#REF!</definedName>
    <definedName name="ConsolActYtD" localSheetId="2">[38]Consol!#REF!</definedName>
    <definedName name="ConsolActYtD" localSheetId="3">[38]Consol!#REF!</definedName>
    <definedName name="ConsolActYtD" localSheetId="4">[38]Consol!#REF!</definedName>
    <definedName name="ConsolActYtD" localSheetId="14">[38]Consol!#REF!</definedName>
    <definedName name="ConsolActYtD" localSheetId="6">[38]Consol!#REF!</definedName>
    <definedName name="ConsolActYtD" localSheetId="5">[38]Consol!#REF!</definedName>
    <definedName name="ConsolActYtD">[38]Consol!#REF!</definedName>
    <definedName name="ConsolISAct">'[27]Consol IS'!$E$5:$P$148</definedName>
    <definedName name="ConsolPlanytD" localSheetId="8">[38]Consol!#REF!</definedName>
    <definedName name="ConsolPlanytD" localSheetId="9">[38]Consol!#REF!</definedName>
    <definedName name="ConsolPlanytD" localSheetId="10">[38]Consol!#REF!</definedName>
    <definedName name="ConsolPlanytD" localSheetId="12">[38]Consol!#REF!</definedName>
    <definedName name="ConsolPlanytD" localSheetId="13">[38]Consol!#REF!</definedName>
    <definedName name="ConsolPlanytD" localSheetId="15">[38]Consol!#REF!</definedName>
    <definedName name="ConsolPlanytD" localSheetId="26">[38]Consol!#REF!</definedName>
    <definedName name="ConsolPlanytD" localSheetId="23">[38]Consol!#REF!</definedName>
    <definedName name="ConsolPlanytD" localSheetId="19">[38]Consol!#REF!</definedName>
    <definedName name="ConsolPlanytD" localSheetId="7">[38]Consol!#REF!</definedName>
    <definedName name="ConsolPlanytD" localSheetId="22">[38]Consol!#REF!</definedName>
    <definedName name="ConsolPlanytD" localSheetId="18">[38]Consol!#REF!</definedName>
    <definedName name="ConsolPlanytD" localSheetId="25">[38]Consol!#REF!</definedName>
    <definedName name="ConsolPlanytD" localSheetId="0">[38]Consol!#REF!</definedName>
    <definedName name="ConsolPlanytD" localSheetId="20">[38]Consol!#REF!</definedName>
    <definedName name="ConsolPlanytD" localSheetId="21">[38]Consol!#REF!</definedName>
    <definedName name="ConsolPlanytD" localSheetId="17">[38]Consol!#REF!</definedName>
    <definedName name="ConsolPlanytD" localSheetId="2">[38]Consol!#REF!</definedName>
    <definedName name="ConsolPlanytD" localSheetId="3">[38]Consol!#REF!</definedName>
    <definedName name="ConsolPlanytD" localSheetId="4">[38]Consol!#REF!</definedName>
    <definedName name="ConsolPlanytD" localSheetId="14">[38]Consol!#REF!</definedName>
    <definedName name="ConsolPlanytD" localSheetId="6">[38]Consol!#REF!</definedName>
    <definedName name="ConsolPlanytD" localSheetId="5">[38]Consol!#REF!</definedName>
    <definedName name="ConsolPlanytD">[38]Consol!#REF!</definedName>
    <definedName name="Contr6ActYtD">'[24]Detail KPI''s'!$E$1053:$P$1088</definedName>
    <definedName name="Contr6Budget">'[24]Detail KPI''s'!$AE$1003:$AP$1038</definedName>
    <definedName name="Contr6BudgetYtD">'[24]Detail KPI''s'!$AE$1053:$AP$1088</definedName>
    <definedName name="Contr7ActYtd" localSheetId="8">'[26]Detail KPI''s'!#REF!</definedName>
    <definedName name="Contr7ActYtd" localSheetId="9">'[26]Detail KPI''s'!#REF!</definedName>
    <definedName name="Contr7ActYtd" localSheetId="10">'[26]Detail KPI''s'!#REF!</definedName>
    <definedName name="Contr7ActYtd" localSheetId="12">'[26]Detail KPI''s'!#REF!</definedName>
    <definedName name="Contr7ActYtd" localSheetId="13">'[26]Detail KPI''s'!#REF!</definedName>
    <definedName name="Contr7ActYtd" localSheetId="15">'[26]Detail KPI''s'!#REF!</definedName>
    <definedName name="Contr7ActYtd" localSheetId="26">'[26]Detail KPI''s'!#REF!</definedName>
    <definedName name="Contr7ActYtd" localSheetId="23">'[26]Detail KPI''s'!#REF!</definedName>
    <definedName name="Contr7ActYtd" localSheetId="19">'[26]Detail KPI''s'!#REF!</definedName>
    <definedName name="Contr7ActYtd" localSheetId="7">'[26]Detail KPI''s'!#REF!</definedName>
    <definedName name="Contr7ActYtd" localSheetId="22">'[26]Detail KPI''s'!#REF!</definedName>
    <definedName name="Contr7ActYtd" localSheetId="18">'[26]Detail KPI''s'!#REF!</definedName>
    <definedName name="Contr7ActYtd" localSheetId="25">'[26]Detail KPI''s'!#REF!</definedName>
    <definedName name="Contr7ActYtd" localSheetId="0">'[26]Detail KPI''s'!#REF!</definedName>
    <definedName name="Contr7ActYtd" localSheetId="20">'[26]Detail KPI''s'!#REF!</definedName>
    <definedName name="Contr7ActYtd" localSheetId="21">'[26]Detail KPI''s'!#REF!</definedName>
    <definedName name="Contr7ActYtd" localSheetId="17">'[26]Detail KPI''s'!#REF!</definedName>
    <definedName name="Contr7ActYtd" localSheetId="2">'[26]Detail KPI''s'!#REF!</definedName>
    <definedName name="Contr7ActYtd" localSheetId="3">'[26]Detail KPI''s'!#REF!</definedName>
    <definedName name="Contr7ActYtd" localSheetId="4">'[26]Detail KPI''s'!#REF!</definedName>
    <definedName name="Contr7ActYtd" localSheetId="14">'[26]Detail KPI''s'!#REF!</definedName>
    <definedName name="Contr7ActYtd" localSheetId="6">'[26]Detail KPI''s'!#REF!</definedName>
    <definedName name="Contr7ActYtd" localSheetId="5">'[26]Detail KPI''s'!#REF!</definedName>
    <definedName name="Contr7ActYtd">'[26]Detail KPI''s'!#REF!</definedName>
    <definedName name="Contr7Budget" localSheetId="8">'[26]Detail KPI''s'!#REF!</definedName>
    <definedName name="Contr7Budget" localSheetId="9">'[26]Detail KPI''s'!#REF!</definedName>
    <definedName name="Contr7Budget" localSheetId="10">'[26]Detail KPI''s'!#REF!</definedName>
    <definedName name="Contr7Budget" localSheetId="12">'[26]Detail KPI''s'!#REF!</definedName>
    <definedName name="Contr7Budget" localSheetId="13">'[26]Detail KPI''s'!#REF!</definedName>
    <definedName name="Contr7Budget" localSheetId="15">'[26]Detail KPI''s'!#REF!</definedName>
    <definedName name="Contr7Budget" localSheetId="26">'[26]Detail KPI''s'!#REF!</definedName>
    <definedName name="Contr7Budget" localSheetId="23">'[26]Detail KPI''s'!#REF!</definedName>
    <definedName name="Contr7Budget" localSheetId="19">'[26]Detail KPI''s'!#REF!</definedName>
    <definedName name="Contr7Budget" localSheetId="7">'[26]Detail KPI''s'!#REF!</definedName>
    <definedName name="Contr7Budget" localSheetId="22">'[26]Detail KPI''s'!#REF!</definedName>
    <definedName name="Contr7Budget" localSheetId="18">'[26]Detail KPI''s'!#REF!</definedName>
    <definedName name="Contr7Budget" localSheetId="25">'[26]Detail KPI''s'!#REF!</definedName>
    <definedName name="Contr7Budget" localSheetId="0">'[26]Detail KPI''s'!#REF!</definedName>
    <definedName name="Contr7Budget" localSheetId="20">'[26]Detail KPI''s'!#REF!</definedName>
    <definedName name="Contr7Budget" localSheetId="21">'[26]Detail KPI''s'!#REF!</definedName>
    <definedName name="Contr7Budget" localSheetId="17">'[26]Detail KPI''s'!#REF!</definedName>
    <definedName name="Contr7Budget" localSheetId="2">'[26]Detail KPI''s'!#REF!</definedName>
    <definedName name="Contr7Budget" localSheetId="3">'[26]Detail KPI''s'!#REF!</definedName>
    <definedName name="Contr7Budget" localSheetId="4">'[26]Detail KPI''s'!#REF!</definedName>
    <definedName name="Contr7Budget" localSheetId="14">'[26]Detail KPI''s'!#REF!</definedName>
    <definedName name="Contr7Budget" localSheetId="6">'[26]Detail KPI''s'!#REF!</definedName>
    <definedName name="Contr7Budget" localSheetId="5">'[26]Detail KPI''s'!#REF!</definedName>
    <definedName name="Contr7Budget">'[26]Detail KPI''s'!#REF!</definedName>
    <definedName name="Contr7BudgetYtD" localSheetId="8">'[26]Detail KPI''s'!#REF!</definedName>
    <definedName name="Contr7BudgetYtD" localSheetId="9">'[26]Detail KPI''s'!#REF!</definedName>
    <definedName name="Contr7BudgetYtD" localSheetId="10">'[26]Detail KPI''s'!#REF!</definedName>
    <definedName name="Contr7BudgetYtD" localSheetId="12">'[26]Detail KPI''s'!#REF!</definedName>
    <definedName name="Contr7BudgetYtD" localSheetId="13">'[26]Detail KPI''s'!#REF!</definedName>
    <definedName name="Contr7BudgetYtD" localSheetId="15">'[26]Detail KPI''s'!#REF!</definedName>
    <definedName name="Contr7BudgetYtD" localSheetId="26">'[26]Detail KPI''s'!#REF!</definedName>
    <definedName name="Contr7BudgetYtD" localSheetId="23">'[26]Detail KPI''s'!#REF!</definedName>
    <definedName name="Contr7BudgetYtD" localSheetId="19">'[26]Detail KPI''s'!#REF!</definedName>
    <definedName name="Contr7BudgetYtD" localSheetId="7">'[26]Detail KPI''s'!#REF!</definedName>
    <definedName name="Contr7BudgetYtD" localSheetId="22">'[26]Detail KPI''s'!#REF!</definedName>
    <definedName name="Contr7BudgetYtD" localSheetId="18">'[26]Detail KPI''s'!#REF!</definedName>
    <definedName name="Contr7BudgetYtD" localSheetId="25">'[26]Detail KPI''s'!#REF!</definedName>
    <definedName name="Contr7BudgetYtD" localSheetId="0">'[26]Detail KPI''s'!#REF!</definedName>
    <definedName name="Contr7BudgetYtD" localSheetId="20">'[26]Detail KPI''s'!#REF!</definedName>
    <definedName name="Contr7BudgetYtD" localSheetId="21">'[26]Detail KPI''s'!#REF!</definedName>
    <definedName name="Contr7BudgetYtD" localSheetId="17">'[26]Detail KPI''s'!#REF!</definedName>
    <definedName name="Contr7BudgetYtD" localSheetId="2">'[26]Detail KPI''s'!#REF!</definedName>
    <definedName name="Contr7BudgetYtD" localSheetId="3">'[26]Detail KPI''s'!#REF!</definedName>
    <definedName name="Contr7BudgetYtD" localSheetId="4">'[26]Detail KPI''s'!#REF!</definedName>
    <definedName name="Contr7BudgetYtD" localSheetId="14">'[26]Detail KPI''s'!#REF!</definedName>
    <definedName name="Contr7BudgetYtD" localSheetId="6">'[26]Detail KPI''s'!#REF!</definedName>
    <definedName name="Contr7BudgetYtD" localSheetId="5">'[26]Detail KPI''s'!#REF!</definedName>
    <definedName name="Contr7BudgetYtD">'[26]Detail KPI''s'!#REF!</definedName>
    <definedName name="Contr8ActYtd" localSheetId="8">'[26]Detail KPI''s'!#REF!</definedName>
    <definedName name="Contr8ActYtd" localSheetId="9">'[26]Detail KPI''s'!#REF!</definedName>
    <definedName name="Contr8ActYtd" localSheetId="10">'[26]Detail KPI''s'!#REF!</definedName>
    <definedName name="Contr8ActYtd" localSheetId="12">'[26]Detail KPI''s'!#REF!</definedName>
    <definedName name="Contr8ActYtd" localSheetId="13">'[26]Detail KPI''s'!#REF!</definedName>
    <definedName name="Contr8ActYtd" localSheetId="15">'[26]Detail KPI''s'!#REF!</definedName>
    <definedName name="Contr8ActYtd" localSheetId="26">'[26]Detail KPI''s'!#REF!</definedName>
    <definedName name="Contr8ActYtd" localSheetId="23">'[26]Detail KPI''s'!#REF!</definedName>
    <definedName name="Contr8ActYtd" localSheetId="19">'[26]Detail KPI''s'!#REF!</definedName>
    <definedName name="Contr8ActYtd" localSheetId="7">'[26]Detail KPI''s'!#REF!</definedName>
    <definedName name="Contr8ActYtd" localSheetId="22">'[26]Detail KPI''s'!#REF!</definedName>
    <definedName name="Contr8ActYtd" localSheetId="18">'[26]Detail KPI''s'!#REF!</definedName>
    <definedName name="Contr8ActYtd" localSheetId="25">'[26]Detail KPI''s'!#REF!</definedName>
    <definedName name="Contr8ActYtd" localSheetId="0">'[26]Detail KPI''s'!#REF!</definedName>
    <definedName name="Contr8ActYtd" localSheetId="20">'[26]Detail KPI''s'!#REF!</definedName>
    <definedName name="Contr8ActYtd" localSheetId="21">'[26]Detail KPI''s'!#REF!</definedName>
    <definedName name="Contr8ActYtd" localSheetId="17">'[26]Detail KPI''s'!#REF!</definedName>
    <definedName name="Contr8ActYtd" localSheetId="2">'[26]Detail KPI''s'!#REF!</definedName>
    <definedName name="Contr8ActYtd" localSheetId="3">'[26]Detail KPI''s'!#REF!</definedName>
    <definedName name="Contr8ActYtd" localSheetId="4">'[26]Detail KPI''s'!#REF!</definedName>
    <definedName name="Contr8ActYtd" localSheetId="14">'[26]Detail KPI''s'!#REF!</definedName>
    <definedName name="Contr8ActYtd" localSheetId="6">'[26]Detail KPI''s'!#REF!</definedName>
    <definedName name="Contr8ActYtd" localSheetId="5">'[26]Detail KPI''s'!#REF!</definedName>
    <definedName name="Contr8ActYtd">'[26]Detail KPI''s'!#REF!</definedName>
    <definedName name="Contr8Budget" localSheetId="8">'[26]Detail KPI''s'!#REF!</definedName>
    <definedName name="Contr8Budget" localSheetId="9">'[26]Detail KPI''s'!#REF!</definedName>
    <definedName name="Contr8Budget" localSheetId="10">'[26]Detail KPI''s'!#REF!</definedName>
    <definedName name="Contr8Budget" localSheetId="12">'[26]Detail KPI''s'!#REF!</definedName>
    <definedName name="Contr8Budget" localSheetId="13">'[26]Detail KPI''s'!#REF!</definedName>
    <definedName name="Contr8Budget" localSheetId="15">'[26]Detail KPI''s'!#REF!</definedName>
    <definedName name="Contr8Budget" localSheetId="26">'[26]Detail KPI''s'!#REF!</definedName>
    <definedName name="Contr8Budget" localSheetId="23">'[26]Detail KPI''s'!#REF!</definedName>
    <definedName name="Contr8Budget" localSheetId="19">'[26]Detail KPI''s'!#REF!</definedName>
    <definedName name="Contr8Budget" localSheetId="7">'[26]Detail KPI''s'!#REF!</definedName>
    <definedName name="Contr8Budget" localSheetId="22">'[26]Detail KPI''s'!#REF!</definedName>
    <definedName name="Contr8Budget" localSheetId="18">'[26]Detail KPI''s'!#REF!</definedName>
    <definedName name="Contr8Budget" localSheetId="25">'[26]Detail KPI''s'!#REF!</definedName>
    <definedName name="Contr8Budget" localSheetId="0">'[26]Detail KPI''s'!#REF!</definedName>
    <definedName name="Contr8Budget" localSheetId="20">'[26]Detail KPI''s'!#REF!</definedName>
    <definedName name="Contr8Budget" localSheetId="21">'[26]Detail KPI''s'!#REF!</definedName>
    <definedName name="Contr8Budget" localSheetId="17">'[26]Detail KPI''s'!#REF!</definedName>
    <definedName name="Contr8Budget" localSheetId="2">'[26]Detail KPI''s'!#REF!</definedName>
    <definedName name="Contr8Budget" localSheetId="3">'[26]Detail KPI''s'!#REF!</definedName>
    <definedName name="Contr8Budget" localSheetId="4">'[26]Detail KPI''s'!#REF!</definedName>
    <definedName name="Contr8Budget" localSheetId="14">'[26]Detail KPI''s'!#REF!</definedName>
    <definedName name="Contr8Budget" localSheetId="6">'[26]Detail KPI''s'!#REF!</definedName>
    <definedName name="Contr8Budget" localSheetId="5">'[26]Detail KPI''s'!#REF!</definedName>
    <definedName name="Contr8Budget">'[26]Detail KPI''s'!#REF!</definedName>
    <definedName name="Contr8BudgetYtd" localSheetId="8">'[26]Detail KPI''s'!#REF!</definedName>
    <definedName name="Contr8BudgetYtd" localSheetId="9">'[26]Detail KPI''s'!#REF!</definedName>
    <definedName name="Contr8BudgetYtd" localSheetId="10">'[26]Detail KPI''s'!#REF!</definedName>
    <definedName name="Contr8BudgetYtd" localSheetId="12">'[26]Detail KPI''s'!#REF!</definedName>
    <definedName name="Contr8BudgetYtd" localSheetId="13">'[26]Detail KPI''s'!#REF!</definedName>
    <definedName name="Contr8BudgetYtd" localSheetId="15">'[26]Detail KPI''s'!#REF!</definedName>
    <definedName name="Contr8BudgetYtd" localSheetId="26">'[26]Detail KPI''s'!#REF!</definedName>
    <definedName name="Contr8BudgetYtd" localSheetId="23">'[26]Detail KPI''s'!#REF!</definedName>
    <definedName name="Contr8BudgetYtd" localSheetId="19">'[26]Detail KPI''s'!#REF!</definedName>
    <definedName name="Contr8BudgetYtd" localSheetId="7">'[26]Detail KPI''s'!#REF!</definedName>
    <definedName name="Contr8BudgetYtd" localSheetId="22">'[26]Detail KPI''s'!#REF!</definedName>
    <definedName name="Contr8BudgetYtd" localSheetId="18">'[26]Detail KPI''s'!#REF!</definedName>
    <definedName name="Contr8BudgetYtd" localSheetId="25">'[26]Detail KPI''s'!#REF!</definedName>
    <definedName name="Contr8BudgetYtd" localSheetId="0">'[26]Detail KPI''s'!#REF!</definedName>
    <definedName name="Contr8BudgetYtd" localSheetId="20">'[26]Detail KPI''s'!#REF!</definedName>
    <definedName name="Contr8BudgetYtd" localSheetId="21">'[26]Detail KPI''s'!#REF!</definedName>
    <definedName name="Contr8BudgetYtd" localSheetId="17">'[26]Detail KPI''s'!#REF!</definedName>
    <definedName name="Contr8BudgetYtd" localSheetId="2">'[26]Detail KPI''s'!#REF!</definedName>
    <definedName name="Contr8BudgetYtd" localSheetId="3">'[26]Detail KPI''s'!#REF!</definedName>
    <definedName name="Contr8BudgetYtd" localSheetId="4">'[26]Detail KPI''s'!#REF!</definedName>
    <definedName name="Contr8BudgetYtd" localSheetId="14">'[26]Detail KPI''s'!#REF!</definedName>
    <definedName name="Contr8BudgetYtd" localSheetId="6">'[26]Detail KPI''s'!#REF!</definedName>
    <definedName name="Contr8BudgetYtd" localSheetId="5">'[26]Detail KPI''s'!#REF!</definedName>
    <definedName name="Contr8BudgetYtd">'[26]Detail KPI''s'!#REF!</definedName>
    <definedName name="Contract6">'[24]Detail KPI''s'!$E$1003:$P$1038</definedName>
    <definedName name="Contract7" localSheetId="8">'[26]Detail KPI''s'!#REF!</definedName>
    <definedName name="Contract7" localSheetId="9">'[26]Detail KPI''s'!#REF!</definedName>
    <definedName name="Contract7" localSheetId="10">'[26]Detail KPI''s'!#REF!</definedName>
    <definedName name="Contract7" localSheetId="12">'[26]Detail KPI''s'!#REF!</definedName>
    <definedName name="Contract7" localSheetId="13">'[26]Detail KPI''s'!#REF!</definedName>
    <definedName name="Contract7" localSheetId="15">'[26]Detail KPI''s'!#REF!</definedName>
    <definedName name="Contract7" localSheetId="26">'[26]Detail KPI''s'!#REF!</definedName>
    <definedName name="Contract7" localSheetId="23">'[26]Detail KPI''s'!#REF!</definedName>
    <definedName name="Contract7" localSheetId="19">'[26]Detail KPI''s'!#REF!</definedName>
    <definedName name="Contract7" localSheetId="7">'[26]Detail KPI''s'!#REF!</definedName>
    <definedName name="Contract7" localSheetId="22">'[26]Detail KPI''s'!#REF!</definedName>
    <definedName name="Contract7" localSheetId="18">'[26]Detail KPI''s'!#REF!</definedName>
    <definedName name="Contract7" localSheetId="25">'[26]Detail KPI''s'!#REF!</definedName>
    <definedName name="Contract7" localSheetId="0">'[26]Detail KPI''s'!#REF!</definedName>
    <definedName name="Contract7" localSheetId="20">'[26]Detail KPI''s'!#REF!</definedName>
    <definedName name="Contract7" localSheetId="21">'[26]Detail KPI''s'!#REF!</definedName>
    <definedName name="Contract7" localSheetId="17">'[26]Detail KPI''s'!#REF!</definedName>
    <definedName name="Contract7" localSheetId="2">'[26]Detail KPI''s'!#REF!</definedName>
    <definedName name="Contract7" localSheetId="3">'[26]Detail KPI''s'!#REF!</definedName>
    <definedName name="Contract7" localSheetId="4">'[26]Detail KPI''s'!#REF!</definedName>
    <definedName name="Contract7" localSheetId="14">'[26]Detail KPI''s'!#REF!</definedName>
    <definedName name="Contract7" localSheetId="6">'[26]Detail KPI''s'!#REF!</definedName>
    <definedName name="Contract7" localSheetId="5">'[26]Detail KPI''s'!#REF!</definedName>
    <definedName name="Contract7">'[26]Detail KPI''s'!#REF!</definedName>
    <definedName name="Contract8" localSheetId="8">'[26]Detail KPI''s'!#REF!</definedName>
    <definedName name="Contract8" localSheetId="9">'[26]Detail KPI''s'!#REF!</definedName>
    <definedName name="Contract8" localSheetId="10">'[26]Detail KPI''s'!#REF!</definedName>
    <definedName name="Contract8" localSheetId="12">'[26]Detail KPI''s'!#REF!</definedName>
    <definedName name="Contract8" localSheetId="13">'[26]Detail KPI''s'!#REF!</definedName>
    <definedName name="Contract8" localSheetId="15">'[26]Detail KPI''s'!#REF!</definedName>
    <definedName name="Contract8" localSheetId="26">'[26]Detail KPI''s'!#REF!</definedName>
    <definedName name="Contract8" localSheetId="23">'[26]Detail KPI''s'!#REF!</definedName>
    <definedName name="Contract8" localSheetId="19">'[26]Detail KPI''s'!#REF!</definedName>
    <definedName name="Contract8" localSheetId="7">'[26]Detail KPI''s'!#REF!</definedName>
    <definedName name="Contract8" localSheetId="22">'[26]Detail KPI''s'!#REF!</definedName>
    <definedName name="Contract8" localSheetId="18">'[26]Detail KPI''s'!#REF!</definedName>
    <definedName name="Contract8" localSheetId="25">'[26]Detail KPI''s'!#REF!</definedName>
    <definedName name="Contract8" localSheetId="0">'[26]Detail KPI''s'!#REF!</definedName>
    <definedName name="Contract8" localSheetId="20">'[26]Detail KPI''s'!#REF!</definedName>
    <definedName name="Contract8" localSheetId="21">'[26]Detail KPI''s'!#REF!</definedName>
    <definedName name="Contract8" localSheetId="17">'[26]Detail KPI''s'!#REF!</definedName>
    <definedName name="Contract8" localSheetId="2">'[26]Detail KPI''s'!#REF!</definedName>
    <definedName name="Contract8" localSheetId="3">'[26]Detail KPI''s'!#REF!</definedName>
    <definedName name="Contract8" localSheetId="4">'[26]Detail KPI''s'!#REF!</definedName>
    <definedName name="Contract8" localSheetId="14">'[26]Detail KPI''s'!#REF!</definedName>
    <definedName name="Contract8" localSheetId="6">'[26]Detail KPI''s'!#REF!</definedName>
    <definedName name="Contract8" localSheetId="5">'[26]Detail KPI''s'!#REF!</definedName>
    <definedName name="Contract8">'[26]Detail KPI''s'!#REF!</definedName>
    <definedName name="ConvBond" localSheetId="8">#REF!</definedName>
    <definedName name="ConvBond" localSheetId="9">#REF!</definedName>
    <definedName name="ConvBond" localSheetId="10">#REF!</definedName>
    <definedName name="ConvBond" localSheetId="12">#REF!</definedName>
    <definedName name="ConvBond" localSheetId="13">#REF!</definedName>
    <definedName name="ConvBond" localSheetId="15">#REF!</definedName>
    <definedName name="ConvBond" localSheetId="26">#REF!</definedName>
    <definedName name="ConvBond" localSheetId="23">#REF!</definedName>
    <definedName name="ConvBond" localSheetId="19">#REF!</definedName>
    <definedName name="ConvBond" localSheetId="7">#REF!</definedName>
    <definedName name="ConvBond" localSheetId="22">#REF!</definedName>
    <definedName name="ConvBond" localSheetId="18">#REF!</definedName>
    <definedName name="ConvBond" localSheetId="25">#REF!</definedName>
    <definedName name="ConvBond" localSheetId="0">#REF!</definedName>
    <definedName name="ConvBond" localSheetId="20">#REF!</definedName>
    <definedName name="ConvBond" localSheetId="21">#REF!</definedName>
    <definedName name="ConvBond" localSheetId="17">#REF!</definedName>
    <definedName name="ConvBond" localSheetId="2">#REF!</definedName>
    <definedName name="ConvBond" localSheetId="3">#REF!</definedName>
    <definedName name="ConvBond" localSheetId="4">#REF!</definedName>
    <definedName name="ConvBond" localSheetId="14">#REF!</definedName>
    <definedName name="ConvBond" localSheetId="6">#REF!</definedName>
    <definedName name="ConvBond" localSheetId="5">#REF!</definedName>
    <definedName name="ConvBond">#REF!</definedName>
    <definedName name="cop" localSheetId="8">#REF!</definedName>
    <definedName name="cop" localSheetId="9">#REF!</definedName>
    <definedName name="cop" localSheetId="10">#REF!</definedName>
    <definedName name="cop" localSheetId="12">#REF!</definedName>
    <definedName name="cop" localSheetId="13">#REF!</definedName>
    <definedName name="cop" localSheetId="15">#REF!</definedName>
    <definedName name="cop" localSheetId="26">#REF!</definedName>
    <definedName name="cop" localSheetId="23">#REF!</definedName>
    <definedName name="cop" localSheetId="19">#REF!</definedName>
    <definedName name="cop" localSheetId="7">#REF!</definedName>
    <definedName name="cop" localSheetId="22">#REF!</definedName>
    <definedName name="cop" localSheetId="18">#REF!</definedName>
    <definedName name="cop" localSheetId="25">#REF!</definedName>
    <definedName name="cop" localSheetId="0">#REF!</definedName>
    <definedName name="cop" localSheetId="20">#REF!</definedName>
    <definedName name="cop" localSheetId="21">#REF!</definedName>
    <definedName name="cop" localSheetId="17">#REF!</definedName>
    <definedName name="cop" localSheetId="2">#REF!</definedName>
    <definedName name="cop" localSheetId="3">#REF!</definedName>
    <definedName name="cop" localSheetId="4">#REF!</definedName>
    <definedName name="cop" localSheetId="14">#REF!</definedName>
    <definedName name="cop" localSheetId="6">#REF!</definedName>
    <definedName name="cop" localSheetId="5">#REF!</definedName>
    <definedName name="cop">#REF!</definedName>
    <definedName name="Copy" localSheetId="8">#REF!</definedName>
    <definedName name="Copy" localSheetId="9">#REF!</definedName>
    <definedName name="Copy" localSheetId="10">#REF!</definedName>
    <definedName name="Copy" localSheetId="12">#REF!</definedName>
    <definedName name="Copy" localSheetId="13">#REF!</definedName>
    <definedName name="Copy" localSheetId="15">#REF!</definedName>
    <definedName name="Copy" localSheetId="26">#REF!</definedName>
    <definedName name="Copy" localSheetId="23">#REF!</definedName>
    <definedName name="Copy" localSheetId="19">#REF!</definedName>
    <definedName name="Copy" localSheetId="7">#REF!</definedName>
    <definedName name="Copy" localSheetId="22">#REF!</definedName>
    <definedName name="Copy" localSheetId="18">#REF!</definedName>
    <definedName name="Copy" localSheetId="25">#REF!</definedName>
    <definedName name="Copy" localSheetId="0">#REF!</definedName>
    <definedName name="Copy" localSheetId="20">#REF!</definedName>
    <definedName name="Copy" localSheetId="21">#REF!</definedName>
    <definedName name="Copy" localSheetId="17">#REF!</definedName>
    <definedName name="Copy" localSheetId="2">#REF!</definedName>
    <definedName name="Copy" localSheetId="3">#REF!</definedName>
    <definedName name="Copy" localSheetId="4">#REF!</definedName>
    <definedName name="Copy" localSheetId="14">#REF!</definedName>
    <definedName name="Copy" localSheetId="6">#REF!</definedName>
    <definedName name="Copy" localSheetId="5">#REF!</definedName>
    <definedName name="Copy">#REF!</definedName>
    <definedName name="Corporate">'[22]Segmental summary'!$B$71:$H$77</definedName>
    <definedName name="Correl" localSheetId="8">#REF!</definedName>
    <definedName name="Correl" localSheetId="9">#REF!</definedName>
    <definedName name="Correl" localSheetId="10">#REF!</definedName>
    <definedName name="Correl" localSheetId="12">#REF!</definedName>
    <definedName name="Correl" localSheetId="13">#REF!</definedName>
    <definedName name="Correl" localSheetId="15">#REF!</definedName>
    <definedName name="Correl" localSheetId="26">#REF!</definedName>
    <definedName name="Correl" localSheetId="23">#REF!</definedName>
    <definedName name="Correl" localSheetId="19">#REF!</definedName>
    <definedName name="Correl" localSheetId="7">#REF!</definedName>
    <definedName name="Correl" localSheetId="22">#REF!</definedName>
    <definedName name="Correl" localSheetId="18">#REF!</definedName>
    <definedName name="Correl" localSheetId="25">#REF!</definedName>
    <definedName name="Correl" localSheetId="0">#REF!</definedName>
    <definedName name="Correl" localSheetId="20">#REF!</definedName>
    <definedName name="Correl" localSheetId="21">#REF!</definedName>
    <definedName name="Correl" localSheetId="17">#REF!</definedName>
    <definedName name="Correl" localSheetId="2">#REF!</definedName>
    <definedName name="Correl" localSheetId="3">#REF!</definedName>
    <definedName name="Correl" localSheetId="4">#REF!</definedName>
    <definedName name="Correl" localSheetId="14">#REF!</definedName>
    <definedName name="Correl" localSheetId="6">#REF!</definedName>
    <definedName name="Correl" localSheetId="5">#REF!</definedName>
    <definedName name="Correl">#REF!</definedName>
    <definedName name="CorrelEWMA" localSheetId="8">#REF!</definedName>
    <definedName name="CorrelEWMA" localSheetId="9">#REF!</definedName>
    <definedName name="CorrelEWMA" localSheetId="10">#REF!</definedName>
    <definedName name="CorrelEWMA" localSheetId="12">#REF!</definedName>
    <definedName name="CorrelEWMA" localSheetId="13">#REF!</definedName>
    <definedName name="CorrelEWMA" localSheetId="15">#REF!</definedName>
    <definedName name="CorrelEWMA" localSheetId="26">#REF!</definedName>
    <definedName name="CorrelEWMA" localSheetId="23">#REF!</definedName>
    <definedName name="CorrelEWMA" localSheetId="19">#REF!</definedName>
    <definedName name="CorrelEWMA" localSheetId="7">#REF!</definedName>
    <definedName name="CorrelEWMA" localSheetId="22">#REF!</definedName>
    <definedName name="CorrelEWMA" localSheetId="18">#REF!</definedName>
    <definedName name="CorrelEWMA" localSheetId="25">#REF!</definedName>
    <definedName name="CorrelEWMA" localSheetId="0">#REF!</definedName>
    <definedName name="CorrelEWMA" localSheetId="20">#REF!</definedName>
    <definedName name="CorrelEWMA" localSheetId="21">#REF!</definedName>
    <definedName name="CorrelEWMA" localSheetId="17">#REF!</definedName>
    <definedName name="CorrelEWMA" localSheetId="2">#REF!</definedName>
    <definedName name="CorrelEWMA" localSheetId="3">#REF!</definedName>
    <definedName name="CorrelEWMA" localSheetId="4">#REF!</definedName>
    <definedName name="CorrelEWMA" localSheetId="14">#REF!</definedName>
    <definedName name="CorrelEWMA" localSheetId="6">#REF!</definedName>
    <definedName name="CorrelEWMA" localSheetId="5">#REF!</definedName>
    <definedName name="CorrelEWMA">#REF!</definedName>
    <definedName name="CorrToCoVar" localSheetId="8">#REF!</definedName>
    <definedName name="CorrToCoVar" localSheetId="9">#REF!</definedName>
    <definedName name="CorrToCoVar" localSheetId="10">#REF!</definedName>
    <definedName name="CorrToCoVar" localSheetId="12">#REF!</definedName>
    <definedName name="CorrToCoVar" localSheetId="13">#REF!</definedName>
    <definedName name="CorrToCoVar" localSheetId="15">#REF!</definedName>
    <definedName name="CorrToCoVar" localSheetId="26">#REF!</definedName>
    <definedName name="CorrToCoVar" localSheetId="23">#REF!</definedName>
    <definedName name="CorrToCoVar" localSheetId="19">#REF!</definedName>
    <definedName name="CorrToCoVar" localSheetId="7">#REF!</definedName>
    <definedName name="CorrToCoVar" localSheetId="22">#REF!</definedName>
    <definedName name="CorrToCoVar" localSheetId="18">#REF!</definedName>
    <definedName name="CorrToCoVar" localSheetId="25">#REF!</definedName>
    <definedName name="CorrToCoVar" localSheetId="0">#REF!</definedName>
    <definedName name="CorrToCoVar" localSheetId="20">#REF!</definedName>
    <definedName name="CorrToCoVar" localSheetId="21">#REF!</definedName>
    <definedName name="CorrToCoVar" localSheetId="17">#REF!</definedName>
    <definedName name="CorrToCoVar" localSheetId="2">#REF!</definedName>
    <definedName name="CorrToCoVar" localSheetId="3">#REF!</definedName>
    <definedName name="CorrToCoVar" localSheetId="4">#REF!</definedName>
    <definedName name="CorrToCoVar" localSheetId="14">#REF!</definedName>
    <definedName name="CorrToCoVar" localSheetId="6">#REF!</definedName>
    <definedName name="CorrToCoVar" localSheetId="5">#REF!</definedName>
    <definedName name="CorrToCoVar">#REF!</definedName>
    <definedName name="CostCenters">[12]Tables!$C$26:$D$1241</definedName>
    <definedName name="COURSENAME" localSheetId="8">#REF!</definedName>
    <definedName name="COURSENAME" localSheetId="9">#REF!</definedName>
    <definedName name="COURSENAME" localSheetId="10">#REF!</definedName>
    <definedName name="COURSENAME" localSheetId="12">#REF!</definedName>
    <definedName name="COURSENAME" localSheetId="13">#REF!</definedName>
    <definedName name="COURSENAME" localSheetId="15">#REF!</definedName>
    <definedName name="COURSENAME" localSheetId="26">#REF!</definedName>
    <definedName name="COURSENAME" localSheetId="23">#REF!</definedName>
    <definedName name="COURSENAME" localSheetId="19">#REF!</definedName>
    <definedName name="COURSENAME" localSheetId="7">#REF!</definedName>
    <definedName name="COURSENAME" localSheetId="22">#REF!</definedName>
    <definedName name="COURSENAME" localSheetId="18">#REF!</definedName>
    <definedName name="COURSENAME" localSheetId="25">#REF!</definedName>
    <definedName name="COURSENAME" localSheetId="0">#REF!</definedName>
    <definedName name="COURSENAME" localSheetId="20">#REF!</definedName>
    <definedName name="COURSENAME" localSheetId="21">#REF!</definedName>
    <definedName name="COURSENAME" localSheetId="17">#REF!</definedName>
    <definedName name="COURSENAME" localSheetId="2">#REF!</definedName>
    <definedName name="COURSENAME" localSheetId="3">#REF!</definedName>
    <definedName name="COURSENAME" localSheetId="4">#REF!</definedName>
    <definedName name="COURSENAME" localSheetId="14">#REF!</definedName>
    <definedName name="COURSENAME" localSheetId="6">#REF!</definedName>
    <definedName name="COURSENAME" localSheetId="5">#REF!</definedName>
    <definedName name="COURSENAME">#REF!</definedName>
    <definedName name="CoVar" localSheetId="8">#REF!</definedName>
    <definedName name="CoVar" localSheetId="9">#REF!</definedName>
    <definedName name="CoVar" localSheetId="10">#REF!</definedName>
    <definedName name="CoVar" localSheetId="12">#REF!</definedName>
    <definedName name="CoVar" localSheetId="13">#REF!</definedName>
    <definedName name="CoVar" localSheetId="15">#REF!</definedName>
    <definedName name="CoVar" localSheetId="26">#REF!</definedName>
    <definedName name="CoVar" localSheetId="23">#REF!</definedName>
    <definedName name="CoVar" localSheetId="19">#REF!</definedName>
    <definedName name="CoVar" localSheetId="7">#REF!</definedName>
    <definedName name="CoVar" localSheetId="22">#REF!</definedName>
    <definedName name="CoVar" localSheetId="18">#REF!</definedName>
    <definedName name="CoVar" localSheetId="25">#REF!</definedName>
    <definedName name="CoVar" localSheetId="0">#REF!</definedName>
    <definedName name="CoVar" localSheetId="20">#REF!</definedName>
    <definedName name="CoVar" localSheetId="21">#REF!</definedName>
    <definedName name="CoVar" localSheetId="17">#REF!</definedName>
    <definedName name="CoVar" localSheetId="2">#REF!</definedName>
    <definedName name="CoVar" localSheetId="3">#REF!</definedName>
    <definedName name="CoVar" localSheetId="4">#REF!</definedName>
    <definedName name="CoVar" localSheetId="14">#REF!</definedName>
    <definedName name="CoVar" localSheetId="6">#REF!</definedName>
    <definedName name="CoVar" localSheetId="5">#REF!</definedName>
    <definedName name="CoVar">#REF!</definedName>
    <definedName name="CovarEWMA" localSheetId="8">#REF!</definedName>
    <definedName name="CovarEWMA" localSheetId="9">#REF!</definedName>
    <definedName name="CovarEWMA" localSheetId="10">#REF!</definedName>
    <definedName name="CovarEWMA" localSheetId="12">#REF!</definedName>
    <definedName name="CovarEWMA" localSheetId="13">#REF!</definedName>
    <definedName name="CovarEWMA" localSheetId="15">#REF!</definedName>
    <definedName name="CovarEWMA" localSheetId="26">#REF!</definedName>
    <definedName name="CovarEWMA" localSheetId="23">#REF!</definedName>
    <definedName name="CovarEWMA" localSheetId="19">#REF!</definedName>
    <definedName name="CovarEWMA" localSheetId="7">#REF!</definedName>
    <definedName name="CovarEWMA" localSheetId="22">#REF!</definedName>
    <definedName name="CovarEWMA" localSheetId="18">#REF!</definedName>
    <definedName name="CovarEWMA" localSheetId="25">#REF!</definedName>
    <definedName name="CovarEWMA" localSheetId="0">#REF!</definedName>
    <definedName name="CovarEWMA" localSheetId="20">#REF!</definedName>
    <definedName name="CovarEWMA" localSheetId="21">#REF!</definedName>
    <definedName name="CovarEWMA" localSheetId="17">#REF!</definedName>
    <definedName name="CovarEWMA" localSheetId="2">#REF!</definedName>
    <definedName name="CovarEWMA" localSheetId="3">#REF!</definedName>
    <definedName name="CovarEWMA" localSheetId="4">#REF!</definedName>
    <definedName name="CovarEWMA" localSheetId="14">#REF!</definedName>
    <definedName name="CovarEWMA" localSheetId="6">#REF!</definedName>
    <definedName name="CovarEWMA" localSheetId="5">#REF!</definedName>
    <definedName name="CovarEWMA">#REF!</definedName>
    <definedName name="CovarToCorr" localSheetId="8">#REF!</definedName>
    <definedName name="CovarToCorr" localSheetId="9">#REF!</definedName>
    <definedName name="CovarToCorr" localSheetId="10">#REF!</definedName>
    <definedName name="CovarToCorr" localSheetId="12">#REF!</definedName>
    <definedName name="CovarToCorr" localSheetId="13">#REF!</definedName>
    <definedName name="CovarToCorr" localSheetId="15">#REF!</definedName>
    <definedName name="CovarToCorr" localSheetId="26">#REF!</definedName>
    <definedName name="CovarToCorr" localSheetId="23">#REF!</definedName>
    <definedName name="CovarToCorr" localSheetId="19">#REF!</definedName>
    <definedName name="CovarToCorr" localSheetId="7">#REF!</definedName>
    <definedName name="CovarToCorr" localSheetId="22">#REF!</definedName>
    <definedName name="CovarToCorr" localSheetId="18">#REF!</definedName>
    <definedName name="CovarToCorr" localSheetId="25">#REF!</definedName>
    <definedName name="CovarToCorr" localSheetId="0">#REF!</definedName>
    <definedName name="CovarToCorr" localSheetId="20">#REF!</definedName>
    <definedName name="CovarToCorr" localSheetId="21">#REF!</definedName>
    <definedName name="CovarToCorr" localSheetId="17">#REF!</definedName>
    <definedName name="CovarToCorr" localSheetId="2">#REF!</definedName>
    <definedName name="CovarToCorr" localSheetId="3">#REF!</definedName>
    <definedName name="CovarToCorr" localSheetId="4">#REF!</definedName>
    <definedName name="CovarToCorr" localSheetId="14">#REF!</definedName>
    <definedName name="CovarToCorr" localSheetId="6">#REF!</definedName>
    <definedName name="CovarToCorr" localSheetId="5">#REF!</definedName>
    <definedName name="CovarToCorr">#REF!</definedName>
    <definedName name="Cover" localSheetId="8">#REF!</definedName>
    <definedName name="Cover" localSheetId="9">#REF!</definedName>
    <definedName name="Cover" localSheetId="10">#REF!</definedName>
    <definedName name="Cover" localSheetId="12">#REF!</definedName>
    <definedName name="Cover" localSheetId="13">#REF!</definedName>
    <definedName name="Cover" localSheetId="15">#REF!</definedName>
    <definedName name="Cover" localSheetId="26">#REF!</definedName>
    <definedName name="Cover" localSheetId="23">#REF!</definedName>
    <definedName name="Cover" localSheetId="19">#REF!</definedName>
    <definedName name="Cover" localSheetId="7">#REF!</definedName>
    <definedName name="Cover" localSheetId="22">#REF!</definedName>
    <definedName name="Cover" localSheetId="18">#REF!</definedName>
    <definedName name="Cover" localSheetId="25">#REF!</definedName>
    <definedName name="Cover" localSheetId="0">#REF!</definedName>
    <definedName name="Cover" localSheetId="20">#REF!</definedName>
    <definedName name="Cover" localSheetId="21">#REF!</definedName>
    <definedName name="Cover" localSheetId="17">#REF!</definedName>
    <definedName name="Cover" localSheetId="2">#REF!</definedName>
    <definedName name="Cover" localSheetId="3">#REF!</definedName>
    <definedName name="Cover" localSheetId="4">#REF!</definedName>
    <definedName name="Cover" localSheetId="14">#REF!</definedName>
    <definedName name="Cover" localSheetId="6">#REF!</definedName>
    <definedName name="Cover" localSheetId="5">#REF!</definedName>
    <definedName name="Cover">#REF!</definedName>
    <definedName name="CreVal" localSheetId="8">#REF!</definedName>
    <definedName name="CreVal" localSheetId="9">#REF!</definedName>
    <definedName name="CreVal" localSheetId="10">#REF!</definedName>
    <definedName name="CreVal" localSheetId="12">#REF!</definedName>
    <definedName name="CreVal" localSheetId="13">#REF!</definedName>
    <definedName name="CreVal" localSheetId="15">#REF!</definedName>
    <definedName name="CreVal" localSheetId="26">#REF!</definedName>
    <definedName name="CreVal" localSheetId="23">#REF!</definedName>
    <definedName name="CreVal" localSheetId="19">#REF!</definedName>
    <definedName name="CreVal" localSheetId="7">#REF!</definedName>
    <definedName name="CreVal" localSheetId="22">#REF!</definedName>
    <definedName name="CreVal" localSheetId="18">#REF!</definedName>
    <definedName name="CreVal" localSheetId="25">#REF!</definedName>
    <definedName name="CreVal" localSheetId="0">#REF!</definedName>
    <definedName name="CreVal" localSheetId="20">#REF!</definedName>
    <definedName name="CreVal" localSheetId="21">#REF!</definedName>
    <definedName name="CreVal" localSheetId="17">#REF!</definedName>
    <definedName name="CreVal" localSheetId="2">#REF!</definedName>
    <definedName name="CreVal" localSheetId="3">#REF!</definedName>
    <definedName name="CreVal" localSheetId="4">#REF!</definedName>
    <definedName name="CreVal" localSheetId="14">#REF!</definedName>
    <definedName name="CreVal" localSheetId="6">#REF!</definedName>
    <definedName name="CreVal" localSheetId="5">#REF!</definedName>
    <definedName name="CreVal">#REF!</definedName>
    <definedName name="CreValP" localSheetId="8">#REF!</definedName>
    <definedName name="CreValP" localSheetId="9">#REF!</definedName>
    <definedName name="CreValP" localSheetId="10">#REF!</definedName>
    <definedName name="CreValP" localSheetId="12">#REF!</definedName>
    <definedName name="CreValP" localSheetId="13">#REF!</definedName>
    <definedName name="CreValP" localSheetId="15">#REF!</definedName>
    <definedName name="CreValP" localSheetId="26">#REF!</definedName>
    <definedName name="CreValP" localSheetId="23">#REF!</definedName>
    <definedName name="CreValP" localSheetId="19">#REF!</definedName>
    <definedName name="CreValP" localSheetId="7">#REF!</definedName>
    <definedName name="CreValP" localSheetId="22">#REF!</definedName>
    <definedName name="CreValP" localSheetId="18">#REF!</definedName>
    <definedName name="CreValP" localSheetId="25">#REF!</definedName>
    <definedName name="CreValP" localSheetId="0">#REF!</definedName>
    <definedName name="CreValP" localSheetId="20">#REF!</definedName>
    <definedName name="CreValP" localSheetId="21">#REF!</definedName>
    <definedName name="CreValP" localSheetId="17">#REF!</definedName>
    <definedName name="CreValP" localSheetId="2">#REF!</definedName>
    <definedName name="CreValP" localSheetId="3">#REF!</definedName>
    <definedName name="CreValP" localSheetId="4">#REF!</definedName>
    <definedName name="CreValP" localSheetId="14">#REF!</definedName>
    <definedName name="CreValP" localSheetId="6">#REF!</definedName>
    <definedName name="CreValP" localSheetId="5">#REF!</definedName>
    <definedName name="CreValP">#REF!</definedName>
    <definedName name="csAllowDetailBudgeting">1</definedName>
    <definedName name="csAllowLocalConsolidation">1</definedName>
    <definedName name="csAppName">"FlFcBkFmGhGaFj@bAeDmE`CoA`DbAk"</definedName>
    <definedName name="csBW1Slide_Borrow_Dim01">"="</definedName>
    <definedName name="csBW1Slide_Borrow_Dim02">"="</definedName>
    <definedName name="csBW1Slide_Borrow_Dim03">"="</definedName>
    <definedName name="csBW1Slide_Borrow_Dim04">"="</definedName>
    <definedName name="csBW1Slide_Borrow_Dim07">"="</definedName>
    <definedName name="csBW1Slide_BS_Dim01">"="</definedName>
    <definedName name="csBW1Slide_BS_Dim03">"="</definedName>
    <definedName name="csBW1Slide_BS_Dim04">"="</definedName>
    <definedName name="csBW1Slide_BS_Dim05">"="</definedName>
    <definedName name="csBW1Slide_BS_Dim08">"="</definedName>
    <definedName name="csBW1Slide_DivPerform_Dim01">"="</definedName>
    <definedName name="csBW1Slide_DivPerform_Dim02">"="</definedName>
    <definedName name="csBW1Slide_DivPerform_Dim03">"="</definedName>
    <definedName name="csBW1Slide_DivPerform_Dim04">"="</definedName>
    <definedName name="csBW1Slide_DivPerform_Dim05">"="</definedName>
    <definedName name="csBW1Slide_DivPerform_Dim06">"="</definedName>
    <definedName name="csBW1Slide_DivPerform_Dim08">"="</definedName>
    <definedName name="csBW1Slide_FinPerform_NetInc_Dim01">"="</definedName>
    <definedName name="csBW1Slide_FinPerform_NetInc_Dim02">"="</definedName>
    <definedName name="csBW1Slide_FinPerform_NetInc_Dim03">"="</definedName>
    <definedName name="csBW1Slide_FinPerform_NetInc_Dim04">"="</definedName>
    <definedName name="csBW1Slide_FinPerform_NetInc_Dim05">"="</definedName>
    <definedName name="csBW1Slide_FinPerform_NetInc_Dim07">"="</definedName>
    <definedName name="csBW1Slide_FinPerform_opprofit_Dim01">"="</definedName>
    <definedName name="csBW1Slide_FinPerform_opprofit_Dim02">"="</definedName>
    <definedName name="csBW1Slide_FinPerform_opprofit_Dim03">"="</definedName>
    <definedName name="csBW1Slide_FinPerform_opprofit_Dim04">"="</definedName>
    <definedName name="csBW1Slide_FinPerform_opprofit_Dim05">"="</definedName>
    <definedName name="csBW1Slide_FinPerform_opprofit_Dim07">"="</definedName>
    <definedName name="csBW1Slide_Info_Division_Dim01">"="</definedName>
    <definedName name="csBW1Slide_Info_Division_Dim02">"="</definedName>
    <definedName name="csBW1Slide_Info_Division_Dim03">"="</definedName>
    <definedName name="csBW1Slide_Info_Division_Dim04">"="</definedName>
    <definedName name="csBW1Slide_Info_Division_Dim05">"="</definedName>
    <definedName name="csBW1Slide_Info_Division_Dim06">"="</definedName>
    <definedName name="csBW1Slide_Info_Division_Dim08">"="</definedName>
    <definedName name="csBW1Slide_IS_Avis_Dim01">"="</definedName>
    <definedName name="csBW1Slide_IS_Avis_Dim02">"="</definedName>
    <definedName name="csBW1Slide_IS_Avis_Dim03">"="</definedName>
    <definedName name="csBW1Slide_IS_Avis_Dim06">"="</definedName>
    <definedName name="csBW1Slide_IS_Dim01">"="</definedName>
    <definedName name="csBW1Slide_IS_Dim03">"="</definedName>
    <definedName name="csBW1Slide_IS_Dim04">"="</definedName>
    <definedName name="csBW1Slide_IS_Dim05">"="</definedName>
    <definedName name="csBW1Slide_IS_Dim08">"="</definedName>
    <definedName name="csBW1Slide_IS_Month_Dim01">"="</definedName>
    <definedName name="csBW1Slide_IS_Month_Dim03">"="</definedName>
    <definedName name="csBW1Slide_IS_Month_Dim04">"="</definedName>
    <definedName name="csBW1Slide_IS_Month_Dim05">"="</definedName>
    <definedName name="csBW1Slide_IS_Month_Dim07">"="</definedName>
    <definedName name="csBW1Slide_IS_Pounds_Dim01">"="</definedName>
    <definedName name="csBW1Slide_IS_Pounds_Dim03">"="</definedName>
    <definedName name="csBW1Slide_IS_Pounds_Dim04">"="</definedName>
    <definedName name="csBW1Slide_IS_Pounds_Dim05">"="</definedName>
    <definedName name="csBW1Slide_IS_Pounds_Dim08">"="</definedName>
    <definedName name="csBW1Slide_Ratios_Dim01">"="</definedName>
    <definedName name="csBW1Slide_Ratios_Dim03">"="</definedName>
    <definedName name="csBW1Slide_Ratios_Dim04">"="</definedName>
    <definedName name="csBW1Slide_Ratios_Dim05">"="</definedName>
    <definedName name="csBW1Slide_Ratios_Dim08">"="</definedName>
    <definedName name="csDE_Fixed_Asset_Split_Plan_Dim01">"="</definedName>
    <definedName name="csDE_Fixed_Asset_Split_Plan_Dim02">"="</definedName>
    <definedName name="csDE_Fixed_Asset_Split_Plan_Dim03">"="</definedName>
    <definedName name="csDE_Fixed_Asset_Split_Plan_Dim04">"="</definedName>
    <definedName name="csDE_Fixed_Asset_Split_Plan_Dim05">'[39]FA data entry'!$A$1</definedName>
    <definedName name="csDE_Fixed_Asset_Split_Plan_Dim06">'[39]FA data entry'!$A$2</definedName>
    <definedName name="csDE_Fixed_Asset_Split_Plan_Dim07">'[39]FA data entry'!$A$3</definedName>
    <definedName name="csDE_Fixed_Asset_Split_Plan_Dim08">'[39]FA data entry'!$A$4</definedName>
    <definedName name="csDE_Fixed_Asset_Split_Plan_Dim09">'[39]FA data entry'!$A$5</definedName>
    <definedName name="csDesignMode">1</definedName>
    <definedName name="csDetailBudgetingURL">"FlFcBkFmGhGaD`@c@eEj@oFdFhEdAlAgEoE`@iAeBmBdDkAn@fDoEgFdCcEeEfAaEkEhAjEcBgFoDi@d@aAeGdCkCgAjCkA`DmEbAnDnAnBdDjEaCbDkDaGf@cDb@m@dD`EiE`GhClBeDoAb@eDcEkBl"</definedName>
    <definedName name="csKeepAlive">5</definedName>
    <definedName name="csLocalConsolidationOnSubmit">1</definedName>
    <definedName name="csMR_Group_BS_Dim01">"="</definedName>
    <definedName name="csMR_Group_BS_Dim02">"="</definedName>
    <definedName name="csMR_Group_BS_Dim05">"="</definedName>
    <definedName name="csMR_Group_BS_Plan_Dim01">"="</definedName>
    <definedName name="csMR_Group_BS_Plan_Dim02">"="</definedName>
    <definedName name="csMR_Group_BS_Plan_Dim03">"="</definedName>
    <definedName name="csMR_Group_BS_Plan_Dim04">"="</definedName>
    <definedName name="csMR_Group_BS_Plan_Dim07">"="</definedName>
    <definedName name="csMR_Group_IS_Plan_Dim01">"="</definedName>
    <definedName name="csMR_Group_IS_Plan_Dim02">"="</definedName>
    <definedName name="csMR_Group_IS_Plan_Dim03">"="</definedName>
    <definedName name="csMR_Group_IS_Plan_Dim04">"="</definedName>
    <definedName name="csMR_Group_IS_YTD_PERIOD_Dim01">"="</definedName>
    <definedName name="csMR_Group_IS_YTD_PERIOD_Dim02">"="</definedName>
    <definedName name="csMR_Group_IS_YTD_PERIOD_Dim03">"="</definedName>
    <definedName name="csMR_Group_IS_YTD_PERIOD_Dim04">"="</definedName>
    <definedName name="csPlan_DE_BS_Dim01">"="</definedName>
    <definedName name="csPlan_DE_BS_Dim02">"="</definedName>
    <definedName name="csPlan_DE_BS_Dim03">"="</definedName>
    <definedName name="csPlan_DE_BS_Dim04">"="</definedName>
    <definedName name="csPlan_DE_BS_Dim05">'[39]BS Data entry'!$A$1</definedName>
    <definedName name="csPlan_DE_BS_Dim06">'[39]BS Data entry'!$A$2</definedName>
    <definedName name="csPlan_DE_BS_Dim07">'[39]BS Data entry'!$A$3</definedName>
    <definedName name="csPlan_DE_BS_Dim08">'[39]BS Data entry'!$A$4</definedName>
    <definedName name="csPlan_DE_BS_Dim09">'[39]BS Data entry'!$A$5</definedName>
    <definedName name="csPlan_DE_Control_Dim01">"="</definedName>
    <definedName name="csPlan_DE_Control_Dim02">"="</definedName>
    <definedName name="csPlan_DE_Control_Dim03">"="</definedName>
    <definedName name="csPlan_DE_Control_Dim04">"="</definedName>
    <definedName name="csPlan_DE_Control_Dim05">"="</definedName>
    <definedName name="csPlan_DE_Control_Dim07">"="</definedName>
    <definedName name="csPlan_DE_Control_Dim09">"="</definedName>
    <definedName name="csPlan_DE_IS_Dim01">"="</definedName>
    <definedName name="csPlan_DE_IS_Dim02">"="</definedName>
    <definedName name="csPlan_DE_IS_Dim03">"="</definedName>
    <definedName name="csPlan_DE_IS_Dim04">"="</definedName>
    <definedName name="csRefreshOnOpen">1</definedName>
    <definedName name="csRefreshOnRotate">1</definedName>
    <definedName name="csSlide_Balance_Sheet_Avis_Dim01">"="</definedName>
    <definedName name="csSlide_Balance_Sheet_Avis_Dim02">"="</definedName>
    <definedName name="csSlide_Balance_Sheet_Avis_Dim06">"="</definedName>
    <definedName name="csSlide_Balance_Sheet_Avis_Dim08">"="</definedName>
    <definedName name="csSlide_Balance_Sheet_Avis_forecast_Dim01">"="</definedName>
    <definedName name="csSlide_Balance_Sheet_Avis_forecast_Dim02">"="</definedName>
    <definedName name="csSlide_Balance_Sheet_Avis_forecast_Dim06">"="</definedName>
    <definedName name="csSlide_Balance_Sheet_Avis_forecast_Dim08">"="</definedName>
    <definedName name="csSlide_Balance_Sheet_Dim01">"="</definedName>
    <definedName name="csSlide_Balance_Sheet_Dim03">"="</definedName>
    <definedName name="csSlide_Balance_Sheet_Dim04">"="</definedName>
    <definedName name="csSlide_Balance_Sheet_Dim08">"="</definedName>
    <definedName name="csSlide_Balance_Sheet_leasing_Dim01">"="</definedName>
    <definedName name="csSlide_Balance_Sheet_leasing_Dim02">"="</definedName>
    <definedName name="csSlide_Balance_Sheet_leasing_Dim06">"="</definedName>
    <definedName name="csSlide_Balance_Sheet_leasing_Dim08">"="</definedName>
    <definedName name="csSlide_BID_analysis_Dim01">"="</definedName>
    <definedName name="csSlide_BID_analysis_Dim03">"="</definedName>
    <definedName name="csSlide_BID_analysis_Dim04">"="</definedName>
    <definedName name="csSlide_BID_analysis_Dim06">"="</definedName>
    <definedName name="csSlide_BID_analysis_Dim07">"="</definedName>
    <definedName name="csSlide_BID_analysis_GBP_Dim01">"="</definedName>
    <definedName name="csSlide_BID_analysis_GBP_Dim03">"="</definedName>
    <definedName name="csSlide_BID_analysis_GBP_Dim04">"="</definedName>
    <definedName name="csSlide_BID_analysis_GBP_Dim06">"="</definedName>
    <definedName name="csSlide_BID_analysis_GBP_Dim07">"="</definedName>
    <definedName name="csSlide_BID_analysis_ZAR_Dim01">"="</definedName>
    <definedName name="csSlide_BID_analysis_ZAR_Dim03">"="</definedName>
    <definedName name="csSlide_BID_analysis_ZAR_Dim04">"="</definedName>
    <definedName name="csSlide_BID_analysis_ZAR_Dim06">"="</definedName>
    <definedName name="csSlide_BID_analysis_ZAR_Dim07">"="</definedName>
    <definedName name="csSlide_Borrow_Dim01">"="</definedName>
    <definedName name="csSlide_Borrow_Dim02">"="</definedName>
    <definedName name="csSlide_Borrow_Dim03">"="</definedName>
    <definedName name="csSlide_Borrow_Dim04">"="</definedName>
    <definedName name="csSlide_Borrow_Dim07">"="</definedName>
    <definedName name="csSlide_Borrow_Dim08">"="</definedName>
    <definedName name="csSlide_Borrowings_and_cash_Dim01">"="</definedName>
    <definedName name="csSlide_Borrowings_and_cash_Dim03">"="</definedName>
    <definedName name="csSlide_Borrowings_and_cash_Dim04">"="</definedName>
    <definedName name="csSlide_Borrowings_and_cash_Dim06">"="</definedName>
    <definedName name="csSlide_Borrowings_and_cash_Dim09">"="</definedName>
    <definedName name="csSlide_BS_Avis_forecast_Dim01">"="</definedName>
    <definedName name="csSlide_BS_Avis_forecast_Dim02">"="</definedName>
    <definedName name="csSlide_BS_Avis_forecast_Dim06">"="</definedName>
    <definedName name="csSlide_BS_Avis_forecast_Dim08">"="</definedName>
    <definedName name="csSlide_BS_Dim01">"="</definedName>
    <definedName name="csSlide_BS_Dim03">"="</definedName>
    <definedName name="csSlide_BS_Dim04">"="</definedName>
    <definedName name="csSlide_BS_Dim05">"="</definedName>
    <definedName name="csSlide_BS_Dim08">"="</definedName>
    <definedName name="csSlide_Company_Information_Dim01">"="</definedName>
    <definedName name="csSlide_Company_Information_Dim03">"="</definedName>
    <definedName name="csSlide_Company_Information_Dim04">"="</definedName>
    <definedName name="csSlide_Company_Information_Dim06">"="</definedName>
    <definedName name="csSlide_Company_Information_Dim09">"="</definedName>
    <definedName name="csSlide_Divisions_Information_Dim01">"="</definedName>
    <definedName name="csSlide_Divisions_Information_Dim03">"="</definedName>
    <definedName name="csSlide_Divisions_Information_Dim04">"="</definedName>
    <definedName name="csSlide_Divisions_Information_Dim06">"="</definedName>
    <definedName name="csSlide_Divisions_Information_Dim09">"="</definedName>
    <definedName name="csSlide_DivPerform_Dim01">"="</definedName>
    <definedName name="csSlide_DivPerform_Dim02">"="</definedName>
    <definedName name="csSlide_DivPerform_Dim03">"="</definedName>
    <definedName name="csSlide_DivPerform_Dim04">"="</definedName>
    <definedName name="csSlide_DivPerform_Dim05">"="</definedName>
    <definedName name="csSlide_DivPerform_Dim06">"="</definedName>
    <definedName name="csSlide_DivPerform_Dim08">"="</definedName>
    <definedName name="csSlide_Fin_Services_Net_Income_Dim03">"="</definedName>
    <definedName name="csSlide_Fin_Services_Net_Income_Dim04">"="</definedName>
    <definedName name="csSlide_Fin_Services_Net_Income_Dim06">"="</definedName>
    <definedName name="csSlide_Fin_Services_Net_Income_Dim09">"="</definedName>
    <definedName name="csSlide_Fin_Services_Op_profit_Dim03">"="</definedName>
    <definedName name="csSlide_Fin_Services_Op_profit_Dim04">"="</definedName>
    <definedName name="csSlide_Fin_Services_Op_profit_Dim06">"="</definedName>
    <definedName name="csSlide_Fin_Services_Op_profit_Dim09">"="</definedName>
    <definedName name="csSlide_FinPerform_Dim01">"="</definedName>
    <definedName name="csSlide_FinPerform_Dim02">"="</definedName>
    <definedName name="csSlide_FinPerform_Dim03">"="</definedName>
    <definedName name="csSlide_FinPerform_Dim04">"="</definedName>
    <definedName name="csSlide_FinPerform_Dim05">"="</definedName>
    <definedName name="csSlide_FinPerform_Dim07">"="</definedName>
    <definedName name="csSlide_FinPerform_opprofit_Dim01">"="</definedName>
    <definedName name="csSlide_FinPerform_opprofit_Dim02">"="</definedName>
    <definedName name="csSlide_FinPerform_opprofit_Dim03">"="</definedName>
    <definedName name="csSlide_FinPerform_opprofit_Dim04">"="</definedName>
    <definedName name="csSlide_FinPerform_opprofit_Dim05">"="</definedName>
    <definedName name="csSlide_FinPerform_opprofit_Dim07">"="</definedName>
    <definedName name="csSlide_Iberia_Euros_Dim01">"="</definedName>
    <definedName name="csSlide_Iberia_Euros_Dim02">"="</definedName>
    <definedName name="csSlide_Iberia_Euros_Dim03">"="</definedName>
    <definedName name="csSlide_Iberia_Euros_Dim04">"="</definedName>
    <definedName name="csSlide_Iberia_Euros_Dim06">"="</definedName>
    <definedName name="csSlide_Iberia_Euros_Dim09">"="</definedName>
    <definedName name="csSlide_Income_Statement_Avis_Dim01">"="</definedName>
    <definedName name="csSlide_Income_Statement_Avis_Dim02">"="</definedName>
    <definedName name="csSlide_Income_Statement_Avis_Dim06">"="</definedName>
    <definedName name="csSlide_Income_Statement_Avis_Dim08">"="</definedName>
    <definedName name="csSlide_Income_Statement_leasing_Dim01">"="</definedName>
    <definedName name="csSlide_Income_Statement_leasing_Dim02">"="</definedName>
    <definedName name="csSlide_Income_Statement_leasing_Dim06">"="</definedName>
    <definedName name="csSlide_Income_Statement_leasing_Dim08">"="</definedName>
    <definedName name="csSlide_Income_Statement_Month_Dim01">"="</definedName>
    <definedName name="csSlide_Income_Statement_Month_Dim03">"="</definedName>
    <definedName name="csSlide_Income_Statement_Month_Dim04">"="</definedName>
    <definedName name="csSlide_Income_Statement_Month_Dim08">"="</definedName>
    <definedName name="csSlide_Income_Statement_Sterling_Dim01">"="</definedName>
    <definedName name="csSlide_Income_Statement_Sterling_Dim04">"="</definedName>
    <definedName name="csSlide_Income_Statement_Sterling_Dim06">"="</definedName>
    <definedName name="csSlide_Income_Statement_Sterling_Dim09">"="</definedName>
    <definedName name="csSlide_Income_Statement_YTD_Dim01">"="</definedName>
    <definedName name="csSlide_Income_Statement_YTD_Dim04">"="</definedName>
    <definedName name="csSlide_Income_Statement_YTD_Dim06">"="</definedName>
    <definedName name="csSlide_Income_Statement_YTD_Dim09">"="</definedName>
    <definedName name="csSlide_Info_Division_Dim01">"="</definedName>
    <definedName name="csSlide_Info_Division_Dim02">"="</definedName>
    <definedName name="csSlide_Info_Division_Dim03">"="</definedName>
    <definedName name="csSlide_Info_Division_Dim04">"="</definedName>
    <definedName name="csSlide_Info_Division_Dim05">"="</definedName>
    <definedName name="csSlide_Info_Division_Dim06">"="</definedName>
    <definedName name="csSlide_Info_Division_Dim08">"="</definedName>
    <definedName name="csSlide_IS_Avis_forecast_Dim01">"="</definedName>
    <definedName name="csSlide_IS_Avis_forecast_Dim02">"="</definedName>
    <definedName name="csSlide_IS_Avis_forecast_Dim06">"="</definedName>
    <definedName name="csSlide_IS_Avis_forecast_Dim08">"="</definedName>
    <definedName name="csSlide_IS_Dim01">"="</definedName>
    <definedName name="csSlide_IS_Dim03">"="</definedName>
    <definedName name="csSlide_IS_Dim04">"="</definedName>
    <definedName name="csSlide_IS_Dim05">"="</definedName>
    <definedName name="csSlide_IS_Dim08">"="</definedName>
    <definedName name="csSlide_IS_Pounds_Dim01">"="</definedName>
    <definedName name="csSlide_IS_Pounds_Dim03">"="</definedName>
    <definedName name="csSlide_IS_Pounds_Dim04">"="</definedName>
    <definedName name="csSlide_IS_Pounds_Dim05">"="</definedName>
    <definedName name="csSlide_IS_Pounds_Dim08">"="</definedName>
    <definedName name="csSlide_Ratios_Dim01">"="</definedName>
    <definedName name="csSlide_Ratios_Dim03">"="</definedName>
    <definedName name="csSlide_Ratios_Dim04">"="</definedName>
    <definedName name="csSlide_Ratios_Dim08">"="</definedName>
    <definedName name="csSlide_Ratios_mth_Dim01">"="</definedName>
    <definedName name="csSlide_Ratios_mth_Dim03">"="</definedName>
    <definedName name="csSlide_Ratios_mth_Dim04">"="</definedName>
    <definedName name="csSlide_Ratios_mth_Dim06">"="</definedName>
    <definedName name="csSlide_Scientific_analysis_Dim01">"="</definedName>
    <definedName name="csSlide_Scientific_analysis_Dim03">"="</definedName>
    <definedName name="csSlide_Scientific_analysis_Dim04">"="</definedName>
    <definedName name="csSlide_Scientific_analysis_Dim06">"="</definedName>
    <definedName name="csSlide_Scientific_analysis_Dim09">"="</definedName>
    <definedName name="csSlide_Scientific_analysis_GBP_Dim01">"="</definedName>
    <definedName name="csSlide_Scientific_analysis_GBP_Dim03">"="</definedName>
    <definedName name="csSlide_Scientific_analysis_GBP_Dim04">"="</definedName>
    <definedName name="csSlide_Scientific_analysis_GBP_Dim06">"="</definedName>
    <definedName name="csSlide_Scientific_analysis_GBP_Dim07">"="</definedName>
    <definedName name="csSlide_Scientific_analysis_ZAR_Dim01">"="</definedName>
    <definedName name="csSlide_Scientific_analysis_ZAR_Dim03">"="</definedName>
    <definedName name="csSlide_Scientific_analysis_ZAR_Dim04">"="</definedName>
    <definedName name="csSlide_Scientific_analysis_ZAR_Dim06">"="</definedName>
    <definedName name="csSlide_Scientific_analysis_ZAR_Dim07">"="</definedName>
    <definedName name="CT">'[24]Detail KPI''s'!$E$403:$P$438</definedName>
    <definedName name="CTBudget">'[24]Detail KPI''s'!$AE$403:$AP$438</definedName>
    <definedName name="CTBudgetYtD">'[24]Detail KPI''s'!$AE$453:$AP$488</definedName>
    <definedName name="CTC" localSheetId="8">#REF!</definedName>
    <definedName name="CTC" localSheetId="9">#REF!</definedName>
    <definedName name="CTC" localSheetId="10">#REF!</definedName>
    <definedName name="CTC" localSheetId="12">#REF!</definedName>
    <definedName name="CTC" localSheetId="13">#REF!</definedName>
    <definedName name="CTC" localSheetId="15">#REF!</definedName>
    <definedName name="CTC" localSheetId="26">#REF!</definedName>
    <definedName name="CTC" localSheetId="23">#REF!</definedName>
    <definedName name="CTC" localSheetId="19">#REF!</definedName>
    <definedName name="CTC" localSheetId="7">#REF!</definedName>
    <definedName name="CTC" localSheetId="22">#REF!</definedName>
    <definedName name="CTC" localSheetId="18">#REF!</definedName>
    <definedName name="CTC" localSheetId="25">#REF!</definedName>
    <definedName name="CTC" localSheetId="0">#REF!</definedName>
    <definedName name="CTC" localSheetId="20">#REF!</definedName>
    <definedName name="CTC" localSheetId="21">#REF!</definedName>
    <definedName name="CTC" localSheetId="17">#REF!</definedName>
    <definedName name="CTC" localSheetId="2">#REF!</definedName>
    <definedName name="CTC" localSheetId="3">#REF!</definedName>
    <definedName name="CTC" localSheetId="4">#REF!</definedName>
    <definedName name="CTC" localSheetId="14">#REF!</definedName>
    <definedName name="CTC" localSheetId="6">#REF!</definedName>
    <definedName name="CTC" localSheetId="5">#REF!</definedName>
    <definedName name="CTC">#REF!</definedName>
    <definedName name="CTYtD">'[24]Detail KPI''s'!$E$453:$P$488</definedName>
    <definedName name="currency" localSheetId="8">#REF!</definedName>
    <definedName name="currency" localSheetId="9">#REF!</definedName>
    <definedName name="currency" localSheetId="10">#REF!</definedName>
    <definedName name="currency" localSheetId="12">#REF!</definedName>
    <definedName name="currency" localSheetId="13">#REF!</definedName>
    <definedName name="currency" localSheetId="15">#REF!</definedName>
    <definedName name="currency" localSheetId="26">#REF!</definedName>
    <definedName name="currency" localSheetId="23">#REF!</definedName>
    <definedName name="currency" localSheetId="19">#REF!</definedName>
    <definedName name="currency" localSheetId="7">#REF!</definedName>
    <definedName name="currency" localSheetId="22">#REF!</definedName>
    <definedName name="currency" localSheetId="18">#REF!</definedName>
    <definedName name="currency" localSheetId="25">#REF!</definedName>
    <definedName name="currency" localSheetId="0">#REF!</definedName>
    <definedName name="currency" localSheetId="20">#REF!</definedName>
    <definedName name="currency" localSheetId="21">#REF!</definedName>
    <definedName name="currency" localSheetId="17">#REF!</definedName>
    <definedName name="currency" localSheetId="2">#REF!</definedName>
    <definedName name="currency" localSheetId="3">#REF!</definedName>
    <definedName name="currency" localSheetId="4">#REF!</definedName>
    <definedName name="currency" localSheetId="14">#REF!</definedName>
    <definedName name="currency" localSheetId="6">#REF!</definedName>
    <definedName name="currency" localSheetId="5">#REF!</definedName>
    <definedName name="currency">#REF!</definedName>
    <definedName name="CurrentMnth">'[13]Cover Sheet'!$B$4</definedName>
    <definedName name="CurrentMonth" localSheetId="8">#REF!</definedName>
    <definedName name="CurrentMonth" localSheetId="9">#REF!</definedName>
    <definedName name="CurrentMonth" localSheetId="10">#REF!</definedName>
    <definedName name="CurrentMonth" localSheetId="12">#REF!</definedName>
    <definedName name="CurrentMonth" localSheetId="13">#REF!</definedName>
    <definedName name="CurrentMonth" localSheetId="15">#REF!</definedName>
    <definedName name="CurrentMonth" localSheetId="26">#REF!</definedName>
    <definedName name="CurrentMonth" localSheetId="23">#REF!</definedName>
    <definedName name="CurrentMonth" localSheetId="19">#REF!</definedName>
    <definedName name="CurrentMonth" localSheetId="7">#REF!</definedName>
    <definedName name="CurrentMonth" localSheetId="22">#REF!</definedName>
    <definedName name="CurrentMonth" localSheetId="18">#REF!</definedName>
    <definedName name="CurrentMonth" localSheetId="25">#REF!</definedName>
    <definedName name="CurrentMonth" localSheetId="0">#REF!</definedName>
    <definedName name="CurrentMonth" localSheetId="20">#REF!</definedName>
    <definedName name="CurrentMonth" localSheetId="21">#REF!</definedName>
    <definedName name="CurrentMonth" localSheetId="17">#REF!</definedName>
    <definedName name="CurrentMonth" localSheetId="2">#REF!</definedName>
    <definedName name="CurrentMonth" localSheetId="3">#REF!</definedName>
    <definedName name="CurrentMonth" localSheetId="4">#REF!</definedName>
    <definedName name="CurrentMonth" localSheetId="14">#REF!</definedName>
    <definedName name="CurrentMonth" localSheetId="6">#REF!</definedName>
    <definedName name="CurrentMonth" localSheetId="5">#REF!</definedName>
    <definedName name="CurrentMonth">#REF!</definedName>
    <definedName name="CurrentPrices" localSheetId="8">#REF!</definedName>
    <definedName name="CurrentPrices" localSheetId="9">#REF!</definedName>
    <definedName name="CurrentPrices" localSheetId="10">#REF!</definedName>
    <definedName name="CurrentPrices" localSheetId="12">#REF!</definedName>
    <definedName name="CurrentPrices" localSheetId="13">#REF!</definedName>
    <definedName name="CurrentPrices" localSheetId="15">#REF!</definedName>
    <definedName name="CurrentPrices" localSheetId="26">#REF!</definedName>
    <definedName name="CurrentPrices" localSheetId="23">#REF!</definedName>
    <definedName name="CurrentPrices" localSheetId="19">#REF!</definedName>
    <definedName name="CurrentPrices" localSheetId="7">#REF!</definedName>
    <definedName name="CurrentPrices" localSheetId="22">#REF!</definedName>
    <definedName name="CurrentPrices" localSheetId="18">#REF!</definedName>
    <definedName name="CurrentPrices" localSheetId="25">#REF!</definedName>
    <definedName name="CurrentPrices" localSheetId="0">#REF!</definedName>
    <definedName name="CurrentPrices" localSheetId="20">#REF!</definedName>
    <definedName name="CurrentPrices" localSheetId="21">#REF!</definedName>
    <definedName name="CurrentPrices" localSheetId="17">#REF!</definedName>
    <definedName name="CurrentPrices" localSheetId="2">#REF!</definedName>
    <definedName name="CurrentPrices" localSheetId="3">#REF!</definedName>
    <definedName name="CurrentPrices" localSheetId="4">#REF!</definedName>
    <definedName name="CurrentPrices" localSheetId="14">#REF!</definedName>
    <definedName name="CurrentPrices" localSheetId="6">#REF!</definedName>
    <definedName name="CurrentPrices" localSheetId="5">#REF!</definedName>
    <definedName name="CurrentPrices">#REF!</definedName>
    <definedName name="CurrentYr">'[13]Cover Sheet'!$B$3</definedName>
    <definedName name="Curve" localSheetId="8">#REF!</definedName>
    <definedName name="Curve" localSheetId="9">#REF!</definedName>
    <definedName name="Curve" localSheetId="10">#REF!</definedName>
    <definedName name="Curve" localSheetId="12">#REF!</definedName>
    <definedName name="Curve" localSheetId="13">#REF!</definedName>
    <definedName name="Curve" localSheetId="15">#REF!</definedName>
    <definedName name="Curve" localSheetId="26">#REF!</definedName>
    <definedName name="Curve" localSheetId="23">#REF!</definedName>
    <definedName name="Curve" localSheetId="19">#REF!</definedName>
    <definedName name="Curve" localSheetId="7">#REF!</definedName>
    <definedName name="Curve" localSheetId="22">#REF!</definedName>
    <definedName name="Curve" localSheetId="18">#REF!</definedName>
    <definedName name="Curve" localSheetId="25">#REF!</definedName>
    <definedName name="Curve" localSheetId="0">#REF!</definedName>
    <definedName name="Curve" localSheetId="20">#REF!</definedName>
    <definedName name="Curve" localSheetId="21">#REF!</definedName>
    <definedName name="Curve" localSheetId="17">#REF!</definedName>
    <definedName name="Curve" localSheetId="2">#REF!</definedName>
    <definedName name="Curve" localSheetId="3">#REF!</definedName>
    <definedName name="Curve" localSheetId="4">#REF!</definedName>
    <definedName name="Curve" localSheetId="14">#REF!</definedName>
    <definedName name="Curve" localSheetId="6">#REF!</definedName>
    <definedName name="Curve" localSheetId="5">#REF!</definedName>
    <definedName name="Curve">#REF!</definedName>
    <definedName name="Cv" localSheetId="8">#REF!</definedName>
    <definedName name="Cv" localSheetId="9">#REF!</definedName>
    <definedName name="Cv" localSheetId="10">#REF!</definedName>
    <definedName name="Cv" localSheetId="12">#REF!</definedName>
    <definedName name="Cv" localSheetId="13">#REF!</definedName>
    <definedName name="Cv" localSheetId="15">#REF!</definedName>
    <definedName name="Cv" localSheetId="26">#REF!</definedName>
    <definedName name="Cv" localSheetId="23">#REF!</definedName>
    <definedName name="Cv" localSheetId="19">#REF!</definedName>
    <definedName name="Cv" localSheetId="7">#REF!</definedName>
    <definedName name="Cv" localSheetId="22">#REF!</definedName>
    <definedName name="Cv" localSheetId="18">#REF!</definedName>
    <definedName name="Cv" localSheetId="25">#REF!</definedName>
    <definedName name="Cv" localSheetId="0">#REF!</definedName>
    <definedName name="Cv" localSheetId="20">#REF!</definedName>
    <definedName name="Cv" localSheetId="21">#REF!</definedName>
    <definedName name="Cv" localSheetId="17">#REF!</definedName>
    <definedName name="Cv" localSheetId="2">#REF!</definedName>
    <definedName name="Cv" localSheetId="3">#REF!</definedName>
    <definedName name="Cv" localSheetId="4">#REF!</definedName>
    <definedName name="Cv" localSheetId="14">#REF!</definedName>
    <definedName name="Cv" localSheetId="6">#REF!</definedName>
    <definedName name="Cv" localSheetId="5">#REF!</definedName>
    <definedName name="Cv">#REF!</definedName>
    <definedName name="CY">[40]Inputs!$L$4:$L$15</definedName>
    <definedName name="d" localSheetId="8">#REF!</definedName>
    <definedName name="d" localSheetId="9">#REF!</definedName>
    <definedName name="d" localSheetId="10">#REF!</definedName>
    <definedName name="d" localSheetId="12">#REF!</definedName>
    <definedName name="d" localSheetId="13">#REF!</definedName>
    <definedName name="d" localSheetId="15">#REF!</definedName>
    <definedName name="d" localSheetId="26">#REF!</definedName>
    <definedName name="d" localSheetId="23">#REF!</definedName>
    <definedName name="d" localSheetId="19">#REF!</definedName>
    <definedName name="d" localSheetId="7">#REF!</definedName>
    <definedName name="d" localSheetId="22">#REF!</definedName>
    <definedName name="d" localSheetId="18">#REF!</definedName>
    <definedName name="d" localSheetId="25">#REF!</definedName>
    <definedName name="d" localSheetId="0">#REF!</definedName>
    <definedName name="d" localSheetId="20">#REF!</definedName>
    <definedName name="d" localSheetId="21">#REF!</definedName>
    <definedName name="d" localSheetId="17">#REF!</definedName>
    <definedName name="d" localSheetId="2">#REF!</definedName>
    <definedName name="d" localSheetId="3">#REF!</definedName>
    <definedName name="d" localSheetId="4">#REF!</definedName>
    <definedName name="d" localSheetId="14">#REF!</definedName>
    <definedName name="d" localSheetId="6">#REF!</definedName>
    <definedName name="d" localSheetId="5">#REF!</definedName>
    <definedName name="d">#REF!</definedName>
    <definedName name="dadas">'[7]Detail KPI''s'!$AE$1053:$AP$1088</definedName>
    <definedName name="Data" localSheetId="8">#REF!</definedName>
    <definedName name="Data" localSheetId="9">#REF!</definedName>
    <definedName name="Data" localSheetId="10">#REF!</definedName>
    <definedName name="Data" localSheetId="12">#REF!</definedName>
    <definedName name="Data" localSheetId="13">#REF!</definedName>
    <definedName name="Data" localSheetId="15">#REF!</definedName>
    <definedName name="Data" localSheetId="26">#REF!</definedName>
    <definedName name="Data" localSheetId="23">#REF!</definedName>
    <definedName name="Data" localSheetId="19">#REF!</definedName>
    <definedName name="Data" localSheetId="7">#REF!</definedName>
    <definedName name="Data" localSheetId="22">#REF!</definedName>
    <definedName name="Data" localSheetId="18">#REF!</definedName>
    <definedName name="Data" localSheetId="25">#REF!</definedName>
    <definedName name="Data" localSheetId="0">#REF!</definedName>
    <definedName name="Data" localSheetId="20">#REF!</definedName>
    <definedName name="Data" localSheetId="21">#REF!</definedName>
    <definedName name="Data" localSheetId="17">#REF!</definedName>
    <definedName name="Data" localSheetId="2">#REF!</definedName>
    <definedName name="Data" localSheetId="3">#REF!</definedName>
    <definedName name="Data" localSheetId="4">#REF!</definedName>
    <definedName name="Data" localSheetId="14">#REF!</definedName>
    <definedName name="Data" localSheetId="6">#REF!</definedName>
    <definedName name="Data" localSheetId="5">#REF!</definedName>
    <definedName name="Data">#REF!</definedName>
    <definedName name="DATA1" localSheetId="8">[41]Sheet1!#REF!</definedName>
    <definedName name="DATA1" localSheetId="9">[41]Sheet1!#REF!</definedName>
    <definedName name="DATA1" localSheetId="10">[41]Sheet1!#REF!</definedName>
    <definedName name="DATA1" localSheetId="12">[41]Sheet1!#REF!</definedName>
    <definedName name="DATA1" localSheetId="13">[41]Sheet1!#REF!</definedName>
    <definedName name="DATA1" localSheetId="15">[41]Sheet1!#REF!</definedName>
    <definedName name="DATA1" localSheetId="26">[41]Sheet1!#REF!</definedName>
    <definedName name="DATA1" localSheetId="23">[41]Sheet1!#REF!</definedName>
    <definedName name="DATA1" localSheetId="19">[41]Sheet1!#REF!</definedName>
    <definedName name="DATA1" localSheetId="7">[41]Sheet1!#REF!</definedName>
    <definedName name="DATA1" localSheetId="22">[41]Sheet1!#REF!</definedName>
    <definedName name="DATA1" localSheetId="18">[41]Sheet1!#REF!</definedName>
    <definedName name="DATA1" localSheetId="25">[41]Sheet1!#REF!</definedName>
    <definedName name="DATA1" localSheetId="0">[41]Sheet1!#REF!</definedName>
    <definedName name="DATA1" localSheetId="20">[41]Sheet1!#REF!</definedName>
    <definedName name="DATA1" localSheetId="21">[41]Sheet1!#REF!</definedName>
    <definedName name="DATA1" localSheetId="17">[41]Sheet1!#REF!</definedName>
    <definedName name="DATA1" localSheetId="2">[41]Sheet1!#REF!</definedName>
    <definedName name="DATA1" localSheetId="3">[41]Sheet1!#REF!</definedName>
    <definedName name="DATA1" localSheetId="4">[41]Sheet1!#REF!</definedName>
    <definedName name="DATA1" localSheetId="14">[41]Sheet1!#REF!</definedName>
    <definedName name="DATA1" localSheetId="6">[41]Sheet1!#REF!</definedName>
    <definedName name="DATA1" localSheetId="5">[41]Sheet1!#REF!</definedName>
    <definedName name="DATA1">[41]Sheet1!#REF!</definedName>
    <definedName name="data10" localSheetId="8">#REF!</definedName>
    <definedName name="data10" localSheetId="9">#REF!</definedName>
    <definedName name="data10" localSheetId="10">#REF!</definedName>
    <definedName name="data10" localSheetId="12">#REF!</definedName>
    <definedName name="data10" localSheetId="13">#REF!</definedName>
    <definedName name="data10" localSheetId="15">#REF!</definedName>
    <definedName name="data10" localSheetId="26">#REF!</definedName>
    <definedName name="data10" localSheetId="23">#REF!</definedName>
    <definedName name="data10" localSheetId="19">#REF!</definedName>
    <definedName name="data10" localSheetId="7">#REF!</definedName>
    <definedName name="data10" localSheetId="22">#REF!</definedName>
    <definedName name="data10" localSheetId="18">#REF!</definedName>
    <definedName name="data10" localSheetId="25">#REF!</definedName>
    <definedName name="data10" localSheetId="0">#REF!</definedName>
    <definedName name="data10" localSheetId="20">#REF!</definedName>
    <definedName name="data10" localSheetId="21">#REF!</definedName>
    <definedName name="data10" localSheetId="17">#REF!</definedName>
    <definedName name="data10" localSheetId="2">#REF!</definedName>
    <definedName name="data10" localSheetId="3">#REF!</definedName>
    <definedName name="data10" localSheetId="4">#REF!</definedName>
    <definedName name="data10" localSheetId="14">#REF!</definedName>
    <definedName name="data10" localSheetId="6">#REF!</definedName>
    <definedName name="data10" localSheetId="5">#REF!</definedName>
    <definedName name="data10">#REF!</definedName>
    <definedName name="DATA11" localSheetId="8">[41]Sheet1!#REF!</definedName>
    <definedName name="DATA11" localSheetId="9">[41]Sheet1!#REF!</definedName>
    <definedName name="DATA11" localSheetId="10">[41]Sheet1!#REF!</definedName>
    <definedName name="DATA11" localSheetId="12">[41]Sheet1!#REF!</definedName>
    <definedName name="DATA11" localSheetId="13">[41]Sheet1!#REF!</definedName>
    <definedName name="DATA11" localSheetId="15">[41]Sheet1!#REF!</definedName>
    <definedName name="DATA11" localSheetId="26">[41]Sheet1!#REF!</definedName>
    <definedName name="DATA11" localSheetId="23">[41]Sheet1!#REF!</definedName>
    <definedName name="DATA11" localSheetId="19">[41]Sheet1!#REF!</definedName>
    <definedName name="DATA11" localSheetId="7">[41]Sheet1!#REF!</definedName>
    <definedName name="DATA11" localSheetId="22">[41]Sheet1!#REF!</definedName>
    <definedName name="DATA11" localSheetId="18">[41]Sheet1!#REF!</definedName>
    <definedName name="DATA11" localSheetId="25">[41]Sheet1!#REF!</definedName>
    <definedName name="DATA11" localSheetId="0">[41]Sheet1!#REF!</definedName>
    <definedName name="DATA11" localSheetId="20">[41]Sheet1!#REF!</definedName>
    <definedName name="DATA11" localSheetId="21">[41]Sheet1!#REF!</definedName>
    <definedName name="DATA11" localSheetId="17">[41]Sheet1!#REF!</definedName>
    <definedName name="DATA11" localSheetId="2">[41]Sheet1!#REF!</definedName>
    <definedName name="DATA11" localSheetId="3">[41]Sheet1!#REF!</definedName>
    <definedName name="DATA11" localSheetId="4">[41]Sheet1!#REF!</definedName>
    <definedName name="DATA11" localSheetId="14">[41]Sheet1!#REF!</definedName>
    <definedName name="DATA11" localSheetId="6">[41]Sheet1!#REF!</definedName>
    <definedName name="DATA11" localSheetId="5">[41]Sheet1!#REF!</definedName>
    <definedName name="DATA11">[41]Sheet1!#REF!</definedName>
    <definedName name="data12" localSheetId="8">#REF!</definedName>
    <definedName name="data12" localSheetId="9">#REF!</definedName>
    <definedName name="data12" localSheetId="10">#REF!</definedName>
    <definedName name="data12" localSheetId="12">#REF!</definedName>
    <definedName name="data12" localSheetId="13">#REF!</definedName>
    <definedName name="data12" localSheetId="15">#REF!</definedName>
    <definedName name="data12" localSheetId="26">#REF!</definedName>
    <definedName name="data12" localSheetId="23">#REF!</definedName>
    <definedName name="data12" localSheetId="19">#REF!</definedName>
    <definedName name="data12" localSheetId="7">#REF!</definedName>
    <definedName name="data12" localSheetId="22">#REF!</definedName>
    <definedName name="data12" localSheetId="18">#REF!</definedName>
    <definedName name="data12" localSheetId="25">#REF!</definedName>
    <definedName name="data12" localSheetId="0">#REF!</definedName>
    <definedName name="data12" localSheetId="20">#REF!</definedName>
    <definedName name="data12" localSheetId="21">#REF!</definedName>
    <definedName name="data12" localSheetId="17">#REF!</definedName>
    <definedName name="data12" localSheetId="2">#REF!</definedName>
    <definedName name="data12" localSheetId="3">#REF!</definedName>
    <definedName name="data12" localSheetId="4">#REF!</definedName>
    <definedName name="data12" localSheetId="14">#REF!</definedName>
    <definedName name="data12" localSheetId="6">#REF!</definedName>
    <definedName name="data12" localSheetId="5">#REF!</definedName>
    <definedName name="data12">#REF!</definedName>
    <definedName name="data13" localSheetId="8">#REF!</definedName>
    <definedName name="data13" localSheetId="9">#REF!</definedName>
    <definedName name="data13" localSheetId="10">#REF!</definedName>
    <definedName name="data13" localSheetId="12">#REF!</definedName>
    <definedName name="data13" localSheetId="13">#REF!</definedName>
    <definedName name="data13" localSheetId="15">#REF!</definedName>
    <definedName name="data13" localSheetId="26">#REF!</definedName>
    <definedName name="data13" localSheetId="23">#REF!</definedName>
    <definedName name="data13" localSheetId="19">#REF!</definedName>
    <definedName name="data13" localSheetId="7">#REF!</definedName>
    <definedName name="data13" localSheetId="22">#REF!</definedName>
    <definedName name="data13" localSheetId="18">#REF!</definedName>
    <definedName name="data13" localSheetId="25">#REF!</definedName>
    <definedName name="data13" localSheetId="0">#REF!</definedName>
    <definedName name="data13" localSheetId="20">#REF!</definedName>
    <definedName name="data13" localSheetId="21">#REF!</definedName>
    <definedName name="data13" localSheetId="17">#REF!</definedName>
    <definedName name="data13" localSheetId="2">#REF!</definedName>
    <definedName name="data13" localSheetId="3">#REF!</definedName>
    <definedName name="data13" localSheetId="4">#REF!</definedName>
    <definedName name="data13" localSheetId="14">#REF!</definedName>
    <definedName name="data13" localSheetId="6">#REF!</definedName>
    <definedName name="data13" localSheetId="5">#REF!</definedName>
    <definedName name="data13">#REF!</definedName>
    <definedName name="data14" localSheetId="8">#REF!</definedName>
    <definedName name="data14" localSheetId="9">#REF!</definedName>
    <definedName name="data14" localSheetId="10">#REF!</definedName>
    <definedName name="data14" localSheetId="12">#REF!</definedName>
    <definedName name="data14" localSheetId="13">#REF!</definedName>
    <definedName name="data14" localSheetId="15">#REF!</definedName>
    <definedName name="data14" localSheetId="26">#REF!</definedName>
    <definedName name="data14" localSheetId="23">#REF!</definedName>
    <definedName name="data14" localSheetId="19">#REF!</definedName>
    <definedName name="data14" localSheetId="7">#REF!</definedName>
    <definedName name="data14" localSheetId="22">#REF!</definedName>
    <definedName name="data14" localSheetId="18">#REF!</definedName>
    <definedName name="data14" localSheetId="25">#REF!</definedName>
    <definedName name="data14" localSheetId="0">#REF!</definedName>
    <definedName name="data14" localSheetId="20">#REF!</definedName>
    <definedName name="data14" localSheetId="21">#REF!</definedName>
    <definedName name="data14" localSheetId="17">#REF!</definedName>
    <definedName name="data14" localSheetId="2">#REF!</definedName>
    <definedName name="data14" localSheetId="3">#REF!</definedName>
    <definedName name="data14" localSheetId="4">#REF!</definedName>
    <definedName name="data14" localSheetId="14">#REF!</definedName>
    <definedName name="data14" localSheetId="6">#REF!</definedName>
    <definedName name="data14" localSheetId="5">#REF!</definedName>
    <definedName name="data14">#REF!</definedName>
    <definedName name="data15" localSheetId="8">#REF!</definedName>
    <definedName name="data15" localSheetId="9">#REF!</definedName>
    <definedName name="data15" localSheetId="10">#REF!</definedName>
    <definedName name="data15" localSheetId="12">#REF!</definedName>
    <definedName name="data15" localSheetId="13">#REF!</definedName>
    <definedName name="data15" localSheetId="15">#REF!</definedName>
    <definedName name="data15" localSheetId="26">#REF!</definedName>
    <definedName name="data15" localSheetId="23">#REF!</definedName>
    <definedName name="data15" localSheetId="19">#REF!</definedName>
    <definedName name="data15" localSheetId="7">#REF!</definedName>
    <definedName name="data15" localSheetId="22">#REF!</definedName>
    <definedName name="data15" localSheetId="18">#REF!</definedName>
    <definedName name="data15" localSheetId="25">#REF!</definedName>
    <definedName name="data15" localSheetId="0">#REF!</definedName>
    <definedName name="data15" localSheetId="20">#REF!</definedName>
    <definedName name="data15" localSheetId="21">#REF!</definedName>
    <definedName name="data15" localSheetId="17">#REF!</definedName>
    <definedName name="data15" localSheetId="2">#REF!</definedName>
    <definedName name="data15" localSheetId="3">#REF!</definedName>
    <definedName name="data15" localSheetId="4">#REF!</definedName>
    <definedName name="data15" localSheetId="14">#REF!</definedName>
    <definedName name="data15" localSheetId="6">#REF!</definedName>
    <definedName name="data15" localSheetId="5">#REF!</definedName>
    <definedName name="data15">#REF!</definedName>
    <definedName name="data16" localSheetId="8">#REF!</definedName>
    <definedName name="data16" localSheetId="9">#REF!</definedName>
    <definedName name="data16" localSheetId="10">#REF!</definedName>
    <definedName name="data16" localSheetId="12">#REF!</definedName>
    <definedName name="data16" localSheetId="13">#REF!</definedName>
    <definedName name="data16" localSheetId="15">#REF!</definedName>
    <definedName name="data16" localSheetId="26">#REF!</definedName>
    <definedName name="data16" localSheetId="23">#REF!</definedName>
    <definedName name="data16" localSheetId="19">#REF!</definedName>
    <definedName name="data16" localSheetId="7">#REF!</definedName>
    <definedName name="data16" localSheetId="22">#REF!</definedName>
    <definedName name="data16" localSheetId="18">#REF!</definedName>
    <definedName name="data16" localSheetId="25">#REF!</definedName>
    <definedName name="data16" localSheetId="0">#REF!</definedName>
    <definedName name="data16" localSheetId="20">#REF!</definedName>
    <definedName name="data16" localSheetId="21">#REF!</definedName>
    <definedName name="data16" localSheetId="17">#REF!</definedName>
    <definedName name="data16" localSheetId="2">#REF!</definedName>
    <definedName name="data16" localSheetId="3">#REF!</definedName>
    <definedName name="data16" localSheetId="4">#REF!</definedName>
    <definedName name="data16" localSheetId="14">#REF!</definedName>
    <definedName name="data16" localSheetId="6">#REF!</definedName>
    <definedName name="data16" localSheetId="5">#REF!</definedName>
    <definedName name="data16">#REF!</definedName>
    <definedName name="data17" localSheetId="8">#REF!</definedName>
    <definedName name="data17" localSheetId="9">#REF!</definedName>
    <definedName name="data17" localSheetId="10">#REF!</definedName>
    <definedName name="data17" localSheetId="12">#REF!</definedName>
    <definedName name="data17" localSheetId="13">#REF!</definedName>
    <definedName name="data17" localSheetId="15">#REF!</definedName>
    <definedName name="data17" localSheetId="26">#REF!</definedName>
    <definedName name="data17" localSheetId="23">#REF!</definedName>
    <definedName name="data17" localSheetId="19">#REF!</definedName>
    <definedName name="data17" localSheetId="7">#REF!</definedName>
    <definedName name="data17" localSheetId="22">#REF!</definedName>
    <definedName name="data17" localSheetId="18">#REF!</definedName>
    <definedName name="data17" localSheetId="25">#REF!</definedName>
    <definedName name="data17" localSheetId="0">#REF!</definedName>
    <definedName name="data17" localSheetId="20">#REF!</definedName>
    <definedName name="data17" localSheetId="21">#REF!</definedName>
    <definedName name="data17" localSheetId="17">#REF!</definedName>
    <definedName name="data17" localSheetId="2">#REF!</definedName>
    <definedName name="data17" localSheetId="3">#REF!</definedName>
    <definedName name="data17" localSheetId="4">#REF!</definedName>
    <definedName name="data17" localSheetId="14">#REF!</definedName>
    <definedName name="data17" localSheetId="6">#REF!</definedName>
    <definedName name="data17" localSheetId="5">#REF!</definedName>
    <definedName name="data17">#REF!</definedName>
    <definedName name="data18" localSheetId="8">#REF!</definedName>
    <definedName name="data18" localSheetId="9">#REF!</definedName>
    <definedName name="data18" localSheetId="10">#REF!</definedName>
    <definedName name="data18" localSheetId="12">#REF!</definedName>
    <definedName name="data18" localSheetId="13">#REF!</definedName>
    <definedName name="data18" localSheetId="15">#REF!</definedName>
    <definedName name="data18" localSheetId="26">#REF!</definedName>
    <definedName name="data18" localSheetId="23">#REF!</definedName>
    <definedName name="data18" localSheetId="19">#REF!</definedName>
    <definedName name="data18" localSheetId="7">#REF!</definedName>
    <definedName name="data18" localSheetId="22">#REF!</definedName>
    <definedName name="data18" localSheetId="18">#REF!</definedName>
    <definedName name="data18" localSheetId="25">#REF!</definedName>
    <definedName name="data18" localSheetId="0">#REF!</definedName>
    <definedName name="data18" localSheetId="20">#REF!</definedName>
    <definedName name="data18" localSheetId="21">#REF!</definedName>
    <definedName name="data18" localSheetId="17">#REF!</definedName>
    <definedName name="data18" localSheetId="2">#REF!</definedName>
    <definedName name="data18" localSheetId="3">#REF!</definedName>
    <definedName name="data18" localSheetId="4">#REF!</definedName>
    <definedName name="data18" localSheetId="14">#REF!</definedName>
    <definedName name="data18" localSheetId="6">#REF!</definedName>
    <definedName name="data18" localSheetId="5">#REF!</definedName>
    <definedName name="data18">#REF!</definedName>
    <definedName name="data19" localSheetId="8">#REF!</definedName>
    <definedName name="data19" localSheetId="9">#REF!</definedName>
    <definedName name="data19" localSheetId="10">#REF!</definedName>
    <definedName name="data19" localSheetId="12">#REF!</definedName>
    <definedName name="data19" localSheetId="13">#REF!</definedName>
    <definedName name="data19" localSheetId="15">#REF!</definedName>
    <definedName name="data19" localSheetId="26">#REF!</definedName>
    <definedName name="data19" localSheetId="23">#REF!</definedName>
    <definedName name="data19" localSheetId="19">#REF!</definedName>
    <definedName name="data19" localSheetId="7">#REF!</definedName>
    <definedName name="data19" localSheetId="22">#REF!</definedName>
    <definedName name="data19" localSheetId="18">#REF!</definedName>
    <definedName name="data19" localSheetId="25">#REF!</definedName>
    <definedName name="data19" localSheetId="0">#REF!</definedName>
    <definedName name="data19" localSheetId="20">#REF!</definedName>
    <definedName name="data19" localSheetId="21">#REF!</definedName>
    <definedName name="data19" localSheetId="17">#REF!</definedName>
    <definedName name="data19" localSheetId="2">#REF!</definedName>
    <definedName name="data19" localSheetId="3">#REF!</definedName>
    <definedName name="data19" localSheetId="4">#REF!</definedName>
    <definedName name="data19" localSheetId="14">#REF!</definedName>
    <definedName name="data19" localSheetId="6">#REF!</definedName>
    <definedName name="data19" localSheetId="5">#REF!</definedName>
    <definedName name="data19">#REF!</definedName>
    <definedName name="data2" localSheetId="8">#REF!</definedName>
    <definedName name="data2" localSheetId="9">#REF!</definedName>
    <definedName name="data2" localSheetId="10">#REF!</definedName>
    <definedName name="data2" localSheetId="12">#REF!</definedName>
    <definedName name="data2" localSheetId="13">#REF!</definedName>
    <definedName name="data2" localSheetId="15">#REF!</definedName>
    <definedName name="data2" localSheetId="26">#REF!</definedName>
    <definedName name="data2" localSheetId="23">#REF!</definedName>
    <definedName name="data2" localSheetId="19">#REF!</definedName>
    <definedName name="data2" localSheetId="7">#REF!</definedName>
    <definedName name="data2" localSheetId="22">#REF!</definedName>
    <definedName name="data2" localSheetId="18">#REF!</definedName>
    <definedName name="data2" localSheetId="25">#REF!</definedName>
    <definedName name="data2" localSheetId="0">#REF!</definedName>
    <definedName name="data2" localSheetId="20">#REF!</definedName>
    <definedName name="data2" localSheetId="21">#REF!</definedName>
    <definedName name="data2" localSheetId="17">#REF!</definedName>
    <definedName name="data2" localSheetId="2">#REF!</definedName>
    <definedName name="data2" localSheetId="3">#REF!</definedName>
    <definedName name="data2" localSheetId="4">#REF!</definedName>
    <definedName name="data2" localSheetId="14">#REF!</definedName>
    <definedName name="data2" localSheetId="6">#REF!</definedName>
    <definedName name="data2" localSheetId="5">#REF!</definedName>
    <definedName name="data2">#REF!</definedName>
    <definedName name="data20" localSheetId="8">#REF!</definedName>
    <definedName name="data20" localSheetId="9">#REF!</definedName>
    <definedName name="data20" localSheetId="10">#REF!</definedName>
    <definedName name="data20" localSheetId="12">#REF!</definedName>
    <definedName name="data20" localSheetId="13">#REF!</definedName>
    <definedName name="data20" localSheetId="15">#REF!</definedName>
    <definedName name="data20" localSheetId="26">#REF!</definedName>
    <definedName name="data20" localSheetId="23">#REF!</definedName>
    <definedName name="data20" localSheetId="19">#REF!</definedName>
    <definedName name="data20" localSheetId="7">#REF!</definedName>
    <definedName name="data20" localSheetId="22">#REF!</definedName>
    <definedName name="data20" localSheetId="18">#REF!</definedName>
    <definedName name="data20" localSheetId="25">#REF!</definedName>
    <definedName name="data20" localSheetId="0">#REF!</definedName>
    <definedName name="data20" localSheetId="20">#REF!</definedName>
    <definedName name="data20" localSheetId="21">#REF!</definedName>
    <definedName name="data20" localSheetId="17">#REF!</definedName>
    <definedName name="data20" localSheetId="2">#REF!</definedName>
    <definedName name="data20" localSheetId="3">#REF!</definedName>
    <definedName name="data20" localSheetId="4">#REF!</definedName>
    <definedName name="data20" localSheetId="14">#REF!</definedName>
    <definedName name="data20" localSheetId="6">#REF!</definedName>
    <definedName name="data20" localSheetId="5">#REF!</definedName>
    <definedName name="data20">#REF!</definedName>
    <definedName name="data21" localSheetId="8">#REF!</definedName>
    <definedName name="data21" localSheetId="9">#REF!</definedName>
    <definedName name="data21" localSheetId="10">#REF!</definedName>
    <definedName name="data21" localSheetId="12">#REF!</definedName>
    <definedName name="data21" localSheetId="13">#REF!</definedName>
    <definedName name="data21" localSheetId="15">#REF!</definedName>
    <definedName name="data21" localSheetId="26">#REF!</definedName>
    <definedName name="data21" localSheetId="23">#REF!</definedName>
    <definedName name="data21" localSheetId="19">#REF!</definedName>
    <definedName name="data21" localSheetId="7">#REF!</definedName>
    <definedName name="data21" localSheetId="22">#REF!</definedName>
    <definedName name="data21" localSheetId="18">#REF!</definedName>
    <definedName name="data21" localSheetId="25">#REF!</definedName>
    <definedName name="data21" localSheetId="0">#REF!</definedName>
    <definedName name="data21" localSheetId="20">#REF!</definedName>
    <definedName name="data21" localSheetId="21">#REF!</definedName>
    <definedName name="data21" localSheetId="17">#REF!</definedName>
    <definedName name="data21" localSheetId="2">#REF!</definedName>
    <definedName name="data21" localSheetId="3">#REF!</definedName>
    <definedName name="data21" localSheetId="4">#REF!</definedName>
    <definedName name="data21" localSheetId="14">#REF!</definedName>
    <definedName name="data21" localSheetId="6">#REF!</definedName>
    <definedName name="data21" localSheetId="5">#REF!</definedName>
    <definedName name="data21">#REF!</definedName>
    <definedName name="data22" localSheetId="8">#REF!</definedName>
    <definedName name="data22" localSheetId="9">#REF!</definedName>
    <definedName name="data22" localSheetId="10">#REF!</definedName>
    <definedName name="data22" localSheetId="12">#REF!</definedName>
    <definedName name="data22" localSheetId="13">#REF!</definedName>
    <definedName name="data22" localSheetId="15">#REF!</definedName>
    <definedName name="data22" localSheetId="26">#REF!</definedName>
    <definedName name="data22" localSheetId="23">#REF!</definedName>
    <definedName name="data22" localSheetId="19">#REF!</definedName>
    <definedName name="data22" localSheetId="7">#REF!</definedName>
    <definedName name="data22" localSheetId="22">#REF!</definedName>
    <definedName name="data22" localSheetId="18">#REF!</definedName>
    <definedName name="data22" localSheetId="25">#REF!</definedName>
    <definedName name="data22" localSheetId="0">#REF!</definedName>
    <definedName name="data22" localSheetId="20">#REF!</definedName>
    <definedName name="data22" localSheetId="21">#REF!</definedName>
    <definedName name="data22" localSheetId="17">#REF!</definedName>
    <definedName name="data22" localSheetId="2">#REF!</definedName>
    <definedName name="data22" localSheetId="3">#REF!</definedName>
    <definedName name="data22" localSheetId="4">#REF!</definedName>
    <definedName name="data22" localSheetId="14">#REF!</definedName>
    <definedName name="data22" localSheetId="6">#REF!</definedName>
    <definedName name="data22" localSheetId="5">#REF!</definedName>
    <definedName name="data22">#REF!</definedName>
    <definedName name="data23" localSheetId="8">#REF!</definedName>
    <definedName name="data23" localSheetId="9">#REF!</definedName>
    <definedName name="data23" localSheetId="10">#REF!</definedName>
    <definedName name="data23" localSheetId="12">#REF!</definedName>
    <definedName name="data23" localSheetId="13">#REF!</definedName>
    <definedName name="data23" localSheetId="15">#REF!</definedName>
    <definedName name="data23" localSheetId="26">#REF!</definedName>
    <definedName name="data23" localSheetId="23">#REF!</definedName>
    <definedName name="data23" localSheetId="19">#REF!</definedName>
    <definedName name="data23" localSheetId="7">#REF!</definedName>
    <definedName name="data23" localSheetId="22">#REF!</definedName>
    <definedName name="data23" localSheetId="18">#REF!</definedName>
    <definedName name="data23" localSheetId="25">#REF!</definedName>
    <definedName name="data23" localSheetId="0">#REF!</definedName>
    <definedName name="data23" localSheetId="20">#REF!</definedName>
    <definedName name="data23" localSheetId="21">#REF!</definedName>
    <definedName name="data23" localSheetId="17">#REF!</definedName>
    <definedName name="data23" localSheetId="2">#REF!</definedName>
    <definedName name="data23" localSheetId="3">#REF!</definedName>
    <definedName name="data23" localSheetId="4">#REF!</definedName>
    <definedName name="data23" localSheetId="14">#REF!</definedName>
    <definedName name="data23" localSheetId="6">#REF!</definedName>
    <definedName name="data23" localSheetId="5">#REF!</definedName>
    <definedName name="data23">#REF!</definedName>
    <definedName name="data24" localSheetId="8">#REF!</definedName>
    <definedName name="data24" localSheetId="9">#REF!</definedName>
    <definedName name="data24" localSheetId="10">#REF!</definedName>
    <definedName name="data24" localSheetId="12">#REF!</definedName>
    <definedName name="data24" localSheetId="13">#REF!</definedName>
    <definedName name="data24" localSheetId="15">#REF!</definedName>
    <definedName name="data24" localSheetId="26">#REF!</definedName>
    <definedName name="data24" localSheetId="23">#REF!</definedName>
    <definedName name="data24" localSheetId="19">#REF!</definedName>
    <definedName name="data24" localSheetId="7">#REF!</definedName>
    <definedName name="data24" localSheetId="22">#REF!</definedName>
    <definedName name="data24" localSheetId="18">#REF!</definedName>
    <definedName name="data24" localSheetId="25">#REF!</definedName>
    <definedName name="data24" localSheetId="0">#REF!</definedName>
    <definedName name="data24" localSheetId="20">#REF!</definedName>
    <definedName name="data24" localSheetId="21">#REF!</definedName>
    <definedName name="data24" localSheetId="17">#REF!</definedName>
    <definedName name="data24" localSheetId="2">#REF!</definedName>
    <definedName name="data24" localSheetId="3">#REF!</definedName>
    <definedName name="data24" localSheetId="4">#REF!</definedName>
    <definedName name="data24" localSheetId="14">#REF!</definedName>
    <definedName name="data24" localSheetId="6">#REF!</definedName>
    <definedName name="data24" localSheetId="5">#REF!</definedName>
    <definedName name="data24">#REF!</definedName>
    <definedName name="data25" localSheetId="8">#REF!</definedName>
    <definedName name="data25" localSheetId="9">#REF!</definedName>
    <definedName name="data25" localSheetId="10">#REF!</definedName>
    <definedName name="data25" localSheetId="12">#REF!</definedName>
    <definedName name="data25" localSheetId="13">#REF!</definedName>
    <definedName name="data25" localSheetId="15">#REF!</definedName>
    <definedName name="data25" localSheetId="26">#REF!</definedName>
    <definedName name="data25" localSheetId="23">#REF!</definedName>
    <definedName name="data25" localSheetId="19">#REF!</definedName>
    <definedName name="data25" localSheetId="7">#REF!</definedName>
    <definedName name="data25" localSheetId="22">#REF!</definedName>
    <definedName name="data25" localSheetId="18">#REF!</definedName>
    <definedName name="data25" localSheetId="25">#REF!</definedName>
    <definedName name="data25" localSheetId="0">#REF!</definedName>
    <definedName name="data25" localSheetId="20">#REF!</definedName>
    <definedName name="data25" localSheetId="21">#REF!</definedName>
    <definedName name="data25" localSheetId="17">#REF!</definedName>
    <definedName name="data25" localSheetId="2">#REF!</definedName>
    <definedName name="data25" localSheetId="3">#REF!</definedName>
    <definedName name="data25" localSheetId="4">#REF!</definedName>
    <definedName name="data25" localSheetId="14">#REF!</definedName>
    <definedName name="data25" localSheetId="6">#REF!</definedName>
    <definedName name="data25" localSheetId="5">#REF!</definedName>
    <definedName name="data25">#REF!</definedName>
    <definedName name="data26" localSheetId="8">#REF!</definedName>
    <definedName name="data26" localSheetId="9">#REF!</definedName>
    <definedName name="data26" localSheetId="10">#REF!</definedName>
    <definedName name="data26" localSheetId="12">#REF!</definedName>
    <definedName name="data26" localSheetId="13">#REF!</definedName>
    <definedName name="data26" localSheetId="15">#REF!</definedName>
    <definedName name="data26" localSheetId="26">#REF!</definedName>
    <definedName name="data26" localSheetId="23">#REF!</definedName>
    <definedName name="data26" localSheetId="19">#REF!</definedName>
    <definedName name="data26" localSheetId="7">#REF!</definedName>
    <definedName name="data26" localSheetId="22">#REF!</definedName>
    <definedName name="data26" localSheetId="18">#REF!</definedName>
    <definedName name="data26" localSheetId="25">#REF!</definedName>
    <definedName name="data26" localSheetId="0">#REF!</definedName>
    <definedName name="data26" localSheetId="20">#REF!</definedName>
    <definedName name="data26" localSheetId="21">#REF!</definedName>
    <definedName name="data26" localSheetId="17">#REF!</definedName>
    <definedName name="data26" localSheetId="2">#REF!</definedName>
    <definedName name="data26" localSheetId="3">#REF!</definedName>
    <definedName name="data26" localSheetId="4">#REF!</definedName>
    <definedName name="data26" localSheetId="14">#REF!</definedName>
    <definedName name="data26" localSheetId="6">#REF!</definedName>
    <definedName name="data26" localSheetId="5">#REF!</definedName>
    <definedName name="data26">#REF!</definedName>
    <definedName name="data27" localSheetId="8">#REF!</definedName>
    <definedName name="data27" localSheetId="9">#REF!</definedName>
    <definedName name="data27" localSheetId="10">#REF!</definedName>
    <definedName name="data27" localSheetId="12">#REF!</definedName>
    <definedName name="data27" localSheetId="13">#REF!</definedName>
    <definedName name="data27" localSheetId="15">#REF!</definedName>
    <definedName name="data27" localSheetId="26">#REF!</definedName>
    <definedName name="data27" localSheetId="23">#REF!</definedName>
    <definedName name="data27" localSheetId="19">#REF!</definedName>
    <definedName name="data27" localSheetId="7">#REF!</definedName>
    <definedName name="data27" localSheetId="22">#REF!</definedName>
    <definedName name="data27" localSheetId="18">#REF!</definedName>
    <definedName name="data27" localSheetId="25">#REF!</definedName>
    <definedName name="data27" localSheetId="0">#REF!</definedName>
    <definedName name="data27" localSheetId="20">#REF!</definedName>
    <definedName name="data27" localSheetId="21">#REF!</definedName>
    <definedName name="data27" localSheetId="17">#REF!</definedName>
    <definedName name="data27" localSheetId="2">#REF!</definedName>
    <definedName name="data27" localSheetId="3">#REF!</definedName>
    <definedName name="data27" localSheetId="4">#REF!</definedName>
    <definedName name="data27" localSheetId="14">#REF!</definedName>
    <definedName name="data27" localSheetId="6">#REF!</definedName>
    <definedName name="data27" localSheetId="5">#REF!</definedName>
    <definedName name="data27">#REF!</definedName>
    <definedName name="data28" localSheetId="8">#REF!</definedName>
    <definedName name="data28" localSheetId="9">#REF!</definedName>
    <definedName name="data28" localSheetId="10">#REF!</definedName>
    <definedName name="data28" localSheetId="12">#REF!</definedName>
    <definedName name="data28" localSheetId="13">#REF!</definedName>
    <definedName name="data28" localSheetId="15">#REF!</definedName>
    <definedName name="data28" localSheetId="26">#REF!</definedName>
    <definedName name="data28" localSheetId="23">#REF!</definedName>
    <definedName name="data28" localSheetId="19">#REF!</definedName>
    <definedName name="data28" localSheetId="7">#REF!</definedName>
    <definedName name="data28" localSheetId="22">#REF!</definedName>
    <definedName name="data28" localSheetId="18">#REF!</definedName>
    <definedName name="data28" localSheetId="25">#REF!</definedName>
    <definedName name="data28" localSheetId="0">#REF!</definedName>
    <definedName name="data28" localSheetId="20">#REF!</definedName>
    <definedName name="data28" localSheetId="21">#REF!</definedName>
    <definedName name="data28" localSheetId="17">#REF!</definedName>
    <definedName name="data28" localSheetId="2">#REF!</definedName>
    <definedName name="data28" localSheetId="3">#REF!</definedName>
    <definedName name="data28" localSheetId="4">#REF!</definedName>
    <definedName name="data28" localSheetId="14">#REF!</definedName>
    <definedName name="data28" localSheetId="6">#REF!</definedName>
    <definedName name="data28" localSheetId="5">#REF!</definedName>
    <definedName name="data28">#REF!</definedName>
    <definedName name="data29" localSheetId="8">#REF!</definedName>
    <definedName name="data29" localSheetId="9">#REF!</definedName>
    <definedName name="data29" localSheetId="10">#REF!</definedName>
    <definedName name="data29" localSheetId="12">#REF!</definedName>
    <definedName name="data29" localSheetId="13">#REF!</definedName>
    <definedName name="data29" localSheetId="15">#REF!</definedName>
    <definedName name="data29" localSheetId="26">#REF!</definedName>
    <definedName name="data29" localSheetId="23">#REF!</definedName>
    <definedName name="data29" localSheetId="19">#REF!</definedName>
    <definedName name="data29" localSheetId="7">#REF!</definedName>
    <definedName name="data29" localSheetId="22">#REF!</definedName>
    <definedName name="data29" localSheetId="18">#REF!</definedName>
    <definedName name="data29" localSheetId="25">#REF!</definedName>
    <definedName name="data29" localSheetId="0">#REF!</definedName>
    <definedName name="data29" localSheetId="20">#REF!</definedName>
    <definedName name="data29" localSheetId="21">#REF!</definedName>
    <definedName name="data29" localSheetId="17">#REF!</definedName>
    <definedName name="data29" localSheetId="2">#REF!</definedName>
    <definedName name="data29" localSheetId="3">#REF!</definedName>
    <definedName name="data29" localSheetId="4">#REF!</definedName>
    <definedName name="data29" localSheetId="14">#REF!</definedName>
    <definedName name="data29" localSheetId="6">#REF!</definedName>
    <definedName name="data29" localSheetId="5">#REF!</definedName>
    <definedName name="data29">#REF!</definedName>
    <definedName name="DATA3" localSheetId="8">[41]Sheet1!#REF!</definedName>
    <definedName name="DATA3" localSheetId="9">[41]Sheet1!#REF!</definedName>
    <definedName name="DATA3" localSheetId="10">[41]Sheet1!#REF!</definedName>
    <definedName name="DATA3" localSheetId="12">[41]Sheet1!#REF!</definedName>
    <definedName name="DATA3" localSheetId="13">[41]Sheet1!#REF!</definedName>
    <definedName name="DATA3" localSheetId="15">[41]Sheet1!#REF!</definedName>
    <definedName name="DATA3" localSheetId="26">[41]Sheet1!#REF!</definedName>
    <definedName name="DATA3" localSheetId="23">[41]Sheet1!#REF!</definedName>
    <definedName name="DATA3" localSheetId="19">[41]Sheet1!#REF!</definedName>
    <definedName name="DATA3" localSheetId="7">[41]Sheet1!#REF!</definedName>
    <definedName name="DATA3" localSheetId="22">[41]Sheet1!#REF!</definedName>
    <definedName name="DATA3" localSheetId="18">[41]Sheet1!#REF!</definedName>
    <definedName name="DATA3" localSheetId="25">[41]Sheet1!#REF!</definedName>
    <definedName name="DATA3" localSheetId="0">[41]Sheet1!#REF!</definedName>
    <definedName name="DATA3" localSheetId="20">[41]Sheet1!#REF!</definedName>
    <definedName name="DATA3" localSheetId="21">[41]Sheet1!#REF!</definedName>
    <definedName name="DATA3" localSheetId="17">[41]Sheet1!#REF!</definedName>
    <definedName name="DATA3" localSheetId="2">[41]Sheet1!#REF!</definedName>
    <definedName name="DATA3" localSheetId="3">[41]Sheet1!#REF!</definedName>
    <definedName name="DATA3" localSheetId="4">[41]Sheet1!#REF!</definedName>
    <definedName name="DATA3" localSheetId="14">[41]Sheet1!#REF!</definedName>
    <definedName name="DATA3" localSheetId="6">[41]Sheet1!#REF!</definedName>
    <definedName name="DATA3" localSheetId="5">[41]Sheet1!#REF!</definedName>
    <definedName name="DATA3">[41]Sheet1!#REF!</definedName>
    <definedName name="data30" localSheetId="8">#REF!</definedName>
    <definedName name="data30" localSheetId="9">#REF!</definedName>
    <definedName name="data30" localSheetId="10">#REF!</definedName>
    <definedName name="data30" localSheetId="12">#REF!</definedName>
    <definedName name="data30" localSheetId="13">#REF!</definedName>
    <definedName name="data30" localSheetId="15">#REF!</definedName>
    <definedName name="data30" localSheetId="26">#REF!</definedName>
    <definedName name="data30" localSheetId="23">#REF!</definedName>
    <definedName name="data30" localSheetId="19">#REF!</definedName>
    <definedName name="data30" localSheetId="7">#REF!</definedName>
    <definedName name="data30" localSheetId="22">#REF!</definedName>
    <definedName name="data30" localSheetId="18">#REF!</definedName>
    <definedName name="data30" localSheetId="25">#REF!</definedName>
    <definedName name="data30" localSheetId="0">#REF!</definedName>
    <definedName name="data30" localSheetId="20">#REF!</definedName>
    <definedName name="data30" localSheetId="21">#REF!</definedName>
    <definedName name="data30" localSheetId="17">#REF!</definedName>
    <definedName name="data30" localSheetId="2">#REF!</definedName>
    <definedName name="data30" localSheetId="3">#REF!</definedName>
    <definedName name="data30" localSheetId="4">#REF!</definedName>
    <definedName name="data30" localSheetId="14">#REF!</definedName>
    <definedName name="data30" localSheetId="6">#REF!</definedName>
    <definedName name="data30" localSheetId="5">#REF!</definedName>
    <definedName name="data30">#REF!</definedName>
    <definedName name="data31" localSheetId="8">#REF!</definedName>
    <definedName name="data31" localSheetId="9">#REF!</definedName>
    <definedName name="data31" localSheetId="10">#REF!</definedName>
    <definedName name="data31" localSheetId="12">#REF!</definedName>
    <definedName name="data31" localSheetId="13">#REF!</definedName>
    <definedName name="data31" localSheetId="15">#REF!</definedName>
    <definedName name="data31" localSheetId="26">#REF!</definedName>
    <definedName name="data31" localSheetId="23">#REF!</definedName>
    <definedName name="data31" localSheetId="19">#REF!</definedName>
    <definedName name="data31" localSheetId="7">#REF!</definedName>
    <definedName name="data31" localSheetId="22">#REF!</definedName>
    <definedName name="data31" localSheetId="18">#REF!</definedName>
    <definedName name="data31" localSheetId="25">#REF!</definedName>
    <definedName name="data31" localSheetId="0">#REF!</definedName>
    <definedName name="data31" localSheetId="20">#REF!</definedName>
    <definedName name="data31" localSheetId="21">#REF!</definedName>
    <definedName name="data31" localSheetId="17">#REF!</definedName>
    <definedName name="data31" localSheetId="2">#REF!</definedName>
    <definedName name="data31" localSheetId="3">#REF!</definedName>
    <definedName name="data31" localSheetId="4">#REF!</definedName>
    <definedName name="data31" localSheetId="14">#REF!</definedName>
    <definedName name="data31" localSheetId="6">#REF!</definedName>
    <definedName name="data31" localSheetId="5">#REF!</definedName>
    <definedName name="data31">#REF!</definedName>
    <definedName name="data32" localSheetId="8">#REF!</definedName>
    <definedName name="data32" localSheetId="9">#REF!</definedName>
    <definedName name="data32" localSheetId="10">#REF!</definedName>
    <definedName name="data32" localSheetId="12">#REF!</definedName>
    <definedName name="data32" localSheetId="13">#REF!</definedName>
    <definedName name="data32" localSheetId="15">#REF!</definedName>
    <definedName name="data32" localSheetId="26">#REF!</definedName>
    <definedName name="data32" localSheetId="23">#REF!</definedName>
    <definedName name="data32" localSheetId="19">#REF!</definedName>
    <definedName name="data32" localSheetId="7">#REF!</definedName>
    <definedName name="data32" localSheetId="22">#REF!</definedName>
    <definedName name="data32" localSheetId="18">#REF!</definedName>
    <definedName name="data32" localSheetId="25">#REF!</definedName>
    <definedName name="data32" localSheetId="0">#REF!</definedName>
    <definedName name="data32" localSheetId="20">#REF!</definedName>
    <definedName name="data32" localSheetId="21">#REF!</definedName>
    <definedName name="data32" localSheetId="17">#REF!</definedName>
    <definedName name="data32" localSheetId="2">#REF!</definedName>
    <definedName name="data32" localSheetId="3">#REF!</definedName>
    <definedName name="data32" localSheetId="4">#REF!</definedName>
    <definedName name="data32" localSheetId="14">#REF!</definedName>
    <definedName name="data32" localSheetId="6">#REF!</definedName>
    <definedName name="data32" localSheetId="5">#REF!</definedName>
    <definedName name="data32">#REF!</definedName>
    <definedName name="data33" localSheetId="8">#REF!</definedName>
    <definedName name="data33" localSheetId="9">#REF!</definedName>
    <definedName name="data33" localSheetId="10">#REF!</definedName>
    <definedName name="data33" localSheetId="12">#REF!</definedName>
    <definedName name="data33" localSheetId="13">#REF!</definedName>
    <definedName name="data33" localSheetId="15">#REF!</definedName>
    <definedName name="data33" localSheetId="26">#REF!</definedName>
    <definedName name="data33" localSheetId="23">#REF!</definedName>
    <definedName name="data33" localSheetId="19">#REF!</definedName>
    <definedName name="data33" localSheetId="7">#REF!</definedName>
    <definedName name="data33" localSheetId="22">#REF!</definedName>
    <definedName name="data33" localSheetId="18">#REF!</definedName>
    <definedName name="data33" localSheetId="25">#REF!</definedName>
    <definedName name="data33" localSheetId="0">#REF!</definedName>
    <definedName name="data33" localSheetId="20">#REF!</definedName>
    <definedName name="data33" localSheetId="21">#REF!</definedName>
    <definedName name="data33" localSheetId="17">#REF!</definedName>
    <definedName name="data33" localSheetId="2">#REF!</definedName>
    <definedName name="data33" localSheetId="3">#REF!</definedName>
    <definedName name="data33" localSheetId="4">#REF!</definedName>
    <definedName name="data33" localSheetId="14">#REF!</definedName>
    <definedName name="data33" localSheetId="6">#REF!</definedName>
    <definedName name="data33" localSheetId="5">#REF!</definedName>
    <definedName name="data33">#REF!</definedName>
    <definedName name="data34" localSheetId="8">#REF!</definedName>
    <definedName name="data34" localSheetId="9">#REF!</definedName>
    <definedName name="data34" localSheetId="10">#REF!</definedName>
    <definedName name="data34" localSheetId="12">#REF!</definedName>
    <definedName name="data34" localSheetId="13">#REF!</definedName>
    <definedName name="data34" localSheetId="15">#REF!</definedName>
    <definedName name="data34" localSheetId="26">#REF!</definedName>
    <definedName name="data34" localSheetId="23">#REF!</definedName>
    <definedName name="data34" localSheetId="19">#REF!</definedName>
    <definedName name="data34" localSheetId="7">#REF!</definedName>
    <definedName name="data34" localSheetId="22">#REF!</definedName>
    <definedName name="data34" localSheetId="18">#REF!</definedName>
    <definedName name="data34" localSheetId="25">#REF!</definedName>
    <definedName name="data34" localSheetId="0">#REF!</definedName>
    <definedName name="data34" localSheetId="20">#REF!</definedName>
    <definedName name="data34" localSheetId="21">#REF!</definedName>
    <definedName name="data34" localSheetId="17">#REF!</definedName>
    <definedName name="data34" localSheetId="2">#REF!</definedName>
    <definedName name="data34" localSheetId="3">#REF!</definedName>
    <definedName name="data34" localSheetId="4">#REF!</definedName>
    <definedName name="data34" localSheetId="14">#REF!</definedName>
    <definedName name="data34" localSheetId="6">#REF!</definedName>
    <definedName name="data34" localSheetId="5">#REF!</definedName>
    <definedName name="data34">#REF!</definedName>
    <definedName name="data35" localSheetId="8">#REF!</definedName>
    <definedName name="data35" localSheetId="9">#REF!</definedName>
    <definedName name="data35" localSheetId="10">#REF!</definedName>
    <definedName name="data35" localSheetId="12">#REF!</definedName>
    <definedName name="data35" localSheetId="13">#REF!</definedName>
    <definedName name="data35" localSheetId="15">#REF!</definedName>
    <definedName name="data35" localSheetId="26">#REF!</definedName>
    <definedName name="data35" localSheetId="23">#REF!</definedName>
    <definedName name="data35" localSheetId="19">#REF!</definedName>
    <definedName name="data35" localSheetId="7">#REF!</definedName>
    <definedName name="data35" localSheetId="22">#REF!</definedName>
    <definedName name="data35" localSheetId="18">#REF!</definedName>
    <definedName name="data35" localSheetId="25">#REF!</definedName>
    <definedName name="data35" localSheetId="0">#REF!</definedName>
    <definedName name="data35" localSheetId="20">#REF!</definedName>
    <definedName name="data35" localSheetId="21">#REF!</definedName>
    <definedName name="data35" localSheetId="17">#REF!</definedName>
    <definedName name="data35" localSheetId="2">#REF!</definedName>
    <definedName name="data35" localSheetId="3">#REF!</definedName>
    <definedName name="data35" localSheetId="4">#REF!</definedName>
    <definedName name="data35" localSheetId="14">#REF!</definedName>
    <definedName name="data35" localSheetId="6">#REF!</definedName>
    <definedName name="data35" localSheetId="5">#REF!</definedName>
    <definedName name="data35">#REF!</definedName>
    <definedName name="data36" localSheetId="8">#REF!</definedName>
    <definedName name="data36" localSheetId="9">#REF!</definedName>
    <definedName name="data36" localSheetId="10">#REF!</definedName>
    <definedName name="data36" localSheetId="12">#REF!</definedName>
    <definedName name="data36" localSheetId="13">#REF!</definedName>
    <definedName name="data36" localSheetId="15">#REF!</definedName>
    <definedName name="data36" localSheetId="26">#REF!</definedName>
    <definedName name="data36" localSheetId="23">#REF!</definedName>
    <definedName name="data36" localSheetId="19">#REF!</definedName>
    <definedName name="data36" localSheetId="7">#REF!</definedName>
    <definedName name="data36" localSheetId="22">#REF!</definedName>
    <definedName name="data36" localSheetId="18">#REF!</definedName>
    <definedName name="data36" localSheetId="25">#REF!</definedName>
    <definedName name="data36" localSheetId="0">#REF!</definedName>
    <definedName name="data36" localSheetId="20">#REF!</definedName>
    <definedName name="data36" localSheetId="21">#REF!</definedName>
    <definedName name="data36" localSheetId="17">#REF!</definedName>
    <definedName name="data36" localSheetId="2">#REF!</definedName>
    <definedName name="data36" localSheetId="3">#REF!</definedName>
    <definedName name="data36" localSheetId="4">#REF!</definedName>
    <definedName name="data36" localSheetId="14">#REF!</definedName>
    <definedName name="data36" localSheetId="6">#REF!</definedName>
    <definedName name="data36" localSheetId="5">#REF!</definedName>
    <definedName name="data36">#REF!</definedName>
    <definedName name="data37" localSheetId="8">#REF!</definedName>
    <definedName name="data37" localSheetId="9">#REF!</definedName>
    <definedName name="data37" localSheetId="10">#REF!</definedName>
    <definedName name="data37" localSheetId="12">#REF!</definedName>
    <definedName name="data37" localSheetId="13">#REF!</definedName>
    <definedName name="data37" localSheetId="15">#REF!</definedName>
    <definedName name="data37" localSheetId="26">#REF!</definedName>
    <definedName name="data37" localSheetId="23">#REF!</definedName>
    <definedName name="data37" localSheetId="19">#REF!</definedName>
    <definedName name="data37" localSheetId="7">#REF!</definedName>
    <definedName name="data37" localSheetId="22">#REF!</definedName>
    <definedName name="data37" localSheetId="18">#REF!</definedName>
    <definedName name="data37" localSheetId="25">#REF!</definedName>
    <definedName name="data37" localSheetId="0">#REF!</definedName>
    <definedName name="data37" localSheetId="20">#REF!</definedName>
    <definedName name="data37" localSheetId="21">#REF!</definedName>
    <definedName name="data37" localSheetId="17">#REF!</definedName>
    <definedName name="data37" localSheetId="2">#REF!</definedName>
    <definedName name="data37" localSheetId="3">#REF!</definedName>
    <definedName name="data37" localSheetId="4">#REF!</definedName>
    <definedName name="data37" localSheetId="14">#REF!</definedName>
    <definedName name="data37" localSheetId="6">#REF!</definedName>
    <definedName name="data37" localSheetId="5">#REF!</definedName>
    <definedName name="data37">#REF!</definedName>
    <definedName name="data38" localSheetId="8">#REF!</definedName>
    <definedName name="data38" localSheetId="9">#REF!</definedName>
    <definedName name="data38" localSheetId="10">#REF!</definedName>
    <definedName name="data38" localSheetId="12">#REF!</definedName>
    <definedName name="data38" localSheetId="13">#REF!</definedName>
    <definedName name="data38" localSheetId="15">#REF!</definedName>
    <definedName name="data38" localSheetId="26">#REF!</definedName>
    <definedName name="data38" localSheetId="23">#REF!</definedName>
    <definedName name="data38" localSheetId="19">#REF!</definedName>
    <definedName name="data38" localSheetId="7">#REF!</definedName>
    <definedName name="data38" localSheetId="22">#REF!</definedName>
    <definedName name="data38" localSheetId="18">#REF!</definedName>
    <definedName name="data38" localSheetId="25">#REF!</definedName>
    <definedName name="data38" localSheetId="0">#REF!</definedName>
    <definedName name="data38" localSheetId="20">#REF!</definedName>
    <definedName name="data38" localSheetId="21">#REF!</definedName>
    <definedName name="data38" localSheetId="17">#REF!</definedName>
    <definedName name="data38" localSheetId="2">#REF!</definedName>
    <definedName name="data38" localSheetId="3">#REF!</definedName>
    <definedName name="data38" localSheetId="4">#REF!</definedName>
    <definedName name="data38" localSheetId="14">#REF!</definedName>
    <definedName name="data38" localSheetId="6">#REF!</definedName>
    <definedName name="data38" localSheetId="5">#REF!</definedName>
    <definedName name="data38">#REF!</definedName>
    <definedName name="data39" localSheetId="8">#REF!</definedName>
    <definedName name="data39" localSheetId="9">#REF!</definedName>
    <definedName name="data39" localSheetId="10">#REF!</definedName>
    <definedName name="data39" localSheetId="12">#REF!</definedName>
    <definedName name="data39" localSheetId="13">#REF!</definedName>
    <definedName name="data39" localSheetId="15">#REF!</definedName>
    <definedName name="data39" localSheetId="26">#REF!</definedName>
    <definedName name="data39" localSheetId="23">#REF!</definedName>
    <definedName name="data39" localSheetId="19">#REF!</definedName>
    <definedName name="data39" localSheetId="7">#REF!</definedName>
    <definedName name="data39" localSheetId="22">#REF!</definedName>
    <definedName name="data39" localSheetId="18">#REF!</definedName>
    <definedName name="data39" localSheetId="25">#REF!</definedName>
    <definedName name="data39" localSheetId="0">#REF!</definedName>
    <definedName name="data39" localSheetId="20">#REF!</definedName>
    <definedName name="data39" localSheetId="21">#REF!</definedName>
    <definedName name="data39" localSheetId="17">#REF!</definedName>
    <definedName name="data39" localSheetId="2">#REF!</definedName>
    <definedName name="data39" localSheetId="3">#REF!</definedName>
    <definedName name="data39" localSheetId="4">#REF!</definedName>
    <definedName name="data39" localSheetId="14">#REF!</definedName>
    <definedName name="data39" localSheetId="6">#REF!</definedName>
    <definedName name="data39" localSheetId="5">#REF!</definedName>
    <definedName name="data39">#REF!</definedName>
    <definedName name="DATA4" localSheetId="8">[41]Sheet1!#REF!</definedName>
    <definedName name="DATA4" localSheetId="9">[41]Sheet1!#REF!</definedName>
    <definedName name="DATA4" localSheetId="10">[41]Sheet1!#REF!</definedName>
    <definedName name="DATA4" localSheetId="12">[41]Sheet1!#REF!</definedName>
    <definedName name="DATA4" localSheetId="13">[41]Sheet1!#REF!</definedName>
    <definedName name="DATA4" localSheetId="15">[41]Sheet1!#REF!</definedName>
    <definedName name="DATA4" localSheetId="26">[41]Sheet1!#REF!</definedName>
    <definedName name="DATA4" localSheetId="23">[41]Sheet1!#REF!</definedName>
    <definedName name="DATA4" localSheetId="19">[41]Sheet1!#REF!</definedName>
    <definedName name="DATA4" localSheetId="7">[41]Sheet1!#REF!</definedName>
    <definedName name="DATA4" localSheetId="22">[41]Sheet1!#REF!</definedName>
    <definedName name="DATA4" localSheetId="18">[41]Sheet1!#REF!</definedName>
    <definedName name="DATA4" localSheetId="25">[41]Sheet1!#REF!</definedName>
    <definedName name="DATA4" localSheetId="0">[41]Sheet1!#REF!</definedName>
    <definedName name="DATA4" localSheetId="20">[41]Sheet1!#REF!</definedName>
    <definedName name="DATA4" localSheetId="21">[41]Sheet1!#REF!</definedName>
    <definedName name="DATA4" localSheetId="17">[41]Sheet1!#REF!</definedName>
    <definedName name="DATA4" localSheetId="2">[41]Sheet1!#REF!</definedName>
    <definedName name="DATA4" localSheetId="3">[41]Sheet1!#REF!</definedName>
    <definedName name="DATA4" localSheetId="4">[41]Sheet1!#REF!</definedName>
    <definedName name="DATA4" localSheetId="14">[41]Sheet1!#REF!</definedName>
    <definedName name="DATA4" localSheetId="6">[41]Sheet1!#REF!</definedName>
    <definedName name="DATA4" localSheetId="5">[41]Sheet1!#REF!</definedName>
    <definedName name="DATA4">[41]Sheet1!#REF!</definedName>
    <definedName name="data40" localSheetId="8">#REF!</definedName>
    <definedName name="data40" localSheetId="9">#REF!</definedName>
    <definedName name="data40" localSheetId="10">#REF!</definedName>
    <definedName name="data40" localSheetId="12">#REF!</definedName>
    <definedName name="data40" localSheetId="13">#REF!</definedName>
    <definedName name="data40" localSheetId="15">#REF!</definedName>
    <definedName name="data40" localSheetId="26">#REF!</definedName>
    <definedName name="data40" localSheetId="23">#REF!</definedName>
    <definedName name="data40" localSheetId="19">#REF!</definedName>
    <definedName name="data40" localSheetId="7">#REF!</definedName>
    <definedName name="data40" localSheetId="22">#REF!</definedName>
    <definedName name="data40" localSheetId="18">#REF!</definedName>
    <definedName name="data40" localSheetId="25">#REF!</definedName>
    <definedName name="data40" localSheetId="0">#REF!</definedName>
    <definedName name="data40" localSheetId="20">#REF!</definedName>
    <definedName name="data40" localSheetId="21">#REF!</definedName>
    <definedName name="data40" localSheetId="17">#REF!</definedName>
    <definedName name="data40" localSheetId="2">#REF!</definedName>
    <definedName name="data40" localSheetId="3">#REF!</definedName>
    <definedName name="data40" localSheetId="4">#REF!</definedName>
    <definedName name="data40" localSheetId="14">#REF!</definedName>
    <definedName name="data40" localSheetId="6">#REF!</definedName>
    <definedName name="data40" localSheetId="5">#REF!</definedName>
    <definedName name="data40">#REF!</definedName>
    <definedName name="data41" localSheetId="8">#REF!</definedName>
    <definedName name="data41" localSheetId="9">#REF!</definedName>
    <definedName name="data41" localSheetId="10">#REF!</definedName>
    <definedName name="data41" localSheetId="12">#REF!</definedName>
    <definedName name="data41" localSheetId="13">#REF!</definedName>
    <definedName name="data41" localSheetId="15">#REF!</definedName>
    <definedName name="data41" localSheetId="26">#REF!</definedName>
    <definedName name="data41" localSheetId="23">#REF!</definedName>
    <definedName name="data41" localSheetId="19">#REF!</definedName>
    <definedName name="data41" localSheetId="7">#REF!</definedName>
    <definedName name="data41" localSheetId="22">#REF!</definedName>
    <definedName name="data41" localSheetId="18">#REF!</definedName>
    <definedName name="data41" localSheetId="25">#REF!</definedName>
    <definedName name="data41" localSheetId="0">#REF!</definedName>
    <definedName name="data41" localSheetId="20">#REF!</definedName>
    <definedName name="data41" localSheetId="21">#REF!</definedName>
    <definedName name="data41" localSheetId="17">#REF!</definedName>
    <definedName name="data41" localSheetId="2">#REF!</definedName>
    <definedName name="data41" localSheetId="3">#REF!</definedName>
    <definedName name="data41" localSheetId="4">#REF!</definedName>
    <definedName name="data41" localSheetId="14">#REF!</definedName>
    <definedName name="data41" localSheetId="6">#REF!</definedName>
    <definedName name="data41" localSheetId="5">#REF!</definedName>
    <definedName name="data41">#REF!</definedName>
    <definedName name="data42" localSheetId="8">#REF!</definedName>
    <definedName name="data42" localSheetId="9">#REF!</definedName>
    <definedName name="data42" localSheetId="10">#REF!</definedName>
    <definedName name="data42" localSheetId="12">#REF!</definedName>
    <definedName name="data42" localSheetId="13">#REF!</definedName>
    <definedName name="data42" localSheetId="15">#REF!</definedName>
    <definedName name="data42" localSheetId="26">#REF!</definedName>
    <definedName name="data42" localSheetId="23">#REF!</definedName>
    <definedName name="data42" localSheetId="19">#REF!</definedName>
    <definedName name="data42" localSheetId="7">#REF!</definedName>
    <definedName name="data42" localSheetId="22">#REF!</definedName>
    <definedName name="data42" localSheetId="18">#REF!</definedName>
    <definedName name="data42" localSheetId="25">#REF!</definedName>
    <definedName name="data42" localSheetId="0">#REF!</definedName>
    <definedName name="data42" localSheetId="20">#REF!</definedName>
    <definedName name="data42" localSheetId="21">#REF!</definedName>
    <definedName name="data42" localSheetId="17">#REF!</definedName>
    <definedName name="data42" localSheetId="2">#REF!</definedName>
    <definedName name="data42" localSheetId="3">#REF!</definedName>
    <definedName name="data42" localSheetId="4">#REF!</definedName>
    <definedName name="data42" localSheetId="14">#REF!</definedName>
    <definedName name="data42" localSheetId="6">#REF!</definedName>
    <definedName name="data42" localSheetId="5">#REF!</definedName>
    <definedName name="data42">#REF!</definedName>
    <definedName name="data43" localSheetId="8">#REF!</definedName>
    <definedName name="data43" localSheetId="9">#REF!</definedName>
    <definedName name="data43" localSheetId="10">#REF!</definedName>
    <definedName name="data43" localSheetId="12">#REF!</definedName>
    <definedName name="data43" localSheetId="13">#REF!</definedName>
    <definedName name="data43" localSheetId="15">#REF!</definedName>
    <definedName name="data43" localSheetId="26">#REF!</definedName>
    <definedName name="data43" localSheetId="23">#REF!</definedName>
    <definedName name="data43" localSheetId="19">#REF!</definedName>
    <definedName name="data43" localSheetId="7">#REF!</definedName>
    <definedName name="data43" localSheetId="22">#REF!</definedName>
    <definedName name="data43" localSheetId="18">#REF!</definedName>
    <definedName name="data43" localSheetId="25">#REF!</definedName>
    <definedName name="data43" localSheetId="0">#REF!</definedName>
    <definedName name="data43" localSheetId="20">#REF!</definedName>
    <definedName name="data43" localSheetId="21">#REF!</definedName>
    <definedName name="data43" localSheetId="17">#REF!</definedName>
    <definedName name="data43" localSheetId="2">#REF!</definedName>
    <definedName name="data43" localSheetId="3">#REF!</definedName>
    <definedName name="data43" localSheetId="4">#REF!</definedName>
    <definedName name="data43" localSheetId="14">#REF!</definedName>
    <definedName name="data43" localSheetId="6">#REF!</definedName>
    <definedName name="data43" localSheetId="5">#REF!</definedName>
    <definedName name="data43">#REF!</definedName>
    <definedName name="data44" localSheetId="8">#REF!</definedName>
    <definedName name="data44" localSheetId="9">#REF!</definedName>
    <definedName name="data44" localSheetId="10">#REF!</definedName>
    <definedName name="data44" localSheetId="12">#REF!</definedName>
    <definedName name="data44" localSheetId="13">#REF!</definedName>
    <definedName name="data44" localSheetId="15">#REF!</definedName>
    <definedName name="data44" localSheetId="26">#REF!</definedName>
    <definedName name="data44" localSheetId="23">#REF!</definedName>
    <definedName name="data44" localSheetId="19">#REF!</definedName>
    <definedName name="data44" localSheetId="7">#REF!</definedName>
    <definedName name="data44" localSheetId="22">#REF!</definedName>
    <definedName name="data44" localSheetId="18">#REF!</definedName>
    <definedName name="data44" localSheetId="25">#REF!</definedName>
    <definedName name="data44" localSheetId="0">#REF!</definedName>
    <definedName name="data44" localSheetId="20">#REF!</definedName>
    <definedName name="data44" localSheetId="21">#REF!</definedName>
    <definedName name="data44" localSheetId="17">#REF!</definedName>
    <definedName name="data44" localSheetId="2">#REF!</definedName>
    <definedName name="data44" localSheetId="3">#REF!</definedName>
    <definedName name="data44" localSheetId="4">#REF!</definedName>
    <definedName name="data44" localSheetId="14">#REF!</definedName>
    <definedName name="data44" localSheetId="6">#REF!</definedName>
    <definedName name="data44" localSheetId="5">#REF!</definedName>
    <definedName name="data44">#REF!</definedName>
    <definedName name="data45" localSheetId="8">#REF!</definedName>
    <definedName name="data45" localSheetId="9">#REF!</definedName>
    <definedName name="data45" localSheetId="10">#REF!</definedName>
    <definedName name="data45" localSheetId="12">#REF!</definedName>
    <definedName name="data45" localSheetId="13">#REF!</definedName>
    <definedName name="data45" localSheetId="15">#REF!</definedName>
    <definedName name="data45" localSheetId="26">#REF!</definedName>
    <definedName name="data45" localSheetId="23">#REF!</definedName>
    <definedName name="data45" localSheetId="19">#REF!</definedName>
    <definedName name="data45" localSheetId="7">#REF!</definedName>
    <definedName name="data45" localSheetId="22">#REF!</definedName>
    <definedName name="data45" localSheetId="18">#REF!</definedName>
    <definedName name="data45" localSheetId="25">#REF!</definedName>
    <definedName name="data45" localSheetId="0">#REF!</definedName>
    <definedName name="data45" localSheetId="20">#REF!</definedName>
    <definedName name="data45" localSheetId="21">#REF!</definedName>
    <definedName name="data45" localSheetId="17">#REF!</definedName>
    <definedName name="data45" localSheetId="2">#REF!</definedName>
    <definedName name="data45" localSheetId="3">#REF!</definedName>
    <definedName name="data45" localSheetId="4">#REF!</definedName>
    <definedName name="data45" localSheetId="14">#REF!</definedName>
    <definedName name="data45" localSheetId="6">#REF!</definedName>
    <definedName name="data45" localSheetId="5">#REF!</definedName>
    <definedName name="data45">#REF!</definedName>
    <definedName name="data46" localSheetId="8">#REF!</definedName>
    <definedName name="data46" localSheetId="9">#REF!</definedName>
    <definedName name="data46" localSheetId="10">#REF!</definedName>
    <definedName name="data46" localSheetId="12">#REF!</definedName>
    <definedName name="data46" localSheetId="13">#REF!</definedName>
    <definedName name="data46" localSheetId="15">#REF!</definedName>
    <definedName name="data46" localSheetId="26">#REF!</definedName>
    <definedName name="data46" localSheetId="23">#REF!</definedName>
    <definedName name="data46" localSheetId="19">#REF!</definedName>
    <definedName name="data46" localSheetId="7">#REF!</definedName>
    <definedName name="data46" localSheetId="22">#REF!</definedName>
    <definedName name="data46" localSheetId="18">#REF!</definedName>
    <definedName name="data46" localSheetId="25">#REF!</definedName>
    <definedName name="data46" localSheetId="0">#REF!</definedName>
    <definedName name="data46" localSheetId="20">#REF!</definedName>
    <definedName name="data46" localSheetId="21">#REF!</definedName>
    <definedName name="data46" localSheetId="17">#REF!</definedName>
    <definedName name="data46" localSheetId="2">#REF!</definedName>
    <definedName name="data46" localSheetId="3">#REF!</definedName>
    <definedName name="data46" localSheetId="4">#REF!</definedName>
    <definedName name="data46" localSheetId="14">#REF!</definedName>
    <definedName name="data46" localSheetId="6">#REF!</definedName>
    <definedName name="data46" localSheetId="5">#REF!</definedName>
    <definedName name="data46">#REF!</definedName>
    <definedName name="data47" localSheetId="8">#REF!</definedName>
    <definedName name="data47" localSheetId="9">#REF!</definedName>
    <definedName name="data47" localSheetId="10">#REF!</definedName>
    <definedName name="data47" localSheetId="12">#REF!</definedName>
    <definedName name="data47" localSheetId="13">#REF!</definedName>
    <definedName name="data47" localSheetId="15">#REF!</definedName>
    <definedName name="data47" localSheetId="26">#REF!</definedName>
    <definedName name="data47" localSheetId="23">#REF!</definedName>
    <definedName name="data47" localSheetId="19">#REF!</definedName>
    <definedName name="data47" localSheetId="7">#REF!</definedName>
    <definedName name="data47" localSheetId="22">#REF!</definedName>
    <definedName name="data47" localSheetId="18">#REF!</definedName>
    <definedName name="data47" localSheetId="25">#REF!</definedName>
    <definedName name="data47" localSheetId="0">#REF!</definedName>
    <definedName name="data47" localSheetId="20">#REF!</definedName>
    <definedName name="data47" localSheetId="21">#REF!</definedName>
    <definedName name="data47" localSheetId="17">#REF!</definedName>
    <definedName name="data47" localSheetId="2">#REF!</definedName>
    <definedName name="data47" localSheetId="3">#REF!</definedName>
    <definedName name="data47" localSheetId="4">#REF!</definedName>
    <definedName name="data47" localSheetId="14">#REF!</definedName>
    <definedName name="data47" localSheetId="6">#REF!</definedName>
    <definedName name="data47" localSheetId="5">#REF!</definedName>
    <definedName name="data47">#REF!</definedName>
    <definedName name="data48" localSheetId="8">#REF!</definedName>
    <definedName name="data48" localSheetId="9">#REF!</definedName>
    <definedName name="data48" localSheetId="10">#REF!</definedName>
    <definedName name="data48" localSheetId="12">#REF!</definedName>
    <definedName name="data48" localSheetId="13">#REF!</definedName>
    <definedName name="data48" localSheetId="15">#REF!</definedName>
    <definedName name="data48" localSheetId="26">#REF!</definedName>
    <definedName name="data48" localSheetId="23">#REF!</definedName>
    <definedName name="data48" localSheetId="19">#REF!</definedName>
    <definedName name="data48" localSheetId="7">#REF!</definedName>
    <definedName name="data48" localSheetId="22">#REF!</definedName>
    <definedName name="data48" localSheetId="18">#REF!</definedName>
    <definedName name="data48" localSheetId="25">#REF!</definedName>
    <definedName name="data48" localSheetId="0">#REF!</definedName>
    <definedName name="data48" localSheetId="20">#REF!</definedName>
    <definedName name="data48" localSheetId="21">#REF!</definedName>
    <definedName name="data48" localSheetId="17">#REF!</definedName>
    <definedName name="data48" localSheetId="2">#REF!</definedName>
    <definedName name="data48" localSheetId="3">#REF!</definedName>
    <definedName name="data48" localSheetId="4">#REF!</definedName>
    <definedName name="data48" localSheetId="14">#REF!</definedName>
    <definedName name="data48" localSheetId="6">#REF!</definedName>
    <definedName name="data48" localSheetId="5">#REF!</definedName>
    <definedName name="data48">#REF!</definedName>
    <definedName name="data49" localSheetId="8">#REF!</definedName>
    <definedName name="data49" localSheetId="9">#REF!</definedName>
    <definedName name="data49" localSheetId="10">#REF!</definedName>
    <definedName name="data49" localSheetId="12">#REF!</definedName>
    <definedName name="data49" localSheetId="13">#REF!</definedName>
    <definedName name="data49" localSheetId="15">#REF!</definedName>
    <definedName name="data49" localSheetId="26">#REF!</definedName>
    <definedName name="data49" localSheetId="23">#REF!</definedName>
    <definedName name="data49" localSheetId="19">#REF!</definedName>
    <definedName name="data49" localSheetId="7">#REF!</definedName>
    <definedName name="data49" localSheetId="22">#REF!</definedName>
    <definedName name="data49" localSheetId="18">#REF!</definedName>
    <definedName name="data49" localSheetId="25">#REF!</definedName>
    <definedName name="data49" localSheetId="0">#REF!</definedName>
    <definedName name="data49" localSheetId="20">#REF!</definedName>
    <definedName name="data49" localSheetId="21">#REF!</definedName>
    <definedName name="data49" localSheetId="17">#REF!</definedName>
    <definedName name="data49" localSheetId="2">#REF!</definedName>
    <definedName name="data49" localSheetId="3">#REF!</definedName>
    <definedName name="data49" localSheetId="4">#REF!</definedName>
    <definedName name="data49" localSheetId="14">#REF!</definedName>
    <definedName name="data49" localSheetId="6">#REF!</definedName>
    <definedName name="data49" localSheetId="5">#REF!</definedName>
    <definedName name="data49">#REF!</definedName>
    <definedName name="DATA5" localSheetId="8">[41]Sheet1!#REF!</definedName>
    <definedName name="DATA5" localSheetId="9">[41]Sheet1!#REF!</definedName>
    <definedName name="DATA5" localSheetId="10">[41]Sheet1!#REF!</definedName>
    <definedName name="DATA5" localSheetId="12">[41]Sheet1!#REF!</definedName>
    <definedName name="DATA5" localSheetId="13">[41]Sheet1!#REF!</definedName>
    <definedName name="DATA5" localSheetId="15">[41]Sheet1!#REF!</definedName>
    <definedName name="DATA5" localSheetId="26">[41]Sheet1!#REF!</definedName>
    <definedName name="DATA5" localSheetId="23">[41]Sheet1!#REF!</definedName>
    <definedName name="DATA5" localSheetId="19">[41]Sheet1!#REF!</definedName>
    <definedName name="DATA5" localSheetId="7">[41]Sheet1!#REF!</definedName>
    <definedName name="DATA5" localSheetId="22">[41]Sheet1!#REF!</definedName>
    <definedName name="DATA5" localSheetId="18">[41]Sheet1!#REF!</definedName>
    <definedName name="DATA5" localSheetId="25">[41]Sheet1!#REF!</definedName>
    <definedName name="DATA5" localSheetId="0">[41]Sheet1!#REF!</definedName>
    <definedName name="DATA5" localSheetId="20">[41]Sheet1!#REF!</definedName>
    <definedName name="DATA5" localSheetId="21">[41]Sheet1!#REF!</definedName>
    <definedName name="DATA5" localSheetId="17">[41]Sheet1!#REF!</definedName>
    <definedName name="DATA5" localSheetId="2">[41]Sheet1!#REF!</definedName>
    <definedName name="DATA5" localSheetId="3">[41]Sheet1!#REF!</definedName>
    <definedName name="DATA5" localSheetId="4">[41]Sheet1!#REF!</definedName>
    <definedName name="DATA5" localSheetId="14">[41]Sheet1!#REF!</definedName>
    <definedName name="DATA5" localSheetId="6">[41]Sheet1!#REF!</definedName>
    <definedName name="DATA5" localSheetId="5">[41]Sheet1!#REF!</definedName>
    <definedName name="DATA5">[41]Sheet1!#REF!</definedName>
    <definedName name="data50" localSheetId="8">#REF!</definedName>
    <definedName name="data50" localSheetId="9">#REF!</definedName>
    <definedName name="data50" localSheetId="10">#REF!</definedName>
    <definedName name="data50" localSheetId="12">#REF!</definedName>
    <definedName name="data50" localSheetId="13">#REF!</definedName>
    <definedName name="data50" localSheetId="15">#REF!</definedName>
    <definedName name="data50" localSheetId="26">#REF!</definedName>
    <definedName name="data50" localSheetId="23">#REF!</definedName>
    <definedName name="data50" localSheetId="19">#REF!</definedName>
    <definedName name="data50" localSheetId="7">#REF!</definedName>
    <definedName name="data50" localSheetId="22">#REF!</definedName>
    <definedName name="data50" localSheetId="18">#REF!</definedName>
    <definedName name="data50" localSheetId="25">#REF!</definedName>
    <definedName name="data50" localSheetId="0">#REF!</definedName>
    <definedName name="data50" localSheetId="20">#REF!</definedName>
    <definedName name="data50" localSheetId="21">#REF!</definedName>
    <definedName name="data50" localSheetId="17">#REF!</definedName>
    <definedName name="data50" localSheetId="2">#REF!</definedName>
    <definedName name="data50" localSheetId="3">#REF!</definedName>
    <definedName name="data50" localSheetId="4">#REF!</definedName>
    <definedName name="data50" localSheetId="14">#REF!</definedName>
    <definedName name="data50" localSheetId="6">#REF!</definedName>
    <definedName name="data50" localSheetId="5">#REF!</definedName>
    <definedName name="data50">#REF!</definedName>
    <definedName name="data51" localSheetId="8">#REF!</definedName>
    <definedName name="data51" localSheetId="9">#REF!</definedName>
    <definedName name="data51" localSheetId="10">#REF!</definedName>
    <definedName name="data51" localSheetId="12">#REF!</definedName>
    <definedName name="data51" localSheetId="13">#REF!</definedName>
    <definedName name="data51" localSheetId="15">#REF!</definedName>
    <definedName name="data51" localSheetId="26">#REF!</definedName>
    <definedName name="data51" localSheetId="23">#REF!</definedName>
    <definedName name="data51" localSheetId="19">#REF!</definedName>
    <definedName name="data51" localSheetId="7">#REF!</definedName>
    <definedName name="data51" localSheetId="22">#REF!</definedName>
    <definedName name="data51" localSheetId="18">#REF!</definedName>
    <definedName name="data51" localSheetId="25">#REF!</definedName>
    <definedName name="data51" localSheetId="0">#REF!</definedName>
    <definedName name="data51" localSheetId="20">#REF!</definedName>
    <definedName name="data51" localSheetId="21">#REF!</definedName>
    <definedName name="data51" localSheetId="17">#REF!</definedName>
    <definedName name="data51" localSheetId="2">#REF!</definedName>
    <definedName name="data51" localSheetId="3">#REF!</definedName>
    <definedName name="data51" localSheetId="4">#REF!</definedName>
    <definedName name="data51" localSheetId="14">#REF!</definedName>
    <definedName name="data51" localSheetId="6">#REF!</definedName>
    <definedName name="data51" localSheetId="5">#REF!</definedName>
    <definedName name="data51">#REF!</definedName>
    <definedName name="data52" localSheetId="8">#REF!</definedName>
    <definedName name="data52" localSheetId="9">#REF!</definedName>
    <definedName name="data52" localSheetId="10">#REF!</definedName>
    <definedName name="data52" localSheetId="12">#REF!</definedName>
    <definedName name="data52" localSheetId="13">#REF!</definedName>
    <definedName name="data52" localSheetId="15">#REF!</definedName>
    <definedName name="data52" localSheetId="26">#REF!</definedName>
    <definedName name="data52" localSheetId="23">#REF!</definedName>
    <definedName name="data52" localSheetId="19">#REF!</definedName>
    <definedName name="data52" localSheetId="7">#REF!</definedName>
    <definedName name="data52" localSheetId="22">#REF!</definedName>
    <definedName name="data52" localSheetId="18">#REF!</definedName>
    <definedName name="data52" localSheetId="25">#REF!</definedName>
    <definedName name="data52" localSheetId="0">#REF!</definedName>
    <definedName name="data52" localSheetId="20">#REF!</definedName>
    <definedName name="data52" localSheetId="21">#REF!</definedName>
    <definedName name="data52" localSheetId="17">#REF!</definedName>
    <definedName name="data52" localSheetId="2">#REF!</definedName>
    <definedName name="data52" localSheetId="3">#REF!</definedName>
    <definedName name="data52" localSheetId="4">#REF!</definedName>
    <definedName name="data52" localSheetId="14">#REF!</definedName>
    <definedName name="data52" localSheetId="6">#REF!</definedName>
    <definedName name="data52" localSheetId="5">#REF!</definedName>
    <definedName name="data52">#REF!</definedName>
    <definedName name="data53" localSheetId="8">#REF!</definedName>
    <definedName name="data53" localSheetId="9">#REF!</definedName>
    <definedName name="data53" localSheetId="10">#REF!</definedName>
    <definedName name="data53" localSheetId="12">#REF!</definedName>
    <definedName name="data53" localSheetId="13">#REF!</definedName>
    <definedName name="data53" localSheetId="15">#REF!</definedName>
    <definedName name="data53" localSheetId="26">#REF!</definedName>
    <definedName name="data53" localSheetId="23">#REF!</definedName>
    <definedName name="data53" localSheetId="19">#REF!</definedName>
    <definedName name="data53" localSheetId="7">#REF!</definedName>
    <definedName name="data53" localSheetId="22">#REF!</definedName>
    <definedName name="data53" localSheetId="18">#REF!</definedName>
    <definedName name="data53" localSheetId="25">#REF!</definedName>
    <definedName name="data53" localSheetId="0">#REF!</definedName>
    <definedName name="data53" localSheetId="20">#REF!</definedName>
    <definedName name="data53" localSheetId="21">#REF!</definedName>
    <definedName name="data53" localSheetId="17">#REF!</definedName>
    <definedName name="data53" localSheetId="2">#REF!</definedName>
    <definedName name="data53" localSheetId="3">#REF!</definedName>
    <definedName name="data53" localSheetId="4">#REF!</definedName>
    <definedName name="data53" localSheetId="14">#REF!</definedName>
    <definedName name="data53" localSheetId="6">#REF!</definedName>
    <definedName name="data53" localSheetId="5">#REF!</definedName>
    <definedName name="data53">#REF!</definedName>
    <definedName name="data54" localSheetId="8">#REF!</definedName>
    <definedName name="data54" localSheetId="9">#REF!</definedName>
    <definedName name="data54" localSheetId="10">#REF!</definedName>
    <definedName name="data54" localSheetId="12">#REF!</definedName>
    <definedName name="data54" localSheetId="13">#REF!</definedName>
    <definedName name="data54" localSheetId="15">#REF!</definedName>
    <definedName name="data54" localSheetId="26">#REF!</definedName>
    <definedName name="data54" localSheetId="23">#REF!</definedName>
    <definedName name="data54" localSheetId="19">#REF!</definedName>
    <definedName name="data54" localSheetId="7">#REF!</definedName>
    <definedName name="data54" localSheetId="22">#REF!</definedName>
    <definedName name="data54" localSheetId="18">#REF!</definedName>
    <definedName name="data54" localSheetId="25">#REF!</definedName>
    <definedName name="data54" localSheetId="0">#REF!</definedName>
    <definedName name="data54" localSheetId="20">#REF!</definedName>
    <definedName name="data54" localSheetId="21">#REF!</definedName>
    <definedName name="data54" localSheetId="17">#REF!</definedName>
    <definedName name="data54" localSheetId="2">#REF!</definedName>
    <definedName name="data54" localSheetId="3">#REF!</definedName>
    <definedName name="data54" localSheetId="4">#REF!</definedName>
    <definedName name="data54" localSheetId="14">#REF!</definedName>
    <definedName name="data54" localSheetId="6">#REF!</definedName>
    <definedName name="data54" localSheetId="5">#REF!</definedName>
    <definedName name="data54">#REF!</definedName>
    <definedName name="data55" localSheetId="8">#REF!</definedName>
    <definedName name="data55" localSheetId="9">#REF!</definedName>
    <definedName name="data55" localSheetId="10">#REF!</definedName>
    <definedName name="data55" localSheetId="12">#REF!</definedName>
    <definedName name="data55" localSheetId="13">#REF!</definedName>
    <definedName name="data55" localSheetId="15">#REF!</definedName>
    <definedName name="data55" localSheetId="26">#REF!</definedName>
    <definedName name="data55" localSheetId="23">#REF!</definedName>
    <definedName name="data55" localSheetId="19">#REF!</definedName>
    <definedName name="data55" localSheetId="7">#REF!</definedName>
    <definedName name="data55" localSheetId="22">#REF!</definedName>
    <definedName name="data55" localSheetId="18">#REF!</definedName>
    <definedName name="data55" localSheetId="25">#REF!</definedName>
    <definedName name="data55" localSheetId="0">#REF!</definedName>
    <definedName name="data55" localSheetId="20">#REF!</definedName>
    <definedName name="data55" localSheetId="21">#REF!</definedName>
    <definedName name="data55" localSheetId="17">#REF!</definedName>
    <definedName name="data55" localSheetId="2">#REF!</definedName>
    <definedName name="data55" localSheetId="3">#REF!</definedName>
    <definedName name="data55" localSheetId="4">#REF!</definedName>
    <definedName name="data55" localSheetId="14">#REF!</definedName>
    <definedName name="data55" localSheetId="6">#REF!</definedName>
    <definedName name="data55" localSheetId="5">#REF!</definedName>
    <definedName name="data55">#REF!</definedName>
    <definedName name="data56" localSheetId="8">#REF!</definedName>
    <definedName name="data56" localSheetId="9">#REF!</definedName>
    <definedName name="data56" localSheetId="10">#REF!</definedName>
    <definedName name="data56" localSheetId="12">#REF!</definedName>
    <definedName name="data56" localSheetId="13">#REF!</definedName>
    <definedName name="data56" localSheetId="15">#REF!</definedName>
    <definedName name="data56" localSheetId="26">#REF!</definedName>
    <definedName name="data56" localSheetId="23">#REF!</definedName>
    <definedName name="data56" localSheetId="19">#REF!</definedName>
    <definedName name="data56" localSheetId="7">#REF!</definedName>
    <definedName name="data56" localSheetId="22">#REF!</definedName>
    <definedName name="data56" localSheetId="18">#REF!</definedName>
    <definedName name="data56" localSheetId="25">#REF!</definedName>
    <definedName name="data56" localSheetId="0">#REF!</definedName>
    <definedName name="data56" localSheetId="20">#REF!</definedName>
    <definedName name="data56" localSheetId="21">#REF!</definedName>
    <definedName name="data56" localSheetId="17">#REF!</definedName>
    <definedName name="data56" localSheetId="2">#REF!</definedName>
    <definedName name="data56" localSheetId="3">#REF!</definedName>
    <definedName name="data56" localSheetId="4">#REF!</definedName>
    <definedName name="data56" localSheetId="14">#REF!</definedName>
    <definedName name="data56" localSheetId="6">#REF!</definedName>
    <definedName name="data56" localSheetId="5">#REF!</definedName>
    <definedName name="data56">#REF!</definedName>
    <definedName name="data57" localSheetId="8">#REF!</definedName>
    <definedName name="data57" localSheetId="9">#REF!</definedName>
    <definedName name="data57" localSheetId="10">#REF!</definedName>
    <definedName name="data57" localSheetId="12">#REF!</definedName>
    <definedName name="data57" localSheetId="13">#REF!</definedName>
    <definedName name="data57" localSheetId="15">#REF!</definedName>
    <definedName name="data57" localSheetId="26">#REF!</definedName>
    <definedName name="data57" localSheetId="23">#REF!</definedName>
    <definedName name="data57" localSheetId="19">#REF!</definedName>
    <definedName name="data57" localSheetId="7">#REF!</definedName>
    <definedName name="data57" localSheetId="22">#REF!</definedName>
    <definedName name="data57" localSheetId="18">#REF!</definedName>
    <definedName name="data57" localSheetId="25">#REF!</definedName>
    <definedName name="data57" localSheetId="0">#REF!</definedName>
    <definedName name="data57" localSheetId="20">#REF!</definedName>
    <definedName name="data57" localSheetId="21">#REF!</definedName>
    <definedName name="data57" localSheetId="17">#REF!</definedName>
    <definedName name="data57" localSheetId="2">#REF!</definedName>
    <definedName name="data57" localSheetId="3">#REF!</definedName>
    <definedName name="data57" localSheetId="4">#REF!</definedName>
    <definedName name="data57" localSheetId="14">#REF!</definedName>
    <definedName name="data57" localSheetId="6">#REF!</definedName>
    <definedName name="data57" localSheetId="5">#REF!</definedName>
    <definedName name="data57">#REF!</definedName>
    <definedName name="data58" localSheetId="8">#REF!</definedName>
    <definedName name="data58" localSheetId="9">#REF!</definedName>
    <definedName name="data58" localSheetId="10">#REF!</definedName>
    <definedName name="data58" localSheetId="12">#REF!</definedName>
    <definedName name="data58" localSheetId="13">#REF!</definedName>
    <definedName name="data58" localSheetId="15">#REF!</definedName>
    <definedName name="data58" localSheetId="26">#REF!</definedName>
    <definedName name="data58" localSheetId="23">#REF!</definedName>
    <definedName name="data58" localSheetId="19">#REF!</definedName>
    <definedName name="data58" localSheetId="7">#REF!</definedName>
    <definedName name="data58" localSheetId="22">#REF!</definedName>
    <definedName name="data58" localSheetId="18">#REF!</definedName>
    <definedName name="data58" localSheetId="25">#REF!</definedName>
    <definedName name="data58" localSheetId="0">#REF!</definedName>
    <definedName name="data58" localSheetId="20">#REF!</definedName>
    <definedName name="data58" localSheetId="21">#REF!</definedName>
    <definedName name="data58" localSheetId="17">#REF!</definedName>
    <definedName name="data58" localSheetId="2">#REF!</definedName>
    <definedName name="data58" localSheetId="3">#REF!</definedName>
    <definedName name="data58" localSheetId="4">#REF!</definedName>
    <definedName name="data58" localSheetId="14">#REF!</definedName>
    <definedName name="data58" localSheetId="6">#REF!</definedName>
    <definedName name="data58" localSheetId="5">#REF!</definedName>
    <definedName name="data58">#REF!</definedName>
    <definedName name="data59" localSheetId="8">#REF!</definedName>
    <definedName name="data59" localSheetId="9">#REF!</definedName>
    <definedName name="data59" localSheetId="10">#REF!</definedName>
    <definedName name="data59" localSheetId="12">#REF!</definedName>
    <definedName name="data59" localSheetId="13">#REF!</definedName>
    <definedName name="data59" localSheetId="15">#REF!</definedName>
    <definedName name="data59" localSheetId="26">#REF!</definedName>
    <definedName name="data59" localSheetId="23">#REF!</definedName>
    <definedName name="data59" localSheetId="19">#REF!</definedName>
    <definedName name="data59" localSheetId="7">#REF!</definedName>
    <definedName name="data59" localSheetId="22">#REF!</definedName>
    <definedName name="data59" localSheetId="18">#REF!</definedName>
    <definedName name="data59" localSheetId="25">#REF!</definedName>
    <definedName name="data59" localSheetId="0">#REF!</definedName>
    <definedName name="data59" localSheetId="20">#REF!</definedName>
    <definedName name="data59" localSheetId="21">#REF!</definedName>
    <definedName name="data59" localSheetId="17">#REF!</definedName>
    <definedName name="data59" localSheetId="2">#REF!</definedName>
    <definedName name="data59" localSheetId="3">#REF!</definedName>
    <definedName name="data59" localSheetId="4">#REF!</definedName>
    <definedName name="data59" localSheetId="14">#REF!</definedName>
    <definedName name="data59" localSheetId="6">#REF!</definedName>
    <definedName name="data59" localSheetId="5">#REF!</definedName>
    <definedName name="data59">#REF!</definedName>
    <definedName name="DATA6" localSheetId="8">[41]Sheet1!#REF!</definedName>
    <definedName name="DATA6" localSheetId="9">[41]Sheet1!#REF!</definedName>
    <definedName name="DATA6" localSheetId="10">[41]Sheet1!#REF!</definedName>
    <definedName name="DATA6" localSheetId="12">[41]Sheet1!#REF!</definedName>
    <definedName name="DATA6" localSheetId="13">[41]Sheet1!#REF!</definedName>
    <definedName name="DATA6" localSheetId="15">[41]Sheet1!#REF!</definedName>
    <definedName name="DATA6" localSheetId="26">[41]Sheet1!#REF!</definedName>
    <definedName name="DATA6" localSheetId="23">[41]Sheet1!#REF!</definedName>
    <definedName name="DATA6" localSheetId="19">[41]Sheet1!#REF!</definedName>
    <definedName name="DATA6" localSheetId="7">[41]Sheet1!#REF!</definedName>
    <definedName name="DATA6" localSheetId="22">[41]Sheet1!#REF!</definedName>
    <definedName name="DATA6" localSheetId="18">[41]Sheet1!#REF!</definedName>
    <definedName name="DATA6" localSheetId="25">[41]Sheet1!#REF!</definedName>
    <definedName name="DATA6" localSheetId="0">[41]Sheet1!#REF!</definedName>
    <definedName name="DATA6" localSheetId="20">[41]Sheet1!#REF!</definedName>
    <definedName name="DATA6" localSheetId="21">[41]Sheet1!#REF!</definedName>
    <definedName name="DATA6" localSheetId="17">[41]Sheet1!#REF!</definedName>
    <definedName name="DATA6" localSheetId="2">[41]Sheet1!#REF!</definedName>
    <definedName name="DATA6" localSheetId="3">[41]Sheet1!#REF!</definedName>
    <definedName name="DATA6" localSheetId="4">[41]Sheet1!#REF!</definedName>
    <definedName name="DATA6" localSheetId="14">[41]Sheet1!#REF!</definedName>
    <definedName name="DATA6" localSheetId="6">[41]Sheet1!#REF!</definedName>
    <definedName name="DATA6" localSheetId="5">[41]Sheet1!#REF!</definedName>
    <definedName name="DATA6">[41]Sheet1!#REF!</definedName>
    <definedName name="data60" localSheetId="8">#REF!</definedName>
    <definedName name="data60" localSheetId="9">#REF!</definedName>
    <definedName name="data60" localSheetId="10">#REF!</definedName>
    <definedName name="data60" localSheetId="12">#REF!</definedName>
    <definedName name="data60" localSheetId="13">#REF!</definedName>
    <definedName name="data60" localSheetId="15">#REF!</definedName>
    <definedName name="data60" localSheetId="26">#REF!</definedName>
    <definedName name="data60" localSheetId="23">#REF!</definedName>
    <definedName name="data60" localSheetId="19">#REF!</definedName>
    <definedName name="data60" localSheetId="7">#REF!</definedName>
    <definedName name="data60" localSheetId="22">#REF!</definedName>
    <definedName name="data60" localSheetId="18">#REF!</definedName>
    <definedName name="data60" localSheetId="25">#REF!</definedName>
    <definedName name="data60" localSheetId="0">#REF!</definedName>
    <definedName name="data60" localSheetId="20">#REF!</definedName>
    <definedName name="data60" localSheetId="21">#REF!</definedName>
    <definedName name="data60" localSheetId="17">#REF!</definedName>
    <definedName name="data60" localSheetId="2">#REF!</definedName>
    <definedName name="data60" localSheetId="3">#REF!</definedName>
    <definedName name="data60" localSheetId="4">#REF!</definedName>
    <definedName name="data60" localSheetId="14">#REF!</definedName>
    <definedName name="data60" localSheetId="6">#REF!</definedName>
    <definedName name="data60" localSheetId="5">#REF!</definedName>
    <definedName name="data60">#REF!</definedName>
    <definedName name="data61" localSheetId="8">#REF!</definedName>
    <definedName name="data61" localSheetId="9">#REF!</definedName>
    <definedName name="data61" localSheetId="10">#REF!</definedName>
    <definedName name="data61" localSheetId="12">#REF!</definedName>
    <definedName name="data61" localSheetId="13">#REF!</definedName>
    <definedName name="data61" localSheetId="15">#REF!</definedName>
    <definedName name="data61" localSheetId="26">#REF!</definedName>
    <definedName name="data61" localSheetId="23">#REF!</definedName>
    <definedName name="data61" localSheetId="19">#REF!</definedName>
    <definedName name="data61" localSheetId="7">#REF!</definedName>
    <definedName name="data61" localSheetId="22">#REF!</definedName>
    <definedName name="data61" localSheetId="18">#REF!</definedName>
    <definedName name="data61" localSheetId="25">#REF!</definedName>
    <definedName name="data61" localSheetId="0">#REF!</definedName>
    <definedName name="data61" localSheetId="20">#REF!</definedName>
    <definedName name="data61" localSheetId="21">#REF!</definedName>
    <definedName name="data61" localSheetId="17">#REF!</definedName>
    <definedName name="data61" localSheetId="2">#REF!</definedName>
    <definedName name="data61" localSheetId="3">#REF!</definedName>
    <definedName name="data61" localSheetId="4">#REF!</definedName>
    <definedName name="data61" localSheetId="14">#REF!</definedName>
    <definedName name="data61" localSheetId="6">#REF!</definedName>
    <definedName name="data61" localSheetId="5">#REF!</definedName>
    <definedName name="data61">#REF!</definedName>
    <definedName name="data62" localSheetId="8">#REF!</definedName>
    <definedName name="data62" localSheetId="9">#REF!</definedName>
    <definedName name="data62" localSheetId="10">#REF!</definedName>
    <definedName name="data62" localSheetId="12">#REF!</definedName>
    <definedName name="data62" localSheetId="13">#REF!</definedName>
    <definedName name="data62" localSheetId="15">#REF!</definedName>
    <definedName name="data62" localSheetId="26">#REF!</definedName>
    <definedName name="data62" localSheetId="23">#REF!</definedName>
    <definedName name="data62" localSheetId="19">#REF!</definedName>
    <definedName name="data62" localSheetId="7">#REF!</definedName>
    <definedName name="data62" localSheetId="22">#REF!</definedName>
    <definedName name="data62" localSheetId="18">#REF!</definedName>
    <definedName name="data62" localSheetId="25">#REF!</definedName>
    <definedName name="data62" localSheetId="0">#REF!</definedName>
    <definedName name="data62" localSheetId="20">#REF!</definedName>
    <definedName name="data62" localSheetId="21">#REF!</definedName>
    <definedName name="data62" localSheetId="17">#REF!</definedName>
    <definedName name="data62" localSheetId="2">#REF!</definedName>
    <definedName name="data62" localSheetId="3">#REF!</definedName>
    <definedName name="data62" localSheetId="4">#REF!</definedName>
    <definedName name="data62" localSheetId="14">#REF!</definedName>
    <definedName name="data62" localSheetId="6">#REF!</definedName>
    <definedName name="data62" localSheetId="5">#REF!</definedName>
    <definedName name="data62">#REF!</definedName>
    <definedName name="data63" localSheetId="8">#REF!</definedName>
    <definedName name="data63" localSheetId="9">#REF!</definedName>
    <definedName name="data63" localSheetId="10">#REF!</definedName>
    <definedName name="data63" localSheetId="12">#REF!</definedName>
    <definedName name="data63" localSheetId="13">#REF!</definedName>
    <definedName name="data63" localSheetId="15">#REF!</definedName>
    <definedName name="data63" localSheetId="26">#REF!</definedName>
    <definedName name="data63" localSheetId="23">#REF!</definedName>
    <definedName name="data63" localSheetId="19">#REF!</definedName>
    <definedName name="data63" localSheetId="7">#REF!</definedName>
    <definedName name="data63" localSheetId="22">#REF!</definedName>
    <definedName name="data63" localSheetId="18">#REF!</definedName>
    <definedName name="data63" localSheetId="25">#REF!</definedName>
    <definedName name="data63" localSheetId="0">#REF!</definedName>
    <definedName name="data63" localSheetId="20">#REF!</definedName>
    <definedName name="data63" localSheetId="21">#REF!</definedName>
    <definedName name="data63" localSheetId="17">#REF!</definedName>
    <definedName name="data63" localSheetId="2">#REF!</definedName>
    <definedName name="data63" localSheetId="3">#REF!</definedName>
    <definedName name="data63" localSheetId="4">#REF!</definedName>
    <definedName name="data63" localSheetId="14">#REF!</definedName>
    <definedName name="data63" localSheetId="6">#REF!</definedName>
    <definedName name="data63" localSheetId="5">#REF!</definedName>
    <definedName name="data63">#REF!</definedName>
    <definedName name="data64" localSheetId="8">#REF!</definedName>
    <definedName name="data64" localSheetId="9">#REF!</definedName>
    <definedName name="data64" localSheetId="10">#REF!</definedName>
    <definedName name="data64" localSheetId="12">#REF!</definedName>
    <definedName name="data64" localSheetId="13">#REF!</definedName>
    <definedName name="data64" localSheetId="15">#REF!</definedName>
    <definedName name="data64" localSheetId="26">#REF!</definedName>
    <definedName name="data64" localSheetId="23">#REF!</definedName>
    <definedName name="data64" localSheetId="19">#REF!</definedName>
    <definedName name="data64" localSheetId="7">#REF!</definedName>
    <definedName name="data64" localSheetId="22">#REF!</definedName>
    <definedName name="data64" localSheetId="18">#REF!</definedName>
    <definedName name="data64" localSheetId="25">#REF!</definedName>
    <definedName name="data64" localSheetId="0">#REF!</definedName>
    <definedName name="data64" localSheetId="20">#REF!</definedName>
    <definedName name="data64" localSheetId="21">#REF!</definedName>
    <definedName name="data64" localSheetId="17">#REF!</definedName>
    <definedName name="data64" localSheetId="2">#REF!</definedName>
    <definedName name="data64" localSheetId="3">#REF!</definedName>
    <definedName name="data64" localSheetId="4">#REF!</definedName>
    <definedName name="data64" localSheetId="14">#REF!</definedName>
    <definedName name="data64" localSheetId="6">#REF!</definedName>
    <definedName name="data64" localSheetId="5">#REF!</definedName>
    <definedName name="data64">#REF!</definedName>
    <definedName name="data65" localSheetId="8">#REF!</definedName>
    <definedName name="data65" localSheetId="9">#REF!</definedName>
    <definedName name="data65" localSheetId="10">#REF!</definedName>
    <definedName name="data65" localSheetId="12">#REF!</definedName>
    <definedName name="data65" localSheetId="13">#REF!</definedName>
    <definedName name="data65" localSheetId="15">#REF!</definedName>
    <definedName name="data65" localSheetId="26">#REF!</definedName>
    <definedName name="data65" localSheetId="23">#REF!</definedName>
    <definedName name="data65" localSheetId="19">#REF!</definedName>
    <definedName name="data65" localSheetId="7">#REF!</definedName>
    <definedName name="data65" localSheetId="22">#REF!</definedName>
    <definedName name="data65" localSheetId="18">#REF!</definedName>
    <definedName name="data65" localSheetId="25">#REF!</definedName>
    <definedName name="data65" localSheetId="0">#REF!</definedName>
    <definedName name="data65" localSheetId="20">#REF!</definedName>
    <definedName name="data65" localSheetId="21">#REF!</definedName>
    <definedName name="data65" localSheetId="17">#REF!</definedName>
    <definedName name="data65" localSheetId="2">#REF!</definedName>
    <definedName name="data65" localSheetId="3">#REF!</definedName>
    <definedName name="data65" localSheetId="4">#REF!</definedName>
    <definedName name="data65" localSheetId="14">#REF!</definedName>
    <definedName name="data65" localSheetId="6">#REF!</definedName>
    <definedName name="data65" localSheetId="5">#REF!</definedName>
    <definedName name="data65">#REF!</definedName>
    <definedName name="data66" localSheetId="8">#REF!</definedName>
    <definedName name="data66" localSheetId="9">#REF!</definedName>
    <definedName name="data66" localSheetId="10">#REF!</definedName>
    <definedName name="data66" localSheetId="12">#REF!</definedName>
    <definedName name="data66" localSheetId="13">#REF!</definedName>
    <definedName name="data66" localSheetId="15">#REF!</definedName>
    <definedName name="data66" localSheetId="26">#REF!</definedName>
    <definedName name="data66" localSheetId="23">#REF!</definedName>
    <definedName name="data66" localSheetId="19">#REF!</definedName>
    <definedName name="data66" localSheetId="7">#REF!</definedName>
    <definedName name="data66" localSheetId="22">#REF!</definedName>
    <definedName name="data66" localSheetId="18">#REF!</definedName>
    <definedName name="data66" localSheetId="25">#REF!</definedName>
    <definedName name="data66" localSheetId="0">#REF!</definedName>
    <definedName name="data66" localSheetId="20">#REF!</definedName>
    <definedName name="data66" localSheetId="21">#REF!</definedName>
    <definedName name="data66" localSheetId="17">#REF!</definedName>
    <definedName name="data66" localSheetId="2">#REF!</definedName>
    <definedName name="data66" localSheetId="3">#REF!</definedName>
    <definedName name="data66" localSheetId="4">#REF!</definedName>
    <definedName name="data66" localSheetId="14">#REF!</definedName>
    <definedName name="data66" localSheetId="6">#REF!</definedName>
    <definedName name="data66" localSheetId="5">#REF!</definedName>
    <definedName name="data66">#REF!</definedName>
    <definedName name="data67" localSheetId="8">#REF!</definedName>
    <definedName name="data67" localSheetId="9">#REF!</definedName>
    <definedName name="data67" localSheetId="10">#REF!</definedName>
    <definedName name="data67" localSheetId="12">#REF!</definedName>
    <definedName name="data67" localSheetId="13">#REF!</definedName>
    <definedName name="data67" localSheetId="15">#REF!</definedName>
    <definedName name="data67" localSheetId="26">#REF!</definedName>
    <definedName name="data67" localSheetId="23">#REF!</definedName>
    <definedName name="data67" localSheetId="19">#REF!</definedName>
    <definedName name="data67" localSheetId="7">#REF!</definedName>
    <definedName name="data67" localSheetId="22">#REF!</definedName>
    <definedName name="data67" localSheetId="18">#REF!</definedName>
    <definedName name="data67" localSheetId="25">#REF!</definedName>
    <definedName name="data67" localSheetId="0">#REF!</definedName>
    <definedName name="data67" localSheetId="20">#REF!</definedName>
    <definedName name="data67" localSheetId="21">#REF!</definedName>
    <definedName name="data67" localSheetId="17">#REF!</definedName>
    <definedName name="data67" localSheetId="2">#REF!</definedName>
    <definedName name="data67" localSheetId="3">#REF!</definedName>
    <definedName name="data67" localSheetId="4">#REF!</definedName>
    <definedName name="data67" localSheetId="14">#REF!</definedName>
    <definedName name="data67" localSheetId="6">#REF!</definedName>
    <definedName name="data67" localSheetId="5">#REF!</definedName>
    <definedName name="data67">#REF!</definedName>
    <definedName name="data68" localSheetId="8">#REF!</definedName>
    <definedName name="data68" localSheetId="9">#REF!</definedName>
    <definedName name="data68" localSheetId="10">#REF!</definedName>
    <definedName name="data68" localSheetId="12">#REF!</definedName>
    <definedName name="data68" localSheetId="13">#REF!</definedName>
    <definedName name="data68" localSheetId="15">#REF!</definedName>
    <definedName name="data68" localSheetId="26">#REF!</definedName>
    <definedName name="data68" localSheetId="23">#REF!</definedName>
    <definedName name="data68" localSheetId="19">#REF!</definedName>
    <definedName name="data68" localSheetId="7">#REF!</definedName>
    <definedName name="data68" localSheetId="22">#REF!</definedName>
    <definedName name="data68" localSheetId="18">#REF!</definedName>
    <definedName name="data68" localSheetId="25">#REF!</definedName>
    <definedName name="data68" localSheetId="0">#REF!</definedName>
    <definedName name="data68" localSheetId="20">#REF!</definedName>
    <definedName name="data68" localSheetId="21">#REF!</definedName>
    <definedName name="data68" localSheetId="17">#REF!</definedName>
    <definedName name="data68" localSheetId="2">#REF!</definedName>
    <definedName name="data68" localSheetId="3">#REF!</definedName>
    <definedName name="data68" localSheetId="4">#REF!</definedName>
    <definedName name="data68" localSheetId="14">#REF!</definedName>
    <definedName name="data68" localSheetId="6">#REF!</definedName>
    <definedName name="data68" localSheetId="5">#REF!</definedName>
    <definedName name="data68">#REF!</definedName>
    <definedName name="data69" localSheetId="8">#REF!</definedName>
    <definedName name="data69" localSheetId="9">#REF!</definedName>
    <definedName name="data69" localSheetId="10">#REF!</definedName>
    <definedName name="data69" localSheetId="12">#REF!</definedName>
    <definedName name="data69" localSheetId="13">#REF!</definedName>
    <definedName name="data69" localSheetId="15">#REF!</definedName>
    <definedName name="data69" localSheetId="26">#REF!</definedName>
    <definedName name="data69" localSheetId="23">#REF!</definedName>
    <definedName name="data69" localSheetId="19">#REF!</definedName>
    <definedName name="data69" localSheetId="7">#REF!</definedName>
    <definedName name="data69" localSheetId="22">#REF!</definedName>
    <definedName name="data69" localSheetId="18">#REF!</definedName>
    <definedName name="data69" localSheetId="25">#REF!</definedName>
    <definedName name="data69" localSheetId="0">#REF!</definedName>
    <definedName name="data69" localSheetId="20">#REF!</definedName>
    <definedName name="data69" localSheetId="21">#REF!</definedName>
    <definedName name="data69" localSheetId="17">#REF!</definedName>
    <definedName name="data69" localSheetId="2">#REF!</definedName>
    <definedName name="data69" localSheetId="3">#REF!</definedName>
    <definedName name="data69" localSheetId="4">#REF!</definedName>
    <definedName name="data69" localSheetId="14">#REF!</definedName>
    <definedName name="data69" localSheetId="6">#REF!</definedName>
    <definedName name="data69" localSheetId="5">#REF!</definedName>
    <definedName name="data69">#REF!</definedName>
    <definedName name="DATA7" localSheetId="8">[41]Sheet1!#REF!</definedName>
    <definedName name="DATA7" localSheetId="9">[41]Sheet1!#REF!</definedName>
    <definedName name="DATA7" localSheetId="10">[41]Sheet1!#REF!</definedName>
    <definedName name="DATA7" localSheetId="12">[41]Sheet1!#REF!</definedName>
    <definedName name="DATA7" localSheetId="13">[41]Sheet1!#REF!</definedName>
    <definedName name="DATA7" localSheetId="15">[41]Sheet1!#REF!</definedName>
    <definedName name="DATA7" localSheetId="26">[41]Sheet1!#REF!</definedName>
    <definedName name="DATA7" localSheetId="23">[41]Sheet1!#REF!</definedName>
    <definedName name="DATA7" localSheetId="19">[41]Sheet1!#REF!</definedName>
    <definedName name="DATA7" localSheetId="7">[41]Sheet1!#REF!</definedName>
    <definedName name="DATA7" localSheetId="22">[41]Sheet1!#REF!</definedName>
    <definedName name="DATA7" localSheetId="18">[41]Sheet1!#REF!</definedName>
    <definedName name="DATA7" localSheetId="25">[41]Sheet1!#REF!</definedName>
    <definedName name="DATA7" localSheetId="0">[41]Sheet1!#REF!</definedName>
    <definedName name="DATA7" localSheetId="20">[41]Sheet1!#REF!</definedName>
    <definedName name="DATA7" localSheetId="21">[41]Sheet1!#REF!</definedName>
    <definedName name="DATA7" localSheetId="17">[41]Sheet1!#REF!</definedName>
    <definedName name="DATA7" localSheetId="2">[41]Sheet1!#REF!</definedName>
    <definedName name="DATA7" localSheetId="3">[41]Sheet1!#REF!</definedName>
    <definedName name="DATA7" localSheetId="4">[41]Sheet1!#REF!</definedName>
    <definedName name="DATA7" localSheetId="14">[41]Sheet1!#REF!</definedName>
    <definedName name="DATA7" localSheetId="6">[41]Sheet1!#REF!</definedName>
    <definedName name="DATA7" localSheetId="5">[41]Sheet1!#REF!</definedName>
    <definedName name="DATA7">[41]Sheet1!#REF!</definedName>
    <definedName name="data70" localSheetId="8">#REF!</definedName>
    <definedName name="data70" localSheetId="9">#REF!</definedName>
    <definedName name="data70" localSheetId="10">#REF!</definedName>
    <definedName name="data70" localSheetId="12">#REF!</definedName>
    <definedName name="data70" localSheetId="13">#REF!</definedName>
    <definedName name="data70" localSheetId="15">#REF!</definedName>
    <definedName name="data70" localSheetId="26">#REF!</definedName>
    <definedName name="data70" localSheetId="23">#REF!</definedName>
    <definedName name="data70" localSheetId="19">#REF!</definedName>
    <definedName name="data70" localSheetId="7">#REF!</definedName>
    <definedName name="data70" localSheetId="22">#REF!</definedName>
    <definedName name="data70" localSheetId="18">#REF!</definedName>
    <definedName name="data70" localSheetId="25">#REF!</definedName>
    <definedName name="data70" localSheetId="0">#REF!</definedName>
    <definedName name="data70" localSheetId="20">#REF!</definedName>
    <definedName name="data70" localSheetId="21">#REF!</definedName>
    <definedName name="data70" localSheetId="17">#REF!</definedName>
    <definedName name="data70" localSheetId="2">#REF!</definedName>
    <definedName name="data70" localSheetId="3">#REF!</definedName>
    <definedName name="data70" localSheetId="4">#REF!</definedName>
    <definedName name="data70" localSheetId="14">#REF!</definedName>
    <definedName name="data70" localSheetId="6">#REF!</definedName>
    <definedName name="data70" localSheetId="5">#REF!</definedName>
    <definedName name="data70">#REF!</definedName>
    <definedName name="data8" localSheetId="8">#REF!</definedName>
    <definedName name="data8" localSheetId="9">#REF!</definedName>
    <definedName name="data8" localSheetId="10">#REF!</definedName>
    <definedName name="data8" localSheetId="12">#REF!</definedName>
    <definedName name="data8" localSheetId="13">#REF!</definedName>
    <definedName name="data8" localSheetId="15">#REF!</definedName>
    <definedName name="data8" localSheetId="26">#REF!</definedName>
    <definedName name="data8" localSheetId="23">#REF!</definedName>
    <definedName name="data8" localSheetId="19">#REF!</definedName>
    <definedName name="data8" localSheetId="7">#REF!</definedName>
    <definedName name="data8" localSheetId="22">#REF!</definedName>
    <definedName name="data8" localSheetId="18">#REF!</definedName>
    <definedName name="data8" localSheetId="25">#REF!</definedName>
    <definedName name="data8" localSheetId="0">#REF!</definedName>
    <definedName name="data8" localSheetId="20">#REF!</definedName>
    <definedName name="data8" localSheetId="21">#REF!</definedName>
    <definedName name="data8" localSheetId="17">#REF!</definedName>
    <definedName name="data8" localSheetId="2">#REF!</definedName>
    <definedName name="data8" localSheetId="3">#REF!</definedName>
    <definedName name="data8" localSheetId="4">#REF!</definedName>
    <definedName name="data8" localSheetId="14">#REF!</definedName>
    <definedName name="data8" localSheetId="6">#REF!</definedName>
    <definedName name="data8" localSheetId="5">#REF!</definedName>
    <definedName name="data8">#REF!</definedName>
    <definedName name="data9" localSheetId="8">#REF!</definedName>
    <definedName name="data9" localSheetId="9">#REF!</definedName>
    <definedName name="data9" localSheetId="10">#REF!</definedName>
    <definedName name="data9" localSheetId="12">#REF!</definedName>
    <definedName name="data9" localSheetId="13">#REF!</definedName>
    <definedName name="data9" localSheetId="15">#REF!</definedName>
    <definedName name="data9" localSheetId="26">#REF!</definedName>
    <definedName name="data9" localSheetId="23">#REF!</definedName>
    <definedName name="data9" localSheetId="19">#REF!</definedName>
    <definedName name="data9" localSheetId="7">#REF!</definedName>
    <definedName name="data9" localSheetId="22">#REF!</definedName>
    <definedName name="data9" localSheetId="18">#REF!</definedName>
    <definedName name="data9" localSheetId="25">#REF!</definedName>
    <definedName name="data9" localSheetId="0">#REF!</definedName>
    <definedName name="data9" localSheetId="20">#REF!</definedName>
    <definedName name="data9" localSheetId="21">#REF!</definedName>
    <definedName name="data9" localSheetId="17">#REF!</definedName>
    <definedName name="data9" localSheetId="2">#REF!</definedName>
    <definedName name="data9" localSheetId="3">#REF!</definedName>
    <definedName name="data9" localSheetId="4">#REF!</definedName>
    <definedName name="data9" localSheetId="14">#REF!</definedName>
    <definedName name="data9" localSheetId="6">#REF!</definedName>
    <definedName name="data9" localSheetId="5">#REF!</definedName>
    <definedName name="data9">#REF!</definedName>
    <definedName name="Date" localSheetId="8">#REF!</definedName>
    <definedName name="Date" localSheetId="9">#REF!</definedName>
    <definedName name="Date" localSheetId="10">#REF!</definedName>
    <definedName name="Date" localSheetId="12">#REF!</definedName>
    <definedName name="Date" localSheetId="13">#REF!</definedName>
    <definedName name="Date" localSheetId="15">#REF!</definedName>
    <definedName name="Date" localSheetId="26">#REF!</definedName>
    <definedName name="Date" localSheetId="23">#REF!</definedName>
    <definedName name="Date" localSheetId="19">#REF!</definedName>
    <definedName name="Date" localSheetId="7">#REF!</definedName>
    <definedName name="Date" localSheetId="22">#REF!</definedName>
    <definedName name="Date" localSheetId="18">#REF!</definedName>
    <definedName name="Date" localSheetId="25">#REF!</definedName>
    <definedName name="Date" localSheetId="0">#REF!</definedName>
    <definedName name="Date" localSheetId="20">#REF!</definedName>
    <definedName name="Date" localSheetId="21">#REF!</definedName>
    <definedName name="Date" localSheetId="17">#REF!</definedName>
    <definedName name="Date" localSheetId="2">#REF!</definedName>
    <definedName name="Date" localSheetId="3">#REF!</definedName>
    <definedName name="Date" localSheetId="4">#REF!</definedName>
    <definedName name="Date" localSheetId="14">#REF!</definedName>
    <definedName name="Date" localSheetId="6">#REF!</definedName>
    <definedName name="Date" localSheetId="5">#REF!</definedName>
    <definedName name="Date">#REF!</definedName>
    <definedName name="Dates" localSheetId="8">#REF!</definedName>
    <definedName name="Dates" localSheetId="9">#REF!</definedName>
    <definedName name="Dates" localSheetId="10">#REF!</definedName>
    <definedName name="Dates" localSheetId="12">#REF!</definedName>
    <definedName name="Dates" localSheetId="13">#REF!</definedName>
    <definedName name="Dates" localSheetId="15">#REF!</definedName>
    <definedName name="Dates" localSheetId="26">#REF!</definedName>
    <definedName name="Dates" localSheetId="23">#REF!</definedName>
    <definedName name="Dates" localSheetId="19">#REF!</definedName>
    <definedName name="Dates" localSheetId="7">#REF!</definedName>
    <definedName name="Dates" localSheetId="22">#REF!</definedName>
    <definedName name="Dates" localSheetId="18">#REF!</definedName>
    <definedName name="Dates" localSheetId="25">#REF!</definedName>
    <definedName name="Dates" localSheetId="0">#REF!</definedName>
    <definedName name="Dates" localSheetId="20">#REF!</definedName>
    <definedName name="Dates" localSheetId="21">#REF!</definedName>
    <definedName name="Dates" localSheetId="17">#REF!</definedName>
    <definedName name="Dates" localSheetId="2">#REF!</definedName>
    <definedName name="Dates" localSheetId="3">#REF!</definedName>
    <definedName name="Dates" localSheetId="4">#REF!</definedName>
    <definedName name="Dates" localSheetId="14">#REF!</definedName>
    <definedName name="Dates" localSheetId="6">#REF!</definedName>
    <definedName name="Dates" localSheetId="5">#REF!</definedName>
    <definedName name="Dates">#REF!</definedName>
    <definedName name="DATETRAINED" localSheetId="8">#REF!</definedName>
    <definedName name="DATETRAINED" localSheetId="9">#REF!</definedName>
    <definedName name="DATETRAINED" localSheetId="10">#REF!</definedName>
    <definedName name="DATETRAINED" localSheetId="12">#REF!</definedName>
    <definedName name="DATETRAINED" localSheetId="13">#REF!</definedName>
    <definedName name="DATETRAINED" localSheetId="15">#REF!</definedName>
    <definedName name="DATETRAINED" localSheetId="26">#REF!</definedName>
    <definedName name="DATETRAINED" localSheetId="23">#REF!</definedName>
    <definedName name="DATETRAINED" localSheetId="19">#REF!</definedName>
    <definedName name="DATETRAINED" localSheetId="7">#REF!</definedName>
    <definedName name="DATETRAINED" localSheetId="22">#REF!</definedName>
    <definedName name="DATETRAINED" localSheetId="18">#REF!</definedName>
    <definedName name="DATETRAINED" localSheetId="25">#REF!</definedName>
    <definedName name="DATETRAINED" localSheetId="0">#REF!</definedName>
    <definedName name="DATETRAINED" localSheetId="20">#REF!</definedName>
    <definedName name="DATETRAINED" localSheetId="21">#REF!</definedName>
    <definedName name="DATETRAINED" localSheetId="17">#REF!</definedName>
    <definedName name="DATETRAINED" localSheetId="2">#REF!</definedName>
    <definedName name="DATETRAINED" localSheetId="3">#REF!</definedName>
    <definedName name="DATETRAINED" localSheetId="4">#REF!</definedName>
    <definedName name="DATETRAINED" localSheetId="14">#REF!</definedName>
    <definedName name="DATETRAINED" localSheetId="6">#REF!</definedName>
    <definedName name="DATETRAINED" localSheetId="5">#REF!</definedName>
    <definedName name="DATETRAINED">#REF!</definedName>
    <definedName name="DB">[42]Overtime!$A$3:$B$163</definedName>
    <definedName name="Dbase1" localSheetId="8">#REF!</definedName>
    <definedName name="Dbase1" localSheetId="9">#REF!</definedName>
    <definedName name="Dbase1" localSheetId="10">#REF!</definedName>
    <definedName name="Dbase1" localSheetId="12">#REF!</definedName>
    <definedName name="Dbase1" localSheetId="13">#REF!</definedName>
    <definedName name="Dbase1" localSheetId="15">#REF!</definedName>
    <definedName name="Dbase1" localSheetId="26">#REF!</definedName>
    <definedName name="Dbase1" localSheetId="23">#REF!</definedName>
    <definedName name="Dbase1" localSheetId="19">#REF!</definedName>
    <definedName name="Dbase1" localSheetId="7">#REF!</definedName>
    <definedName name="Dbase1" localSheetId="22">#REF!</definedName>
    <definedName name="Dbase1" localSheetId="18">#REF!</definedName>
    <definedName name="Dbase1" localSheetId="25">#REF!</definedName>
    <definedName name="Dbase1" localSheetId="0">#REF!</definedName>
    <definedName name="Dbase1" localSheetId="20">#REF!</definedName>
    <definedName name="Dbase1" localSheetId="21">#REF!</definedName>
    <definedName name="Dbase1" localSheetId="17">#REF!</definedName>
    <definedName name="Dbase1" localSheetId="2">#REF!</definedName>
    <definedName name="Dbase1" localSheetId="3">#REF!</definedName>
    <definedName name="Dbase1" localSheetId="4">#REF!</definedName>
    <definedName name="Dbase1" localSheetId="14">#REF!</definedName>
    <definedName name="Dbase1" localSheetId="6">#REF!</definedName>
    <definedName name="Dbase1" localSheetId="5">#REF!</definedName>
    <definedName name="Dbase1">#REF!</definedName>
    <definedName name="DBN" localSheetId="8">#REF!</definedName>
    <definedName name="DBN" localSheetId="9">#REF!</definedName>
    <definedName name="DBN" localSheetId="10">#REF!</definedName>
    <definedName name="DBN" localSheetId="12">#REF!</definedName>
    <definedName name="DBN" localSheetId="13">#REF!</definedName>
    <definedName name="DBN" localSheetId="15">#REF!</definedName>
    <definedName name="DBN" localSheetId="26">#REF!</definedName>
    <definedName name="DBN" localSheetId="23">#REF!</definedName>
    <definedName name="DBN" localSheetId="19">#REF!</definedName>
    <definedName name="DBN" localSheetId="7">#REF!</definedName>
    <definedName name="DBN" localSheetId="22">#REF!</definedName>
    <definedName name="DBN" localSheetId="18">#REF!</definedName>
    <definedName name="DBN" localSheetId="25">#REF!</definedName>
    <definedName name="DBN" localSheetId="0">#REF!</definedName>
    <definedName name="DBN" localSheetId="20">#REF!</definedName>
    <definedName name="DBN" localSheetId="21">#REF!</definedName>
    <definedName name="DBN" localSheetId="17">#REF!</definedName>
    <definedName name="DBN" localSheetId="2">#REF!</definedName>
    <definedName name="DBN" localSheetId="3">#REF!</definedName>
    <definedName name="DBN" localSheetId="4">#REF!</definedName>
    <definedName name="DBN" localSheetId="14">#REF!</definedName>
    <definedName name="DBN" localSheetId="6">#REF!</definedName>
    <definedName name="DBN" localSheetId="5">#REF!</definedName>
    <definedName name="DBN">#REF!</definedName>
    <definedName name="DDAct" localSheetId="8">#REF!</definedName>
    <definedName name="DDAct" localSheetId="9">#REF!</definedName>
    <definedName name="DDAct" localSheetId="10">#REF!</definedName>
    <definedName name="DDAct" localSheetId="12">#REF!</definedName>
    <definedName name="DDAct" localSheetId="13">#REF!</definedName>
    <definedName name="DDAct" localSheetId="15">#REF!</definedName>
    <definedName name="DDAct" localSheetId="26">#REF!</definedName>
    <definedName name="DDAct" localSheetId="23">#REF!</definedName>
    <definedName name="DDAct" localSheetId="19">#REF!</definedName>
    <definedName name="DDAct" localSheetId="7">#REF!</definedName>
    <definedName name="DDAct" localSheetId="22">#REF!</definedName>
    <definedName name="DDAct" localSheetId="18">#REF!</definedName>
    <definedName name="DDAct" localSheetId="25">#REF!</definedName>
    <definedName name="DDAct" localSheetId="0">#REF!</definedName>
    <definedName name="DDAct" localSheetId="20">#REF!</definedName>
    <definedName name="DDAct" localSheetId="21">#REF!</definedName>
    <definedName name="DDAct" localSheetId="17">#REF!</definedName>
    <definedName name="DDAct" localSheetId="2">#REF!</definedName>
    <definedName name="DDAct" localSheetId="3">#REF!</definedName>
    <definedName name="DDAct" localSheetId="4">#REF!</definedName>
    <definedName name="DDAct" localSheetId="14">#REF!</definedName>
    <definedName name="DDAct" localSheetId="6">#REF!</definedName>
    <definedName name="DDAct" localSheetId="5">#REF!</definedName>
    <definedName name="DDAct">#REF!</definedName>
    <definedName name="DDEdata" localSheetId="8">#REF!</definedName>
    <definedName name="DDEdata" localSheetId="9">#REF!</definedName>
    <definedName name="DDEdata" localSheetId="10">#REF!</definedName>
    <definedName name="DDEdata" localSheetId="12">#REF!</definedName>
    <definedName name="DDEdata" localSheetId="13">#REF!</definedName>
    <definedName name="DDEdata" localSheetId="15">#REF!</definedName>
    <definedName name="DDEdata" localSheetId="26">#REF!</definedName>
    <definedName name="DDEdata" localSheetId="23">#REF!</definedName>
    <definedName name="DDEdata" localSheetId="19">#REF!</definedName>
    <definedName name="DDEdata" localSheetId="7">#REF!</definedName>
    <definedName name="DDEdata" localSheetId="22">#REF!</definedName>
    <definedName name="DDEdata" localSheetId="18">#REF!</definedName>
    <definedName name="DDEdata" localSheetId="25">#REF!</definedName>
    <definedName name="DDEdata" localSheetId="0">#REF!</definedName>
    <definedName name="DDEdata" localSheetId="20">#REF!</definedName>
    <definedName name="DDEdata" localSheetId="21">#REF!</definedName>
    <definedName name="DDEdata" localSheetId="17">#REF!</definedName>
    <definedName name="DDEdata" localSheetId="2">#REF!</definedName>
    <definedName name="DDEdata" localSheetId="3">#REF!</definedName>
    <definedName name="DDEdata" localSheetId="4">#REF!</definedName>
    <definedName name="DDEdata" localSheetId="14">#REF!</definedName>
    <definedName name="DDEdata" localSheetId="6">#REF!</definedName>
    <definedName name="DDEdata" localSheetId="5">#REF!</definedName>
    <definedName name="DDEdata">#REF!</definedName>
    <definedName name="DDPlan" localSheetId="8">#REF!</definedName>
    <definedName name="DDPlan" localSheetId="9">#REF!</definedName>
    <definedName name="DDPlan" localSheetId="10">#REF!</definedName>
    <definedName name="DDPlan" localSheetId="12">#REF!</definedName>
    <definedName name="DDPlan" localSheetId="13">#REF!</definedName>
    <definedName name="DDPlan" localSheetId="15">#REF!</definedName>
    <definedName name="DDPlan" localSheetId="26">#REF!</definedName>
    <definedName name="DDPlan" localSheetId="23">#REF!</definedName>
    <definedName name="DDPlan" localSheetId="19">#REF!</definedName>
    <definedName name="DDPlan" localSheetId="7">#REF!</definedName>
    <definedName name="DDPlan" localSheetId="22">#REF!</definedName>
    <definedName name="DDPlan" localSheetId="18">#REF!</definedName>
    <definedName name="DDPlan" localSheetId="25">#REF!</definedName>
    <definedName name="DDPlan" localSheetId="0">#REF!</definedName>
    <definedName name="DDPlan" localSheetId="20">#REF!</definedName>
    <definedName name="DDPlan" localSheetId="21">#REF!</definedName>
    <definedName name="DDPlan" localSheetId="17">#REF!</definedName>
    <definedName name="DDPlan" localSheetId="2">#REF!</definedName>
    <definedName name="DDPlan" localSheetId="3">#REF!</definedName>
    <definedName name="DDPlan" localSheetId="4">#REF!</definedName>
    <definedName name="DDPlan" localSheetId="14">#REF!</definedName>
    <definedName name="DDPlan" localSheetId="6">#REF!</definedName>
    <definedName name="DDPlan" localSheetId="5">#REF!</definedName>
    <definedName name="DDPlan">#REF!</definedName>
    <definedName name="DebVal" localSheetId="8">#REF!</definedName>
    <definedName name="DebVal" localSheetId="9">#REF!</definedName>
    <definedName name="DebVal" localSheetId="10">#REF!</definedName>
    <definedName name="DebVal" localSheetId="12">#REF!</definedName>
    <definedName name="DebVal" localSheetId="13">#REF!</definedName>
    <definedName name="DebVal" localSheetId="15">#REF!</definedName>
    <definedName name="DebVal" localSheetId="26">#REF!</definedName>
    <definedName name="DebVal" localSheetId="23">#REF!</definedName>
    <definedName name="DebVal" localSheetId="19">#REF!</definedName>
    <definedName name="DebVal" localSheetId="7">#REF!</definedName>
    <definedName name="DebVal" localSheetId="22">#REF!</definedName>
    <definedName name="DebVal" localSheetId="18">#REF!</definedName>
    <definedName name="DebVal" localSheetId="25">#REF!</definedName>
    <definedName name="DebVal" localSheetId="0">#REF!</definedName>
    <definedName name="DebVal" localSheetId="20">#REF!</definedName>
    <definedName name="DebVal" localSheetId="21">#REF!</definedName>
    <definedName name="DebVal" localSheetId="17">#REF!</definedName>
    <definedName name="DebVal" localSheetId="2">#REF!</definedName>
    <definedName name="DebVal" localSheetId="3">#REF!</definedName>
    <definedName name="DebVal" localSheetId="4">#REF!</definedName>
    <definedName name="DebVal" localSheetId="14">#REF!</definedName>
    <definedName name="DebVal" localSheetId="6">#REF!</definedName>
    <definedName name="DebVal" localSheetId="5">#REF!</definedName>
    <definedName name="DebVal">#REF!</definedName>
    <definedName name="DebValP" localSheetId="8">#REF!</definedName>
    <definedName name="DebValP" localSheetId="9">#REF!</definedName>
    <definedName name="DebValP" localSheetId="10">#REF!</definedName>
    <definedName name="DebValP" localSheetId="12">#REF!</definedName>
    <definedName name="DebValP" localSheetId="13">#REF!</definedName>
    <definedName name="DebValP" localSheetId="15">#REF!</definedName>
    <definedName name="DebValP" localSheetId="26">#REF!</definedName>
    <definedName name="DebValP" localSheetId="23">#REF!</definedName>
    <definedName name="DebValP" localSheetId="19">#REF!</definedName>
    <definedName name="DebValP" localSheetId="7">#REF!</definedName>
    <definedName name="DebValP" localSheetId="22">#REF!</definedName>
    <definedName name="DebValP" localSheetId="18">#REF!</definedName>
    <definedName name="DebValP" localSheetId="25">#REF!</definedName>
    <definedName name="DebValP" localSheetId="0">#REF!</definedName>
    <definedName name="DebValP" localSheetId="20">#REF!</definedName>
    <definedName name="DebValP" localSheetId="21">#REF!</definedName>
    <definedName name="DebValP" localSheetId="17">#REF!</definedName>
    <definedName name="DebValP" localSheetId="2">#REF!</definedName>
    <definedName name="DebValP" localSheetId="3">#REF!</definedName>
    <definedName name="DebValP" localSheetId="4">#REF!</definedName>
    <definedName name="DebValP" localSheetId="14">#REF!</definedName>
    <definedName name="DebValP" localSheetId="6">#REF!</definedName>
    <definedName name="DebValP" localSheetId="5">#REF!</definedName>
    <definedName name="DebValP">#REF!</definedName>
    <definedName name="dec" localSheetId="8">#REF!</definedName>
    <definedName name="dec" localSheetId="9">#REF!</definedName>
    <definedName name="dec" localSheetId="10">#REF!</definedName>
    <definedName name="dec" localSheetId="12">#REF!</definedName>
    <definedName name="dec" localSheetId="13">#REF!</definedName>
    <definedName name="dec" localSheetId="15">#REF!</definedName>
    <definedName name="dec" localSheetId="26">#REF!</definedName>
    <definedName name="dec" localSheetId="23">#REF!</definedName>
    <definedName name="dec" localSheetId="19">#REF!</definedName>
    <definedName name="dec" localSheetId="7">#REF!</definedName>
    <definedName name="dec" localSheetId="22">#REF!</definedName>
    <definedName name="dec" localSheetId="18">#REF!</definedName>
    <definedName name="dec" localSheetId="25">#REF!</definedName>
    <definedName name="dec" localSheetId="0">#REF!</definedName>
    <definedName name="dec" localSheetId="20">#REF!</definedName>
    <definedName name="dec" localSheetId="21">#REF!</definedName>
    <definedName name="dec" localSheetId="17">#REF!</definedName>
    <definedName name="dec" localSheetId="2">#REF!</definedName>
    <definedName name="dec" localSheetId="3">#REF!</definedName>
    <definedName name="dec" localSheetId="4">#REF!</definedName>
    <definedName name="dec" localSheetId="14">#REF!</definedName>
    <definedName name="dec" localSheetId="6">#REF!</definedName>
    <definedName name="dec" localSheetId="5">#REF!</definedName>
    <definedName name="dec">#REF!</definedName>
    <definedName name="DEF" localSheetId="8">#REF!</definedName>
    <definedName name="DEF" localSheetId="9">#REF!</definedName>
    <definedName name="DEF" localSheetId="10">#REF!</definedName>
    <definedName name="DEF" localSheetId="12">#REF!</definedName>
    <definedName name="DEF" localSheetId="13">#REF!</definedName>
    <definedName name="DEF" localSheetId="15">#REF!</definedName>
    <definedName name="DEF" localSheetId="26">#REF!</definedName>
    <definedName name="DEF" localSheetId="23">#REF!</definedName>
    <definedName name="DEF" localSheetId="19">#REF!</definedName>
    <definedName name="DEF" localSheetId="7">#REF!</definedName>
    <definedName name="DEF" localSheetId="22">#REF!</definedName>
    <definedName name="DEF" localSheetId="18">#REF!</definedName>
    <definedName name="DEF" localSheetId="25">#REF!</definedName>
    <definedName name="DEF" localSheetId="0">#REF!</definedName>
    <definedName name="DEF" localSheetId="20">#REF!</definedName>
    <definedName name="DEF" localSheetId="21">#REF!</definedName>
    <definedName name="DEF" localSheetId="17">#REF!</definedName>
    <definedName name="DEF" localSheetId="2">#REF!</definedName>
    <definedName name="DEF" localSheetId="3">#REF!</definedName>
    <definedName name="DEF" localSheetId="4">#REF!</definedName>
    <definedName name="DEF" localSheetId="14">#REF!</definedName>
    <definedName name="DEF" localSheetId="6">#REF!</definedName>
    <definedName name="DEF" localSheetId="5">#REF!</definedName>
    <definedName name="DEF">#REF!</definedName>
    <definedName name="Delete" localSheetId="8">#REF!</definedName>
    <definedName name="Delete" localSheetId="9">#REF!</definedName>
    <definedName name="Delete" localSheetId="10">#REF!</definedName>
    <definedName name="Delete" localSheetId="12">#REF!</definedName>
    <definedName name="Delete" localSheetId="13">#REF!</definedName>
    <definedName name="Delete" localSheetId="15">#REF!</definedName>
    <definedName name="Delete" localSheetId="26">#REF!</definedName>
    <definedName name="Delete" localSheetId="23">#REF!</definedName>
    <definedName name="Delete" localSheetId="19">#REF!</definedName>
    <definedName name="Delete" localSheetId="7">#REF!</definedName>
    <definedName name="Delete" localSheetId="22">#REF!</definedName>
    <definedName name="Delete" localSheetId="18">#REF!</definedName>
    <definedName name="Delete" localSheetId="25">#REF!</definedName>
    <definedName name="Delete" localSheetId="0">#REF!</definedName>
    <definedName name="Delete" localSheetId="20">#REF!</definedName>
    <definedName name="Delete" localSheetId="21">#REF!</definedName>
    <definedName name="Delete" localSheetId="17">#REF!</definedName>
    <definedName name="Delete" localSheetId="2">#REF!</definedName>
    <definedName name="Delete" localSheetId="3">#REF!</definedName>
    <definedName name="Delete" localSheetId="4">#REF!</definedName>
    <definedName name="Delete" localSheetId="14">#REF!</definedName>
    <definedName name="Delete" localSheetId="6">#REF!</definedName>
    <definedName name="Delete" localSheetId="5">#REF!</definedName>
    <definedName name="Delete">#REF!</definedName>
    <definedName name="deleteequipt" localSheetId="8">#REF!</definedName>
    <definedName name="deleteequipt" localSheetId="9">#REF!</definedName>
    <definedName name="deleteequipt" localSheetId="10">#REF!</definedName>
    <definedName name="deleteequipt" localSheetId="12">#REF!</definedName>
    <definedName name="deleteequipt" localSheetId="13">#REF!</definedName>
    <definedName name="deleteequipt" localSheetId="15">#REF!</definedName>
    <definedName name="deleteequipt" localSheetId="26">#REF!</definedName>
    <definedName name="deleteequipt" localSheetId="23">#REF!</definedName>
    <definedName name="deleteequipt" localSheetId="19">#REF!</definedName>
    <definedName name="deleteequipt" localSheetId="7">#REF!</definedName>
    <definedName name="deleteequipt" localSheetId="22">#REF!</definedName>
    <definedName name="deleteequipt" localSheetId="18">#REF!</definedName>
    <definedName name="deleteequipt" localSheetId="25">#REF!</definedName>
    <definedName name="deleteequipt" localSheetId="0">#REF!</definedName>
    <definedName name="deleteequipt" localSheetId="20">#REF!</definedName>
    <definedName name="deleteequipt" localSheetId="21">#REF!</definedName>
    <definedName name="deleteequipt" localSheetId="17">#REF!</definedName>
    <definedName name="deleteequipt" localSheetId="2">#REF!</definedName>
    <definedName name="deleteequipt" localSheetId="3">#REF!</definedName>
    <definedName name="deleteequipt" localSheetId="4">#REF!</definedName>
    <definedName name="deleteequipt" localSheetId="14">#REF!</definedName>
    <definedName name="deleteequipt" localSheetId="6">#REF!</definedName>
    <definedName name="deleteequipt" localSheetId="5">#REF!</definedName>
    <definedName name="deleteequipt">#REF!</definedName>
    <definedName name="deletefire" localSheetId="8">#REF!</definedName>
    <definedName name="deletefire" localSheetId="9">#REF!</definedName>
    <definedName name="deletefire" localSheetId="10">#REF!</definedName>
    <definedName name="deletefire" localSheetId="12">#REF!</definedName>
    <definedName name="deletefire" localSheetId="13">#REF!</definedName>
    <definedName name="deletefire" localSheetId="15">#REF!</definedName>
    <definedName name="deletefire" localSheetId="26">#REF!</definedName>
    <definedName name="deletefire" localSheetId="23">#REF!</definedName>
    <definedName name="deletefire" localSheetId="19">#REF!</definedName>
    <definedName name="deletefire" localSheetId="7">#REF!</definedName>
    <definedName name="deletefire" localSheetId="22">#REF!</definedName>
    <definedName name="deletefire" localSheetId="18">#REF!</definedName>
    <definedName name="deletefire" localSheetId="25">#REF!</definedName>
    <definedName name="deletefire" localSheetId="0">#REF!</definedName>
    <definedName name="deletefire" localSheetId="20">#REF!</definedName>
    <definedName name="deletefire" localSheetId="21">#REF!</definedName>
    <definedName name="deletefire" localSheetId="17">#REF!</definedName>
    <definedName name="deletefire" localSheetId="2">#REF!</definedName>
    <definedName name="deletefire" localSheetId="3">#REF!</definedName>
    <definedName name="deletefire" localSheetId="4">#REF!</definedName>
    <definedName name="deletefire" localSheetId="14">#REF!</definedName>
    <definedName name="deletefire" localSheetId="6">#REF!</definedName>
    <definedName name="deletefire" localSheetId="5">#REF!</definedName>
    <definedName name="deletefire">#REF!</definedName>
    <definedName name="DeleteHouse" localSheetId="8">#REF!</definedName>
    <definedName name="DeleteHouse" localSheetId="9">#REF!</definedName>
    <definedName name="DeleteHouse" localSheetId="10">#REF!</definedName>
    <definedName name="DeleteHouse" localSheetId="12">#REF!</definedName>
    <definedName name="DeleteHouse" localSheetId="13">#REF!</definedName>
    <definedName name="DeleteHouse" localSheetId="15">#REF!</definedName>
    <definedName name="DeleteHouse" localSheetId="26">#REF!</definedName>
    <definedName name="DeleteHouse" localSheetId="23">#REF!</definedName>
    <definedName name="DeleteHouse" localSheetId="19">#REF!</definedName>
    <definedName name="DeleteHouse" localSheetId="7">#REF!</definedName>
    <definedName name="DeleteHouse" localSheetId="22">#REF!</definedName>
    <definedName name="DeleteHouse" localSheetId="18">#REF!</definedName>
    <definedName name="DeleteHouse" localSheetId="25">#REF!</definedName>
    <definedName name="DeleteHouse" localSheetId="0">#REF!</definedName>
    <definedName name="DeleteHouse" localSheetId="20">#REF!</definedName>
    <definedName name="DeleteHouse" localSheetId="21">#REF!</definedName>
    <definedName name="DeleteHouse" localSheetId="17">#REF!</definedName>
    <definedName name="DeleteHouse" localSheetId="2">#REF!</definedName>
    <definedName name="DeleteHouse" localSheetId="3">#REF!</definedName>
    <definedName name="DeleteHouse" localSheetId="4">#REF!</definedName>
    <definedName name="DeleteHouse" localSheetId="14">#REF!</definedName>
    <definedName name="DeleteHouse" localSheetId="6">#REF!</definedName>
    <definedName name="DeleteHouse" localSheetId="5">#REF!</definedName>
    <definedName name="DeleteHouse">#REF!</definedName>
    <definedName name="Deleteshift" localSheetId="8">#REF!</definedName>
    <definedName name="Deleteshift" localSheetId="9">#REF!</definedName>
    <definedName name="Deleteshift" localSheetId="10">#REF!</definedName>
    <definedName name="Deleteshift" localSheetId="12">#REF!</definedName>
    <definedName name="Deleteshift" localSheetId="13">#REF!</definedName>
    <definedName name="Deleteshift" localSheetId="15">#REF!</definedName>
    <definedName name="Deleteshift" localSheetId="26">#REF!</definedName>
    <definedName name="Deleteshift" localSheetId="23">#REF!</definedName>
    <definedName name="Deleteshift" localSheetId="19">#REF!</definedName>
    <definedName name="Deleteshift" localSheetId="7">#REF!</definedName>
    <definedName name="Deleteshift" localSheetId="22">#REF!</definedName>
    <definedName name="Deleteshift" localSheetId="18">#REF!</definedName>
    <definedName name="Deleteshift" localSheetId="25">#REF!</definedName>
    <definedName name="Deleteshift" localSheetId="0">#REF!</definedName>
    <definedName name="Deleteshift" localSheetId="20">#REF!</definedName>
    <definedName name="Deleteshift" localSheetId="21">#REF!</definedName>
    <definedName name="Deleteshift" localSheetId="17">#REF!</definedName>
    <definedName name="Deleteshift" localSheetId="2">#REF!</definedName>
    <definedName name="Deleteshift" localSheetId="3">#REF!</definedName>
    <definedName name="Deleteshift" localSheetId="4">#REF!</definedName>
    <definedName name="Deleteshift" localSheetId="14">#REF!</definedName>
    <definedName name="Deleteshift" localSheetId="6">#REF!</definedName>
    <definedName name="Deleteshift" localSheetId="5">#REF!</definedName>
    <definedName name="Deleteshift">#REF!</definedName>
    <definedName name="Delivery_Times" localSheetId="8">#REF!</definedName>
    <definedName name="Delivery_Times" localSheetId="9">#REF!</definedName>
    <definedName name="Delivery_Times" localSheetId="10">#REF!</definedName>
    <definedName name="Delivery_Times" localSheetId="12">#REF!</definedName>
    <definedName name="Delivery_Times" localSheetId="13">#REF!</definedName>
    <definedName name="Delivery_Times" localSheetId="15">#REF!</definedName>
    <definedName name="Delivery_Times" localSheetId="26">#REF!</definedName>
    <definedName name="Delivery_Times" localSheetId="23">#REF!</definedName>
    <definedName name="Delivery_Times" localSheetId="19">#REF!</definedName>
    <definedName name="Delivery_Times" localSheetId="7">#REF!</definedName>
    <definedName name="Delivery_Times" localSheetId="22">#REF!</definedName>
    <definedName name="Delivery_Times" localSheetId="18">#REF!</definedName>
    <definedName name="Delivery_Times" localSheetId="25">#REF!</definedName>
    <definedName name="Delivery_Times" localSheetId="0">#REF!</definedName>
    <definedName name="Delivery_Times" localSheetId="20">#REF!</definedName>
    <definedName name="Delivery_Times" localSheetId="21">#REF!</definedName>
    <definedName name="Delivery_Times" localSheetId="17">#REF!</definedName>
    <definedName name="Delivery_Times" localSheetId="2">#REF!</definedName>
    <definedName name="Delivery_Times" localSheetId="3">#REF!</definedName>
    <definedName name="Delivery_Times" localSheetId="4">#REF!</definedName>
    <definedName name="Delivery_Times" localSheetId="14">#REF!</definedName>
    <definedName name="Delivery_Times" localSheetId="6">#REF!</definedName>
    <definedName name="Delivery_Times" localSheetId="5">#REF!</definedName>
    <definedName name="Delivery_Times">#REF!</definedName>
    <definedName name="Depts">[12]Tables!$I$26:$J$752</definedName>
    <definedName name="Description">[11]COA!$A$1:$A$224</definedName>
    <definedName name="DEVELOPACT" localSheetId="8">#REF!</definedName>
    <definedName name="DEVELOPACT" localSheetId="9">#REF!</definedName>
    <definedName name="DEVELOPACT" localSheetId="10">#REF!</definedName>
    <definedName name="DEVELOPACT" localSheetId="12">#REF!</definedName>
    <definedName name="DEVELOPACT" localSheetId="13">#REF!</definedName>
    <definedName name="DEVELOPACT" localSheetId="15">#REF!</definedName>
    <definedName name="DEVELOPACT" localSheetId="26">#REF!</definedName>
    <definedName name="DEVELOPACT" localSheetId="23">#REF!</definedName>
    <definedName name="DEVELOPACT" localSheetId="19">#REF!</definedName>
    <definedName name="DEVELOPACT" localSheetId="7">#REF!</definedName>
    <definedName name="DEVELOPACT" localSheetId="22">#REF!</definedName>
    <definedName name="DEVELOPACT" localSheetId="18">#REF!</definedName>
    <definedName name="DEVELOPACT" localSheetId="25">#REF!</definedName>
    <definedName name="DEVELOPACT" localSheetId="0">#REF!</definedName>
    <definedName name="DEVELOPACT" localSheetId="20">#REF!</definedName>
    <definedName name="DEVELOPACT" localSheetId="21">#REF!</definedName>
    <definedName name="DEVELOPACT" localSheetId="17">#REF!</definedName>
    <definedName name="DEVELOPACT" localSheetId="2">#REF!</definedName>
    <definedName name="DEVELOPACT" localSheetId="3">#REF!</definedName>
    <definedName name="DEVELOPACT" localSheetId="4">#REF!</definedName>
    <definedName name="DEVELOPACT" localSheetId="14">#REF!</definedName>
    <definedName name="DEVELOPACT" localSheetId="6">#REF!</definedName>
    <definedName name="DEVELOPACT" localSheetId="5">#REF!</definedName>
    <definedName name="DEVELOPACT">#REF!</definedName>
    <definedName name="DEVELOPACTYTD" localSheetId="8">#REF!</definedName>
    <definedName name="DEVELOPACTYTD" localSheetId="9">#REF!</definedName>
    <definedName name="DEVELOPACTYTD" localSheetId="10">#REF!</definedName>
    <definedName name="DEVELOPACTYTD" localSheetId="12">#REF!</definedName>
    <definedName name="DEVELOPACTYTD" localSheetId="13">#REF!</definedName>
    <definedName name="DEVELOPACTYTD" localSheetId="15">#REF!</definedName>
    <definedName name="DEVELOPACTYTD" localSheetId="26">#REF!</definedName>
    <definedName name="DEVELOPACTYTD" localSheetId="23">#REF!</definedName>
    <definedName name="DEVELOPACTYTD" localSheetId="19">#REF!</definedName>
    <definedName name="DEVELOPACTYTD" localSheetId="7">#REF!</definedName>
    <definedName name="DEVELOPACTYTD" localSheetId="22">#REF!</definedName>
    <definedName name="DEVELOPACTYTD" localSheetId="18">#REF!</definedName>
    <definedName name="DEVELOPACTYTD" localSheetId="25">#REF!</definedName>
    <definedName name="DEVELOPACTYTD" localSheetId="0">#REF!</definedName>
    <definedName name="DEVELOPACTYTD" localSheetId="20">#REF!</definedName>
    <definedName name="DEVELOPACTYTD" localSheetId="21">#REF!</definedName>
    <definedName name="DEVELOPACTYTD" localSheetId="17">#REF!</definedName>
    <definedName name="DEVELOPACTYTD" localSheetId="2">#REF!</definedName>
    <definedName name="DEVELOPACTYTD" localSheetId="3">#REF!</definedName>
    <definedName name="DEVELOPACTYTD" localSheetId="4">#REF!</definedName>
    <definedName name="DEVELOPACTYTD" localSheetId="14">#REF!</definedName>
    <definedName name="DEVELOPACTYTD" localSheetId="6">#REF!</definedName>
    <definedName name="DEVELOPACTYTD" localSheetId="5">#REF!</definedName>
    <definedName name="DEVELOPACTYTD">#REF!</definedName>
    <definedName name="DEVELOPPLAN" localSheetId="8">#REF!</definedName>
    <definedName name="DEVELOPPLAN" localSheetId="9">#REF!</definedName>
    <definedName name="DEVELOPPLAN" localSheetId="10">#REF!</definedName>
    <definedName name="DEVELOPPLAN" localSheetId="12">#REF!</definedName>
    <definedName name="DEVELOPPLAN" localSheetId="13">#REF!</definedName>
    <definedName name="DEVELOPPLAN" localSheetId="15">#REF!</definedName>
    <definedName name="DEVELOPPLAN" localSheetId="26">#REF!</definedName>
    <definedName name="DEVELOPPLAN" localSheetId="23">#REF!</definedName>
    <definedName name="DEVELOPPLAN" localSheetId="19">#REF!</definedName>
    <definedName name="DEVELOPPLAN" localSheetId="7">#REF!</definedName>
    <definedName name="DEVELOPPLAN" localSheetId="22">#REF!</definedName>
    <definedName name="DEVELOPPLAN" localSheetId="18">#REF!</definedName>
    <definedName name="DEVELOPPLAN" localSheetId="25">#REF!</definedName>
    <definedName name="DEVELOPPLAN" localSheetId="0">#REF!</definedName>
    <definedName name="DEVELOPPLAN" localSheetId="20">#REF!</definedName>
    <definedName name="DEVELOPPLAN" localSheetId="21">#REF!</definedName>
    <definedName name="DEVELOPPLAN" localSheetId="17">#REF!</definedName>
    <definedName name="DEVELOPPLAN" localSheetId="2">#REF!</definedName>
    <definedName name="DEVELOPPLAN" localSheetId="3">#REF!</definedName>
    <definedName name="DEVELOPPLAN" localSheetId="4">#REF!</definedName>
    <definedName name="DEVELOPPLAN" localSheetId="14">#REF!</definedName>
    <definedName name="DEVELOPPLAN" localSheetId="6">#REF!</definedName>
    <definedName name="DEVELOPPLAN" localSheetId="5">#REF!</definedName>
    <definedName name="DEVELOPPLAN">#REF!</definedName>
    <definedName name="DEVELOPPLANYTD" localSheetId="8">#REF!</definedName>
    <definedName name="DEVELOPPLANYTD" localSheetId="9">#REF!</definedName>
    <definedName name="DEVELOPPLANYTD" localSheetId="10">#REF!</definedName>
    <definedName name="DEVELOPPLANYTD" localSheetId="12">#REF!</definedName>
    <definedName name="DEVELOPPLANYTD" localSheetId="13">#REF!</definedName>
    <definedName name="DEVELOPPLANYTD" localSheetId="15">#REF!</definedName>
    <definedName name="DEVELOPPLANYTD" localSheetId="26">#REF!</definedName>
    <definedName name="DEVELOPPLANYTD" localSheetId="23">#REF!</definedName>
    <definedName name="DEVELOPPLANYTD" localSheetId="19">#REF!</definedName>
    <definedName name="DEVELOPPLANYTD" localSheetId="7">#REF!</definedName>
    <definedName name="DEVELOPPLANYTD" localSheetId="22">#REF!</definedName>
    <definedName name="DEVELOPPLANYTD" localSheetId="18">#REF!</definedName>
    <definedName name="DEVELOPPLANYTD" localSheetId="25">#REF!</definedName>
    <definedName name="DEVELOPPLANYTD" localSheetId="0">#REF!</definedName>
    <definedName name="DEVELOPPLANYTD" localSheetId="20">#REF!</definedName>
    <definedName name="DEVELOPPLANYTD" localSheetId="21">#REF!</definedName>
    <definedName name="DEVELOPPLANYTD" localSheetId="17">#REF!</definedName>
    <definedName name="DEVELOPPLANYTD" localSheetId="2">#REF!</definedName>
    <definedName name="DEVELOPPLANYTD" localSheetId="3">#REF!</definedName>
    <definedName name="DEVELOPPLANYTD" localSheetId="4">#REF!</definedName>
    <definedName name="DEVELOPPLANYTD" localSheetId="14">#REF!</definedName>
    <definedName name="DEVELOPPLANYTD" localSheetId="6">#REF!</definedName>
    <definedName name="DEVELOPPLANYTD" localSheetId="5">#REF!</definedName>
    <definedName name="DEVELOPPLANYTD">#REF!</definedName>
    <definedName name="DevPlan" localSheetId="8">#REF!</definedName>
    <definedName name="DevPlan" localSheetId="9">#REF!</definedName>
    <definedName name="DevPlan" localSheetId="10">#REF!</definedName>
    <definedName name="DevPlan" localSheetId="12">#REF!</definedName>
    <definedName name="DevPlan" localSheetId="13">#REF!</definedName>
    <definedName name="DevPlan" localSheetId="15">#REF!</definedName>
    <definedName name="DevPlan" localSheetId="26">#REF!</definedName>
    <definedName name="DevPlan" localSheetId="23">#REF!</definedName>
    <definedName name="DevPlan" localSheetId="19">#REF!</definedName>
    <definedName name="DevPlan" localSheetId="7">#REF!</definedName>
    <definedName name="DevPlan" localSheetId="22">#REF!</definedName>
    <definedName name="DevPlan" localSheetId="18">#REF!</definedName>
    <definedName name="DevPlan" localSheetId="25">#REF!</definedName>
    <definedName name="DevPlan" localSheetId="0">#REF!</definedName>
    <definedName name="DevPlan" localSheetId="20">#REF!</definedName>
    <definedName name="DevPlan" localSheetId="21">#REF!</definedName>
    <definedName name="DevPlan" localSheetId="17">#REF!</definedName>
    <definedName name="DevPlan" localSheetId="2">#REF!</definedName>
    <definedName name="DevPlan" localSheetId="3">#REF!</definedName>
    <definedName name="DevPlan" localSheetId="4">#REF!</definedName>
    <definedName name="DevPlan" localSheetId="14">#REF!</definedName>
    <definedName name="DevPlan" localSheetId="6">#REF!</definedName>
    <definedName name="DevPlan" localSheetId="5">#REF!</definedName>
    <definedName name="DevPlan">#REF!</definedName>
    <definedName name="DevYear" localSheetId="8">#REF!</definedName>
    <definedName name="DevYear" localSheetId="9">#REF!</definedName>
    <definedName name="DevYear" localSheetId="10">#REF!</definedName>
    <definedName name="DevYear" localSheetId="12">#REF!</definedName>
    <definedName name="DevYear" localSheetId="13">#REF!</definedName>
    <definedName name="DevYear" localSheetId="15">#REF!</definedName>
    <definedName name="DevYear" localSheetId="26">#REF!</definedName>
    <definedName name="DevYear" localSheetId="23">#REF!</definedName>
    <definedName name="DevYear" localSheetId="19">#REF!</definedName>
    <definedName name="DevYear" localSheetId="7">#REF!</definedName>
    <definedName name="DevYear" localSheetId="22">#REF!</definedName>
    <definedName name="DevYear" localSheetId="18">#REF!</definedName>
    <definedName name="DevYear" localSheetId="25">#REF!</definedName>
    <definedName name="DevYear" localSheetId="0">#REF!</definedName>
    <definedName name="DevYear" localSheetId="20">#REF!</definedName>
    <definedName name="DevYear" localSheetId="21">#REF!</definedName>
    <definedName name="DevYear" localSheetId="17">#REF!</definedName>
    <definedName name="DevYear" localSheetId="2">#REF!</definedName>
    <definedName name="DevYear" localSheetId="3">#REF!</definedName>
    <definedName name="DevYear" localSheetId="4">#REF!</definedName>
    <definedName name="DevYear" localSheetId="14">#REF!</definedName>
    <definedName name="DevYear" localSheetId="6">#REF!</definedName>
    <definedName name="DevYear" localSheetId="5">#REF!</definedName>
    <definedName name="DevYear">#REF!</definedName>
    <definedName name="DevYPlan" localSheetId="8">#REF!</definedName>
    <definedName name="DevYPlan" localSheetId="9">#REF!</definedName>
    <definedName name="DevYPlan" localSheetId="10">#REF!</definedName>
    <definedName name="DevYPlan" localSheetId="12">#REF!</definedName>
    <definedName name="DevYPlan" localSheetId="13">#REF!</definedName>
    <definedName name="DevYPlan" localSheetId="15">#REF!</definedName>
    <definedName name="DevYPlan" localSheetId="26">#REF!</definedName>
    <definedName name="DevYPlan" localSheetId="23">#REF!</definedName>
    <definedName name="DevYPlan" localSheetId="19">#REF!</definedName>
    <definedName name="DevYPlan" localSheetId="7">#REF!</definedName>
    <definedName name="DevYPlan" localSheetId="22">#REF!</definedName>
    <definedName name="DevYPlan" localSheetId="18">#REF!</definedName>
    <definedName name="DevYPlan" localSheetId="25">#REF!</definedName>
    <definedName name="DevYPlan" localSheetId="0">#REF!</definedName>
    <definedName name="DevYPlan" localSheetId="20">#REF!</definedName>
    <definedName name="DevYPlan" localSheetId="21">#REF!</definedName>
    <definedName name="DevYPlan" localSheetId="17">#REF!</definedName>
    <definedName name="DevYPlan" localSheetId="2">#REF!</definedName>
    <definedName name="DevYPlan" localSheetId="3">#REF!</definedName>
    <definedName name="DevYPlan" localSheetId="4">#REF!</definedName>
    <definedName name="DevYPlan" localSheetId="14">#REF!</definedName>
    <definedName name="DevYPlan" localSheetId="6">#REF!</definedName>
    <definedName name="DevYPlan" localSheetId="5">#REF!</definedName>
    <definedName name="DevYPlan">#REF!</definedName>
    <definedName name="DevYtd" localSheetId="8">#REF!</definedName>
    <definedName name="DevYtd" localSheetId="9">#REF!</definedName>
    <definedName name="DevYtd" localSheetId="10">#REF!</definedName>
    <definedName name="DevYtd" localSheetId="12">#REF!</definedName>
    <definedName name="DevYtd" localSheetId="13">#REF!</definedName>
    <definedName name="DevYtd" localSheetId="15">#REF!</definedName>
    <definedName name="DevYtd" localSheetId="26">#REF!</definedName>
    <definedName name="DevYtd" localSheetId="23">#REF!</definedName>
    <definedName name="DevYtd" localSheetId="19">#REF!</definedName>
    <definedName name="DevYtd" localSheetId="7">#REF!</definedName>
    <definedName name="DevYtd" localSheetId="22">#REF!</definedName>
    <definedName name="DevYtd" localSheetId="18">#REF!</definedName>
    <definedName name="DevYtd" localSheetId="25">#REF!</definedName>
    <definedName name="DevYtd" localSheetId="0">#REF!</definedName>
    <definedName name="DevYtd" localSheetId="20">#REF!</definedName>
    <definedName name="DevYtd" localSheetId="21">#REF!</definedName>
    <definedName name="DevYtd" localSheetId="17">#REF!</definedName>
    <definedName name="DevYtd" localSheetId="2">#REF!</definedName>
    <definedName name="DevYtd" localSheetId="3">#REF!</definedName>
    <definedName name="DevYtd" localSheetId="4">#REF!</definedName>
    <definedName name="DevYtd" localSheetId="14">#REF!</definedName>
    <definedName name="DevYtd" localSheetId="6">#REF!</definedName>
    <definedName name="DevYtd" localSheetId="5">#REF!</definedName>
    <definedName name="DevYtd">#REF!</definedName>
    <definedName name="dfgt" localSheetId="8">#REF!</definedName>
    <definedName name="dfgt" localSheetId="9">#REF!</definedName>
    <definedName name="dfgt" localSheetId="10">#REF!</definedName>
    <definedName name="dfgt" localSheetId="12">#REF!</definedName>
    <definedName name="dfgt" localSheetId="13">#REF!</definedName>
    <definedName name="dfgt" localSheetId="15">#REF!</definedName>
    <definedName name="dfgt" localSheetId="26">#REF!</definedName>
    <definedName name="dfgt" localSheetId="23">#REF!</definedName>
    <definedName name="dfgt" localSheetId="19">#REF!</definedName>
    <definedName name="dfgt" localSheetId="7">#REF!</definedName>
    <definedName name="dfgt" localSheetId="22">#REF!</definedName>
    <definedName name="dfgt" localSheetId="18">#REF!</definedName>
    <definedName name="dfgt" localSheetId="25">#REF!</definedName>
    <definedName name="dfgt" localSheetId="0">#REF!</definedName>
    <definedName name="dfgt" localSheetId="20">#REF!</definedName>
    <definedName name="dfgt" localSheetId="21">#REF!</definedName>
    <definedName name="dfgt" localSheetId="17">#REF!</definedName>
    <definedName name="dfgt" localSheetId="2">#REF!</definedName>
    <definedName name="dfgt" localSheetId="3">#REF!</definedName>
    <definedName name="dfgt" localSheetId="4">#REF!</definedName>
    <definedName name="dfgt" localSheetId="14">#REF!</definedName>
    <definedName name="dfgt" localSheetId="6">#REF!</definedName>
    <definedName name="dfgt" localSheetId="5">#REF!</definedName>
    <definedName name="dfgt">#REF!</definedName>
    <definedName name="dflt4">'[31]Customize Your Invoice'!$E$26</definedName>
    <definedName name="dfsds">[43]Parameters!$A$2:$A$6</definedName>
    <definedName name="dfsf" localSheetId="8" hidden="1">#REF!</definedName>
    <definedName name="dfsf" localSheetId="9" hidden="1">#REF!</definedName>
    <definedName name="dfsf" localSheetId="10" hidden="1">#REF!</definedName>
    <definedName name="dfsf" localSheetId="12" hidden="1">#REF!</definedName>
    <definedName name="dfsf" localSheetId="13" hidden="1">#REF!</definedName>
    <definedName name="dfsf" localSheetId="15" hidden="1">#REF!</definedName>
    <definedName name="dfsf" localSheetId="26" hidden="1">#REF!</definedName>
    <definedName name="dfsf" localSheetId="23" hidden="1">#REF!</definedName>
    <definedName name="dfsf" localSheetId="19" hidden="1">#REF!</definedName>
    <definedName name="dfsf" localSheetId="7" hidden="1">#REF!</definedName>
    <definedName name="dfsf" localSheetId="22" hidden="1">#REF!</definedName>
    <definedName name="dfsf" localSheetId="18" hidden="1">#REF!</definedName>
    <definedName name="dfsf" localSheetId="25" hidden="1">#REF!</definedName>
    <definedName name="dfsf" localSheetId="0" hidden="1">#REF!</definedName>
    <definedName name="dfsf" localSheetId="20" hidden="1">#REF!</definedName>
    <definedName name="dfsf" localSheetId="21" hidden="1">#REF!</definedName>
    <definedName name="dfsf" localSheetId="17" hidden="1">#REF!</definedName>
    <definedName name="dfsf" localSheetId="2" hidden="1">#REF!</definedName>
    <definedName name="dfsf" localSheetId="3" hidden="1">#REF!</definedName>
    <definedName name="dfsf" localSheetId="4" hidden="1">#REF!</definedName>
    <definedName name="dfsf" localSheetId="14" hidden="1">#REF!</definedName>
    <definedName name="dfsf" localSheetId="6" hidden="1">#REF!</definedName>
    <definedName name="dfsf" localSheetId="5" hidden="1">#REF!</definedName>
    <definedName name="dfsf" hidden="1">#REF!</definedName>
    <definedName name="did">[44]Table!$F$5:$G$1827</definedName>
    <definedName name="DIRECTACT" localSheetId="8">#REF!</definedName>
    <definedName name="DIRECTACT" localSheetId="9">#REF!</definedName>
    <definedName name="DIRECTACT" localSheetId="10">#REF!</definedName>
    <definedName name="DIRECTACT" localSheetId="12">#REF!</definedName>
    <definedName name="DIRECTACT" localSheetId="13">#REF!</definedName>
    <definedName name="DIRECTACT" localSheetId="15">#REF!</definedName>
    <definedName name="DIRECTACT" localSheetId="26">#REF!</definedName>
    <definedName name="DIRECTACT" localSheetId="23">#REF!</definedName>
    <definedName name="DIRECTACT" localSheetId="19">#REF!</definedName>
    <definedName name="DIRECTACT" localSheetId="7">#REF!</definedName>
    <definedName name="DIRECTACT" localSheetId="22">#REF!</definedName>
    <definedName name="DIRECTACT" localSheetId="18">#REF!</definedName>
    <definedName name="DIRECTACT" localSheetId="25">#REF!</definedName>
    <definedName name="DIRECTACT" localSheetId="0">#REF!</definedName>
    <definedName name="DIRECTACT" localSheetId="20">#REF!</definedName>
    <definedName name="DIRECTACT" localSheetId="21">#REF!</definedName>
    <definedName name="DIRECTACT" localSheetId="17">#REF!</definedName>
    <definedName name="DIRECTACT" localSheetId="2">#REF!</definedName>
    <definedName name="DIRECTACT" localSheetId="3">#REF!</definedName>
    <definedName name="DIRECTACT" localSheetId="4">#REF!</definedName>
    <definedName name="DIRECTACT" localSheetId="14">#REF!</definedName>
    <definedName name="DIRECTACT" localSheetId="6">#REF!</definedName>
    <definedName name="DIRECTACT" localSheetId="5">#REF!</definedName>
    <definedName name="DIRECTACT">#REF!</definedName>
    <definedName name="DIRECTACTYTD" localSheetId="8">#REF!</definedName>
    <definedName name="DIRECTACTYTD" localSheetId="9">#REF!</definedName>
    <definedName name="DIRECTACTYTD" localSheetId="10">#REF!</definedName>
    <definedName name="DIRECTACTYTD" localSheetId="12">#REF!</definedName>
    <definedName name="DIRECTACTYTD" localSheetId="13">#REF!</definedName>
    <definedName name="DIRECTACTYTD" localSheetId="15">#REF!</definedName>
    <definedName name="DIRECTACTYTD" localSheetId="26">#REF!</definedName>
    <definedName name="DIRECTACTYTD" localSheetId="23">#REF!</definedName>
    <definedName name="DIRECTACTYTD" localSheetId="19">#REF!</definedName>
    <definedName name="DIRECTACTYTD" localSheetId="7">#REF!</definedName>
    <definedName name="DIRECTACTYTD" localSheetId="22">#REF!</definedName>
    <definedName name="DIRECTACTYTD" localSheetId="18">#REF!</definedName>
    <definedName name="DIRECTACTYTD" localSheetId="25">#REF!</definedName>
    <definedName name="DIRECTACTYTD" localSheetId="0">#REF!</definedName>
    <definedName name="DIRECTACTYTD" localSheetId="20">#REF!</definedName>
    <definedName name="DIRECTACTYTD" localSheetId="21">#REF!</definedName>
    <definedName name="DIRECTACTYTD" localSheetId="17">#REF!</definedName>
    <definedName name="DIRECTACTYTD" localSheetId="2">#REF!</definedName>
    <definedName name="DIRECTACTYTD" localSheetId="3">#REF!</definedName>
    <definedName name="DIRECTACTYTD" localSheetId="4">#REF!</definedName>
    <definedName name="DIRECTACTYTD" localSheetId="14">#REF!</definedName>
    <definedName name="DIRECTACTYTD" localSheetId="6">#REF!</definedName>
    <definedName name="DIRECTACTYTD" localSheetId="5">#REF!</definedName>
    <definedName name="DIRECTACTYTD">#REF!</definedName>
    <definedName name="DIRECTPLAN" localSheetId="8">#REF!</definedName>
    <definedName name="DIRECTPLAN" localSheetId="9">#REF!</definedName>
    <definedName name="DIRECTPLAN" localSheetId="10">#REF!</definedName>
    <definedName name="DIRECTPLAN" localSheetId="12">#REF!</definedName>
    <definedName name="DIRECTPLAN" localSheetId="13">#REF!</definedName>
    <definedName name="DIRECTPLAN" localSheetId="15">#REF!</definedName>
    <definedName name="DIRECTPLAN" localSheetId="26">#REF!</definedName>
    <definedName name="DIRECTPLAN" localSheetId="23">#REF!</definedName>
    <definedName name="DIRECTPLAN" localSheetId="19">#REF!</definedName>
    <definedName name="DIRECTPLAN" localSheetId="7">#REF!</definedName>
    <definedName name="DIRECTPLAN" localSheetId="22">#REF!</definedName>
    <definedName name="DIRECTPLAN" localSheetId="18">#REF!</definedName>
    <definedName name="DIRECTPLAN" localSheetId="25">#REF!</definedName>
    <definedName name="DIRECTPLAN" localSheetId="0">#REF!</definedName>
    <definedName name="DIRECTPLAN" localSheetId="20">#REF!</definedName>
    <definedName name="DIRECTPLAN" localSheetId="21">#REF!</definedName>
    <definedName name="DIRECTPLAN" localSheetId="17">#REF!</definedName>
    <definedName name="DIRECTPLAN" localSheetId="2">#REF!</definedName>
    <definedName name="DIRECTPLAN" localSheetId="3">#REF!</definedName>
    <definedName name="DIRECTPLAN" localSheetId="4">#REF!</definedName>
    <definedName name="DIRECTPLAN" localSheetId="14">#REF!</definedName>
    <definedName name="DIRECTPLAN" localSheetId="6">#REF!</definedName>
    <definedName name="DIRECTPLAN" localSheetId="5">#REF!</definedName>
    <definedName name="DIRECTPLAN">#REF!</definedName>
    <definedName name="DIRECTPLANYTD" localSheetId="8">#REF!</definedName>
    <definedName name="DIRECTPLANYTD" localSheetId="9">#REF!</definedName>
    <definedName name="DIRECTPLANYTD" localSheetId="10">#REF!</definedName>
    <definedName name="DIRECTPLANYTD" localSheetId="12">#REF!</definedName>
    <definedName name="DIRECTPLANYTD" localSheetId="13">#REF!</definedName>
    <definedName name="DIRECTPLANYTD" localSheetId="15">#REF!</definedName>
    <definedName name="DIRECTPLANYTD" localSheetId="26">#REF!</definedName>
    <definedName name="DIRECTPLANYTD" localSheetId="23">#REF!</definedName>
    <definedName name="DIRECTPLANYTD" localSheetId="19">#REF!</definedName>
    <definedName name="DIRECTPLANYTD" localSheetId="7">#REF!</definedName>
    <definedName name="DIRECTPLANYTD" localSheetId="22">#REF!</definedName>
    <definedName name="DIRECTPLANYTD" localSheetId="18">#REF!</definedName>
    <definedName name="DIRECTPLANYTD" localSheetId="25">#REF!</definedName>
    <definedName name="DIRECTPLANYTD" localSheetId="0">#REF!</definedName>
    <definedName name="DIRECTPLANYTD" localSheetId="20">#REF!</definedName>
    <definedName name="DIRECTPLANYTD" localSheetId="21">#REF!</definedName>
    <definedName name="DIRECTPLANYTD" localSheetId="17">#REF!</definedName>
    <definedName name="DIRECTPLANYTD" localSheetId="2">#REF!</definedName>
    <definedName name="DIRECTPLANYTD" localSheetId="3">#REF!</definedName>
    <definedName name="DIRECTPLANYTD" localSheetId="4">#REF!</definedName>
    <definedName name="DIRECTPLANYTD" localSheetId="14">#REF!</definedName>
    <definedName name="DIRECTPLANYTD" localSheetId="6">#REF!</definedName>
    <definedName name="DIRECTPLANYTD" localSheetId="5">#REF!</definedName>
    <definedName name="DIRECTPLANYTD">#REF!</definedName>
    <definedName name="DISABILITY" localSheetId="8">#REF!</definedName>
    <definedName name="DISABILITY" localSheetId="9">#REF!</definedName>
    <definedName name="DISABILITY" localSheetId="10">#REF!</definedName>
    <definedName name="DISABILITY" localSheetId="12">#REF!</definedName>
    <definedName name="DISABILITY" localSheetId="13">#REF!</definedName>
    <definedName name="DISABILITY" localSheetId="15">#REF!</definedName>
    <definedName name="DISABILITY" localSheetId="26">#REF!</definedName>
    <definedName name="DISABILITY" localSheetId="23">#REF!</definedName>
    <definedName name="DISABILITY" localSheetId="19">#REF!</definedName>
    <definedName name="DISABILITY" localSheetId="7">#REF!</definedName>
    <definedName name="DISABILITY" localSheetId="22">#REF!</definedName>
    <definedName name="DISABILITY" localSheetId="18">#REF!</definedName>
    <definedName name="DISABILITY" localSheetId="25">#REF!</definedName>
    <definedName name="DISABILITY" localSheetId="0">#REF!</definedName>
    <definedName name="DISABILITY" localSheetId="20">#REF!</definedName>
    <definedName name="DISABILITY" localSheetId="21">#REF!</definedName>
    <definedName name="DISABILITY" localSheetId="17">#REF!</definedName>
    <definedName name="DISABILITY" localSheetId="2">#REF!</definedName>
    <definedName name="DISABILITY" localSheetId="3">#REF!</definedName>
    <definedName name="DISABILITY" localSheetId="4">#REF!</definedName>
    <definedName name="DISABILITY" localSheetId="14">#REF!</definedName>
    <definedName name="DISABILITY" localSheetId="6">#REF!</definedName>
    <definedName name="DISABILITY" localSheetId="5">#REF!</definedName>
    <definedName name="DISABILITY">#REF!</definedName>
    <definedName name="Disabled" localSheetId="8">#REF!</definedName>
    <definedName name="Disabled" localSheetId="9">#REF!</definedName>
    <definedName name="Disabled" localSheetId="10">#REF!</definedName>
    <definedName name="Disabled" localSheetId="12">#REF!</definedName>
    <definedName name="Disabled" localSheetId="13">#REF!</definedName>
    <definedName name="Disabled" localSheetId="15">#REF!</definedName>
    <definedName name="Disabled" localSheetId="26">#REF!</definedName>
    <definedName name="Disabled" localSheetId="23">#REF!</definedName>
    <definedName name="Disabled" localSheetId="19">#REF!</definedName>
    <definedName name="Disabled" localSheetId="7">#REF!</definedName>
    <definedName name="Disabled" localSheetId="22">#REF!</definedName>
    <definedName name="Disabled" localSheetId="18">#REF!</definedName>
    <definedName name="Disabled" localSheetId="25">#REF!</definedName>
    <definedName name="Disabled" localSheetId="0">#REF!</definedName>
    <definedName name="Disabled" localSheetId="20">#REF!</definedName>
    <definedName name="Disabled" localSheetId="21">#REF!</definedName>
    <definedName name="Disabled" localSheetId="17">#REF!</definedName>
    <definedName name="Disabled" localSheetId="2">#REF!</definedName>
    <definedName name="Disabled" localSheetId="3">#REF!</definedName>
    <definedName name="Disabled" localSheetId="4">#REF!</definedName>
    <definedName name="Disabled" localSheetId="14">#REF!</definedName>
    <definedName name="Disabled" localSheetId="6">#REF!</definedName>
    <definedName name="Disabled" localSheetId="5">#REF!</definedName>
    <definedName name="Disabled">#REF!</definedName>
    <definedName name="display_area_2" localSheetId="8">#REF!</definedName>
    <definedName name="display_area_2" localSheetId="9">#REF!</definedName>
    <definedName name="display_area_2" localSheetId="10">#REF!</definedName>
    <definedName name="display_area_2" localSheetId="12">#REF!</definedName>
    <definedName name="display_area_2" localSheetId="13">#REF!</definedName>
    <definedName name="display_area_2" localSheetId="15">#REF!</definedName>
    <definedName name="display_area_2" localSheetId="26">#REF!</definedName>
    <definedName name="display_area_2" localSheetId="23">#REF!</definedName>
    <definedName name="display_area_2" localSheetId="19">#REF!</definedName>
    <definedName name="display_area_2" localSheetId="7">#REF!</definedName>
    <definedName name="display_area_2" localSheetId="22">#REF!</definedName>
    <definedName name="display_area_2" localSheetId="18">#REF!</definedName>
    <definedName name="display_area_2" localSheetId="25">#REF!</definedName>
    <definedName name="display_area_2" localSheetId="0">#REF!</definedName>
    <definedName name="display_area_2" localSheetId="20">#REF!</definedName>
    <definedName name="display_area_2" localSheetId="21">#REF!</definedName>
    <definedName name="display_area_2" localSheetId="17">#REF!</definedName>
    <definedName name="display_area_2" localSheetId="2">#REF!</definedName>
    <definedName name="display_area_2" localSheetId="3">#REF!</definedName>
    <definedName name="display_area_2" localSheetId="4">#REF!</definedName>
    <definedName name="display_area_2" localSheetId="14">#REF!</definedName>
    <definedName name="display_area_2" localSheetId="6">#REF!</definedName>
    <definedName name="display_area_2" localSheetId="5">#REF!</definedName>
    <definedName name="display_area_2">#REF!</definedName>
    <definedName name="DIVIDEND" localSheetId="8">#REF!</definedName>
    <definedName name="DIVIDEND" localSheetId="9">#REF!</definedName>
    <definedName name="DIVIDEND" localSheetId="10">#REF!</definedName>
    <definedName name="DIVIDEND" localSheetId="12">#REF!</definedName>
    <definedName name="DIVIDEND" localSheetId="13">#REF!</definedName>
    <definedName name="DIVIDEND" localSheetId="15">#REF!</definedName>
    <definedName name="DIVIDEND" localSheetId="26">#REF!</definedName>
    <definedName name="DIVIDEND" localSheetId="23">#REF!</definedName>
    <definedName name="DIVIDEND" localSheetId="19">#REF!</definedName>
    <definedName name="DIVIDEND" localSheetId="7">#REF!</definedName>
    <definedName name="DIVIDEND" localSheetId="22">#REF!</definedName>
    <definedName name="DIVIDEND" localSheetId="18">#REF!</definedName>
    <definedName name="DIVIDEND" localSheetId="25">#REF!</definedName>
    <definedName name="DIVIDEND" localSheetId="0">#REF!</definedName>
    <definedName name="DIVIDEND" localSheetId="20">#REF!</definedName>
    <definedName name="DIVIDEND" localSheetId="21">#REF!</definedName>
    <definedName name="DIVIDEND" localSheetId="17">#REF!</definedName>
    <definedName name="DIVIDEND" localSheetId="2">#REF!</definedName>
    <definedName name="DIVIDEND" localSheetId="3">#REF!</definedName>
    <definedName name="DIVIDEND" localSheetId="4">#REF!</definedName>
    <definedName name="DIVIDEND" localSheetId="14">#REF!</definedName>
    <definedName name="DIVIDEND" localSheetId="6">#REF!</definedName>
    <definedName name="DIVIDEND" localSheetId="5">#REF!</definedName>
    <definedName name="DIVIDEND">#REF!</definedName>
    <definedName name="dong" localSheetId="8">#REF!</definedName>
    <definedName name="dong" localSheetId="9">#REF!</definedName>
    <definedName name="dong" localSheetId="10">#REF!</definedName>
    <definedName name="dong" localSheetId="12">#REF!</definedName>
    <definedName name="dong" localSheetId="13">#REF!</definedName>
    <definedName name="dong" localSheetId="15">#REF!</definedName>
    <definedName name="dong" localSheetId="26">#REF!</definedName>
    <definedName name="dong" localSheetId="23">#REF!</definedName>
    <definedName name="dong" localSheetId="19">#REF!</definedName>
    <definedName name="dong" localSheetId="7">#REF!</definedName>
    <definedName name="dong" localSheetId="22">#REF!</definedName>
    <definedName name="dong" localSheetId="18">#REF!</definedName>
    <definedName name="dong" localSheetId="25">#REF!</definedName>
    <definedName name="dong" localSheetId="0">#REF!</definedName>
    <definedName name="dong" localSheetId="20">#REF!</definedName>
    <definedName name="dong" localSheetId="21">#REF!</definedName>
    <definedName name="dong" localSheetId="17">#REF!</definedName>
    <definedName name="dong" localSheetId="2">#REF!</definedName>
    <definedName name="dong" localSheetId="3">#REF!</definedName>
    <definedName name="dong" localSheetId="4">#REF!</definedName>
    <definedName name="dong" localSheetId="14">#REF!</definedName>
    <definedName name="dong" localSheetId="6">#REF!</definedName>
    <definedName name="dong" localSheetId="5">#REF!</definedName>
    <definedName name="dong">#REF!</definedName>
    <definedName name="Doubleot">[45]Overtime!$AI$3:$AW$1000</definedName>
    <definedName name="DT" localSheetId="8">#REF!</definedName>
    <definedName name="DT" localSheetId="9">#REF!</definedName>
    <definedName name="DT" localSheetId="10">#REF!</definedName>
    <definedName name="DT" localSheetId="12">#REF!</definedName>
    <definedName name="DT" localSheetId="13">#REF!</definedName>
    <definedName name="DT" localSheetId="15">#REF!</definedName>
    <definedName name="DT" localSheetId="26">#REF!</definedName>
    <definedName name="DT" localSheetId="23">#REF!</definedName>
    <definedName name="DT" localSheetId="19">#REF!</definedName>
    <definedName name="DT" localSheetId="7">#REF!</definedName>
    <definedName name="DT" localSheetId="22">#REF!</definedName>
    <definedName name="DT" localSheetId="18">#REF!</definedName>
    <definedName name="DT" localSheetId="25">#REF!</definedName>
    <definedName name="DT" localSheetId="0">#REF!</definedName>
    <definedName name="DT" localSheetId="20">#REF!</definedName>
    <definedName name="DT" localSheetId="21">#REF!</definedName>
    <definedName name="DT" localSheetId="17">#REF!</definedName>
    <definedName name="DT" localSheetId="2">#REF!</definedName>
    <definedName name="DT" localSheetId="3">#REF!</definedName>
    <definedName name="DT" localSheetId="4">#REF!</definedName>
    <definedName name="DT" localSheetId="14">#REF!</definedName>
    <definedName name="DT" localSheetId="6">#REF!</definedName>
    <definedName name="DT" localSheetId="5">#REF!</definedName>
    <definedName name="DT">#REF!</definedName>
    <definedName name="DURATION" localSheetId="8">#REF!</definedName>
    <definedName name="DURATION" localSheetId="9">#REF!</definedName>
    <definedName name="DURATION" localSheetId="10">#REF!</definedName>
    <definedName name="DURATION" localSheetId="12">#REF!</definedName>
    <definedName name="DURATION" localSheetId="13">#REF!</definedName>
    <definedName name="DURATION" localSheetId="15">#REF!</definedName>
    <definedName name="DURATION" localSheetId="26">#REF!</definedName>
    <definedName name="DURATION" localSheetId="23">#REF!</definedName>
    <definedName name="DURATION" localSheetId="19">#REF!</definedName>
    <definedName name="DURATION" localSheetId="7">#REF!</definedName>
    <definedName name="DURATION" localSheetId="22">#REF!</definedName>
    <definedName name="DURATION" localSheetId="18">#REF!</definedName>
    <definedName name="DURATION" localSheetId="25">#REF!</definedName>
    <definedName name="DURATION" localSheetId="0">#REF!</definedName>
    <definedName name="DURATION" localSheetId="20">#REF!</definedName>
    <definedName name="DURATION" localSheetId="21">#REF!</definedName>
    <definedName name="DURATION" localSheetId="17">#REF!</definedName>
    <definedName name="DURATION" localSheetId="2">#REF!</definedName>
    <definedName name="DURATION" localSheetId="3">#REF!</definedName>
    <definedName name="DURATION" localSheetId="4">#REF!</definedName>
    <definedName name="DURATION" localSheetId="14">#REF!</definedName>
    <definedName name="DURATION" localSheetId="6">#REF!</definedName>
    <definedName name="DURATION" localSheetId="5">#REF!</definedName>
    <definedName name="DURATION">#REF!</definedName>
    <definedName name="e" localSheetId="8">#REF!</definedName>
    <definedName name="e" localSheetId="9">#REF!</definedName>
    <definedName name="e" localSheetId="10">#REF!</definedName>
    <definedName name="e" localSheetId="12">#REF!</definedName>
    <definedName name="e" localSheetId="13">#REF!</definedName>
    <definedName name="e" localSheetId="15">#REF!</definedName>
    <definedName name="e" localSheetId="26">#REF!</definedName>
    <definedName name="e" localSheetId="23">#REF!</definedName>
    <definedName name="e" localSheetId="19">#REF!</definedName>
    <definedName name="e" localSheetId="7">#REF!</definedName>
    <definedName name="e" localSheetId="22">#REF!</definedName>
    <definedName name="e" localSheetId="18">#REF!</definedName>
    <definedName name="e" localSheetId="25">#REF!</definedName>
    <definedName name="e" localSheetId="0">#REF!</definedName>
    <definedName name="e" localSheetId="20">#REF!</definedName>
    <definedName name="e" localSheetId="21">#REF!</definedName>
    <definedName name="e" localSheetId="17">#REF!</definedName>
    <definedName name="e" localSheetId="2">#REF!</definedName>
    <definedName name="e" localSheetId="3">#REF!</definedName>
    <definedName name="e" localSheetId="4">#REF!</definedName>
    <definedName name="e" localSheetId="14">#REF!</definedName>
    <definedName name="e" localSheetId="6">#REF!</definedName>
    <definedName name="e" localSheetId="5">#REF!</definedName>
    <definedName name="e">#REF!</definedName>
    <definedName name="e397\" localSheetId="8">#REF!</definedName>
    <definedName name="e397\" localSheetId="9">#REF!</definedName>
    <definedName name="e397\" localSheetId="10">#REF!</definedName>
    <definedName name="e397\" localSheetId="12">#REF!</definedName>
    <definedName name="e397\" localSheetId="13">#REF!</definedName>
    <definedName name="e397\" localSheetId="15">#REF!</definedName>
    <definedName name="e397\" localSheetId="26">#REF!</definedName>
    <definedName name="e397\" localSheetId="23">#REF!</definedName>
    <definedName name="e397\" localSheetId="19">#REF!</definedName>
    <definedName name="e397\" localSheetId="7">#REF!</definedName>
    <definedName name="e397\" localSheetId="22">#REF!</definedName>
    <definedName name="e397\" localSheetId="18">#REF!</definedName>
    <definedName name="e397\" localSheetId="25">#REF!</definedName>
    <definedName name="e397\" localSheetId="0">#REF!</definedName>
    <definedName name="e397\" localSheetId="20">#REF!</definedName>
    <definedName name="e397\" localSheetId="21">#REF!</definedName>
    <definedName name="e397\" localSheetId="17">#REF!</definedName>
    <definedName name="e397\" localSheetId="2">#REF!</definedName>
    <definedName name="e397\" localSheetId="3">#REF!</definedName>
    <definedName name="e397\" localSheetId="4">#REF!</definedName>
    <definedName name="e397\" localSheetId="14">#REF!</definedName>
    <definedName name="e397\" localSheetId="6">#REF!</definedName>
    <definedName name="e397\" localSheetId="5">#REF!</definedName>
    <definedName name="e397\">#REF!</definedName>
    <definedName name="EarlyExercise" localSheetId="8">#REF!</definedName>
    <definedName name="EarlyExercise" localSheetId="9">#REF!</definedName>
    <definedName name="EarlyExercise" localSheetId="10">#REF!</definedName>
    <definedName name="EarlyExercise" localSheetId="12">#REF!</definedName>
    <definedName name="EarlyExercise" localSheetId="13">#REF!</definedName>
    <definedName name="EarlyExercise" localSheetId="15">#REF!</definedName>
    <definedName name="EarlyExercise" localSheetId="26">#REF!</definedName>
    <definedName name="EarlyExercise" localSheetId="23">#REF!</definedName>
    <definedName name="EarlyExercise" localSheetId="19">#REF!</definedName>
    <definedName name="EarlyExercise" localSheetId="7">#REF!</definedName>
    <definedName name="EarlyExercise" localSheetId="22">#REF!</definedName>
    <definedName name="EarlyExercise" localSheetId="18">#REF!</definedName>
    <definedName name="EarlyExercise" localSheetId="25">#REF!</definedName>
    <definedName name="EarlyExercise" localSheetId="0">#REF!</definedName>
    <definedName name="EarlyExercise" localSheetId="20">#REF!</definedName>
    <definedName name="EarlyExercise" localSheetId="21">#REF!</definedName>
    <definedName name="EarlyExercise" localSheetId="17">#REF!</definedName>
    <definedName name="EarlyExercise" localSheetId="2">#REF!</definedName>
    <definedName name="EarlyExercise" localSheetId="3">#REF!</definedName>
    <definedName name="EarlyExercise" localSheetId="4">#REF!</definedName>
    <definedName name="EarlyExercise" localSheetId="14">#REF!</definedName>
    <definedName name="EarlyExercise" localSheetId="6">#REF!</definedName>
    <definedName name="EarlyExercise" localSheetId="5">#REF!</definedName>
    <definedName name="EarlyExercise">#REF!</definedName>
    <definedName name="EBITDAAct" localSheetId="8">#REF!</definedName>
    <definedName name="EBITDAAct" localSheetId="9">#REF!</definedName>
    <definedName name="EBITDAAct" localSheetId="10">#REF!</definedName>
    <definedName name="EBITDAAct" localSheetId="12">#REF!</definedName>
    <definedName name="EBITDAAct" localSheetId="13">#REF!</definedName>
    <definedName name="EBITDAAct" localSheetId="15">#REF!</definedName>
    <definedName name="EBITDAAct" localSheetId="26">#REF!</definedName>
    <definedName name="EBITDAAct" localSheetId="23">#REF!</definedName>
    <definedName name="EBITDAAct" localSheetId="19">#REF!</definedName>
    <definedName name="EBITDAAct" localSheetId="7">#REF!</definedName>
    <definedName name="EBITDAAct" localSheetId="22">#REF!</definedName>
    <definedName name="EBITDAAct" localSheetId="18">#REF!</definedName>
    <definedName name="EBITDAAct" localSheetId="25">#REF!</definedName>
    <definedName name="EBITDAAct" localSheetId="0">#REF!</definedName>
    <definedName name="EBITDAAct" localSheetId="20">#REF!</definedName>
    <definedName name="EBITDAAct" localSheetId="21">#REF!</definedName>
    <definedName name="EBITDAAct" localSheetId="17">#REF!</definedName>
    <definedName name="EBITDAAct" localSheetId="2">#REF!</definedName>
    <definedName name="EBITDAAct" localSheetId="3">#REF!</definedName>
    <definedName name="EBITDAAct" localSheetId="4">#REF!</definedName>
    <definedName name="EBITDAAct" localSheetId="14">#REF!</definedName>
    <definedName name="EBITDAAct" localSheetId="6">#REF!</definedName>
    <definedName name="EBITDAAct" localSheetId="5">#REF!</definedName>
    <definedName name="EBITDAAct">#REF!</definedName>
    <definedName name="EBITDAACTYTD" localSheetId="8">#REF!</definedName>
    <definedName name="EBITDAACTYTD" localSheetId="9">#REF!</definedName>
    <definedName name="EBITDAACTYTD" localSheetId="10">#REF!</definedName>
    <definedName name="EBITDAACTYTD" localSheetId="12">#REF!</definedName>
    <definedName name="EBITDAACTYTD" localSheetId="13">#REF!</definedName>
    <definedName name="EBITDAACTYTD" localSheetId="15">#REF!</definedName>
    <definedName name="EBITDAACTYTD" localSheetId="26">#REF!</definedName>
    <definedName name="EBITDAACTYTD" localSheetId="23">#REF!</definedName>
    <definedName name="EBITDAACTYTD" localSheetId="19">#REF!</definedName>
    <definedName name="EBITDAACTYTD" localSheetId="7">#REF!</definedName>
    <definedName name="EBITDAACTYTD" localSheetId="22">#REF!</definedName>
    <definedName name="EBITDAACTYTD" localSheetId="18">#REF!</definedName>
    <definedName name="EBITDAACTYTD" localSheetId="25">#REF!</definedName>
    <definedName name="EBITDAACTYTD" localSheetId="0">#REF!</definedName>
    <definedName name="EBITDAACTYTD" localSheetId="20">#REF!</definedName>
    <definedName name="EBITDAACTYTD" localSheetId="21">#REF!</definedName>
    <definedName name="EBITDAACTYTD" localSheetId="17">#REF!</definedName>
    <definedName name="EBITDAACTYTD" localSheetId="2">#REF!</definedName>
    <definedName name="EBITDAACTYTD" localSheetId="3">#REF!</definedName>
    <definedName name="EBITDAACTYTD" localSheetId="4">#REF!</definedName>
    <definedName name="EBITDAACTYTD" localSheetId="14">#REF!</definedName>
    <definedName name="EBITDAACTYTD" localSheetId="6">#REF!</definedName>
    <definedName name="EBITDAACTYTD" localSheetId="5">#REF!</definedName>
    <definedName name="EBITDAACTYTD">#REF!</definedName>
    <definedName name="EBITDAPlan" localSheetId="8">#REF!</definedName>
    <definedName name="EBITDAPlan" localSheetId="9">#REF!</definedName>
    <definedName name="EBITDAPlan" localSheetId="10">#REF!</definedName>
    <definedName name="EBITDAPlan" localSheetId="12">#REF!</definedName>
    <definedName name="EBITDAPlan" localSheetId="13">#REF!</definedName>
    <definedName name="EBITDAPlan" localSheetId="15">#REF!</definedName>
    <definedName name="EBITDAPlan" localSheetId="26">#REF!</definedName>
    <definedName name="EBITDAPlan" localSheetId="23">#REF!</definedName>
    <definedName name="EBITDAPlan" localSheetId="19">#REF!</definedName>
    <definedName name="EBITDAPlan" localSheetId="7">#REF!</definedName>
    <definedName name="EBITDAPlan" localSheetId="22">#REF!</definedName>
    <definedName name="EBITDAPlan" localSheetId="18">#REF!</definedName>
    <definedName name="EBITDAPlan" localSheetId="25">#REF!</definedName>
    <definedName name="EBITDAPlan" localSheetId="0">#REF!</definedName>
    <definedName name="EBITDAPlan" localSheetId="20">#REF!</definedName>
    <definedName name="EBITDAPlan" localSheetId="21">#REF!</definedName>
    <definedName name="EBITDAPlan" localSheetId="17">#REF!</definedName>
    <definedName name="EBITDAPlan" localSheetId="2">#REF!</definedName>
    <definedName name="EBITDAPlan" localSheetId="3">#REF!</definedName>
    <definedName name="EBITDAPlan" localSheetId="4">#REF!</definedName>
    <definedName name="EBITDAPlan" localSheetId="14">#REF!</definedName>
    <definedName name="EBITDAPlan" localSheetId="6">#REF!</definedName>
    <definedName name="EBITDAPlan" localSheetId="5">#REF!</definedName>
    <definedName name="EBITDAPlan">#REF!</definedName>
    <definedName name="EBITDAPLANYTD" localSheetId="8">#REF!</definedName>
    <definedName name="EBITDAPLANYTD" localSheetId="9">#REF!</definedName>
    <definedName name="EBITDAPLANYTD" localSheetId="10">#REF!</definedName>
    <definedName name="EBITDAPLANYTD" localSheetId="12">#REF!</definedName>
    <definedName name="EBITDAPLANYTD" localSheetId="13">#REF!</definedName>
    <definedName name="EBITDAPLANYTD" localSheetId="15">#REF!</definedName>
    <definedName name="EBITDAPLANYTD" localSheetId="26">#REF!</definedName>
    <definedName name="EBITDAPLANYTD" localSheetId="23">#REF!</definedName>
    <definedName name="EBITDAPLANYTD" localSheetId="19">#REF!</definedName>
    <definedName name="EBITDAPLANYTD" localSheetId="7">#REF!</definedName>
    <definedName name="EBITDAPLANYTD" localSheetId="22">#REF!</definedName>
    <definedName name="EBITDAPLANYTD" localSheetId="18">#REF!</definedName>
    <definedName name="EBITDAPLANYTD" localSheetId="25">#REF!</definedName>
    <definedName name="EBITDAPLANYTD" localSheetId="0">#REF!</definedName>
    <definedName name="EBITDAPLANYTD" localSheetId="20">#REF!</definedName>
    <definedName name="EBITDAPLANYTD" localSheetId="21">#REF!</definedName>
    <definedName name="EBITDAPLANYTD" localSheetId="17">#REF!</definedName>
    <definedName name="EBITDAPLANYTD" localSheetId="2">#REF!</definedName>
    <definedName name="EBITDAPLANYTD" localSheetId="3">#REF!</definedName>
    <definedName name="EBITDAPLANYTD" localSheetId="4">#REF!</definedName>
    <definedName name="EBITDAPLANYTD" localSheetId="14">#REF!</definedName>
    <definedName name="EBITDAPLANYTD" localSheetId="6">#REF!</definedName>
    <definedName name="EBITDAPLANYTD" localSheetId="5">#REF!</definedName>
    <definedName name="EBITDAPLANYTD">#REF!</definedName>
    <definedName name="EDC">'[46]EDC''s'!$C$5:$D$271</definedName>
    <definedName name="ee" localSheetId="8">#REF!</definedName>
    <definedName name="ee" localSheetId="9">#REF!</definedName>
    <definedName name="ee" localSheetId="10">#REF!</definedName>
    <definedName name="ee" localSheetId="12">#REF!</definedName>
    <definedName name="ee" localSheetId="13">#REF!</definedName>
    <definedName name="ee" localSheetId="15">#REF!</definedName>
    <definedName name="ee" localSheetId="26">#REF!</definedName>
    <definedName name="ee" localSheetId="23">#REF!</definedName>
    <definedName name="ee" localSheetId="19">#REF!</definedName>
    <definedName name="ee" localSheetId="7">#REF!</definedName>
    <definedName name="ee" localSheetId="22">#REF!</definedName>
    <definedName name="ee" localSheetId="18">#REF!</definedName>
    <definedName name="ee" localSheetId="25">#REF!</definedName>
    <definedName name="ee" localSheetId="0">#REF!</definedName>
    <definedName name="ee" localSheetId="20">#REF!</definedName>
    <definedName name="ee" localSheetId="21">#REF!</definedName>
    <definedName name="ee" localSheetId="17">#REF!</definedName>
    <definedName name="ee" localSheetId="2">#REF!</definedName>
    <definedName name="ee" localSheetId="3">#REF!</definedName>
    <definedName name="ee" localSheetId="4">#REF!</definedName>
    <definedName name="ee" localSheetId="14">#REF!</definedName>
    <definedName name="ee" localSheetId="6">#REF!</definedName>
    <definedName name="ee" localSheetId="5">#REF!</definedName>
    <definedName name="ee">#REF!</definedName>
    <definedName name="EECurrentStockPrice" localSheetId="8">#REF!</definedName>
    <definedName name="EECurrentStockPrice" localSheetId="9">#REF!</definedName>
    <definedName name="EECurrentStockPrice" localSheetId="10">#REF!</definedName>
    <definedName name="EECurrentStockPrice" localSheetId="12">#REF!</definedName>
    <definedName name="EECurrentStockPrice" localSheetId="13">#REF!</definedName>
    <definedName name="EECurrentStockPrice" localSheetId="15">#REF!</definedName>
    <definedName name="EECurrentStockPrice" localSheetId="26">#REF!</definedName>
    <definedName name="EECurrentStockPrice" localSheetId="23">#REF!</definedName>
    <definedName name="EECurrentStockPrice" localSheetId="19">#REF!</definedName>
    <definedName name="EECurrentStockPrice" localSheetId="7">#REF!</definedName>
    <definedName name="EECurrentStockPrice" localSheetId="22">#REF!</definedName>
    <definedName name="EECurrentStockPrice" localSheetId="18">#REF!</definedName>
    <definedName name="EECurrentStockPrice" localSheetId="25">#REF!</definedName>
    <definedName name="EECurrentStockPrice" localSheetId="0">#REF!</definedName>
    <definedName name="EECurrentStockPrice" localSheetId="20">#REF!</definedName>
    <definedName name="EECurrentStockPrice" localSheetId="21">#REF!</definedName>
    <definedName name="EECurrentStockPrice" localSheetId="17">#REF!</definedName>
    <definedName name="EECurrentStockPrice" localSheetId="2">#REF!</definedName>
    <definedName name="EECurrentStockPrice" localSheetId="3">#REF!</definedName>
    <definedName name="EECurrentStockPrice" localSheetId="4">#REF!</definedName>
    <definedName name="EECurrentStockPrice" localSheetId="14">#REF!</definedName>
    <definedName name="EECurrentStockPrice" localSheetId="6">#REF!</definedName>
    <definedName name="EECurrentStockPrice" localSheetId="5">#REF!</definedName>
    <definedName name="EECurrentStockPrice">#REF!</definedName>
    <definedName name="EEDays" localSheetId="8">#REF!</definedName>
    <definedName name="EEDays" localSheetId="9">#REF!</definedName>
    <definedName name="EEDays" localSheetId="10">#REF!</definedName>
    <definedName name="EEDays" localSheetId="12">#REF!</definedName>
    <definedName name="EEDays" localSheetId="13">#REF!</definedName>
    <definedName name="EEDays" localSheetId="15">#REF!</definedName>
    <definedName name="EEDays" localSheetId="26">#REF!</definedName>
    <definedName name="EEDays" localSheetId="23">#REF!</definedName>
    <definedName name="EEDays" localSheetId="19">#REF!</definedName>
    <definedName name="EEDays" localSheetId="7">#REF!</definedName>
    <definedName name="EEDays" localSheetId="22">#REF!</definedName>
    <definedName name="EEDays" localSheetId="18">#REF!</definedName>
    <definedName name="EEDays" localSheetId="25">#REF!</definedName>
    <definedName name="EEDays" localSheetId="0">#REF!</definedName>
    <definedName name="EEDays" localSheetId="20">#REF!</definedName>
    <definedName name="EEDays" localSheetId="21">#REF!</definedName>
    <definedName name="EEDays" localSheetId="17">#REF!</definedName>
    <definedName name="EEDays" localSheetId="2">#REF!</definedName>
    <definedName name="EEDays" localSheetId="3">#REF!</definedName>
    <definedName name="EEDays" localSheetId="4">#REF!</definedName>
    <definedName name="EEDays" localSheetId="14">#REF!</definedName>
    <definedName name="EEDays" localSheetId="6">#REF!</definedName>
    <definedName name="EEDays" localSheetId="5">#REF!</definedName>
    <definedName name="EEDays">#REF!</definedName>
    <definedName name="EEDaysToExDate" localSheetId="8">#REF!</definedName>
    <definedName name="EEDaysToExDate" localSheetId="9">#REF!</definedName>
    <definedName name="EEDaysToExDate" localSheetId="10">#REF!</definedName>
    <definedName name="EEDaysToExDate" localSheetId="12">#REF!</definedName>
    <definedName name="EEDaysToExDate" localSheetId="13">#REF!</definedName>
    <definedName name="EEDaysToExDate" localSheetId="15">#REF!</definedName>
    <definedName name="EEDaysToExDate" localSheetId="26">#REF!</definedName>
    <definedName name="EEDaysToExDate" localSheetId="23">#REF!</definedName>
    <definedName name="EEDaysToExDate" localSheetId="19">#REF!</definedName>
    <definedName name="EEDaysToExDate" localSheetId="7">#REF!</definedName>
    <definedName name="EEDaysToExDate" localSheetId="22">#REF!</definedName>
    <definedName name="EEDaysToExDate" localSheetId="18">#REF!</definedName>
    <definedName name="EEDaysToExDate" localSheetId="25">#REF!</definedName>
    <definedName name="EEDaysToExDate" localSheetId="0">#REF!</definedName>
    <definedName name="EEDaysToExDate" localSheetId="20">#REF!</definedName>
    <definedName name="EEDaysToExDate" localSheetId="21">#REF!</definedName>
    <definedName name="EEDaysToExDate" localSheetId="17">#REF!</definedName>
    <definedName name="EEDaysToExDate" localSheetId="2">#REF!</definedName>
    <definedName name="EEDaysToExDate" localSheetId="3">#REF!</definedName>
    <definedName name="EEDaysToExDate" localSheetId="4">#REF!</definedName>
    <definedName name="EEDaysToExDate" localSheetId="14">#REF!</definedName>
    <definedName name="EEDaysToExDate" localSheetId="6">#REF!</definedName>
    <definedName name="EEDaysToExDate" localSheetId="5">#REF!</definedName>
    <definedName name="EEDaysToExDate">#REF!</definedName>
    <definedName name="EEDaysToExDate2" localSheetId="8">#REF!</definedName>
    <definedName name="EEDaysToExDate2" localSheetId="9">#REF!</definedName>
    <definedName name="EEDaysToExDate2" localSheetId="10">#REF!</definedName>
    <definedName name="EEDaysToExDate2" localSheetId="12">#REF!</definedName>
    <definedName name="EEDaysToExDate2" localSheetId="13">#REF!</definedName>
    <definedName name="EEDaysToExDate2" localSheetId="15">#REF!</definedName>
    <definedName name="EEDaysToExDate2" localSheetId="26">#REF!</definedName>
    <definedName name="EEDaysToExDate2" localSheetId="23">#REF!</definedName>
    <definedName name="EEDaysToExDate2" localSheetId="19">#REF!</definedName>
    <definedName name="EEDaysToExDate2" localSheetId="7">#REF!</definedName>
    <definedName name="EEDaysToExDate2" localSheetId="22">#REF!</definedName>
    <definedName name="EEDaysToExDate2" localSheetId="18">#REF!</definedName>
    <definedName name="EEDaysToExDate2" localSheetId="25">#REF!</definedName>
    <definedName name="EEDaysToExDate2" localSheetId="0">#REF!</definedName>
    <definedName name="EEDaysToExDate2" localSheetId="20">#REF!</definedName>
    <definedName name="EEDaysToExDate2" localSheetId="21">#REF!</definedName>
    <definedName name="EEDaysToExDate2" localSheetId="17">#REF!</definedName>
    <definedName name="EEDaysToExDate2" localSheetId="2">#REF!</definedName>
    <definedName name="EEDaysToExDate2" localSheetId="3">#REF!</definedName>
    <definedName name="EEDaysToExDate2" localSheetId="4">#REF!</definedName>
    <definedName name="EEDaysToExDate2" localSheetId="14">#REF!</definedName>
    <definedName name="EEDaysToExDate2" localSheetId="6">#REF!</definedName>
    <definedName name="EEDaysToExDate2" localSheetId="5">#REF!</definedName>
    <definedName name="EEDaysToExDate2">#REF!</definedName>
    <definedName name="EEDivCount" localSheetId="8">#REF!</definedName>
    <definedName name="EEDivCount" localSheetId="9">#REF!</definedName>
    <definedName name="EEDivCount" localSheetId="10">#REF!</definedName>
    <definedName name="EEDivCount" localSheetId="12">#REF!</definedName>
    <definedName name="EEDivCount" localSheetId="13">#REF!</definedName>
    <definedName name="EEDivCount" localSheetId="15">#REF!</definedName>
    <definedName name="EEDivCount" localSheetId="26">#REF!</definedName>
    <definedName name="EEDivCount" localSheetId="23">#REF!</definedName>
    <definedName name="EEDivCount" localSheetId="19">#REF!</definedName>
    <definedName name="EEDivCount" localSheetId="7">#REF!</definedName>
    <definedName name="EEDivCount" localSheetId="22">#REF!</definedName>
    <definedName name="EEDivCount" localSheetId="18">#REF!</definedName>
    <definedName name="EEDivCount" localSheetId="25">#REF!</definedName>
    <definedName name="EEDivCount" localSheetId="0">#REF!</definedName>
    <definedName name="EEDivCount" localSheetId="20">#REF!</definedName>
    <definedName name="EEDivCount" localSheetId="21">#REF!</definedName>
    <definedName name="EEDivCount" localSheetId="17">#REF!</definedName>
    <definedName name="EEDivCount" localSheetId="2">#REF!</definedName>
    <definedName name="EEDivCount" localSheetId="3">#REF!</definedName>
    <definedName name="EEDivCount" localSheetId="4">#REF!</definedName>
    <definedName name="EEDivCount" localSheetId="14">#REF!</definedName>
    <definedName name="EEDivCount" localSheetId="6">#REF!</definedName>
    <definedName name="EEDivCount" localSheetId="5">#REF!</definedName>
    <definedName name="EEDivCount">#REF!</definedName>
    <definedName name="EEDividends" localSheetId="8">#REF!</definedName>
    <definedName name="EEDividends" localSheetId="9">#REF!</definedName>
    <definedName name="EEDividends" localSheetId="10">#REF!</definedName>
    <definedName name="EEDividends" localSheetId="12">#REF!</definedName>
    <definedName name="EEDividends" localSheetId="13">#REF!</definedName>
    <definedName name="EEDividends" localSheetId="15">#REF!</definedName>
    <definedName name="EEDividends" localSheetId="26">#REF!</definedName>
    <definedName name="EEDividends" localSheetId="23">#REF!</definedName>
    <definedName name="EEDividends" localSheetId="19">#REF!</definedName>
    <definedName name="EEDividends" localSheetId="7">#REF!</definedName>
    <definedName name="EEDividends" localSheetId="22">#REF!</definedName>
    <definedName name="EEDividends" localSheetId="18">#REF!</definedName>
    <definedName name="EEDividends" localSheetId="25">#REF!</definedName>
    <definedName name="EEDividends" localSheetId="0">#REF!</definedName>
    <definedName name="EEDividends" localSheetId="20">#REF!</definedName>
    <definedName name="EEDividends" localSheetId="21">#REF!</definedName>
    <definedName name="EEDividends" localSheetId="17">#REF!</definedName>
    <definedName name="EEDividends" localSheetId="2">#REF!</definedName>
    <definedName name="EEDividends" localSheetId="3">#REF!</definedName>
    <definedName name="EEDividends" localSheetId="4">#REF!</definedName>
    <definedName name="EEDividends" localSheetId="14">#REF!</definedName>
    <definedName name="EEDividends" localSheetId="6">#REF!</definedName>
    <definedName name="EEDividends" localSheetId="5">#REF!</definedName>
    <definedName name="EEDividends">#REF!</definedName>
    <definedName name="EEDividends2" localSheetId="8">#REF!</definedName>
    <definedName name="EEDividends2" localSheetId="9">#REF!</definedName>
    <definedName name="EEDividends2" localSheetId="10">#REF!</definedName>
    <definedName name="EEDividends2" localSheetId="12">#REF!</definedName>
    <definedName name="EEDividends2" localSheetId="13">#REF!</definedName>
    <definedName name="EEDividends2" localSheetId="15">#REF!</definedName>
    <definedName name="EEDividends2" localSheetId="26">#REF!</definedName>
    <definedName name="EEDividends2" localSheetId="23">#REF!</definedName>
    <definedName name="EEDividends2" localSheetId="19">#REF!</definedName>
    <definedName name="EEDividends2" localSheetId="7">#REF!</definedName>
    <definedName name="EEDividends2" localSheetId="22">#REF!</definedName>
    <definedName name="EEDividends2" localSheetId="18">#REF!</definedName>
    <definedName name="EEDividends2" localSheetId="25">#REF!</definedName>
    <definedName name="EEDividends2" localSheetId="0">#REF!</definedName>
    <definedName name="EEDividends2" localSheetId="20">#REF!</definedName>
    <definedName name="EEDividends2" localSheetId="21">#REF!</definedName>
    <definedName name="EEDividends2" localSheetId="17">#REF!</definedName>
    <definedName name="EEDividends2" localSheetId="2">#REF!</definedName>
    <definedName name="EEDividends2" localSheetId="3">#REF!</definedName>
    <definedName name="EEDividends2" localSheetId="4">#REF!</definedName>
    <definedName name="EEDividends2" localSheetId="14">#REF!</definedName>
    <definedName name="EEDividends2" localSheetId="6">#REF!</definedName>
    <definedName name="EEDividends2" localSheetId="5">#REF!</definedName>
    <definedName name="EEDividends2">#REF!</definedName>
    <definedName name="EEDivType" localSheetId="8">#REF!</definedName>
    <definedName name="EEDivType" localSheetId="9">#REF!</definedName>
    <definedName name="EEDivType" localSheetId="10">#REF!</definedName>
    <definedName name="EEDivType" localSheetId="12">#REF!</definedName>
    <definedName name="EEDivType" localSheetId="13">#REF!</definedName>
    <definedName name="EEDivType" localSheetId="15">#REF!</definedName>
    <definedName name="EEDivType" localSheetId="26">#REF!</definedName>
    <definedName name="EEDivType" localSheetId="23">#REF!</definedName>
    <definedName name="EEDivType" localSheetId="19">#REF!</definedName>
    <definedName name="EEDivType" localSheetId="7">#REF!</definedName>
    <definedName name="EEDivType" localSheetId="22">#REF!</definedName>
    <definedName name="EEDivType" localSheetId="18">#REF!</definedName>
    <definedName name="EEDivType" localSheetId="25">#REF!</definedName>
    <definedName name="EEDivType" localSheetId="0">#REF!</definedName>
    <definedName name="EEDivType" localSheetId="20">#REF!</definedName>
    <definedName name="EEDivType" localSheetId="21">#REF!</definedName>
    <definedName name="EEDivType" localSheetId="17">#REF!</definedName>
    <definedName name="EEDivType" localSheetId="2">#REF!</definedName>
    <definedName name="EEDivType" localSheetId="3">#REF!</definedName>
    <definedName name="EEDivType" localSheetId="4">#REF!</definedName>
    <definedName name="EEDivType" localSheetId="14">#REF!</definedName>
    <definedName name="EEDivType" localSheetId="6">#REF!</definedName>
    <definedName name="EEDivType" localSheetId="5">#REF!</definedName>
    <definedName name="EEDivType">#REF!</definedName>
    <definedName name="EEExpiry" localSheetId="8">#REF!</definedName>
    <definedName name="EEExpiry" localSheetId="9">#REF!</definedName>
    <definedName name="EEExpiry" localSheetId="10">#REF!</definedName>
    <definedName name="EEExpiry" localSheetId="12">#REF!</definedName>
    <definedName name="EEExpiry" localSheetId="13">#REF!</definedName>
    <definedName name="EEExpiry" localSheetId="15">#REF!</definedName>
    <definedName name="EEExpiry" localSheetId="26">#REF!</definedName>
    <definedName name="EEExpiry" localSheetId="23">#REF!</definedName>
    <definedName name="EEExpiry" localSheetId="19">#REF!</definedName>
    <definedName name="EEExpiry" localSheetId="7">#REF!</definedName>
    <definedName name="EEExpiry" localSheetId="22">#REF!</definedName>
    <definedName name="EEExpiry" localSheetId="18">#REF!</definedName>
    <definedName name="EEExpiry" localSheetId="25">#REF!</definedName>
    <definedName name="EEExpiry" localSheetId="0">#REF!</definedName>
    <definedName name="EEExpiry" localSheetId="20">#REF!</definedName>
    <definedName name="EEExpiry" localSheetId="21">#REF!</definedName>
    <definedName name="EEExpiry" localSheetId="17">#REF!</definedName>
    <definedName name="EEExpiry" localSheetId="2">#REF!</definedName>
    <definedName name="EEExpiry" localSheetId="3">#REF!</definedName>
    <definedName name="EEExpiry" localSheetId="4">#REF!</definedName>
    <definedName name="EEExpiry" localSheetId="14">#REF!</definedName>
    <definedName name="EEExpiry" localSheetId="6">#REF!</definedName>
    <definedName name="EEExpiry" localSheetId="5">#REF!</definedName>
    <definedName name="EEExpiry">#REF!</definedName>
    <definedName name="EEOptionType" localSheetId="8">#REF!</definedName>
    <definedName name="EEOptionType" localSheetId="9">#REF!</definedName>
    <definedName name="EEOptionType" localSheetId="10">#REF!</definedName>
    <definedName name="EEOptionType" localSheetId="12">#REF!</definedName>
    <definedName name="EEOptionType" localSheetId="13">#REF!</definedName>
    <definedName name="EEOptionType" localSheetId="15">#REF!</definedName>
    <definedName name="EEOptionType" localSheetId="26">#REF!</definedName>
    <definedName name="EEOptionType" localSheetId="23">#REF!</definedName>
    <definedName name="EEOptionType" localSheetId="19">#REF!</definedName>
    <definedName name="EEOptionType" localSheetId="7">#REF!</definedName>
    <definedName name="EEOptionType" localSheetId="22">#REF!</definedName>
    <definedName name="EEOptionType" localSheetId="18">#REF!</definedName>
    <definedName name="EEOptionType" localSheetId="25">#REF!</definedName>
    <definedName name="EEOptionType" localSheetId="0">#REF!</definedName>
    <definedName name="EEOptionType" localSheetId="20">#REF!</definedName>
    <definedName name="EEOptionType" localSheetId="21">#REF!</definedName>
    <definedName name="EEOptionType" localSheetId="17">#REF!</definedName>
    <definedName name="EEOptionType" localSheetId="2">#REF!</definedName>
    <definedName name="EEOptionType" localSheetId="3">#REF!</definedName>
    <definedName name="EEOptionType" localSheetId="4">#REF!</definedName>
    <definedName name="EEOptionType" localSheetId="14">#REF!</definedName>
    <definedName name="EEOptionType" localSheetId="6">#REF!</definedName>
    <definedName name="EEOptionType" localSheetId="5">#REF!</definedName>
    <definedName name="EEOptionType">#REF!</definedName>
    <definedName name="EEResults" localSheetId="8">#REF!</definedName>
    <definedName name="EEResults" localSheetId="9">#REF!</definedName>
    <definedName name="EEResults" localSheetId="10">#REF!</definedName>
    <definedName name="EEResults" localSheetId="12">#REF!</definedName>
    <definedName name="EEResults" localSheetId="13">#REF!</definedName>
    <definedName name="EEResults" localSheetId="15">#REF!</definedName>
    <definedName name="EEResults" localSheetId="26">#REF!</definedName>
    <definedName name="EEResults" localSheetId="23">#REF!</definedName>
    <definedName name="EEResults" localSheetId="19">#REF!</definedName>
    <definedName name="EEResults" localSheetId="7">#REF!</definedName>
    <definedName name="EEResults" localSheetId="22">#REF!</definedName>
    <definedName name="EEResults" localSheetId="18">#REF!</definedName>
    <definedName name="EEResults" localSheetId="25">#REF!</definedName>
    <definedName name="EEResults" localSheetId="0">#REF!</definedName>
    <definedName name="EEResults" localSheetId="20">#REF!</definedName>
    <definedName name="EEResults" localSheetId="21">#REF!</definedName>
    <definedName name="EEResults" localSheetId="17">#REF!</definedName>
    <definedName name="EEResults" localSheetId="2">#REF!</definedName>
    <definedName name="EEResults" localSheetId="3">#REF!</definedName>
    <definedName name="EEResults" localSheetId="4">#REF!</definedName>
    <definedName name="EEResults" localSheetId="14">#REF!</definedName>
    <definedName name="EEResults" localSheetId="6">#REF!</definedName>
    <definedName name="EEResults" localSheetId="5">#REF!</definedName>
    <definedName name="EEResults">#REF!</definedName>
    <definedName name="EERiskRate" localSheetId="8">#REF!</definedName>
    <definedName name="EERiskRate" localSheetId="9">#REF!</definedName>
    <definedName name="EERiskRate" localSheetId="10">#REF!</definedName>
    <definedName name="EERiskRate" localSheetId="12">#REF!</definedName>
    <definedName name="EERiskRate" localSheetId="13">#REF!</definedName>
    <definedName name="EERiskRate" localSheetId="15">#REF!</definedName>
    <definedName name="EERiskRate" localSheetId="26">#REF!</definedName>
    <definedName name="EERiskRate" localSheetId="23">#REF!</definedName>
    <definedName name="EERiskRate" localSheetId="19">#REF!</definedName>
    <definedName name="EERiskRate" localSheetId="7">#REF!</definedName>
    <definedName name="EERiskRate" localSheetId="22">#REF!</definedName>
    <definedName name="EERiskRate" localSheetId="18">#REF!</definedName>
    <definedName name="EERiskRate" localSheetId="25">#REF!</definedName>
    <definedName name="EERiskRate" localSheetId="0">#REF!</definedName>
    <definedName name="EERiskRate" localSheetId="20">#REF!</definedName>
    <definedName name="EERiskRate" localSheetId="21">#REF!</definedName>
    <definedName name="EERiskRate" localSheetId="17">#REF!</definedName>
    <definedName name="EERiskRate" localSheetId="2">#REF!</definedName>
    <definedName name="EERiskRate" localSheetId="3">#REF!</definedName>
    <definedName name="EERiskRate" localSheetId="4">#REF!</definedName>
    <definedName name="EERiskRate" localSheetId="14">#REF!</definedName>
    <definedName name="EERiskRate" localSheetId="6">#REF!</definedName>
    <definedName name="EERiskRate" localSheetId="5">#REF!</definedName>
    <definedName name="EERiskRate">#REF!</definedName>
    <definedName name="EESpot" localSheetId="8">#REF!</definedName>
    <definedName name="EESpot" localSheetId="9">#REF!</definedName>
    <definedName name="EESpot" localSheetId="10">#REF!</definedName>
    <definedName name="EESpot" localSheetId="12">#REF!</definedName>
    <definedName name="EESpot" localSheetId="13">#REF!</definedName>
    <definedName name="EESpot" localSheetId="15">#REF!</definedName>
    <definedName name="EESpot" localSheetId="26">#REF!</definedName>
    <definedName name="EESpot" localSheetId="23">#REF!</definedName>
    <definedName name="EESpot" localSheetId="19">#REF!</definedName>
    <definedName name="EESpot" localSheetId="7">#REF!</definedName>
    <definedName name="EESpot" localSheetId="22">#REF!</definedName>
    <definedName name="EESpot" localSheetId="18">#REF!</definedName>
    <definedName name="EESpot" localSheetId="25">#REF!</definedName>
    <definedName name="EESpot" localSheetId="0">#REF!</definedName>
    <definedName name="EESpot" localSheetId="20">#REF!</definedName>
    <definedName name="EESpot" localSheetId="21">#REF!</definedName>
    <definedName name="EESpot" localSheetId="17">#REF!</definedName>
    <definedName name="EESpot" localSheetId="2">#REF!</definedName>
    <definedName name="EESpot" localSheetId="3">#REF!</definedName>
    <definedName name="EESpot" localSheetId="4">#REF!</definedName>
    <definedName name="EESpot" localSheetId="14">#REF!</definedName>
    <definedName name="EESpot" localSheetId="6">#REF!</definedName>
    <definedName name="EESpot" localSheetId="5">#REF!</definedName>
    <definedName name="EESpot">#REF!</definedName>
    <definedName name="EESpotRange" localSheetId="8">#REF!</definedName>
    <definedName name="EESpotRange" localSheetId="9">#REF!</definedName>
    <definedName name="EESpotRange" localSheetId="10">#REF!</definedName>
    <definedName name="EESpotRange" localSheetId="12">#REF!</definedName>
    <definedName name="EESpotRange" localSheetId="13">#REF!</definedName>
    <definedName name="EESpotRange" localSheetId="15">#REF!</definedName>
    <definedName name="EESpotRange" localSheetId="26">#REF!</definedName>
    <definedName name="EESpotRange" localSheetId="23">#REF!</definedName>
    <definedName name="EESpotRange" localSheetId="19">#REF!</definedName>
    <definedName name="EESpotRange" localSheetId="7">#REF!</definedName>
    <definedName name="EESpotRange" localSheetId="22">#REF!</definedName>
    <definedName name="EESpotRange" localSheetId="18">#REF!</definedName>
    <definedName name="EESpotRange" localSheetId="25">#REF!</definedName>
    <definedName name="EESpotRange" localSheetId="0">#REF!</definedName>
    <definedName name="EESpotRange" localSheetId="20">#REF!</definedName>
    <definedName name="EESpotRange" localSheetId="21">#REF!</definedName>
    <definedName name="EESpotRange" localSheetId="17">#REF!</definedName>
    <definedName name="EESpotRange" localSheetId="2">#REF!</definedName>
    <definedName name="EESpotRange" localSheetId="3">#REF!</definedName>
    <definedName name="EESpotRange" localSheetId="4">#REF!</definedName>
    <definedName name="EESpotRange" localSheetId="14">#REF!</definedName>
    <definedName name="EESpotRange" localSheetId="6">#REF!</definedName>
    <definedName name="EESpotRange" localSheetId="5">#REF!</definedName>
    <definedName name="EESpotRange">#REF!</definedName>
    <definedName name="EEStrike" localSheetId="8">#REF!</definedName>
    <definedName name="EEStrike" localSheetId="9">#REF!</definedName>
    <definedName name="EEStrike" localSheetId="10">#REF!</definedName>
    <definedName name="EEStrike" localSheetId="12">#REF!</definedName>
    <definedName name="EEStrike" localSheetId="13">#REF!</definedName>
    <definedName name="EEStrike" localSheetId="15">#REF!</definedName>
    <definedName name="EEStrike" localSheetId="26">#REF!</definedName>
    <definedName name="EEStrike" localSheetId="23">#REF!</definedName>
    <definedName name="EEStrike" localSheetId="19">#REF!</definedName>
    <definedName name="EEStrike" localSheetId="7">#REF!</definedName>
    <definedName name="EEStrike" localSheetId="22">#REF!</definedName>
    <definedName name="EEStrike" localSheetId="18">#REF!</definedName>
    <definedName name="EEStrike" localSheetId="25">#REF!</definedName>
    <definedName name="EEStrike" localSheetId="0">#REF!</definedName>
    <definedName name="EEStrike" localSheetId="20">#REF!</definedName>
    <definedName name="EEStrike" localSheetId="21">#REF!</definedName>
    <definedName name="EEStrike" localSheetId="17">#REF!</definedName>
    <definedName name="EEStrike" localSheetId="2">#REF!</definedName>
    <definedName name="EEStrike" localSheetId="3">#REF!</definedName>
    <definedName name="EEStrike" localSheetId="4">#REF!</definedName>
    <definedName name="EEStrike" localSheetId="14">#REF!</definedName>
    <definedName name="EEStrike" localSheetId="6">#REF!</definedName>
    <definedName name="EEStrike" localSheetId="5">#REF!</definedName>
    <definedName name="EEStrike">#REF!</definedName>
    <definedName name="EEVolatility" localSheetId="8">#REF!</definedName>
    <definedName name="EEVolatility" localSheetId="9">#REF!</definedName>
    <definedName name="EEVolatility" localSheetId="10">#REF!</definedName>
    <definedName name="EEVolatility" localSheetId="12">#REF!</definedName>
    <definedName name="EEVolatility" localSheetId="13">#REF!</definedName>
    <definedName name="EEVolatility" localSheetId="15">#REF!</definedName>
    <definedName name="EEVolatility" localSheetId="26">#REF!</definedName>
    <definedName name="EEVolatility" localSheetId="23">#REF!</definedName>
    <definedName name="EEVolatility" localSheetId="19">#REF!</definedName>
    <definedName name="EEVolatility" localSheetId="7">#REF!</definedName>
    <definedName name="EEVolatility" localSheetId="22">#REF!</definedName>
    <definedName name="EEVolatility" localSheetId="18">#REF!</definedName>
    <definedName name="EEVolatility" localSheetId="25">#REF!</definedName>
    <definedName name="EEVolatility" localSheetId="0">#REF!</definedName>
    <definedName name="EEVolatility" localSheetId="20">#REF!</definedName>
    <definedName name="EEVolatility" localSheetId="21">#REF!</definedName>
    <definedName name="EEVolatility" localSheetId="17">#REF!</definedName>
    <definedName name="EEVolatility" localSheetId="2">#REF!</definedName>
    <definedName name="EEVolatility" localSheetId="3">#REF!</definedName>
    <definedName name="EEVolatility" localSheetId="4">#REF!</definedName>
    <definedName name="EEVolatility" localSheetId="14">#REF!</definedName>
    <definedName name="EEVolatility" localSheetId="6">#REF!</definedName>
    <definedName name="EEVolatility" localSheetId="5">#REF!</definedName>
    <definedName name="EEVolatility">#REF!</definedName>
    <definedName name="Ellerines_Cape_Town" localSheetId="8">'[47]BEE Spend'!#REF!</definedName>
    <definedName name="Ellerines_Cape_Town" localSheetId="9">'[47]BEE Spend'!#REF!</definedName>
    <definedName name="Ellerines_Cape_Town" localSheetId="10">'[47]BEE Spend'!#REF!</definedName>
    <definedName name="Ellerines_Cape_Town" localSheetId="12">'[47]BEE Spend'!#REF!</definedName>
    <definedName name="Ellerines_Cape_Town" localSheetId="13">'[47]BEE Spend'!#REF!</definedName>
    <definedName name="Ellerines_Cape_Town" localSheetId="15">'[47]BEE Spend'!#REF!</definedName>
    <definedName name="Ellerines_Cape_Town" localSheetId="26">'[47]BEE Spend'!#REF!</definedName>
    <definedName name="Ellerines_Cape_Town" localSheetId="23">'[47]BEE Spend'!#REF!</definedName>
    <definedName name="Ellerines_Cape_Town" localSheetId="19">'[47]BEE Spend'!#REF!</definedName>
    <definedName name="Ellerines_Cape_Town" localSheetId="7">'[47]BEE Spend'!#REF!</definedName>
    <definedName name="Ellerines_Cape_Town" localSheetId="22">'[47]BEE Spend'!#REF!</definedName>
    <definedName name="Ellerines_Cape_Town" localSheetId="18">'[47]BEE Spend'!#REF!</definedName>
    <definedName name="Ellerines_Cape_Town" localSheetId="25">'[47]BEE Spend'!#REF!</definedName>
    <definedName name="Ellerines_Cape_Town" localSheetId="0">'[47]BEE Spend'!#REF!</definedName>
    <definedName name="Ellerines_Cape_Town" localSheetId="20">'[47]BEE Spend'!#REF!</definedName>
    <definedName name="Ellerines_Cape_Town" localSheetId="21">'[47]BEE Spend'!#REF!</definedName>
    <definedName name="Ellerines_Cape_Town" localSheetId="17">'[47]BEE Spend'!#REF!</definedName>
    <definedName name="Ellerines_Cape_Town" localSheetId="2">'[47]BEE Spend'!#REF!</definedName>
    <definedName name="Ellerines_Cape_Town" localSheetId="3">'[47]BEE Spend'!#REF!</definedName>
    <definedName name="Ellerines_Cape_Town" localSheetId="4">'[47]BEE Spend'!#REF!</definedName>
    <definedName name="Ellerines_Cape_Town" localSheetId="14">'[47]BEE Spend'!#REF!</definedName>
    <definedName name="Ellerines_Cape_Town" localSheetId="6">'[47]BEE Spend'!#REF!</definedName>
    <definedName name="Ellerines_Cape_Town" localSheetId="5">'[47]BEE Spend'!#REF!</definedName>
    <definedName name="Ellerines_Cape_Town">'[47]BEE Spend'!#REF!</definedName>
    <definedName name="Emp">[48]Lookup!$B$2:$D$97</definedName>
    <definedName name="Emp_No." localSheetId="8">#REF!</definedName>
    <definedName name="Emp_No." localSheetId="9">#REF!</definedName>
    <definedName name="Emp_No." localSheetId="10">#REF!</definedName>
    <definedName name="Emp_No." localSheetId="12">#REF!</definedName>
    <definedName name="Emp_No." localSheetId="13">#REF!</definedName>
    <definedName name="Emp_No." localSheetId="15">#REF!</definedName>
    <definedName name="Emp_No." localSheetId="26">#REF!</definedName>
    <definedName name="Emp_No." localSheetId="23">#REF!</definedName>
    <definedName name="Emp_No." localSheetId="19">#REF!</definedName>
    <definedName name="Emp_No." localSheetId="7">#REF!</definedName>
    <definedName name="Emp_No." localSheetId="22">#REF!</definedName>
    <definedName name="Emp_No." localSheetId="18">#REF!</definedName>
    <definedName name="Emp_No." localSheetId="25">#REF!</definedName>
    <definedName name="Emp_No." localSheetId="0">#REF!</definedName>
    <definedName name="Emp_No." localSheetId="20">#REF!</definedName>
    <definedName name="Emp_No." localSheetId="21">#REF!</definedName>
    <definedName name="Emp_No." localSheetId="17">#REF!</definedName>
    <definedName name="Emp_No." localSheetId="2">#REF!</definedName>
    <definedName name="Emp_No." localSheetId="3">#REF!</definedName>
    <definedName name="Emp_No." localSheetId="4">#REF!</definedName>
    <definedName name="Emp_No." localSheetId="14">#REF!</definedName>
    <definedName name="Emp_No." localSheetId="6">#REF!</definedName>
    <definedName name="Emp_No." localSheetId="5">#REF!</definedName>
    <definedName name="Emp_No.">#REF!</definedName>
    <definedName name="EMPLOYEENUMBER" localSheetId="8">#REF!</definedName>
    <definedName name="EMPLOYEENUMBER" localSheetId="9">#REF!</definedName>
    <definedName name="EMPLOYEENUMBER" localSheetId="10">#REF!</definedName>
    <definedName name="EMPLOYEENUMBER" localSheetId="12">#REF!</definedName>
    <definedName name="EMPLOYEENUMBER" localSheetId="13">#REF!</definedName>
    <definedName name="EMPLOYEENUMBER" localSheetId="15">#REF!</definedName>
    <definedName name="EMPLOYEENUMBER" localSheetId="26">#REF!</definedName>
    <definedName name="EMPLOYEENUMBER" localSheetId="23">#REF!</definedName>
    <definedName name="EMPLOYEENUMBER" localSheetId="19">#REF!</definedName>
    <definedName name="EMPLOYEENUMBER" localSheetId="7">#REF!</definedName>
    <definedName name="EMPLOYEENUMBER" localSheetId="22">#REF!</definedName>
    <definedName name="EMPLOYEENUMBER" localSheetId="18">#REF!</definedName>
    <definedName name="EMPLOYEENUMBER" localSheetId="25">#REF!</definedName>
    <definedName name="EMPLOYEENUMBER" localSheetId="0">#REF!</definedName>
    <definedName name="EMPLOYEENUMBER" localSheetId="20">#REF!</definedName>
    <definedName name="EMPLOYEENUMBER" localSheetId="21">#REF!</definedName>
    <definedName name="EMPLOYEENUMBER" localSheetId="17">#REF!</definedName>
    <definedName name="EMPLOYEENUMBER" localSheetId="2">#REF!</definedName>
    <definedName name="EMPLOYEENUMBER" localSheetId="3">#REF!</definedName>
    <definedName name="EMPLOYEENUMBER" localSheetId="4">#REF!</definedName>
    <definedName name="EMPLOYEENUMBER" localSheetId="14">#REF!</definedName>
    <definedName name="EMPLOYEENUMBER" localSheetId="6">#REF!</definedName>
    <definedName name="EMPLOYEENUMBER" localSheetId="5">#REF!</definedName>
    <definedName name="EMPLOYEENUMBER">#REF!</definedName>
    <definedName name="Employees">[49]Positions!$A$2:$K$750</definedName>
    <definedName name="End_Bal" localSheetId="8">#REF!</definedName>
    <definedName name="End_Bal" localSheetId="9">#REF!</definedName>
    <definedName name="End_Bal" localSheetId="10">#REF!</definedName>
    <definedName name="End_Bal" localSheetId="12">#REF!</definedName>
    <definedName name="End_Bal" localSheetId="13">#REF!</definedName>
    <definedName name="End_Bal" localSheetId="15">#REF!</definedName>
    <definedName name="End_Bal" localSheetId="26">#REF!</definedName>
    <definedName name="End_Bal" localSheetId="23">#REF!</definedName>
    <definedName name="End_Bal" localSheetId="19">#REF!</definedName>
    <definedName name="End_Bal" localSheetId="7">#REF!</definedName>
    <definedName name="End_Bal" localSheetId="22">#REF!</definedName>
    <definedName name="End_Bal" localSheetId="18">#REF!</definedName>
    <definedName name="End_Bal" localSheetId="25">#REF!</definedName>
    <definedName name="End_Bal" localSheetId="0">#REF!</definedName>
    <definedName name="End_Bal" localSheetId="20">#REF!</definedName>
    <definedName name="End_Bal" localSheetId="21">#REF!</definedName>
    <definedName name="End_Bal" localSheetId="17">#REF!</definedName>
    <definedName name="End_Bal" localSheetId="2">#REF!</definedName>
    <definedName name="End_Bal" localSheetId="3">#REF!</definedName>
    <definedName name="End_Bal" localSheetId="4">#REF!</definedName>
    <definedName name="End_Bal" localSheetId="14">#REF!</definedName>
    <definedName name="End_Bal" localSheetId="6">#REF!</definedName>
    <definedName name="End_Bal" localSheetId="5">#REF!</definedName>
    <definedName name="End_Bal">#REF!</definedName>
    <definedName name="equipment">'[22]Segmental summary'!$B$5:$H$12</definedName>
    <definedName name="Equity" localSheetId="8">'[50]Financial Forecasts 2006-7'!#REF!</definedName>
    <definedName name="Equity" localSheetId="9">'[50]Financial Forecasts 2006-7'!#REF!</definedName>
    <definedName name="Equity" localSheetId="10">'[50]Financial Forecasts 2006-7'!#REF!</definedName>
    <definedName name="Equity" localSheetId="12">'[50]Financial Forecasts 2006-7'!#REF!</definedName>
    <definedName name="Equity" localSheetId="13">'[50]Financial Forecasts 2006-7'!#REF!</definedName>
    <definedName name="Equity" localSheetId="15">'[50]Financial Forecasts 2006-7'!#REF!</definedName>
    <definedName name="Equity" localSheetId="26">'[50]Financial Forecasts 2006-7'!#REF!</definedName>
    <definedName name="Equity" localSheetId="23">'[50]Financial Forecasts 2006-7'!#REF!</definedName>
    <definedName name="Equity" localSheetId="19">'[50]Financial Forecasts 2006-7'!#REF!</definedName>
    <definedName name="Equity" localSheetId="7">'[50]Financial Forecasts 2006-7'!#REF!</definedName>
    <definedName name="Equity" localSheetId="22">'[50]Financial Forecasts 2006-7'!#REF!</definedName>
    <definedName name="Equity" localSheetId="18">'[50]Financial Forecasts 2006-7'!#REF!</definedName>
    <definedName name="Equity" localSheetId="25">'[50]Financial Forecasts 2006-7'!#REF!</definedName>
    <definedName name="Equity" localSheetId="0">'[50]Financial Forecasts 2006-7'!#REF!</definedName>
    <definedName name="Equity" localSheetId="20">'[50]Financial Forecasts 2006-7'!#REF!</definedName>
    <definedName name="Equity" localSheetId="21">'[50]Financial Forecasts 2006-7'!#REF!</definedName>
    <definedName name="Equity" localSheetId="17">'[50]Financial Forecasts 2006-7'!#REF!</definedName>
    <definedName name="Equity" localSheetId="2">'[50]Financial Forecasts 2006-7'!#REF!</definedName>
    <definedName name="Equity" localSheetId="3">'[50]Financial Forecasts 2006-7'!#REF!</definedName>
    <definedName name="Equity" localSheetId="4">'[50]Financial Forecasts 2006-7'!#REF!</definedName>
    <definedName name="Equity" localSheetId="14">'[50]Financial Forecasts 2006-7'!#REF!</definedName>
    <definedName name="Equity" localSheetId="6">'[50]Financial Forecasts 2006-7'!#REF!</definedName>
    <definedName name="Equity" localSheetId="5">'[50]Financial Forecasts 2006-7'!#REF!</definedName>
    <definedName name="Equity">'[50]Financial Forecasts 2006-7'!#REF!</definedName>
    <definedName name="escalation">[51]Sheet1!$F$10</definedName>
    <definedName name="EstInc000">[52]EstInp!$S$92:$AE$140</definedName>
    <definedName name="ESTON" localSheetId="8">#REF!</definedName>
    <definedName name="ESTON" localSheetId="9">#REF!</definedName>
    <definedName name="ESTON" localSheetId="10">#REF!</definedName>
    <definedName name="ESTON" localSheetId="12">#REF!</definedName>
    <definedName name="ESTON" localSheetId="13">#REF!</definedName>
    <definedName name="ESTON" localSheetId="15">#REF!</definedName>
    <definedName name="ESTON" localSheetId="26">#REF!</definedName>
    <definedName name="ESTON" localSheetId="23">#REF!</definedName>
    <definedName name="ESTON" localSheetId="19">#REF!</definedName>
    <definedName name="ESTON" localSheetId="7">#REF!</definedName>
    <definedName name="ESTON" localSheetId="22">#REF!</definedName>
    <definedName name="ESTON" localSheetId="18">#REF!</definedName>
    <definedName name="ESTON" localSheetId="25">#REF!</definedName>
    <definedName name="ESTON" localSheetId="0">#REF!</definedName>
    <definedName name="ESTON" localSheetId="20">#REF!</definedName>
    <definedName name="ESTON" localSheetId="21">#REF!</definedName>
    <definedName name="ESTON" localSheetId="17">#REF!</definedName>
    <definedName name="ESTON" localSheetId="2">#REF!</definedName>
    <definedName name="ESTON" localSheetId="3">#REF!</definedName>
    <definedName name="ESTON" localSheetId="4">#REF!</definedName>
    <definedName name="ESTON" localSheetId="14">#REF!</definedName>
    <definedName name="ESTON" localSheetId="6">#REF!</definedName>
    <definedName name="ESTON" localSheetId="5">#REF!</definedName>
    <definedName name="ESTON">#REF!</definedName>
    <definedName name="Eurodollar" localSheetId="8">#REF!</definedName>
    <definedName name="Eurodollar" localSheetId="9">#REF!</definedName>
    <definedName name="Eurodollar" localSheetId="10">#REF!</definedName>
    <definedName name="Eurodollar" localSheetId="12">#REF!</definedName>
    <definedName name="Eurodollar" localSheetId="13">#REF!</definedName>
    <definedName name="Eurodollar" localSheetId="15">#REF!</definedName>
    <definedName name="Eurodollar" localSheetId="26">#REF!</definedName>
    <definedName name="Eurodollar" localSheetId="23">#REF!</definedName>
    <definedName name="Eurodollar" localSheetId="19">#REF!</definedName>
    <definedName name="Eurodollar" localSheetId="7">#REF!</definedName>
    <definedName name="Eurodollar" localSheetId="22">#REF!</definedName>
    <definedName name="Eurodollar" localSheetId="18">#REF!</definedName>
    <definedName name="Eurodollar" localSheetId="25">#REF!</definedName>
    <definedName name="Eurodollar" localSheetId="0">#REF!</definedName>
    <definedName name="Eurodollar" localSheetId="20">#REF!</definedName>
    <definedName name="Eurodollar" localSheetId="21">#REF!</definedName>
    <definedName name="Eurodollar" localSheetId="17">#REF!</definedName>
    <definedName name="Eurodollar" localSheetId="2">#REF!</definedName>
    <definedName name="Eurodollar" localSheetId="3">#REF!</definedName>
    <definedName name="Eurodollar" localSheetId="4">#REF!</definedName>
    <definedName name="Eurodollar" localSheetId="14">#REF!</definedName>
    <definedName name="Eurodollar" localSheetId="6">#REF!</definedName>
    <definedName name="Eurodollar" localSheetId="5">#REF!</definedName>
    <definedName name="Eurodollar">#REF!</definedName>
    <definedName name="Example1Inputs" localSheetId="8">#REF!</definedName>
    <definedName name="Example1Inputs" localSheetId="9">#REF!</definedName>
    <definedName name="Example1Inputs" localSheetId="10">#REF!</definedName>
    <definedName name="Example1Inputs" localSheetId="12">#REF!</definedName>
    <definedName name="Example1Inputs" localSheetId="13">#REF!</definedName>
    <definedName name="Example1Inputs" localSheetId="15">#REF!</definedName>
    <definedName name="Example1Inputs" localSheetId="26">#REF!</definedName>
    <definedName name="Example1Inputs" localSheetId="23">#REF!</definedName>
    <definedName name="Example1Inputs" localSheetId="19">#REF!</definedName>
    <definedName name="Example1Inputs" localSheetId="7">#REF!</definedName>
    <definedName name="Example1Inputs" localSheetId="22">#REF!</definedName>
    <definedName name="Example1Inputs" localSheetId="18">#REF!</definedName>
    <definedName name="Example1Inputs" localSheetId="25">#REF!</definedName>
    <definedName name="Example1Inputs" localSheetId="0">#REF!</definedName>
    <definedName name="Example1Inputs" localSheetId="20">#REF!</definedName>
    <definedName name="Example1Inputs" localSheetId="21">#REF!</definedName>
    <definedName name="Example1Inputs" localSheetId="17">#REF!</definedName>
    <definedName name="Example1Inputs" localSheetId="2">#REF!</definedName>
    <definedName name="Example1Inputs" localSheetId="3">#REF!</definedName>
    <definedName name="Example1Inputs" localSheetId="4">#REF!</definedName>
    <definedName name="Example1Inputs" localSheetId="14">#REF!</definedName>
    <definedName name="Example1Inputs" localSheetId="6">#REF!</definedName>
    <definedName name="Example1Inputs" localSheetId="5">#REF!</definedName>
    <definedName name="Example1Inputs">#REF!</definedName>
    <definedName name="Example1Results" localSheetId="8">#REF!</definedName>
    <definedName name="Example1Results" localSheetId="9">#REF!</definedName>
    <definedName name="Example1Results" localSheetId="10">#REF!</definedName>
    <definedName name="Example1Results" localSheetId="12">#REF!</definedName>
    <definedName name="Example1Results" localSheetId="13">#REF!</definedName>
    <definedName name="Example1Results" localSheetId="15">#REF!</definedName>
    <definedName name="Example1Results" localSheetId="26">#REF!</definedName>
    <definedName name="Example1Results" localSheetId="23">#REF!</definedName>
    <definedName name="Example1Results" localSheetId="19">#REF!</definedName>
    <definedName name="Example1Results" localSheetId="7">#REF!</definedName>
    <definedName name="Example1Results" localSheetId="22">#REF!</definedName>
    <definedName name="Example1Results" localSheetId="18">#REF!</definedName>
    <definedName name="Example1Results" localSheetId="25">#REF!</definedName>
    <definedName name="Example1Results" localSheetId="0">#REF!</definedName>
    <definedName name="Example1Results" localSheetId="20">#REF!</definedName>
    <definedName name="Example1Results" localSheetId="21">#REF!</definedName>
    <definedName name="Example1Results" localSheetId="17">#REF!</definedName>
    <definedName name="Example1Results" localSheetId="2">#REF!</definedName>
    <definedName name="Example1Results" localSheetId="3">#REF!</definedName>
    <definedName name="Example1Results" localSheetId="4">#REF!</definedName>
    <definedName name="Example1Results" localSheetId="14">#REF!</definedName>
    <definedName name="Example1Results" localSheetId="6">#REF!</definedName>
    <definedName name="Example1Results" localSheetId="5">#REF!</definedName>
    <definedName name="Example1Results">#REF!</definedName>
    <definedName name="Example2Inputs" localSheetId="8">#REF!</definedName>
    <definedName name="Example2Inputs" localSheetId="9">#REF!</definedName>
    <definedName name="Example2Inputs" localSheetId="10">#REF!</definedName>
    <definedName name="Example2Inputs" localSheetId="12">#REF!</definedName>
    <definedName name="Example2Inputs" localSheetId="13">#REF!</definedName>
    <definedName name="Example2Inputs" localSheetId="15">#REF!</definedName>
    <definedName name="Example2Inputs" localSheetId="26">#REF!</definedName>
    <definedName name="Example2Inputs" localSheetId="23">#REF!</definedName>
    <definedName name="Example2Inputs" localSheetId="19">#REF!</definedName>
    <definedName name="Example2Inputs" localSheetId="7">#REF!</definedName>
    <definedName name="Example2Inputs" localSheetId="22">#REF!</definedName>
    <definedName name="Example2Inputs" localSheetId="18">#REF!</definedName>
    <definedName name="Example2Inputs" localSheetId="25">#REF!</definedName>
    <definedName name="Example2Inputs" localSheetId="0">#REF!</definedName>
    <definedName name="Example2Inputs" localSheetId="20">#REF!</definedName>
    <definedName name="Example2Inputs" localSheetId="21">#REF!</definedName>
    <definedName name="Example2Inputs" localSheetId="17">#REF!</definedName>
    <definedName name="Example2Inputs" localSheetId="2">#REF!</definedName>
    <definedName name="Example2Inputs" localSheetId="3">#REF!</definedName>
    <definedName name="Example2Inputs" localSheetId="4">#REF!</definedName>
    <definedName name="Example2Inputs" localSheetId="14">#REF!</definedName>
    <definedName name="Example2Inputs" localSheetId="6">#REF!</definedName>
    <definedName name="Example2Inputs" localSheetId="5">#REF!</definedName>
    <definedName name="Example2Inputs">#REF!</definedName>
    <definedName name="Example2Results" localSheetId="8">#REF!</definedName>
    <definedName name="Example2Results" localSheetId="9">#REF!</definedName>
    <definedName name="Example2Results" localSheetId="10">#REF!</definedName>
    <definedName name="Example2Results" localSheetId="12">#REF!</definedName>
    <definedName name="Example2Results" localSheetId="13">#REF!</definedName>
    <definedName name="Example2Results" localSheetId="15">#REF!</definedName>
    <definedName name="Example2Results" localSheetId="26">#REF!</definedName>
    <definedName name="Example2Results" localSheetId="23">#REF!</definedName>
    <definedName name="Example2Results" localSheetId="19">#REF!</definedName>
    <definedName name="Example2Results" localSheetId="7">#REF!</definedName>
    <definedName name="Example2Results" localSheetId="22">#REF!</definedName>
    <definedName name="Example2Results" localSheetId="18">#REF!</definedName>
    <definedName name="Example2Results" localSheetId="25">#REF!</definedName>
    <definedName name="Example2Results" localSheetId="0">#REF!</definedName>
    <definedName name="Example2Results" localSheetId="20">#REF!</definedName>
    <definedName name="Example2Results" localSheetId="21">#REF!</definedName>
    <definedName name="Example2Results" localSheetId="17">#REF!</definedName>
    <definedName name="Example2Results" localSheetId="2">#REF!</definedName>
    <definedName name="Example2Results" localSheetId="3">#REF!</definedName>
    <definedName name="Example2Results" localSheetId="4">#REF!</definedName>
    <definedName name="Example2Results" localSheetId="14">#REF!</definedName>
    <definedName name="Example2Results" localSheetId="6">#REF!</definedName>
    <definedName name="Example2Results" localSheetId="5">#REF!</definedName>
    <definedName name="Example2Results">#REF!</definedName>
    <definedName name="Example3Inputs" localSheetId="8">#REF!</definedName>
    <definedName name="Example3Inputs" localSheetId="9">#REF!</definedName>
    <definedName name="Example3Inputs" localSheetId="10">#REF!</definedName>
    <definedName name="Example3Inputs" localSheetId="12">#REF!</definedName>
    <definedName name="Example3Inputs" localSheetId="13">#REF!</definedName>
    <definedName name="Example3Inputs" localSheetId="15">#REF!</definedName>
    <definedName name="Example3Inputs" localSheetId="26">#REF!</definedName>
    <definedName name="Example3Inputs" localSheetId="23">#REF!</definedName>
    <definedName name="Example3Inputs" localSheetId="19">#REF!</definedName>
    <definedName name="Example3Inputs" localSheetId="7">#REF!</definedName>
    <definedName name="Example3Inputs" localSheetId="22">#REF!</definedName>
    <definedName name="Example3Inputs" localSheetId="18">#REF!</definedName>
    <definedName name="Example3Inputs" localSheetId="25">#REF!</definedName>
    <definedName name="Example3Inputs" localSheetId="0">#REF!</definedName>
    <definedName name="Example3Inputs" localSheetId="20">#REF!</definedName>
    <definedName name="Example3Inputs" localSheetId="21">#REF!</definedName>
    <definedName name="Example3Inputs" localSheetId="17">#REF!</definedName>
    <definedName name="Example3Inputs" localSheetId="2">#REF!</definedName>
    <definedName name="Example3Inputs" localSheetId="3">#REF!</definedName>
    <definedName name="Example3Inputs" localSheetId="4">#REF!</definedName>
    <definedName name="Example3Inputs" localSheetId="14">#REF!</definedName>
    <definedName name="Example3Inputs" localSheetId="6">#REF!</definedName>
    <definedName name="Example3Inputs" localSheetId="5">#REF!</definedName>
    <definedName name="Example3Inputs">#REF!</definedName>
    <definedName name="Example3Results" localSheetId="8">#REF!</definedName>
    <definedName name="Example3Results" localSheetId="9">#REF!</definedName>
    <definedName name="Example3Results" localSheetId="10">#REF!</definedName>
    <definedName name="Example3Results" localSheetId="12">#REF!</definedName>
    <definedName name="Example3Results" localSheetId="13">#REF!</definedName>
    <definedName name="Example3Results" localSheetId="15">#REF!</definedName>
    <definedName name="Example3Results" localSheetId="26">#REF!</definedName>
    <definedName name="Example3Results" localSheetId="23">#REF!</definedName>
    <definedName name="Example3Results" localSheetId="19">#REF!</definedName>
    <definedName name="Example3Results" localSheetId="7">#REF!</definedName>
    <definedName name="Example3Results" localSheetId="22">#REF!</definedName>
    <definedName name="Example3Results" localSheetId="18">#REF!</definedName>
    <definedName name="Example3Results" localSheetId="25">#REF!</definedName>
    <definedName name="Example3Results" localSheetId="0">#REF!</definedName>
    <definedName name="Example3Results" localSheetId="20">#REF!</definedName>
    <definedName name="Example3Results" localSheetId="21">#REF!</definedName>
    <definedName name="Example3Results" localSheetId="17">#REF!</definedName>
    <definedName name="Example3Results" localSheetId="2">#REF!</definedName>
    <definedName name="Example3Results" localSheetId="3">#REF!</definedName>
    <definedName name="Example3Results" localSheetId="4">#REF!</definedName>
    <definedName name="Example3Results" localSheetId="14">#REF!</definedName>
    <definedName name="Example3Results" localSheetId="6">#REF!</definedName>
    <definedName name="Example3Results" localSheetId="5">#REF!</definedName>
    <definedName name="Example3Results">#REF!</definedName>
    <definedName name="ExchangeRates" localSheetId="8">#REF!</definedName>
    <definedName name="ExchangeRates" localSheetId="9">#REF!</definedName>
    <definedName name="ExchangeRates" localSheetId="10">#REF!</definedName>
    <definedName name="ExchangeRates" localSheetId="12">#REF!</definedName>
    <definedName name="ExchangeRates" localSheetId="13">#REF!</definedName>
    <definedName name="ExchangeRates" localSheetId="15">#REF!</definedName>
    <definedName name="ExchangeRates" localSheetId="26">#REF!</definedName>
    <definedName name="ExchangeRates" localSheetId="23">#REF!</definedName>
    <definedName name="ExchangeRates" localSheetId="19">#REF!</definedName>
    <definedName name="ExchangeRates" localSheetId="7">#REF!</definedName>
    <definedName name="ExchangeRates" localSheetId="22">#REF!</definedName>
    <definedName name="ExchangeRates" localSheetId="18">#REF!</definedName>
    <definedName name="ExchangeRates" localSheetId="25">#REF!</definedName>
    <definedName name="ExchangeRates" localSheetId="0">#REF!</definedName>
    <definedName name="ExchangeRates" localSheetId="20">#REF!</definedName>
    <definedName name="ExchangeRates" localSheetId="21">#REF!</definedName>
    <definedName name="ExchangeRates" localSheetId="17">#REF!</definedName>
    <definedName name="ExchangeRates" localSheetId="2">#REF!</definedName>
    <definedName name="ExchangeRates" localSheetId="3">#REF!</definedName>
    <definedName name="ExchangeRates" localSheetId="4">#REF!</definedName>
    <definedName name="ExchangeRates" localSheetId="14">#REF!</definedName>
    <definedName name="ExchangeRates" localSheetId="6">#REF!</definedName>
    <definedName name="ExchangeRates" localSheetId="5">#REF!</definedName>
    <definedName name="ExchangeRates">#REF!</definedName>
    <definedName name="EXRATE" localSheetId="8">#REF!</definedName>
    <definedName name="EXRATE" localSheetId="9">#REF!</definedName>
    <definedName name="EXRATE" localSheetId="10">#REF!</definedName>
    <definedName name="EXRATE" localSheetId="12">#REF!</definedName>
    <definedName name="EXRATE" localSheetId="13">#REF!</definedName>
    <definedName name="EXRATE" localSheetId="15">#REF!</definedName>
    <definedName name="EXRATE" localSheetId="26">#REF!</definedName>
    <definedName name="EXRATE" localSheetId="23">#REF!</definedName>
    <definedName name="EXRATE" localSheetId="19">#REF!</definedName>
    <definedName name="EXRATE" localSheetId="7">#REF!</definedName>
    <definedName name="EXRATE" localSheetId="22">#REF!</definedName>
    <definedName name="EXRATE" localSheetId="18">#REF!</definedName>
    <definedName name="EXRATE" localSheetId="25">#REF!</definedName>
    <definedName name="EXRATE" localSheetId="0">#REF!</definedName>
    <definedName name="EXRATE" localSheetId="20">#REF!</definedName>
    <definedName name="EXRATE" localSheetId="21">#REF!</definedName>
    <definedName name="EXRATE" localSheetId="17">#REF!</definedName>
    <definedName name="EXRATE" localSheetId="2">#REF!</definedName>
    <definedName name="EXRATE" localSheetId="3">#REF!</definedName>
    <definedName name="EXRATE" localSheetId="4">#REF!</definedName>
    <definedName name="EXRATE" localSheetId="14">#REF!</definedName>
    <definedName name="EXRATE" localSheetId="6">#REF!</definedName>
    <definedName name="EXRATE" localSheetId="5">#REF!</definedName>
    <definedName name="EXRATE">#REF!</definedName>
    <definedName name="Extra_Pay" localSheetId="8">#REF!</definedName>
    <definedName name="Extra_Pay" localSheetId="9">#REF!</definedName>
    <definedName name="Extra_Pay" localSheetId="10">#REF!</definedName>
    <definedName name="Extra_Pay" localSheetId="12">#REF!</definedName>
    <definedName name="Extra_Pay" localSheetId="13">#REF!</definedName>
    <definedName name="Extra_Pay" localSheetId="15">#REF!</definedName>
    <definedName name="Extra_Pay" localSheetId="26">#REF!</definedName>
    <definedName name="Extra_Pay" localSheetId="23">#REF!</definedName>
    <definedName name="Extra_Pay" localSheetId="19">#REF!</definedName>
    <definedName name="Extra_Pay" localSheetId="7">#REF!</definedName>
    <definedName name="Extra_Pay" localSheetId="22">#REF!</definedName>
    <definedName name="Extra_Pay" localSheetId="18">#REF!</definedName>
    <definedName name="Extra_Pay" localSheetId="25">#REF!</definedName>
    <definedName name="Extra_Pay" localSheetId="0">#REF!</definedName>
    <definedName name="Extra_Pay" localSheetId="20">#REF!</definedName>
    <definedName name="Extra_Pay" localSheetId="21">#REF!</definedName>
    <definedName name="Extra_Pay" localSheetId="17">#REF!</definedName>
    <definedName name="Extra_Pay" localSheetId="2">#REF!</definedName>
    <definedName name="Extra_Pay" localSheetId="3">#REF!</definedName>
    <definedName name="Extra_Pay" localSheetId="4">#REF!</definedName>
    <definedName name="Extra_Pay" localSheetId="14">#REF!</definedName>
    <definedName name="Extra_Pay" localSheetId="6">#REF!</definedName>
    <definedName name="Extra_Pay" localSheetId="5">#REF!</definedName>
    <definedName name="Extra_Pay">#REF!</definedName>
    <definedName name="f">'[7]Detail KPI''s'!$E$653:$P$688</definedName>
    <definedName name="Fac" localSheetId="8">#REF!</definedName>
    <definedName name="Fac" localSheetId="9">#REF!</definedName>
    <definedName name="Fac" localSheetId="10">#REF!</definedName>
    <definedName name="Fac" localSheetId="12">#REF!</definedName>
    <definedName name="Fac" localSheetId="13">#REF!</definedName>
    <definedName name="Fac" localSheetId="15">#REF!</definedName>
    <definedName name="Fac" localSheetId="26">#REF!</definedName>
    <definedName name="Fac" localSheetId="23">#REF!</definedName>
    <definedName name="Fac" localSheetId="19">#REF!</definedName>
    <definedName name="Fac" localSheetId="7">#REF!</definedName>
    <definedName name="Fac" localSheetId="22">#REF!</definedName>
    <definedName name="Fac" localSheetId="18">#REF!</definedName>
    <definedName name="Fac" localSheetId="25">#REF!</definedName>
    <definedName name="Fac" localSheetId="0">#REF!</definedName>
    <definedName name="Fac" localSheetId="20">#REF!</definedName>
    <definedName name="Fac" localSheetId="21">#REF!</definedName>
    <definedName name="Fac" localSheetId="17">#REF!</definedName>
    <definedName name="Fac" localSheetId="2">#REF!</definedName>
    <definedName name="Fac" localSheetId="3">#REF!</definedName>
    <definedName name="Fac" localSheetId="4">#REF!</definedName>
    <definedName name="Fac" localSheetId="14">#REF!</definedName>
    <definedName name="Fac" localSheetId="6">#REF!</definedName>
    <definedName name="Fac" localSheetId="5">#REF!</definedName>
    <definedName name="Fac">#REF!</definedName>
    <definedName name="Factory" localSheetId="8">#REF!</definedName>
    <definedName name="Factory" localSheetId="9">#REF!</definedName>
    <definedName name="Factory" localSheetId="10">#REF!</definedName>
    <definedName name="Factory" localSheetId="12">#REF!</definedName>
    <definedName name="Factory" localSheetId="13">#REF!</definedName>
    <definedName name="Factory" localSheetId="15">#REF!</definedName>
    <definedName name="Factory" localSheetId="26">#REF!</definedName>
    <definedName name="Factory" localSheetId="23">#REF!</definedName>
    <definedName name="Factory" localSheetId="19">#REF!</definedName>
    <definedName name="Factory" localSheetId="7">#REF!</definedName>
    <definedName name="Factory" localSheetId="22">#REF!</definedName>
    <definedName name="Factory" localSheetId="18">#REF!</definedName>
    <definedName name="Factory" localSheetId="25">#REF!</definedName>
    <definedName name="Factory" localSheetId="0">#REF!</definedName>
    <definedName name="Factory" localSheetId="20">#REF!</definedName>
    <definedName name="Factory" localSheetId="21">#REF!</definedName>
    <definedName name="Factory" localSheetId="17">#REF!</definedName>
    <definedName name="Factory" localSheetId="2">#REF!</definedName>
    <definedName name="Factory" localSheetId="3">#REF!</definedName>
    <definedName name="Factory" localSheetId="4">#REF!</definedName>
    <definedName name="Factory" localSheetId="14">#REF!</definedName>
    <definedName name="Factory" localSheetId="6">#REF!</definedName>
    <definedName name="Factory" localSheetId="5">#REF!</definedName>
    <definedName name="Factory">#REF!</definedName>
    <definedName name="FactoryDT">'[53]Unionised OT'!$B$2:$Q$585</definedName>
    <definedName name="FactoryNT">'[53]Unionised OT'!$AJ$2:$AY$585</definedName>
    <definedName name="FactoryTH">'[53]Unionised OT'!$S$2:$AH$586</definedName>
    <definedName name="FARM" localSheetId="8">#REF!</definedName>
    <definedName name="FARM" localSheetId="9">#REF!</definedName>
    <definedName name="FARM" localSheetId="10">#REF!</definedName>
    <definedName name="FARM" localSheetId="12">#REF!</definedName>
    <definedName name="FARM" localSheetId="13">#REF!</definedName>
    <definedName name="FARM" localSheetId="15">#REF!</definedName>
    <definedName name="FARM" localSheetId="26">#REF!</definedName>
    <definedName name="FARM" localSheetId="23">#REF!</definedName>
    <definedName name="FARM" localSheetId="19">#REF!</definedName>
    <definedName name="FARM" localSheetId="7">#REF!</definedName>
    <definedName name="FARM" localSheetId="22">#REF!</definedName>
    <definedName name="FARM" localSheetId="18">#REF!</definedName>
    <definedName name="FARM" localSheetId="25">#REF!</definedName>
    <definedName name="FARM" localSheetId="0">#REF!</definedName>
    <definedName name="FARM" localSheetId="20">#REF!</definedName>
    <definedName name="FARM" localSheetId="21">#REF!</definedName>
    <definedName name="FARM" localSheetId="17">#REF!</definedName>
    <definedName name="FARM" localSheetId="2">#REF!</definedName>
    <definedName name="FARM" localSheetId="3">#REF!</definedName>
    <definedName name="FARM" localSheetId="4">#REF!</definedName>
    <definedName name="FARM" localSheetId="14">#REF!</definedName>
    <definedName name="FARM" localSheetId="6">#REF!</definedName>
    <definedName name="FARM" localSheetId="5">#REF!</definedName>
    <definedName name="FARM">#REF!</definedName>
    <definedName name="FARMS" localSheetId="8">#REF!</definedName>
    <definedName name="FARMS" localSheetId="9">#REF!</definedName>
    <definedName name="FARMS" localSheetId="10">#REF!</definedName>
    <definedName name="FARMS" localSheetId="12">#REF!</definedName>
    <definedName name="FARMS" localSheetId="13">#REF!</definedName>
    <definedName name="FARMS" localSheetId="15">#REF!</definedName>
    <definedName name="FARMS" localSheetId="26">#REF!</definedName>
    <definedName name="FARMS" localSheetId="23">#REF!</definedName>
    <definedName name="FARMS" localSheetId="19">#REF!</definedName>
    <definedName name="FARMS" localSheetId="7">#REF!</definedName>
    <definedName name="FARMS" localSheetId="22">#REF!</definedName>
    <definedName name="FARMS" localSheetId="18">#REF!</definedName>
    <definedName name="FARMS" localSheetId="25">#REF!</definedName>
    <definedName name="FARMS" localSheetId="0">#REF!</definedName>
    <definedName name="FARMS" localSheetId="20">#REF!</definedName>
    <definedName name="FARMS" localSheetId="21">#REF!</definedName>
    <definedName name="FARMS" localSheetId="17">#REF!</definedName>
    <definedName name="FARMS" localSheetId="2">#REF!</definedName>
    <definedName name="FARMS" localSheetId="3">#REF!</definedName>
    <definedName name="FARMS" localSheetId="4">#REF!</definedName>
    <definedName name="FARMS" localSheetId="14">#REF!</definedName>
    <definedName name="FARMS" localSheetId="6">#REF!</definedName>
    <definedName name="FARMS" localSheetId="5">#REF!</definedName>
    <definedName name="FARMS">#REF!</definedName>
    <definedName name="FBC">'[54]Factory-Labour'!$C$8:$F$69</definedName>
    <definedName name="FBV">'[54]Factory-Labour'!$C$74:$F$122</definedName>
    <definedName name="fCT" localSheetId="8">#REF!</definedName>
    <definedName name="fCT" localSheetId="9">#REF!</definedName>
    <definedName name="fCT" localSheetId="10">#REF!</definedName>
    <definedName name="fCT" localSheetId="12">#REF!</definedName>
    <definedName name="fCT" localSheetId="13">#REF!</definedName>
    <definedName name="fCT" localSheetId="15">#REF!</definedName>
    <definedName name="fCT" localSheetId="26">#REF!</definedName>
    <definedName name="fCT" localSheetId="23">#REF!</definedName>
    <definedName name="fCT" localSheetId="19">#REF!</definedName>
    <definedName name="fCT" localSheetId="7">#REF!</definedName>
    <definedName name="fCT" localSheetId="22">#REF!</definedName>
    <definedName name="fCT" localSheetId="18">#REF!</definedName>
    <definedName name="fCT" localSheetId="25">#REF!</definedName>
    <definedName name="fCT" localSheetId="0">#REF!</definedName>
    <definedName name="fCT" localSheetId="20">#REF!</definedName>
    <definedName name="fCT" localSheetId="21">#REF!</definedName>
    <definedName name="fCT" localSheetId="17">#REF!</definedName>
    <definedName name="fCT" localSheetId="2">#REF!</definedName>
    <definedName name="fCT" localSheetId="3">#REF!</definedName>
    <definedName name="fCT" localSheetId="4">#REF!</definedName>
    <definedName name="fCT" localSheetId="14">#REF!</definedName>
    <definedName name="fCT" localSheetId="6">#REF!</definedName>
    <definedName name="fCT" localSheetId="5">#REF!</definedName>
    <definedName name="fCT">#REF!</definedName>
    <definedName name="Fctl">'[55]Fct Labour'!$B$22:$D$80</definedName>
    <definedName name="Fctlb">[55]Fct!$I$11:$K$61</definedName>
    <definedName name="Fctlv">'[55]Fct Labour'!$B$83:$D$126</definedName>
    <definedName name="FEATURES" localSheetId="8">#REF!</definedName>
    <definedName name="FEATURES" localSheetId="9">#REF!</definedName>
    <definedName name="FEATURES" localSheetId="10">#REF!</definedName>
    <definedName name="FEATURES" localSheetId="12">#REF!</definedName>
    <definedName name="FEATURES" localSheetId="13">#REF!</definedName>
    <definedName name="FEATURES" localSheetId="15">#REF!</definedName>
    <definedName name="FEATURES" localSheetId="26">#REF!</definedName>
    <definedName name="FEATURES" localSheetId="23">#REF!</definedName>
    <definedName name="FEATURES" localSheetId="19">#REF!</definedName>
    <definedName name="FEATURES" localSheetId="7">#REF!</definedName>
    <definedName name="FEATURES" localSheetId="22">#REF!</definedName>
    <definedName name="FEATURES" localSheetId="18">#REF!</definedName>
    <definedName name="FEATURES" localSheetId="25">#REF!</definedName>
    <definedName name="FEATURES" localSheetId="0">#REF!</definedName>
    <definedName name="FEATURES" localSheetId="20">#REF!</definedName>
    <definedName name="FEATURES" localSheetId="21">#REF!</definedName>
    <definedName name="FEATURES" localSheetId="17">#REF!</definedName>
    <definedName name="FEATURES" localSheetId="2">#REF!</definedName>
    <definedName name="FEATURES" localSheetId="3">#REF!</definedName>
    <definedName name="FEATURES" localSheetId="4">#REF!</definedName>
    <definedName name="FEATURES" localSheetId="14">#REF!</definedName>
    <definedName name="FEATURES" localSheetId="6">#REF!</definedName>
    <definedName name="FEATURES" localSheetId="5">#REF!</definedName>
    <definedName name="FEATURES">#REF!</definedName>
    <definedName name="Ferts" localSheetId="8">#REF!</definedName>
    <definedName name="Ferts" localSheetId="9">#REF!</definedName>
    <definedName name="Ferts" localSheetId="10">#REF!</definedName>
    <definedName name="Ferts" localSheetId="12">#REF!</definedName>
    <definedName name="Ferts" localSheetId="13">#REF!</definedName>
    <definedName name="Ferts" localSheetId="15">#REF!</definedName>
    <definedName name="Ferts" localSheetId="26">#REF!</definedName>
    <definedName name="Ferts" localSheetId="23">#REF!</definedName>
    <definedName name="Ferts" localSheetId="19">#REF!</definedName>
    <definedName name="Ferts" localSheetId="7">#REF!</definedName>
    <definedName name="Ferts" localSheetId="22">#REF!</definedName>
    <definedName name="Ferts" localSheetId="18">#REF!</definedName>
    <definedName name="Ferts" localSheetId="25">#REF!</definedName>
    <definedName name="Ferts" localSheetId="0">#REF!</definedName>
    <definedName name="Ferts" localSheetId="20">#REF!</definedName>
    <definedName name="Ferts" localSheetId="21">#REF!</definedName>
    <definedName name="Ferts" localSheetId="17">#REF!</definedName>
    <definedName name="Ferts" localSheetId="2">#REF!</definedName>
    <definedName name="Ferts" localSheetId="3">#REF!</definedName>
    <definedName name="Ferts" localSheetId="4">#REF!</definedName>
    <definedName name="Ferts" localSheetId="14">#REF!</definedName>
    <definedName name="Ferts" localSheetId="6">#REF!</definedName>
    <definedName name="Ferts" localSheetId="5">#REF!</definedName>
    <definedName name="Ferts">#REF!</definedName>
    <definedName name="FF">[18]criteria!$C$1:$C$2</definedName>
    <definedName name="FGHFGH" localSheetId="8">#REF!</definedName>
    <definedName name="FGHFGH" localSheetId="9">#REF!</definedName>
    <definedName name="FGHFGH" localSheetId="10">#REF!</definedName>
    <definedName name="FGHFGH" localSheetId="12">#REF!</definedName>
    <definedName name="FGHFGH" localSheetId="13">#REF!</definedName>
    <definedName name="FGHFGH" localSheetId="15">#REF!</definedName>
    <definedName name="FGHFGH" localSheetId="26">#REF!</definedName>
    <definedName name="FGHFGH" localSheetId="23">#REF!</definedName>
    <definedName name="FGHFGH" localSheetId="19">#REF!</definedName>
    <definedName name="FGHFGH" localSheetId="7">#REF!</definedName>
    <definedName name="FGHFGH" localSheetId="22">#REF!</definedName>
    <definedName name="FGHFGH" localSheetId="18">#REF!</definedName>
    <definedName name="FGHFGH" localSheetId="25">#REF!</definedName>
    <definedName name="FGHFGH" localSheetId="0">#REF!</definedName>
    <definedName name="FGHFGH" localSheetId="20">#REF!</definedName>
    <definedName name="FGHFGH" localSheetId="21">#REF!</definedName>
    <definedName name="FGHFGH" localSheetId="17">#REF!</definedName>
    <definedName name="FGHFGH" localSheetId="2">#REF!</definedName>
    <definedName name="FGHFGH" localSheetId="3">#REF!</definedName>
    <definedName name="FGHFGH" localSheetId="4">#REF!</definedName>
    <definedName name="FGHFGH" localSheetId="14">#REF!</definedName>
    <definedName name="FGHFGH" localSheetId="6">#REF!</definedName>
    <definedName name="FGHFGH" localSheetId="5">#REF!</definedName>
    <definedName name="FGHFGH">#REF!</definedName>
    <definedName name="file1" localSheetId="8">#REF!</definedName>
    <definedName name="file1" localSheetId="9">#REF!</definedName>
    <definedName name="file1" localSheetId="10">#REF!</definedName>
    <definedName name="file1" localSheetId="12">#REF!</definedName>
    <definedName name="file1" localSheetId="13">#REF!</definedName>
    <definedName name="file1" localSheetId="15">#REF!</definedName>
    <definedName name="file1" localSheetId="26">#REF!</definedName>
    <definedName name="file1" localSheetId="23">#REF!</definedName>
    <definedName name="file1" localSheetId="19">#REF!</definedName>
    <definedName name="file1" localSheetId="7">#REF!</definedName>
    <definedName name="file1" localSheetId="22">#REF!</definedName>
    <definedName name="file1" localSheetId="18">#REF!</definedName>
    <definedName name="file1" localSheetId="25">#REF!</definedName>
    <definedName name="file1" localSheetId="0">#REF!</definedName>
    <definedName name="file1" localSheetId="20">#REF!</definedName>
    <definedName name="file1" localSheetId="21">#REF!</definedName>
    <definedName name="file1" localSheetId="17">#REF!</definedName>
    <definedName name="file1" localSheetId="2">#REF!</definedName>
    <definedName name="file1" localSheetId="3">#REF!</definedName>
    <definedName name="file1" localSheetId="4">#REF!</definedName>
    <definedName name="file1" localSheetId="14">#REF!</definedName>
    <definedName name="file1" localSheetId="6">#REF!</definedName>
    <definedName name="file1" localSheetId="5">#REF!</definedName>
    <definedName name="file1">#REF!</definedName>
    <definedName name="Fin" localSheetId="8">#REF!</definedName>
    <definedName name="Fin" localSheetId="9">#REF!</definedName>
    <definedName name="Fin" localSheetId="10">#REF!</definedName>
    <definedName name="Fin" localSheetId="12">#REF!</definedName>
    <definedName name="Fin" localSheetId="13">#REF!</definedName>
    <definedName name="Fin" localSheetId="15">#REF!</definedName>
    <definedName name="Fin" localSheetId="26">#REF!</definedName>
    <definedName name="Fin" localSheetId="23">#REF!</definedName>
    <definedName name="Fin" localSheetId="19">#REF!</definedName>
    <definedName name="Fin" localSheetId="7">#REF!</definedName>
    <definedName name="Fin" localSheetId="22">#REF!</definedName>
    <definedName name="Fin" localSheetId="18">#REF!</definedName>
    <definedName name="Fin" localSheetId="25">#REF!</definedName>
    <definedName name="Fin" localSheetId="0">#REF!</definedName>
    <definedName name="Fin" localSheetId="20">#REF!</definedName>
    <definedName name="Fin" localSheetId="21">#REF!</definedName>
    <definedName name="Fin" localSheetId="17">#REF!</definedName>
    <definedName name="Fin" localSheetId="2">#REF!</definedName>
    <definedName name="Fin" localSheetId="3">#REF!</definedName>
    <definedName name="Fin" localSheetId="4">#REF!</definedName>
    <definedName name="Fin" localSheetId="14">#REF!</definedName>
    <definedName name="Fin" localSheetId="6">#REF!</definedName>
    <definedName name="Fin" localSheetId="5">#REF!</definedName>
    <definedName name="Fin">#REF!</definedName>
    <definedName name="Finance">[56]Pivot!$A$10:$H$149</definedName>
    <definedName name="fleetdata">OFFSET([18]fleetdata!$A$1,0,0,COUNTA(OFFSET([18]fleetdata!$A$1,0,0,9999)),7)</definedName>
    <definedName name="Floater" localSheetId="8">#REF!</definedName>
    <definedName name="Floater" localSheetId="9">#REF!</definedName>
    <definedName name="Floater" localSheetId="10">#REF!</definedName>
    <definedName name="Floater" localSheetId="12">#REF!</definedName>
    <definedName name="Floater" localSheetId="13">#REF!</definedName>
    <definedName name="Floater" localSheetId="15">#REF!</definedName>
    <definedName name="Floater" localSheetId="26">#REF!</definedName>
    <definedName name="Floater" localSheetId="23">#REF!</definedName>
    <definedName name="Floater" localSheetId="19">#REF!</definedName>
    <definedName name="Floater" localSheetId="7">#REF!</definedName>
    <definedName name="Floater" localSheetId="22">#REF!</definedName>
    <definedName name="Floater" localSheetId="18">#REF!</definedName>
    <definedName name="Floater" localSheetId="25">#REF!</definedName>
    <definedName name="Floater" localSheetId="0">#REF!</definedName>
    <definedName name="Floater" localSheetId="20">#REF!</definedName>
    <definedName name="Floater" localSheetId="21">#REF!</definedName>
    <definedName name="Floater" localSheetId="17">#REF!</definedName>
    <definedName name="Floater" localSheetId="2">#REF!</definedName>
    <definedName name="Floater" localSheetId="3">#REF!</definedName>
    <definedName name="Floater" localSheetId="4">#REF!</definedName>
    <definedName name="Floater" localSheetId="14">#REF!</definedName>
    <definedName name="Floater" localSheetId="6">#REF!</definedName>
    <definedName name="Floater" localSheetId="5">#REF!</definedName>
    <definedName name="Floater">#REF!</definedName>
    <definedName name="FOCT" localSheetId="8">#REF!</definedName>
    <definedName name="FOCT" localSheetId="9">#REF!</definedName>
    <definedName name="FOCT" localSheetId="10">#REF!</definedName>
    <definedName name="FOCT" localSheetId="12">#REF!</definedName>
    <definedName name="FOCT" localSheetId="13">#REF!</definedName>
    <definedName name="FOCT" localSheetId="15">#REF!</definedName>
    <definedName name="FOCT" localSheetId="26">#REF!</definedName>
    <definedName name="FOCT" localSheetId="23">#REF!</definedName>
    <definedName name="FOCT" localSheetId="19">#REF!</definedName>
    <definedName name="FOCT" localSheetId="7">#REF!</definedName>
    <definedName name="FOCT" localSheetId="22">#REF!</definedName>
    <definedName name="FOCT" localSheetId="18">#REF!</definedName>
    <definedName name="FOCT" localSheetId="25">#REF!</definedName>
    <definedName name="FOCT" localSheetId="0">#REF!</definedName>
    <definedName name="FOCT" localSheetId="20">#REF!</definedName>
    <definedName name="FOCT" localSheetId="21">#REF!</definedName>
    <definedName name="FOCT" localSheetId="17">#REF!</definedName>
    <definedName name="FOCT" localSheetId="2">#REF!</definedName>
    <definedName name="FOCT" localSheetId="3">#REF!</definedName>
    <definedName name="FOCT" localSheetId="4">#REF!</definedName>
    <definedName name="FOCT" localSheetId="14">#REF!</definedName>
    <definedName name="FOCT" localSheetId="6">#REF!</definedName>
    <definedName name="FOCT" localSheetId="5">#REF!</definedName>
    <definedName name="FOCT">#REF!</definedName>
    <definedName name="Fore" localSheetId="8">#REF!</definedName>
    <definedName name="Fore" localSheetId="9">#REF!</definedName>
    <definedName name="Fore" localSheetId="10">#REF!</definedName>
    <definedName name="Fore" localSheetId="12">#REF!</definedName>
    <definedName name="Fore" localSheetId="13">#REF!</definedName>
    <definedName name="Fore" localSheetId="15">#REF!</definedName>
    <definedName name="Fore" localSheetId="26">#REF!</definedName>
    <definedName name="Fore" localSheetId="23">#REF!</definedName>
    <definedName name="Fore" localSheetId="19">#REF!</definedName>
    <definedName name="Fore" localSheetId="7">#REF!</definedName>
    <definedName name="Fore" localSheetId="22">#REF!</definedName>
    <definedName name="Fore" localSheetId="18">#REF!</definedName>
    <definedName name="Fore" localSheetId="25">#REF!</definedName>
    <definedName name="Fore" localSheetId="0">#REF!</definedName>
    <definedName name="Fore" localSheetId="20">#REF!</definedName>
    <definedName name="Fore" localSheetId="21">#REF!</definedName>
    <definedName name="Fore" localSheetId="17">#REF!</definedName>
    <definedName name="Fore" localSheetId="2">#REF!</definedName>
    <definedName name="Fore" localSheetId="3">#REF!</definedName>
    <definedName name="Fore" localSheetId="4">#REF!</definedName>
    <definedName name="Fore" localSheetId="14">#REF!</definedName>
    <definedName name="Fore" localSheetId="6">#REF!</definedName>
    <definedName name="Fore" localSheetId="5">#REF!</definedName>
    <definedName name="Fore">#REF!</definedName>
    <definedName name="FormatString" localSheetId="8">#REF!</definedName>
    <definedName name="FormatString" localSheetId="9">#REF!</definedName>
    <definedName name="FormatString" localSheetId="10">#REF!</definedName>
    <definedName name="FormatString" localSheetId="12">#REF!</definedName>
    <definedName name="FormatString" localSheetId="13">#REF!</definedName>
    <definedName name="FormatString" localSheetId="15">#REF!</definedName>
    <definedName name="FormatString" localSheetId="26">#REF!</definedName>
    <definedName name="FormatString" localSheetId="23">#REF!</definedName>
    <definedName name="FormatString" localSheetId="19">#REF!</definedName>
    <definedName name="FormatString" localSheetId="7">#REF!</definedName>
    <definedName name="FormatString" localSheetId="22">#REF!</definedName>
    <definedName name="FormatString" localSheetId="18">#REF!</definedName>
    <definedName name="FormatString" localSheetId="25">#REF!</definedName>
    <definedName name="FormatString" localSheetId="0">#REF!</definedName>
    <definedName name="FormatString" localSheetId="20">#REF!</definedName>
    <definedName name="FormatString" localSheetId="21">#REF!</definedName>
    <definedName name="FormatString" localSheetId="17">#REF!</definedName>
    <definedName name="FormatString" localSheetId="2">#REF!</definedName>
    <definedName name="FormatString" localSheetId="3">#REF!</definedName>
    <definedName name="FormatString" localSheetId="4">#REF!</definedName>
    <definedName name="FormatString" localSheetId="14">#REF!</definedName>
    <definedName name="FormatString" localSheetId="6">#REF!</definedName>
    <definedName name="FormatString" localSheetId="5">#REF!</definedName>
    <definedName name="FormatString">#REF!</definedName>
    <definedName name="FormatTable" localSheetId="8">#REF!</definedName>
    <definedName name="FormatTable" localSheetId="9">#REF!</definedName>
    <definedName name="FormatTable" localSheetId="10">#REF!</definedName>
    <definedName name="FormatTable" localSheetId="12">#REF!</definedName>
    <definedName name="FormatTable" localSheetId="13">#REF!</definedName>
    <definedName name="FormatTable" localSheetId="15">#REF!</definedName>
    <definedName name="FormatTable" localSheetId="26">#REF!</definedName>
    <definedName name="FormatTable" localSheetId="23">#REF!</definedName>
    <definedName name="FormatTable" localSheetId="19">#REF!</definedName>
    <definedName name="FormatTable" localSheetId="7">#REF!</definedName>
    <definedName name="FormatTable" localSheetId="22">#REF!</definedName>
    <definedName name="FormatTable" localSheetId="18">#REF!</definedName>
    <definedName name="FormatTable" localSheetId="25">#REF!</definedName>
    <definedName name="FormatTable" localSheetId="0">#REF!</definedName>
    <definedName name="FormatTable" localSheetId="20">#REF!</definedName>
    <definedName name="FormatTable" localSheetId="21">#REF!</definedName>
    <definedName name="FormatTable" localSheetId="17">#REF!</definedName>
    <definedName name="FormatTable" localSheetId="2">#REF!</definedName>
    <definedName name="FormatTable" localSheetId="3">#REF!</definedName>
    <definedName name="FormatTable" localSheetId="4">#REF!</definedName>
    <definedName name="FormatTable" localSheetId="14">#REF!</definedName>
    <definedName name="FormatTable" localSheetId="6">#REF!</definedName>
    <definedName name="FormatTable" localSheetId="5">#REF!</definedName>
    <definedName name="FormatTable">#REF!</definedName>
    <definedName name="FRAct" localSheetId="8">#REF!</definedName>
    <definedName name="FRAct" localSheetId="9">#REF!</definedName>
    <definedName name="FRAct" localSheetId="10">#REF!</definedName>
    <definedName name="FRAct" localSheetId="12">#REF!</definedName>
    <definedName name="FRAct" localSheetId="13">#REF!</definedName>
    <definedName name="FRAct" localSheetId="15">#REF!</definedName>
    <definedName name="FRAct" localSheetId="26">#REF!</definedName>
    <definedName name="FRAct" localSheetId="23">#REF!</definedName>
    <definedName name="FRAct" localSheetId="19">#REF!</definedName>
    <definedName name="FRAct" localSheetId="7">#REF!</definedName>
    <definedName name="FRAct" localSheetId="22">#REF!</definedName>
    <definedName name="FRAct" localSheetId="18">#REF!</definedName>
    <definedName name="FRAct" localSheetId="25">#REF!</definedName>
    <definedName name="FRAct" localSheetId="0">#REF!</definedName>
    <definedName name="FRAct" localSheetId="20">#REF!</definedName>
    <definedName name="FRAct" localSheetId="21">#REF!</definedName>
    <definedName name="FRAct" localSheetId="17">#REF!</definedName>
    <definedName name="FRAct" localSheetId="2">#REF!</definedName>
    <definedName name="FRAct" localSheetId="3">#REF!</definedName>
    <definedName name="FRAct" localSheetId="4">#REF!</definedName>
    <definedName name="FRAct" localSheetId="14">#REF!</definedName>
    <definedName name="FRAct" localSheetId="6">#REF!</definedName>
    <definedName name="FRAct" localSheetId="5">#REF!</definedName>
    <definedName name="FRAct">#REF!</definedName>
    <definedName name="FRActual" localSheetId="8">#REF!</definedName>
    <definedName name="FRActual" localSheetId="9">#REF!</definedName>
    <definedName name="FRActual" localSheetId="10">#REF!</definedName>
    <definedName name="FRActual" localSheetId="12">#REF!</definedName>
    <definedName name="FRActual" localSheetId="13">#REF!</definedName>
    <definedName name="FRActual" localSheetId="15">#REF!</definedName>
    <definedName name="FRActual" localSheetId="26">#REF!</definedName>
    <definedName name="FRActual" localSheetId="23">#REF!</definedName>
    <definedName name="FRActual" localSheetId="19">#REF!</definedName>
    <definedName name="FRActual" localSheetId="7">#REF!</definedName>
    <definedName name="FRActual" localSheetId="22">#REF!</definedName>
    <definedName name="FRActual" localSheetId="18">#REF!</definedName>
    <definedName name="FRActual" localSheetId="25">#REF!</definedName>
    <definedName name="FRActual" localSheetId="0">#REF!</definedName>
    <definedName name="FRActual" localSheetId="20">#REF!</definedName>
    <definedName name="FRActual" localSheetId="21">#REF!</definedName>
    <definedName name="FRActual" localSheetId="17">#REF!</definedName>
    <definedName name="FRActual" localSheetId="2">#REF!</definedName>
    <definedName name="FRActual" localSheetId="3">#REF!</definedName>
    <definedName name="FRActual" localSheetId="4">#REF!</definedName>
    <definedName name="FRActual" localSheetId="14">#REF!</definedName>
    <definedName name="FRActual" localSheetId="6">#REF!</definedName>
    <definedName name="FRActual" localSheetId="5">#REF!</definedName>
    <definedName name="FRActual">#REF!</definedName>
    <definedName name="FRActual1">[24]FR!$D$6:$O$47</definedName>
    <definedName name="FRActual2">[24]FR!$D$206:$O$247</definedName>
    <definedName name="FRActual3">[24]FR!$D$406:$O$447</definedName>
    <definedName name="FRActual4">[24]FR!$D$606:$O$647</definedName>
    <definedName name="FRActual5">[24]FR!$C$806:$O$847</definedName>
    <definedName name="FRActual6">[24]FR!$D$1006:$O$1047</definedName>
    <definedName name="FRActual7">[24]FR!$D$1206:$O$1247</definedName>
    <definedName name="FRActual8">[24]FR!$D$1406:$O$1447</definedName>
    <definedName name="FRActualP2">[24]FR!$D$217:$O$291</definedName>
    <definedName name="FRActualP3">[24]FR!$D$417:$O$491</definedName>
    <definedName name="FRActualP4">[24]FR!$D$617:$O$691</definedName>
    <definedName name="FRActualP5">[24]FR!$D$817:$O$891</definedName>
    <definedName name="FRActualP6">[24]FR!$D$1017:$O$1091</definedName>
    <definedName name="FRActualP7" localSheetId="8">[26]FR!#REF!</definedName>
    <definedName name="FRActualP7" localSheetId="9">[26]FR!#REF!</definedName>
    <definedName name="FRActualP7" localSheetId="10">[26]FR!#REF!</definedName>
    <definedName name="FRActualP7" localSheetId="12">[26]FR!#REF!</definedName>
    <definedName name="FRActualP7" localSheetId="13">[26]FR!#REF!</definedName>
    <definedName name="FRActualP7" localSheetId="15">[26]FR!#REF!</definedName>
    <definedName name="FRActualP7" localSheetId="26">[26]FR!#REF!</definedName>
    <definedName name="FRActualP7" localSheetId="23">[26]FR!#REF!</definedName>
    <definedName name="FRActualP7" localSheetId="19">[26]FR!#REF!</definedName>
    <definedName name="FRActualP7" localSheetId="7">[26]FR!#REF!</definedName>
    <definedName name="FRActualP7" localSheetId="22">[26]FR!#REF!</definedName>
    <definedName name="FRActualP7" localSheetId="18">[26]FR!#REF!</definedName>
    <definedName name="FRActualP7" localSheetId="25">[26]FR!#REF!</definedName>
    <definedName name="FRActualP7" localSheetId="0">[26]FR!#REF!</definedName>
    <definedName name="FRActualP7" localSheetId="20">[26]FR!#REF!</definedName>
    <definedName name="FRActualP7" localSheetId="21">[26]FR!#REF!</definedName>
    <definedName name="FRActualP7" localSheetId="17">[26]FR!#REF!</definedName>
    <definedName name="FRActualP7" localSheetId="2">[26]FR!#REF!</definedName>
    <definedName name="FRActualP7" localSheetId="3">[26]FR!#REF!</definedName>
    <definedName name="FRActualP7" localSheetId="4">[26]FR!#REF!</definedName>
    <definedName name="FRActualP7" localSheetId="14">[26]FR!#REF!</definedName>
    <definedName name="FRActualP7" localSheetId="6">[26]FR!#REF!</definedName>
    <definedName name="FRActualP7" localSheetId="5">[26]FR!#REF!</definedName>
    <definedName name="FRActualP7">[26]FR!#REF!</definedName>
    <definedName name="FRActualP8" localSheetId="8">[26]FR!#REF!</definedName>
    <definedName name="FRActualP8" localSheetId="9">[26]FR!#REF!</definedName>
    <definedName name="FRActualP8" localSheetId="10">[26]FR!#REF!</definedName>
    <definedName name="FRActualP8" localSheetId="12">[26]FR!#REF!</definedName>
    <definedName name="FRActualP8" localSheetId="13">[26]FR!#REF!</definedName>
    <definedName name="FRActualP8" localSheetId="15">[26]FR!#REF!</definedName>
    <definedName name="FRActualP8" localSheetId="26">[26]FR!#REF!</definedName>
    <definedName name="FRActualP8" localSheetId="23">[26]FR!#REF!</definedName>
    <definedName name="FRActualP8" localSheetId="19">[26]FR!#REF!</definedName>
    <definedName name="FRActualP8" localSheetId="7">[26]FR!#REF!</definedName>
    <definedName name="FRActualP8" localSheetId="22">[26]FR!#REF!</definedName>
    <definedName name="FRActualP8" localSheetId="18">[26]FR!#REF!</definedName>
    <definedName name="FRActualP8" localSheetId="25">[26]FR!#REF!</definedName>
    <definedName name="FRActualP8" localSheetId="0">[26]FR!#REF!</definedName>
    <definedName name="FRActualP8" localSheetId="20">[26]FR!#REF!</definedName>
    <definedName name="FRActualP8" localSheetId="21">[26]FR!#REF!</definedName>
    <definedName name="FRActualP8" localSheetId="17">[26]FR!#REF!</definedName>
    <definedName name="FRActualP8" localSheetId="2">[26]FR!#REF!</definedName>
    <definedName name="FRActualP8" localSheetId="3">[26]FR!#REF!</definedName>
    <definedName name="FRActualP8" localSheetId="4">[26]FR!#REF!</definedName>
    <definedName name="FRActualP8" localSheetId="14">[26]FR!#REF!</definedName>
    <definedName name="FRActualP8" localSheetId="6">[26]FR!#REF!</definedName>
    <definedName name="FRActualP8" localSheetId="5">[26]FR!#REF!</definedName>
    <definedName name="FRActualP8">[26]FR!#REF!</definedName>
    <definedName name="FRActYtD" localSheetId="8">#REF!</definedName>
    <definedName name="FRActYtD" localSheetId="9">#REF!</definedName>
    <definedName name="FRActYtD" localSheetId="10">#REF!</definedName>
    <definedName name="FRActYtD" localSheetId="12">#REF!</definedName>
    <definedName name="FRActYtD" localSheetId="13">#REF!</definedName>
    <definedName name="FRActYtD" localSheetId="15">#REF!</definedName>
    <definedName name="FRActYtD" localSheetId="26">#REF!</definedName>
    <definedName name="FRActYtD" localSheetId="23">#REF!</definedName>
    <definedName name="FRActYtD" localSheetId="19">#REF!</definedName>
    <definedName name="FRActYtD" localSheetId="7">#REF!</definedName>
    <definedName name="FRActYtD" localSheetId="22">#REF!</definedName>
    <definedName name="FRActYtD" localSheetId="18">#REF!</definedName>
    <definedName name="FRActYtD" localSheetId="25">#REF!</definedName>
    <definedName name="FRActYtD" localSheetId="0">#REF!</definedName>
    <definedName name="FRActYtD" localSheetId="20">#REF!</definedName>
    <definedName name="FRActYtD" localSheetId="21">#REF!</definedName>
    <definedName name="FRActYtD" localSheetId="17">#REF!</definedName>
    <definedName name="FRActYtD" localSheetId="2">#REF!</definedName>
    <definedName name="FRActYtD" localSheetId="3">#REF!</definedName>
    <definedName name="FRActYtD" localSheetId="4">#REF!</definedName>
    <definedName name="FRActYtD" localSheetId="14">#REF!</definedName>
    <definedName name="FRActYtD" localSheetId="6">#REF!</definedName>
    <definedName name="FRActYtD" localSheetId="5">#REF!</definedName>
    <definedName name="FRActYtD">#REF!</definedName>
    <definedName name="FRBudget" localSheetId="8">#REF!</definedName>
    <definedName name="FRBudget" localSheetId="9">#REF!</definedName>
    <definedName name="FRBudget" localSheetId="10">#REF!</definedName>
    <definedName name="FRBudget" localSheetId="12">#REF!</definedName>
    <definedName name="FRBudget" localSheetId="13">#REF!</definedName>
    <definedName name="FRBudget" localSheetId="15">#REF!</definedName>
    <definedName name="FRBudget" localSheetId="26">#REF!</definedName>
    <definedName name="FRBudget" localSheetId="23">#REF!</definedName>
    <definedName name="FRBudget" localSheetId="19">#REF!</definedName>
    <definedName name="FRBudget" localSheetId="7">#REF!</definedName>
    <definedName name="FRBudget" localSheetId="22">#REF!</definedName>
    <definedName name="FRBudget" localSheetId="18">#REF!</definedName>
    <definedName name="FRBudget" localSheetId="25">#REF!</definedName>
    <definedName name="FRBudget" localSheetId="0">#REF!</definedName>
    <definedName name="FRBudget" localSheetId="20">#REF!</definedName>
    <definedName name="FRBudget" localSheetId="21">#REF!</definedName>
    <definedName name="FRBudget" localSheetId="17">#REF!</definedName>
    <definedName name="FRBudget" localSheetId="2">#REF!</definedName>
    <definedName name="FRBudget" localSheetId="3">#REF!</definedName>
    <definedName name="FRBudget" localSheetId="4">#REF!</definedName>
    <definedName name="FRBudget" localSheetId="14">#REF!</definedName>
    <definedName name="FRBudget" localSheetId="6">#REF!</definedName>
    <definedName name="FRBudget" localSheetId="5">#REF!</definedName>
    <definedName name="FRBudget">#REF!</definedName>
    <definedName name="FRBudget1">[24]FR!$AM$206:$AX$247</definedName>
    <definedName name="FRBudget2">[24]FR!$AL$406:$AX$447</definedName>
    <definedName name="FRBudget3">[24]FR!$AM$606:$AX$647</definedName>
    <definedName name="FRBudget4">[24]FR!$AM$806:$AX$847</definedName>
    <definedName name="FRBudget5">[24]FR!$AM$1006:$AX$1047</definedName>
    <definedName name="FRBudget6">[24]FR!$AM$1206:$AX$1247</definedName>
    <definedName name="FRBudget7">[24]FR!$AM$1406:$AX$1447</definedName>
    <definedName name="FRBudget8" localSheetId="8">[26]FR!#REF!</definedName>
    <definedName name="FRBudget8" localSheetId="9">[26]FR!#REF!</definedName>
    <definedName name="FRBudget8" localSheetId="10">[26]FR!#REF!</definedName>
    <definedName name="FRBudget8" localSheetId="12">[26]FR!#REF!</definedName>
    <definedName name="FRBudget8" localSheetId="13">[26]FR!#REF!</definedName>
    <definedName name="FRBudget8" localSheetId="15">[26]FR!#REF!</definedName>
    <definedName name="FRBudget8" localSheetId="26">[26]FR!#REF!</definedName>
    <definedName name="FRBudget8" localSheetId="23">[26]FR!#REF!</definedName>
    <definedName name="FRBudget8" localSheetId="19">[26]FR!#REF!</definedName>
    <definedName name="FRBudget8" localSheetId="7">[26]FR!#REF!</definedName>
    <definedName name="FRBudget8" localSheetId="22">[26]FR!#REF!</definedName>
    <definedName name="FRBudget8" localSheetId="18">[26]FR!#REF!</definedName>
    <definedName name="FRBudget8" localSheetId="25">[26]FR!#REF!</definedName>
    <definedName name="FRBudget8" localSheetId="0">[26]FR!#REF!</definedName>
    <definedName name="FRBudget8" localSheetId="20">[26]FR!#REF!</definedName>
    <definedName name="FRBudget8" localSheetId="21">[26]FR!#REF!</definedName>
    <definedName name="FRBudget8" localSheetId="17">[26]FR!#REF!</definedName>
    <definedName name="FRBudget8" localSheetId="2">[26]FR!#REF!</definedName>
    <definedName name="FRBudget8" localSheetId="3">[26]FR!#REF!</definedName>
    <definedName name="FRBudget8" localSheetId="4">[26]FR!#REF!</definedName>
    <definedName name="FRBudget8" localSheetId="14">[26]FR!#REF!</definedName>
    <definedName name="FRBudget8" localSheetId="6">[26]FR!#REF!</definedName>
    <definedName name="FRBudget8" localSheetId="5">[26]FR!#REF!</definedName>
    <definedName name="FRBudget8">[26]FR!#REF!</definedName>
    <definedName name="FRBudgetP2">[24]FR!$AM$217:$AX$291</definedName>
    <definedName name="FRBudgetP3">[24]FR!$AM$417:$AX$491</definedName>
    <definedName name="FRBudgetP4">[24]FR!$AM$617:$AX$691</definedName>
    <definedName name="FRBudgetP5">[24]FR!$AM$817:$AX$891</definedName>
    <definedName name="FRBudgetP6">[24]FR!$AM$1017:$AX$1091</definedName>
    <definedName name="FRBudgetP7" localSheetId="8">[26]FR!#REF!</definedName>
    <definedName name="FRBudgetP7" localSheetId="9">[26]FR!#REF!</definedName>
    <definedName name="FRBudgetP7" localSheetId="10">[26]FR!#REF!</definedName>
    <definedName name="FRBudgetP7" localSheetId="12">[26]FR!#REF!</definedName>
    <definedName name="FRBudgetP7" localSheetId="13">[26]FR!#REF!</definedName>
    <definedName name="FRBudgetP7" localSheetId="15">[26]FR!#REF!</definedName>
    <definedName name="FRBudgetP7" localSheetId="26">[26]FR!#REF!</definedName>
    <definedName name="FRBudgetP7" localSheetId="23">[26]FR!#REF!</definedName>
    <definedName name="FRBudgetP7" localSheetId="19">[26]FR!#REF!</definedName>
    <definedName name="FRBudgetP7" localSheetId="7">[26]FR!#REF!</definedName>
    <definedName name="FRBudgetP7" localSheetId="22">[26]FR!#REF!</definedName>
    <definedName name="FRBudgetP7" localSheetId="18">[26]FR!#REF!</definedName>
    <definedName name="FRBudgetP7" localSheetId="25">[26]FR!#REF!</definedName>
    <definedName name="FRBudgetP7" localSheetId="0">[26]FR!#REF!</definedName>
    <definedName name="FRBudgetP7" localSheetId="20">[26]FR!#REF!</definedName>
    <definedName name="FRBudgetP7" localSheetId="21">[26]FR!#REF!</definedName>
    <definedName name="FRBudgetP7" localSheetId="17">[26]FR!#REF!</definedName>
    <definedName name="FRBudgetP7" localSheetId="2">[26]FR!#REF!</definedName>
    <definedName name="FRBudgetP7" localSheetId="3">[26]FR!#REF!</definedName>
    <definedName name="FRBudgetP7" localSheetId="4">[26]FR!#REF!</definedName>
    <definedName name="FRBudgetP7" localSheetId="14">[26]FR!#REF!</definedName>
    <definedName name="FRBudgetP7" localSheetId="6">[26]FR!#REF!</definedName>
    <definedName name="FRBudgetP7" localSheetId="5">[26]FR!#REF!</definedName>
    <definedName name="FRBudgetP7">[26]FR!#REF!</definedName>
    <definedName name="FRBudgetP8" localSheetId="8">[26]FR!#REF!</definedName>
    <definedName name="FRBudgetP8" localSheetId="9">[26]FR!#REF!</definedName>
    <definedName name="FRBudgetP8" localSheetId="10">[26]FR!#REF!</definedName>
    <definedName name="FRBudgetP8" localSheetId="12">[26]FR!#REF!</definedName>
    <definedName name="FRBudgetP8" localSheetId="13">[26]FR!#REF!</definedName>
    <definedName name="FRBudgetP8" localSheetId="15">[26]FR!#REF!</definedName>
    <definedName name="FRBudgetP8" localSheetId="26">[26]FR!#REF!</definedName>
    <definedName name="FRBudgetP8" localSheetId="23">[26]FR!#REF!</definedName>
    <definedName name="FRBudgetP8" localSheetId="19">[26]FR!#REF!</definedName>
    <definedName name="FRBudgetP8" localSheetId="7">[26]FR!#REF!</definedName>
    <definedName name="FRBudgetP8" localSheetId="22">[26]FR!#REF!</definedName>
    <definedName name="FRBudgetP8" localSheetId="18">[26]FR!#REF!</definedName>
    <definedName name="FRBudgetP8" localSheetId="25">[26]FR!#REF!</definedName>
    <definedName name="FRBudgetP8" localSheetId="0">[26]FR!#REF!</definedName>
    <definedName name="FRBudgetP8" localSheetId="20">[26]FR!#REF!</definedName>
    <definedName name="FRBudgetP8" localSheetId="21">[26]FR!#REF!</definedName>
    <definedName name="FRBudgetP8" localSheetId="17">[26]FR!#REF!</definedName>
    <definedName name="FRBudgetP8" localSheetId="2">[26]FR!#REF!</definedName>
    <definedName name="FRBudgetP8" localSheetId="3">[26]FR!#REF!</definedName>
    <definedName name="FRBudgetP8" localSheetId="4">[26]FR!#REF!</definedName>
    <definedName name="FRBudgetP8" localSheetId="14">[26]FR!#REF!</definedName>
    <definedName name="FRBudgetP8" localSheetId="6">[26]FR!#REF!</definedName>
    <definedName name="FRBudgetP8" localSheetId="5">[26]FR!#REF!</definedName>
    <definedName name="FRBudgetP8">[26]FR!#REF!</definedName>
    <definedName name="FRC">'[57]Table-Finance'!$I$7:$K$70</definedName>
    <definedName name="FRPlan" localSheetId="8">#REF!</definedName>
    <definedName name="FRPlan" localSheetId="9">#REF!</definedName>
    <definedName name="FRPlan" localSheetId="10">#REF!</definedName>
    <definedName name="FRPlan" localSheetId="12">#REF!</definedName>
    <definedName name="FRPlan" localSheetId="13">#REF!</definedName>
    <definedName name="FRPlan" localSheetId="15">#REF!</definedName>
    <definedName name="FRPlan" localSheetId="26">#REF!</definedName>
    <definedName name="FRPlan" localSheetId="23">#REF!</definedName>
    <definedName name="FRPlan" localSheetId="19">#REF!</definedName>
    <definedName name="FRPlan" localSheetId="7">#REF!</definedName>
    <definedName name="FRPlan" localSheetId="22">#REF!</definedName>
    <definedName name="FRPlan" localSheetId="18">#REF!</definedName>
    <definedName name="FRPlan" localSheetId="25">#REF!</definedName>
    <definedName name="FRPlan" localSheetId="0">#REF!</definedName>
    <definedName name="FRPlan" localSheetId="20">#REF!</definedName>
    <definedName name="FRPlan" localSheetId="21">#REF!</definedName>
    <definedName name="FRPlan" localSheetId="17">#REF!</definedName>
    <definedName name="FRPlan" localSheetId="2">#REF!</definedName>
    <definedName name="FRPlan" localSheetId="3">#REF!</definedName>
    <definedName name="FRPlan" localSheetId="4">#REF!</definedName>
    <definedName name="FRPlan" localSheetId="14">#REF!</definedName>
    <definedName name="FRPlan" localSheetId="6">#REF!</definedName>
    <definedName name="FRPlan" localSheetId="5">#REF!</definedName>
    <definedName name="FRPlan">#REF!</definedName>
    <definedName name="FRPlanYtD" localSheetId="8">#REF!</definedName>
    <definedName name="FRPlanYtD" localSheetId="9">#REF!</definedName>
    <definedName name="FRPlanYtD" localSheetId="10">#REF!</definedName>
    <definedName name="FRPlanYtD" localSheetId="12">#REF!</definedName>
    <definedName name="FRPlanYtD" localSheetId="13">#REF!</definedName>
    <definedName name="FRPlanYtD" localSheetId="15">#REF!</definedName>
    <definedName name="FRPlanYtD" localSheetId="26">#REF!</definedName>
    <definedName name="FRPlanYtD" localSheetId="23">#REF!</definedName>
    <definedName name="FRPlanYtD" localSheetId="19">#REF!</definedName>
    <definedName name="FRPlanYtD" localSheetId="7">#REF!</definedName>
    <definedName name="FRPlanYtD" localSheetId="22">#REF!</definedName>
    <definedName name="FRPlanYtD" localSheetId="18">#REF!</definedName>
    <definedName name="FRPlanYtD" localSheetId="25">#REF!</definedName>
    <definedName name="FRPlanYtD" localSheetId="0">#REF!</definedName>
    <definedName name="FRPlanYtD" localSheetId="20">#REF!</definedName>
    <definedName name="FRPlanYtD" localSheetId="21">#REF!</definedName>
    <definedName name="FRPlanYtD" localSheetId="17">#REF!</definedName>
    <definedName name="FRPlanYtD" localSheetId="2">#REF!</definedName>
    <definedName name="FRPlanYtD" localSheetId="3">#REF!</definedName>
    <definedName name="FRPlanYtD" localSheetId="4">#REF!</definedName>
    <definedName name="FRPlanYtD" localSheetId="14">#REF!</definedName>
    <definedName name="FRPlanYtD" localSheetId="6">#REF!</definedName>
    <definedName name="FRPlanYtD" localSheetId="5">#REF!</definedName>
    <definedName name="FRPlanYtD">#REF!</definedName>
    <definedName name="FRV">'[57]Table-Finance'!$I$73:$K$124</definedName>
    <definedName name="FRYtDActual" localSheetId="8">#REF!</definedName>
    <definedName name="FRYtDActual" localSheetId="9">#REF!</definedName>
    <definedName name="FRYtDActual" localSheetId="10">#REF!</definedName>
    <definedName name="FRYtDActual" localSheetId="12">#REF!</definedName>
    <definedName name="FRYtDActual" localSheetId="13">#REF!</definedName>
    <definedName name="FRYtDActual" localSheetId="15">#REF!</definedName>
    <definedName name="FRYtDActual" localSheetId="26">#REF!</definedName>
    <definedName name="FRYtDActual" localSheetId="23">#REF!</definedName>
    <definedName name="FRYtDActual" localSheetId="19">#REF!</definedName>
    <definedName name="FRYtDActual" localSheetId="7">#REF!</definedName>
    <definedName name="FRYtDActual" localSheetId="22">#REF!</definedName>
    <definedName name="FRYtDActual" localSheetId="18">#REF!</definedName>
    <definedName name="FRYtDActual" localSheetId="25">#REF!</definedName>
    <definedName name="FRYtDActual" localSheetId="0">#REF!</definedName>
    <definedName name="FRYtDActual" localSheetId="20">#REF!</definedName>
    <definedName name="FRYtDActual" localSheetId="21">#REF!</definedName>
    <definedName name="FRYtDActual" localSheetId="17">#REF!</definedName>
    <definedName name="FRYtDActual" localSheetId="2">#REF!</definedName>
    <definedName name="FRYtDActual" localSheetId="3">#REF!</definedName>
    <definedName name="FRYtDActual" localSheetId="4">#REF!</definedName>
    <definedName name="FRYtDActual" localSheetId="14">#REF!</definedName>
    <definedName name="FRYtDActual" localSheetId="6">#REF!</definedName>
    <definedName name="FRYtDActual" localSheetId="5">#REF!</definedName>
    <definedName name="FRYtDActual">#REF!</definedName>
    <definedName name="FRYtDActual1">[24]FR!$D$104:$O$145</definedName>
    <definedName name="FRYtdActual2">[24]FR!$D$304:$O$345</definedName>
    <definedName name="FRYtDActual3">[24]FR!$D$504:$O$543</definedName>
    <definedName name="FRYtDActual4">[24]FR!$D$704:$O$743</definedName>
    <definedName name="FRYtDActual5">[24]FR!$D$904:$O$943</definedName>
    <definedName name="FRYtDActual6">[24]FR!$D$1104:$O$1143</definedName>
    <definedName name="FRYtDActual7">[24]FR!$D$1304:$O$1345</definedName>
    <definedName name="FRYtDActual8">[24]FR!$D$1504:$O$1545</definedName>
    <definedName name="FRYtDActualP2">[24]FR!$D$305:$O$343</definedName>
    <definedName name="FRYtDActualP3">[24]FR!$D$505:$O$543</definedName>
    <definedName name="FRYtDActualP4">[24]FR!$D$705:$O$743</definedName>
    <definedName name="FRYtDActualP5">[24]FR!$D$905:$O$943</definedName>
    <definedName name="FRYtDActualP6">[24]FR!$D$1105:$O$1143</definedName>
    <definedName name="FRYtDActualP7" localSheetId="8">[26]FR!#REF!</definedName>
    <definedName name="FRYtDActualP7" localSheetId="9">[26]FR!#REF!</definedName>
    <definedName name="FRYtDActualP7" localSheetId="10">[26]FR!#REF!</definedName>
    <definedName name="FRYtDActualP7" localSheetId="12">[26]FR!#REF!</definedName>
    <definedName name="FRYtDActualP7" localSheetId="13">[26]FR!#REF!</definedName>
    <definedName name="FRYtDActualP7" localSheetId="15">[26]FR!#REF!</definedName>
    <definedName name="FRYtDActualP7" localSheetId="26">[26]FR!#REF!</definedName>
    <definedName name="FRYtDActualP7" localSheetId="23">[26]FR!#REF!</definedName>
    <definedName name="FRYtDActualP7" localSheetId="19">[26]FR!#REF!</definedName>
    <definedName name="FRYtDActualP7" localSheetId="7">[26]FR!#REF!</definedName>
    <definedName name="FRYtDActualP7" localSheetId="22">[26]FR!#REF!</definedName>
    <definedName name="FRYtDActualP7" localSheetId="18">[26]FR!#REF!</definedName>
    <definedName name="FRYtDActualP7" localSheetId="25">[26]FR!#REF!</definedName>
    <definedName name="FRYtDActualP7" localSheetId="0">[26]FR!#REF!</definedName>
    <definedName name="FRYtDActualP7" localSheetId="20">[26]FR!#REF!</definedName>
    <definedName name="FRYtDActualP7" localSheetId="21">[26]FR!#REF!</definedName>
    <definedName name="FRYtDActualP7" localSheetId="17">[26]FR!#REF!</definedName>
    <definedName name="FRYtDActualP7" localSheetId="2">[26]FR!#REF!</definedName>
    <definedName name="FRYtDActualP7" localSheetId="3">[26]FR!#REF!</definedName>
    <definedName name="FRYtDActualP7" localSheetId="4">[26]FR!#REF!</definedName>
    <definedName name="FRYtDActualP7" localSheetId="14">[26]FR!#REF!</definedName>
    <definedName name="FRYtDActualP7" localSheetId="6">[26]FR!#REF!</definedName>
    <definedName name="FRYtDActualP7" localSheetId="5">[26]FR!#REF!</definedName>
    <definedName name="FRYtDActualP7">[26]FR!#REF!</definedName>
    <definedName name="FRYtDActualP8" localSheetId="8">[26]FR!#REF!</definedName>
    <definedName name="FRYtDActualP8" localSheetId="9">[26]FR!#REF!</definedName>
    <definedName name="FRYtDActualP8" localSheetId="10">[26]FR!#REF!</definedName>
    <definedName name="FRYtDActualP8" localSheetId="12">[26]FR!#REF!</definedName>
    <definedName name="FRYtDActualP8" localSheetId="13">[26]FR!#REF!</definedName>
    <definedName name="FRYtDActualP8" localSheetId="15">[26]FR!#REF!</definedName>
    <definedName name="FRYtDActualP8" localSheetId="26">[26]FR!#REF!</definedName>
    <definedName name="FRYtDActualP8" localSheetId="23">[26]FR!#REF!</definedName>
    <definedName name="FRYtDActualP8" localSheetId="19">[26]FR!#REF!</definedName>
    <definedName name="FRYtDActualP8" localSheetId="7">[26]FR!#REF!</definedName>
    <definedName name="FRYtDActualP8" localSheetId="22">[26]FR!#REF!</definedName>
    <definedName name="FRYtDActualP8" localSheetId="18">[26]FR!#REF!</definedName>
    <definedName name="FRYtDActualP8" localSheetId="25">[26]FR!#REF!</definedName>
    <definedName name="FRYtDActualP8" localSheetId="0">[26]FR!#REF!</definedName>
    <definedName name="FRYtDActualP8" localSheetId="20">[26]FR!#REF!</definedName>
    <definedName name="FRYtDActualP8" localSheetId="21">[26]FR!#REF!</definedName>
    <definedName name="FRYtDActualP8" localSheetId="17">[26]FR!#REF!</definedName>
    <definedName name="FRYtDActualP8" localSheetId="2">[26]FR!#REF!</definedName>
    <definedName name="FRYtDActualP8" localSheetId="3">[26]FR!#REF!</definedName>
    <definedName name="FRYtDActualP8" localSheetId="4">[26]FR!#REF!</definedName>
    <definedName name="FRYtDActualP8" localSheetId="14">[26]FR!#REF!</definedName>
    <definedName name="FRYtDActualP8" localSheetId="6">[26]FR!#REF!</definedName>
    <definedName name="FRYtDActualP8" localSheetId="5">[26]FR!#REF!</definedName>
    <definedName name="FRYtDActualP8">[26]FR!#REF!</definedName>
    <definedName name="FRYtDBudget" localSheetId="8">#REF!</definedName>
    <definedName name="FRYtDBudget" localSheetId="9">#REF!</definedName>
    <definedName name="FRYtDBudget" localSheetId="10">#REF!</definedName>
    <definedName name="FRYtDBudget" localSheetId="12">#REF!</definedName>
    <definedName name="FRYtDBudget" localSheetId="13">#REF!</definedName>
    <definedName name="FRYtDBudget" localSheetId="15">#REF!</definedName>
    <definedName name="FRYtDBudget" localSheetId="26">#REF!</definedName>
    <definedName name="FRYtDBudget" localSheetId="23">#REF!</definedName>
    <definedName name="FRYtDBudget" localSheetId="19">#REF!</definedName>
    <definedName name="FRYtDBudget" localSheetId="7">#REF!</definedName>
    <definedName name="FRYtDBudget" localSheetId="22">#REF!</definedName>
    <definedName name="FRYtDBudget" localSheetId="18">#REF!</definedName>
    <definedName name="FRYtDBudget" localSheetId="25">#REF!</definedName>
    <definedName name="FRYtDBudget" localSheetId="0">#REF!</definedName>
    <definedName name="FRYtDBudget" localSheetId="20">#REF!</definedName>
    <definedName name="FRYtDBudget" localSheetId="21">#REF!</definedName>
    <definedName name="FRYtDBudget" localSheetId="17">#REF!</definedName>
    <definedName name="FRYtDBudget" localSheetId="2">#REF!</definedName>
    <definedName name="FRYtDBudget" localSheetId="3">#REF!</definedName>
    <definedName name="FRYtDBudget" localSheetId="4">#REF!</definedName>
    <definedName name="FRYtDBudget" localSheetId="14">#REF!</definedName>
    <definedName name="FRYtDBudget" localSheetId="6">#REF!</definedName>
    <definedName name="FRYtDBudget" localSheetId="5">#REF!</definedName>
    <definedName name="FRYtDBudget">#REF!</definedName>
    <definedName name="FRYtDBudget1">[24]FR!$AM$104:$AX$145</definedName>
    <definedName name="FRYtDBudget2">[24]FR!$AM$304:$AX$345</definedName>
    <definedName name="FRYtDBudget3">[24]FR!$AM$504:$AX$543</definedName>
    <definedName name="FRYtDBudget4">[24]FR!$AM$704:$AX$743</definedName>
    <definedName name="FRYtDBudget5">[24]FR!$AM$905:$AX$943</definedName>
    <definedName name="FRYtDBudget6">[24]FR!$AM$1105:$AX$1143</definedName>
    <definedName name="FRYtDBudget7" localSheetId="8">[26]FR!#REF!</definedName>
    <definedName name="FRYtDBudget7" localSheetId="9">[26]FR!#REF!</definedName>
    <definedName name="FRYtDBudget7" localSheetId="10">[26]FR!#REF!</definedName>
    <definedName name="FRYtDBudget7" localSheetId="12">[26]FR!#REF!</definedName>
    <definedName name="FRYtDBudget7" localSheetId="13">[26]FR!#REF!</definedName>
    <definedName name="FRYtDBudget7" localSheetId="15">[26]FR!#REF!</definedName>
    <definedName name="FRYtDBudget7" localSheetId="26">[26]FR!#REF!</definedName>
    <definedName name="FRYtDBudget7" localSheetId="23">[26]FR!#REF!</definedName>
    <definedName name="FRYtDBudget7" localSheetId="19">[26]FR!#REF!</definedName>
    <definedName name="FRYtDBudget7" localSheetId="7">[26]FR!#REF!</definedName>
    <definedName name="FRYtDBudget7" localSheetId="22">[26]FR!#REF!</definedName>
    <definedName name="FRYtDBudget7" localSheetId="18">[26]FR!#REF!</definedName>
    <definedName name="FRYtDBudget7" localSheetId="25">[26]FR!#REF!</definedName>
    <definedName name="FRYtDBudget7" localSheetId="0">[26]FR!#REF!</definedName>
    <definedName name="FRYtDBudget7" localSheetId="20">[26]FR!#REF!</definedName>
    <definedName name="FRYtDBudget7" localSheetId="21">[26]FR!#REF!</definedName>
    <definedName name="FRYtDBudget7" localSheetId="17">[26]FR!#REF!</definedName>
    <definedName name="FRYtDBudget7" localSheetId="2">[26]FR!#REF!</definedName>
    <definedName name="FRYtDBudget7" localSheetId="3">[26]FR!#REF!</definedName>
    <definedName name="FRYtDBudget7" localSheetId="4">[26]FR!#REF!</definedName>
    <definedName name="FRYtDBudget7" localSheetId="14">[26]FR!#REF!</definedName>
    <definedName name="FRYtDBudget7" localSheetId="6">[26]FR!#REF!</definedName>
    <definedName name="FRYtDBudget7" localSheetId="5">[26]FR!#REF!</definedName>
    <definedName name="FRYtDBudget7">[26]FR!#REF!</definedName>
    <definedName name="FRYtDBudget8" localSheetId="8">[26]FR!#REF!</definedName>
    <definedName name="FRYtDBudget8" localSheetId="9">[26]FR!#REF!</definedName>
    <definedName name="FRYtDBudget8" localSheetId="10">[26]FR!#REF!</definedName>
    <definedName name="FRYtDBudget8" localSheetId="12">[26]FR!#REF!</definedName>
    <definedName name="FRYtDBudget8" localSheetId="13">[26]FR!#REF!</definedName>
    <definedName name="FRYtDBudget8" localSheetId="15">[26]FR!#REF!</definedName>
    <definedName name="FRYtDBudget8" localSheetId="26">[26]FR!#REF!</definedName>
    <definedName name="FRYtDBudget8" localSheetId="23">[26]FR!#REF!</definedName>
    <definedName name="FRYtDBudget8" localSheetId="19">[26]FR!#REF!</definedName>
    <definedName name="FRYtDBudget8" localSheetId="7">[26]FR!#REF!</definedName>
    <definedName name="FRYtDBudget8" localSheetId="22">[26]FR!#REF!</definedName>
    <definedName name="FRYtDBudget8" localSheetId="18">[26]FR!#REF!</definedName>
    <definedName name="FRYtDBudget8" localSheetId="25">[26]FR!#REF!</definedName>
    <definedName name="FRYtDBudget8" localSheetId="0">[26]FR!#REF!</definedName>
    <definedName name="FRYtDBudget8" localSheetId="20">[26]FR!#REF!</definedName>
    <definedName name="FRYtDBudget8" localSheetId="21">[26]FR!#REF!</definedName>
    <definedName name="FRYtDBudget8" localSheetId="17">[26]FR!#REF!</definedName>
    <definedName name="FRYtDBudget8" localSheetId="2">[26]FR!#REF!</definedName>
    <definedName name="FRYtDBudget8" localSheetId="3">[26]FR!#REF!</definedName>
    <definedName name="FRYtDBudget8" localSheetId="4">[26]FR!#REF!</definedName>
    <definedName name="FRYtDBudget8" localSheetId="14">[26]FR!#REF!</definedName>
    <definedName name="FRYtDBudget8" localSheetId="6">[26]FR!#REF!</definedName>
    <definedName name="FRYtDBudget8" localSheetId="5">[26]FR!#REF!</definedName>
    <definedName name="FRYtDBudget8">[26]FR!#REF!</definedName>
    <definedName name="FRYtDBudgetP2">[24]FR!$AN$305:$AY$343</definedName>
    <definedName name="FRYtDBudgetP3">[24]FR!$AN$505:$AY$543</definedName>
    <definedName name="FRYtDBudgetP4">[24]FR!$AN$705:$AY$743</definedName>
    <definedName name="FRYtDBudgetP5">[24]FR!$AN$905:$AY$943</definedName>
    <definedName name="FRYtDBudgetP6">[24]FR!$AN$1105:$AY$1143</definedName>
    <definedName name="FRYtDBudgetP7" localSheetId="8">[26]FR!#REF!</definedName>
    <definedName name="FRYtDBudgetP7" localSheetId="9">[26]FR!#REF!</definedName>
    <definedName name="FRYtDBudgetP7" localSheetId="10">[26]FR!#REF!</definedName>
    <definedName name="FRYtDBudgetP7" localSheetId="12">[26]FR!#REF!</definedName>
    <definedName name="FRYtDBudgetP7" localSheetId="13">[26]FR!#REF!</definedName>
    <definedName name="FRYtDBudgetP7" localSheetId="15">[26]FR!#REF!</definedName>
    <definedName name="FRYtDBudgetP7" localSheetId="26">[26]FR!#REF!</definedName>
    <definedName name="FRYtDBudgetP7" localSheetId="23">[26]FR!#REF!</definedName>
    <definedName name="FRYtDBudgetP7" localSheetId="19">[26]FR!#REF!</definedName>
    <definedName name="FRYtDBudgetP7" localSheetId="7">[26]FR!#REF!</definedName>
    <definedName name="FRYtDBudgetP7" localSheetId="22">[26]FR!#REF!</definedName>
    <definedName name="FRYtDBudgetP7" localSheetId="18">[26]FR!#REF!</definedName>
    <definedName name="FRYtDBudgetP7" localSheetId="25">[26]FR!#REF!</definedName>
    <definedName name="FRYtDBudgetP7" localSheetId="0">[26]FR!#REF!</definedName>
    <definedName name="FRYtDBudgetP7" localSheetId="20">[26]FR!#REF!</definedName>
    <definedName name="FRYtDBudgetP7" localSheetId="21">[26]FR!#REF!</definedName>
    <definedName name="FRYtDBudgetP7" localSheetId="17">[26]FR!#REF!</definedName>
    <definedName name="FRYtDBudgetP7" localSheetId="2">[26]FR!#REF!</definedName>
    <definedName name="FRYtDBudgetP7" localSheetId="3">[26]FR!#REF!</definedName>
    <definedName name="FRYtDBudgetP7" localSheetId="4">[26]FR!#REF!</definedName>
    <definedName name="FRYtDBudgetP7" localSheetId="14">[26]FR!#REF!</definedName>
    <definedName name="FRYtDBudgetP7" localSheetId="6">[26]FR!#REF!</definedName>
    <definedName name="FRYtDBudgetP7" localSheetId="5">[26]FR!#REF!</definedName>
    <definedName name="FRYtDBudgetP7">[26]FR!#REF!</definedName>
    <definedName name="FRYtDBudgetP8" localSheetId="8">[26]FR!#REF!</definedName>
    <definedName name="FRYtDBudgetP8" localSheetId="9">[26]FR!#REF!</definedName>
    <definedName name="FRYtDBudgetP8" localSheetId="10">[26]FR!#REF!</definedName>
    <definedName name="FRYtDBudgetP8" localSheetId="12">[26]FR!#REF!</definedName>
    <definedName name="FRYtDBudgetP8" localSheetId="13">[26]FR!#REF!</definedName>
    <definedName name="FRYtDBudgetP8" localSheetId="15">[26]FR!#REF!</definedName>
    <definedName name="FRYtDBudgetP8" localSheetId="26">[26]FR!#REF!</definedName>
    <definedName name="FRYtDBudgetP8" localSheetId="23">[26]FR!#REF!</definedName>
    <definedName name="FRYtDBudgetP8" localSheetId="19">[26]FR!#REF!</definedName>
    <definedName name="FRYtDBudgetP8" localSheetId="7">[26]FR!#REF!</definedName>
    <definedName name="FRYtDBudgetP8" localSheetId="22">[26]FR!#REF!</definedName>
    <definedName name="FRYtDBudgetP8" localSheetId="18">[26]FR!#REF!</definedName>
    <definedName name="FRYtDBudgetP8" localSheetId="25">[26]FR!#REF!</definedName>
    <definedName name="FRYtDBudgetP8" localSheetId="0">[26]FR!#REF!</definedName>
    <definedName name="FRYtDBudgetP8" localSheetId="20">[26]FR!#REF!</definedName>
    <definedName name="FRYtDBudgetP8" localSheetId="21">[26]FR!#REF!</definedName>
    <definedName name="FRYtDBudgetP8" localSheetId="17">[26]FR!#REF!</definedName>
    <definedName name="FRYtDBudgetP8" localSheetId="2">[26]FR!#REF!</definedName>
    <definedName name="FRYtDBudgetP8" localSheetId="3">[26]FR!#REF!</definedName>
    <definedName name="FRYtDBudgetP8" localSheetId="4">[26]FR!#REF!</definedName>
    <definedName name="FRYtDBudgetP8" localSheetId="14">[26]FR!#REF!</definedName>
    <definedName name="FRYtDBudgetP8" localSheetId="6">[26]FR!#REF!</definedName>
    <definedName name="FRYtDBudgetP8" localSheetId="5">[26]FR!#REF!</definedName>
    <definedName name="FRYtDBudgetP8">[26]FR!#REF!</definedName>
    <definedName name="Full_Print" localSheetId="8">#REF!</definedName>
    <definedName name="Full_Print" localSheetId="9">#REF!</definedName>
    <definedName name="Full_Print" localSheetId="10">#REF!</definedName>
    <definedName name="Full_Print" localSheetId="12">#REF!</definedName>
    <definedName name="Full_Print" localSheetId="13">#REF!</definedName>
    <definedName name="Full_Print" localSheetId="15">#REF!</definedName>
    <definedName name="Full_Print" localSheetId="26">#REF!</definedName>
    <definedName name="Full_Print" localSheetId="23">#REF!</definedName>
    <definedName name="Full_Print" localSheetId="19">#REF!</definedName>
    <definedName name="Full_Print" localSheetId="7">#REF!</definedName>
    <definedName name="Full_Print" localSheetId="22">#REF!</definedName>
    <definedName name="Full_Print" localSheetId="18">#REF!</definedName>
    <definedName name="Full_Print" localSheetId="25">#REF!</definedName>
    <definedName name="Full_Print" localSheetId="0">#REF!</definedName>
    <definedName name="Full_Print" localSheetId="20">#REF!</definedName>
    <definedName name="Full_Print" localSheetId="21">#REF!</definedName>
    <definedName name="Full_Print" localSheetId="17">#REF!</definedName>
    <definedName name="Full_Print" localSheetId="2">#REF!</definedName>
    <definedName name="Full_Print" localSheetId="3">#REF!</definedName>
    <definedName name="Full_Print" localSheetId="4">#REF!</definedName>
    <definedName name="Full_Print" localSheetId="14">#REF!</definedName>
    <definedName name="Full_Print" localSheetId="6">#REF!</definedName>
    <definedName name="Full_Print" localSheetId="5">#REF!</definedName>
    <definedName name="Full_Print">#REF!</definedName>
    <definedName name="Furniture" localSheetId="8">#REF!</definedName>
    <definedName name="Furniture" localSheetId="9">#REF!</definedName>
    <definedName name="Furniture" localSheetId="10">#REF!</definedName>
    <definedName name="Furniture" localSheetId="12">#REF!</definedName>
    <definedName name="Furniture" localSheetId="13">#REF!</definedName>
    <definedName name="Furniture" localSheetId="15">#REF!</definedName>
    <definedName name="Furniture" localSheetId="26">#REF!</definedName>
    <definedName name="Furniture" localSheetId="23">#REF!</definedName>
    <definedName name="Furniture" localSheetId="19">#REF!</definedName>
    <definedName name="Furniture" localSheetId="7">#REF!</definedName>
    <definedName name="Furniture" localSheetId="22">#REF!</definedName>
    <definedName name="Furniture" localSheetId="18">#REF!</definedName>
    <definedName name="Furniture" localSheetId="25">#REF!</definedName>
    <definedName name="Furniture" localSheetId="0">#REF!</definedName>
    <definedName name="Furniture" localSheetId="20">#REF!</definedName>
    <definedName name="Furniture" localSheetId="21">#REF!</definedName>
    <definedName name="Furniture" localSheetId="17">#REF!</definedName>
    <definedName name="Furniture" localSheetId="2">#REF!</definedName>
    <definedName name="Furniture" localSheetId="3">#REF!</definedName>
    <definedName name="Furniture" localSheetId="4">#REF!</definedName>
    <definedName name="Furniture" localSheetId="14">#REF!</definedName>
    <definedName name="Furniture" localSheetId="6">#REF!</definedName>
    <definedName name="Furniture" localSheetId="5">#REF!</definedName>
    <definedName name="Furniture">#REF!</definedName>
    <definedName name="FuturesConVal" localSheetId="8">#REF!</definedName>
    <definedName name="FuturesConVal" localSheetId="9">#REF!</definedName>
    <definedName name="FuturesConVal" localSheetId="10">#REF!</definedName>
    <definedName name="FuturesConVal" localSheetId="12">#REF!</definedName>
    <definedName name="FuturesConVal" localSheetId="13">#REF!</definedName>
    <definedName name="FuturesConVal" localSheetId="15">#REF!</definedName>
    <definedName name="FuturesConVal" localSheetId="26">#REF!</definedName>
    <definedName name="FuturesConVal" localSheetId="23">#REF!</definedName>
    <definedName name="FuturesConVal" localSheetId="19">#REF!</definedName>
    <definedName name="FuturesConVal" localSheetId="7">#REF!</definedName>
    <definedName name="FuturesConVal" localSheetId="22">#REF!</definedName>
    <definedName name="FuturesConVal" localSheetId="18">#REF!</definedName>
    <definedName name="FuturesConVal" localSheetId="25">#REF!</definedName>
    <definedName name="FuturesConVal" localSheetId="0">#REF!</definedName>
    <definedName name="FuturesConVal" localSheetId="20">#REF!</definedName>
    <definedName name="FuturesConVal" localSheetId="21">#REF!</definedName>
    <definedName name="FuturesConVal" localSheetId="17">#REF!</definedName>
    <definedName name="FuturesConVal" localSheetId="2">#REF!</definedName>
    <definedName name="FuturesConVal" localSheetId="3">#REF!</definedName>
    <definedName name="FuturesConVal" localSheetId="4">#REF!</definedName>
    <definedName name="FuturesConVal" localSheetId="14">#REF!</definedName>
    <definedName name="FuturesConVal" localSheetId="6">#REF!</definedName>
    <definedName name="FuturesConVal" localSheetId="5">#REF!</definedName>
    <definedName name="FuturesConVal">#REF!</definedName>
    <definedName name="FuturesPrice" localSheetId="8">#REF!</definedName>
    <definedName name="FuturesPrice" localSheetId="9">#REF!</definedName>
    <definedName name="FuturesPrice" localSheetId="10">#REF!</definedName>
    <definedName name="FuturesPrice" localSheetId="12">#REF!</definedName>
    <definedName name="FuturesPrice" localSheetId="13">#REF!</definedName>
    <definedName name="FuturesPrice" localSheetId="15">#REF!</definedName>
    <definedName name="FuturesPrice" localSheetId="26">#REF!</definedName>
    <definedName name="FuturesPrice" localSheetId="23">#REF!</definedName>
    <definedName name="FuturesPrice" localSheetId="19">#REF!</definedName>
    <definedName name="FuturesPrice" localSheetId="7">#REF!</definedName>
    <definedName name="FuturesPrice" localSheetId="22">#REF!</definedName>
    <definedName name="FuturesPrice" localSheetId="18">#REF!</definedName>
    <definedName name="FuturesPrice" localSheetId="25">#REF!</definedName>
    <definedName name="FuturesPrice" localSheetId="0">#REF!</definedName>
    <definedName name="FuturesPrice" localSheetId="20">#REF!</definedName>
    <definedName name="FuturesPrice" localSheetId="21">#REF!</definedName>
    <definedName name="FuturesPrice" localSheetId="17">#REF!</definedName>
    <definedName name="FuturesPrice" localSheetId="2">#REF!</definedName>
    <definedName name="FuturesPrice" localSheetId="3">#REF!</definedName>
    <definedName name="FuturesPrice" localSheetId="4">#REF!</definedName>
    <definedName name="FuturesPrice" localSheetId="14">#REF!</definedName>
    <definedName name="FuturesPrice" localSheetId="6">#REF!</definedName>
    <definedName name="FuturesPrice" localSheetId="5">#REF!</definedName>
    <definedName name="FuturesPrice">#REF!</definedName>
    <definedName name="g">'[7]Detail KPI''s'!$AE$653:$AP$688</definedName>
    <definedName name="Gap" localSheetId="8">#REF!</definedName>
    <definedName name="Gap" localSheetId="9">#REF!</definedName>
    <definedName name="Gap" localSheetId="10">#REF!</definedName>
    <definedName name="Gap" localSheetId="12">#REF!</definedName>
    <definedName name="Gap" localSheetId="13">#REF!</definedName>
    <definedName name="Gap" localSheetId="15">#REF!</definedName>
    <definedName name="Gap" localSheetId="26">#REF!</definedName>
    <definedName name="Gap" localSheetId="23">#REF!</definedName>
    <definedName name="Gap" localSheetId="19">#REF!</definedName>
    <definedName name="Gap" localSheetId="7">#REF!</definedName>
    <definedName name="Gap" localSheetId="22">#REF!</definedName>
    <definedName name="Gap" localSheetId="18">#REF!</definedName>
    <definedName name="Gap" localSheetId="25">#REF!</definedName>
    <definedName name="Gap" localSheetId="0">#REF!</definedName>
    <definedName name="Gap" localSheetId="20">#REF!</definedName>
    <definedName name="Gap" localSheetId="21">#REF!</definedName>
    <definedName name="Gap" localSheetId="17">#REF!</definedName>
    <definedName name="Gap" localSheetId="2">#REF!</definedName>
    <definedName name="Gap" localSheetId="3">#REF!</definedName>
    <definedName name="Gap" localSheetId="4">#REF!</definedName>
    <definedName name="Gap" localSheetId="14">#REF!</definedName>
    <definedName name="Gap" localSheetId="6">#REF!</definedName>
    <definedName name="Gap" localSheetId="5">#REF!</definedName>
    <definedName name="Gap">#REF!</definedName>
    <definedName name="Gender" localSheetId="8">#REF!</definedName>
    <definedName name="Gender" localSheetId="9">#REF!</definedName>
    <definedName name="Gender" localSheetId="10">#REF!</definedName>
    <definedName name="Gender" localSheetId="12">#REF!</definedName>
    <definedName name="Gender" localSheetId="13">#REF!</definedName>
    <definedName name="Gender" localSheetId="15">#REF!</definedName>
    <definedName name="Gender" localSheetId="26">#REF!</definedName>
    <definedName name="Gender" localSheetId="23">#REF!</definedName>
    <definedName name="Gender" localSheetId="19">#REF!</definedName>
    <definedName name="Gender" localSheetId="7">#REF!</definedName>
    <definedName name="Gender" localSheetId="22">#REF!</definedName>
    <definedName name="Gender" localSheetId="18">#REF!</definedName>
    <definedName name="Gender" localSheetId="25">#REF!</definedName>
    <definedName name="Gender" localSheetId="0">#REF!</definedName>
    <definedName name="Gender" localSheetId="20">#REF!</definedName>
    <definedName name="Gender" localSheetId="21">#REF!</definedName>
    <definedName name="Gender" localSheetId="17">#REF!</definedName>
    <definedName name="Gender" localSheetId="2">#REF!</definedName>
    <definedName name="Gender" localSheetId="3">#REF!</definedName>
    <definedName name="Gender" localSheetId="4">#REF!</definedName>
    <definedName name="Gender" localSheetId="14">#REF!</definedName>
    <definedName name="Gender" localSheetId="6">#REF!</definedName>
    <definedName name="Gender" localSheetId="5">#REF!</definedName>
    <definedName name="Gender">#REF!</definedName>
    <definedName name="George">'[24]Detail KPI''s'!$E$3:$P$41</definedName>
    <definedName name="GeorgeBudget">'[24]Detail KPI''s'!$AE$3:$AP$41</definedName>
    <definedName name="GeorgeBudgetYtD">'[24]Detail KPI''s'!$AE$53:$AP$87</definedName>
    <definedName name="GeorgeYtD">'[24]Detail KPI''s'!$E$53:$P$87</definedName>
    <definedName name="GetQuotes" localSheetId="8">#REF!</definedName>
    <definedName name="GetQuotes" localSheetId="9">#REF!</definedName>
    <definedName name="GetQuotes" localSheetId="10">#REF!</definedName>
    <definedName name="GetQuotes" localSheetId="12">#REF!</definedName>
    <definedName name="GetQuotes" localSheetId="13">#REF!</definedName>
    <definedName name="GetQuotes" localSheetId="15">#REF!</definedName>
    <definedName name="GetQuotes" localSheetId="26">#REF!</definedName>
    <definedName name="GetQuotes" localSheetId="23">#REF!</definedName>
    <definedName name="GetQuotes" localSheetId="19">#REF!</definedName>
    <definedName name="GetQuotes" localSheetId="7">#REF!</definedName>
    <definedName name="GetQuotes" localSheetId="22">#REF!</definedName>
    <definedName name="GetQuotes" localSheetId="18">#REF!</definedName>
    <definedName name="GetQuotes" localSheetId="25">#REF!</definedName>
    <definedName name="GetQuotes" localSheetId="0">#REF!</definedName>
    <definedName name="GetQuotes" localSheetId="20">#REF!</definedName>
    <definedName name="GetQuotes" localSheetId="21">#REF!</definedName>
    <definedName name="GetQuotes" localSheetId="17">#REF!</definedName>
    <definedName name="GetQuotes" localSheetId="2">#REF!</definedName>
    <definedName name="GetQuotes" localSheetId="3">#REF!</definedName>
    <definedName name="GetQuotes" localSheetId="4">#REF!</definedName>
    <definedName name="GetQuotes" localSheetId="14">#REF!</definedName>
    <definedName name="GetQuotes" localSheetId="6">#REF!</definedName>
    <definedName name="GetQuotes" localSheetId="5">#REF!</definedName>
    <definedName name="GetQuotes">#REF!</definedName>
    <definedName name="GGGTWRDF" localSheetId="8">#REF!</definedName>
    <definedName name="GGGTWRDF" localSheetId="9">#REF!</definedName>
    <definedName name="GGGTWRDF" localSheetId="10">#REF!</definedName>
    <definedName name="GGGTWRDF" localSheetId="12">#REF!</definedName>
    <definedName name="GGGTWRDF" localSheetId="13">#REF!</definedName>
    <definedName name="GGGTWRDF" localSheetId="15">#REF!</definedName>
    <definedName name="GGGTWRDF" localSheetId="26">#REF!</definedName>
    <definedName name="GGGTWRDF" localSheetId="23">#REF!</definedName>
    <definedName name="GGGTWRDF" localSheetId="19">#REF!</definedName>
    <definedName name="GGGTWRDF" localSheetId="7">#REF!</definedName>
    <definedName name="GGGTWRDF" localSheetId="22">#REF!</definedName>
    <definedName name="GGGTWRDF" localSheetId="18">#REF!</definedName>
    <definedName name="GGGTWRDF" localSheetId="25">#REF!</definedName>
    <definedName name="GGGTWRDF" localSheetId="0">#REF!</definedName>
    <definedName name="GGGTWRDF" localSheetId="20">#REF!</definedName>
    <definedName name="GGGTWRDF" localSheetId="21">#REF!</definedName>
    <definedName name="GGGTWRDF" localSheetId="17">#REF!</definedName>
    <definedName name="GGGTWRDF" localSheetId="2">#REF!</definedName>
    <definedName name="GGGTWRDF" localSheetId="3">#REF!</definedName>
    <definedName name="GGGTWRDF" localSheetId="4">#REF!</definedName>
    <definedName name="GGGTWRDF" localSheetId="14">#REF!</definedName>
    <definedName name="GGGTWRDF" localSheetId="6">#REF!</definedName>
    <definedName name="GGGTWRDF" localSheetId="5">#REF!</definedName>
    <definedName name="GGGTWRDF">#REF!</definedName>
    <definedName name="GLEDHOW" localSheetId="8">#REF!</definedName>
    <definedName name="GLEDHOW" localSheetId="9">#REF!</definedName>
    <definedName name="GLEDHOW" localSheetId="10">#REF!</definedName>
    <definedName name="GLEDHOW" localSheetId="12">#REF!</definedName>
    <definedName name="GLEDHOW" localSheetId="13">#REF!</definedName>
    <definedName name="GLEDHOW" localSheetId="15">#REF!</definedName>
    <definedName name="GLEDHOW" localSheetId="26">#REF!</definedName>
    <definedName name="GLEDHOW" localSheetId="23">#REF!</definedName>
    <definedName name="GLEDHOW" localSheetId="19">#REF!</definedName>
    <definedName name="GLEDHOW" localSheetId="7">#REF!</definedName>
    <definedName name="GLEDHOW" localSheetId="22">#REF!</definedName>
    <definedName name="GLEDHOW" localSheetId="18">#REF!</definedName>
    <definedName name="GLEDHOW" localSheetId="25">#REF!</definedName>
    <definedName name="GLEDHOW" localSheetId="0">#REF!</definedName>
    <definedName name="GLEDHOW" localSheetId="20">#REF!</definedName>
    <definedName name="GLEDHOW" localSheetId="21">#REF!</definedName>
    <definedName name="GLEDHOW" localSheetId="17">#REF!</definedName>
    <definedName name="GLEDHOW" localSheetId="2">#REF!</definedName>
    <definedName name="GLEDHOW" localSheetId="3">#REF!</definedName>
    <definedName name="GLEDHOW" localSheetId="4">#REF!</definedName>
    <definedName name="GLEDHOW" localSheetId="14">#REF!</definedName>
    <definedName name="GLEDHOW" localSheetId="6">#REF!</definedName>
    <definedName name="GLEDHOW" localSheetId="5">#REF!</definedName>
    <definedName name="GLEDHOW">#REF!</definedName>
    <definedName name="GLENDALE" localSheetId="8">#REF!</definedName>
    <definedName name="GLENDALE" localSheetId="9">#REF!</definedName>
    <definedName name="GLENDALE" localSheetId="10">#REF!</definedName>
    <definedName name="GLENDALE" localSheetId="12">#REF!</definedName>
    <definedName name="GLENDALE" localSheetId="13">#REF!</definedName>
    <definedName name="GLENDALE" localSheetId="15">#REF!</definedName>
    <definedName name="GLENDALE" localSheetId="26">#REF!</definedName>
    <definedName name="GLENDALE" localSheetId="23">#REF!</definedName>
    <definedName name="GLENDALE" localSheetId="19">#REF!</definedName>
    <definedName name="GLENDALE" localSheetId="7">#REF!</definedName>
    <definedName name="GLENDALE" localSheetId="22">#REF!</definedName>
    <definedName name="GLENDALE" localSheetId="18">#REF!</definedName>
    <definedName name="GLENDALE" localSheetId="25">#REF!</definedName>
    <definedName name="GLENDALE" localSheetId="0">#REF!</definedName>
    <definedName name="GLENDALE" localSheetId="20">#REF!</definedName>
    <definedName name="GLENDALE" localSheetId="21">#REF!</definedName>
    <definedName name="GLENDALE" localSheetId="17">#REF!</definedName>
    <definedName name="GLENDALE" localSheetId="2">#REF!</definedName>
    <definedName name="GLENDALE" localSheetId="3">#REF!</definedName>
    <definedName name="GLENDALE" localSheetId="4">#REF!</definedName>
    <definedName name="GLENDALE" localSheetId="14">#REF!</definedName>
    <definedName name="GLENDALE" localSheetId="6">#REF!</definedName>
    <definedName name="GLENDALE" localSheetId="5">#REF!</definedName>
    <definedName name="GLENDALE">#REF!</definedName>
    <definedName name="GLENMILL" localSheetId="8">#REF!</definedName>
    <definedName name="GLENMILL" localSheetId="9">#REF!</definedName>
    <definedName name="GLENMILL" localSheetId="10">#REF!</definedName>
    <definedName name="GLENMILL" localSheetId="12">#REF!</definedName>
    <definedName name="GLENMILL" localSheetId="13">#REF!</definedName>
    <definedName name="GLENMILL" localSheetId="15">#REF!</definedName>
    <definedName name="GLENMILL" localSheetId="26">#REF!</definedName>
    <definedName name="GLENMILL" localSheetId="23">#REF!</definedName>
    <definedName name="GLENMILL" localSheetId="19">#REF!</definedName>
    <definedName name="GLENMILL" localSheetId="7">#REF!</definedName>
    <definedName name="GLENMILL" localSheetId="22">#REF!</definedName>
    <definedName name="GLENMILL" localSheetId="18">#REF!</definedName>
    <definedName name="GLENMILL" localSheetId="25">#REF!</definedName>
    <definedName name="GLENMILL" localSheetId="0">#REF!</definedName>
    <definedName name="GLENMILL" localSheetId="20">#REF!</definedName>
    <definedName name="GLENMILL" localSheetId="21">#REF!</definedName>
    <definedName name="GLENMILL" localSheetId="17">#REF!</definedName>
    <definedName name="GLENMILL" localSheetId="2">#REF!</definedName>
    <definedName name="GLENMILL" localSheetId="3">#REF!</definedName>
    <definedName name="GLENMILL" localSheetId="4">#REF!</definedName>
    <definedName name="GLENMILL" localSheetId="14">#REF!</definedName>
    <definedName name="GLENMILL" localSheetId="6">#REF!</definedName>
    <definedName name="GLENMILL" localSheetId="5">#REF!</definedName>
    <definedName name="GLENMILL">#REF!</definedName>
    <definedName name="GoAssetChart" localSheetId="8">[58]!GoAssetChart</definedName>
    <definedName name="GoAssetChart" localSheetId="9">[58]!GoAssetChart</definedName>
    <definedName name="GoAssetChart" localSheetId="10">[58]!GoAssetChart</definedName>
    <definedName name="GoAssetChart" localSheetId="12">[58]!GoAssetChart</definedName>
    <definedName name="GoAssetChart" localSheetId="13">[58]!GoAssetChart</definedName>
    <definedName name="GoAssetChart" localSheetId="15">[58]!GoAssetChart</definedName>
    <definedName name="GoAssetChart" localSheetId="26">[58]!GoAssetChart</definedName>
    <definedName name="GoAssetChart" localSheetId="23">[58]!GoAssetChart</definedName>
    <definedName name="GoAssetChart" localSheetId="19">[58]!GoAssetChart</definedName>
    <definedName name="GoAssetChart" localSheetId="7">[58]!GoAssetChart</definedName>
    <definedName name="GoAssetChart" localSheetId="22">[58]!GoAssetChart</definedName>
    <definedName name="GoAssetChart" localSheetId="18">[58]!GoAssetChart</definedName>
    <definedName name="GoAssetChart" localSheetId="25">[58]!GoAssetChart</definedName>
    <definedName name="GoAssetChart" localSheetId="0">[58]!GoAssetChart</definedName>
    <definedName name="GoAssetChart" localSheetId="20">[58]!GoAssetChart</definedName>
    <definedName name="GoAssetChart" localSheetId="21">[58]!GoAssetChart</definedName>
    <definedName name="GoAssetChart" localSheetId="17">[58]!GoAssetChart</definedName>
    <definedName name="GoAssetChart" localSheetId="2">[58]!GoAssetChart</definedName>
    <definedName name="GoAssetChart" localSheetId="3">[58]!GoAssetChart</definedName>
    <definedName name="GoAssetChart" localSheetId="4">[58]!GoAssetChart</definedName>
    <definedName name="GoAssetChart" localSheetId="14">[58]!GoAssetChart</definedName>
    <definedName name="GoAssetChart" localSheetId="6">[58]!GoAssetChart</definedName>
    <definedName name="GoAssetChart" localSheetId="5">[58]!GoAssetChart</definedName>
    <definedName name="GoAssetChart">[58]!GoAssetChart</definedName>
    <definedName name="GoBack" localSheetId="8">[58]!GoBack</definedName>
    <definedName name="GoBack" localSheetId="9">[58]!GoBack</definedName>
    <definedName name="GoBack" localSheetId="10">[58]!GoBack</definedName>
    <definedName name="GoBack" localSheetId="12">[58]!GoBack</definedName>
    <definedName name="GoBack" localSheetId="13">[58]!GoBack</definedName>
    <definedName name="GoBack" localSheetId="15">[58]!GoBack</definedName>
    <definedName name="GoBack" localSheetId="26">[58]!GoBack</definedName>
    <definedName name="GoBack" localSheetId="23">[58]!GoBack</definedName>
    <definedName name="GoBack" localSheetId="19">[58]!GoBack</definedName>
    <definedName name="GoBack" localSheetId="7">[58]!GoBack</definedName>
    <definedName name="GoBack" localSheetId="22">[58]!GoBack</definedName>
    <definedName name="GoBack" localSheetId="18">[58]!GoBack</definedName>
    <definedName name="GoBack" localSheetId="25">[58]!GoBack</definedName>
    <definedName name="GoBack" localSheetId="0">[58]!GoBack</definedName>
    <definedName name="GoBack" localSheetId="20">[58]!GoBack</definedName>
    <definedName name="GoBack" localSheetId="21">[58]!GoBack</definedName>
    <definedName name="GoBack" localSheetId="17">[58]!GoBack</definedName>
    <definedName name="GoBack" localSheetId="2">[58]!GoBack</definedName>
    <definedName name="GoBack" localSheetId="3">[58]!GoBack</definedName>
    <definedName name="GoBack" localSheetId="4">[58]!GoBack</definedName>
    <definedName name="GoBack" localSheetId="14">[58]!GoBack</definedName>
    <definedName name="GoBack" localSheetId="6">[58]!GoBack</definedName>
    <definedName name="GoBack" localSheetId="5">[58]!GoBack</definedName>
    <definedName name="GoBack">[58]!GoBack</definedName>
    <definedName name="GoBalanceSheet" localSheetId="8">[58]!GoBalanceSheet</definedName>
    <definedName name="GoBalanceSheet" localSheetId="9">[58]!GoBalanceSheet</definedName>
    <definedName name="GoBalanceSheet" localSheetId="10">[58]!GoBalanceSheet</definedName>
    <definedName name="GoBalanceSheet" localSheetId="12">[58]!GoBalanceSheet</definedName>
    <definedName name="GoBalanceSheet" localSheetId="13">[58]!GoBalanceSheet</definedName>
    <definedName name="GoBalanceSheet" localSheetId="15">[58]!GoBalanceSheet</definedName>
    <definedName name="GoBalanceSheet" localSheetId="26">[58]!GoBalanceSheet</definedName>
    <definedName name="GoBalanceSheet" localSheetId="23">[58]!GoBalanceSheet</definedName>
    <definedName name="GoBalanceSheet" localSheetId="19">[58]!GoBalanceSheet</definedName>
    <definedName name="GoBalanceSheet" localSheetId="7">[58]!GoBalanceSheet</definedName>
    <definedName name="GoBalanceSheet" localSheetId="22">[58]!GoBalanceSheet</definedName>
    <definedName name="GoBalanceSheet" localSheetId="18">[58]!GoBalanceSheet</definedName>
    <definedName name="GoBalanceSheet" localSheetId="25">[58]!GoBalanceSheet</definedName>
    <definedName name="GoBalanceSheet" localSheetId="0">[58]!GoBalanceSheet</definedName>
    <definedName name="GoBalanceSheet" localSheetId="20">[58]!GoBalanceSheet</definedName>
    <definedName name="GoBalanceSheet" localSheetId="21">[58]!GoBalanceSheet</definedName>
    <definedName name="GoBalanceSheet" localSheetId="17">[58]!GoBalanceSheet</definedName>
    <definedName name="GoBalanceSheet" localSheetId="2">[58]!GoBalanceSheet</definedName>
    <definedName name="GoBalanceSheet" localSheetId="3">[58]!GoBalanceSheet</definedName>
    <definedName name="GoBalanceSheet" localSheetId="4">[58]!GoBalanceSheet</definedName>
    <definedName name="GoBalanceSheet" localSheetId="14">[58]!GoBalanceSheet</definedName>
    <definedName name="GoBalanceSheet" localSheetId="6">[58]!GoBalanceSheet</definedName>
    <definedName name="GoBalanceSheet" localSheetId="5">[58]!GoBalanceSheet</definedName>
    <definedName name="GoBalanceSheet">[58]!GoBalanceSheet</definedName>
    <definedName name="GoCashFlow" localSheetId="8">[58]!GoCashFlow</definedName>
    <definedName name="GoCashFlow" localSheetId="9">[58]!GoCashFlow</definedName>
    <definedName name="GoCashFlow" localSheetId="10">[58]!GoCashFlow</definedName>
    <definedName name="GoCashFlow" localSheetId="12">[58]!GoCashFlow</definedName>
    <definedName name="GoCashFlow" localSheetId="13">[58]!GoCashFlow</definedName>
    <definedName name="GoCashFlow" localSheetId="15">[58]!GoCashFlow</definedName>
    <definedName name="GoCashFlow" localSheetId="26">[58]!GoCashFlow</definedName>
    <definedName name="GoCashFlow" localSheetId="23">[58]!GoCashFlow</definedName>
    <definedName name="GoCashFlow" localSheetId="19">[58]!GoCashFlow</definedName>
    <definedName name="GoCashFlow" localSheetId="7">[58]!GoCashFlow</definedName>
    <definedName name="GoCashFlow" localSheetId="22">[58]!GoCashFlow</definedName>
    <definedName name="GoCashFlow" localSheetId="18">[58]!GoCashFlow</definedName>
    <definedName name="GoCashFlow" localSheetId="25">[58]!GoCashFlow</definedName>
    <definedName name="GoCashFlow" localSheetId="0">[58]!GoCashFlow</definedName>
    <definedName name="GoCashFlow" localSheetId="20">[58]!GoCashFlow</definedName>
    <definedName name="GoCashFlow" localSheetId="21">[58]!GoCashFlow</definedName>
    <definedName name="GoCashFlow" localSheetId="17">[58]!GoCashFlow</definedName>
    <definedName name="GoCashFlow" localSheetId="2">[58]!GoCashFlow</definedName>
    <definedName name="GoCashFlow" localSheetId="3">[58]!GoCashFlow</definedName>
    <definedName name="GoCashFlow" localSheetId="4">[58]!GoCashFlow</definedName>
    <definedName name="GoCashFlow" localSheetId="14">[58]!GoCashFlow</definedName>
    <definedName name="GoCashFlow" localSheetId="6">[58]!GoCashFlow</definedName>
    <definedName name="GoCashFlow" localSheetId="5">[58]!GoCashFlow</definedName>
    <definedName name="GoCashFlow">[58]!GoCashFlow</definedName>
    <definedName name="GoData" localSheetId="8">[58]!GoData</definedName>
    <definedName name="GoData" localSheetId="9">[58]!GoData</definedName>
    <definedName name="GoData" localSheetId="10">[58]!GoData</definedName>
    <definedName name="GoData" localSheetId="12">[58]!GoData</definedName>
    <definedName name="GoData" localSheetId="13">[58]!GoData</definedName>
    <definedName name="GoData" localSheetId="15">[58]!GoData</definedName>
    <definedName name="GoData" localSheetId="26">[58]!GoData</definedName>
    <definedName name="GoData" localSheetId="23">[58]!GoData</definedName>
    <definedName name="GoData" localSheetId="19">[58]!GoData</definedName>
    <definedName name="GoData" localSheetId="7">[58]!GoData</definedName>
    <definedName name="GoData" localSheetId="22">[58]!GoData</definedName>
    <definedName name="GoData" localSheetId="18">[58]!GoData</definedName>
    <definedName name="GoData" localSheetId="25">[58]!GoData</definedName>
    <definedName name="GoData" localSheetId="0">[58]!GoData</definedName>
    <definedName name="GoData" localSheetId="20">[58]!GoData</definedName>
    <definedName name="GoData" localSheetId="21">[58]!GoData</definedName>
    <definedName name="GoData" localSheetId="17">[58]!GoData</definedName>
    <definedName name="GoData" localSheetId="2">[58]!GoData</definedName>
    <definedName name="GoData" localSheetId="3">[58]!GoData</definedName>
    <definedName name="GoData" localSheetId="4">[58]!GoData</definedName>
    <definedName name="GoData" localSheetId="14">[58]!GoData</definedName>
    <definedName name="GoData" localSheetId="6">[58]!GoData</definedName>
    <definedName name="GoData" localSheetId="5">[58]!GoData</definedName>
    <definedName name="GoData">[58]!GoData</definedName>
    <definedName name="GoIncomeChart" localSheetId="8">[58]!GoIncomeChart</definedName>
    <definedName name="GoIncomeChart" localSheetId="9">[58]!GoIncomeChart</definedName>
    <definedName name="GoIncomeChart" localSheetId="10">[58]!GoIncomeChart</definedName>
    <definedName name="GoIncomeChart" localSheetId="12">[58]!GoIncomeChart</definedName>
    <definedName name="GoIncomeChart" localSheetId="13">[58]!GoIncomeChart</definedName>
    <definedName name="GoIncomeChart" localSheetId="15">[58]!GoIncomeChart</definedName>
    <definedName name="GoIncomeChart" localSheetId="26">[58]!GoIncomeChart</definedName>
    <definedName name="GoIncomeChart" localSheetId="23">[58]!GoIncomeChart</definedName>
    <definedName name="GoIncomeChart" localSheetId="19">[58]!GoIncomeChart</definedName>
    <definedName name="GoIncomeChart" localSheetId="7">[58]!GoIncomeChart</definedName>
    <definedName name="GoIncomeChart" localSheetId="22">[58]!GoIncomeChart</definedName>
    <definedName name="GoIncomeChart" localSheetId="18">[58]!GoIncomeChart</definedName>
    <definedName name="GoIncomeChart" localSheetId="25">[58]!GoIncomeChart</definedName>
    <definedName name="GoIncomeChart" localSheetId="0">[58]!GoIncomeChart</definedName>
    <definedName name="GoIncomeChart" localSheetId="20">[58]!GoIncomeChart</definedName>
    <definedName name="GoIncomeChart" localSheetId="21">[58]!GoIncomeChart</definedName>
    <definedName name="GoIncomeChart" localSheetId="17">[58]!GoIncomeChart</definedName>
    <definedName name="GoIncomeChart" localSheetId="2">[58]!GoIncomeChart</definedName>
    <definedName name="GoIncomeChart" localSheetId="3">[58]!GoIncomeChart</definedName>
    <definedName name="GoIncomeChart" localSheetId="4">[58]!GoIncomeChart</definedName>
    <definedName name="GoIncomeChart" localSheetId="14">[58]!GoIncomeChart</definedName>
    <definedName name="GoIncomeChart" localSheetId="6">[58]!GoIncomeChart</definedName>
    <definedName name="GoIncomeChart" localSheetId="5">[58]!GoIncomeChart</definedName>
    <definedName name="GoIncomeChart">[58]!GoIncomeChart</definedName>
    <definedName name="Green" localSheetId="8">#REF!</definedName>
    <definedName name="Green" localSheetId="9">#REF!</definedName>
    <definedName name="Green" localSheetId="10">#REF!</definedName>
    <definedName name="Green" localSheetId="12">#REF!</definedName>
    <definedName name="Green" localSheetId="13">#REF!</definedName>
    <definedName name="Green" localSheetId="15">#REF!</definedName>
    <definedName name="Green" localSheetId="26">#REF!</definedName>
    <definedName name="Green" localSheetId="23">#REF!</definedName>
    <definedName name="Green" localSheetId="19">#REF!</definedName>
    <definedName name="Green" localSheetId="7">#REF!</definedName>
    <definedName name="Green" localSheetId="22">#REF!</definedName>
    <definedName name="Green" localSheetId="18">#REF!</definedName>
    <definedName name="Green" localSheetId="25">#REF!</definedName>
    <definedName name="Green" localSheetId="0">#REF!</definedName>
    <definedName name="Green" localSheetId="20">#REF!</definedName>
    <definedName name="Green" localSheetId="21">#REF!</definedName>
    <definedName name="Green" localSheetId="17">#REF!</definedName>
    <definedName name="Green" localSheetId="2">#REF!</definedName>
    <definedName name="Green" localSheetId="3">#REF!</definedName>
    <definedName name="Green" localSheetId="4">#REF!</definedName>
    <definedName name="Green" localSheetId="14">#REF!</definedName>
    <definedName name="Green" localSheetId="6">#REF!</definedName>
    <definedName name="Green" localSheetId="5">#REF!</definedName>
    <definedName name="Green">#REF!</definedName>
    <definedName name="Group">[59]Paterson!$A$1:$B$24</definedName>
    <definedName name="GROWMALAWI" localSheetId="8">#REF!</definedName>
    <definedName name="GROWMALAWI" localSheetId="9">#REF!</definedName>
    <definedName name="GROWMALAWI" localSheetId="10">#REF!</definedName>
    <definedName name="GROWMALAWI" localSheetId="12">#REF!</definedName>
    <definedName name="GROWMALAWI" localSheetId="13">#REF!</definedName>
    <definedName name="GROWMALAWI" localSheetId="15">#REF!</definedName>
    <definedName name="GROWMALAWI" localSheetId="26">#REF!</definedName>
    <definedName name="GROWMALAWI" localSheetId="23">#REF!</definedName>
    <definedName name="GROWMALAWI" localSheetId="19">#REF!</definedName>
    <definedName name="GROWMALAWI" localSheetId="7">#REF!</definedName>
    <definedName name="GROWMALAWI" localSheetId="22">#REF!</definedName>
    <definedName name="GROWMALAWI" localSheetId="18">#REF!</definedName>
    <definedName name="GROWMALAWI" localSheetId="25">#REF!</definedName>
    <definedName name="GROWMALAWI" localSheetId="0">#REF!</definedName>
    <definedName name="GROWMALAWI" localSheetId="20">#REF!</definedName>
    <definedName name="GROWMALAWI" localSheetId="21">#REF!</definedName>
    <definedName name="GROWMALAWI" localSheetId="17">#REF!</definedName>
    <definedName name="GROWMALAWI" localSheetId="2">#REF!</definedName>
    <definedName name="GROWMALAWI" localSheetId="3">#REF!</definedName>
    <definedName name="GROWMALAWI" localSheetId="4">#REF!</definedName>
    <definedName name="GROWMALAWI" localSheetId="14">#REF!</definedName>
    <definedName name="GROWMALAWI" localSheetId="6">#REF!</definedName>
    <definedName name="GROWMALAWI" localSheetId="5">#REF!</definedName>
    <definedName name="GROWMALAWI">#REF!</definedName>
    <definedName name="GROWMAURIT" localSheetId="8">#REF!</definedName>
    <definedName name="GROWMAURIT" localSheetId="9">#REF!</definedName>
    <definedName name="GROWMAURIT" localSheetId="10">#REF!</definedName>
    <definedName name="GROWMAURIT" localSheetId="12">#REF!</definedName>
    <definedName name="GROWMAURIT" localSheetId="13">#REF!</definedName>
    <definedName name="GROWMAURIT" localSheetId="15">#REF!</definedName>
    <definedName name="GROWMAURIT" localSheetId="26">#REF!</definedName>
    <definedName name="GROWMAURIT" localSheetId="23">#REF!</definedName>
    <definedName name="GROWMAURIT" localSheetId="19">#REF!</definedName>
    <definedName name="GROWMAURIT" localSheetId="7">#REF!</definedName>
    <definedName name="GROWMAURIT" localSheetId="22">#REF!</definedName>
    <definedName name="GROWMAURIT" localSheetId="18">#REF!</definedName>
    <definedName name="GROWMAURIT" localSheetId="25">#REF!</definedName>
    <definedName name="GROWMAURIT" localSheetId="0">#REF!</definedName>
    <definedName name="GROWMAURIT" localSheetId="20">#REF!</definedName>
    <definedName name="GROWMAURIT" localSheetId="21">#REF!</definedName>
    <definedName name="GROWMAURIT" localSheetId="17">#REF!</definedName>
    <definedName name="GROWMAURIT" localSheetId="2">#REF!</definedName>
    <definedName name="GROWMAURIT" localSheetId="3">#REF!</definedName>
    <definedName name="GROWMAURIT" localSheetId="4">#REF!</definedName>
    <definedName name="GROWMAURIT" localSheetId="14">#REF!</definedName>
    <definedName name="GROWMAURIT" localSheetId="6">#REF!</definedName>
    <definedName name="GROWMAURIT" localSheetId="5">#REF!</definedName>
    <definedName name="GROWMAURIT">#REF!</definedName>
    <definedName name="GROWSAFRICA" localSheetId="8">#REF!</definedName>
    <definedName name="GROWSAFRICA" localSheetId="9">#REF!</definedName>
    <definedName name="GROWSAFRICA" localSheetId="10">#REF!</definedName>
    <definedName name="GROWSAFRICA" localSheetId="12">#REF!</definedName>
    <definedName name="GROWSAFRICA" localSheetId="13">#REF!</definedName>
    <definedName name="GROWSAFRICA" localSheetId="15">#REF!</definedName>
    <definedName name="GROWSAFRICA" localSheetId="26">#REF!</definedName>
    <definedName name="GROWSAFRICA" localSheetId="23">#REF!</definedName>
    <definedName name="GROWSAFRICA" localSheetId="19">#REF!</definedName>
    <definedName name="GROWSAFRICA" localSheetId="7">#REF!</definedName>
    <definedName name="GROWSAFRICA" localSheetId="22">#REF!</definedName>
    <definedName name="GROWSAFRICA" localSheetId="18">#REF!</definedName>
    <definedName name="GROWSAFRICA" localSheetId="25">#REF!</definedName>
    <definedName name="GROWSAFRICA" localSheetId="0">#REF!</definedName>
    <definedName name="GROWSAFRICA" localSheetId="20">#REF!</definedName>
    <definedName name="GROWSAFRICA" localSheetId="21">#REF!</definedName>
    <definedName name="GROWSAFRICA" localSheetId="17">#REF!</definedName>
    <definedName name="GROWSAFRICA" localSheetId="2">#REF!</definedName>
    <definedName name="GROWSAFRICA" localSheetId="3">#REF!</definedName>
    <definedName name="GROWSAFRICA" localSheetId="4">#REF!</definedName>
    <definedName name="GROWSAFRICA" localSheetId="14">#REF!</definedName>
    <definedName name="GROWSAFRICA" localSheetId="6">#REF!</definedName>
    <definedName name="GROWSAFRICA" localSheetId="5">#REF!</definedName>
    <definedName name="GROWSAFRICA">#REF!</definedName>
    <definedName name="GROWSWAZI" localSheetId="8">#REF!</definedName>
    <definedName name="GROWSWAZI" localSheetId="9">#REF!</definedName>
    <definedName name="GROWSWAZI" localSheetId="10">#REF!</definedName>
    <definedName name="GROWSWAZI" localSheetId="12">#REF!</definedName>
    <definedName name="GROWSWAZI" localSheetId="13">#REF!</definedName>
    <definedName name="GROWSWAZI" localSheetId="15">#REF!</definedName>
    <definedName name="GROWSWAZI" localSheetId="26">#REF!</definedName>
    <definedName name="GROWSWAZI" localSheetId="23">#REF!</definedName>
    <definedName name="GROWSWAZI" localSheetId="19">#REF!</definedName>
    <definedName name="GROWSWAZI" localSheetId="7">#REF!</definedName>
    <definedName name="GROWSWAZI" localSheetId="22">#REF!</definedName>
    <definedName name="GROWSWAZI" localSheetId="18">#REF!</definedName>
    <definedName name="GROWSWAZI" localSheetId="25">#REF!</definedName>
    <definedName name="GROWSWAZI" localSheetId="0">#REF!</definedName>
    <definedName name="GROWSWAZI" localSheetId="20">#REF!</definedName>
    <definedName name="GROWSWAZI" localSheetId="21">#REF!</definedName>
    <definedName name="GROWSWAZI" localSheetId="17">#REF!</definedName>
    <definedName name="GROWSWAZI" localSheetId="2">#REF!</definedName>
    <definedName name="GROWSWAZI" localSheetId="3">#REF!</definedName>
    <definedName name="GROWSWAZI" localSheetId="4">#REF!</definedName>
    <definedName name="GROWSWAZI" localSheetId="14">#REF!</definedName>
    <definedName name="GROWSWAZI" localSheetId="6">#REF!</definedName>
    <definedName name="GROWSWAZI" localSheetId="5">#REF!</definedName>
    <definedName name="GROWSWAZI">#REF!</definedName>
    <definedName name="GROWTOTAL" localSheetId="8">#REF!</definedName>
    <definedName name="GROWTOTAL" localSheetId="9">#REF!</definedName>
    <definedName name="GROWTOTAL" localSheetId="10">#REF!</definedName>
    <definedName name="GROWTOTAL" localSheetId="12">#REF!</definedName>
    <definedName name="GROWTOTAL" localSheetId="13">#REF!</definedName>
    <definedName name="GROWTOTAL" localSheetId="15">#REF!</definedName>
    <definedName name="GROWTOTAL" localSheetId="26">#REF!</definedName>
    <definedName name="GROWTOTAL" localSheetId="23">#REF!</definedName>
    <definedName name="GROWTOTAL" localSheetId="19">#REF!</definedName>
    <definedName name="GROWTOTAL" localSheetId="7">#REF!</definedName>
    <definedName name="GROWTOTAL" localSheetId="22">#REF!</definedName>
    <definedName name="GROWTOTAL" localSheetId="18">#REF!</definedName>
    <definedName name="GROWTOTAL" localSheetId="25">#REF!</definedName>
    <definedName name="GROWTOTAL" localSheetId="0">#REF!</definedName>
    <definedName name="GROWTOTAL" localSheetId="20">#REF!</definedName>
    <definedName name="GROWTOTAL" localSheetId="21">#REF!</definedName>
    <definedName name="GROWTOTAL" localSheetId="17">#REF!</definedName>
    <definedName name="GROWTOTAL" localSheetId="2">#REF!</definedName>
    <definedName name="GROWTOTAL" localSheetId="3">#REF!</definedName>
    <definedName name="GROWTOTAL" localSheetId="4">#REF!</definedName>
    <definedName name="GROWTOTAL" localSheetId="14">#REF!</definedName>
    <definedName name="GROWTOTAL" localSheetId="6">#REF!</definedName>
    <definedName name="GROWTOTAL" localSheetId="5">#REF!</definedName>
    <definedName name="GROWTOTAL">#REF!</definedName>
    <definedName name="h">'[7]Detail KPI''s'!$AE$603:$AP$638</definedName>
    <definedName name="Header_Row" localSheetId="8">ROW(#REF!)</definedName>
    <definedName name="Header_Row" localSheetId="9">ROW(#REF!)</definedName>
    <definedName name="Header_Row" localSheetId="10">ROW(#REF!)</definedName>
    <definedName name="Header_Row" localSheetId="12">ROW(#REF!)</definedName>
    <definedName name="Header_Row" localSheetId="13">ROW(#REF!)</definedName>
    <definedName name="Header_Row" localSheetId="15">ROW(#REF!)</definedName>
    <definedName name="Header_Row" localSheetId="26">ROW(#REF!)</definedName>
    <definedName name="Header_Row" localSheetId="23">ROW(#REF!)</definedName>
    <definedName name="Header_Row" localSheetId="19">ROW(#REF!)</definedName>
    <definedName name="Header_Row" localSheetId="7">ROW(#REF!)</definedName>
    <definedName name="Header_Row" localSheetId="22">ROW(#REF!)</definedName>
    <definedName name="Header_Row" localSheetId="18">ROW(#REF!)</definedName>
    <definedName name="Header_Row" localSheetId="25">ROW(#REF!)</definedName>
    <definedName name="Header_Row" localSheetId="0">ROW(#REF!)</definedName>
    <definedName name="Header_Row" localSheetId="20">ROW(#REF!)</definedName>
    <definedName name="Header_Row" localSheetId="21">ROW(#REF!)</definedName>
    <definedName name="Header_Row" localSheetId="17">ROW(#REF!)</definedName>
    <definedName name="Header_Row" localSheetId="2">ROW(#REF!)</definedName>
    <definedName name="Header_Row" localSheetId="3">ROW(#REF!)</definedName>
    <definedName name="Header_Row" localSheetId="4">ROW(#REF!)</definedName>
    <definedName name="Header_Row" localSheetId="14">ROW(#REF!)</definedName>
    <definedName name="Header_Row" localSheetId="6">ROW(#REF!)</definedName>
    <definedName name="Header_Row" localSheetId="5">ROW(#REF!)</definedName>
    <definedName name="Header_Row">ROW(#REF!)</definedName>
    <definedName name="histdata">OFFSET([18]histdata!$A$1,0,0,COUNTA(OFFSET([18]histdata!$A$1,0,0,9999)),7)</definedName>
    <definedName name="HistoricData" localSheetId="8">#REF!</definedName>
    <definedName name="HistoricData" localSheetId="9">#REF!</definedName>
    <definedName name="HistoricData" localSheetId="10">#REF!</definedName>
    <definedName name="HistoricData" localSheetId="12">#REF!</definedName>
    <definedName name="HistoricData" localSheetId="13">#REF!</definedName>
    <definedName name="HistoricData" localSheetId="15">#REF!</definedName>
    <definedName name="HistoricData" localSheetId="26">#REF!</definedName>
    <definedName name="HistoricData" localSheetId="23">#REF!</definedName>
    <definedName name="HistoricData" localSheetId="19">#REF!</definedName>
    <definedName name="HistoricData" localSheetId="7">#REF!</definedName>
    <definedName name="HistoricData" localSheetId="22">#REF!</definedName>
    <definedName name="HistoricData" localSheetId="18">#REF!</definedName>
    <definedName name="HistoricData" localSheetId="25">#REF!</definedName>
    <definedName name="HistoricData" localSheetId="0">#REF!</definedName>
    <definedName name="HistoricData" localSheetId="20">#REF!</definedName>
    <definedName name="HistoricData" localSheetId="21">#REF!</definedName>
    <definedName name="HistoricData" localSheetId="17">#REF!</definedName>
    <definedName name="HistoricData" localSheetId="2">#REF!</definedName>
    <definedName name="HistoricData" localSheetId="3">#REF!</definedName>
    <definedName name="HistoricData" localSheetId="4">#REF!</definedName>
    <definedName name="HistoricData" localSheetId="14">#REF!</definedName>
    <definedName name="HistoricData" localSheetId="6">#REF!</definedName>
    <definedName name="HistoricData" localSheetId="5">#REF!</definedName>
    <definedName name="HistoricData">#REF!</definedName>
    <definedName name="HoadleyES02" localSheetId="8">#REF!</definedName>
    <definedName name="HoadleyES02" localSheetId="9">#REF!</definedName>
    <definedName name="HoadleyES02" localSheetId="10">#REF!</definedName>
    <definedName name="HoadleyES02" localSheetId="12">#REF!</definedName>
    <definedName name="HoadleyES02" localSheetId="13">#REF!</definedName>
    <definedName name="HoadleyES02" localSheetId="15">#REF!</definedName>
    <definedName name="HoadleyES02" localSheetId="26">#REF!</definedName>
    <definedName name="HoadleyES02" localSheetId="23">#REF!</definedName>
    <definedName name="HoadleyES02" localSheetId="19">#REF!</definedName>
    <definedName name="HoadleyES02" localSheetId="7">#REF!</definedName>
    <definedName name="HoadleyES02" localSheetId="22">#REF!</definedName>
    <definedName name="HoadleyES02" localSheetId="18">#REF!</definedName>
    <definedName name="HoadleyES02" localSheetId="25">#REF!</definedName>
    <definedName name="HoadleyES02" localSheetId="0">#REF!</definedName>
    <definedName name="HoadleyES02" localSheetId="20">#REF!</definedName>
    <definedName name="HoadleyES02" localSheetId="21">#REF!</definedName>
    <definedName name="HoadleyES02" localSheetId="17">#REF!</definedName>
    <definedName name="HoadleyES02" localSheetId="2">#REF!</definedName>
    <definedName name="HoadleyES02" localSheetId="3">#REF!</definedName>
    <definedName name="HoadleyES02" localSheetId="4">#REF!</definedName>
    <definedName name="HoadleyES02" localSheetId="14">#REF!</definedName>
    <definedName name="HoadleyES02" localSheetId="6">#REF!</definedName>
    <definedName name="HoadleyES02" localSheetId="5">#REF!</definedName>
    <definedName name="HoadleyES02">#REF!</definedName>
    <definedName name="HOISAct" localSheetId="8">#REF!</definedName>
    <definedName name="HOISAct" localSheetId="9">#REF!</definedName>
    <definedName name="HOISAct" localSheetId="10">#REF!</definedName>
    <definedName name="HOISAct" localSheetId="12">#REF!</definedName>
    <definedName name="HOISAct" localSheetId="13">#REF!</definedName>
    <definedName name="HOISAct" localSheetId="15">#REF!</definedName>
    <definedName name="HOISAct" localSheetId="26">#REF!</definedName>
    <definedName name="HOISAct" localSheetId="23">#REF!</definedName>
    <definedName name="HOISAct" localSheetId="19">#REF!</definedName>
    <definedName name="HOISAct" localSheetId="7">#REF!</definedName>
    <definedName name="HOISAct" localSheetId="22">#REF!</definedName>
    <definedName name="HOISAct" localSheetId="18">#REF!</definedName>
    <definedName name="HOISAct" localSheetId="25">#REF!</definedName>
    <definedName name="HOISAct" localSheetId="0">#REF!</definedName>
    <definedName name="HOISAct" localSheetId="20">#REF!</definedName>
    <definedName name="HOISAct" localSheetId="21">#REF!</definedName>
    <definedName name="HOISAct" localSheetId="17">#REF!</definedName>
    <definedName name="HOISAct" localSheetId="2">#REF!</definedName>
    <definedName name="HOISAct" localSheetId="3">#REF!</definedName>
    <definedName name="HOISAct" localSheetId="4">#REF!</definedName>
    <definedName name="HOISAct" localSheetId="14">#REF!</definedName>
    <definedName name="HOISAct" localSheetId="6">#REF!</definedName>
    <definedName name="HOISAct" localSheetId="5">#REF!</definedName>
    <definedName name="HOISAct">#REF!</definedName>
    <definedName name="HOISActYtD" localSheetId="8">#REF!</definedName>
    <definedName name="HOISActYtD" localSheetId="9">#REF!</definedName>
    <definedName name="HOISActYtD" localSheetId="10">#REF!</definedName>
    <definedName name="HOISActYtD" localSheetId="12">#REF!</definedName>
    <definedName name="HOISActYtD" localSheetId="13">#REF!</definedName>
    <definedName name="HOISActYtD" localSheetId="15">#REF!</definedName>
    <definedName name="HOISActYtD" localSheetId="26">#REF!</definedName>
    <definedName name="HOISActYtD" localSheetId="23">#REF!</definedName>
    <definedName name="HOISActYtD" localSheetId="19">#REF!</definedName>
    <definedName name="HOISActYtD" localSheetId="7">#REF!</definedName>
    <definedName name="HOISActYtD" localSheetId="22">#REF!</definedName>
    <definedName name="HOISActYtD" localSheetId="18">#REF!</definedName>
    <definedName name="HOISActYtD" localSheetId="25">#REF!</definedName>
    <definedName name="HOISActYtD" localSheetId="0">#REF!</definedName>
    <definedName name="HOISActYtD" localSheetId="20">#REF!</definedName>
    <definedName name="HOISActYtD" localSheetId="21">#REF!</definedName>
    <definedName name="HOISActYtD" localSheetId="17">#REF!</definedName>
    <definedName name="HOISActYtD" localSheetId="2">#REF!</definedName>
    <definedName name="HOISActYtD" localSheetId="3">#REF!</definedName>
    <definedName name="HOISActYtD" localSheetId="4">#REF!</definedName>
    <definedName name="HOISActYtD" localSheetId="14">#REF!</definedName>
    <definedName name="HOISActYtD" localSheetId="6">#REF!</definedName>
    <definedName name="HOISActYtD" localSheetId="5">#REF!</definedName>
    <definedName name="HOISActYtD">#REF!</definedName>
    <definedName name="HOISPlan" localSheetId="8">#REF!</definedName>
    <definedName name="HOISPlan" localSheetId="9">#REF!</definedName>
    <definedName name="HOISPlan" localSheetId="10">#REF!</definedName>
    <definedName name="HOISPlan" localSheetId="12">#REF!</definedName>
    <definedName name="HOISPlan" localSheetId="13">#REF!</definedName>
    <definedName name="HOISPlan" localSheetId="15">#REF!</definedName>
    <definedName name="HOISPlan" localSheetId="26">#REF!</definedName>
    <definedName name="HOISPlan" localSheetId="23">#REF!</definedName>
    <definedName name="HOISPlan" localSheetId="19">#REF!</definedName>
    <definedName name="HOISPlan" localSheetId="7">#REF!</definedName>
    <definedName name="HOISPlan" localSheetId="22">#REF!</definedName>
    <definedName name="HOISPlan" localSheetId="18">#REF!</definedName>
    <definedName name="HOISPlan" localSheetId="25">#REF!</definedName>
    <definedName name="HOISPlan" localSheetId="0">#REF!</definedName>
    <definedName name="HOISPlan" localSheetId="20">#REF!</definedName>
    <definedName name="HOISPlan" localSheetId="21">#REF!</definedName>
    <definedName name="HOISPlan" localSheetId="17">#REF!</definedName>
    <definedName name="HOISPlan" localSheetId="2">#REF!</definedName>
    <definedName name="HOISPlan" localSheetId="3">#REF!</definedName>
    <definedName name="HOISPlan" localSheetId="4">#REF!</definedName>
    <definedName name="HOISPlan" localSheetId="14">#REF!</definedName>
    <definedName name="HOISPlan" localSheetId="6">#REF!</definedName>
    <definedName name="HOISPlan" localSheetId="5">#REF!</definedName>
    <definedName name="HOISPlan">#REF!</definedName>
    <definedName name="HOISPlanYtD" localSheetId="8">#REF!</definedName>
    <definedName name="HOISPlanYtD" localSheetId="9">#REF!</definedName>
    <definedName name="HOISPlanYtD" localSheetId="10">#REF!</definedName>
    <definedName name="HOISPlanYtD" localSheetId="12">#REF!</definedName>
    <definedName name="HOISPlanYtD" localSheetId="13">#REF!</definedName>
    <definedName name="HOISPlanYtD" localSheetId="15">#REF!</definedName>
    <definedName name="HOISPlanYtD" localSheetId="26">#REF!</definedName>
    <definedName name="HOISPlanYtD" localSheetId="23">#REF!</definedName>
    <definedName name="HOISPlanYtD" localSheetId="19">#REF!</definedName>
    <definedName name="HOISPlanYtD" localSheetId="7">#REF!</definedName>
    <definedName name="HOISPlanYtD" localSheetId="22">#REF!</definedName>
    <definedName name="HOISPlanYtD" localSheetId="18">#REF!</definedName>
    <definedName name="HOISPlanYtD" localSheetId="25">#REF!</definedName>
    <definedName name="HOISPlanYtD" localSheetId="0">#REF!</definedName>
    <definedName name="HOISPlanYtD" localSheetId="20">#REF!</definedName>
    <definedName name="HOISPlanYtD" localSheetId="21">#REF!</definedName>
    <definedName name="HOISPlanYtD" localSheetId="17">#REF!</definedName>
    <definedName name="HOISPlanYtD" localSheetId="2">#REF!</definedName>
    <definedName name="HOISPlanYtD" localSheetId="3">#REF!</definedName>
    <definedName name="HOISPlanYtD" localSheetId="4">#REF!</definedName>
    <definedName name="HOISPlanYtD" localSheetId="14">#REF!</definedName>
    <definedName name="HOISPlanYtD" localSheetId="6">#REF!</definedName>
    <definedName name="HOISPlanYtD" localSheetId="5">#REF!</definedName>
    <definedName name="HOISPlanYtD">#REF!</definedName>
    <definedName name="HOISPREVIOUS" localSheetId="8">#REF!</definedName>
    <definedName name="HOISPREVIOUS" localSheetId="9">#REF!</definedName>
    <definedName name="HOISPREVIOUS" localSheetId="10">#REF!</definedName>
    <definedName name="HOISPREVIOUS" localSheetId="12">#REF!</definedName>
    <definedName name="HOISPREVIOUS" localSheetId="13">#REF!</definedName>
    <definedName name="HOISPREVIOUS" localSheetId="15">#REF!</definedName>
    <definedName name="HOISPREVIOUS" localSheetId="26">#REF!</definedName>
    <definedName name="HOISPREVIOUS" localSheetId="23">#REF!</definedName>
    <definedName name="HOISPREVIOUS" localSheetId="19">#REF!</definedName>
    <definedName name="HOISPREVIOUS" localSheetId="7">#REF!</definedName>
    <definedName name="HOISPREVIOUS" localSheetId="22">#REF!</definedName>
    <definedName name="HOISPREVIOUS" localSheetId="18">#REF!</definedName>
    <definedName name="HOISPREVIOUS" localSheetId="25">#REF!</definedName>
    <definedName name="HOISPREVIOUS" localSheetId="0">#REF!</definedName>
    <definedName name="HOISPREVIOUS" localSheetId="20">#REF!</definedName>
    <definedName name="HOISPREVIOUS" localSheetId="21">#REF!</definedName>
    <definedName name="HOISPREVIOUS" localSheetId="17">#REF!</definedName>
    <definedName name="HOISPREVIOUS" localSheetId="2">#REF!</definedName>
    <definedName name="HOISPREVIOUS" localSheetId="3">#REF!</definedName>
    <definedName name="HOISPREVIOUS" localSheetId="4">#REF!</definedName>
    <definedName name="HOISPREVIOUS" localSheetId="14">#REF!</definedName>
    <definedName name="HOISPREVIOUS" localSheetId="6">#REF!</definedName>
    <definedName name="HOISPREVIOUS" localSheetId="5">#REF!</definedName>
    <definedName name="HOISPREVIOUS">#REF!</definedName>
    <definedName name="home" localSheetId="8">#REF!</definedName>
    <definedName name="home" localSheetId="9">#REF!</definedName>
    <definedName name="home" localSheetId="10">#REF!</definedName>
    <definedName name="home" localSheetId="12">#REF!</definedName>
    <definedName name="home" localSheetId="13">#REF!</definedName>
    <definedName name="home" localSheetId="15">#REF!</definedName>
    <definedName name="home" localSheetId="26">#REF!</definedName>
    <definedName name="home" localSheetId="23">#REF!</definedName>
    <definedName name="home" localSheetId="19">#REF!</definedName>
    <definedName name="home" localSheetId="7">#REF!</definedName>
    <definedName name="home" localSheetId="22">#REF!</definedName>
    <definedName name="home" localSheetId="18">#REF!</definedName>
    <definedName name="home" localSheetId="25">#REF!</definedName>
    <definedName name="home" localSheetId="0">#REF!</definedName>
    <definedName name="home" localSheetId="20">#REF!</definedName>
    <definedName name="home" localSheetId="21">#REF!</definedName>
    <definedName name="home" localSheetId="17">#REF!</definedName>
    <definedName name="home" localSheetId="2">#REF!</definedName>
    <definedName name="home" localSheetId="3">#REF!</definedName>
    <definedName name="home" localSheetId="4">#REF!</definedName>
    <definedName name="home" localSheetId="14">#REF!</definedName>
    <definedName name="home" localSheetId="6">#REF!</definedName>
    <definedName name="home" localSheetId="5">#REF!</definedName>
    <definedName name="home">#REF!</definedName>
    <definedName name="HOSTEL" localSheetId="8">#REF!</definedName>
    <definedName name="HOSTEL" localSheetId="9">#REF!</definedName>
    <definedName name="HOSTEL" localSheetId="10">#REF!</definedName>
    <definedName name="HOSTEL" localSheetId="12">#REF!</definedName>
    <definedName name="HOSTEL" localSheetId="13">#REF!</definedName>
    <definedName name="HOSTEL" localSheetId="15">#REF!</definedName>
    <definedName name="HOSTEL" localSheetId="26">#REF!</definedName>
    <definedName name="HOSTEL" localSheetId="23">#REF!</definedName>
    <definedName name="HOSTEL" localSheetId="19">#REF!</definedName>
    <definedName name="HOSTEL" localSheetId="7">#REF!</definedName>
    <definedName name="HOSTEL" localSheetId="22">#REF!</definedName>
    <definedName name="HOSTEL" localSheetId="18">#REF!</definedName>
    <definedName name="HOSTEL" localSheetId="25">#REF!</definedName>
    <definedName name="HOSTEL" localSheetId="0">#REF!</definedName>
    <definedName name="HOSTEL" localSheetId="20">#REF!</definedName>
    <definedName name="HOSTEL" localSheetId="21">#REF!</definedName>
    <definedName name="HOSTEL" localSheetId="17">#REF!</definedName>
    <definedName name="HOSTEL" localSheetId="2">#REF!</definedName>
    <definedName name="HOSTEL" localSheetId="3">#REF!</definedName>
    <definedName name="HOSTEL" localSheetId="4">#REF!</definedName>
    <definedName name="HOSTEL" localSheetId="14">#REF!</definedName>
    <definedName name="HOSTEL" localSheetId="6">#REF!</definedName>
    <definedName name="HOSTEL" localSheetId="5">#REF!</definedName>
    <definedName name="HOSTEL">#REF!</definedName>
    <definedName name="HR" localSheetId="8">#REF!</definedName>
    <definedName name="HR" localSheetId="9">#REF!</definedName>
    <definedName name="HR" localSheetId="10">#REF!</definedName>
    <definedName name="HR" localSheetId="12">#REF!</definedName>
    <definedName name="HR" localSheetId="13">#REF!</definedName>
    <definedName name="HR" localSheetId="15">#REF!</definedName>
    <definedName name="HR" localSheetId="26">#REF!</definedName>
    <definedName name="HR" localSheetId="23">#REF!</definedName>
    <definedName name="HR" localSheetId="19">#REF!</definedName>
    <definedName name="HR" localSheetId="7">#REF!</definedName>
    <definedName name="HR" localSheetId="22">#REF!</definedName>
    <definedName name="HR" localSheetId="18">#REF!</definedName>
    <definedName name="HR" localSheetId="25">#REF!</definedName>
    <definedName name="HR" localSheetId="0">#REF!</definedName>
    <definedName name="HR" localSheetId="20">#REF!</definedName>
    <definedName name="HR" localSheetId="21">#REF!</definedName>
    <definedName name="HR" localSheetId="17">#REF!</definedName>
    <definedName name="HR" localSheetId="2">#REF!</definedName>
    <definedName name="HR" localSheetId="3">#REF!</definedName>
    <definedName name="HR" localSheetId="4">#REF!</definedName>
    <definedName name="HR" localSheetId="14">#REF!</definedName>
    <definedName name="HR" localSheetId="6">#REF!</definedName>
    <definedName name="HR" localSheetId="5">#REF!</definedName>
    <definedName name="HR">#REF!</definedName>
    <definedName name="I" localSheetId="8">#REF!</definedName>
    <definedName name="I" localSheetId="9">#REF!</definedName>
    <definedName name="I" localSheetId="10">#REF!</definedName>
    <definedName name="I" localSheetId="12">#REF!</definedName>
    <definedName name="I" localSheetId="13">#REF!</definedName>
    <definedName name="I" localSheetId="15">#REF!</definedName>
    <definedName name="I" localSheetId="26">#REF!</definedName>
    <definedName name="I" localSheetId="23">#REF!</definedName>
    <definedName name="I" localSheetId="19">#REF!</definedName>
    <definedName name="I" localSheetId="7">#REF!</definedName>
    <definedName name="I" localSheetId="22">#REF!</definedName>
    <definedName name="I" localSheetId="18">#REF!</definedName>
    <definedName name="I" localSheetId="25">#REF!</definedName>
    <definedName name="I" localSheetId="0">#REF!</definedName>
    <definedName name="I" localSheetId="20">#REF!</definedName>
    <definedName name="I" localSheetId="21">#REF!</definedName>
    <definedName name="I" localSheetId="17">#REF!</definedName>
    <definedName name="I" localSheetId="2">#REF!</definedName>
    <definedName name="I" localSheetId="3">#REF!</definedName>
    <definedName name="I" localSheetId="4">#REF!</definedName>
    <definedName name="I" localSheetId="14">#REF!</definedName>
    <definedName name="I" localSheetId="6">#REF!</definedName>
    <definedName name="I" localSheetId="5">#REF!</definedName>
    <definedName name="I">#REF!</definedName>
    <definedName name="II" localSheetId="8">#REF!</definedName>
    <definedName name="II" localSheetId="9">#REF!</definedName>
    <definedName name="II" localSheetId="10">#REF!</definedName>
    <definedName name="II" localSheetId="12">#REF!</definedName>
    <definedName name="II" localSheetId="13">#REF!</definedName>
    <definedName name="II" localSheetId="15">#REF!</definedName>
    <definedName name="II" localSheetId="26">#REF!</definedName>
    <definedName name="II" localSheetId="23">#REF!</definedName>
    <definedName name="II" localSheetId="19">#REF!</definedName>
    <definedName name="II" localSheetId="7">#REF!</definedName>
    <definedName name="II" localSheetId="22">#REF!</definedName>
    <definedName name="II" localSheetId="18">#REF!</definedName>
    <definedName name="II" localSheetId="25">#REF!</definedName>
    <definedName name="II" localSheetId="0">#REF!</definedName>
    <definedName name="II" localSheetId="20">#REF!</definedName>
    <definedName name="II" localSheetId="21">#REF!</definedName>
    <definedName name="II" localSheetId="17">#REF!</definedName>
    <definedName name="II" localSheetId="2">#REF!</definedName>
    <definedName name="II" localSheetId="3">#REF!</definedName>
    <definedName name="II" localSheetId="4">#REF!</definedName>
    <definedName name="II" localSheetId="14">#REF!</definedName>
    <definedName name="II" localSheetId="6">#REF!</definedName>
    <definedName name="II" localSheetId="5">#REF!</definedName>
    <definedName name="II">#REF!</definedName>
    <definedName name="III" localSheetId="8">#REF!</definedName>
    <definedName name="III" localSheetId="9">#REF!</definedName>
    <definedName name="III" localSheetId="10">#REF!</definedName>
    <definedName name="III" localSheetId="12">#REF!</definedName>
    <definedName name="III" localSheetId="13">#REF!</definedName>
    <definedName name="III" localSheetId="15">#REF!</definedName>
    <definedName name="III" localSheetId="26">#REF!</definedName>
    <definedName name="III" localSheetId="23">#REF!</definedName>
    <definedName name="III" localSheetId="19">#REF!</definedName>
    <definedName name="III" localSheetId="7">#REF!</definedName>
    <definedName name="III" localSheetId="22">#REF!</definedName>
    <definedName name="III" localSheetId="18">#REF!</definedName>
    <definedName name="III" localSheetId="25">#REF!</definedName>
    <definedName name="III" localSheetId="0">#REF!</definedName>
    <definedName name="III" localSheetId="20">#REF!</definedName>
    <definedName name="III" localSheetId="21">#REF!</definedName>
    <definedName name="III" localSheetId="17">#REF!</definedName>
    <definedName name="III" localSheetId="2">#REF!</definedName>
    <definedName name="III" localSheetId="3">#REF!</definedName>
    <definedName name="III" localSheetId="4">#REF!</definedName>
    <definedName name="III" localSheetId="14">#REF!</definedName>
    <definedName name="III" localSheetId="6">#REF!</definedName>
    <definedName name="III" localSheetId="5">#REF!</definedName>
    <definedName name="III">#REF!</definedName>
    <definedName name="ImpliedValues1" localSheetId="8">#REF!</definedName>
    <definedName name="ImpliedValues1" localSheetId="9">#REF!</definedName>
    <definedName name="ImpliedValues1" localSheetId="10">#REF!</definedName>
    <definedName name="ImpliedValues1" localSheetId="12">#REF!</definedName>
    <definedName name="ImpliedValues1" localSheetId="13">#REF!</definedName>
    <definedName name="ImpliedValues1" localSheetId="15">#REF!</definedName>
    <definedName name="ImpliedValues1" localSheetId="26">#REF!</definedName>
    <definedName name="ImpliedValues1" localSheetId="23">#REF!</definedName>
    <definedName name="ImpliedValues1" localSheetId="19">#REF!</definedName>
    <definedName name="ImpliedValues1" localSheetId="7">#REF!</definedName>
    <definedName name="ImpliedValues1" localSheetId="22">#REF!</definedName>
    <definedName name="ImpliedValues1" localSheetId="18">#REF!</definedName>
    <definedName name="ImpliedValues1" localSheetId="25">#REF!</definedName>
    <definedName name="ImpliedValues1" localSheetId="0">#REF!</definedName>
    <definedName name="ImpliedValues1" localSheetId="20">#REF!</definedName>
    <definedName name="ImpliedValues1" localSheetId="21">#REF!</definedName>
    <definedName name="ImpliedValues1" localSheetId="17">#REF!</definedName>
    <definedName name="ImpliedValues1" localSheetId="2">#REF!</definedName>
    <definedName name="ImpliedValues1" localSheetId="3">#REF!</definedName>
    <definedName name="ImpliedValues1" localSheetId="4">#REF!</definedName>
    <definedName name="ImpliedValues1" localSheetId="14">#REF!</definedName>
    <definedName name="ImpliedValues1" localSheetId="6">#REF!</definedName>
    <definedName name="ImpliedValues1" localSheetId="5">#REF!</definedName>
    <definedName name="ImpliedValues1">#REF!</definedName>
    <definedName name="ImpliedValues2" localSheetId="8">#REF!</definedName>
    <definedName name="ImpliedValues2" localSheetId="9">#REF!</definedName>
    <definedName name="ImpliedValues2" localSheetId="10">#REF!</definedName>
    <definedName name="ImpliedValues2" localSheetId="12">#REF!</definedName>
    <definedName name="ImpliedValues2" localSheetId="13">#REF!</definedName>
    <definedName name="ImpliedValues2" localSheetId="15">#REF!</definedName>
    <definedName name="ImpliedValues2" localSheetId="26">#REF!</definedName>
    <definedName name="ImpliedValues2" localSheetId="23">#REF!</definedName>
    <definedName name="ImpliedValues2" localSheetId="19">#REF!</definedName>
    <definedName name="ImpliedValues2" localSheetId="7">#REF!</definedName>
    <definedName name="ImpliedValues2" localSheetId="22">#REF!</definedName>
    <definedName name="ImpliedValues2" localSheetId="18">#REF!</definedName>
    <definedName name="ImpliedValues2" localSheetId="25">#REF!</definedName>
    <definedName name="ImpliedValues2" localSheetId="0">#REF!</definedName>
    <definedName name="ImpliedValues2" localSheetId="20">#REF!</definedName>
    <definedName name="ImpliedValues2" localSheetId="21">#REF!</definedName>
    <definedName name="ImpliedValues2" localSheetId="17">#REF!</definedName>
    <definedName name="ImpliedValues2" localSheetId="2">#REF!</definedName>
    <definedName name="ImpliedValues2" localSheetId="3">#REF!</definedName>
    <definedName name="ImpliedValues2" localSheetId="4">#REF!</definedName>
    <definedName name="ImpliedValues2" localSheetId="14">#REF!</definedName>
    <definedName name="ImpliedValues2" localSheetId="6">#REF!</definedName>
    <definedName name="ImpliedValues2" localSheetId="5">#REF!</definedName>
    <definedName name="ImpliedValues2">#REF!</definedName>
    <definedName name="ImpliedVolatility1" localSheetId="8">#REF!</definedName>
    <definedName name="ImpliedVolatility1" localSheetId="9">#REF!</definedName>
    <definedName name="ImpliedVolatility1" localSheetId="10">#REF!</definedName>
    <definedName name="ImpliedVolatility1" localSheetId="12">#REF!</definedName>
    <definedName name="ImpliedVolatility1" localSheetId="13">#REF!</definedName>
    <definedName name="ImpliedVolatility1" localSheetId="15">#REF!</definedName>
    <definedName name="ImpliedVolatility1" localSheetId="26">#REF!</definedName>
    <definedName name="ImpliedVolatility1" localSheetId="23">#REF!</definedName>
    <definedName name="ImpliedVolatility1" localSheetId="19">#REF!</definedName>
    <definedName name="ImpliedVolatility1" localSheetId="7">#REF!</definedName>
    <definedName name="ImpliedVolatility1" localSheetId="22">#REF!</definedName>
    <definedName name="ImpliedVolatility1" localSheetId="18">#REF!</definedName>
    <definedName name="ImpliedVolatility1" localSheetId="25">#REF!</definedName>
    <definedName name="ImpliedVolatility1" localSheetId="0">#REF!</definedName>
    <definedName name="ImpliedVolatility1" localSheetId="20">#REF!</definedName>
    <definedName name="ImpliedVolatility1" localSheetId="21">#REF!</definedName>
    <definedName name="ImpliedVolatility1" localSheetId="17">#REF!</definedName>
    <definedName name="ImpliedVolatility1" localSheetId="2">#REF!</definedName>
    <definedName name="ImpliedVolatility1" localSheetId="3">#REF!</definedName>
    <definedName name="ImpliedVolatility1" localSheetId="4">#REF!</definedName>
    <definedName name="ImpliedVolatility1" localSheetId="14">#REF!</definedName>
    <definedName name="ImpliedVolatility1" localSheetId="6">#REF!</definedName>
    <definedName name="ImpliedVolatility1" localSheetId="5">#REF!</definedName>
    <definedName name="ImpliedVolatility1">#REF!</definedName>
    <definedName name="ImpliedVolatility2" localSheetId="8">#REF!</definedName>
    <definedName name="ImpliedVolatility2" localSheetId="9">#REF!</definedName>
    <definedName name="ImpliedVolatility2" localSheetId="10">#REF!</definedName>
    <definedName name="ImpliedVolatility2" localSheetId="12">#REF!</definedName>
    <definedName name="ImpliedVolatility2" localSheetId="13">#REF!</definedName>
    <definedName name="ImpliedVolatility2" localSheetId="15">#REF!</definedName>
    <definedName name="ImpliedVolatility2" localSheetId="26">#REF!</definedName>
    <definedName name="ImpliedVolatility2" localSheetId="23">#REF!</definedName>
    <definedName name="ImpliedVolatility2" localSheetId="19">#REF!</definedName>
    <definedName name="ImpliedVolatility2" localSheetId="7">#REF!</definedName>
    <definedName name="ImpliedVolatility2" localSheetId="22">#REF!</definedName>
    <definedName name="ImpliedVolatility2" localSheetId="18">#REF!</definedName>
    <definedName name="ImpliedVolatility2" localSheetId="25">#REF!</definedName>
    <definedName name="ImpliedVolatility2" localSheetId="0">#REF!</definedName>
    <definedName name="ImpliedVolatility2" localSheetId="20">#REF!</definedName>
    <definedName name="ImpliedVolatility2" localSheetId="21">#REF!</definedName>
    <definedName name="ImpliedVolatility2" localSheetId="17">#REF!</definedName>
    <definedName name="ImpliedVolatility2" localSheetId="2">#REF!</definedName>
    <definedName name="ImpliedVolatility2" localSheetId="3">#REF!</definedName>
    <definedName name="ImpliedVolatility2" localSheetId="4">#REF!</definedName>
    <definedName name="ImpliedVolatility2" localSheetId="14">#REF!</definedName>
    <definedName name="ImpliedVolatility2" localSheetId="6">#REF!</definedName>
    <definedName name="ImpliedVolatility2" localSheetId="5">#REF!</definedName>
    <definedName name="ImpliedVolatility2">#REF!</definedName>
    <definedName name="INCBYPRODUCTS" localSheetId="8">#REF!</definedName>
    <definedName name="INCBYPRODUCTS" localSheetId="9">#REF!</definedName>
    <definedName name="INCBYPRODUCTS" localSheetId="10">#REF!</definedName>
    <definedName name="INCBYPRODUCTS" localSheetId="12">#REF!</definedName>
    <definedName name="INCBYPRODUCTS" localSheetId="13">#REF!</definedName>
    <definedName name="INCBYPRODUCTS" localSheetId="15">#REF!</definedName>
    <definedName name="INCBYPRODUCTS" localSheetId="26">#REF!</definedName>
    <definedName name="INCBYPRODUCTS" localSheetId="23">#REF!</definedName>
    <definedName name="INCBYPRODUCTS" localSheetId="19">#REF!</definedName>
    <definedName name="INCBYPRODUCTS" localSheetId="7">#REF!</definedName>
    <definedName name="INCBYPRODUCTS" localSheetId="22">#REF!</definedName>
    <definedName name="INCBYPRODUCTS" localSheetId="18">#REF!</definedName>
    <definedName name="INCBYPRODUCTS" localSheetId="25">#REF!</definedName>
    <definedName name="INCBYPRODUCTS" localSheetId="0">#REF!</definedName>
    <definedName name="INCBYPRODUCTS" localSheetId="20">#REF!</definedName>
    <definedName name="INCBYPRODUCTS" localSheetId="21">#REF!</definedName>
    <definedName name="INCBYPRODUCTS" localSheetId="17">#REF!</definedName>
    <definedName name="INCBYPRODUCTS" localSheetId="2">#REF!</definedName>
    <definedName name="INCBYPRODUCTS" localSheetId="3">#REF!</definedName>
    <definedName name="INCBYPRODUCTS" localSheetId="4">#REF!</definedName>
    <definedName name="INCBYPRODUCTS" localSheetId="14">#REF!</definedName>
    <definedName name="INCBYPRODUCTS" localSheetId="6">#REF!</definedName>
    <definedName name="INCBYPRODUCTS" localSheetId="5">#REF!</definedName>
    <definedName name="INCBYPRODUCTS">#REF!</definedName>
    <definedName name="INCOMESTAT" localSheetId="8">#REF!</definedName>
    <definedName name="INCOMESTAT" localSheetId="9">#REF!</definedName>
    <definedName name="INCOMESTAT" localSheetId="10">#REF!</definedName>
    <definedName name="INCOMESTAT" localSheetId="12">#REF!</definedName>
    <definedName name="INCOMESTAT" localSheetId="13">#REF!</definedName>
    <definedName name="INCOMESTAT" localSheetId="15">#REF!</definedName>
    <definedName name="INCOMESTAT" localSheetId="26">#REF!</definedName>
    <definedName name="INCOMESTAT" localSheetId="23">#REF!</definedName>
    <definedName name="INCOMESTAT" localSheetId="19">#REF!</definedName>
    <definedName name="INCOMESTAT" localSheetId="7">#REF!</definedName>
    <definedName name="INCOMESTAT" localSheetId="22">#REF!</definedName>
    <definedName name="INCOMESTAT" localSheetId="18">#REF!</definedName>
    <definedName name="INCOMESTAT" localSheetId="25">#REF!</definedName>
    <definedName name="INCOMESTAT" localSheetId="0">#REF!</definedName>
    <definedName name="INCOMESTAT" localSheetId="20">#REF!</definedName>
    <definedName name="INCOMESTAT" localSheetId="21">#REF!</definedName>
    <definedName name="INCOMESTAT" localSheetId="17">#REF!</definedName>
    <definedName name="INCOMESTAT" localSheetId="2">#REF!</definedName>
    <definedName name="INCOMESTAT" localSheetId="3">#REF!</definedName>
    <definedName name="INCOMESTAT" localSheetId="4">#REF!</definedName>
    <definedName name="INCOMESTAT" localSheetId="14">#REF!</definedName>
    <definedName name="INCOMESTAT" localSheetId="6">#REF!</definedName>
    <definedName name="INCOMESTAT" localSheetId="5">#REF!</definedName>
    <definedName name="INCOMESTAT">#REF!</definedName>
    <definedName name="INCR">[60]FleetPar!$S$8</definedName>
    <definedName name="incurred_by">[61]Dropdowns!$D$2:$D$3</definedName>
    <definedName name="inflate" localSheetId="8">#REF!</definedName>
    <definedName name="inflate" localSheetId="9">#REF!</definedName>
    <definedName name="inflate" localSheetId="10">#REF!</definedName>
    <definedName name="inflate" localSheetId="12">#REF!</definedName>
    <definedName name="inflate" localSheetId="13">#REF!</definedName>
    <definedName name="inflate" localSheetId="15">#REF!</definedName>
    <definedName name="inflate" localSheetId="26">#REF!</definedName>
    <definedName name="inflate" localSheetId="23">#REF!</definedName>
    <definedName name="inflate" localSheetId="19">#REF!</definedName>
    <definedName name="inflate" localSheetId="7">#REF!</definedName>
    <definedName name="inflate" localSheetId="22">#REF!</definedName>
    <definedName name="inflate" localSheetId="18">#REF!</definedName>
    <definedName name="inflate" localSheetId="25">#REF!</definedName>
    <definedName name="inflate" localSheetId="0">#REF!</definedName>
    <definedName name="inflate" localSheetId="20">#REF!</definedName>
    <definedName name="inflate" localSheetId="21">#REF!</definedName>
    <definedName name="inflate" localSheetId="17">#REF!</definedName>
    <definedName name="inflate" localSheetId="2">#REF!</definedName>
    <definedName name="inflate" localSheetId="3">#REF!</definedName>
    <definedName name="inflate" localSheetId="4">#REF!</definedName>
    <definedName name="inflate" localSheetId="14">#REF!</definedName>
    <definedName name="inflate" localSheetId="6">#REF!</definedName>
    <definedName name="inflate" localSheetId="5">#REF!</definedName>
    <definedName name="inflate">#REF!</definedName>
    <definedName name="INFO_EXE_SERVER_PATH" hidden="1">"\\10.0.231.22\SoftlineVIP\MAY2010\VIPBIM\ALCHEMEXVIP.EXE"</definedName>
    <definedName name="INFO_INSTANCE_ID" hidden="1">"0"</definedName>
    <definedName name="INFO_INSTANCE_NAME" hidden="1">"Leave Days Due Report_Prem_20100601_08_02_07_022.xls"</definedName>
    <definedName name="INFO_REPORT_CODE" hidden="1">""</definedName>
    <definedName name="INFO_REPORT_ID" hidden="1">"3"</definedName>
    <definedName name="INFO_REPORT_NAME" hidden="1">"Leave Days Due Report_Prem"</definedName>
    <definedName name="INFO_RUN_USER" hidden="1">""</definedName>
    <definedName name="INFO_RUN_WORKSTATION" hidden="1">"ZABLSNNB716"</definedName>
    <definedName name="INPUT" localSheetId="8">#REF!</definedName>
    <definedName name="INPUT" localSheetId="9">#REF!</definedName>
    <definedName name="INPUT" localSheetId="10">#REF!</definedName>
    <definedName name="INPUT" localSheetId="12">#REF!</definedName>
    <definedName name="INPUT" localSheetId="13">#REF!</definedName>
    <definedName name="INPUT" localSheetId="15">#REF!</definedName>
    <definedName name="INPUT" localSheetId="26">#REF!</definedName>
    <definedName name="INPUT" localSheetId="23">#REF!</definedName>
    <definedName name="INPUT" localSheetId="19">#REF!</definedName>
    <definedName name="INPUT" localSheetId="7">#REF!</definedName>
    <definedName name="INPUT" localSheetId="22">#REF!</definedName>
    <definedName name="INPUT" localSheetId="18">#REF!</definedName>
    <definedName name="INPUT" localSheetId="25">#REF!</definedName>
    <definedName name="INPUT" localSheetId="0">#REF!</definedName>
    <definedName name="INPUT" localSheetId="20">#REF!</definedName>
    <definedName name="INPUT" localSheetId="21">#REF!</definedName>
    <definedName name="INPUT" localSheetId="17">#REF!</definedName>
    <definedName name="INPUT" localSheetId="2">#REF!</definedName>
    <definedName name="INPUT" localSheetId="3">#REF!</definedName>
    <definedName name="INPUT" localSheetId="4">#REF!</definedName>
    <definedName name="INPUT" localSheetId="14">#REF!</definedName>
    <definedName name="INPUT" localSheetId="6">#REF!</definedName>
    <definedName name="INPUT" localSheetId="5">#REF!</definedName>
    <definedName name="INPUT">#REF!</definedName>
    <definedName name="INPUT_CELLS">[62]Nchalo!$C$6,[62]Nchalo!$C$6:$E$7,[62]Nchalo!$C$6:$D$7,[62]Nchalo!$C$6:$C$7,[62]Nchalo!$C$6:$K$7</definedName>
    <definedName name="Int" localSheetId="8">#REF!</definedName>
    <definedName name="Int" localSheetId="9">#REF!</definedName>
    <definedName name="Int" localSheetId="10">#REF!</definedName>
    <definedName name="Int" localSheetId="12">#REF!</definedName>
    <definedName name="Int" localSheetId="13">#REF!</definedName>
    <definedName name="Int" localSheetId="15">#REF!</definedName>
    <definedName name="Int" localSheetId="26">#REF!</definedName>
    <definedName name="Int" localSheetId="23">#REF!</definedName>
    <definedName name="Int" localSheetId="19">#REF!</definedName>
    <definedName name="Int" localSheetId="7">#REF!</definedName>
    <definedName name="Int" localSheetId="22">#REF!</definedName>
    <definedName name="Int" localSheetId="18">#REF!</definedName>
    <definedName name="Int" localSheetId="25">#REF!</definedName>
    <definedName name="Int" localSheetId="0">#REF!</definedName>
    <definedName name="Int" localSheetId="20">#REF!</definedName>
    <definedName name="Int" localSheetId="21">#REF!</definedName>
    <definedName name="Int" localSheetId="17">#REF!</definedName>
    <definedName name="Int" localSheetId="2">#REF!</definedName>
    <definedName name="Int" localSheetId="3">#REF!</definedName>
    <definedName name="Int" localSheetId="4">#REF!</definedName>
    <definedName name="Int" localSheetId="14">#REF!</definedName>
    <definedName name="Int" localSheetId="6">#REF!</definedName>
    <definedName name="Int" localSheetId="5">#REF!</definedName>
    <definedName name="Int">#REF!</definedName>
    <definedName name="Interest_Rate" localSheetId="8">#REF!</definedName>
    <definedName name="Interest_Rate" localSheetId="9">#REF!</definedName>
    <definedName name="Interest_Rate" localSheetId="10">#REF!</definedName>
    <definedName name="Interest_Rate" localSheetId="12">#REF!</definedName>
    <definedName name="Interest_Rate" localSheetId="13">#REF!</definedName>
    <definedName name="Interest_Rate" localSheetId="15">#REF!</definedName>
    <definedName name="Interest_Rate" localSheetId="26">#REF!</definedName>
    <definedName name="Interest_Rate" localSheetId="23">#REF!</definedName>
    <definedName name="Interest_Rate" localSheetId="19">#REF!</definedName>
    <definedName name="Interest_Rate" localSheetId="7">#REF!</definedName>
    <definedName name="Interest_Rate" localSheetId="22">#REF!</definedName>
    <definedName name="Interest_Rate" localSheetId="18">#REF!</definedName>
    <definedName name="Interest_Rate" localSheetId="25">#REF!</definedName>
    <definedName name="Interest_Rate" localSheetId="0">#REF!</definedName>
    <definedName name="Interest_Rate" localSheetId="20">#REF!</definedName>
    <definedName name="Interest_Rate" localSheetId="21">#REF!</definedName>
    <definedName name="Interest_Rate" localSheetId="17">#REF!</definedName>
    <definedName name="Interest_Rate" localSheetId="2">#REF!</definedName>
    <definedName name="Interest_Rate" localSheetId="3">#REF!</definedName>
    <definedName name="Interest_Rate" localSheetId="4">#REF!</definedName>
    <definedName name="Interest_Rate" localSheetId="14">#REF!</definedName>
    <definedName name="Interest_Rate" localSheetId="6">#REF!</definedName>
    <definedName name="Interest_Rate" localSheetId="5">#REF!</definedName>
    <definedName name="Interest_Rate">#REF!</definedName>
    <definedName name="INTERNALEXTERNALTRAINING" localSheetId="8">#REF!</definedName>
    <definedName name="INTERNALEXTERNALTRAINING" localSheetId="9">#REF!</definedName>
    <definedName name="INTERNALEXTERNALTRAINING" localSheetId="10">#REF!</definedName>
    <definedName name="INTERNALEXTERNALTRAINING" localSheetId="12">#REF!</definedName>
    <definedName name="INTERNALEXTERNALTRAINING" localSheetId="13">#REF!</definedName>
    <definedName name="INTERNALEXTERNALTRAINING" localSheetId="15">#REF!</definedName>
    <definedName name="INTERNALEXTERNALTRAINING" localSheetId="26">#REF!</definedName>
    <definedName name="INTERNALEXTERNALTRAINING" localSheetId="23">#REF!</definedName>
    <definedName name="INTERNALEXTERNALTRAINING" localSheetId="19">#REF!</definedName>
    <definedName name="INTERNALEXTERNALTRAINING" localSheetId="7">#REF!</definedName>
    <definedName name="INTERNALEXTERNALTRAINING" localSheetId="22">#REF!</definedName>
    <definedName name="INTERNALEXTERNALTRAINING" localSheetId="18">#REF!</definedName>
    <definedName name="INTERNALEXTERNALTRAINING" localSheetId="25">#REF!</definedName>
    <definedName name="INTERNALEXTERNALTRAINING" localSheetId="0">#REF!</definedName>
    <definedName name="INTERNALEXTERNALTRAINING" localSheetId="20">#REF!</definedName>
    <definedName name="INTERNALEXTERNALTRAINING" localSheetId="21">#REF!</definedName>
    <definedName name="INTERNALEXTERNALTRAINING" localSheetId="17">#REF!</definedName>
    <definedName name="INTERNALEXTERNALTRAINING" localSheetId="2">#REF!</definedName>
    <definedName name="INTERNALEXTERNALTRAINING" localSheetId="3">#REF!</definedName>
    <definedName name="INTERNALEXTERNALTRAINING" localSheetId="4">#REF!</definedName>
    <definedName name="INTERNALEXTERNALTRAINING" localSheetId="14">#REF!</definedName>
    <definedName name="INTERNALEXTERNALTRAINING" localSheetId="6">#REF!</definedName>
    <definedName name="INTERNALEXTERNALTRAINING" localSheetId="5">#REF!</definedName>
    <definedName name="INTERNALEXTERNALTRAINING">#REF!</definedName>
    <definedName name="InterpDate" localSheetId="8">#REF!</definedName>
    <definedName name="InterpDate" localSheetId="9">#REF!</definedName>
    <definedName name="InterpDate" localSheetId="10">#REF!</definedName>
    <definedName name="InterpDate" localSheetId="12">#REF!</definedName>
    <definedName name="InterpDate" localSheetId="13">#REF!</definedName>
    <definedName name="InterpDate" localSheetId="15">#REF!</definedName>
    <definedName name="InterpDate" localSheetId="26">#REF!</definedName>
    <definedName name="InterpDate" localSheetId="23">#REF!</definedName>
    <definedName name="InterpDate" localSheetId="19">#REF!</definedName>
    <definedName name="InterpDate" localSheetId="7">#REF!</definedName>
    <definedName name="InterpDate" localSheetId="22">#REF!</definedName>
    <definedName name="InterpDate" localSheetId="18">#REF!</definedName>
    <definedName name="InterpDate" localSheetId="25">#REF!</definedName>
    <definedName name="InterpDate" localSheetId="0">#REF!</definedName>
    <definedName name="InterpDate" localSheetId="20">#REF!</definedName>
    <definedName name="InterpDate" localSheetId="21">#REF!</definedName>
    <definedName name="InterpDate" localSheetId="17">#REF!</definedName>
    <definedName name="InterpDate" localSheetId="2">#REF!</definedName>
    <definedName name="InterpDate" localSheetId="3">#REF!</definedName>
    <definedName name="InterpDate" localSheetId="4">#REF!</definedName>
    <definedName name="InterpDate" localSheetId="14">#REF!</definedName>
    <definedName name="InterpDate" localSheetId="6">#REF!</definedName>
    <definedName name="InterpDate" localSheetId="5">#REF!</definedName>
    <definedName name="InterpDate">#REF!</definedName>
    <definedName name="invoice" localSheetId="8">#REF!</definedName>
    <definedName name="invoice" localSheetId="9">#REF!</definedName>
    <definedName name="invoice" localSheetId="10">#REF!</definedName>
    <definedName name="invoice" localSheetId="12">#REF!</definedName>
    <definedName name="invoice" localSheetId="13">#REF!</definedName>
    <definedName name="invoice" localSheetId="15">#REF!</definedName>
    <definedName name="invoice" localSheetId="26">#REF!</definedName>
    <definedName name="invoice" localSheetId="23">#REF!</definedName>
    <definedName name="invoice" localSheetId="19">#REF!</definedName>
    <definedName name="invoice" localSheetId="7">#REF!</definedName>
    <definedName name="invoice" localSheetId="22">#REF!</definedName>
    <definedName name="invoice" localSheetId="18">#REF!</definedName>
    <definedName name="invoice" localSheetId="25">#REF!</definedName>
    <definedName name="invoice" localSheetId="0">#REF!</definedName>
    <definedName name="invoice" localSheetId="20">#REF!</definedName>
    <definedName name="invoice" localSheetId="21">#REF!</definedName>
    <definedName name="invoice" localSheetId="17">#REF!</definedName>
    <definedName name="invoice" localSheetId="2">#REF!</definedName>
    <definedName name="invoice" localSheetId="3">#REF!</definedName>
    <definedName name="invoice" localSheetId="4">#REF!</definedName>
    <definedName name="invoice" localSheetId="14">#REF!</definedName>
    <definedName name="invoice" localSheetId="6">#REF!</definedName>
    <definedName name="invoice" localSheetId="5">#REF!</definedName>
    <definedName name="invoice">#REF!</definedName>
    <definedName name="invoices" localSheetId="8">#REF!</definedName>
    <definedName name="invoices" localSheetId="9">#REF!</definedName>
    <definedName name="invoices" localSheetId="10">#REF!</definedName>
    <definedName name="invoices" localSheetId="12">#REF!</definedName>
    <definedName name="invoices" localSheetId="13">#REF!</definedName>
    <definedName name="invoices" localSheetId="15">#REF!</definedName>
    <definedName name="invoices" localSheetId="26">#REF!</definedName>
    <definedName name="invoices" localSheetId="23">#REF!</definedName>
    <definedName name="invoices" localSheetId="19">#REF!</definedName>
    <definedName name="invoices" localSheetId="7">#REF!</definedName>
    <definedName name="invoices" localSheetId="22">#REF!</definedName>
    <definedName name="invoices" localSheetId="18">#REF!</definedName>
    <definedName name="invoices" localSheetId="25">#REF!</definedName>
    <definedName name="invoices" localSheetId="0">#REF!</definedName>
    <definedName name="invoices" localSheetId="20">#REF!</definedName>
    <definedName name="invoices" localSheetId="21">#REF!</definedName>
    <definedName name="invoices" localSheetId="17">#REF!</definedName>
    <definedName name="invoices" localSheetId="2">#REF!</definedName>
    <definedName name="invoices" localSheetId="3">#REF!</definedName>
    <definedName name="invoices" localSheetId="4">#REF!</definedName>
    <definedName name="invoices" localSheetId="14">#REF!</definedName>
    <definedName name="invoices" localSheetId="6">#REF!</definedName>
    <definedName name="invoices" localSheetId="5">#REF!</definedName>
    <definedName name="invoices">#REF!</definedName>
    <definedName name="is_P">[22]Is_P!$B$2:$F$44</definedName>
    <definedName name="ISAct" localSheetId="8">#REF!</definedName>
    <definedName name="ISAct" localSheetId="9">#REF!</definedName>
    <definedName name="ISAct" localSheetId="10">#REF!</definedName>
    <definedName name="ISAct" localSheetId="12">#REF!</definedName>
    <definedName name="ISAct" localSheetId="13">#REF!</definedName>
    <definedName name="ISAct" localSheetId="15">#REF!</definedName>
    <definedName name="ISAct" localSheetId="26">#REF!</definedName>
    <definedName name="ISAct" localSheetId="23">#REF!</definedName>
    <definedName name="ISAct" localSheetId="19">#REF!</definedName>
    <definedName name="ISAct" localSheetId="7">#REF!</definedName>
    <definedName name="ISAct" localSheetId="22">#REF!</definedName>
    <definedName name="ISAct" localSheetId="18">#REF!</definedName>
    <definedName name="ISAct" localSheetId="25">#REF!</definedName>
    <definedName name="ISAct" localSheetId="0">#REF!</definedName>
    <definedName name="ISAct" localSheetId="20">#REF!</definedName>
    <definedName name="ISAct" localSheetId="21">#REF!</definedName>
    <definedName name="ISAct" localSheetId="17">#REF!</definedName>
    <definedName name="ISAct" localSheetId="2">#REF!</definedName>
    <definedName name="ISAct" localSheetId="3">#REF!</definedName>
    <definedName name="ISAct" localSheetId="4">#REF!</definedName>
    <definedName name="ISAct" localSheetId="14">#REF!</definedName>
    <definedName name="ISAct" localSheetId="6">#REF!</definedName>
    <definedName name="ISAct" localSheetId="5">#REF!</definedName>
    <definedName name="ISAct">#REF!</definedName>
    <definedName name="ISActYtD" localSheetId="8">#REF!</definedName>
    <definedName name="ISActYtD" localSheetId="9">#REF!</definedName>
    <definedName name="ISActYtD" localSheetId="10">#REF!</definedName>
    <definedName name="ISActYtD" localSheetId="12">#REF!</definedName>
    <definedName name="ISActYtD" localSheetId="13">#REF!</definedName>
    <definedName name="ISActYtD" localSheetId="15">#REF!</definedName>
    <definedName name="ISActYtD" localSheetId="26">#REF!</definedName>
    <definedName name="ISActYtD" localSheetId="23">#REF!</definedName>
    <definedName name="ISActYtD" localSheetId="19">#REF!</definedName>
    <definedName name="ISActYtD" localSheetId="7">#REF!</definedName>
    <definedName name="ISActYtD" localSheetId="22">#REF!</definedName>
    <definedName name="ISActYtD" localSheetId="18">#REF!</definedName>
    <definedName name="ISActYtD" localSheetId="25">#REF!</definedName>
    <definedName name="ISActYtD" localSheetId="0">#REF!</definedName>
    <definedName name="ISActYtD" localSheetId="20">#REF!</definedName>
    <definedName name="ISActYtD" localSheetId="21">#REF!</definedName>
    <definedName name="ISActYtD" localSheetId="17">#REF!</definedName>
    <definedName name="ISActYtD" localSheetId="2">#REF!</definedName>
    <definedName name="ISActYtD" localSheetId="3">#REF!</definedName>
    <definedName name="ISActYtD" localSheetId="4">#REF!</definedName>
    <definedName name="ISActYtD" localSheetId="14">#REF!</definedName>
    <definedName name="ISActYtD" localSheetId="6">#REF!</definedName>
    <definedName name="ISActYtD" localSheetId="5">#REF!</definedName>
    <definedName name="ISActYtD">#REF!</definedName>
    <definedName name="ISPlan" localSheetId="8">#REF!</definedName>
    <definedName name="ISPlan" localSheetId="9">#REF!</definedName>
    <definedName name="ISPlan" localSheetId="10">#REF!</definedName>
    <definedName name="ISPlan" localSheetId="12">#REF!</definedName>
    <definedName name="ISPlan" localSheetId="13">#REF!</definedName>
    <definedName name="ISPlan" localSheetId="15">#REF!</definedName>
    <definedName name="ISPlan" localSheetId="26">#REF!</definedName>
    <definedName name="ISPlan" localSheetId="23">#REF!</definedName>
    <definedName name="ISPlan" localSheetId="19">#REF!</definedName>
    <definedName name="ISPlan" localSheetId="7">#REF!</definedName>
    <definedName name="ISPlan" localSheetId="22">#REF!</definedName>
    <definedName name="ISPlan" localSheetId="18">#REF!</definedName>
    <definedName name="ISPlan" localSheetId="25">#REF!</definedName>
    <definedName name="ISPlan" localSheetId="0">#REF!</definedName>
    <definedName name="ISPlan" localSheetId="20">#REF!</definedName>
    <definedName name="ISPlan" localSheetId="21">#REF!</definedName>
    <definedName name="ISPlan" localSheetId="17">#REF!</definedName>
    <definedName name="ISPlan" localSheetId="2">#REF!</definedName>
    <definedName name="ISPlan" localSheetId="3">#REF!</definedName>
    <definedName name="ISPlan" localSheetId="4">#REF!</definedName>
    <definedName name="ISPlan" localSheetId="14">#REF!</definedName>
    <definedName name="ISPlan" localSheetId="6">#REF!</definedName>
    <definedName name="ISPlan" localSheetId="5">#REF!</definedName>
    <definedName name="ISPlan">#REF!</definedName>
    <definedName name="ISPlanYtD" localSheetId="8">#REF!</definedName>
    <definedName name="ISPlanYtD" localSheetId="9">#REF!</definedName>
    <definedName name="ISPlanYtD" localSheetId="10">#REF!</definedName>
    <definedName name="ISPlanYtD" localSheetId="12">#REF!</definedName>
    <definedName name="ISPlanYtD" localSheetId="13">#REF!</definedName>
    <definedName name="ISPlanYtD" localSheetId="15">#REF!</definedName>
    <definedName name="ISPlanYtD" localSheetId="26">#REF!</definedName>
    <definedName name="ISPlanYtD" localSheetId="23">#REF!</definedName>
    <definedName name="ISPlanYtD" localSheetId="19">#REF!</definedName>
    <definedName name="ISPlanYtD" localSheetId="7">#REF!</definedName>
    <definedName name="ISPlanYtD" localSheetId="22">#REF!</definedName>
    <definedName name="ISPlanYtD" localSheetId="18">#REF!</definedName>
    <definedName name="ISPlanYtD" localSheetId="25">#REF!</definedName>
    <definedName name="ISPlanYtD" localSheetId="0">#REF!</definedName>
    <definedName name="ISPlanYtD" localSheetId="20">#REF!</definedName>
    <definedName name="ISPlanYtD" localSheetId="21">#REF!</definedName>
    <definedName name="ISPlanYtD" localSheetId="17">#REF!</definedName>
    <definedName name="ISPlanYtD" localSheetId="2">#REF!</definedName>
    <definedName name="ISPlanYtD" localSheetId="3">#REF!</definedName>
    <definedName name="ISPlanYtD" localSheetId="4">#REF!</definedName>
    <definedName name="ISPlanYtD" localSheetId="14">#REF!</definedName>
    <definedName name="ISPlanYtD" localSheetId="6">#REF!</definedName>
    <definedName name="ISPlanYtD" localSheetId="5">#REF!</definedName>
    <definedName name="ISPlanYtD">#REF!</definedName>
    <definedName name="ISPREVIOUS" localSheetId="8">#REF!</definedName>
    <definedName name="ISPREVIOUS" localSheetId="9">#REF!</definedName>
    <definedName name="ISPREVIOUS" localSheetId="10">#REF!</definedName>
    <definedName name="ISPREVIOUS" localSheetId="12">#REF!</definedName>
    <definedName name="ISPREVIOUS" localSheetId="13">#REF!</definedName>
    <definedName name="ISPREVIOUS" localSheetId="15">#REF!</definedName>
    <definedName name="ISPREVIOUS" localSheetId="26">#REF!</definedName>
    <definedName name="ISPREVIOUS" localSheetId="23">#REF!</definedName>
    <definedName name="ISPREVIOUS" localSheetId="19">#REF!</definedName>
    <definedName name="ISPREVIOUS" localSheetId="7">#REF!</definedName>
    <definedName name="ISPREVIOUS" localSheetId="22">#REF!</definedName>
    <definedName name="ISPREVIOUS" localSheetId="18">#REF!</definedName>
    <definedName name="ISPREVIOUS" localSheetId="25">#REF!</definedName>
    <definedName name="ISPREVIOUS" localSheetId="0">#REF!</definedName>
    <definedName name="ISPREVIOUS" localSheetId="20">#REF!</definedName>
    <definedName name="ISPREVIOUS" localSheetId="21">#REF!</definedName>
    <definedName name="ISPREVIOUS" localSheetId="17">#REF!</definedName>
    <definedName name="ISPREVIOUS" localSheetId="2">#REF!</definedName>
    <definedName name="ISPREVIOUS" localSheetId="3">#REF!</definedName>
    <definedName name="ISPREVIOUS" localSheetId="4">#REF!</definedName>
    <definedName name="ISPREVIOUS" localSheetId="14">#REF!</definedName>
    <definedName name="ISPREVIOUS" localSheetId="6">#REF!</definedName>
    <definedName name="ISPREVIOUS" localSheetId="5">#REF!</definedName>
    <definedName name="ISPREVIOUS">#REF!</definedName>
    <definedName name="ISPREVIOUSYtD" localSheetId="8">#REF!</definedName>
    <definedName name="ISPREVIOUSYtD" localSheetId="9">#REF!</definedName>
    <definedName name="ISPREVIOUSYtD" localSheetId="10">#REF!</definedName>
    <definedName name="ISPREVIOUSYtD" localSheetId="12">#REF!</definedName>
    <definedName name="ISPREVIOUSYtD" localSheetId="13">#REF!</definedName>
    <definedName name="ISPREVIOUSYtD" localSheetId="15">#REF!</definedName>
    <definedName name="ISPREVIOUSYtD" localSheetId="26">#REF!</definedName>
    <definedName name="ISPREVIOUSYtD" localSheetId="23">#REF!</definedName>
    <definedName name="ISPREVIOUSYtD" localSheetId="19">#REF!</definedName>
    <definedName name="ISPREVIOUSYtD" localSheetId="7">#REF!</definedName>
    <definedName name="ISPREVIOUSYtD" localSheetId="22">#REF!</definedName>
    <definedName name="ISPREVIOUSYtD" localSheetId="18">#REF!</definedName>
    <definedName name="ISPREVIOUSYtD" localSheetId="25">#REF!</definedName>
    <definedName name="ISPREVIOUSYtD" localSheetId="0">#REF!</definedName>
    <definedName name="ISPREVIOUSYtD" localSheetId="20">#REF!</definedName>
    <definedName name="ISPREVIOUSYtD" localSheetId="21">#REF!</definedName>
    <definedName name="ISPREVIOUSYtD" localSheetId="17">#REF!</definedName>
    <definedName name="ISPREVIOUSYtD" localSheetId="2">#REF!</definedName>
    <definedName name="ISPREVIOUSYtD" localSheetId="3">#REF!</definedName>
    <definedName name="ISPREVIOUSYtD" localSheetId="4">#REF!</definedName>
    <definedName name="ISPREVIOUSYtD" localSheetId="14">#REF!</definedName>
    <definedName name="ISPREVIOUSYtD" localSheetId="6">#REF!</definedName>
    <definedName name="ISPREVIOUSYtD" localSheetId="5">#REF!</definedName>
    <definedName name="ISPREVIOUSYtD">#REF!</definedName>
    <definedName name="ISYtDAct" localSheetId="8">'[27]Consol IS'!#REF!</definedName>
    <definedName name="ISYtDAct" localSheetId="9">'[27]Consol IS'!#REF!</definedName>
    <definedName name="ISYtDAct" localSheetId="10">'[27]Consol IS'!#REF!</definedName>
    <definedName name="ISYtDAct" localSheetId="12">'[27]Consol IS'!#REF!</definedName>
    <definedName name="ISYtDAct" localSheetId="13">'[27]Consol IS'!#REF!</definedName>
    <definedName name="ISYtDAct" localSheetId="15">'[27]Consol IS'!#REF!</definedName>
    <definedName name="ISYtDAct" localSheetId="26">'[27]Consol IS'!#REF!</definedName>
    <definedName name="ISYtDAct" localSheetId="23">'[27]Consol IS'!#REF!</definedName>
    <definedName name="ISYtDAct" localSheetId="19">'[27]Consol IS'!#REF!</definedName>
    <definedName name="ISYtDAct" localSheetId="7">'[27]Consol IS'!#REF!</definedName>
    <definedName name="ISYtDAct" localSheetId="22">'[27]Consol IS'!#REF!</definedName>
    <definedName name="ISYtDAct" localSheetId="18">'[27]Consol IS'!#REF!</definedName>
    <definedName name="ISYtDAct" localSheetId="25">'[27]Consol IS'!#REF!</definedName>
    <definedName name="ISYtDAct" localSheetId="0">'[27]Consol IS'!#REF!</definedName>
    <definedName name="ISYtDAct" localSheetId="20">'[27]Consol IS'!#REF!</definedName>
    <definedName name="ISYtDAct" localSheetId="21">'[27]Consol IS'!#REF!</definedName>
    <definedName name="ISYtDAct" localSheetId="17">'[27]Consol IS'!#REF!</definedName>
    <definedName name="ISYtDAct" localSheetId="2">'[27]Consol IS'!#REF!</definedName>
    <definedName name="ISYtDAct" localSheetId="3">'[27]Consol IS'!#REF!</definedName>
    <definedName name="ISYtDAct" localSheetId="4">'[27]Consol IS'!#REF!</definedName>
    <definedName name="ISYtDAct" localSheetId="14">'[27]Consol IS'!#REF!</definedName>
    <definedName name="ISYtDAct" localSheetId="6">'[27]Consol IS'!#REF!</definedName>
    <definedName name="ISYtDAct" localSheetId="5">'[27]Consol IS'!#REF!</definedName>
    <definedName name="ISYtDAct">'[27]Consol IS'!#REF!</definedName>
    <definedName name="ISYtDBudget" localSheetId="8">'[27]Consol IS'!#REF!</definedName>
    <definedName name="ISYtDBudget" localSheetId="9">'[27]Consol IS'!#REF!</definedName>
    <definedName name="ISYtDBudget" localSheetId="10">'[27]Consol IS'!#REF!</definedName>
    <definedName name="ISYtDBudget" localSheetId="12">'[27]Consol IS'!#REF!</definedName>
    <definedName name="ISYtDBudget" localSheetId="13">'[27]Consol IS'!#REF!</definedName>
    <definedName name="ISYtDBudget" localSheetId="15">'[27]Consol IS'!#REF!</definedName>
    <definedName name="ISYtDBudget" localSheetId="26">'[27]Consol IS'!#REF!</definedName>
    <definedName name="ISYtDBudget" localSheetId="23">'[27]Consol IS'!#REF!</definedName>
    <definedName name="ISYtDBudget" localSheetId="19">'[27]Consol IS'!#REF!</definedName>
    <definedName name="ISYtDBudget" localSheetId="7">'[27]Consol IS'!#REF!</definedName>
    <definedName name="ISYtDBudget" localSheetId="22">'[27]Consol IS'!#REF!</definedName>
    <definedName name="ISYtDBudget" localSheetId="18">'[27]Consol IS'!#REF!</definedName>
    <definedName name="ISYtDBudget" localSheetId="25">'[27]Consol IS'!#REF!</definedName>
    <definedName name="ISYtDBudget" localSheetId="0">'[27]Consol IS'!#REF!</definedName>
    <definedName name="ISYtDBudget" localSheetId="20">'[27]Consol IS'!#REF!</definedName>
    <definedName name="ISYtDBudget" localSheetId="21">'[27]Consol IS'!#REF!</definedName>
    <definedName name="ISYtDBudget" localSheetId="17">'[27]Consol IS'!#REF!</definedName>
    <definedName name="ISYtDBudget" localSheetId="2">'[27]Consol IS'!#REF!</definedName>
    <definedName name="ISYtDBudget" localSheetId="3">'[27]Consol IS'!#REF!</definedName>
    <definedName name="ISYtDBudget" localSheetId="4">'[27]Consol IS'!#REF!</definedName>
    <definedName name="ISYtDBudget" localSheetId="14">'[27]Consol IS'!#REF!</definedName>
    <definedName name="ISYtDBudget" localSheetId="6">'[27]Consol IS'!#REF!</definedName>
    <definedName name="ISYtDBudget" localSheetId="5">'[27]Consol IS'!#REF!</definedName>
    <definedName name="ISYtDBudget">'[27]Consol IS'!#REF!</definedName>
    <definedName name="IT" localSheetId="8">#REF!</definedName>
    <definedName name="IT" localSheetId="9">#REF!</definedName>
    <definedName name="IT" localSheetId="10">#REF!</definedName>
    <definedName name="IT" localSheetId="12">#REF!</definedName>
    <definedName name="IT" localSheetId="13">#REF!</definedName>
    <definedName name="IT" localSheetId="15">#REF!</definedName>
    <definedName name="IT" localSheetId="26">#REF!</definedName>
    <definedName name="IT" localSheetId="23">#REF!</definedName>
    <definedName name="IT" localSheetId="19">#REF!</definedName>
    <definedName name="IT" localSheetId="7">#REF!</definedName>
    <definedName name="IT" localSheetId="22">#REF!</definedName>
    <definedName name="IT" localSheetId="18">#REF!</definedName>
    <definedName name="IT" localSheetId="25">#REF!</definedName>
    <definedName name="IT" localSheetId="0">#REF!</definedName>
    <definedName name="IT" localSheetId="20">#REF!</definedName>
    <definedName name="IT" localSheetId="21">#REF!</definedName>
    <definedName name="IT" localSheetId="17">#REF!</definedName>
    <definedName name="IT" localSheetId="2">#REF!</definedName>
    <definedName name="IT" localSheetId="3">#REF!</definedName>
    <definedName name="IT" localSheetId="4">#REF!</definedName>
    <definedName name="IT" localSheetId="14">#REF!</definedName>
    <definedName name="IT" localSheetId="6">#REF!</definedName>
    <definedName name="IT" localSheetId="5">#REF!</definedName>
    <definedName name="IT">#REF!</definedName>
    <definedName name="Job_Description">'[63]New_Job Titles'!$A:$IV</definedName>
    <definedName name="job_grade" localSheetId="8">#REF!</definedName>
    <definedName name="job_grade" localSheetId="9">#REF!</definedName>
    <definedName name="job_grade" localSheetId="10">#REF!</definedName>
    <definedName name="job_grade" localSheetId="12">#REF!</definedName>
    <definedName name="job_grade" localSheetId="13">#REF!</definedName>
    <definedName name="job_grade" localSheetId="15">#REF!</definedName>
    <definedName name="job_grade" localSheetId="26">#REF!</definedName>
    <definedName name="job_grade" localSheetId="23">#REF!</definedName>
    <definedName name="job_grade" localSheetId="19">#REF!</definedName>
    <definedName name="job_grade" localSheetId="7">#REF!</definedName>
    <definedName name="job_grade" localSheetId="22">#REF!</definedName>
    <definedName name="job_grade" localSheetId="18">#REF!</definedName>
    <definedName name="job_grade" localSheetId="25">#REF!</definedName>
    <definedName name="job_grade" localSheetId="0">#REF!</definedName>
    <definedName name="job_grade" localSheetId="20">#REF!</definedName>
    <definedName name="job_grade" localSheetId="21">#REF!</definedName>
    <definedName name="job_grade" localSheetId="17">#REF!</definedName>
    <definedName name="job_grade" localSheetId="2">#REF!</definedName>
    <definedName name="job_grade" localSheetId="3">#REF!</definedName>
    <definedName name="job_grade" localSheetId="4">#REF!</definedName>
    <definedName name="job_grade" localSheetId="14">#REF!</definedName>
    <definedName name="job_grade" localSheetId="6">#REF!</definedName>
    <definedName name="job_grade" localSheetId="5">#REF!</definedName>
    <definedName name="job_grade">#REF!</definedName>
    <definedName name="Job_Titles">[64]Job_Titles!$G$3:$T$68</definedName>
    <definedName name="Job_Titles_New">[65]Tables!$AA$3:$AP$1040</definedName>
    <definedName name="jobt" localSheetId="8">#REF!</definedName>
    <definedName name="jobt" localSheetId="9">#REF!</definedName>
    <definedName name="jobt" localSheetId="10">#REF!</definedName>
    <definedName name="jobt" localSheetId="12">#REF!</definedName>
    <definedName name="jobt" localSheetId="13">#REF!</definedName>
    <definedName name="jobt" localSheetId="15">#REF!</definedName>
    <definedName name="jobt" localSheetId="26">#REF!</definedName>
    <definedName name="jobt" localSheetId="23">#REF!</definedName>
    <definedName name="jobt" localSheetId="19">#REF!</definedName>
    <definedName name="jobt" localSheetId="7">#REF!</definedName>
    <definedName name="jobt" localSheetId="22">#REF!</definedName>
    <definedName name="jobt" localSheetId="18">#REF!</definedName>
    <definedName name="jobt" localSheetId="25">#REF!</definedName>
    <definedName name="jobt" localSheetId="0">#REF!</definedName>
    <definedName name="jobt" localSheetId="20">#REF!</definedName>
    <definedName name="jobt" localSheetId="21">#REF!</definedName>
    <definedName name="jobt" localSheetId="17">#REF!</definedName>
    <definedName name="jobt" localSheetId="2">#REF!</definedName>
    <definedName name="jobt" localSheetId="3">#REF!</definedName>
    <definedName name="jobt" localSheetId="4">#REF!</definedName>
    <definedName name="jobt" localSheetId="14">#REF!</definedName>
    <definedName name="jobt" localSheetId="6">#REF!</definedName>
    <definedName name="jobt" localSheetId="5">#REF!</definedName>
    <definedName name="jobt">#REF!</definedName>
    <definedName name="JobTitles_New">[49]Positions!$A$3:$S$814</definedName>
    <definedName name="July" localSheetId="8">#REF!</definedName>
    <definedName name="July" localSheetId="9">#REF!</definedName>
    <definedName name="July" localSheetId="10">#REF!</definedName>
    <definedName name="July" localSheetId="12">#REF!</definedName>
    <definedName name="July" localSheetId="13">#REF!</definedName>
    <definedName name="July" localSheetId="15">#REF!</definedName>
    <definedName name="July" localSheetId="26">#REF!</definedName>
    <definedName name="July" localSheetId="23">#REF!</definedName>
    <definedName name="July" localSheetId="19">#REF!</definedName>
    <definedName name="July" localSheetId="7">#REF!</definedName>
    <definedName name="July" localSheetId="22">#REF!</definedName>
    <definedName name="July" localSheetId="18">#REF!</definedName>
    <definedName name="July" localSheetId="25">#REF!</definedName>
    <definedName name="July" localSheetId="0">#REF!</definedName>
    <definedName name="July" localSheetId="20">#REF!</definedName>
    <definedName name="July" localSheetId="21">#REF!</definedName>
    <definedName name="July" localSheetId="17">#REF!</definedName>
    <definedName name="July" localSheetId="2">#REF!</definedName>
    <definedName name="July" localSheetId="3">#REF!</definedName>
    <definedName name="July" localSheetId="4">#REF!</definedName>
    <definedName name="July" localSheetId="14">#REF!</definedName>
    <definedName name="July" localSheetId="6">#REF!</definedName>
    <definedName name="July" localSheetId="5">#REF!</definedName>
    <definedName name="July">#REF!</definedName>
    <definedName name="June" localSheetId="8">#REF!</definedName>
    <definedName name="June" localSheetId="9">#REF!</definedName>
    <definedName name="June" localSheetId="10">#REF!</definedName>
    <definedName name="June" localSheetId="12">#REF!</definedName>
    <definedName name="June" localSheetId="13">#REF!</definedName>
    <definedName name="June" localSheetId="15">#REF!</definedName>
    <definedName name="June" localSheetId="26">#REF!</definedName>
    <definedName name="June" localSheetId="23">#REF!</definedName>
    <definedName name="June" localSheetId="19">#REF!</definedName>
    <definedName name="June" localSheetId="7">#REF!</definedName>
    <definedName name="June" localSheetId="22">#REF!</definedName>
    <definedName name="June" localSheetId="18">#REF!</definedName>
    <definedName name="June" localSheetId="25">#REF!</definedName>
    <definedName name="June" localSheetId="0">#REF!</definedName>
    <definedName name="June" localSheetId="20">#REF!</definedName>
    <definedName name="June" localSheetId="21">#REF!</definedName>
    <definedName name="June" localSheetId="17">#REF!</definedName>
    <definedName name="June" localSheetId="2">#REF!</definedName>
    <definedName name="June" localSheetId="3">#REF!</definedName>
    <definedName name="June" localSheetId="4">#REF!</definedName>
    <definedName name="June" localSheetId="14">#REF!</definedName>
    <definedName name="June" localSheetId="6">#REF!</definedName>
    <definedName name="June" localSheetId="5">#REF!</definedName>
    <definedName name="June">#REF!</definedName>
    <definedName name="kh" localSheetId="8">[1]SUM!#REF!</definedName>
    <definedName name="kh" localSheetId="9">[1]SUM!#REF!</definedName>
    <definedName name="kh" localSheetId="10">[1]SUM!#REF!</definedName>
    <definedName name="kh" localSheetId="12">[1]SUM!#REF!</definedName>
    <definedName name="kh" localSheetId="13">[1]SUM!#REF!</definedName>
    <definedName name="kh" localSheetId="15">[1]SUM!#REF!</definedName>
    <definedName name="kh" localSheetId="26">[1]SUM!#REF!</definedName>
    <definedName name="kh" localSheetId="23">[1]SUM!#REF!</definedName>
    <definedName name="kh" localSheetId="19">[1]SUM!#REF!</definedName>
    <definedName name="kh" localSheetId="7">[1]SUM!#REF!</definedName>
    <definedName name="kh" localSheetId="22">[1]SUM!#REF!</definedName>
    <definedName name="kh" localSheetId="18">[1]SUM!#REF!</definedName>
    <definedName name="kh" localSheetId="25">[1]SUM!#REF!</definedName>
    <definedName name="kh" localSheetId="0">[1]SUM!#REF!</definedName>
    <definedName name="kh" localSheetId="20">[1]SUM!#REF!</definedName>
    <definedName name="kh" localSheetId="21">[1]SUM!#REF!</definedName>
    <definedName name="kh" localSheetId="17">[1]SUM!#REF!</definedName>
    <definedName name="kh" localSheetId="2">[1]SUM!#REF!</definedName>
    <definedName name="kh" localSheetId="3">[1]SUM!#REF!</definedName>
    <definedName name="kh" localSheetId="4">[1]SUM!#REF!</definedName>
    <definedName name="kh" localSheetId="14">[1]SUM!#REF!</definedName>
    <definedName name="kh" localSheetId="6">[1]SUM!#REF!</definedName>
    <definedName name="kh" localSheetId="5">[1]SUM!#REF!</definedName>
    <definedName name="kh">[1]SUM!#REF!</definedName>
    <definedName name="KPIAct">[24]KPI!$E$3:$P$21</definedName>
    <definedName name="KPIAct1">'[24]Detail KPI''s'!$E$3:$P$21</definedName>
    <definedName name="KPIActYtD">[24]KPI!$E$54:$P$89</definedName>
    <definedName name="KPIActYtD1">'[24]Detail KPI''s'!$E$54:$P$71</definedName>
    <definedName name="KPIBudg1">'[24]Detail KPI''s'!$AE$3:$AP$21</definedName>
    <definedName name="KPIBudg2">'[24]Detail KPI''s'!$AE$203:$AP$241</definedName>
    <definedName name="KPIBudg3">'[24]Detail KPI''s'!$AE$403:$AP$441</definedName>
    <definedName name="KPIBudg4">'[24]Detail KPI''s'!$AE$603:$AP$641</definedName>
    <definedName name="KPIBudg5">'[24]Detail KPI''s'!$AE$803:$AP$841</definedName>
    <definedName name="KPIBudg6">'[24]Detail KPI''s'!$AE$1003:$AP$1041</definedName>
    <definedName name="KPIBudg7" localSheetId="8">'[26]Detail KPI''s'!#REF!</definedName>
    <definedName name="KPIBudg7" localSheetId="9">'[26]Detail KPI''s'!#REF!</definedName>
    <definedName name="KPIBudg7" localSheetId="10">'[26]Detail KPI''s'!#REF!</definedName>
    <definedName name="KPIBudg7" localSheetId="12">'[26]Detail KPI''s'!#REF!</definedName>
    <definedName name="KPIBudg7" localSheetId="13">'[26]Detail KPI''s'!#REF!</definedName>
    <definedName name="KPIBudg7" localSheetId="15">'[26]Detail KPI''s'!#REF!</definedName>
    <definedName name="KPIBudg7" localSheetId="26">'[26]Detail KPI''s'!#REF!</definedName>
    <definedName name="KPIBudg7" localSheetId="23">'[26]Detail KPI''s'!#REF!</definedName>
    <definedName name="KPIBudg7" localSheetId="19">'[26]Detail KPI''s'!#REF!</definedName>
    <definedName name="KPIBudg7" localSheetId="7">'[26]Detail KPI''s'!#REF!</definedName>
    <definedName name="KPIBudg7" localSheetId="22">'[26]Detail KPI''s'!#REF!</definedName>
    <definedName name="KPIBudg7" localSheetId="18">'[26]Detail KPI''s'!#REF!</definedName>
    <definedName name="KPIBudg7" localSheetId="25">'[26]Detail KPI''s'!#REF!</definedName>
    <definedName name="KPIBudg7" localSheetId="0">'[26]Detail KPI''s'!#REF!</definedName>
    <definedName name="KPIBudg7" localSheetId="20">'[26]Detail KPI''s'!#REF!</definedName>
    <definedName name="KPIBudg7" localSheetId="21">'[26]Detail KPI''s'!#REF!</definedName>
    <definedName name="KPIBudg7" localSheetId="17">'[26]Detail KPI''s'!#REF!</definedName>
    <definedName name="KPIBudg7" localSheetId="2">'[26]Detail KPI''s'!#REF!</definedName>
    <definedName name="KPIBudg7" localSheetId="3">'[26]Detail KPI''s'!#REF!</definedName>
    <definedName name="KPIBudg7" localSheetId="4">'[26]Detail KPI''s'!#REF!</definedName>
    <definedName name="KPIBudg7" localSheetId="14">'[26]Detail KPI''s'!#REF!</definedName>
    <definedName name="KPIBudg7" localSheetId="6">'[26]Detail KPI''s'!#REF!</definedName>
    <definedName name="KPIBudg7" localSheetId="5">'[26]Detail KPI''s'!#REF!</definedName>
    <definedName name="KPIBudg7">'[26]Detail KPI''s'!#REF!</definedName>
    <definedName name="KPIBudg8" localSheetId="8">'[26]Detail KPI''s'!#REF!</definedName>
    <definedName name="KPIBudg8" localSheetId="9">'[26]Detail KPI''s'!#REF!</definedName>
    <definedName name="KPIBudg8" localSheetId="10">'[26]Detail KPI''s'!#REF!</definedName>
    <definedName name="KPIBudg8" localSheetId="12">'[26]Detail KPI''s'!#REF!</definedName>
    <definedName name="KPIBudg8" localSheetId="13">'[26]Detail KPI''s'!#REF!</definedName>
    <definedName name="KPIBudg8" localSheetId="15">'[26]Detail KPI''s'!#REF!</definedName>
    <definedName name="KPIBudg8" localSheetId="26">'[26]Detail KPI''s'!#REF!</definedName>
    <definedName name="KPIBudg8" localSheetId="23">'[26]Detail KPI''s'!#REF!</definedName>
    <definedName name="KPIBudg8" localSheetId="19">'[26]Detail KPI''s'!#REF!</definedName>
    <definedName name="KPIBudg8" localSheetId="7">'[26]Detail KPI''s'!#REF!</definedName>
    <definedName name="KPIBudg8" localSheetId="22">'[26]Detail KPI''s'!#REF!</definedName>
    <definedName name="KPIBudg8" localSheetId="18">'[26]Detail KPI''s'!#REF!</definedName>
    <definedName name="KPIBudg8" localSheetId="25">'[26]Detail KPI''s'!#REF!</definedName>
    <definedName name="KPIBudg8" localSheetId="0">'[26]Detail KPI''s'!#REF!</definedName>
    <definedName name="KPIBudg8" localSheetId="20">'[26]Detail KPI''s'!#REF!</definedName>
    <definedName name="KPIBudg8" localSheetId="21">'[26]Detail KPI''s'!#REF!</definedName>
    <definedName name="KPIBudg8" localSheetId="17">'[26]Detail KPI''s'!#REF!</definedName>
    <definedName name="KPIBudg8" localSheetId="2">'[26]Detail KPI''s'!#REF!</definedName>
    <definedName name="KPIBudg8" localSheetId="3">'[26]Detail KPI''s'!#REF!</definedName>
    <definedName name="KPIBudg8" localSheetId="4">'[26]Detail KPI''s'!#REF!</definedName>
    <definedName name="KPIBudg8" localSheetId="14">'[26]Detail KPI''s'!#REF!</definedName>
    <definedName name="KPIBudg8" localSheetId="6">'[26]Detail KPI''s'!#REF!</definedName>
    <definedName name="KPIBudg8" localSheetId="5">'[26]Detail KPI''s'!#REF!</definedName>
    <definedName name="KPIBudg8">'[26]Detail KPI''s'!#REF!</definedName>
    <definedName name="KPIBudget">[24]KPI!$AE$3:$AP$21</definedName>
    <definedName name="KPIBudgetYtD">[24]KPI!$AE$54:$AP$89</definedName>
    <definedName name="KPIBudgYtD1">'[24]Detail KPI''s'!$AE$54:$AP$71</definedName>
    <definedName name="KPICont7" localSheetId="8">'[26]Detail KPI''s'!#REF!</definedName>
    <definedName name="KPICont7" localSheetId="9">'[26]Detail KPI''s'!#REF!</definedName>
    <definedName name="KPICont7" localSheetId="10">'[26]Detail KPI''s'!#REF!</definedName>
    <definedName name="KPICont7" localSheetId="12">'[26]Detail KPI''s'!#REF!</definedName>
    <definedName name="KPICont7" localSheetId="13">'[26]Detail KPI''s'!#REF!</definedName>
    <definedName name="KPICont7" localSheetId="15">'[26]Detail KPI''s'!#REF!</definedName>
    <definedName name="KPICont7" localSheetId="26">'[26]Detail KPI''s'!#REF!</definedName>
    <definedName name="KPICont7" localSheetId="23">'[26]Detail KPI''s'!#REF!</definedName>
    <definedName name="KPICont7" localSheetId="19">'[26]Detail KPI''s'!#REF!</definedName>
    <definedName name="KPICont7" localSheetId="7">'[26]Detail KPI''s'!#REF!</definedName>
    <definedName name="KPICont7" localSheetId="22">'[26]Detail KPI''s'!#REF!</definedName>
    <definedName name="KPICont7" localSheetId="18">'[26]Detail KPI''s'!#REF!</definedName>
    <definedName name="KPICont7" localSheetId="25">'[26]Detail KPI''s'!#REF!</definedName>
    <definedName name="KPICont7" localSheetId="0">'[26]Detail KPI''s'!#REF!</definedName>
    <definedName name="KPICont7" localSheetId="20">'[26]Detail KPI''s'!#REF!</definedName>
    <definedName name="KPICont7" localSheetId="21">'[26]Detail KPI''s'!#REF!</definedName>
    <definedName name="KPICont7" localSheetId="17">'[26]Detail KPI''s'!#REF!</definedName>
    <definedName name="KPICont7" localSheetId="2">'[26]Detail KPI''s'!#REF!</definedName>
    <definedName name="KPICont7" localSheetId="3">'[26]Detail KPI''s'!#REF!</definedName>
    <definedName name="KPICont7" localSheetId="4">'[26]Detail KPI''s'!#REF!</definedName>
    <definedName name="KPICont7" localSheetId="14">'[26]Detail KPI''s'!#REF!</definedName>
    <definedName name="KPICont7" localSheetId="6">'[26]Detail KPI''s'!#REF!</definedName>
    <definedName name="KPICont7" localSheetId="5">'[26]Detail KPI''s'!#REF!</definedName>
    <definedName name="KPICont7">'[26]Detail KPI''s'!#REF!</definedName>
    <definedName name="KPICont8" localSheetId="8">'[26]Detail KPI''s'!#REF!</definedName>
    <definedName name="KPICont8" localSheetId="9">'[26]Detail KPI''s'!#REF!</definedName>
    <definedName name="KPICont8" localSheetId="10">'[26]Detail KPI''s'!#REF!</definedName>
    <definedName name="KPICont8" localSheetId="12">'[26]Detail KPI''s'!#REF!</definedName>
    <definedName name="KPICont8" localSheetId="13">'[26]Detail KPI''s'!#REF!</definedName>
    <definedName name="KPICont8" localSheetId="15">'[26]Detail KPI''s'!#REF!</definedName>
    <definedName name="KPICont8" localSheetId="26">'[26]Detail KPI''s'!#REF!</definedName>
    <definedName name="KPICont8" localSheetId="23">'[26]Detail KPI''s'!#REF!</definedName>
    <definedName name="KPICont8" localSheetId="19">'[26]Detail KPI''s'!#REF!</definedName>
    <definedName name="KPICont8" localSheetId="7">'[26]Detail KPI''s'!#REF!</definedName>
    <definedName name="KPICont8" localSheetId="22">'[26]Detail KPI''s'!#REF!</definedName>
    <definedName name="KPICont8" localSheetId="18">'[26]Detail KPI''s'!#REF!</definedName>
    <definedName name="KPICont8" localSheetId="25">'[26]Detail KPI''s'!#REF!</definedName>
    <definedName name="KPICont8" localSheetId="0">'[26]Detail KPI''s'!#REF!</definedName>
    <definedName name="KPICont8" localSheetId="20">'[26]Detail KPI''s'!#REF!</definedName>
    <definedName name="KPICont8" localSheetId="21">'[26]Detail KPI''s'!#REF!</definedName>
    <definedName name="KPICont8" localSheetId="17">'[26]Detail KPI''s'!#REF!</definedName>
    <definedName name="KPICont8" localSheetId="2">'[26]Detail KPI''s'!#REF!</definedName>
    <definedName name="KPICont8" localSheetId="3">'[26]Detail KPI''s'!#REF!</definedName>
    <definedName name="KPICont8" localSheetId="4">'[26]Detail KPI''s'!#REF!</definedName>
    <definedName name="KPICont8" localSheetId="14">'[26]Detail KPI''s'!#REF!</definedName>
    <definedName name="KPICont8" localSheetId="6">'[26]Detail KPI''s'!#REF!</definedName>
    <definedName name="KPICont8" localSheetId="5">'[26]Detail KPI''s'!#REF!</definedName>
    <definedName name="KPICont8">'[26]Detail KPI''s'!#REF!</definedName>
    <definedName name="KPIContr2">'[24]Detail KPI''s'!$E$203:$P$241</definedName>
    <definedName name="KPIContr3">'[24]Detail KPI''s'!$E$403:$P$441</definedName>
    <definedName name="KPIContr4">'[24]Detail KPI''s'!$E$603:$P$641</definedName>
    <definedName name="KPIContr5">'[24]Detail KPI''s'!$E$803:$P$841</definedName>
    <definedName name="KPIContr6">'[24]Detail KPI''s'!$E$1003:$P$1041</definedName>
    <definedName name="KPIContr7" localSheetId="8">'[26]Detail KPI''s'!#REF!</definedName>
    <definedName name="KPIContr7" localSheetId="9">'[26]Detail KPI''s'!#REF!</definedName>
    <definedName name="KPIContr7" localSheetId="10">'[26]Detail KPI''s'!#REF!</definedName>
    <definedName name="KPIContr7" localSheetId="12">'[26]Detail KPI''s'!#REF!</definedName>
    <definedName name="KPIContr7" localSheetId="13">'[26]Detail KPI''s'!#REF!</definedName>
    <definedName name="KPIContr7" localSheetId="15">'[26]Detail KPI''s'!#REF!</definedName>
    <definedName name="KPIContr7" localSheetId="26">'[26]Detail KPI''s'!#REF!</definedName>
    <definedName name="KPIContr7" localSheetId="23">'[26]Detail KPI''s'!#REF!</definedName>
    <definedName name="KPIContr7" localSheetId="19">'[26]Detail KPI''s'!#REF!</definedName>
    <definedName name="KPIContr7" localSheetId="7">'[26]Detail KPI''s'!#REF!</definedName>
    <definedName name="KPIContr7" localSheetId="22">'[26]Detail KPI''s'!#REF!</definedName>
    <definedName name="KPIContr7" localSheetId="18">'[26]Detail KPI''s'!#REF!</definedName>
    <definedName name="KPIContr7" localSheetId="25">'[26]Detail KPI''s'!#REF!</definedName>
    <definedName name="KPIContr7" localSheetId="0">'[26]Detail KPI''s'!#REF!</definedName>
    <definedName name="KPIContr7" localSheetId="20">'[26]Detail KPI''s'!#REF!</definedName>
    <definedName name="KPIContr7" localSheetId="21">'[26]Detail KPI''s'!#REF!</definedName>
    <definedName name="KPIContr7" localSheetId="17">'[26]Detail KPI''s'!#REF!</definedName>
    <definedName name="KPIContr7" localSheetId="2">'[26]Detail KPI''s'!#REF!</definedName>
    <definedName name="KPIContr7" localSheetId="3">'[26]Detail KPI''s'!#REF!</definedName>
    <definedName name="KPIContr7" localSheetId="4">'[26]Detail KPI''s'!#REF!</definedName>
    <definedName name="KPIContr7" localSheetId="14">'[26]Detail KPI''s'!#REF!</definedName>
    <definedName name="KPIContr7" localSheetId="6">'[26]Detail KPI''s'!#REF!</definedName>
    <definedName name="KPIContr7" localSheetId="5">'[26]Detail KPI''s'!#REF!</definedName>
    <definedName name="KPIContr7">'[26]Detail KPI''s'!#REF!</definedName>
    <definedName name="KPIContr8" localSheetId="8">'[26]Detail KPI''s'!#REF!</definedName>
    <definedName name="KPIContr8" localSheetId="9">'[26]Detail KPI''s'!#REF!</definedName>
    <definedName name="KPIContr8" localSheetId="10">'[26]Detail KPI''s'!#REF!</definedName>
    <definedName name="KPIContr8" localSheetId="12">'[26]Detail KPI''s'!#REF!</definedName>
    <definedName name="KPIContr8" localSheetId="13">'[26]Detail KPI''s'!#REF!</definedName>
    <definedName name="KPIContr8" localSheetId="15">'[26]Detail KPI''s'!#REF!</definedName>
    <definedName name="KPIContr8" localSheetId="26">'[26]Detail KPI''s'!#REF!</definedName>
    <definedName name="KPIContr8" localSheetId="23">'[26]Detail KPI''s'!#REF!</definedName>
    <definedName name="KPIContr8" localSheetId="19">'[26]Detail KPI''s'!#REF!</definedName>
    <definedName name="KPIContr8" localSheetId="7">'[26]Detail KPI''s'!#REF!</definedName>
    <definedName name="KPIContr8" localSheetId="22">'[26]Detail KPI''s'!#REF!</definedName>
    <definedName name="KPIContr8" localSheetId="18">'[26]Detail KPI''s'!#REF!</definedName>
    <definedName name="KPIContr8" localSheetId="25">'[26]Detail KPI''s'!#REF!</definedName>
    <definedName name="KPIContr8" localSheetId="0">'[26]Detail KPI''s'!#REF!</definedName>
    <definedName name="KPIContr8" localSheetId="20">'[26]Detail KPI''s'!#REF!</definedName>
    <definedName name="KPIContr8" localSheetId="21">'[26]Detail KPI''s'!#REF!</definedName>
    <definedName name="KPIContr8" localSheetId="17">'[26]Detail KPI''s'!#REF!</definedName>
    <definedName name="KPIContr8" localSheetId="2">'[26]Detail KPI''s'!#REF!</definedName>
    <definedName name="KPIContr8" localSheetId="3">'[26]Detail KPI''s'!#REF!</definedName>
    <definedName name="KPIContr8" localSheetId="4">'[26]Detail KPI''s'!#REF!</definedName>
    <definedName name="KPIContr8" localSheetId="14">'[26]Detail KPI''s'!#REF!</definedName>
    <definedName name="KPIContr8" localSheetId="6">'[26]Detail KPI''s'!#REF!</definedName>
    <definedName name="KPIContr8" localSheetId="5">'[26]Detail KPI''s'!#REF!</definedName>
    <definedName name="KPIContr8">'[26]Detail KPI''s'!#REF!</definedName>
    <definedName name="KPIPlan" localSheetId="8">#REF!</definedName>
    <definedName name="KPIPlan" localSheetId="9">#REF!</definedName>
    <definedName name="KPIPlan" localSheetId="10">#REF!</definedName>
    <definedName name="KPIPlan" localSheetId="12">#REF!</definedName>
    <definedName name="KPIPlan" localSheetId="13">#REF!</definedName>
    <definedName name="KPIPlan" localSheetId="15">#REF!</definedName>
    <definedName name="KPIPlan" localSheetId="26">#REF!</definedName>
    <definedName name="KPIPlan" localSheetId="23">#REF!</definedName>
    <definedName name="KPIPlan" localSheetId="19">#REF!</definedName>
    <definedName name="KPIPlan" localSheetId="7">#REF!</definedName>
    <definedName name="KPIPlan" localSheetId="22">#REF!</definedName>
    <definedName name="KPIPlan" localSheetId="18">#REF!</definedName>
    <definedName name="KPIPlan" localSheetId="25">#REF!</definedName>
    <definedName name="KPIPlan" localSheetId="0">#REF!</definedName>
    <definedName name="KPIPlan" localSheetId="20">#REF!</definedName>
    <definedName name="KPIPlan" localSheetId="21">#REF!</definedName>
    <definedName name="KPIPlan" localSheetId="17">#REF!</definedName>
    <definedName name="KPIPlan" localSheetId="2">#REF!</definedName>
    <definedName name="KPIPlan" localSheetId="3">#REF!</definedName>
    <definedName name="KPIPlan" localSheetId="4">#REF!</definedName>
    <definedName name="KPIPlan" localSheetId="14">#REF!</definedName>
    <definedName name="KPIPlan" localSheetId="6">#REF!</definedName>
    <definedName name="KPIPlan" localSheetId="5">#REF!</definedName>
    <definedName name="KPIPlan">#REF!</definedName>
    <definedName name="KPIPlanYtD" localSheetId="8">#REF!</definedName>
    <definedName name="KPIPlanYtD" localSheetId="9">#REF!</definedName>
    <definedName name="KPIPlanYtD" localSheetId="10">#REF!</definedName>
    <definedName name="KPIPlanYtD" localSheetId="12">#REF!</definedName>
    <definedName name="KPIPlanYtD" localSheetId="13">#REF!</definedName>
    <definedName name="KPIPlanYtD" localSheetId="15">#REF!</definedName>
    <definedName name="KPIPlanYtD" localSheetId="26">#REF!</definedName>
    <definedName name="KPIPlanYtD" localSheetId="23">#REF!</definedName>
    <definedName name="KPIPlanYtD" localSheetId="19">#REF!</definedName>
    <definedName name="KPIPlanYtD" localSheetId="7">#REF!</definedName>
    <definedName name="KPIPlanYtD" localSheetId="22">#REF!</definedName>
    <definedName name="KPIPlanYtD" localSheetId="18">#REF!</definedName>
    <definedName name="KPIPlanYtD" localSheetId="25">#REF!</definedName>
    <definedName name="KPIPlanYtD" localSheetId="0">#REF!</definedName>
    <definedName name="KPIPlanYtD" localSheetId="20">#REF!</definedName>
    <definedName name="KPIPlanYtD" localSheetId="21">#REF!</definedName>
    <definedName name="KPIPlanYtD" localSheetId="17">#REF!</definedName>
    <definedName name="KPIPlanYtD" localSheetId="2">#REF!</definedName>
    <definedName name="KPIPlanYtD" localSheetId="3">#REF!</definedName>
    <definedName name="KPIPlanYtD" localSheetId="4">#REF!</definedName>
    <definedName name="KPIPlanYtD" localSheetId="14">#REF!</definedName>
    <definedName name="KPIPlanYtD" localSheetId="6">#REF!</definedName>
    <definedName name="KPIPlanYtD" localSheetId="5">#REF!</definedName>
    <definedName name="KPIPlanYtD">#REF!</definedName>
    <definedName name="KPISPL">'[24]Detail KPI''s'!$A$1000:$V$1022</definedName>
    <definedName name="KPIYtDAct2">'[24]Detail KPI''s'!$E$254:$P$287</definedName>
    <definedName name="KPIYtDAct3">'[24]Detail KPI''s'!$E$454:$P$487</definedName>
    <definedName name="KPIYtDAct4">'[24]Detail KPI''s'!$E$654:$P$687</definedName>
    <definedName name="KPIYtDAct5">'[24]Detail KPI''s'!$E$854:$P$887</definedName>
    <definedName name="KPIYtDAct6">'[24]Detail KPI''s'!$E$1054:$P$1087</definedName>
    <definedName name="KPIYtDAct7" localSheetId="8">'[26]Detail KPI''s'!#REF!</definedName>
    <definedName name="KPIYtDAct7" localSheetId="9">'[26]Detail KPI''s'!#REF!</definedName>
    <definedName name="KPIYtDAct7" localSheetId="10">'[26]Detail KPI''s'!#REF!</definedName>
    <definedName name="KPIYtDAct7" localSheetId="12">'[26]Detail KPI''s'!#REF!</definedName>
    <definedName name="KPIYtDAct7" localSheetId="13">'[26]Detail KPI''s'!#REF!</definedName>
    <definedName name="KPIYtDAct7" localSheetId="15">'[26]Detail KPI''s'!#REF!</definedName>
    <definedName name="KPIYtDAct7" localSheetId="26">'[26]Detail KPI''s'!#REF!</definedName>
    <definedName name="KPIYtDAct7" localSheetId="23">'[26]Detail KPI''s'!#REF!</definedName>
    <definedName name="KPIYtDAct7" localSheetId="19">'[26]Detail KPI''s'!#REF!</definedName>
    <definedName name="KPIYtDAct7" localSheetId="7">'[26]Detail KPI''s'!#REF!</definedName>
    <definedName name="KPIYtDAct7" localSheetId="22">'[26]Detail KPI''s'!#REF!</definedName>
    <definedName name="KPIYtDAct7" localSheetId="18">'[26]Detail KPI''s'!#REF!</definedName>
    <definedName name="KPIYtDAct7" localSheetId="25">'[26]Detail KPI''s'!#REF!</definedName>
    <definedName name="KPIYtDAct7" localSheetId="0">'[26]Detail KPI''s'!#REF!</definedName>
    <definedName name="KPIYtDAct7" localSheetId="20">'[26]Detail KPI''s'!#REF!</definedName>
    <definedName name="KPIYtDAct7" localSheetId="21">'[26]Detail KPI''s'!#REF!</definedName>
    <definedName name="KPIYtDAct7" localSheetId="17">'[26]Detail KPI''s'!#REF!</definedName>
    <definedName name="KPIYtDAct7" localSheetId="2">'[26]Detail KPI''s'!#REF!</definedName>
    <definedName name="KPIYtDAct7" localSheetId="3">'[26]Detail KPI''s'!#REF!</definedName>
    <definedName name="KPIYtDAct7" localSheetId="4">'[26]Detail KPI''s'!#REF!</definedName>
    <definedName name="KPIYtDAct7" localSheetId="14">'[26]Detail KPI''s'!#REF!</definedName>
    <definedName name="KPIYtDAct7" localSheetId="6">'[26]Detail KPI''s'!#REF!</definedName>
    <definedName name="KPIYtDAct7" localSheetId="5">'[26]Detail KPI''s'!#REF!</definedName>
    <definedName name="KPIYtDAct7">'[26]Detail KPI''s'!#REF!</definedName>
    <definedName name="KPIYtDAct8" localSheetId="8">'[26]Detail KPI''s'!#REF!</definedName>
    <definedName name="KPIYtDAct8" localSheetId="9">'[26]Detail KPI''s'!#REF!</definedName>
    <definedName name="KPIYtDAct8" localSheetId="10">'[26]Detail KPI''s'!#REF!</definedName>
    <definedName name="KPIYtDAct8" localSheetId="12">'[26]Detail KPI''s'!#REF!</definedName>
    <definedName name="KPIYtDAct8" localSheetId="13">'[26]Detail KPI''s'!#REF!</definedName>
    <definedName name="KPIYtDAct8" localSheetId="15">'[26]Detail KPI''s'!#REF!</definedName>
    <definedName name="KPIYtDAct8" localSheetId="26">'[26]Detail KPI''s'!#REF!</definedName>
    <definedName name="KPIYtDAct8" localSheetId="23">'[26]Detail KPI''s'!#REF!</definedName>
    <definedName name="KPIYtDAct8" localSheetId="19">'[26]Detail KPI''s'!#REF!</definedName>
    <definedName name="KPIYtDAct8" localSheetId="7">'[26]Detail KPI''s'!#REF!</definedName>
    <definedName name="KPIYtDAct8" localSheetId="22">'[26]Detail KPI''s'!#REF!</definedName>
    <definedName name="KPIYtDAct8" localSheetId="18">'[26]Detail KPI''s'!#REF!</definedName>
    <definedName name="KPIYtDAct8" localSheetId="25">'[26]Detail KPI''s'!#REF!</definedName>
    <definedName name="KPIYtDAct8" localSheetId="0">'[26]Detail KPI''s'!#REF!</definedName>
    <definedName name="KPIYtDAct8" localSheetId="20">'[26]Detail KPI''s'!#REF!</definedName>
    <definedName name="KPIYtDAct8" localSheetId="21">'[26]Detail KPI''s'!#REF!</definedName>
    <definedName name="KPIYtDAct8" localSheetId="17">'[26]Detail KPI''s'!#REF!</definedName>
    <definedName name="KPIYtDAct8" localSheetId="2">'[26]Detail KPI''s'!#REF!</definedName>
    <definedName name="KPIYtDAct8" localSheetId="3">'[26]Detail KPI''s'!#REF!</definedName>
    <definedName name="KPIYtDAct8" localSheetId="4">'[26]Detail KPI''s'!#REF!</definedName>
    <definedName name="KPIYtDAct8" localSheetId="14">'[26]Detail KPI''s'!#REF!</definedName>
    <definedName name="KPIYtDAct8" localSheetId="6">'[26]Detail KPI''s'!#REF!</definedName>
    <definedName name="KPIYtDAct8" localSheetId="5">'[26]Detail KPI''s'!#REF!</definedName>
    <definedName name="KPIYtDAct8">'[26]Detail KPI''s'!#REF!</definedName>
    <definedName name="KPIYtDBud2">'[24]Detail KPI''s'!$AE$254:$AP$287</definedName>
    <definedName name="KPIYtDBud3">'[24]Detail KPI''s'!$AE$454:$AP$487</definedName>
    <definedName name="KPIYtDBud4">'[24]Detail KPI''s'!$AE$654:$AP$687</definedName>
    <definedName name="KPIYtDBud5">'[24]Detail KPI''s'!$AE$854:$AP$887</definedName>
    <definedName name="KPIYtDBud6">'[24]Detail KPI''s'!$AE$1054:$AP$1087</definedName>
    <definedName name="KPIYtDBud7" localSheetId="8">'[26]Detail KPI''s'!#REF!</definedName>
    <definedName name="KPIYtDBud7" localSheetId="9">'[26]Detail KPI''s'!#REF!</definedName>
    <definedName name="KPIYtDBud7" localSheetId="10">'[26]Detail KPI''s'!#REF!</definedName>
    <definedName name="KPIYtDBud7" localSheetId="12">'[26]Detail KPI''s'!#REF!</definedName>
    <definedName name="KPIYtDBud7" localSheetId="13">'[26]Detail KPI''s'!#REF!</definedName>
    <definedName name="KPIYtDBud7" localSheetId="15">'[26]Detail KPI''s'!#REF!</definedName>
    <definedName name="KPIYtDBud7" localSheetId="26">'[26]Detail KPI''s'!#REF!</definedName>
    <definedName name="KPIYtDBud7" localSheetId="23">'[26]Detail KPI''s'!#REF!</definedName>
    <definedName name="KPIYtDBud7" localSheetId="19">'[26]Detail KPI''s'!#REF!</definedName>
    <definedName name="KPIYtDBud7" localSheetId="7">'[26]Detail KPI''s'!#REF!</definedName>
    <definedName name="KPIYtDBud7" localSheetId="22">'[26]Detail KPI''s'!#REF!</definedName>
    <definedName name="KPIYtDBud7" localSheetId="18">'[26]Detail KPI''s'!#REF!</definedName>
    <definedName name="KPIYtDBud7" localSheetId="25">'[26]Detail KPI''s'!#REF!</definedName>
    <definedName name="KPIYtDBud7" localSheetId="0">'[26]Detail KPI''s'!#REF!</definedName>
    <definedName name="KPIYtDBud7" localSheetId="20">'[26]Detail KPI''s'!#REF!</definedName>
    <definedName name="KPIYtDBud7" localSheetId="21">'[26]Detail KPI''s'!#REF!</definedName>
    <definedName name="KPIYtDBud7" localSheetId="17">'[26]Detail KPI''s'!#REF!</definedName>
    <definedName name="KPIYtDBud7" localSheetId="2">'[26]Detail KPI''s'!#REF!</definedName>
    <definedName name="KPIYtDBud7" localSheetId="3">'[26]Detail KPI''s'!#REF!</definedName>
    <definedName name="KPIYtDBud7" localSheetId="4">'[26]Detail KPI''s'!#REF!</definedName>
    <definedName name="KPIYtDBud7" localSheetId="14">'[26]Detail KPI''s'!#REF!</definedName>
    <definedName name="KPIYtDBud7" localSheetId="6">'[26]Detail KPI''s'!#REF!</definedName>
    <definedName name="KPIYtDBud7" localSheetId="5">'[26]Detail KPI''s'!#REF!</definedName>
    <definedName name="KPIYtDBud7">'[26]Detail KPI''s'!#REF!</definedName>
    <definedName name="KPIYtDBud8" localSheetId="8">'[26]Detail KPI''s'!#REF!</definedName>
    <definedName name="KPIYtDBud8" localSheetId="9">'[26]Detail KPI''s'!#REF!</definedName>
    <definedName name="KPIYtDBud8" localSheetId="10">'[26]Detail KPI''s'!#REF!</definedName>
    <definedName name="KPIYtDBud8" localSheetId="12">'[26]Detail KPI''s'!#REF!</definedName>
    <definedName name="KPIYtDBud8" localSheetId="13">'[26]Detail KPI''s'!#REF!</definedName>
    <definedName name="KPIYtDBud8" localSheetId="15">'[26]Detail KPI''s'!#REF!</definedName>
    <definedName name="KPIYtDBud8" localSheetId="26">'[26]Detail KPI''s'!#REF!</definedName>
    <definedName name="KPIYtDBud8" localSheetId="23">'[26]Detail KPI''s'!#REF!</definedName>
    <definedName name="KPIYtDBud8" localSheetId="19">'[26]Detail KPI''s'!#REF!</definedName>
    <definedName name="KPIYtDBud8" localSheetId="7">'[26]Detail KPI''s'!#REF!</definedName>
    <definedName name="KPIYtDBud8" localSheetId="22">'[26]Detail KPI''s'!#REF!</definedName>
    <definedName name="KPIYtDBud8" localSheetId="18">'[26]Detail KPI''s'!#REF!</definedName>
    <definedName name="KPIYtDBud8" localSheetId="25">'[26]Detail KPI''s'!#REF!</definedName>
    <definedName name="KPIYtDBud8" localSheetId="0">'[26]Detail KPI''s'!#REF!</definedName>
    <definedName name="KPIYtDBud8" localSheetId="20">'[26]Detail KPI''s'!#REF!</definedName>
    <definedName name="KPIYtDBud8" localSheetId="21">'[26]Detail KPI''s'!#REF!</definedName>
    <definedName name="KPIYtDBud8" localSheetId="17">'[26]Detail KPI''s'!#REF!</definedName>
    <definedName name="KPIYtDBud8" localSheetId="2">'[26]Detail KPI''s'!#REF!</definedName>
    <definedName name="KPIYtDBud8" localSheetId="3">'[26]Detail KPI''s'!#REF!</definedName>
    <definedName name="KPIYtDBud8" localSheetId="4">'[26]Detail KPI''s'!#REF!</definedName>
    <definedName name="KPIYtDBud8" localSheetId="14">'[26]Detail KPI''s'!#REF!</definedName>
    <definedName name="KPIYtDBud8" localSheetId="6">'[26]Detail KPI''s'!#REF!</definedName>
    <definedName name="KPIYtDBud8" localSheetId="5">'[26]Detail KPI''s'!#REF!</definedName>
    <definedName name="KPIYtDBud8">'[26]Detail KPI''s'!#REF!</definedName>
    <definedName name="L" localSheetId="8">#REF!</definedName>
    <definedName name="L" localSheetId="9">#REF!</definedName>
    <definedName name="L" localSheetId="10">#REF!</definedName>
    <definedName name="L" localSheetId="12">#REF!</definedName>
    <definedName name="L" localSheetId="13">#REF!</definedName>
    <definedName name="L" localSheetId="15">#REF!</definedName>
    <definedName name="L" localSheetId="26">#REF!</definedName>
    <definedName name="L" localSheetId="23">#REF!</definedName>
    <definedName name="L" localSheetId="19">#REF!</definedName>
    <definedName name="L" localSheetId="7">#REF!</definedName>
    <definedName name="L" localSheetId="22">#REF!</definedName>
    <definedName name="L" localSheetId="18">#REF!</definedName>
    <definedName name="L" localSheetId="25">#REF!</definedName>
    <definedName name="L" localSheetId="0">#REF!</definedName>
    <definedName name="L" localSheetId="20">#REF!</definedName>
    <definedName name="L" localSheetId="21">#REF!</definedName>
    <definedName name="L" localSheetId="17">#REF!</definedName>
    <definedName name="L" localSheetId="2">#REF!</definedName>
    <definedName name="L" localSheetId="3">#REF!</definedName>
    <definedName name="L" localSheetId="4">#REF!</definedName>
    <definedName name="L" localSheetId="14">#REF!</definedName>
    <definedName name="L" localSheetId="6">#REF!</definedName>
    <definedName name="L" localSheetId="5">#REF!</definedName>
    <definedName name="L">#REF!</definedName>
    <definedName name="Last_Row">#N/A</definedName>
    <definedName name="LastMnth">'[13]Cover Sheet'!$B$5</definedName>
    <definedName name="LastYr">'[13]Cover Sheet'!$B$2</definedName>
    <definedName name="LBC">'[66]Labour Sheet-Logistics'!$C$6:$F$68</definedName>
    <definedName name="LBV">'[66]Labour Sheet-Logistics'!$C$75:$F$125</definedName>
    <definedName name="LeverageCategories" localSheetId="8">#REF!</definedName>
    <definedName name="LeverageCategories" localSheetId="9">#REF!</definedName>
    <definedName name="LeverageCategories" localSheetId="10">#REF!</definedName>
    <definedName name="LeverageCategories" localSheetId="12">#REF!</definedName>
    <definedName name="LeverageCategories" localSheetId="13">#REF!</definedName>
    <definedName name="LeverageCategories" localSheetId="15">#REF!</definedName>
    <definedName name="LeverageCategories" localSheetId="26">#REF!</definedName>
    <definedName name="LeverageCategories" localSheetId="23">#REF!</definedName>
    <definedName name="LeverageCategories" localSheetId="19">#REF!</definedName>
    <definedName name="LeverageCategories" localSheetId="7">#REF!</definedName>
    <definedName name="LeverageCategories" localSheetId="22">#REF!</definedName>
    <definedName name="LeverageCategories" localSheetId="18">#REF!</definedName>
    <definedName name="LeverageCategories" localSheetId="25">#REF!</definedName>
    <definedName name="LeverageCategories" localSheetId="0">#REF!</definedName>
    <definedName name="LeverageCategories" localSheetId="20">#REF!</definedName>
    <definedName name="LeverageCategories" localSheetId="21">#REF!</definedName>
    <definedName name="LeverageCategories" localSheetId="17">#REF!</definedName>
    <definedName name="LeverageCategories" localSheetId="2">#REF!</definedName>
    <definedName name="LeverageCategories" localSheetId="3">#REF!</definedName>
    <definedName name="LeverageCategories" localSheetId="4">#REF!</definedName>
    <definedName name="LeverageCategories" localSheetId="14">#REF!</definedName>
    <definedName name="LeverageCategories" localSheetId="6">#REF!</definedName>
    <definedName name="LeverageCategories" localSheetId="5">#REF!</definedName>
    <definedName name="LeverageCategories">#REF!</definedName>
    <definedName name="LI">[18]criteria!$E$1:$E$2</definedName>
    <definedName name="Loan_Amount" localSheetId="8">#REF!</definedName>
    <definedName name="Loan_Amount" localSheetId="9">#REF!</definedName>
    <definedName name="Loan_Amount" localSheetId="10">#REF!</definedName>
    <definedName name="Loan_Amount" localSheetId="12">#REF!</definedName>
    <definedName name="Loan_Amount" localSheetId="13">#REF!</definedName>
    <definedName name="Loan_Amount" localSheetId="15">#REF!</definedName>
    <definedName name="Loan_Amount" localSheetId="26">#REF!</definedName>
    <definedName name="Loan_Amount" localSheetId="23">#REF!</definedName>
    <definedName name="Loan_Amount" localSheetId="19">#REF!</definedName>
    <definedName name="Loan_Amount" localSheetId="7">#REF!</definedName>
    <definedName name="Loan_Amount" localSheetId="22">#REF!</definedName>
    <definedName name="Loan_Amount" localSheetId="18">#REF!</definedName>
    <definedName name="Loan_Amount" localSheetId="25">#REF!</definedName>
    <definedName name="Loan_Amount" localSheetId="0">#REF!</definedName>
    <definedName name="Loan_Amount" localSheetId="20">#REF!</definedName>
    <definedName name="Loan_Amount" localSheetId="21">#REF!</definedName>
    <definedName name="Loan_Amount" localSheetId="17">#REF!</definedName>
    <definedName name="Loan_Amount" localSheetId="2">#REF!</definedName>
    <definedName name="Loan_Amount" localSheetId="3">#REF!</definedName>
    <definedName name="Loan_Amount" localSheetId="4">#REF!</definedName>
    <definedName name="Loan_Amount" localSheetId="14">#REF!</definedName>
    <definedName name="Loan_Amount" localSheetId="6">#REF!</definedName>
    <definedName name="Loan_Amount" localSheetId="5">#REF!</definedName>
    <definedName name="Loan_Amount">#REF!</definedName>
    <definedName name="Loan_Start" localSheetId="8">#REF!</definedName>
    <definedName name="Loan_Start" localSheetId="9">#REF!</definedName>
    <definedName name="Loan_Start" localSheetId="10">#REF!</definedName>
    <definedName name="Loan_Start" localSheetId="12">#REF!</definedName>
    <definedName name="Loan_Start" localSheetId="13">#REF!</definedName>
    <definedName name="Loan_Start" localSheetId="15">#REF!</definedName>
    <definedName name="Loan_Start" localSheetId="26">#REF!</definedName>
    <definedName name="Loan_Start" localSheetId="23">#REF!</definedName>
    <definedName name="Loan_Start" localSheetId="19">#REF!</definedName>
    <definedName name="Loan_Start" localSheetId="7">#REF!</definedName>
    <definedName name="Loan_Start" localSheetId="22">#REF!</definedName>
    <definedName name="Loan_Start" localSheetId="18">#REF!</definedName>
    <definedName name="Loan_Start" localSheetId="25">#REF!</definedName>
    <definedName name="Loan_Start" localSheetId="0">#REF!</definedName>
    <definedName name="Loan_Start" localSheetId="20">#REF!</definedName>
    <definedName name="Loan_Start" localSheetId="21">#REF!</definedName>
    <definedName name="Loan_Start" localSheetId="17">#REF!</definedName>
    <definedName name="Loan_Start" localSheetId="2">#REF!</definedName>
    <definedName name="Loan_Start" localSheetId="3">#REF!</definedName>
    <definedName name="Loan_Start" localSheetId="4">#REF!</definedName>
    <definedName name="Loan_Start" localSheetId="14">#REF!</definedName>
    <definedName name="Loan_Start" localSheetId="6">#REF!</definedName>
    <definedName name="Loan_Start" localSheetId="5">#REF!</definedName>
    <definedName name="Loan_Start">#REF!</definedName>
    <definedName name="Loan_Years" localSheetId="8">#REF!</definedName>
    <definedName name="Loan_Years" localSheetId="9">#REF!</definedName>
    <definedName name="Loan_Years" localSheetId="10">#REF!</definedName>
    <definedName name="Loan_Years" localSheetId="12">#REF!</definedName>
    <definedName name="Loan_Years" localSheetId="13">#REF!</definedName>
    <definedName name="Loan_Years" localSheetId="15">#REF!</definedName>
    <definedName name="Loan_Years" localSheetId="26">#REF!</definedName>
    <definedName name="Loan_Years" localSheetId="23">#REF!</definedName>
    <definedName name="Loan_Years" localSheetId="19">#REF!</definedName>
    <definedName name="Loan_Years" localSheetId="7">#REF!</definedName>
    <definedName name="Loan_Years" localSheetId="22">#REF!</definedName>
    <definedName name="Loan_Years" localSheetId="18">#REF!</definedName>
    <definedName name="Loan_Years" localSheetId="25">#REF!</definedName>
    <definedName name="Loan_Years" localSheetId="0">#REF!</definedName>
    <definedName name="Loan_Years" localSheetId="20">#REF!</definedName>
    <definedName name="Loan_Years" localSheetId="21">#REF!</definedName>
    <definedName name="Loan_Years" localSheetId="17">#REF!</definedName>
    <definedName name="Loan_Years" localSheetId="2">#REF!</definedName>
    <definedName name="Loan_Years" localSheetId="3">#REF!</definedName>
    <definedName name="Loan_Years" localSheetId="4">#REF!</definedName>
    <definedName name="Loan_Years" localSheetId="14">#REF!</definedName>
    <definedName name="Loan_Years" localSheetId="6">#REF!</definedName>
    <definedName name="Loan_Years" localSheetId="5">#REF!</definedName>
    <definedName name="Loan_Years">#REF!</definedName>
    <definedName name="LOc" localSheetId="8">#REF!</definedName>
    <definedName name="LOc" localSheetId="9">#REF!</definedName>
    <definedName name="LOc" localSheetId="10">#REF!</definedName>
    <definedName name="LOc" localSheetId="12">#REF!</definedName>
    <definedName name="LOc" localSheetId="13">#REF!</definedName>
    <definedName name="LOc" localSheetId="15">#REF!</definedName>
    <definedName name="LOc" localSheetId="26">#REF!</definedName>
    <definedName name="LOc" localSheetId="23">#REF!</definedName>
    <definedName name="LOc" localSheetId="19">#REF!</definedName>
    <definedName name="LOc" localSheetId="7">#REF!</definedName>
    <definedName name="LOc" localSheetId="22">#REF!</definedName>
    <definedName name="LOc" localSheetId="18">#REF!</definedName>
    <definedName name="LOc" localSheetId="25">#REF!</definedName>
    <definedName name="LOc" localSheetId="0">#REF!</definedName>
    <definedName name="LOc" localSheetId="20">#REF!</definedName>
    <definedName name="LOc" localSheetId="21">#REF!</definedName>
    <definedName name="LOc" localSheetId="17">#REF!</definedName>
    <definedName name="LOc" localSheetId="2">#REF!</definedName>
    <definedName name="LOc" localSheetId="3">#REF!</definedName>
    <definedName name="LOc" localSheetId="4">#REF!</definedName>
    <definedName name="LOc" localSheetId="14">#REF!</definedName>
    <definedName name="LOc" localSheetId="6">#REF!</definedName>
    <definedName name="LOc" localSheetId="5">#REF!</definedName>
    <definedName name="LOc">#REF!</definedName>
    <definedName name="Log" localSheetId="8">#REF!</definedName>
    <definedName name="Log" localSheetId="9">#REF!</definedName>
    <definedName name="Log" localSheetId="10">#REF!</definedName>
    <definedName name="Log" localSheetId="12">#REF!</definedName>
    <definedName name="Log" localSheetId="13">#REF!</definedName>
    <definedName name="Log" localSheetId="15">#REF!</definedName>
    <definedName name="Log" localSheetId="26">#REF!</definedName>
    <definedName name="Log" localSheetId="23">#REF!</definedName>
    <definedName name="Log" localSheetId="19">#REF!</definedName>
    <definedName name="Log" localSheetId="7">#REF!</definedName>
    <definedName name="Log" localSheetId="22">#REF!</definedName>
    <definedName name="Log" localSheetId="18">#REF!</definedName>
    <definedName name="Log" localSheetId="25">#REF!</definedName>
    <definedName name="Log" localSheetId="0">#REF!</definedName>
    <definedName name="Log" localSheetId="20">#REF!</definedName>
    <definedName name="Log" localSheetId="21">#REF!</definedName>
    <definedName name="Log" localSheetId="17">#REF!</definedName>
    <definedName name="Log" localSheetId="2">#REF!</definedName>
    <definedName name="Log" localSheetId="3">#REF!</definedName>
    <definedName name="Log" localSheetId="4">#REF!</definedName>
    <definedName name="Log" localSheetId="14">#REF!</definedName>
    <definedName name="Log" localSheetId="6">#REF!</definedName>
    <definedName name="Log" localSheetId="5">#REF!</definedName>
    <definedName name="Log">#REF!</definedName>
    <definedName name="LogC" localSheetId="8">#REF!</definedName>
    <definedName name="LogC" localSheetId="9">#REF!</definedName>
    <definedName name="LogC" localSheetId="10">#REF!</definedName>
    <definedName name="LogC" localSheetId="12">#REF!</definedName>
    <definedName name="LogC" localSheetId="13">#REF!</definedName>
    <definedName name="LogC" localSheetId="15">#REF!</definedName>
    <definedName name="LogC" localSheetId="26">#REF!</definedName>
    <definedName name="LogC" localSheetId="23">#REF!</definedName>
    <definedName name="LogC" localSheetId="19">#REF!</definedName>
    <definedName name="LogC" localSheetId="7">#REF!</definedName>
    <definedName name="LogC" localSheetId="22">#REF!</definedName>
    <definedName name="LogC" localSheetId="18">#REF!</definedName>
    <definedName name="LogC" localSheetId="25">#REF!</definedName>
    <definedName name="LogC" localSheetId="0">#REF!</definedName>
    <definedName name="LogC" localSheetId="20">#REF!</definedName>
    <definedName name="LogC" localSheetId="21">#REF!</definedName>
    <definedName name="LogC" localSheetId="17">#REF!</definedName>
    <definedName name="LogC" localSheetId="2">#REF!</definedName>
    <definedName name="LogC" localSheetId="3">#REF!</definedName>
    <definedName name="LogC" localSheetId="4">#REF!</definedName>
    <definedName name="LogC" localSheetId="14">#REF!</definedName>
    <definedName name="LogC" localSheetId="6">#REF!</definedName>
    <definedName name="LogC" localSheetId="5">#REF!</definedName>
    <definedName name="LogC">#REF!</definedName>
    <definedName name="Logistics">'[66]Logistics-Pivot'!$A$13:$G$95</definedName>
    <definedName name="LogV" localSheetId="8">#REF!</definedName>
    <definedName name="LogV" localSheetId="9">#REF!</definedName>
    <definedName name="LogV" localSheetId="10">#REF!</definedName>
    <definedName name="LogV" localSheetId="12">#REF!</definedName>
    <definedName name="LogV" localSheetId="13">#REF!</definedName>
    <definedName name="LogV" localSheetId="15">#REF!</definedName>
    <definedName name="LogV" localSheetId="26">#REF!</definedName>
    <definedName name="LogV" localSheetId="23">#REF!</definedName>
    <definedName name="LogV" localSheetId="19">#REF!</definedName>
    <definedName name="LogV" localSheetId="7">#REF!</definedName>
    <definedName name="LogV" localSheetId="22">#REF!</definedName>
    <definedName name="LogV" localSheetId="18">#REF!</definedName>
    <definedName name="LogV" localSheetId="25">#REF!</definedName>
    <definedName name="LogV" localSheetId="0">#REF!</definedName>
    <definedName name="LogV" localSheetId="20">#REF!</definedName>
    <definedName name="LogV" localSheetId="21">#REF!</definedName>
    <definedName name="LogV" localSheetId="17">#REF!</definedName>
    <definedName name="LogV" localSheetId="2">#REF!</definedName>
    <definedName name="LogV" localSheetId="3">#REF!</definedName>
    <definedName name="LogV" localSheetId="4">#REF!</definedName>
    <definedName name="LogV" localSheetId="14">#REF!</definedName>
    <definedName name="LogV" localSheetId="6">#REF!</definedName>
    <definedName name="LogV" localSheetId="5">#REF!</definedName>
    <definedName name="LogV">#REF!</definedName>
    <definedName name="lookup">[67]Main!$Z$2:$AS$14</definedName>
    <definedName name="LP" localSheetId="8">#REF!</definedName>
    <definedName name="LP" localSheetId="9">#REF!</definedName>
    <definedName name="LP" localSheetId="10">#REF!</definedName>
    <definedName name="LP" localSheetId="12">#REF!</definedName>
    <definedName name="LP" localSheetId="13">#REF!</definedName>
    <definedName name="LP" localSheetId="15">#REF!</definedName>
    <definedName name="LP" localSheetId="26">#REF!</definedName>
    <definedName name="LP" localSheetId="23">#REF!</definedName>
    <definedName name="LP" localSheetId="19">#REF!</definedName>
    <definedName name="LP" localSheetId="7">#REF!</definedName>
    <definedName name="LP" localSheetId="22">#REF!</definedName>
    <definedName name="LP" localSheetId="18">#REF!</definedName>
    <definedName name="LP" localSheetId="25">#REF!</definedName>
    <definedName name="LP" localSheetId="0">#REF!</definedName>
    <definedName name="LP" localSheetId="20">#REF!</definedName>
    <definedName name="LP" localSheetId="21">#REF!</definedName>
    <definedName name="LP" localSheetId="17">#REF!</definedName>
    <definedName name="LP" localSheetId="2">#REF!</definedName>
    <definedName name="LP" localSheetId="3">#REF!</definedName>
    <definedName name="LP" localSheetId="4">#REF!</definedName>
    <definedName name="LP" localSheetId="14">#REF!</definedName>
    <definedName name="LP" localSheetId="6">#REF!</definedName>
    <definedName name="LP" localSheetId="5">#REF!</definedName>
    <definedName name="LP">#REF!</definedName>
    <definedName name="LPBC" localSheetId="8">#REF!</definedName>
    <definedName name="LPBC" localSheetId="9">#REF!</definedName>
    <definedName name="LPBC" localSheetId="10">#REF!</definedName>
    <definedName name="LPBC" localSheetId="12">#REF!</definedName>
    <definedName name="LPBC" localSheetId="13">#REF!</definedName>
    <definedName name="LPBC" localSheetId="15">#REF!</definedName>
    <definedName name="LPBC" localSheetId="26">#REF!</definedName>
    <definedName name="LPBC" localSheetId="23">#REF!</definedName>
    <definedName name="LPBC" localSheetId="19">#REF!</definedName>
    <definedName name="LPBC" localSheetId="7">#REF!</definedName>
    <definedName name="LPBC" localSheetId="22">#REF!</definedName>
    <definedName name="LPBC" localSheetId="18">#REF!</definedName>
    <definedName name="LPBC" localSheetId="25">#REF!</definedName>
    <definedName name="LPBC" localSheetId="0">#REF!</definedName>
    <definedName name="LPBC" localSheetId="20">#REF!</definedName>
    <definedName name="LPBC" localSheetId="21">#REF!</definedName>
    <definedName name="LPBC" localSheetId="17">#REF!</definedName>
    <definedName name="LPBC" localSheetId="2">#REF!</definedName>
    <definedName name="LPBC" localSheetId="3">#REF!</definedName>
    <definedName name="LPBC" localSheetId="4">#REF!</definedName>
    <definedName name="LPBC" localSheetId="14">#REF!</definedName>
    <definedName name="LPBC" localSheetId="6">#REF!</definedName>
    <definedName name="LPBC" localSheetId="5">#REF!</definedName>
    <definedName name="LPBC">#REF!</definedName>
    <definedName name="LPBS" localSheetId="8">#REF!</definedName>
    <definedName name="LPBS" localSheetId="9">#REF!</definedName>
    <definedName name="LPBS" localSheetId="10">#REF!</definedName>
    <definedName name="LPBS" localSheetId="12">#REF!</definedName>
    <definedName name="LPBS" localSheetId="13">#REF!</definedName>
    <definedName name="LPBS" localSheetId="15">#REF!</definedName>
    <definedName name="LPBS" localSheetId="26">#REF!</definedName>
    <definedName name="LPBS" localSheetId="23">#REF!</definedName>
    <definedName name="LPBS" localSheetId="19">#REF!</definedName>
    <definedName name="LPBS" localSheetId="7">#REF!</definedName>
    <definedName name="LPBS" localSheetId="22">#REF!</definedName>
    <definedName name="LPBS" localSheetId="18">#REF!</definedName>
    <definedName name="LPBS" localSheetId="25">#REF!</definedName>
    <definedName name="LPBS" localSheetId="0">#REF!</definedName>
    <definedName name="LPBS" localSheetId="20">#REF!</definedName>
    <definedName name="LPBS" localSheetId="21">#REF!</definedName>
    <definedName name="LPBS" localSheetId="17">#REF!</definedName>
    <definedName name="LPBS" localSheetId="2">#REF!</definedName>
    <definedName name="LPBS" localSheetId="3">#REF!</definedName>
    <definedName name="LPBS" localSheetId="4">#REF!</definedName>
    <definedName name="LPBS" localSheetId="14">#REF!</definedName>
    <definedName name="LPBS" localSheetId="6">#REF!</definedName>
    <definedName name="LPBS" localSheetId="5">#REF!</definedName>
    <definedName name="LPBS">#REF!</definedName>
    <definedName name="LPBV" localSheetId="8">#REF!</definedName>
    <definedName name="LPBV" localSheetId="9">#REF!</definedName>
    <definedName name="LPBV" localSheetId="10">#REF!</definedName>
    <definedName name="LPBV" localSheetId="12">#REF!</definedName>
    <definedName name="LPBV" localSheetId="13">#REF!</definedName>
    <definedName name="LPBV" localSheetId="15">#REF!</definedName>
    <definedName name="LPBV" localSheetId="26">#REF!</definedName>
    <definedName name="LPBV" localSheetId="23">#REF!</definedName>
    <definedName name="LPBV" localSheetId="19">#REF!</definedName>
    <definedName name="LPBV" localSheetId="7">#REF!</definedName>
    <definedName name="LPBV" localSheetId="22">#REF!</definedName>
    <definedName name="LPBV" localSheetId="18">#REF!</definedName>
    <definedName name="LPBV" localSheetId="25">#REF!</definedName>
    <definedName name="LPBV" localSheetId="0">#REF!</definedName>
    <definedName name="LPBV" localSheetId="20">#REF!</definedName>
    <definedName name="LPBV" localSheetId="21">#REF!</definedName>
    <definedName name="LPBV" localSheetId="17">#REF!</definedName>
    <definedName name="LPBV" localSheetId="2">#REF!</definedName>
    <definedName name="LPBV" localSheetId="3">#REF!</definedName>
    <definedName name="LPBV" localSheetId="4">#REF!</definedName>
    <definedName name="LPBV" localSheetId="14">#REF!</definedName>
    <definedName name="LPBV" localSheetId="6">#REF!</definedName>
    <definedName name="LPBV" localSheetId="5">#REF!</definedName>
    <definedName name="LPBV">#REF!</definedName>
    <definedName name="LPC" localSheetId="8">#REF!</definedName>
    <definedName name="LPC" localSheetId="9">#REF!</definedName>
    <definedName name="LPC" localSheetId="10">#REF!</definedName>
    <definedName name="LPC" localSheetId="12">#REF!</definedName>
    <definedName name="LPC" localSheetId="13">#REF!</definedName>
    <definedName name="LPC" localSheetId="15">#REF!</definedName>
    <definedName name="LPC" localSheetId="26">#REF!</definedName>
    <definedName name="LPC" localSheetId="23">#REF!</definedName>
    <definedName name="LPC" localSheetId="19">#REF!</definedName>
    <definedName name="LPC" localSheetId="7">#REF!</definedName>
    <definedName name="LPC" localSheetId="22">#REF!</definedName>
    <definedName name="LPC" localSheetId="18">#REF!</definedName>
    <definedName name="LPC" localSheetId="25">#REF!</definedName>
    <definedName name="LPC" localSheetId="0">#REF!</definedName>
    <definedName name="LPC" localSheetId="20">#REF!</definedName>
    <definedName name="LPC" localSheetId="21">#REF!</definedName>
    <definedName name="LPC" localSheetId="17">#REF!</definedName>
    <definedName name="LPC" localSheetId="2">#REF!</definedName>
    <definedName name="LPC" localSheetId="3">#REF!</definedName>
    <definedName name="LPC" localSheetId="4">#REF!</definedName>
    <definedName name="LPC" localSheetId="14">#REF!</definedName>
    <definedName name="LPC" localSheetId="6">#REF!</definedName>
    <definedName name="LPC" localSheetId="5">#REF!</definedName>
    <definedName name="LPC">#REF!</definedName>
    <definedName name="LPRC" localSheetId="8">#REF!</definedName>
    <definedName name="LPRC" localSheetId="9">#REF!</definedName>
    <definedName name="LPRC" localSheetId="10">#REF!</definedName>
    <definedName name="LPRC" localSheetId="12">#REF!</definedName>
    <definedName name="LPRC" localSheetId="13">#REF!</definedName>
    <definedName name="LPRC" localSheetId="15">#REF!</definedName>
    <definedName name="LPRC" localSheetId="26">#REF!</definedName>
    <definedName name="LPRC" localSheetId="23">#REF!</definedName>
    <definedName name="LPRC" localSheetId="19">#REF!</definedName>
    <definedName name="LPRC" localSheetId="7">#REF!</definedName>
    <definedName name="LPRC" localSheetId="22">#REF!</definedName>
    <definedName name="LPRC" localSheetId="18">#REF!</definedName>
    <definedName name="LPRC" localSheetId="25">#REF!</definedName>
    <definedName name="LPRC" localSheetId="0">#REF!</definedName>
    <definedName name="LPRC" localSheetId="20">#REF!</definedName>
    <definedName name="LPRC" localSheetId="21">#REF!</definedName>
    <definedName name="LPRC" localSheetId="17">#REF!</definedName>
    <definedName name="LPRC" localSheetId="2">#REF!</definedName>
    <definedName name="LPRC" localSheetId="3">#REF!</definedName>
    <definedName name="LPRC" localSheetId="4">#REF!</definedName>
    <definedName name="LPRC" localSheetId="14">#REF!</definedName>
    <definedName name="LPRC" localSheetId="6">#REF!</definedName>
    <definedName name="LPRC" localSheetId="5">#REF!</definedName>
    <definedName name="LPRC">#REF!</definedName>
    <definedName name="LPRS" localSheetId="8">#REF!</definedName>
    <definedName name="LPRS" localSheetId="9">#REF!</definedName>
    <definedName name="LPRS" localSheetId="10">#REF!</definedName>
    <definedName name="LPRS" localSheetId="12">#REF!</definedName>
    <definedName name="LPRS" localSheetId="13">#REF!</definedName>
    <definedName name="LPRS" localSheetId="15">#REF!</definedName>
    <definedName name="LPRS" localSheetId="26">#REF!</definedName>
    <definedName name="LPRS" localSheetId="23">#REF!</definedName>
    <definedName name="LPRS" localSheetId="19">#REF!</definedName>
    <definedName name="LPRS" localSheetId="7">#REF!</definedName>
    <definedName name="LPRS" localSheetId="22">#REF!</definedName>
    <definedName name="LPRS" localSheetId="18">#REF!</definedName>
    <definedName name="LPRS" localSheetId="25">#REF!</definedName>
    <definedName name="LPRS" localSheetId="0">#REF!</definedName>
    <definedName name="LPRS" localSheetId="20">#REF!</definedName>
    <definedName name="LPRS" localSheetId="21">#REF!</definedName>
    <definedName name="LPRS" localSheetId="17">#REF!</definedName>
    <definedName name="LPRS" localSheetId="2">#REF!</definedName>
    <definedName name="LPRS" localSheetId="3">#REF!</definedName>
    <definedName name="LPRS" localSheetId="4">#REF!</definedName>
    <definedName name="LPRS" localSheetId="14">#REF!</definedName>
    <definedName name="LPRS" localSheetId="6">#REF!</definedName>
    <definedName name="LPRS" localSheetId="5">#REF!</definedName>
    <definedName name="LPRS">#REF!</definedName>
    <definedName name="LPRV" localSheetId="8">#REF!</definedName>
    <definedName name="LPRV" localSheetId="9">#REF!</definedName>
    <definedName name="LPRV" localSheetId="10">#REF!</definedName>
    <definedName name="LPRV" localSheetId="12">#REF!</definedName>
    <definedName name="LPRV" localSheetId="13">#REF!</definedName>
    <definedName name="LPRV" localSheetId="15">#REF!</definedName>
    <definedName name="LPRV" localSheetId="26">#REF!</definedName>
    <definedName name="LPRV" localSheetId="23">#REF!</definedName>
    <definedName name="LPRV" localSheetId="19">#REF!</definedName>
    <definedName name="LPRV" localSheetId="7">#REF!</definedName>
    <definedName name="LPRV" localSheetId="22">#REF!</definedName>
    <definedName name="LPRV" localSheetId="18">#REF!</definedName>
    <definedName name="LPRV" localSheetId="25">#REF!</definedName>
    <definedName name="LPRV" localSheetId="0">#REF!</definedName>
    <definedName name="LPRV" localSheetId="20">#REF!</definedName>
    <definedName name="LPRV" localSheetId="21">#REF!</definedName>
    <definedName name="LPRV" localSheetId="17">#REF!</definedName>
    <definedName name="LPRV" localSheetId="2">#REF!</definedName>
    <definedName name="LPRV" localSheetId="3">#REF!</definedName>
    <definedName name="LPRV" localSheetId="4">#REF!</definedName>
    <definedName name="LPRV" localSheetId="14">#REF!</definedName>
    <definedName name="LPRV" localSheetId="6">#REF!</definedName>
    <definedName name="LPRV" localSheetId="5">#REF!</definedName>
    <definedName name="LPRV">#REF!</definedName>
    <definedName name="LPS" localSheetId="8">#REF!</definedName>
    <definedName name="LPS" localSheetId="9">#REF!</definedName>
    <definedName name="LPS" localSheetId="10">#REF!</definedName>
    <definedName name="LPS" localSheetId="12">#REF!</definedName>
    <definedName name="LPS" localSheetId="13">#REF!</definedName>
    <definedName name="LPS" localSheetId="15">#REF!</definedName>
    <definedName name="LPS" localSheetId="26">#REF!</definedName>
    <definedName name="LPS" localSheetId="23">#REF!</definedName>
    <definedName name="LPS" localSheetId="19">#REF!</definedName>
    <definedName name="LPS" localSheetId="7">#REF!</definedName>
    <definedName name="LPS" localSheetId="22">#REF!</definedName>
    <definedName name="LPS" localSheetId="18">#REF!</definedName>
    <definedName name="LPS" localSheetId="25">#REF!</definedName>
    <definedName name="LPS" localSheetId="0">#REF!</definedName>
    <definedName name="LPS" localSheetId="20">#REF!</definedName>
    <definedName name="LPS" localSheetId="21">#REF!</definedName>
    <definedName name="LPS" localSheetId="17">#REF!</definedName>
    <definedName name="LPS" localSheetId="2">#REF!</definedName>
    <definedName name="LPS" localSheetId="3">#REF!</definedName>
    <definedName name="LPS" localSheetId="4">#REF!</definedName>
    <definedName name="LPS" localSheetId="14">#REF!</definedName>
    <definedName name="LPS" localSheetId="6">#REF!</definedName>
    <definedName name="LPS" localSheetId="5">#REF!</definedName>
    <definedName name="LPS">#REF!</definedName>
    <definedName name="LRC">'[66]Labour Sheet-Logistics'!$I$7:$K$65</definedName>
    <definedName name="LRV">'[66]Labour Sheet-Logistics'!$I$75:$K$115</definedName>
    <definedName name="LTD" localSheetId="8">'[50]Financial Forecasts 2006-7'!#REF!</definedName>
    <definedName name="LTD" localSheetId="9">'[50]Financial Forecasts 2006-7'!#REF!</definedName>
    <definedName name="LTD" localSheetId="10">'[50]Financial Forecasts 2006-7'!#REF!</definedName>
    <definedName name="LTD" localSheetId="12">'[50]Financial Forecasts 2006-7'!#REF!</definedName>
    <definedName name="LTD" localSheetId="13">'[50]Financial Forecasts 2006-7'!#REF!</definedName>
    <definedName name="LTD" localSheetId="15">'[50]Financial Forecasts 2006-7'!#REF!</definedName>
    <definedName name="LTD" localSheetId="26">'[50]Financial Forecasts 2006-7'!#REF!</definedName>
    <definedName name="LTD" localSheetId="23">'[50]Financial Forecasts 2006-7'!#REF!</definedName>
    <definedName name="LTD" localSheetId="19">'[50]Financial Forecasts 2006-7'!#REF!</definedName>
    <definedName name="LTD" localSheetId="7">'[50]Financial Forecasts 2006-7'!#REF!</definedName>
    <definedName name="LTD" localSheetId="22">'[50]Financial Forecasts 2006-7'!#REF!</definedName>
    <definedName name="LTD" localSheetId="18">'[50]Financial Forecasts 2006-7'!#REF!</definedName>
    <definedName name="LTD" localSheetId="25">'[50]Financial Forecasts 2006-7'!#REF!</definedName>
    <definedName name="LTD" localSheetId="0">'[50]Financial Forecasts 2006-7'!#REF!</definedName>
    <definedName name="LTD" localSheetId="20">'[50]Financial Forecasts 2006-7'!#REF!</definedName>
    <definedName name="LTD" localSheetId="21">'[50]Financial Forecasts 2006-7'!#REF!</definedName>
    <definedName name="LTD" localSheetId="17">'[50]Financial Forecasts 2006-7'!#REF!</definedName>
    <definedName name="LTD" localSheetId="2">'[50]Financial Forecasts 2006-7'!#REF!</definedName>
    <definedName name="LTD" localSheetId="3">'[50]Financial Forecasts 2006-7'!#REF!</definedName>
    <definedName name="LTD" localSheetId="4">'[50]Financial Forecasts 2006-7'!#REF!</definedName>
    <definedName name="LTD" localSheetId="14">'[50]Financial Forecasts 2006-7'!#REF!</definedName>
    <definedName name="LTD" localSheetId="6">'[50]Financial Forecasts 2006-7'!#REF!</definedName>
    <definedName name="LTD" localSheetId="5">'[50]Financial Forecasts 2006-7'!#REF!</definedName>
    <definedName name="LTD">'[50]Financial Forecasts 2006-7'!#REF!</definedName>
    <definedName name="lup" localSheetId="8">#REF!</definedName>
    <definedName name="lup" localSheetId="9">#REF!</definedName>
    <definedName name="lup" localSheetId="10">#REF!</definedName>
    <definedName name="lup" localSheetId="12">#REF!</definedName>
    <definedName name="lup" localSheetId="13">#REF!</definedName>
    <definedName name="lup" localSheetId="15">#REF!</definedName>
    <definedName name="lup" localSheetId="26">#REF!</definedName>
    <definedName name="lup" localSheetId="23">#REF!</definedName>
    <definedName name="lup" localSheetId="19">#REF!</definedName>
    <definedName name="lup" localSheetId="7">#REF!</definedName>
    <definedName name="lup" localSheetId="22">#REF!</definedName>
    <definedName name="lup" localSheetId="18">#REF!</definedName>
    <definedName name="lup" localSheetId="25">#REF!</definedName>
    <definedName name="lup" localSheetId="0">#REF!</definedName>
    <definedName name="lup" localSheetId="20">#REF!</definedName>
    <definedName name="lup" localSheetId="21">#REF!</definedName>
    <definedName name="lup" localSheetId="17">#REF!</definedName>
    <definedName name="lup" localSheetId="2">#REF!</definedName>
    <definedName name="lup" localSheetId="3">#REF!</definedName>
    <definedName name="lup" localSheetId="4">#REF!</definedName>
    <definedName name="lup" localSheetId="14">#REF!</definedName>
    <definedName name="lup" localSheetId="6">#REF!</definedName>
    <definedName name="lup" localSheetId="5">#REF!</definedName>
    <definedName name="lup">#REF!</definedName>
    <definedName name="m" localSheetId="8">#REF!</definedName>
    <definedName name="m" localSheetId="9">#REF!</definedName>
    <definedName name="m" localSheetId="10">#REF!</definedName>
    <definedName name="m" localSheetId="12">#REF!</definedName>
    <definedName name="m" localSheetId="13">#REF!</definedName>
    <definedName name="m" localSheetId="15">#REF!</definedName>
    <definedName name="m" localSheetId="26">#REF!</definedName>
    <definedName name="m" localSheetId="23">#REF!</definedName>
    <definedName name="m" localSheetId="19">#REF!</definedName>
    <definedName name="m" localSheetId="7">#REF!</definedName>
    <definedName name="m" localSheetId="22">#REF!</definedName>
    <definedName name="m" localSheetId="18">#REF!</definedName>
    <definedName name="m" localSheetId="25">#REF!</definedName>
    <definedName name="m" localSheetId="0">#REF!</definedName>
    <definedName name="m" localSheetId="20">#REF!</definedName>
    <definedName name="m" localSheetId="21">#REF!</definedName>
    <definedName name="m" localSheetId="17">#REF!</definedName>
    <definedName name="m" localSheetId="2">#REF!</definedName>
    <definedName name="m" localSheetId="3">#REF!</definedName>
    <definedName name="m" localSheetId="4">#REF!</definedName>
    <definedName name="m" localSheetId="14">#REF!</definedName>
    <definedName name="m" localSheetId="6">#REF!</definedName>
    <definedName name="m" localSheetId="5">#REF!</definedName>
    <definedName name="m">#REF!</definedName>
    <definedName name="MAC" localSheetId="8">[68]Consolidated!#REF!</definedName>
    <definedName name="MAC" localSheetId="9">[68]Consolidated!#REF!</definedName>
    <definedName name="MAC" localSheetId="10">[68]Consolidated!#REF!</definedName>
    <definedName name="MAC" localSheetId="12">[68]Consolidated!#REF!</definedName>
    <definedName name="MAC" localSheetId="13">[68]Consolidated!#REF!</definedName>
    <definedName name="MAC" localSheetId="15">[68]Consolidated!#REF!</definedName>
    <definedName name="MAC" localSheetId="26">[68]Consolidated!#REF!</definedName>
    <definedName name="MAC" localSheetId="23">[68]Consolidated!#REF!</definedName>
    <definedName name="MAC" localSheetId="19">[68]Consolidated!#REF!</definedName>
    <definedName name="MAC" localSheetId="7">[68]Consolidated!#REF!</definedName>
    <definedName name="MAC" localSheetId="22">[68]Consolidated!#REF!</definedName>
    <definedName name="MAC" localSheetId="18">[68]Consolidated!#REF!</definedName>
    <definedName name="MAC" localSheetId="25">[68]Consolidated!#REF!</definedName>
    <definedName name="MAC" localSheetId="0">[68]Consolidated!#REF!</definedName>
    <definedName name="MAC" localSheetId="20">[68]Consolidated!#REF!</definedName>
    <definedName name="MAC" localSheetId="21">[68]Consolidated!#REF!</definedName>
    <definedName name="MAC" localSheetId="17">[68]Consolidated!#REF!</definedName>
    <definedName name="MAC" localSheetId="2">[68]Consolidated!#REF!</definedName>
    <definedName name="MAC" localSheetId="3">[68]Consolidated!#REF!</definedName>
    <definedName name="MAC" localSheetId="4">[68]Consolidated!#REF!</definedName>
    <definedName name="MAC" localSheetId="14">[68]Consolidated!#REF!</definedName>
    <definedName name="MAC" localSheetId="6">[68]Consolidated!#REF!</definedName>
    <definedName name="MAC" localSheetId="5">[68]Consolidated!#REF!</definedName>
    <definedName name="MAC">[68]Consolidated!#REF!</definedName>
    <definedName name="Macro1" localSheetId="8">#REF!</definedName>
    <definedName name="Macro1" localSheetId="9">#REF!</definedName>
    <definedName name="Macro1" localSheetId="10">#REF!</definedName>
    <definedName name="Macro1" localSheetId="12">#REF!</definedName>
    <definedName name="Macro1" localSheetId="13">#REF!</definedName>
    <definedName name="Macro1" localSheetId="15">#REF!</definedName>
    <definedName name="Macro1" localSheetId="26">#REF!</definedName>
    <definedName name="Macro1" localSheetId="23">#REF!</definedName>
    <definedName name="Macro1" localSheetId="19">#REF!</definedName>
    <definedName name="Macro1" localSheetId="7">#REF!</definedName>
    <definedName name="Macro1" localSheetId="22">#REF!</definedName>
    <definedName name="Macro1" localSheetId="18">#REF!</definedName>
    <definedName name="Macro1" localSheetId="25">#REF!</definedName>
    <definedName name="Macro1" localSheetId="0">#REF!</definedName>
    <definedName name="Macro1" localSheetId="20">#REF!</definedName>
    <definedName name="Macro1" localSheetId="21">#REF!</definedName>
    <definedName name="Macro1" localSheetId="17">#REF!</definedName>
    <definedName name="Macro1" localSheetId="2">#REF!</definedName>
    <definedName name="Macro1" localSheetId="3">#REF!</definedName>
    <definedName name="Macro1" localSheetId="4">#REF!</definedName>
    <definedName name="Macro1" localSheetId="14">#REF!</definedName>
    <definedName name="Macro1" localSheetId="6">#REF!</definedName>
    <definedName name="Macro1" localSheetId="5">#REF!</definedName>
    <definedName name="Macro1">#REF!</definedName>
    <definedName name="Macro10" localSheetId="8">#REF!</definedName>
    <definedName name="Macro10" localSheetId="9">#REF!</definedName>
    <definedName name="Macro10" localSheetId="10">#REF!</definedName>
    <definedName name="Macro10" localSheetId="12">#REF!</definedName>
    <definedName name="Macro10" localSheetId="13">#REF!</definedName>
    <definedName name="Macro10" localSheetId="15">#REF!</definedName>
    <definedName name="Macro10" localSheetId="26">#REF!</definedName>
    <definedName name="Macro10" localSheetId="23">#REF!</definedName>
    <definedName name="Macro10" localSheetId="19">#REF!</definedName>
    <definedName name="Macro10" localSheetId="7">#REF!</definedName>
    <definedName name="Macro10" localSheetId="22">#REF!</definedName>
    <definedName name="Macro10" localSheetId="18">#REF!</definedName>
    <definedName name="Macro10" localSheetId="25">#REF!</definedName>
    <definedName name="Macro10" localSheetId="0">#REF!</definedName>
    <definedName name="Macro10" localSheetId="20">#REF!</definedName>
    <definedName name="Macro10" localSheetId="21">#REF!</definedName>
    <definedName name="Macro10" localSheetId="17">#REF!</definedName>
    <definedName name="Macro10" localSheetId="2">#REF!</definedName>
    <definedName name="Macro10" localSheetId="3">#REF!</definedName>
    <definedName name="Macro10" localSheetId="4">#REF!</definedName>
    <definedName name="Macro10" localSheetId="14">#REF!</definedName>
    <definedName name="Macro10" localSheetId="6">#REF!</definedName>
    <definedName name="Macro10" localSheetId="5">#REF!</definedName>
    <definedName name="Macro10">#REF!</definedName>
    <definedName name="Macro11" localSheetId="8">#REF!</definedName>
    <definedName name="Macro11" localSheetId="9">#REF!</definedName>
    <definedName name="Macro11" localSheetId="10">#REF!</definedName>
    <definedName name="Macro11" localSheetId="12">#REF!</definedName>
    <definedName name="Macro11" localSheetId="13">#REF!</definedName>
    <definedName name="Macro11" localSheetId="15">#REF!</definedName>
    <definedName name="Macro11" localSheetId="26">#REF!</definedName>
    <definedName name="Macro11" localSheetId="23">#REF!</definedName>
    <definedName name="Macro11" localSheetId="19">#REF!</definedName>
    <definedName name="Macro11" localSheetId="7">#REF!</definedName>
    <definedName name="Macro11" localSheetId="22">#REF!</definedName>
    <definedName name="Macro11" localSheetId="18">#REF!</definedName>
    <definedName name="Macro11" localSheetId="25">#REF!</definedName>
    <definedName name="Macro11" localSheetId="0">#REF!</definedName>
    <definedName name="Macro11" localSheetId="20">#REF!</definedName>
    <definedName name="Macro11" localSheetId="21">#REF!</definedName>
    <definedName name="Macro11" localSheetId="17">#REF!</definedName>
    <definedName name="Macro11" localSheetId="2">#REF!</definedName>
    <definedName name="Macro11" localSheetId="3">#REF!</definedName>
    <definedName name="Macro11" localSheetId="4">#REF!</definedName>
    <definedName name="Macro11" localSheetId="14">#REF!</definedName>
    <definedName name="Macro11" localSheetId="6">#REF!</definedName>
    <definedName name="Macro11" localSheetId="5">#REF!</definedName>
    <definedName name="Macro11">#REF!</definedName>
    <definedName name="Macro12" localSheetId="8">#REF!</definedName>
    <definedName name="Macro12" localSheetId="9">#REF!</definedName>
    <definedName name="Macro12" localSheetId="10">#REF!</definedName>
    <definedName name="Macro12" localSheetId="12">#REF!</definedName>
    <definedName name="Macro12" localSheetId="13">#REF!</definedName>
    <definedName name="Macro12" localSheetId="15">#REF!</definedName>
    <definedName name="Macro12" localSheetId="26">#REF!</definedName>
    <definedName name="Macro12" localSheetId="23">#REF!</definedName>
    <definedName name="Macro12" localSheetId="19">#REF!</definedName>
    <definedName name="Macro12" localSheetId="7">#REF!</definedName>
    <definedName name="Macro12" localSheetId="22">#REF!</definedName>
    <definedName name="Macro12" localSheetId="18">#REF!</definedName>
    <definedName name="Macro12" localSheetId="25">#REF!</definedName>
    <definedName name="Macro12" localSheetId="0">#REF!</definedName>
    <definedName name="Macro12" localSheetId="20">#REF!</definedName>
    <definedName name="Macro12" localSheetId="21">#REF!</definedName>
    <definedName name="Macro12" localSheetId="17">#REF!</definedName>
    <definedName name="Macro12" localSheetId="2">#REF!</definedName>
    <definedName name="Macro12" localSheetId="3">#REF!</definedName>
    <definedName name="Macro12" localSheetId="4">#REF!</definedName>
    <definedName name="Macro12" localSheetId="14">#REF!</definedName>
    <definedName name="Macro12" localSheetId="6">#REF!</definedName>
    <definedName name="Macro12" localSheetId="5">#REF!</definedName>
    <definedName name="Macro12">#REF!</definedName>
    <definedName name="Macro13" localSheetId="8">#REF!</definedName>
    <definedName name="Macro13" localSheetId="9">#REF!</definedName>
    <definedName name="Macro13" localSheetId="10">#REF!</definedName>
    <definedName name="Macro13" localSheetId="12">#REF!</definedName>
    <definedName name="Macro13" localSheetId="13">#REF!</definedName>
    <definedName name="Macro13" localSheetId="15">#REF!</definedName>
    <definedName name="Macro13" localSheetId="26">#REF!</definedName>
    <definedName name="Macro13" localSheetId="23">#REF!</definedName>
    <definedName name="Macro13" localSheetId="19">#REF!</definedName>
    <definedName name="Macro13" localSheetId="7">#REF!</definedName>
    <definedName name="Macro13" localSheetId="22">#REF!</definedName>
    <definedName name="Macro13" localSheetId="18">#REF!</definedName>
    <definedName name="Macro13" localSheetId="25">#REF!</definedName>
    <definedName name="Macro13" localSheetId="0">#REF!</definedName>
    <definedName name="Macro13" localSheetId="20">#REF!</definedName>
    <definedName name="Macro13" localSheetId="21">#REF!</definedName>
    <definedName name="Macro13" localSheetId="17">#REF!</definedName>
    <definedName name="Macro13" localSheetId="2">#REF!</definedName>
    <definedName name="Macro13" localSheetId="3">#REF!</definedName>
    <definedName name="Macro13" localSheetId="4">#REF!</definedName>
    <definedName name="Macro13" localSheetId="14">#REF!</definedName>
    <definedName name="Macro13" localSheetId="6">#REF!</definedName>
    <definedName name="Macro13" localSheetId="5">#REF!</definedName>
    <definedName name="Macro13">#REF!</definedName>
    <definedName name="Macro14" localSheetId="8">#REF!</definedName>
    <definedName name="Macro14" localSheetId="9">#REF!</definedName>
    <definedName name="Macro14" localSheetId="10">#REF!</definedName>
    <definedName name="Macro14" localSheetId="12">#REF!</definedName>
    <definedName name="Macro14" localSheetId="13">#REF!</definedName>
    <definedName name="Macro14" localSheetId="15">#REF!</definedName>
    <definedName name="Macro14" localSheetId="26">#REF!</definedName>
    <definedName name="Macro14" localSheetId="23">#REF!</definedName>
    <definedName name="Macro14" localSheetId="19">#REF!</definedName>
    <definedName name="Macro14" localSheetId="7">#REF!</definedName>
    <definedName name="Macro14" localSheetId="22">#REF!</definedName>
    <definedName name="Macro14" localSheetId="18">#REF!</definedName>
    <definedName name="Macro14" localSheetId="25">#REF!</definedName>
    <definedName name="Macro14" localSheetId="0">#REF!</definedName>
    <definedName name="Macro14" localSheetId="20">#REF!</definedName>
    <definedName name="Macro14" localSheetId="21">#REF!</definedName>
    <definedName name="Macro14" localSheetId="17">#REF!</definedName>
    <definedName name="Macro14" localSheetId="2">#REF!</definedName>
    <definedName name="Macro14" localSheetId="3">#REF!</definedName>
    <definedName name="Macro14" localSheetId="4">#REF!</definedName>
    <definedName name="Macro14" localSheetId="14">#REF!</definedName>
    <definedName name="Macro14" localSheetId="6">#REF!</definedName>
    <definedName name="Macro14" localSheetId="5">#REF!</definedName>
    <definedName name="Macro14">#REF!</definedName>
    <definedName name="Macro15" localSheetId="8">#REF!</definedName>
    <definedName name="Macro15" localSheetId="9">#REF!</definedName>
    <definedName name="Macro15" localSheetId="10">#REF!</definedName>
    <definedName name="Macro15" localSheetId="12">#REF!</definedName>
    <definedName name="Macro15" localSheetId="13">#REF!</definedName>
    <definedName name="Macro15" localSheetId="15">#REF!</definedName>
    <definedName name="Macro15" localSheetId="26">#REF!</definedName>
    <definedName name="Macro15" localSheetId="23">#REF!</definedName>
    <definedName name="Macro15" localSheetId="19">#REF!</definedName>
    <definedName name="Macro15" localSheetId="7">#REF!</definedName>
    <definedName name="Macro15" localSheetId="22">#REF!</definedName>
    <definedName name="Macro15" localSheetId="18">#REF!</definedName>
    <definedName name="Macro15" localSheetId="25">#REF!</definedName>
    <definedName name="Macro15" localSheetId="0">#REF!</definedName>
    <definedName name="Macro15" localSheetId="20">#REF!</definedName>
    <definedName name="Macro15" localSheetId="21">#REF!</definedName>
    <definedName name="Macro15" localSheetId="17">#REF!</definedName>
    <definedName name="Macro15" localSheetId="2">#REF!</definedName>
    <definedName name="Macro15" localSheetId="3">#REF!</definedName>
    <definedName name="Macro15" localSheetId="4">#REF!</definedName>
    <definedName name="Macro15" localSheetId="14">#REF!</definedName>
    <definedName name="Macro15" localSheetId="6">#REF!</definedName>
    <definedName name="Macro15" localSheetId="5">#REF!</definedName>
    <definedName name="Macro15">#REF!</definedName>
    <definedName name="Macro16" localSheetId="8">#REF!</definedName>
    <definedName name="Macro16" localSheetId="9">#REF!</definedName>
    <definedName name="Macro16" localSheetId="10">#REF!</definedName>
    <definedName name="Macro16" localSheetId="12">#REF!</definedName>
    <definedName name="Macro16" localSheetId="13">#REF!</definedName>
    <definedName name="Macro16" localSheetId="15">#REF!</definedName>
    <definedName name="Macro16" localSheetId="26">#REF!</definedName>
    <definedName name="Macro16" localSheetId="23">#REF!</definedName>
    <definedName name="Macro16" localSheetId="19">#REF!</definedName>
    <definedName name="Macro16" localSheetId="7">#REF!</definedName>
    <definedName name="Macro16" localSheetId="22">#REF!</definedName>
    <definedName name="Macro16" localSheetId="18">#REF!</definedName>
    <definedName name="Macro16" localSheetId="25">#REF!</definedName>
    <definedName name="Macro16" localSheetId="0">#REF!</definedName>
    <definedName name="Macro16" localSheetId="20">#REF!</definedName>
    <definedName name="Macro16" localSheetId="21">#REF!</definedName>
    <definedName name="Macro16" localSheetId="17">#REF!</definedName>
    <definedName name="Macro16" localSheetId="2">#REF!</definedName>
    <definedName name="Macro16" localSheetId="3">#REF!</definedName>
    <definedName name="Macro16" localSheetId="4">#REF!</definedName>
    <definedName name="Macro16" localSheetId="14">#REF!</definedName>
    <definedName name="Macro16" localSheetId="6">#REF!</definedName>
    <definedName name="Macro16" localSheetId="5">#REF!</definedName>
    <definedName name="Macro16">#REF!</definedName>
    <definedName name="Macro17" localSheetId="8">#REF!</definedName>
    <definedName name="Macro17" localSheetId="9">#REF!</definedName>
    <definedName name="Macro17" localSheetId="10">#REF!</definedName>
    <definedName name="Macro17" localSheetId="12">#REF!</definedName>
    <definedName name="Macro17" localSheetId="13">#REF!</definedName>
    <definedName name="Macro17" localSheetId="15">#REF!</definedName>
    <definedName name="Macro17" localSheetId="26">#REF!</definedName>
    <definedName name="Macro17" localSheetId="23">#REF!</definedName>
    <definedName name="Macro17" localSheetId="19">#REF!</definedName>
    <definedName name="Macro17" localSheetId="7">#REF!</definedName>
    <definedName name="Macro17" localSheetId="22">#REF!</definedName>
    <definedName name="Macro17" localSheetId="18">#REF!</definedName>
    <definedName name="Macro17" localSheetId="25">#REF!</definedName>
    <definedName name="Macro17" localSheetId="0">#REF!</definedName>
    <definedName name="Macro17" localSheetId="20">#REF!</definedName>
    <definedName name="Macro17" localSheetId="21">#REF!</definedName>
    <definedName name="Macro17" localSheetId="17">#REF!</definedName>
    <definedName name="Macro17" localSheetId="2">#REF!</definedName>
    <definedName name="Macro17" localSheetId="3">#REF!</definedName>
    <definedName name="Macro17" localSheetId="4">#REF!</definedName>
    <definedName name="Macro17" localSheetId="14">#REF!</definedName>
    <definedName name="Macro17" localSheetId="6">#REF!</definedName>
    <definedName name="Macro17" localSheetId="5">#REF!</definedName>
    <definedName name="Macro17">#REF!</definedName>
    <definedName name="Macro18" localSheetId="8">#REF!</definedName>
    <definedName name="Macro18" localSheetId="9">#REF!</definedName>
    <definedName name="Macro18" localSheetId="10">#REF!</definedName>
    <definedName name="Macro18" localSheetId="12">#REF!</definedName>
    <definedName name="Macro18" localSheetId="13">#REF!</definedName>
    <definedName name="Macro18" localSheetId="15">#REF!</definedName>
    <definedName name="Macro18" localSheetId="26">#REF!</definedName>
    <definedName name="Macro18" localSheetId="23">#REF!</definedName>
    <definedName name="Macro18" localSheetId="19">#REF!</definedName>
    <definedName name="Macro18" localSheetId="7">#REF!</definedName>
    <definedName name="Macro18" localSheetId="22">#REF!</definedName>
    <definedName name="Macro18" localSheetId="18">#REF!</definedName>
    <definedName name="Macro18" localSheetId="25">#REF!</definedName>
    <definedName name="Macro18" localSheetId="0">#REF!</definedName>
    <definedName name="Macro18" localSheetId="20">#REF!</definedName>
    <definedName name="Macro18" localSheetId="21">#REF!</definedName>
    <definedName name="Macro18" localSheetId="17">#REF!</definedName>
    <definedName name="Macro18" localSheetId="2">#REF!</definedName>
    <definedName name="Macro18" localSheetId="3">#REF!</definedName>
    <definedName name="Macro18" localSheetId="4">#REF!</definedName>
    <definedName name="Macro18" localSheetId="14">#REF!</definedName>
    <definedName name="Macro18" localSheetId="6">#REF!</definedName>
    <definedName name="Macro18" localSheetId="5">#REF!</definedName>
    <definedName name="Macro18">#REF!</definedName>
    <definedName name="Macro19" localSheetId="8">#REF!</definedName>
    <definedName name="Macro19" localSheetId="9">#REF!</definedName>
    <definedName name="Macro19" localSheetId="10">#REF!</definedName>
    <definedName name="Macro19" localSheetId="12">#REF!</definedName>
    <definedName name="Macro19" localSheetId="13">#REF!</definedName>
    <definedName name="Macro19" localSheetId="15">#REF!</definedName>
    <definedName name="Macro19" localSheetId="26">#REF!</definedName>
    <definedName name="Macro19" localSheetId="23">#REF!</definedName>
    <definedName name="Macro19" localSheetId="19">#REF!</definedName>
    <definedName name="Macro19" localSheetId="7">#REF!</definedName>
    <definedName name="Macro19" localSheetId="22">#REF!</definedName>
    <definedName name="Macro19" localSheetId="18">#REF!</definedName>
    <definedName name="Macro19" localSheetId="25">#REF!</definedName>
    <definedName name="Macro19" localSheetId="0">#REF!</definedName>
    <definedName name="Macro19" localSheetId="20">#REF!</definedName>
    <definedName name="Macro19" localSheetId="21">#REF!</definedName>
    <definedName name="Macro19" localSheetId="17">#REF!</definedName>
    <definedName name="Macro19" localSheetId="2">#REF!</definedName>
    <definedName name="Macro19" localSheetId="3">#REF!</definedName>
    <definedName name="Macro19" localSheetId="4">#REF!</definedName>
    <definedName name="Macro19" localSheetId="14">#REF!</definedName>
    <definedName name="Macro19" localSheetId="6">#REF!</definedName>
    <definedName name="Macro19" localSheetId="5">#REF!</definedName>
    <definedName name="Macro19">#REF!</definedName>
    <definedName name="Macro2" localSheetId="8">#REF!</definedName>
    <definedName name="Macro2" localSheetId="9">#REF!</definedName>
    <definedName name="Macro2" localSheetId="10">#REF!</definedName>
    <definedName name="Macro2" localSheetId="12">#REF!</definedName>
    <definedName name="Macro2" localSheetId="13">#REF!</definedName>
    <definedName name="Macro2" localSheetId="15">#REF!</definedName>
    <definedName name="Macro2" localSheetId="26">#REF!</definedName>
    <definedName name="Macro2" localSheetId="23">#REF!</definedName>
    <definedName name="Macro2" localSheetId="19">#REF!</definedName>
    <definedName name="Macro2" localSheetId="7">#REF!</definedName>
    <definedName name="Macro2" localSheetId="22">#REF!</definedName>
    <definedName name="Macro2" localSheetId="18">#REF!</definedName>
    <definedName name="Macro2" localSheetId="25">#REF!</definedName>
    <definedName name="Macro2" localSheetId="0">#REF!</definedName>
    <definedName name="Macro2" localSheetId="20">#REF!</definedName>
    <definedName name="Macro2" localSheetId="21">#REF!</definedName>
    <definedName name="Macro2" localSheetId="17">#REF!</definedName>
    <definedName name="Macro2" localSheetId="2">#REF!</definedName>
    <definedName name="Macro2" localSheetId="3">#REF!</definedName>
    <definedName name="Macro2" localSheetId="4">#REF!</definedName>
    <definedName name="Macro2" localSheetId="14">#REF!</definedName>
    <definedName name="Macro2" localSheetId="6">#REF!</definedName>
    <definedName name="Macro2" localSheetId="5">#REF!</definedName>
    <definedName name="Macro2">#REF!</definedName>
    <definedName name="Macro20" localSheetId="8">#REF!</definedName>
    <definedName name="Macro20" localSheetId="9">#REF!</definedName>
    <definedName name="Macro20" localSheetId="10">#REF!</definedName>
    <definedName name="Macro20" localSheetId="12">#REF!</definedName>
    <definedName name="Macro20" localSheetId="13">#REF!</definedName>
    <definedName name="Macro20" localSheetId="15">#REF!</definedName>
    <definedName name="Macro20" localSheetId="26">#REF!</definedName>
    <definedName name="Macro20" localSheetId="23">#REF!</definedName>
    <definedName name="Macro20" localSheetId="19">#REF!</definedName>
    <definedName name="Macro20" localSheetId="7">#REF!</definedName>
    <definedName name="Macro20" localSheetId="22">#REF!</definedName>
    <definedName name="Macro20" localSheetId="18">#REF!</definedName>
    <definedName name="Macro20" localSheetId="25">#REF!</definedName>
    <definedName name="Macro20" localSheetId="0">#REF!</definedName>
    <definedName name="Macro20" localSheetId="20">#REF!</definedName>
    <definedName name="Macro20" localSheetId="21">#REF!</definedName>
    <definedName name="Macro20" localSheetId="17">#REF!</definedName>
    <definedName name="Macro20" localSheetId="2">#REF!</definedName>
    <definedName name="Macro20" localSheetId="3">#REF!</definedName>
    <definedName name="Macro20" localSheetId="4">#REF!</definedName>
    <definedName name="Macro20" localSheetId="14">#REF!</definedName>
    <definedName name="Macro20" localSheetId="6">#REF!</definedName>
    <definedName name="Macro20" localSheetId="5">#REF!</definedName>
    <definedName name="Macro20">#REF!</definedName>
    <definedName name="Macro21" localSheetId="8">#REF!</definedName>
    <definedName name="Macro21" localSheetId="9">#REF!</definedName>
    <definedName name="Macro21" localSheetId="10">#REF!</definedName>
    <definedName name="Macro21" localSheetId="12">#REF!</definedName>
    <definedName name="Macro21" localSheetId="13">#REF!</definedName>
    <definedName name="Macro21" localSheetId="15">#REF!</definedName>
    <definedName name="Macro21" localSheetId="26">#REF!</definedName>
    <definedName name="Macro21" localSheetId="23">#REF!</definedName>
    <definedName name="Macro21" localSheetId="19">#REF!</definedName>
    <definedName name="Macro21" localSheetId="7">#REF!</definedName>
    <definedName name="Macro21" localSheetId="22">#REF!</definedName>
    <definedName name="Macro21" localSheetId="18">#REF!</definedName>
    <definedName name="Macro21" localSheetId="25">#REF!</definedName>
    <definedName name="Macro21" localSheetId="0">#REF!</definedName>
    <definedName name="Macro21" localSheetId="20">#REF!</definedName>
    <definedName name="Macro21" localSheetId="21">#REF!</definedName>
    <definedName name="Macro21" localSheetId="17">#REF!</definedName>
    <definedName name="Macro21" localSheetId="2">#REF!</definedName>
    <definedName name="Macro21" localSheetId="3">#REF!</definedName>
    <definedName name="Macro21" localSheetId="4">#REF!</definedName>
    <definedName name="Macro21" localSheetId="14">#REF!</definedName>
    <definedName name="Macro21" localSheetId="6">#REF!</definedName>
    <definedName name="Macro21" localSheetId="5">#REF!</definedName>
    <definedName name="Macro21">#REF!</definedName>
    <definedName name="Macro3" localSheetId="8">#REF!</definedName>
    <definedName name="Macro3" localSheetId="9">#REF!</definedName>
    <definedName name="Macro3" localSheetId="10">#REF!</definedName>
    <definedName name="Macro3" localSheetId="12">#REF!</definedName>
    <definedName name="Macro3" localSheetId="13">#REF!</definedName>
    <definedName name="Macro3" localSheetId="15">#REF!</definedName>
    <definedName name="Macro3" localSheetId="26">#REF!</definedName>
    <definedName name="Macro3" localSheetId="23">#REF!</definedName>
    <definedName name="Macro3" localSheetId="19">#REF!</definedName>
    <definedName name="Macro3" localSheetId="7">#REF!</definedName>
    <definedName name="Macro3" localSheetId="22">#REF!</definedName>
    <definedName name="Macro3" localSheetId="18">#REF!</definedName>
    <definedName name="Macro3" localSheetId="25">#REF!</definedName>
    <definedName name="Macro3" localSheetId="0">#REF!</definedName>
    <definedName name="Macro3" localSheetId="20">#REF!</definedName>
    <definedName name="Macro3" localSheetId="21">#REF!</definedName>
    <definedName name="Macro3" localSheetId="17">#REF!</definedName>
    <definedName name="Macro3" localSheetId="2">#REF!</definedName>
    <definedName name="Macro3" localSheetId="3">#REF!</definedName>
    <definedName name="Macro3" localSheetId="4">#REF!</definedName>
    <definedName name="Macro3" localSheetId="14">#REF!</definedName>
    <definedName name="Macro3" localSheetId="6">#REF!</definedName>
    <definedName name="Macro3" localSheetId="5">#REF!</definedName>
    <definedName name="Macro3">#REF!</definedName>
    <definedName name="Macro4" localSheetId="8">#REF!</definedName>
    <definedName name="Macro4" localSheetId="9">#REF!</definedName>
    <definedName name="Macro4" localSheetId="10">#REF!</definedName>
    <definedName name="Macro4" localSheetId="12">#REF!</definedName>
    <definedName name="Macro4" localSheetId="13">#REF!</definedName>
    <definedName name="Macro4" localSheetId="15">#REF!</definedName>
    <definedName name="Macro4" localSheetId="26">#REF!</definedName>
    <definedName name="Macro4" localSheetId="23">#REF!</definedName>
    <definedName name="Macro4" localSheetId="19">#REF!</definedName>
    <definedName name="Macro4" localSheetId="7">#REF!</definedName>
    <definedName name="Macro4" localSheetId="22">#REF!</definedName>
    <definedName name="Macro4" localSheetId="18">#REF!</definedName>
    <definedName name="Macro4" localSheetId="25">#REF!</definedName>
    <definedName name="Macro4" localSheetId="0">#REF!</definedName>
    <definedName name="Macro4" localSheetId="20">#REF!</definedName>
    <definedName name="Macro4" localSheetId="21">#REF!</definedName>
    <definedName name="Macro4" localSheetId="17">#REF!</definedName>
    <definedName name="Macro4" localSheetId="2">#REF!</definedName>
    <definedName name="Macro4" localSheetId="3">#REF!</definedName>
    <definedName name="Macro4" localSheetId="4">#REF!</definedName>
    <definedName name="Macro4" localSheetId="14">#REF!</definedName>
    <definedName name="Macro4" localSheetId="6">#REF!</definedName>
    <definedName name="Macro4" localSheetId="5">#REF!</definedName>
    <definedName name="Macro4">#REF!</definedName>
    <definedName name="Macro5" localSheetId="8">#REF!</definedName>
    <definedName name="Macro5" localSheetId="9">#REF!</definedName>
    <definedName name="Macro5" localSheetId="10">#REF!</definedName>
    <definedName name="Macro5" localSheetId="12">#REF!</definedName>
    <definedName name="Macro5" localSheetId="13">#REF!</definedName>
    <definedName name="Macro5" localSheetId="15">#REF!</definedName>
    <definedName name="Macro5" localSheetId="26">#REF!</definedName>
    <definedName name="Macro5" localSheetId="23">#REF!</definedName>
    <definedName name="Macro5" localSheetId="19">#REF!</definedName>
    <definedName name="Macro5" localSheetId="7">#REF!</definedName>
    <definedName name="Macro5" localSheetId="22">#REF!</definedName>
    <definedName name="Macro5" localSheetId="18">#REF!</definedName>
    <definedName name="Macro5" localSheetId="25">#REF!</definedName>
    <definedName name="Macro5" localSheetId="0">#REF!</definedName>
    <definedName name="Macro5" localSheetId="20">#REF!</definedName>
    <definedName name="Macro5" localSheetId="21">#REF!</definedName>
    <definedName name="Macro5" localSheetId="17">#REF!</definedName>
    <definedName name="Macro5" localSheetId="2">#REF!</definedName>
    <definedName name="Macro5" localSheetId="3">#REF!</definedName>
    <definedName name="Macro5" localSheetId="4">#REF!</definedName>
    <definedName name="Macro5" localSheetId="14">#REF!</definedName>
    <definedName name="Macro5" localSheetId="6">#REF!</definedName>
    <definedName name="Macro5" localSheetId="5">#REF!</definedName>
    <definedName name="Macro5">#REF!</definedName>
    <definedName name="Macro6" localSheetId="8">#REF!</definedName>
    <definedName name="Macro6" localSheetId="9">#REF!</definedName>
    <definedName name="Macro6" localSheetId="10">#REF!</definedName>
    <definedName name="Macro6" localSheetId="12">#REF!</definedName>
    <definedName name="Macro6" localSheetId="13">#REF!</definedName>
    <definedName name="Macro6" localSheetId="15">#REF!</definedName>
    <definedName name="Macro6" localSheetId="26">#REF!</definedName>
    <definedName name="Macro6" localSheetId="23">#REF!</definedName>
    <definedName name="Macro6" localSheetId="19">#REF!</definedName>
    <definedName name="Macro6" localSheetId="7">#REF!</definedName>
    <definedName name="Macro6" localSheetId="22">#REF!</definedName>
    <definedName name="Macro6" localSheetId="18">#REF!</definedName>
    <definedName name="Macro6" localSheetId="25">#REF!</definedName>
    <definedName name="Macro6" localSheetId="0">#REF!</definedName>
    <definedName name="Macro6" localSheetId="20">#REF!</definedName>
    <definedName name="Macro6" localSheetId="21">#REF!</definedName>
    <definedName name="Macro6" localSheetId="17">#REF!</definedName>
    <definedName name="Macro6" localSheetId="2">#REF!</definedName>
    <definedName name="Macro6" localSheetId="3">#REF!</definedName>
    <definedName name="Macro6" localSheetId="4">#REF!</definedName>
    <definedName name="Macro6" localSheetId="14">#REF!</definedName>
    <definedName name="Macro6" localSheetId="6">#REF!</definedName>
    <definedName name="Macro6" localSheetId="5">#REF!</definedName>
    <definedName name="Macro6">#REF!</definedName>
    <definedName name="Macro7" localSheetId="8">#REF!</definedName>
    <definedName name="Macro7" localSheetId="9">#REF!</definedName>
    <definedName name="Macro7" localSheetId="10">#REF!</definedName>
    <definedName name="Macro7" localSheetId="12">#REF!</definedName>
    <definedName name="Macro7" localSheetId="13">#REF!</definedName>
    <definedName name="Macro7" localSheetId="15">#REF!</definedName>
    <definedName name="Macro7" localSheetId="26">#REF!</definedName>
    <definedName name="Macro7" localSheetId="23">#REF!</definedName>
    <definedName name="Macro7" localSheetId="19">#REF!</definedName>
    <definedName name="Macro7" localSheetId="7">#REF!</definedName>
    <definedName name="Macro7" localSheetId="22">#REF!</definedName>
    <definedName name="Macro7" localSheetId="18">#REF!</definedName>
    <definedName name="Macro7" localSheetId="25">#REF!</definedName>
    <definedName name="Macro7" localSheetId="0">#REF!</definedName>
    <definedName name="Macro7" localSheetId="20">#REF!</definedName>
    <definedName name="Macro7" localSheetId="21">#REF!</definedName>
    <definedName name="Macro7" localSheetId="17">#REF!</definedName>
    <definedName name="Macro7" localSheetId="2">#REF!</definedName>
    <definedName name="Macro7" localSheetId="3">#REF!</definedName>
    <definedName name="Macro7" localSheetId="4">#REF!</definedName>
    <definedName name="Macro7" localSheetId="14">#REF!</definedName>
    <definedName name="Macro7" localSheetId="6">#REF!</definedName>
    <definedName name="Macro7" localSheetId="5">#REF!</definedName>
    <definedName name="Macro7">#REF!</definedName>
    <definedName name="Macro8" localSheetId="8">#REF!</definedName>
    <definedName name="Macro8" localSheetId="9">#REF!</definedName>
    <definedName name="Macro8" localSheetId="10">#REF!</definedName>
    <definedName name="Macro8" localSheetId="12">#REF!</definedName>
    <definedName name="Macro8" localSheetId="13">#REF!</definedName>
    <definedName name="Macro8" localSheetId="15">#REF!</definedName>
    <definedName name="Macro8" localSheetId="26">#REF!</definedName>
    <definedName name="Macro8" localSheetId="23">#REF!</definedName>
    <definedName name="Macro8" localSheetId="19">#REF!</definedName>
    <definedName name="Macro8" localSheetId="7">#REF!</definedName>
    <definedName name="Macro8" localSheetId="22">#REF!</definedName>
    <definedName name="Macro8" localSheetId="18">#REF!</definedName>
    <definedName name="Macro8" localSheetId="25">#REF!</definedName>
    <definedName name="Macro8" localSheetId="0">#REF!</definedName>
    <definedName name="Macro8" localSheetId="20">#REF!</definedName>
    <definedName name="Macro8" localSheetId="21">#REF!</definedName>
    <definedName name="Macro8" localSheetId="17">#REF!</definedName>
    <definedName name="Macro8" localSheetId="2">#REF!</definedName>
    <definedName name="Macro8" localSheetId="3">#REF!</definedName>
    <definedName name="Macro8" localSheetId="4">#REF!</definedName>
    <definedName name="Macro8" localSheetId="14">#REF!</definedName>
    <definedName name="Macro8" localSheetId="6">#REF!</definedName>
    <definedName name="Macro8" localSheetId="5">#REF!</definedName>
    <definedName name="Macro8">#REF!</definedName>
    <definedName name="Macro9" localSheetId="8">#REF!</definedName>
    <definedName name="Macro9" localSheetId="9">#REF!</definedName>
    <definedName name="Macro9" localSheetId="10">#REF!</definedName>
    <definedName name="Macro9" localSheetId="12">#REF!</definedName>
    <definedName name="Macro9" localSheetId="13">#REF!</definedName>
    <definedName name="Macro9" localSheetId="15">#REF!</definedName>
    <definedName name="Macro9" localSheetId="26">#REF!</definedName>
    <definedName name="Macro9" localSheetId="23">#REF!</definedName>
    <definedName name="Macro9" localSheetId="19">#REF!</definedName>
    <definedName name="Macro9" localSheetId="7">#REF!</definedName>
    <definedName name="Macro9" localSheetId="22">#REF!</definedName>
    <definedName name="Macro9" localSheetId="18">#REF!</definedName>
    <definedName name="Macro9" localSheetId="25">#REF!</definedName>
    <definedName name="Macro9" localSheetId="0">#REF!</definedName>
    <definedName name="Macro9" localSheetId="20">#REF!</definedName>
    <definedName name="Macro9" localSheetId="21">#REF!</definedName>
    <definedName name="Macro9" localSheetId="17">#REF!</definedName>
    <definedName name="Macro9" localSheetId="2">#REF!</definedName>
    <definedName name="Macro9" localSheetId="3">#REF!</definedName>
    <definedName name="Macro9" localSheetId="4">#REF!</definedName>
    <definedName name="Macro9" localSheetId="14">#REF!</definedName>
    <definedName name="Macro9" localSheetId="6">#REF!</definedName>
    <definedName name="Macro9" localSheetId="5">#REF!</definedName>
    <definedName name="Macro9">#REF!</definedName>
    <definedName name="mails" localSheetId="8">#REF!</definedName>
    <definedName name="mails" localSheetId="9">#REF!</definedName>
    <definedName name="mails" localSheetId="10">#REF!</definedName>
    <definedName name="mails" localSheetId="12">#REF!</definedName>
    <definedName name="mails" localSheetId="13">#REF!</definedName>
    <definedName name="mails" localSheetId="15">#REF!</definedName>
    <definedName name="mails" localSheetId="26">#REF!</definedName>
    <definedName name="mails" localSheetId="23">#REF!</definedName>
    <definedName name="mails" localSheetId="19">#REF!</definedName>
    <definedName name="mails" localSheetId="7">#REF!</definedName>
    <definedName name="mails" localSheetId="22">#REF!</definedName>
    <definedName name="mails" localSheetId="18">#REF!</definedName>
    <definedName name="mails" localSheetId="25">#REF!</definedName>
    <definedName name="mails" localSheetId="0">#REF!</definedName>
    <definedName name="mails" localSheetId="20">#REF!</definedName>
    <definedName name="mails" localSheetId="21">#REF!</definedName>
    <definedName name="mails" localSheetId="17">#REF!</definedName>
    <definedName name="mails" localSheetId="2">#REF!</definedName>
    <definedName name="mails" localSheetId="3">#REF!</definedName>
    <definedName name="mails" localSheetId="4">#REF!</definedName>
    <definedName name="mails" localSheetId="14">#REF!</definedName>
    <definedName name="mails" localSheetId="6">#REF!</definedName>
    <definedName name="mails" localSheetId="5">#REF!</definedName>
    <definedName name="mails">#REF!</definedName>
    <definedName name="MAK" localSheetId="8">#REF!</definedName>
    <definedName name="MAK" localSheetId="9">#REF!</definedName>
    <definedName name="MAK" localSheetId="10">#REF!</definedName>
    <definedName name="MAK" localSheetId="12">#REF!</definedName>
    <definedName name="MAK" localSheetId="13">#REF!</definedName>
    <definedName name="MAK" localSheetId="15">#REF!</definedName>
    <definedName name="MAK" localSheetId="26">#REF!</definedName>
    <definedName name="MAK" localSheetId="23">#REF!</definedName>
    <definedName name="MAK" localSheetId="19">#REF!</definedName>
    <definedName name="MAK" localSheetId="7">#REF!</definedName>
    <definedName name="MAK" localSheetId="22">#REF!</definedName>
    <definedName name="MAK" localSheetId="18">#REF!</definedName>
    <definedName name="MAK" localSheetId="25">#REF!</definedName>
    <definedName name="MAK" localSheetId="0">#REF!</definedName>
    <definedName name="MAK" localSheetId="20">#REF!</definedName>
    <definedName name="MAK" localSheetId="21">#REF!</definedName>
    <definedName name="MAK" localSheetId="17">#REF!</definedName>
    <definedName name="MAK" localSheetId="2">#REF!</definedName>
    <definedName name="MAK" localSheetId="3">#REF!</definedName>
    <definedName name="MAK" localSheetId="4">#REF!</definedName>
    <definedName name="MAK" localSheetId="14">#REF!</definedName>
    <definedName name="MAK" localSheetId="6">#REF!</definedName>
    <definedName name="MAK" localSheetId="5">#REF!</definedName>
    <definedName name="MAK">#REF!</definedName>
    <definedName name="MALAWI" localSheetId="8">#REF!</definedName>
    <definedName name="MALAWI" localSheetId="9">#REF!</definedName>
    <definedName name="MALAWI" localSheetId="10">#REF!</definedName>
    <definedName name="MALAWI" localSheetId="12">#REF!</definedName>
    <definedName name="MALAWI" localSheetId="13">#REF!</definedName>
    <definedName name="MALAWI" localSheetId="15">#REF!</definedName>
    <definedName name="MALAWI" localSheetId="26">#REF!</definedName>
    <definedName name="MALAWI" localSheetId="23">#REF!</definedName>
    <definedName name="MALAWI" localSheetId="19">#REF!</definedName>
    <definedName name="MALAWI" localSheetId="7">#REF!</definedName>
    <definedName name="MALAWI" localSheetId="22">#REF!</definedName>
    <definedName name="MALAWI" localSheetId="18">#REF!</definedName>
    <definedName name="MALAWI" localSheetId="25">#REF!</definedName>
    <definedName name="MALAWI" localSheetId="0">#REF!</definedName>
    <definedName name="MALAWI" localSheetId="20">#REF!</definedName>
    <definedName name="MALAWI" localSheetId="21">#REF!</definedName>
    <definedName name="MALAWI" localSheetId="17">#REF!</definedName>
    <definedName name="MALAWI" localSheetId="2">#REF!</definedName>
    <definedName name="MALAWI" localSheetId="3">#REF!</definedName>
    <definedName name="MALAWI" localSheetId="4">#REF!</definedName>
    <definedName name="MALAWI" localSheetId="14">#REF!</definedName>
    <definedName name="MALAWI" localSheetId="6">#REF!</definedName>
    <definedName name="MALAWI" localSheetId="5">#REF!</definedName>
    <definedName name="MALAWI">#REF!</definedName>
    <definedName name="map">'[69]Illovo Codes'!$A$4:$C$2039</definedName>
    <definedName name="mariane" localSheetId="8">#REF!</definedName>
    <definedName name="mariane" localSheetId="9">#REF!</definedName>
    <definedName name="mariane" localSheetId="10">#REF!</definedName>
    <definedName name="mariane" localSheetId="12">#REF!</definedName>
    <definedName name="mariane" localSheetId="13">#REF!</definedName>
    <definedName name="mariane" localSheetId="15">#REF!</definedName>
    <definedName name="mariane" localSheetId="26">#REF!</definedName>
    <definedName name="mariane" localSheetId="23">#REF!</definedName>
    <definedName name="mariane" localSheetId="19">#REF!</definedName>
    <definedName name="mariane" localSheetId="7">#REF!</definedName>
    <definedName name="mariane" localSheetId="22">#REF!</definedName>
    <definedName name="mariane" localSheetId="18">#REF!</definedName>
    <definedName name="mariane" localSheetId="25">#REF!</definedName>
    <definedName name="mariane" localSheetId="0">#REF!</definedName>
    <definedName name="mariane" localSheetId="20">#REF!</definedName>
    <definedName name="mariane" localSheetId="21">#REF!</definedName>
    <definedName name="mariane" localSheetId="17">#REF!</definedName>
    <definedName name="mariane" localSheetId="2">#REF!</definedName>
    <definedName name="mariane" localSheetId="3">#REF!</definedName>
    <definedName name="mariane" localSheetId="4">#REF!</definedName>
    <definedName name="mariane" localSheetId="14">#REF!</definedName>
    <definedName name="mariane" localSheetId="6">#REF!</definedName>
    <definedName name="mariane" localSheetId="5">#REF!</definedName>
    <definedName name="mariane">#REF!</definedName>
    <definedName name="Mark1" localSheetId="8">#REF!</definedName>
    <definedName name="Mark1" localSheetId="9">#REF!</definedName>
    <definedName name="Mark1" localSheetId="10">#REF!</definedName>
    <definedName name="Mark1" localSheetId="12">#REF!</definedName>
    <definedName name="Mark1" localSheetId="13">#REF!</definedName>
    <definedName name="Mark1" localSheetId="15">#REF!</definedName>
    <definedName name="Mark1" localSheetId="26">#REF!</definedName>
    <definedName name="Mark1" localSheetId="23">#REF!</definedName>
    <definedName name="Mark1" localSheetId="19">#REF!</definedName>
    <definedName name="Mark1" localSheetId="7">#REF!</definedName>
    <definedName name="Mark1" localSheetId="22">#REF!</definedName>
    <definedName name="Mark1" localSheetId="18">#REF!</definedName>
    <definedName name="Mark1" localSheetId="25">#REF!</definedName>
    <definedName name="Mark1" localSheetId="0">#REF!</definedName>
    <definedName name="Mark1" localSheetId="20">#REF!</definedName>
    <definedName name="Mark1" localSheetId="21">#REF!</definedName>
    <definedName name="Mark1" localSheetId="17">#REF!</definedName>
    <definedName name="Mark1" localSheetId="2">#REF!</definedName>
    <definedName name="Mark1" localSheetId="3">#REF!</definedName>
    <definedName name="Mark1" localSheetId="4">#REF!</definedName>
    <definedName name="Mark1" localSheetId="14">#REF!</definedName>
    <definedName name="Mark1" localSheetId="6">#REF!</definedName>
    <definedName name="Mark1" localSheetId="5">#REF!</definedName>
    <definedName name="Mark1">#REF!</definedName>
    <definedName name="Mark2" localSheetId="8">#REF!</definedName>
    <definedName name="Mark2" localSheetId="9">#REF!</definedName>
    <definedName name="Mark2" localSheetId="10">#REF!</definedName>
    <definedName name="Mark2" localSheetId="12">#REF!</definedName>
    <definedName name="Mark2" localSheetId="13">#REF!</definedName>
    <definedName name="Mark2" localSheetId="15">#REF!</definedName>
    <definedName name="Mark2" localSheetId="26">#REF!</definedName>
    <definedName name="Mark2" localSheetId="23">#REF!</definedName>
    <definedName name="Mark2" localSheetId="19">#REF!</definedName>
    <definedName name="Mark2" localSheetId="7">#REF!</definedName>
    <definedName name="Mark2" localSheetId="22">#REF!</definedName>
    <definedName name="Mark2" localSheetId="18">#REF!</definedName>
    <definedName name="Mark2" localSheetId="25">#REF!</definedName>
    <definedName name="Mark2" localSheetId="0">#REF!</definedName>
    <definedName name="Mark2" localSheetId="20">#REF!</definedName>
    <definedName name="Mark2" localSheetId="21">#REF!</definedName>
    <definedName name="Mark2" localSheetId="17">#REF!</definedName>
    <definedName name="Mark2" localSheetId="2">#REF!</definedName>
    <definedName name="Mark2" localSheetId="3">#REF!</definedName>
    <definedName name="Mark2" localSheetId="4">#REF!</definedName>
    <definedName name="Mark2" localSheetId="14">#REF!</definedName>
    <definedName name="Mark2" localSheetId="6">#REF!</definedName>
    <definedName name="Mark2" localSheetId="5">#REF!</definedName>
    <definedName name="Mark2">#REF!</definedName>
    <definedName name="MARKETACT" localSheetId="8">#REF!</definedName>
    <definedName name="MARKETACT" localSheetId="9">#REF!</definedName>
    <definedName name="MARKETACT" localSheetId="10">#REF!</definedName>
    <definedName name="MARKETACT" localSheetId="12">#REF!</definedName>
    <definedName name="MARKETACT" localSheetId="13">#REF!</definedName>
    <definedName name="MARKETACT" localSheetId="15">#REF!</definedName>
    <definedName name="MARKETACT" localSheetId="26">#REF!</definedName>
    <definedName name="MARKETACT" localSheetId="23">#REF!</definedName>
    <definedName name="MARKETACT" localSheetId="19">#REF!</definedName>
    <definedName name="MARKETACT" localSheetId="7">#REF!</definedName>
    <definedName name="MARKETACT" localSheetId="22">#REF!</definedName>
    <definedName name="MARKETACT" localSheetId="18">#REF!</definedName>
    <definedName name="MARKETACT" localSheetId="25">#REF!</definedName>
    <definedName name="MARKETACT" localSheetId="0">#REF!</definedName>
    <definedName name="MARKETACT" localSheetId="20">#REF!</definedName>
    <definedName name="MARKETACT" localSheetId="21">#REF!</definedName>
    <definedName name="MARKETACT" localSheetId="17">#REF!</definedName>
    <definedName name="MARKETACT" localSheetId="2">#REF!</definedName>
    <definedName name="MARKETACT" localSheetId="3">#REF!</definedName>
    <definedName name="MARKETACT" localSheetId="4">#REF!</definedName>
    <definedName name="MARKETACT" localSheetId="14">#REF!</definedName>
    <definedName name="MARKETACT" localSheetId="6">#REF!</definedName>
    <definedName name="MARKETACT" localSheetId="5">#REF!</definedName>
    <definedName name="MARKETACT">#REF!</definedName>
    <definedName name="MARKETACTYTD" localSheetId="8">#REF!</definedName>
    <definedName name="MARKETACTYTD" localSheetId="9">#REF!</definedName>
    <definedName name="MARKETACTYTD" localSheetId="10">#REF!</definedName>
    <definedName name="MARKETACTYTD" localSheetId="12">#REF!</definedName>
    <definedName name="MARKETACTYTD" localSheetId="13">#REF!</definedName>
    <definedName name="MARKETACTYTD" localSheetId="15">#REF!</definedName>
    <definedName name="MARKETACTYTD" localSheetId="26">#REF!</definedName>
    <definedName name="MARKETACTYTD" localSheetId="23">#REF!</definedName>
    <definedName name="MARKETACTYTD" localSheetId="19">#REF!</definedName>
    <definedName name="MARKETACTYTD" localSheetId="7">#REF!</definedName>
    <definedName name="MARKETACTYTD" localSheetId="22">#REF!</definedName>
    <definedName name="MARKETACTYTD" localSheetId="18">#REF!</definedName>
    <definedName name="MARKETACTYTD" localSheetId="25">#REF!</definedName>
    <definedName name="MARKETACTYTD" localSheetId="0">#REF!</definedName>
    <definedName name="MARKETACTYTD" localSheetId="20">#REF!</definedName>
    <definedName name="MARKETACTYTD" localSheetId="21">#REF!</definedName>
    <definedName name="MARKETACTYTD" localSheetId="17">#REF!</definedName>
    <definedName name="MARKETACTYTD" localSheetId="2">#REF!</definedName>
    <definedName name="MARKETACTYTD" localSheetId="3">#REF!</definedName>
    <definedName name="MARKETACTYTD" localSheetId="4">#REF!</definedName>
    <definedName name="MARKETACTYTD" localSheetId="14">#REF!</definedName>
    <definedName name="MARKETACTYTD" localSheetId="6">#REF!</definedName>
    <definedName name="MARKETACTYTD" localSheetId="5">#REF!</definedName>
    <definedName name="MARKETACTYTD">#REF!</definedName>
    <definedName name="MarketIDs" localSheetId="8">#REF!</definedName>
    <definedName name="MarketIDs" localSheetId="9">#REF!</definedName>
    <definedName name="MarketIDs" localSheetId="10">#REF!</definedName>
    <definedName name="MarketIDs" localSheetId="12">#REF!</definedName>
    <definedName name="MarketIDs" localSheetId="13">#REF!</definedName>
    <definedName name="MarketIDs" localSheetId="15">#REF!</definedName>
    <definedName name="MarketIDs" localSheetId="26">#REF!</definedName>
    <definedName name="MarketIDs" localSheetId="23">#REF!</definedName>
    <definedName name="MarketIDs" localSheetId="19">#REF!</definedName>
    <definedName name="MarketIDs" localSheetId="7">#REF!</definedName>
    <definedName name="MarketIDs" localSheetId="22">#REF!</definedName>
    <definedName name="MarketIDs" localSheetId="18">#REF!</definedName>
    <definedName name="MarketIDs" localSheetId="25">#REF!</definedName>
    <definedName name="MarketIDs" localSheetId="0">#REF!</definedName>
    <definedName name="MarketIDs" localSheetId="20">#REF!</definedName>
    <definedName name="MarketIDs" localSheetId="21">#REF!</definedName>
    <definedName name="MarketIDs" localSheetId="17">#REF!</definedName>
    <definedName name="MarketIDs" localSheetId="2">#REF!</definedName>
    <definedName name="MarketIDs" localSheetId="3">#REF!</definedName>
    <definedName name="MarketIDs" localSheetId="4">#REF!</definedName>
    <definedName name="MarketIDs" localSheetId="14">#REF!</definedName>
    <definedName name="MarketIDs" localSheetId="6">#REF!</definedName>
    <definedName name="MarketIDs" localSheetId="5">#REF!</definedName>
    <definedName name="MarketIDs">#REF!</definedName>
    <definedName name="MarketingDT">'[70]Overtime-Unionised'!$AI$2:$AW$94</definedName>
    <definedName name="MarketingNT">'[70]Overtime-Unionised'!$A$2:$O$94</definedName>
    <definedName name="MarketingTH">'[70]Overtime-Unionised'!$R$2:$AF$94</definedName>
    <definedName name="MARKETPLAN" localSheetId="8">#REF!</definedName>
    <definedName name="MARKETPLAN" localSheetId="9">#REF!</definedName>
    <definedName name="MARKETPLAN" localSheetId="10">#REF!</definedName>
    <definedName name="MARKETPLAN" localSheetId="12">#REF!</definedName>
    <definedName name="MARKETPLAN" localSheetId="13">#REF!</definedName>
    <definedName name="MARKETPLAN" localSheetId="15">#REF!</definedName>
    <definedName name="MARKETPLAN" localSheetId="26">#REF!</definedName>
    <definedName name="MARKETPLAN" localSheetId="23">#REF!</definedName>
    <definedName name="MARKETPLAN" localSheetId="19">#REF!</definedName>
    <definedName name="MARKETPLAN" localSheetId="7">#REF!</definedName>
    <definedName name="MARKETPLAN" localSheetId="22">#REF!</definedName>
    <definedName name="MARKETPLAN" localSheetId="18">#REF!</definedName>
    <definedName name="MARKETPLAN" localSheetId="25">#REF!</definedName>
    <definedName name="MARKETPLAN" localSheetId="0">#REF!</definedName>
    <definedName name="MARKETPLAN" localSheetId="20">#REF!</definedName>
    <definedName name="MARKETPLAN" localSheetId="21">#REF!</definedName>
    <definedName name="MARKETPLAN" localSheetId="17">#REF!</definedName>
    <definedName name="MARKETPLAN" localSheetId="2">#REF!</definedName>
    <definedName name="MARKETPLAN" localSheetId="3">#REF!</definedName>
    <definedName name="MARKETPLAN" localSheetId="4">#REF!</definedName>
    <definedName name="MARKETPLAN" localSheetId="14">#REF!</definedName>
    <definedName name="MARKETPLAN" localSheetId="6">#REF!</definedName>
    <definedName name="MARKETPLAN" localSheetId="5">#REF!</definedName>
    <definedName name="MARKETPLAN">#REF!</definedName>
    <definedName name="MARKETPLANYTD" localSheetId="8">#REF!</definedName>
    <definedName name="MARKETPLANYTD" localSheetId="9">#REF!</definedName>
    <definedName name="MARKETPLANYTD" localSheetId="10">#REF!</definedName>
    <definedName name="MARKETPLANYTD" localSheetId="12">#REF!</definedName>
    <definedName name="MARKETPLANYTD" localSheetId="13">#REF!</definedName>
    <definedName name="MARKETPLANYTD" localSheetId="15">#REF!</definedName>
    <definedName name="MARKETPLANYTD" localSheetId="26">#REF!</definedName>
    <definedName name="MARKETPLANYTD" localSheetId="23">#REF!</definedName>
    <definedName name="MARKETPLANYTD" localSheetId="19">#REF!</definedName>
    <definedName name="MARKETPLANYTD" localSheetId="7">#REF!</definedName>
    <definedName name="MARKETPLANYTD" localSheetId="22">#REF!</definedName>
    <definedName name="MARKETPLANYTD" localSheetId="18">#REF!</definedName>
    <definedName name="MARKETPLANYTD" localSheetId="25">#REF!</definedName>
    <definedName name="MARKETPLANYTD" localSheetId="0">#REF!</definedName>
    <definedName name="MARKETPLANYTD" localSheetId="20">#REF!</definedName>
    <definedName name="MARKETPLANYTD" localSheetId="21">#REF!</definedName>
    <definedName name="MARKETPLANYTD" localSheetId="17">#REF!</definedName>
    <definedName name="MARKETPLANYTD" localSheetId="2">#REF!</definedName>
    <definedName name="MARKETPLANYTD" localSheetId="3">#REF!</definedName>
    <definedName name="MARKETPLANYTD" localSheetId="4">#REF!</definedName>
    <definedName name="MARKETPLANYTD" localSheetId="14">#REF!</definedName>
    <definedName name="MARKETPLANYTD" localSheetId="6">#REF!</definedName>
    <definedName name="MARKETPLANYTD" localSheetId="5">#REF!</definedName>
    <definedName name="MARKETPLANYTD">#REF!</definedName>
    <definedName name="MarPlan" localSheetId="8">#REF!</definedName>
    <definedName name="MarPlan" localSheetId="9">#REF!</definedName>
    <definedName name="MarPlan" localSheetId="10">#REF!</definedName>
    <definedName name="MarPlan" localSheetId="12">#REF!</definedName>
    <definedName name="MarPlan" localSheetId="13">#REF!</definedName>
    <definedName name="MarPlan" localSheetId="15">#REF!</definedName>
    <definedName name="MarPlan" localSheetId="26">#REF!</definedName>
    <definedName name="MarPlan" localSheetId="23">#REF!</definedName>
    <definedName name="MarPlan" localSheetId="19">#REF!</definedName>
    <definedName name="MarPlan" localSheetId="7">#REF!</definedName>
    <definedName name="MarPlan" localSheetId="22">#REF!</definedName>
    <definedName name="MarPlan" localSheetId="18">#REF!</definedName>
    <definedName name="MarPlan" localSheetId="25">#REF!</definedName>
    <definedName name="MarPlan" localSheetId="0">#REF!</definedName>
    <definedName name="MarPlan" localSheetId="20">#REF!</definedName>
    <definedName name="MarPlan" localSheetId="21">#REF!</definedName>
    <definedName name="MarPlan" localSheetId="17">#REF!</definedName>
    <definedName name="MarPlan" localSheetId="2">#REF!</definedName>
    <definedName name="MarPlan" localSheetId="3">#REF!</definedName>
    <definedName name="MarPlan" localSheetId="4">#REF!</definedName>
    <definedName name="MarPlan" localSheetId="14">#REF!</definedName>
    <definedName name="MarPlan" localSheetId="6">#REF!</definedName>
    <definedName name="MarPlan" localSheetId="5">#REF!</definedName>
    <definedName name="MarPlan">#REF!</definedName>
    <definedName name="MarYear" localSheetId="8">#REF!</definedName>
    <definedName name="MarYear" localSheetId="9">#REF!</definedName>
    <definedName name="MarYear" localSheetId="10">#REF!</definedName>
    <definedName name="MarYear" localSheetId="12">#REF!</definedName>
    <definedName name="MarYear" localSheetId="13">#REF!</definedName>
    <definedName name="MarYear" localSheetId="15">#REF!</definedName>
    <definedName name="MarYear" localSheetId="26">#REF!</definedName>
    <definedName name="MarYear" localSheetId="23">#REF!</definedName>
    <definedName name="MarYear" localSheetId="19">#REF!</definedName>
    <definedName name="MarYear" localSheetId="7">#REF!</definedName>
    <definedName name="MarYear" localSheetId="22">#REF!</definedName>
    <definedName name="MarYear" localSheetId="18">#REF!</definedName>
    <definedName name="MarYear" localSheetId="25">#REF!</definedName>
    <definedName name="MarYear" localSheetId="0">#REF!</definedName>
    <definedName name="MarYear" localSheetId="20">#REF!</definedName>
    <definedName name="MarYear" localSheetId="21">#REF!</definedName>
    <definedName name="MarYear" localSheetId="17">#REF!</definedName>
    <definedName name="MarYear" localSheetId="2">#REF!</definedName>
    <definedName name="MarYear" localSheetId="3">#REF!</definedName>
    <definedName name="MarYear" localSheetId="4">#REF!</definedName>
    <definedName name="MarYear" localSheetId="14">#REF!</definedName>
    <definedName name="MarYear" localSheetId="6">#REF!</definedName>
    <definedName name="MarYear" localSheetId="5">#REF!</definedName>
    <definedName name="MarYear">#REF!</definedName>
    <definedName name="MarYPlan" localSheetId="8">#REF!</definedName>
    <definedName name="MarYPlan" localSheetId="9">#REF!</definedName>
    <definedName name="MarYPlan" localSheetId="10">#REF!</definedName>
    <definedName name="MarYPlan" localSheetId="12">#REF!</definedName>
    <definedName name="MarYPlan" localSheetId="13">#REF!</definedName>
    <definedName name="MarYPlan" localSheetId="15">#REF!</definedName>
    <definedName name="MarYPlan" localSheetId="26">#REF!</definedName>
    <definedName name="MarYPlan" localSheetId="23">#REF!</definedName>
    <definedName name="MarYPlan" localSheetId="19">#REF!</definedName>
    <definedName name="MarYPlan" localSheetId="7">#REF!</definedName>
    <definedName name="MarYPlan" localSheetId="22">#REF!</definedName>
    <definedName name="MarYPlan" localSheetId="18">#REF!</definedName>
    <definedName name="MarYPlan" localSheetId="25">#REF!</definedName>
    <definedName name="MarYPlan" localSheetId="0">#REF!</definedName>
    <definedName name="MarYPlan" localSheetId="20">#REF!</definedName>
    <definedName name="MarYPlan" localSheetId="21">#REF!</definedName>
    <definedName name="MarYPlan" localSheetId="17">#REF!</definedName>
    <definedName name="MarYPlan" localSheetId="2">#REF!</definedName>
    <definedName name="MarYPlan" localSheetId="3">#REF!</definedName>
    <definedName name="MarYPlan" localSheetId="4">#REF!</definedName>
    <definedName name="MarYPlan" localSheetId="14">#REF!</definedName>
    <definedName name="MarYPlan" localSheetId="6">#REF!</definedName>
    <definedName name="MarYPlan" localSheetId="5">#REF!</definedName>
    <definedName name="MarYPlan">#REF!</definedName>
    <definedName name="MarYtd" localSheetId="8">#REF!</definedName>
    <definedName name="MarYtd" localSheetId="9">#REF!</definedName>
    <definedName name="MarYtd" localSheetId="10">#REF!</definedName>
    <definedName name="MarYtd" localSheetId="12">#REF!</definedName>
    <definedName name="MarYtd" localSheetId="13">#REF!</definedName>
    <definedName name="MarYtd" localSheetId="15">#REF!</definedName>
    <definedName name="MarYtd" localSheetId="26">#REF!</definedName>
    <definedName name="MarYtd" localSheetId="23">#REF!</definedName>
    <definedName name="MarYtd" localSheetId="19">#REF!</definedName>
    <definedName name="MarYtd" localSheetId="7">#REF!</definedName>
    <definedName name="MarYtd" localSheetId="22">#REF!</definedName>
    <definedName name="MarYtd" localSheetId="18">#REF!</definedName>
    <definedName name="MarYtd" localSheetId="25">#REF!</definedName>
    <definedName name="MarYtd" localSheetId="0">#REF!</definedName>
    <definedName name="MarYtd" localSheetId="20">#REF!</definedName>
    <definedName name="MarYtd" localSheetId="21">#REF!</definedName>
    <definedName name="MarYtd" localSheetId="17">#REF!</definedName>
    <definedName name="MarYtd" localSheetId="2">#REF!</definedName>
    <definedName name="MarYtd" localSheetId="3">#REF!</definedName>
    <definedName name="MarYtd" localSheetId="4">#REF!</definedName>
    <definedName name="MarYtd" localSheetId="14">#REF!</definedName>
    <definedName name="MarYtd" localSheetId="6">#REF!</definedName>
    <definedName name="MarYtd" localSheetId="5">#REF!</definedName>
    <definedName name="MarYtd">#REF!</definedName>
    <definedName name="MATCHING">'[71]Sheet 1'!$A$3:$P$84</definedName>
    <definedName name="MAURITIUS" localSheetId="8">#REF!</definedName>
    <definedName name="MAURITIUS" localSheetId="9">#REF!</definedName>
    <definedName name="MAURITIUS" localSheetId="10">#REF!</definedName>
    <definedName name="MAURITIUS" localSheetId="12">#REF!</definedName>
    <definedName name="MAURITIUS" localSheetId="13">#REF!</definedName>
    <definedName name="MAURITIUS" localSheetId="15">#REF!</definedName>
    <definedName name="MAURITIUS" localSheetId="26">#REF!</definedName>
    <definedName name="MAURITIUS" localSheetId="23">#REF!</definedName>
    <definedName name="MAURITIUS" localSheetId="19">#REF!</definedName>
    <definedName name="MAURITIUS" localSheetId="7">#REF!</definedName>
    <definedName name="MAURITIUS" localSheetId="22">#REF!</definedName>
    <definedName name="MAURITIUS" localSheetId="18">#REF!</definedName>
    <definedName name="MAURITIUS" localSheetId="25">#REF!</definedName>
    <definedName name="MAURITIUS" localSheetId="0">#REF!</definedName>
    <definedName name="MAURITIUS" localSheetId="20">#REF!</definedName>
    <definedName name="MAURITIUS" localSheetId="21">#REF!</definedName>
    <definedName name="MAURITIUS" localSheetId="17">#REF!</definedName>
    <definedName name="MAURITIUS" localSheetId="2">#REF!</definedName>
    <definedName name="MAURITIUS" localSheetId="3">#REF!</definedName>
    <definedName name="MAURITIUS" localSheetId="4">#REF!</definedName>
    <definedName name="MAURITIUS" localSheetId="14">#REF!</definedName>
    <definedName name="MAURITIUS" localSheetId="6">#REF!</definedName>
    <definedName name="MAURITIUS" localSheetId="5">#REF!</definedName>
    <definedName name="MAURITIUS">#REF!</definedName>
    <definedName name="May" localSheetId="8">#REF!</definedName>
    <definedName name="May" localSheetId="9">#REF!</definedName>
    <definedName name="May" localSheetId="10">#REF!</definedName>
    <definedName name="May" localSheetId="12">#REF!</definedName>
    <definedName name="May" localSheetId="13">#REF!</definedName>
    <definedName name="May" localSheetId="15">#REF!</definedName>
    <definedName name="May" localSheetId="26">#REF!</definedName>
    <definedName name="May" localSheetId="23">#REF!</definedName>
    <definedName name="May" localSheetId="19">#REF!</definedName>
    <definedName name="May" localSheetId="7">#REF!</definedName>
    <definedName name="May" localSheetId="22">#REF!</definedName>
    <definedName name="May" localSheetId="18">#REF!</definedName>
    <definedName name="May" localSheetId="25">#REF!</definedName>
    <definedName name="May" localSheetId="0">#REF!</definedName>
    <definedName name="May" localSheetId="20">#REF!</definedName>
    <definedName name="May" localSheetId="21">#REF!</definedName>
    <definedName name="May" localSheetId="17">#REF!</definedName>
    <definedName name="May" localSheetId="2">#REF!</definedName>
    <definedName name="May" localSheetId="3">#REF!</definedName>
    <definedName name="May" localSheetId="4">#REF!</definedName>
    <definedName name="May" localSheetId="14">#REF!</definedName>
    <definedName name="May" localSheetId="6">#REF!</definedName>
    <definedName name="May" localSheetId="5">#REF!</definedName>
    <definedName name="May">#REF!</definedName>
    <definedName name="mayhead" localSheetId="8">#REF!</definedName>
    <definedName name="mayhead" localSheetId="9">#REF!</definedName>
    <definedName name="mayhead" localSheetId="10">#REF!</definedName>
    <definedName name="mayhead" localSheetId="12">#REF!</definedName>
    <definedName name="mayhead" localSheetId="13">#REF!</definedName>
    <definedName name="mayhead" localSheetId="15">#REF!</definedName>
    <definedName name="mayhead" localSheetId="26">#REF!</definedName>
    <definedName name="mayhead" localSheetId="23">#REF!</definedName>
    <definedName name="mayhead" localSheetId="19">#REF!</definedName>
    <definedName name="mayhead" localSheetId="7">#REF!</definedName>
    <definedName name="mayhead" localSheetId="22">#REF!</definedName>
    <definedName name="mayhead" localSheetId="18">#REF!</definedName>
    <definedName name="mayhead" localSheetId="25">#REF!</definedName>
    <definedName name="mayhead" localSheetId="0">#REF!</definedName>
    <definedName name="mayhead" localSheetId="20">#REF!</definedName>
    <definedName name="mayhead" localSheetId="21">#REF!</definedName>
    <definedName name="mayhead" localSheetId="17">#REF!</definedName>
    <definedName name="mayhead" localSheetId="2">#REF!</definedName>
    <definedName name="mayhead" localSheetId="3">#REF!</definedName>
    <definedName name="mayhead" localSheetId="4">#REF!</definedName>
    <definedName name="mayhead" localSheetId="14">#REF!</definedName>
    <definedName name="mayhead" localSheetId="6">#REF!</definedName>
    <definedName name="mayhead" localSheetId="5">#REF!</definedName>
    <definedName name="mayhead">#REF!</definedName>
    <definedName name="MC" localSheetId="8">#REF!,#REF!,#REF!</definedName>
    <definedName name="MC" localSheetId="9">#REF!,#REF!,#REF!</definedName>
    <definedName name="MC" localSheetId="10">#REF!,#REF!,#REF!</definedName>
    <definedName name="MC" localSheetId="12">#REF!,#REF!,#REF!</definedName>
    <definedName name="MC" localSheetId="13">#REF!,#REF!,#REF!</definedName>
    <definedName name="MC" localSheetId="15">#REF!,#REF!,#REF!</definedName>
    <definedName name="MC" localSheetId="26">#REF!,#REF!,#REF!</definedName>
    <definedName name="MC" localSheetId="23">#REF!,#REF!,#REF!</definedName>
    <definedName name="MC" localSheetId="19">#REF!,#REF!,#REF!</definedName>
    <definedName name="MC" localSheetId="7">#REF!,#REF!,#REF!</definedName>
    <definedName name="MC" localSheetId="22">#REF!,#REF!,#REF!</definedName>
    <definedName name="MC" localSheetId="18">#REF!,#REF!,#REF!</definedName>
    <definedName name="MC" localSheetId="25">#REF!,#REF!,#REF!</definedName>
    <definedName name="MC" localSheetId="0">#REF!,#REF!,#REF!</definedName>
    <definedName name="MC" localSheetId="20">#REF!,#REF!,#REF!</definedName>
    <definedName name="MC" localSheetId="21">#REF!,#REF!,#REF!</definedName>
    <definedName name="MC" localSheetId="17">#REF!,#REF!,#REF!</definedName>
    <definedName name="MC" localSheetId="2">#REF!,#REF!,#REF!</definedName>
    <definedName name="MC" localSheetId="3">#REF!,#REF!,#REF!</definedName>
    <definedName name="MC" localSheetId="4">#REF!,#REF!,#REF!</definedName>
    <definedName name="MC" localSheetId="14">#REF!,#REF!,#REF!</definedName>
    <definedName name="MC" localSheetId="6">#REF!,#REF!,#REF!</definedName>
    <definedName name="MC" localSheetId="5">#REF!,#REF!,#REF!</definedName>
    <definedName name="MC">#REF!,#REF!,#REF!</definedName>
    <definedName name="MDBarlowOLD" localSheetId="8">#REF!</definedName>
    <definedName name="MDBarlowOLD" localSheetId="9">#REF!</definedName>
    <definedName name="MDBarlowOLD" localSheetId="10">#REF!</definedName>
    <definedName name="MDBarlowOLD" localSheetId="12">#REF!</definedName>
    <definedName name="MDBarlowOLD" localSheetId="13">#REF!</definedName>
    <definedName name="MDBarlowOLD" localSheetId="15">#REF!</definedName>
    <definedName name="MDBarlowOLD" localSheetId="26">#REF!</definedName>
    <definedName name="MDBarlowOLD" localSheetId="23">#REF!</definedName>
    <definedName name="MDBarlowOLD" localSheetId="19">#REF!</definedName>
    <definedName name="MDBarlowOLD" localSheetId="7">#REF!</definedName>
    <definedName name="MDBarlowOLD" localSheetId="22">#REF!</definedName>
    <definedName name="MDBarlowOLD" localSheetId="18">#REF!</definedName>
    <definedName name="MDBarlowOLD" localSheetId="25">#REF!</definedName>
    <definedName name="MDBarlowOLD" localSheetId="0">#REF!</definedName>
    <definedName name="MDBarlowOLD" localSheetId="20">#REF!</definedName>
    <definedName name="MDBarlowOLD" localSheetId="21">#REF!</definedName>
    <definedName name="MDBarlowOLD" localSheetId="17">#REF!</definedName>
    <definedName name="MDBarlowOLD" localSheetId="2">#REF!</definedName>
    <definedName name="MDBarlowOLD" localSheetId="3">#REF!</definedName>
    <definedName name="MDBarlowOLD" localSheetId="4">#REF!</definedName>
    <definedName name="MDBarlowOLD" localSheetId="14">#REF!</definedName>
    <definedName name="MDBarlowOLD" localSheetId="6">#REF!</definedName>
    <definedName name="MDBarlowOLD" localSheetId="5">#REF!</definedName>
    <definedName name="MDBarlowOLD">#REF!</definedName>
    <definedName name="MDBarlowOLDYtD" localSheetId="8">#REF!</definedName>
    <definedName name="MDBarlowOLDYtD" localSheetId="9">#REF!</definedName>
    <definedName name="MDBarlowOLDYtD" localSheetId="10">#REF!</definedName>
    <definedName name="MDBarlowOLDYtD" localSheetId="12">#REF!</definedName>
    <definedName name="MDBarlowOLDYtD" localSheetId="13">#REF!</definedName>
    <definedName name="MDBarlowOLDYtD" localSheetId="15">#REF!</definedName>
    <definedName name="MDBarlowOLDYtD" localSheetId="26">#REF!</definedName>
    <definedName name="MDBarlowOLDYtD" localSheetId="23">#REF!</definedName>
    <definedName name="MDBarlowOLDYtD" localSheetId="19">#REF!</definedName>
    <definedName name="MDBarlowOLDYtD" localSheetId="7">#REF!</definedName>
    <definedName name="MDBarlowOLDYtD" localSheetId="22">#REF!</definedName>
    <definedName name="MDBarlowOLDYtD" localSheetId="18">#REF!</definedName>
    <definedName name="MDBarlowOLDYtD" localSheetId="25">#REF!</definedName>
    <definedName name="MDBarlowOLDYtD" localSheetId="0">#REF!</definedName>
    <definedName name="MDBarlowOLDYtD" localSheetId="20">#REF!</definedName>
    <definedName name="MDBarlowOLDYtD" localSheetId="21">#REF!</definedName>
    <definedName name="MDBarlowOLDYtD" localSheetId="17">#REF!</definedName>
    <definedName name="MDBarlowOLDYtD" localSheetId="2">#REF!</definedName>
    <definedName name="MDBarlowOLDYtD" localSheetId="3">#REF!</definedName>
    <definedName name="MDBarlowOLDYtD" localSheetId="4">#REF!</definedName>
    <definedName name="MDBarlowOLDYtD" localSheetId="14">#REF!</definedName>
    <definedName name="MDBarlowOLDYtD" localSheetId="6">#REF!</definedName>
    <definedName name="MDBarlowOLDYtD" localSheetId="5">#REF!</definedName>
    <definedName name="MDBarlowOLDYtD">#REF!</definedName>
    <definedName name="MDBarlowsMonthly" localSheetId="8">#REF!</definedName>
    <definedName name="MDBarlowsMonthly" localSheetId="9">#REF!</definedName>
    <definedName name="MDBarlowsMonthly" localSheetId="10">#REF!</definedName>
    <definedName name="MDBarlowsMonthly" localSheetId="12">#REF!</definedName>
    <definedName name="MDBarlowsMonthly" localSheetId="13">#REF!</definedName>
    <definedName name="MDBarlowsMonthly" localSheetId="15">#REF!</definedName>
    <definedName name="MDBarlowsMonthly" localSheetId="26">#REF!</definedName>
    <definedName name="MDBarlowsMonthly" localSheetId="23">#REF!</definedName>
    <definedName name="MDBarlowsMonthly" localSheetId="19">#REF!</definedName>
    <definedName name="MDBarlowsMonthly" localSheetId="7">#REF!</definedName>
    <definedName name="MDBarlowsMonthly" localSheetId="22">#REF!</definedName>
    <definedName name="MDBarlowsMonthly" localSheetId="18">#REF!</definedName>
    <definedName name="MDBarlowsMonthly" localSheetId="25">#REF!</definedName>
    <definedName name="MDBarlowsMonthly" localSheetId="0">#REF!</definedName>
    <definedName name="MDBarlowsMonthly" localSheetId="20">#REF!</definedName>
    <definedName name="MDBarlowsMonthly" localSheetId="21">#REF!</definedName>
    <definedName name="MDBarlowsMonthly" localSheetId="17">#REF!</definedName>
    <definedName name="MDBarlowsMonthly" localSheetId="2">#REF!</definedName>
    <definedName name="MDBarlowsMonthly" localSheetId="3">#REF!</definedName>
    <definedName name="MDBarlowsMonthly" localSheetId="4">#REF!</definedName>
    <definedName name="MDBarlowsMonthly" localSheetId="14">#REF!</definedName>
    <definedName name="MDBarlowsMonthly" localSheetId="6">#REF!</definedName>
    <definedName name="MDBarlowsMonthly" localSheetId="5">#REF!</definedName>
    <definedName name="MDBarlowsMonthly">#REF!</definedName>
    <definedName name="MDBarlowsYtD" localSheetId="8">#REF!</definedName>
    <definedName name="MDBarlowsYtD" localSheetId="9">#REF!</definedName>
    <definedName name="MDBarlowsYtD" localSheetId="10">#REF!</definedName>
    <definedName name="MDBarlowsYtD" localSheetId="12">#REF!</definedName>
    <definedName name="MDBarlowsYtD" localSheetId="13">#REF!</definedName>
    <definedName name="MDBarlowsYtD" localSheetId="15">#REF!</definedName>
    <definedName name="MDBarlowsYtD" localSheetId="26">#REF!</definedName>
    <definedName name="MDBarlowsYtD" localSheetId="23">#REF!</definedName>
    <definedName name="MDBarlowsYtD" localSheetId="19">#REF!</definedName>
    <definedName name="MDBarlowsYtD" localSheetId="7">#REF!</definedName>
    <definedName name="MDBarlowsYtD" localSheetId="22">#REF!</definedName>
    <definedName name="MDBarlowsYtD" localSheetId="18">#REF!</definedName>
    <definedName name="MDBarlowsYtD" localSheetId="25">#REF!</definedName>
    <definedName name="MDBarlowsYtD" localSheetId="0">#REF!</definedName>
    <definedName name="MDBarlowsYtD" localSheetId="20">#REF!</definedName>
    <definedName name="MDBarlowsYtD" localSheetId="21">#REF!</definedName>
    <definedName name="MDBarlowsYtD" localSheetId="17">#REF!</definedName>
    <definedName name="MDBarlowsYtD" localSheetId="2">#REF!</definedName>
    <definedName name="MDBarlowsYtD" localSheetId="3">#REF!</definedName>
    <definedName name="MDBarlowsYtD" localSheetId="4">#REF!</definedName>
    <definedName name="MDBarlowsYtD" localSheetId="14">#REF!</definedName>
    <definedName name="MDBarlowsYtD" localSheetId="6">#REF!</definedName>
    <definedName name="MDBarlowsYtD" localSheetId="5">#REF!</definedName>
    <definedName name="MDBarlowsYtD">#REF!</definedName>
    <definedName name="MDLastYMonthly" localSheetId="8">#REF!</definedName>
    <definedName name="MDLastYMonthly" localSheetId="9">#REF!</definedName>
    <definedName name="MDLastYMonthly" localSheetId="10">#REF!</definedName>
    <definedName name="MDLastYMonthly" localSheetId="12">#REF!</definedName>
    <definedName name="MDLastYMonthly" localSheetId="13">#REF!</definedName>
    <definedName name="MDLastYMonthly" localSheetId="15">#REF!</definedName>
    <definedName name="MDLastYMonthly" localSheetId="26">#REF!</definedName>
    <definedName name="MDLastYMonthly" localSheetId="23">#REF!</definedName>
    <definedName name="MDLastYMonthly" localSheetId="19">#REF!</definedName>
    <definedName name="MDLastYMonthly" localSheetId="7">#REF!</definedName>
    <definedName name="MDLastYMonthly" localSheetId="22">#REF!</definedName>
    <definedName name="MDLastYMonthly" localSheetId="18">#REF!</definedName>
    <definedName name="MDLastYMonthly" localSheetId="25">#REF!</definedName>
    <definedName name="MDLastYMonthly" localSheetId="0">#REF!</definedName>
    <definedName name="MDLastYMonthly" localSheetId="20">#REF!</definedName>
    <definedName name="MDLastYMonthly" localSheetId="21">#REF!</definedName>
    <definedName name="MDLastYMonthly" localSheetId="17">#REF!</definedName>
    <definedName name="MDLastYMonthly" localSheetId="2">#REF!</definedName>
    <definedName name="MDLastYMonthly" localSheetId="3">#REF!</definedName>
    <definedName name="MDLastYMonthly" localSheetId="4">#REF!</definedName>
    <definedName name="MDLastYMonthly" localSheetId="14">#REF!</definedName>
    <definedName name="MDLastYMonthly" localSheetId="6">#REF!</definedName>
    <definedName name="MDLastYMonthly" localSheetId="5">#REF!</definedName>
    <definedName name="MDLastYMonthly">#REF!</definedName>
    <definedName name="MDLastYYtD" localSheetId="8">#REF!</definedName>
    <definedName name="MDLastYYtD" localSheetId="9">#REF!</definedName>
    <definedName name="MDLastYYtD" localSheetId="10">#REF!</definedName>
    <definedName name="MDLastYYtD" localSheetId="12">#REF!</definedName>
    <definedName name="MDLastYYtD" localSheetId="13">#REF!</definedName>
    <definedName name="MDLastYYtD" localSheetId="15">#REF!</definedName>
    <definedName name="MDLastYYtD" localSheetId="26">#REF!</definedName>
    <definedName name="MDLastYYtD" localSheetId="23">#REF!</definedName>
    <definedName name="MDLastYYtD" localSheetId="19">#REF!</definedName>
    <definedName name="MDLastYYtD" localSheetId="7">#REF!</definedName>
    <definedName name="MDLastYYtD" localSheetId="22">#REF!</definedName>
    <definedName name="MDLastYYtD" localSheetId="18">#REF!</definedName>
    <definedName name="MDLastYYtD" localSheetId="25">#REF!</definedName>
    <definedName name="MDLastYYtD" localSheetId="0">#REF!</definedName>
    <definedName name="MDLastYYtD" localSheetId="20">#REF!</definedName>
    <definedName name="MDLastYYtD" localSheetId="21">#REF!</definedName>
    <definedName name="MDLastYYtD" localSheetId="17">#REF!</definedName>
    <definedName name="MDLastYYtD" localSheetId="2">#REF!</definedName>
    <definedName name="MDLastYYtD" localSheetId="3">#REF!</definedName>
    <definedName name="MDLastYYtD" localSheetId="4">#REF!</definedName>
    <definedName name="MDLastYYtD" localSheetId="14">#REF!</definedName>
    <definedName name="MDLastYYtD" localSheetId="6">#REF!</definedName>
    <definedName name="MDLastYYtD" localSheetId="5">#REF!</definedName>
    <definedName name="MDLastYYtD">#REF!</definedName>
    <definedName name="Med" localSheetId="8">#REF!</definedName>
    <definedName name="Med" localSheetId="9">#REF!</definedName>
    <definedName name="Med" localSheetId="10">#REF!</definedName>
    <definedName name="Med" localSheetId="12">#REF!</definedName>
    <definedName name="Med" localSheetId="13">#REF!</definedName>
    <definedName name="Med" localSheetId="15">#REF!</definedName>
    <definedName name="Med" localSheetId="26">#REF!</definedName>
    <definedName name="Med" localSheetId="23">#REF!</definedName>
    <definedName name="Med" localSheetId="19">#REF!</definedName>
    <definedName name="Med" localSheetId="7">#REF!</definedName>
    <definedName name="Med" localSheetId="22">#REF!</definedName>
    <definedName name="Med" localSheetId="18">#REF!</definedName>
    <definedName name="Med" localSheetId="25">#REF!</definedName>
    <definedName name="Med" localSheetId="0">#REF!</definedName>
    <definedName name="Med" localSheetId="20">#REF!</definedName>
    <definedName name="Med" localSheetId="21">#REF!</definedName>
    <definedName name="Med" localSheetId="17">#REF!</definedName>
    <definedName name="Med" localSheetId="2">#REF!</definedName>
    <definedName name="Med" localSheetId="3">#REF!</definedName>
    <definedName name="Med" localSheetId="4">#REF!</definedName>
    <definedName name="Med" localSheetId="14">#REF!</definedName>
    <definedName name="Med" localSheetId="6">#REF!</definedName>
    <definedName name="Med" localSheetId="5">#REF!</definedName>
    <definedName name="Med">#REF!</definedName>
    <definedName name="med_current" localSheetId="8">#REF!</definedName>
    <definedName name="med_current" localSheetId="9">#REF!</definedName>
    <definedName name="med_current" localSheetId="10">#REF!</definedName>
    <definedName name="med_current" localSheetId="12">#REF!</definedName>
    <definedName name="med_current" localSheetId="13">#REF!</definedName>
    <definedName name="med_current" localSheetId="15">#REF!</definedName>
    <definedName name="med_current" localSheetId="26">#REF!</definedName>
    <definedName name="med_current" localSheetId="23">#REF!</definedName>
    <definedName name="med_current" localSheetId="19">#REF!</definedName>
    <definedName name="med_current" localSheetId="7">#REF!</definedName>
    <definedName name="med_current" localSheetId="22">#REF!</definedName>
    <definedName name="med_current" localSheetId="18">#REF!</definedName>
    <definedName name="med_current" localSheetId="25">#REF!</definedName>
    <definedName name="med_current" localSheetId="0">#REF!</definedName>
    <definedName name="med_current" localSheetId="20">#REF!</definedName>
    <definedName name="med_current" localSheetId="21">#REF!</definedName>
    <definedName name="med_current" localSheetId="17">#REF!</definedName>
    <definedName name="med_current" localSheetId="2">#REF!</definedName>
    <definedName name="med_current" localSheetId="3">#REF!</definedName>
    <definedName name="med_current" localSheetId="4">#REF!</definedName>
    <definedName name="med_current" localSheetId="14">#REF!</definedName>
    <definedName name="med_current" localSheetId="6">#REF!</definedName>
    <definedName name="med_current" localSheetId="5">#REF!</definedName>
    <definedName name="med_current">#REF!</definedName>
    <definedName name="med_vac" localSheetId="8">#REF!</definedName>
    <definedName name="med_vac" localSheetId="9">#REF!</definedName>
    <definedName name="med_vac" localSheetId="10">#REF!</definedName>
    <definedName name="med_vac" localSheetId="12">#REF!</definedName>
    <definedName name="med_vac" localSheetId="13">#REF!</definedName>
    <definedName name="med_vac" localSheetId="15">#REF!</definedName>
    <definedName name="med_vac" localSheetId="26">#REF!</definedName>
    <definedName name="med_vac" localSheetId="23">#REF!</definedName>
    <definedName name="med_vac" localSheetId="19">#REF!</definedName>
    <definedName name="med_vac" localSheetId="7">#REF!</definedName>
    <definedName name="med_vac" localSheetId="22">#REF!</definedName>
    <definedName name="med_vac" localSheetId="18">#REF!</definedName>
    <definedName name="med_vac" localSheetId="25">#REF!</definedName>
    <definedName name="med_vac" localSheetId="0">#REF!</definedName>
    <definedName name="med_vac" localSheetId="20">#REF!</definedName>
    <definedName name="med_vac" localSheetId="21">#REF!</definedName>
    <definedName name="med_vac" localSheetId="17">#REF!</definedName>
    <definedName name="med_vac" localSheetId="2">#REF!</definedName>
    <definedName name="med_vac" localSheetId="3">#REF!</definedName>
    <definedName name="med_vac" localSheetId="4">#REF!</definedName>
    <definedName name="med_vac" localSheetId="14">#REF!</definedName>
    <definedName name="med_vac" localSheetId="6">#REF!</definedName>
    <definedName name="med_vac" localSheetId="5">#REF!</definedName>
    <definedName name="med_vac">#REF!</definedName>
    <definedName name="MEREBANK" localSheetId="8">#REF!</definedName>
    <definedName name="MEREBANK" localSheetId="9">#REF!</definedName>
    <definedName name="MEREBANK" localSheetId="10">#REF!</definedName>
    <definedName name="MEREBANK" localSheetId="12">#REF!</definedName>
    <definedName name="MEREBANK" localSheetId="13">#REF!</definedName>
    <definedName name="MEREBANK" localSheetId="15">#REF!</definedName>
    <definedName name="MEREBANK" localSheetId="26">#REF!</definedName>
    <definedName name="MEREBANK" localSheetId="23">#REF!</definedName>
    <definedName name="MEREBANK" localSheetId="19">#REF!</definedName>
    <definedName name="MEREBANK" localSheetId="7">#REF!</definedName>
    <definedName name="MEREBANK" localSheetId="22">#REF!</definedName>
    <definedName name="MEREBANK" localSheetId="18">#REF!</definedName>
    <definedName name="MEREBANK" localSheetId="25">#REF!</definedName>
    <definedName name="MEREBANK" localSheetId="0">#REF!</definedName>
    <definedName name="MEREBANK" localSheetId="20">#REF!</definedName>
    <definedName name="MEREBANK" localSheetId="21">#REF!</definedName>
    <definedName name="MEREBANK" localSheetId="17">#REF!</definedName>
    <definedName name="MEREBANK" localSheetId="2">#REF!</definedName>
    <definedName name="MEREBANK" localSheetId="3">#REF!</definedName>
    <definedName name="MEREBANK" localSheetId="4">#REF!</definedName>
    <definedName name="MEREBANK" localSheetId="14">#REF!</definedName>
    <definedName name="MEREBANK" localSheetId="6">#REF!</definedName>
    <definedName name="MEREBANK" localSheetId="5">#REF!</definedName>
    <definedName name="MEREBANK">#REF!</definedName>
    <definedName name="Mervin" localSheetId="8">#REF!</definedName>
    <definedName name="Mervin" localSheetId="9">#REF!</definedName>
    <definedName name="Mervin" localSheetId="10">#REF!</definedName>
    <definedName name="Mervin" localSheetId="12">#REF!</definedName>
    <definedName name="Mervin" localSheetId="13">#REF!</definedName>
    <definedName name="Mervin" localSheetId="15">#REF!</definedName>
    <definedName name="Mervin" localSheetId="26">#REF!</definedName>
    <definedName name="Mervin" localSheetId="23">#REF!</definedName>
    <definedName name="Mervin" localSheetId="19">#REF!</definedName>
    <definedName name="Mervin" localSheetId="7">#REF!</definedName>
    <definedName name="Mervin" localSheetId="22">#REF!</definedName>
    <definedName name="Mervin" localSheetId="18">#REF!</definedName>
    <definedName name="Mervin" localSheetId="25">#REF!</definedName>
    <definedName name="Mervin" localSheetId="0">#REF!</definedName>
    <definedName name="Mervin" localSheetId="20">#REF!</definedName>
    <definedName name="Mervin" localSheetId="21">#REF!</definedName>
    <definedName name="Mervin" localSheetId="17">#REF!</definedName>
    <definedName name="Mervin" localSheetId="2">#REF!</definedName>
    <definedName name="Mervin" localSheetId="3">#REF!</definedName>
    <definedName name="Mervin" localSheetId="4">#REF!</definedName>
    <definedName name="Mervin" localSheetId="14">#REF!</definedName>
    <definedName name="Mervin" localSheetId="6">#REF!</definedName>
    <definedName name="Mervin" localSheetId="5">#REF!</definedName>
    <definedName name="Mervin">#REF!</definedName>
    <definedName name="MILLMALAWI" localSheetId="8">#REF!</definedName>
    <definedName name="MILLMALAWI" localSheetId="9">#REF!</definedName>
    <definedName name="MILLMALAWI" localSheetId="10">#REF!</definedName>
    <definedName name="MILLMALAWI" localSheetId="12">#REF!</definedName>
    <definedName name="MILLMALAWI" localSheetId="13">#REF!</definedName>
    <definedName name="MILLMALAWI" localSheetId="15">#REF!</definedName>
    <definedName name="MILLMALAWI" localSheetId="26">#REF!</definedName>
    <definedName name="MILLMALAWI" localSheetId="23">#REF!</definedName>
    <definedName name="MILLMALAWI" localSheetId="19">#REF!</definedName>
    <definedName name="MILLMALAWI" localSheetId="7">#REF!</definedName>
    <definedName name="MILLMALAWI" localSheetId="22">#REF!</definedName>
    <definedName name="MILLMALAWI" localSheetId="18">#REF!</definedName>
    <definedName name="MILLMALAWI" localSheetId="25">#REF!</definedName>
    <definedName name="MILLMALAWI" localSheetId="0">#REF!</definedName>
    <definedName name="MILLMALAWI" localSheetId="20">#REF!</definedName>
    <definedName name="MILLMALAWI" localSheetId="21">#REF!</definedName>
    <definedName name="MILLMALAWI" localSheetId="17">#REF!</definedName>
    <definedName name="MILLMALAWI" localSheetId="2">#REF!</definedName>
    <definedName name="MILLMALAWI" localSheetId="3">#REF!</definedName>
    <definedName name="MILLMALAWI" localSheetId="4">#REF!</definedName>
    <definedName name="MILLMALAWI" localSheetId="14">#REF!</definedName>
    <definedName name="MILLMALAWI" localSheetId="6">#REF!</definedName>
    <definedName name="MILLMALAWI" localSheetId="5">#REF!</definedName>
    <definedName name="MILLMALAWI">#REF!</definedName>
    <definedName name="MILLMAURIT" localSheetId="8">#REF!</definedName>
    <definedName name="MILLMAURIT" localSheetId="9">#REF!</definedName>
    <definedName name="MILLMAURIT" localSheetId="10">#REF!</definedName>
    <definedName name="MILLMAURIT" localSheetId="12">#REF!</definedName>
    <definedName name="MILLMAURIT" localSheetId="13">#REF!</definedName>
    <definedName name="MILLMAURIT" localSheetId="15">#REF!</definedName>
    <definedName name="MILLMAURIT" localSheetId="26">#REF!</definedName>
    <definedName name="MILLMAURIT" localSheetId="23">#REF!</definedName>
    <definedName name="MILLMAURIT" localSheetId="19">#REF!</definedName>
    <definedName name="MILLMAURIT" localSheetId="7">#REF!</definedName>
    <definedName name="MILLMAURIT" localSheetId="22">#REF!</definedName>
    <definedName name="MILLMAURIT" localSheetId="18">#REF!</definedName>
    <definedName name="MILLMAURIT" localSheetId="25">#REF!</definedName>
    <definedName name="MILLMAURIT" localSheetId="0">#REF!</definedName>
    <definedName name="MILLMAURIT" localSheetId="20">#REF!</definedName>
    <definedName name="MILLMAURIT" localSheetId="21">#REF!</definedName>
    <definedName name="MILLMAURIT" localSheetId="17">#REF!</definedName>
    <definedName name="MILLMAURIT" localSheetId="2">#REF!</definedName>
    <definedName name="MILLMAURIT" localSheetId="3">#REF!</definedName>
    <definedName name="MILLMAURIT" localSheetId="4">#REF!</definedName>
    <definedName name="MILLMAURIT" localSheetId="14">#REF!</definedName>
    <definedName name="MILLMAURIT" localSheetId="6">#REF!</definedName>
    <definedName name="MILLMAURIT" localSheetId="5">#REF!</definedName>
    <definedName name="MILLMAURIT">#REF!</definedName>
    <definedName name="MILLSAFRICA" localSheetId="8">#REF!</definedName>
    <definedName name="MILLSAFRICA" localSheetId="9">#REF!</definedName>
    <definedName name="MILLSAFRICA" localSheetId="10">#REF!</definedName>
    <definedName name="MILLSAFRICA" localSheetId="12">#REF!</definedName>
    <definedName name="MILLSAFRICA" localSheetId="13">#REF!</definedName>
    <definedName name="MILLSAFRICA" localSheetId="15">#REF!</definedName>
    <definedName name="MILLSAFRICA" localSheetId="26">#REF!</definedName>
    <definedName name="MILLSAFRICA" localSheetId="23">#REF!</definedName>
    <definedName name="MILLSAFRICA" localSheetId="19">#REF!</definedName>
    <definedName name="MILLSAFRICA" localSheetId="7">#REF!</definedName>
    <definedName name="MILLSAFRICA" localSheetId="22">#REF!</definedName>
    <definedName name="MILLSAFRICA" localSheetId="18">#REF!</definedName>
    <definedName name="MILLSAFRICA" localSheetId="25">#REF!</definedName>
    <definedName name="MILLSAFRICA" localSheetId="0">#REF!</definedName>
    <definedName name="MILLSAFRICA" localSheetId="20">#REF!</definedName>
    <definedName name="MILLSAFRICA" localSheetId="21">#REF!</definedName>
    <definedName name="MILLSAFRICA" localSheetId="17">#REF!</definedName>
    <definedName name="MILLSAFRICA" localSheetId="2">#REF!</definedName>
    <definedName name="MILLSAFRICA" localSheetId="3">#REF!</definedName>
    <definedName name="MILLSAFRICA" localSheetId="4">#REF!</definedName>
    <definedName name="MILLSAFRICA" localSheetId="14">#REF!</definedName>
    <definedName name="MILLSAFRICA" localSheetId="6">#REF!</definedName>
    <definedName name="MILLSAFRICA" localSheetId="5">#REF!</definedName>
    <definedName name="MILLSAFRICA">#REF!</definedName>
    <definedName name="MILLSWAZI" localSheetId="8">#REF!</definedName>
    <definedName name="MILLSWAZI" localSheetId="9">#REF!</definedName>
    <definedName name="MILLSWAZI" localSheetId="10">#REF!</definedName>
    <definedName name="MILLSWAZI" localSheetId="12">#REF!</definedName>
    <definedName name="MILLSWAZI" localSheetId="13">#REF!</definedName>
    <definedName name="MILLSWAZI" localSheetId="15">#REF!</definedName>
    <definedName name="MILLSWAZI" localSheetId="26">#REF!</definedName>
    <definedName name="MILLSWAZI" localSheetId="23">#REF!</definedName>
    <definedName name="MILLSWAZI" localSheetId="19">#REF!</definedName>
    <definedName name="MILLSWAZI" localSheetId="7">#REF!</definedName>
    <definedName name="MILLSWAZI" localSheetId="22">#REF!</definedName>
    <definedName name="MILLSWAZI" localSheetId="18">#REF!</definedName>
    <definedName name="MILLSWAZI" localSheetId="25">#REF!</definedName>
    <definedName name="MILLSWAZI" localSheetId="0">#REF!</definedName>
    <definedName name="MILLSWAZI" localSheetId="20">#REF!</definedName>
    <definedName name="MILLSWAZI" localSheetId="21">#REF!</definedName>
    <definedName name="MILLSWAZI" localSheetId="17">#REF!</definedName>
    <definedName name="MILLSWAZI" localSheetId="2">#REF!</definedName>
    <definedName name="MILLSWAZI" localSheetId="3">#REF!</definedName>
    <definedName name="MILLSWAZI" localSheetId="4">#REF!</definedName>
    <definedName name="MILLSWAZI" localSheetId="14">#REF!</definedName>
    <definedName name="MILLSWAZI" localSheetId="6">#REF!</definedName>
    <definedName name="MILLSWAZI" localSheetId="5">#REF!</definedName>
    <definedName name="MILLSWAZI">#REF!</definedName>
    <definedName name="MILLTOTAL" localSheetId="8">#REF!</definedName>
    <definedName name="MILLTOTAL" localSheetId="9">#REF!</definedName>
    <definedName name="MILLTOTAL" localSheetId="10">#REF!</definedName>
    <definedName name="MILLTOTAL" localSheetId="12">#REF!</definedName>
    <definedName name="MILLTOTAL" localSheetId="13">#REF!</definedName>
    <definedName name="MILLTOTAL" localSheetId="15">#REF!</definedName>
    <definedName name="MILLTOTAL" localSheetId="26">#REF!</definedName>
    <definedName name="MILLTOTAL" localSheetId="23">#REF!</definedName>
    <definedName name="MILLTOTAL" localSheetId="19">#REF!</definedName>
    <definedName name="MILLTOTAL" localSheetId="7">#REF!</definedName>
    <definedName name="MILLTOTAL" localSheetId="22">#REF!</definedName>
    <definedName name="MILLTOTAL" localSheetId="18">#REF!</definedName>
    <definedName name="MILLTOTAL" localSheetId="25">#REF!</definedName>
    <definedName name="MILLTOTAL" localSheetId="0">#REF!</definedName>
    <definedName name="MILLTOTAL" localSheetId="20">#REF!</definedName>
    <definedName name="MILLTOTAL" localSheetId="21">#REF!</definedName>
    <definedName name="MILLTOTAL" localSheetId="17">#REF!</definedName>
    <definedName name="MILLTOTAL" localSheetId="2">#REF!</definedName>
    <definedName name="MILLTOTAL" localSheetId="3">#REF!</definedName>
    <definedName name="MILLTOTAL" localSheetId="4">#REF!</definedName>
    <definedName name="MILLTOTAL" localSheetId="14">#REF!</definedName>
    <definedName name="MILLTOTAL" localSheetId="6">#REF!</definedName>
    <definedName name="MILLTOTAL" localSheetId="5">#REF!</definedName>
    <definedName name="MILLTOTAL">#REF!</definedName>
    <definedName name="mj" localSheetId="8">#REF!</definedName>
    <definedName name="mj" localSheetId="9">#REF!</definedName>
    <definedName name="mj" localSheetId="10">#REF!</definedName>
    <definedName name="mj" localSheetId="12">#REF!</definedName>
    <definedName name="mj" localSheetId="13">#REF!</definedName>
    <definedName name="mj" localSheetId="15">#REF!</definedName>
    <definedName name="mj" localSheetId="26">#REF!</definedName>
    <definedName name="mj" localSheetId="23">#REF!</definedName>
    <definedName name="mj" localSheetId="19">#REF!</definedName>
    <definedName name="mj" localSheetId="7">#REF!</definedName>
    <definedName name="mj" localSheetId="22">#REF!</definedName>
    <definedName name="mj" localSheetId="18">#REF!</definedName>
    <definedName name="mj" localSheetId="25">#REF!</definedName>
    <definedName name="mj" localSheetId="0">#REF!</definedName>
    <definedName name="mj" localSheetId="20">#REF!</definedName>
    <definedName name="mj" localSheetId="21">#REF!</definedName>
    <definedName name="mj" localSheetId="17">#REF!</definedName>
    <definedName name="mj" localSheetId="2">#REF!</definedName>
    <definedName name="mj" localSheetId="3">#REF!</definedName>
    <definedName name="mj" localSheetId="4">#REF!</definedName>
    <definedName name="mj" localSheetId="14">#REF!</definedName>
    <definedName name="mj" localSheetId="6">#REF!</definedName>
    <definedName name="mj" localSheetId="5">#REF!</definedName>
    <definedName name="mj">#REF!</definedName>
    <definedName name="Mk" localSheetId="8">#REF!</definedName>
    <definedName name="Mk" localSheetId="9">#REF!</definedName>
    <definedName name="Mk" localSheetId="10">#REF!</definedName>
    <definedName name="Mk" localSheetId="12">#REF!</definedName>
    <definedName name="Mk" localSheetId="13">#REF!</definedName>
    <definedName name="Mk" localSheetId="15">#REF!</definedName>
    <definedName name="Mk" localSheetId="26">#REF!</definedName>
    <definedName name="Mk" localSheetId="23">#REF!</definedName>
    <definedName name="Mk" localSheetId="19">#REF!</definedName>
    <definedName name="Mk" localSheetId="7">#REF!</definedName>
    <definedName name="Mk" localSheetId="22">#REF!</definedName>
    <definedName name="Mk" localSheetId="18">#REF!</definedName>
    <definedName name="Mk" localSheetId="25">#REF!</definedName>
    <definedName name="Mk" localSheetId="0">#REF!</definedName>
    <definedName name="Mk" localSheetId="20">#REF!</definedName>
    <definedName name="Mk" localSheetId="21">#REF!</definedName>
    <definedName name="Mk" localSheetId="17">#REF!</definedName>
    <definedName name="Mk" localSheetId="2">#REF!</definedName>
    <definedName name="Mk" localSheetId="3">#REF!</definedName>
    <definedName name="Mk" localSheetId="4">#REF!</definedName>
    <definedName name="Mk" localSheetId="14">#REF!</definedName>
    <definedName name="Mk" localSheetId="6">#REF!</definedName>
    <definedName name="Mk" localSheetId="5">#REF!</definedName>
    <definedName name="Mk">#REF!</definedName>
    <definedName name="MKGOTOJ" localSheetId="8">#REF!</definedName>
    <definedName name="MKGOTOJ" localSheetId="9">#REF!</definedName>
    <definedName name="MKGOTOJ" localSheetId="10">#REF!</definedName>
    <definedName name="MKGOTOJ" localSheetId="12">#REF!</definedName>
    <definedName name="MKGOTOJ" localSheetId="13">#REF!</definedName>
    <definedName name="MKGOTOJ" localSheetId="15">#REF!</definedName>
    <definedName name="MKGOTOJ" localSheetId="26">#REF!</definedName>
    <definedName name="MKGOTOJ" localSheetId="23">#REF!</definedName>
    <definedName name="MKGOTOJ" localSheetId="19">#REF!</definedName>
    <definedName name="MKGOTOJ" localSheetId="7">#REF!</definedName>
    <definedName name="MKGOTOJ" localSheetId="22">#REF!</definedName>
    <definedName name="MKGOTOJ" localSheetId="18">#REF!</definedName>
    <definedName name="MKGOTOJ" localSheetId="25">#REF!</definedName>
    <definedName name="MKGOTOJ" localSheetId="0">#REF!</definedName>
    <definedName name="MKGOTOJ" localSheetId="20">#REF!</definedName>
    <definedName name="MKGOTOJ" localSheetId="21">#REF!</definedName>
    <definedName name="MKGOTOJ" localSheetId="17">#REF!</definedName>
    <definedName name="MKGOTOJ" localSheetId="2">#REF!</definedName>
    <definedName name="MKGOTOJ" localSheetId="3">#REF!</definedName>
    <definedName name="MKGOTOJ" localSheetId="4">#REF!</definedName>
    <definedName name="MKGOTOJ" localSheetId="14">#REF!</definedName>
    <definedName name="MKGOTOJ" localSheetId="6">#REF!</definedName>
    <definedName name="MKGOTOJ" localSheetId="5">#REF!</definedName>
    <definedName name="MKGOTOJ">#REF!</definedName>
    <definedName name="ML" localSheetId="8">#REF!</definedName>
    <definedName name="ML" localSheetId="9">#REF!</definedName>
    <definedName name="ML" localSheetId="10">#REF!</definedName>
    <definedName name="ML" localSheetId="12">#REF!</definedName>
    <definedName name="ML" localSheetId="13">#REF!</definedName>
    <definedName name="ML" localSheetId="15">#REF!</definedName>
    <definedName name="ML" localSheetId="26">#REF!</definedName>
    <definedName name="ML" localSheetId="23">#REF!</definedName>
    <definedName name="ML" localSheetId="19">#REF!</definedName>
    <definedName name="ML" localSheetId="7">#REF!</definedName>
    <definedName name="ML" localSheetId="22">#REF!</definedName>
    <definedName name="ML" localSheetId="18">#REF!</definedName>
    <definedName name="ML" localSheetId="25">#REF!</definedName>
    <definedName name="ML" localSheetId="0">#REF!</definedName>
    <definedName name="ML" localSheetId="20">#REF!</definedName>
    <definedName name="ML" localSheetId="21">#REF!</definedName>
    <definedName name="ML" localSheetId="17">#REF!</definedName>
    <definedName name="ML" localSheetId="2">#REF!</definedName>
    <definedName name="ML" localSheetId="3">#REF!</definedName>
    <definedName name="ML" localSheetId="4">#REF!</definedName>
    <definedName name="ML" localSheetId="14">#REF!</definedName>
    <definedName name="ML" localSheetId="6">#REF!</definedName>
    <definedName name="ML" localSheetId="5">#REF!</definedName>
    <definedName name="ML">#REF!</definedName>
    <definedName name="MonteCarlo" localSheetId="8">#REF!</definedName>
    <definedName name="MonteCarlo" localSheetId="9">#REF!</definedName>
    <definedName name="MonteCarlo" localSheetId="10">#REF!</definedName>
    <definedName name="MonteCarlo" localSheetId="12">#REF!</definedName>
    <definedName name="MonteCarlo" localSheetId="13">#REF!</definedName>
    <definedName name="MonteCarlo" localSheetId="15">#REF!</definedName>
    <definedName name="MonteCarlo" localSheetId="26">#REF!</definedName>
    <definedName name="MonteCarlo" localSheetId="23">#REF!</definedName>
    <definedName name="MonteCarlo" localSheetId="19">#REF!</definedName>
    <definedName name="MonteCarlo" localSheetId="7">#REF!</definedName>
    <definedName name="MonteCarlo" localSheetId="22">#REF!</definedName>
    <definedName name="MonteCarlo" localSheetId="18">#REF!</definedName>
    <definedName name="MonteCarlo" localSheetId="25">#REF!</definedName>
    <definedName name="MonteCarlo" localSheetId="0">#REF!</definedName>
    <definedName name="MonteCarlo" localSheetId="20">#REF!</definedName>
    <definedName name="MonteCarlo" localSheetId="21">#REF!</definedName>
    <definedName name="MonteCarlo" localSheetId="17">#REF!</definedName>
    <definedName name="MonteCarlo" localSheetId="2">#REF!</definedName>
    <definedName name="MonteCarlo" localSheetId="3">#REF!</definedName>
    <definedName name="MonteCarlo" localSheetId="4">#REF!</definedName>
    <definedName name="MonteCarlo" localSheetId="14">#REF!</definedName>
    <definedName name="MonteCarlo" localSheetId="6">#REF!</definedName>
    <definedName name="MonteCarlo" localSheetId="5">#REF!</definedName>
    <definedName name="MonteCarlo">#REF!</definedName>
    <definedName name="Month">'[13]Cover Sheet'!$C$7</definedName>
    <definedName name="MORE" localSheetId="8">'[2]App Summ'!#REF!</definedName>
    <definedName name="MORE" localSheetId="9">'[2]App Summ'!#REF!</definedName>
    <definedName name="MORE" localSheetId="10">'[2]App Summ'!#REF!</definedName>
    <definedName name="MORE" localSheetId="12">'[2]App Summ'!#REF!</definedName>
    <definedName name="MORE" localSheetId="13">'[2]App Summ'!#REF!</definedName>
    <definedName name="MORE" localSheetId="15">'[2]App Summ'!#REF!</definedName>
    <definedName name="MORE" localSheetId="26">'[2]App Summ'!#REF!</definedName>
    <definedName name="MORE" localSheetId="23">'[2]App Summ'!#REF!</definedName>
    <definedName name="MORE" localSheetId="19">'[2]App Summ'!#REF!</definedName>
    <definedName name="MORE" localSheetId="7">'[2]App Summ'!#REF!</definedName>
    <definedName name="MORE" localSheetId="22">'[2]App Summ'!#REF!</definedName>
    <definedName name="MORE" localSheetId="18">'[2]App Summ'!#REF!</definedName>
    <definedName name="MORE" localSheetId="25">'[2]App Summ'!#REF!</definedName>
    <definedName name="MORE" localSheetId="0">'[2]App Summ'!#REF!</definedName>
    <definedName name="MORE" localSheetId="20">'[2]App Summ'!#REF!</definedName>
    <definedName name="MORE" localSheetId="21">'[2]App Summ'!#REF!</definedName>
    <definedName name="MORE" localSheetId="17">'[2]App Summ'!#REF!</definedName>
    <definedName name="MORE" localSheetId="2">'[2]App Summ'!#REF!</definedName>
    <definedName name="MORE" localSheetId="3">'[2]App Summ'!#REF!</definedName>
    <definedName name="MORE" localSheetId="4">'[2]App Summ'!#REF!</definedName>
    <definedName name="MORE" localSheetId="14">'[2]App Summ'!#REF!</definedName>
    <definedName name="MORE" localSheetId="6">'[2]App Summ'!#REF!</definedName>
    <definedName name="MORE" localSheetId="5">'[2]App Summ'!#REF!</definedName>
    <definedName name="MORE">'[2]App Summ'!#REF!</definedName>
    <definedName name="Motor">'[22]Segmental summary'!$B$28:$H$41</definedName>
    <definedName name="MOZAMBIQUE" localSheetId="8">#REF!</definedName>
    <definedName name="MOZAMBIQUE" localSheetId="9">#REF!</definedName>
    <definedName name="MOZAMBIQUE" localSheetId="10">#REF!</definedName>
    <definedName name="MOZAMBIQUE" localSheetId="12">#REF!</definedName>
    <definedName name="MOZAMBIQUE" localSheetId="13">#REF!</definedName>
    <definedName name="MOZAMBIQUE" localSheetId="15">#REF!</definedName>
    <definedName name="MOZAMBIQUE" localSheetId="26">#REF!</definedName>
    <definedName name="MOZAMBIQUE" localSheetId="23">#REF!</definedName>
    <definedName name="MOZAMBIQUE" localSheetId="19">#REF!</definedName>
    <definedName name="MOZAMBIQUE" localSheetId="7">#REF!</definedName>
    <definedName name="MOZAMBIQUE" localSheetId="22">#REF!</definedName>
    <definedName name="MOZAMBIQUE" localSheetId="18">#REF!</definedName>
    <definedName name="MOZAMBIQUE" localSheetId="25">#REF!</definedName>
    <definedName name="MOZAMBIQUE" localSheetId="0">#REF!</definedName>
    <definedName name="MOZAMBIQUE" localSheetId="20">#REF!</definedName>
    <definedName name="MOZAMBIQUE" localSheetId="21">#REF!</definedName>
    <definedName name="MOZAMBIQUE" localSheetId="17">#REF!</definedName>
    <definedName name="MOZAMBIQUE" localSheetId="2">#REF!</definedName>
    <definedName name="MOZAMBIQUE" localSheetId="3">#REF!</definedName>
    <definedName name="MOZAMBIQUE" localSheetId="4">#REF!</definedName>
    <definedName name="MOZAMBIQUE" localSheetId="14">#REF!</definedName>
    <definedName name="MOZAMBIQUE" localSheetId="6">#REF!</definedName>
    <definedName name="MOZAMBIQUE" localSheetId="5">#REF!</definedName>
    <definedName name="MOZAMBIQUE">#REF!</definedName>
    <definedName name="Mrk" localSheetId="8">#REF!</definedName>
    <definedName name="Mrk" localSheetId="9">#REF!</definedName>
    <definedName name="Mrk" localSheetId="10">#REF!</definedName>
    <definedName name="Mrk" localSheetId="12">#REF!</definedName>
    <definedName name="Mrk" localSheetId="13">#REF!</definedName>
    <definedName name="Mrk" localSheetId="15">#REF!</definedName>
    <definedName name="Mrk" localSheetId="26">#REF!</definedName>
    <definedName name="Mrk" localSheetId="23">#REF!</definedName>
    <definedName name="Mrk" localSheetId="19">#REF!</definedName>
    <definedName name="Mrk" localSheetId="7">#REF!</definedName>
    <definedName name="Mrk" localSheetId="22">#REF!</definedName>
    <definedName name="Mrk" localSheetId="18">#REF!</definedName>
    <definedName name="Mrk" localSheetId="25">#REF!</definedName>
    <definedName name="Mrk" localSheetId="0">#REF!</definedName>
    <definedName name="Mrk" localSheetId="20">#REF!</definedName>
    <definedName name="Mrk" localSheetId="21">#REF!</definedName>
    <definedName name="Mrk" localSheetId="17">#REF!</definedName>
    <definedName name="Mrk" localSheetId="2">#REF!</definedName>
    <definedName name="Mrk" localSheetId="3">#REF!</definedName>
    <definedName name="Mrk" localSheetId="4">#REF!</definedName>
    <definedName name="Mrk" localSheetId="14">#REF!</definedName>
    <definedName name="Mrk" localSheetId="6">#REF!</definedName>
    <definedName name="Mrk" localSheetId="5">#REF!</definedName>
    <definedName name="Mrk">#REF!</definedName>
    <definedName name="MS" localSheetId="8">#REF!</definedName>
    <definedName name="MS" localSheetId="9">#REF!</definedName>
    <definedName name="MS" localSheetId="10">#REF!</definedName>
    <definedName name="MS" localSheetId="12">#REF!</definedName>
    <definedName name="MS" localSheetId="13">#REF!</definedName>
    <definedName name="MS" localSheetId="15">#REF!</definedName>
    <definedName name="MS" localSheetId="26">#REF!</definedName>
    <definedName name="MS" localSheetId="23">#REF!</definedName>
    <definedName name="MS" localSheetId="19">#REF!</definedName>
    <definedName name="MS" localSheetId="7">#REF!</definedName>
    <definedName name="MS" localSheetId="22">#REF!</definedName>
    <definedName name="MS" localSheetId="18">#REF!</definedName>
    <definedName name="MS" localSheetId="25">#REF!</definedName>
    <definedName name="MS" localSheetId="0">#REF!</definedName>
    <definedName name="MS" localSheetId="20">#REF!</definedName>
    <definedName name="MS" localSheetId="21">#REF!</definedName>
    <definedName name="MS" localSheetId="17">#REF!</definedName>
    <definedName name="MS" localSheetId="2">#REF!</definedName>
    <definedName name="MS" localSheetId="3">#REF!</definedName>
    <definedName name="MS" localSheetId="4">#REF!</definedName>
    <definedName name="MS" localSheetId="14">#REF!</definedName>
    <definedName name="MS" localSheetId="6">#REF!</definedName>
    <definedName name="MS" localSheetId="5">#REF!</definedName>
    <definedName name="MS">#REF!</definedName>
    <definedName name="MSt" localSheetId="8">#REF!</definedName>
    <definedName name="MSt" localSheetId="9">#REF!</definedName>
    <definedName name="MSt" localSheetId="10">#REF!</definedName>
    <definedName name="MSt" localSheetId="12">#REF!</definedName>
    <definedName name="MSt" localSheetId="13">#REF!</definedName>
    <definedName name="MSt" localSheetId="15">#REF!</definedName>
    <definedName name="MSt" localSheetId="26">#REF!</definedName>
    <definedName name="MSt" localSheetId="23">#REF!</definedName>
    <definedName name="MSt" localSheetId="19">#REF!</definedName>
    <definedName name="MSt" localSheetId="7">#REF!</definedName>
    <definedName name="MSt" localSheetId="22">#REF!</definedName>
    <definedName name="MSt" localSheetId="18">#REF!</definedName>
    <definedName name="MSt" localSheetId="25">#REF!</definedName>
    <definedName name="MSt" localSheetId="0">#REF!</definedName>
    <definedName name="MSt" localSheetId="20">#REF!</definedName>
    <definedName name="MSt" localSheetId="21">#REF!</definedName>
    <definedName name="MSt" localSheetId="17">#REF!</definedName>
    <definedName name="MSt" localSheetId="2">#REF!</definedName>
    <definedName name="MSt" localSheetId="3">#REF!</definedName>
    <definedName name="MSt" localSheetId="4">#REF!</definedName>
    <definedName name="MSt" localSheetId="14">#REF!</definedName>
    <definedName name="MSt" localSheetId="6">#REF!</definedName>
    <definedName name="MSt" localSheetId="5">#REF!</definedName>
    <definedName name="MSt">#REF!</definedName>
    <definedName name="MSV" localSheetId="8">#REF!</definedName>
    <definedName name="MSV" localSheetId="9">#REF!</definedName>
    <definedName name="MSV" localSheetId="10">#REF!</definedName>
    <definedName name="MSV" localSheetId="12">#REF!</definedName>
    <definedName name="MSV" localSheetId="13">#REF!</definedName>
    <definedName name="MSV" localSheetId="15">#REF!</definedName>
    <definedName name="MSV" localSheetId="26">#REF!</definedName>
    <definedName name="MSV" localSheetId="23">#REF!</definedName>
    <definedName name="MSV" localSheetId="19">#REF!</definedName>
    <definedName name="MSV" localSheetId="7">#REF!</definedName>
    <definedName name="MSV" localSheetId="22">#REF!</definedName>
    <definedName name="MSV" localSheetId="18">#REF!</definedName>
    <definedName name="MSV" localSheetId="25">#REF!</definedName>
    <definedName name="MSV" localSheetId="0">#REF!</definedName>
    <definedName name="MSV" localSheetId="20">#REF!</definedName>
    <definedName name="MSV" localSheetId="21">#REF!</definedName>
    <definedName name="MSV" localSheetId="17">#REF!</definedName>
    <definedName name="MSV" localSheetId="2">#REF!</definedName>
    <definedName name="MSV" localSheetId="3">#REF!</definedName>
    <definedName name="MSV" localSheetId="4">#REF!</definedName>
    <definedName name="MSV" localSheetId="14">#REF!</definedName>
    <definedName name="MSV" localSheetId="6">#REF!</definedName>
    <definedName name="MSV" localSheetId="5">#REF!</definedName>
    <definedName name="MSV">#REF!</definedName>
    <definedName name="MU" localSheetId="8">#REF!</definedName>
    <definedName name="MU" localSheetId="9">#REF!</definedName>
    <definedName name="MU" localSheetId="10">#REF!</definedName>
    <definedName name="MU" localSheetId="12">#REF!</definedName>
    <definedName name="MU" localSheetId="13">#REF!</definedName>
    <definedName name="MU" localSheetId="15">#REF!</definedName>
    <definedName name="MU" localSheetId="26">#REF!</definedName>
    <definedName name="MU" localSheetId="23">#REF!</definedName>
    <definedName name="MU" localSheetId="19">#REF!</definedName>
    <definedName name="MU" localSheetId="7">#REF!</definedName>
    <definedName name="MU" localSheetId="22">#REF!</definedName>
    <definedName name="MU" localSheetId="18">#REF!</definedName>
    <definedName name="MU" localSheetId="25">#REF!</definedName>
    <definedName name="MU" localSheetId="0">#REF!</definedName>
    <definedName name="MU" localSheetId="20">#REF!</definedName>
    <definedName name="MU" localSheetId="21">#REF!</definedName>
    <definedName name="MU" localSheetId="17">#REF!</definedName>
    <definedName name="MU" localSheetId="2">#REF!</definedName>
    <definedName name="MU" localSheetId="3">#REF!</definedName>
    <definedName name="MU" localSheetId="4">#REF!</definedName>
    <definedName name="MU" localSheetId="14">#REF!</definedName>
    <definedName name="MU" localSheetId="6">#REF!</definedName>
    <definedName name="MU" localSheetId="5">#REF!</definedName>
    <definedName name="MU">#REF!</definedName>
    <definedName name="MUV" localSheetId="8">#REF!</definedName>
    <definedName name="MUV" localSheetId="9">#REF!</definedName>
    <definedName name="MUV" localSheetId="10">#REF!</definedName>
    <definedName name="MUV" localSheetId="12">#REF!</definedName>
    <definedName name="MUV" localSheetId="13">#REF!</definedName>
    <definedName name="MUV" localSheetId="15">#REF!</definedName>
    <definedName name="MUV" localSheetId="26">#REF!</definedName>
    <definedName name="MUV" localSheetId="23">#REF!</definedName>
    <definedName name="MUV" localSheetId="19">#REF!</definedName>
    <definedName name="MUV" localSheetId="7">#REF!</definedName>
    <definedName name="MUV" localSheetId="22">#REF!</definedName>
    <definedName name="MUV" localSheetId="18">#REF!</definedName>
    <definedName name="MUV" localSheetId="25">#REF!</definedName>
    <definedName name="MUV" localSheetId="0">#REF!</definedName>
    <definedName name="MUV" localSheetId="20">#REF!</definedName>
    <definedName name="MUV" localSheetId="21">#REF!</definedName>
    <definedName name="MUV" localSheetId="17">#REF!</definedName>
    <definedName name="MUV" localSheetId="2">#REF!</definedName>
    <definedName name="MUV" localSheetId="3">#REF!</definedName>
    <definedName name="MUV" localSheetId="4">#REF!</definedName>
    <definedName name="MUV" localSheetId="14">#REF!</definedName>
    <definedName name="MUV" localSheetId="6">#REF!</definedName>
    <definedName name="MUV" localSheetId="5">#REF!</definedName>
    <definedName name="MUV">#REF!</definedName>
    <definedName name="MV" localSheetId="8">#REF!</definedName>
    <definedName name="MV" localSheetId="9">#REF!</definedName>
    <definedName name="MV" localSheetId="10">#REF!</definedName>
    <definedName name="MV" localSheetId="12">#REF!</definedName>
    <definedName name="MV" localSheetId="13">#REF!</definedName>
    <definedName name="MV" localSheetId="15">#REF!</definedName>
    <definedName name="MV" localSheetId="26">#REF!</definedName>
    <definedName name="MV" localSheetId="23">#REF!</definedName>
    <definedName name="MV" localSheetId="19">#REF!</definedName>
    <definedName name="MV" localSheetId="7">#REF!</definedName>
    <definedName name="MV" localSheetId="22">#REF!</definedName>
    <definedName name="MV" localSheetId="18">#REF!</definedName>
    <definedName name="MV" localSheetId="25">#REF!</definedName>
    <definedName name="MV" localSheetId="0">#REF!</definedName>
    <definedName name="MV" localSheetId="20">#REF!</definedName>
    <definedName name="MV" localSheetId="21">#REF!</definedName>
    <definedName name="MV" localSheetId="17">#REF!</definedName>
    <definedName name="MV" localSheetId="2">#REF!</definedName>
    <definedName name="MV" localSheetId="3">#REF!</definedName>
    <definedName name="MV" localSheetId="4">#REF!</definedName>
    <definedName name="MV" localSheetId="14">#REF!</definedName>
    <definedName name="MV" localSheetId="6">#REF!</definedName>
    <definedName name="MV" localSheetId="5">#REF!</definedName>
    <definedName name="MV">#REF!</definedName>
    <definedName name="myhead">#N/A</definedName>
    <definedName name="n" localSheetId="8">#REF!</definedName>
    <definedName name="n" localSheetId="9">#REF!</definedName>
    <definedName name="n" localSheetId="10">#REF!</definedName>
    <definedName name="n" localSheetId="12">#REF!</definedName>
    <definedName name="n" localSheetId="13">#REF!</definedName>
    <definedName name="n" localSheetId="15">#REF!</definedName>
    <definedName name="n" localSheetId="26">#REF!</definedName>
    <definedName name="n" localSheetId="23">#REF!</definedName>
    <definedName name="n" localSheetId="19">#REF!</definedName>
    <definedName name="n" localSheetId="7">#REF!</definedName>
    <definedName name="n" localSheetId="22">#REF!</definedName>
    <definedName name="n" localSheetId="18">#REF!</definedName>
    <definedName name="n" localSheetId="25">#REF!</definedName>
    <definedName name="n" localSheetId="0">#REF!</definedName>
    <definedName name="n" localSheetId="20">#REF!</definedName>
    <definedName name="n" localSheetId="21">#REF!</definedName>
    <definedName name="n" localSheetId="17">#REF!</definedName>
    <definedName name="n" localSheetId="2">#REF!</definedName>
    <definedName name="n" localSheetId="3">#REF!</definedName>
    <definedName name="n" localSheetId="4">#REF!</definedName>
    <definedName name="n" localSheetId="14">#REF!</definedName>
    <definedName name="n" localSheetId="6">#REF!</definedName>
    <definedName name="n" localSheetId="5">#REF!</definedName>
    <definedName name="n">#REF!</definedName>
    <definedName name="NAME" localSheetId="8">#REF!</definedName>
    <definedName name="NAME" localSheetId="9">#REF!</definedName>
    <definedName name="NAME" localSheetId="10">#REF!</definedName>
    <definedName name="NAME" localSheetId="12">#REF!</definedName>
    <definedName name="NAME" localSheetId="13">#REF!</definedName>
    <definedName name="NAME" localSheetId="15">#REF!</definedName>
    <definedName name="NAME" localSheetId="26">#REF!</definedName>
    <definedName name="NAME" localSheetId="23">#REF!</definedName>
    <definedName name="NAME" localSheetId="19">#REF!</definedName>
    <definedName name="NAME" localSheetId="7">#REF!</definedName>
    <definedName name="NAME" localSheetId="22">#REF!</definedName>
    <definedName name="NAME" localSheetId="18">#REF!</definedName>
    <definedName name="NAME" localSheetId="25">#REF!</definedName>
    <definedName name="NAME" localSheetId="0">#REF!</definedName>
    <definedName name="NAME" localSheetId="20">#REF!</definedName>
    <definedName name="NAME" localSheetId="21">#REF!</definedName>
    <definedName name="NAME" localSheetId="17">#REF!</definedName>
    <definedName name="NAME" localSheetId="2">#REF!</definedName>
    <definedName name="NAME" localSheetId="3">#REF!</definedName>
    <definedName name="NAME" localSheetId="4">#REF!</definedName>
    <definedName name="NAME" localSheetId="14">#REF!</definedName>
    <definedName name="NAME" localSheetId="6">#REF!</definedName>
    <definedName name="NAME" localSheetId="5">#REF!</definedName>
    <definedName name="NAME">#REF!</definedName>
    <definedName name="NAMES" localSheetId="8">#REF!</definedName>
    <definedName name="NAMES" localSheetId="9">#REF!</definedName>
    <definedName name="NAMES" localSheetId="10">#REF!</definedName>
    <definedName name="NAMES" localSheetId="12">#REF!</definedName>
    <definedName name="NAMES" localSheetId="13">#REF!</definedName>
    <definedName name="NAMES" localSheetId="15">#REF!</definedName>
    <definedName name="NAMES" localSheetId="26">#REF!</definedName>
    <definedName name="NAMES" localSheetId="23">#REF!</definedName>
    <definedName name="NAMES" localSheetId="19">#REF!</definedName>
    <definedName name="NAMES" localSheetId="7">#REF!</definedName>
    <definedName name="NAMES" localSheetId="22">#REF!</definedName>
    <definedName name="NAMES" localSheetId="18">#REF!</definedName>
    <definedName name="NAMES" localSheetId="25">#REF!</definedName>
    <definedName name="NAMES" localSheetId="0">#REF!</definedName>
    <definedName name="NAMES" localSheetId="20">#REF!</definedName>
    <definedName name="NAMES" localSheetId="21">#REF!</definedName>
    <definedName name="NAMES" localSheetId="17">#REF!</definedName>
    <definedName name="NAMES" localSheetId="2">#REF!</definedName>
    <definedName name="NAMES" localSheetId="3">#REF!</definedName>
    <definedName name="NAMES" localSheetId="4">#REF!</definedName>
    <definedName name="NAMES" localSheetId="14">#REF!</definedName>
    <definedName name="NAMES" localSheetId="6">#REF!</definedName>
    <definedName name="NAMES" localSheetId="5">#REF!</definedName>
    <definedName name="NAMES">#REF!</definedName>
    <definedName name="ND" localSheetId="8">#REF!</definedName>
    <definedName name="ND" localSheetId="9">#REF!</definedName>
    <definedName name="ND" localSheetId="10">#REF!</definedName>
    <definedName name="ND" localSheetId="12">#REF!</definedName>
    <definedName name="ND" localSheetId="13">#REF!</definedName>
    <definedName name="ND" localSheetId="15">#REF!</definedName>
    <definedName name="ND" localSheetId="26">#REF!</definedName>
    <definedName name="ND" localSheetId="23">#REF!</definedName>
    <definedName name="ND" localSheetId="19">#REF!</definedName>
    <definedName name="ND" localSheetId="7">#REF!</definedName>
    <definedName name="ND" localSheetId="22">#REF!</definedName>
    <definedName name="ND" localSheetId="18">#REF!</definedName>
    <definedName name="ND" localSheetId="25">#REF!</definedName>
    <definedName name="ND" localSheetId="0">#REF!</definedName>
    <definedName name="ND" localSheetId="20">#REF!</definedName>
    <definedName name="ND" localSheetId="21">#REF!</definedName>
    <definedName name="ND" localSheetId="17">#REF!</definedName>
    <definedName name="ND" localSheetId="2">#REF!</definedName>
    <definedName name="ND" localSheetId="3">#REF!</definedName>
    <definedName name="ND" localSheetId="4">#REF!</definedName>
    <definedName name="ND" localSheetId="14">#REF!</definedName>
    <definedName name="ND" localSheetId="6">#REF!</definedName>
    <definedName name="ND" localSheetId="5">#REF!</definedName>
    <definedName name="ND">#REF!</definedName>
    <definedName name="Ndola">[72]Ndola!$A$12:$F$69</definedName>
    <definedName name="NdolaC">[72]Ndola!$J$8:$L$51</definedName>
    <definedName name="NdolaV">[72]Ndola!$J$53:$L$67</definedName>
    <definedName name="NET_WORKING_CAPITAL" localSheetId="8">#REF!</definedName>
    <definedName name="NET_WORKING_CAPITAL" localSheetId="9">#REF!</definedName>
    <definedName name="NET_WORKING_CAPITAL" localSheetId="10">#REF!</definedName>
    <definedName name="NET_WORKING_CAPITAL" localSheetId="12">#REF!</definedName>
    <definedName name="NET_WORKING_CAPITAL" localSheetId="13">#REF!</definedName>
    <definedName name="NET_WORKING_CAPITAL" localSheetId="15">#REF!</definedName>
    <definedName name="NET_WORKING_CAPITAL" localSheetId="26">#REF!</definedName>
    <definedName name="NET_WORKING_CAPITAL" localSheetId="23">#REF!</definedName>
    <definedName name="NET_WORKING_CAPITAL" localSheetId="19">#REF!</definedName>
    <definedName name="NET_WORKING_CAPITAL" localSheetId="7">#REF!</definedName>
    <definedName name="NET_WORKING_CAPITAL" localSheetId="22">#REF!</definedName>
    <definedName name="NET_WORKING_CAPITAL" localSheetId="18">#REF!</definedName>
    <definedName name="NET_WORKING_CAPITAL" localSheetId="25">#REF!</definedName>
    <definedName name="NET_WORKING_CAPITAL" localSheetId="0">#REF!</definedName>
    <definedName name="NET_WORKING_CAPITAL" localSheetId="20">#REF!</definedName>
    <definedName name="NET_WORKING_CAPITAL" localSheetId="21">#REF!</definedName>
    <definedName name="NET_WORKING_CAPITAL" localSheetId="17">#REF!</definedName>
    <definedName name="NET_WORKING_CAPITAL" localSheetId="2">#REF!</definedName>
    <definedName name="NET_WORKING_CAPITAL" localSheetId="3">#REF!</definedName>
    <definedName name="NET_WORKING_CAPITAL" localSheetId="4">#REF!</definedName>
    <definedName name="NET_WORKING_CAPITAL" localSheetId="14">#REF!</definedName>
    <definedName name="NET_WORKING_CAPITAL" localSheetId="6">#REF!</definedName>
    <definedName name="NET_WORKING_CAPITAL" localSheetId="5">#REF!</definedName>
    <definedName name="NET_WORKING_CAPITAL">#REF!</definedName>
    <definedName name="New" localSheetId="8">#REF!</definedName>
    <definedName name="New" localSheetId="9">#REF!</definedName>
    <definedName name="New" localSheetId="10">#REF!</definedName>
    <definedName name="New" localSheetId="12">#REF!</definedName>
    <definedName name="New" localSheetId="13">#REF!</definedName>
    <definedName name="New" localSheetId="15">#REF!</definedName>
    <definedName name="New" localSheetId="26">#REF!</definedName>
    <definedName name="New" localSheetId="23">#REF!</definedName>
    <definedName name="New" localSheetId="19">#REF!</definedName>
    <definedName name="New" localSheetId="7">#REF!</definedName>
    <definedName name="New" localSheetId="22">#REF!</definedName>
    <definedName name="New" localSheetId="18">#REF!</definedName>
    <definedName name="New" localSheetId="25">#REF!</definedName>
    <definedName name="New" localSheetId="0">#REF!</definedName>
    <definedName name="New" localSheetId="20">#REF!</definedName>
    <definedName name="New" localSheetId="21">#REF!</definedName>
    <definedName name="New" localSheetId="17">#REF!</definedName>
    <definedName name="New" localSheetId="2">#REF!</definedName>
    <definedName name="New" localSheetId="3">#REF!</definedName>
    <definedName name="New" localSheetId="4">#REF!</definedName>
    <definedName name="New" localSheetId="14">#REF!</definedName>
    <definedName name="New" localSheetId="6">#REF!</definedName>
    <definedName name="New" localSheetId="5">#REF!</definedName>
    <definedName name="New">#REF!</definedName>
    <definedName name="New_Rates">[49]New_Rates!$A:$IV</definedName>
    <definedName name="NO" localSheetId="8">#REF!</definedName>
    <definedName name="NO" localSheetId="9">#REF!</definedName>
    <definedName name="NO" localSheetId="10">#REF!</definedName>
    <definedName name="NO" localSheetId="12">#REF!</definedName>
    <definedName name="NO" localSheetId="13">#REF!</definedName>
    <definedName name="NO" localSheetId="15">#REF!</definedName>
    <definedName name="NO" localSheetId="26">#REF!</definedName>
    <definedName name="NO" localSheetId="23">#REF!</definedName>
    <definedName name="NO" localSheetId="19">#REF!</definedName>
    <definedName name="NO" localSheetId="7">#REF!</definedName>
    <definedName name="NO" localSheetId="22">#REF!</definedName>
    <definedName name="NO" localSheetId="18">#REF!</definedName>
    <definedName name="NO" localSheetId="25">#REF!</definedName>
    <definedName name="NO" localSheetId="0">#REF!</definedName>
    <definedName name="NO" localSheetId="20">#REF!</definedName>
    <definedName name="NO" localSheetId="21">#REF!</definedName>
    <definedName name="NO" localSheetId="17">#REF!</definedName>
    <definedName name="NO" localSheetId="2">#REF!</definedName>
    <definedName name="NO" localSheetId="3">#REF!</definedName>
    <definedName name="NO" localSheetId="4">#REF!</definedName>
    <definedName name="NO" localSheetId="14">#REF!</definedName>
    <definedName name="NO" localSheetId="6">#REF!</definedName>
    <definedName name="NO" localSheetId="5">#REF!</definedName>
    <definedName name="NO">#REF!</definedName>
    <definedName name="nonstafffactors" localSheetId="8">#REF!</definedName>
    <definedName name="nonstafffactors" localSheetId="9">#REF!</definedName>
    <definedName name="nonstafffactors" localSheetId="10">#REF!</definedName>
    <definedName name="nonstafffactors" localSheetId="12">#REF!</definedName>
    <definedName name="nonstafffactors" localSheetId="13">#REF!</definedName>
    <definedName name="nonstafffactors" localSheetId="15">#REF!</definedName>
    <definedName name="nonstafffactors" localSheetId="26">#REF!</definedName>
    <definedName name="nonstafffactors" localSheetId="23">#REF!</definedName>
    <definedName name="nonstafffactors" localSheetId="19">#REF!</definedName>
    <definedName name="nonstafffactors" localSheetId="7">#REF!</definedName>
    <definedName name="nonstafffactors" localSheetId="22">#REF!</definedName>
    <definedName name="nonstafffactors" localSheetId="18">#REF!</definedName>
    <definedName name="nonstafffactors" localSheetId="25">#REF!</definedName>
    <definedName name="nonstafffactors" localSheetId="0">#REF!</definedName>
    <definedName name="nonstafffactors" localSheetId="20">#REF!</definedName>
    <definedName name="nonstafffactors" localSheetId="21">#REF!</definedName>
    <definedName name="nonstafffactors" localSheetId="17">#REF!</definedName>
    <definedName name="nonstafffactors" localSheetId="2">#REF!</definedName>
    <definedName name="nonstafffactors" localSheetId="3">#REF!</definedName>
    <definedName name="nonstafffactors" localSheetId="4">#REF!</definedName>
    <definedName name="nonstafffactors" localSheetId="14">#REF!</definedName>
    <definedName name="nonstafffactors" localSheetId="6">#REF!</definedName>
    <definedName name="nonstafffactors" localSheetId="5">#REF!</definedName>
    <definedName name="nonstafffactors">#REF!</definedName>
    <definedName name="NOODSBERG" localSheetId="8">#REF!</definedName>
    <definedName name="NOODSBERG" localSheetId="9">#REF!</definedName>
    <definedName name="NOODSBERG" localSheetId="10">#REF!</definedName>
    <definedName name="NOODSBERG" localSheetId="12">#REF!</definedName>
    <definedName name="NOODSBERG" localSheetId="13">#REF!</definedName>
    <definedName name="NOODSBERG" localSheetId="15">#REF!</definedName>
    <definedName name="NOODSBERG" localSheetId="26">#REF!</definedName>
    <definedName name="NOODSBERG" localSheetId="23">#REF!</definedName>
    <definedName name="NOODSBERG" localSheetId="19">#REF!</definedName>
    <definedName name="NOODSBERG" localSheetId="7">#REF!</definedName>
    <definedName name="NOODSBERG" localSheetId="22">#REF!</definedName>
    <definedName name="NOODSBERG" localSheetId="18">#REF!</definedName>
    <definedName name="NOODSBERG" localSheetId="25">#REF!</definedName>
    <definedName name="NOODSBERG" localSheetId="0">#REF!</definedName>
    <definedName name="NOODSBERG" localSheetId="20">#REF!</definedName>
    <definedName name="NOODSBERG" localSheetId="21">#REF!</definedName>
    <definedName name="NOODSBERG" localSheetId="17">#REF!</definedName>
    <definedName name="NOODSBERG" localSheetId="2">#REF!</definedName>
    <definedName name="NOODSBERG" localSheetId="3">#REF!</definedName>
    <definedName name="NOODSBERG" localSheetId="4">#REF!</definedName>
    <definedName name="NOODSBERG" localSheetId="14">#REF!</definedName>
    <definedName name="NOODSBERG" localSheetId="6">#REF!</definedName>
    <definedName name="NOODSBERG" localSheetId="5">#REF!</definedName>
    <definedName name="NOODSBERG">#REF!</definedName>
    <definedName name="Normalot">[45]Overtime!$A$2:$O$1000</definedName>
    <definedName name="NOTE3" localSheetId="8">#REF!</definedName>
    <definedName name="NOTE3" localSheetId="9">#REF!</definedName>
    <definedName name="NOTE3" localSheetId="10">#REF!</definedName>
    <definedName name="NOTE3" localSheetId="12">#REF!</definedName>
    <definedName name="NOTE3" localSheetId="13">#REF!</definedName>
    <definedName name="NOTE3" localSheetId="15">#REF!</definedName>
    <definedName name="NOTE3" localSheetId="26">#REF!</definedName>
    <definedName name="NOTE3" localSheetId="23">#REF!</definedName>
    <definedName name="NOTE3" localSheetId="19">#REF!</definedName>
    <definedName name="NOTE3" localSheetId="7">#REF!</definedName>
    <definedName name="NOTE3" localSheetId="22">#REF!</definedName>
    <definedName name="NOTE3" localSheetId="18">#REF!</definedName>
    <definedName name="NOTE3" localSheetId="25">#REF!</definedName>
    <definedName name="NOTE3" localSheetId="0">#REF!</definedName>
    <definedName name="NOTE3" localSheetId="20">#REF!</definedName>
    <definedName name="NOTE3" localSheetId="21">#REF!</definedName>
    <definedName name="NOTE3" localSheetId="17">#REF!</definedName>
    <definedName name="NOTE3" localSheetId="2">#REF!</definedName>
    <definedName name="NOTE3" localSheetId="3">#REF!</definedName>
    <definedName name="NOTE3" localSheetId="4">#REF!</definedName>
    <definedName name="NOTE3" localSheetId="14">#REF!</definedName>
    <definedName name="NOTE3" localSheetId="6">#REF!</definedName>
    <definedName name="NOTE3" localSheetId="5">#REF!</definedName>
    <definedName name="NOTE3">#REF!</definedName>
    <definedName name="note32" localSheetId="8">#REF!</definedName>
    <definedName name="note32" localSheetId="9">#REF!</definedName>
    <definedName name="note32" localSheetId="10">#REF!</definedName>
    <definedName name="note32" localSheetId="12">#REF!</definedName>
    <definedName name="note32" localSheetId="13">#REF!</definedName>
    <definedName name="note32" localSheetId="15">#REF!</definedName>
    <definedName name="note32" localSheetId="26">#REF!</definedName>
    <definedName name="note32" localSheetId="23">#REF!</definedName>
    <definedName name="note32" localSheetId="19">#REF!</definedName>
    <definedName name="note32" localSheetId="7">#REF!</definedName>
    <definedName name="note32" localSheetId="22">#REF!</definedName>
    <definedName name="note32" localSheetId="18">#REF!</definedName>
    <definedName name="note32" localSheetId="25">#REF!</definedName>
    <definedName name="note32" localSheetId="0">#REF!</definedName>
    <definedName name="note32" localSheetId="20">#REF!</definedName>
    <definedName name="note32" localSheetId="21">#REF!</definedName>
    <definedName name="note32" localSheetId="17">#REF!</definedName>
    <definedName name="note32" localSheetId="2">#REF!</definedName>
    <definedName name="note32" localSheetId="3">#REF!</definedName>
    <definedName name="note32" localSheetId="4">#REF!</definedName>
    <definedName name="note32" localSheetId="14">#REF!</definedName>
    <definedName name="note32" localSheetId="6">#REF!</definedName>
    <definedName name="note32" localSheetId="5">#REF!</definedName>
    <definedName name="note32">#REF!</definedName>
    <definedName name="note32a" localSheetId="8">#REF!</definedName>
    <definedName name="note32a" localSheetId="9">#REF!</definedName>
    <definedName name="note32a" localSheetId="10">#REF!</definedName>
    <definedName name="note32a" localSheetId="12">#REF!</definedName>
    <definedName name="note32a" localSheetId="13">#REF!</definedName>
    <definedName name="note32a" localSheetId="15">#REF!</definedName>
    <definedName name="note32a" localSheetId="26">#REF!</definedName>
    <definedName name="note32a" localSheetId="23">#REF!</definedName>
    <definedName name="note32a" localSheetId="19">#REF!</definedName>
    <definedName name="note32a" localSheetId="7">#REF!</definedName>
    <definedName name="note32a" localSheetId="22">#REF!</definedName>
    <definedName name="note32a" localSheetId="18">#REF!</definedName>
    <definedName name="note32a" localSheetId="25">#REF!</definedName>
    <definedName name="note32a" localSheetId="0">#REF!</definedName>
    <definedName name="note32a" localSheetId="20">#REF!</definedName>
    <definedName name="note32a" localSheetId="21">#REF!</definedName>
    <definedName name="note32a" localSheetId="17">#REF!</definedName>
    <definedName name="note32a" localSheetId="2">#REF!</definedName>
    <definedName name="note32a" localSheetId="3">#REF!</definedName>
    <definedName name="note32a" localSheetId="4">#REF!</definedName>
    <definedName name="note32a" localSheetId="14">#REF!</definedName>
    <definedName name="note32a" localSheetId="6">#REF!</definedName>
    <definedName name="note32a" localSheetId="5">#REF!</definedName>
    <definedName name="note32a">#REF!</definedName>
    <definedName name="notes">[22]notes!$A$2:$E$52</definedName>
    <definedName name="notes2">'[22]notes 3'!$A$2:$E$61</definedName>
    <definedName name="notes3">'[22]notes 3'!$A$2:$E$62</definedName>
    <definedName name="notes4">'[22]notes 4'!$A$2:$F$74</definedName>
    <definedName name="NPVCategories" localSheetId="8">#REF!</definedName>
    <definedName name="NPVCategories" localSheetId="9">#REF!</definedName>
    <definedName name="NPVCategories" localSheetId="10">#REF!</definedName>
    <definedName name="NPVCategories" localSheetId="12">#REF!</definedName>
    <definedName name="NPVCategories" localSheetId="13">#REF!</definedName>
    <definedName name="NPVCategories" localSheetId="15">#REF!</definedName>
    <definedName name="NPVCategories" localSheetId="26">#REF!</definedName>
    <definedName name="NPVCategories" localSheetId="23">#REF!</definedName>
    <definedName name="NPVCategories" localSheetId="19">#REF!</definedName>
    <definedName name="NPVCategories" localSheetId="7">#REF!</definedName>
    <definedName name="NPVCategories" localSheetId="22">#REF!</definedName>
    <definedName name="NPVCategories" localSheetId="18">#REF!</definedName>
    <definedName name="NPVCategories" localSheetId="25">#REF!</definedName>
    <definedName name="NPVCategories" localSheetId="0">#REF!</definedName>
    <definedName name="NPVCategories" localSheetId="20">#REF!</definedName>
    <definedName name="NPVCategories" localSheetId="21">#REF!</definedName>
    <definedName name="NPVCategories" localSheetId="17">#REF!</definedName>
    <definedName name="NPVCategories" localSheetId="2">#REF!</definedName>
    <definedName name="NPVCategories" localSheetId="3">#REF!</definedName>
    <definedName name="NPVCategories" localSheetId="4">#REF!</definedName>
    <definedName name="NPVCategories" localSheetId="14">#REF!</definedName>
    <definedName name="NPVCategories" localSheetId="6">#REF!</definedName>
    <definedName name="NPVCategories" localSheetId="5">#REF!</definedName>
    <definedName name="NPVCategories">#REF!</definedName>
    <definedName name="NQQuotes" localSheetId="8">'[21]86 NQQuotes'!#REF!</definedName>
    <definedName name="NQQuotes" localSheetId="9">'[21]86 NQQuotes'!#REF!</definedName>
    <definedName name="NQQuotes" localSheetId="10">'[21]86 NQQuotes'!#REF!</definedName>
    <definedName name="NQQuotes" localSheetId="12">'[21]86 NQQuotes'!#REF!</definedName>
    <definedName name="NQQuotes" localSheetId="13">'[21]86 NQQuotes'!#REF!</definedName>
    <definedName name="NQQuotes" localSheetId="15">'[21]86 NQQuotes'!#REF!</definedName>
    <definedName name="NQQuotes" localSheetId="26">'[21]86 NQQuotes'!#REF!</definedName>
    <definedName name="NQQuotes" localSheetId="23">'[21]86 NQQuotes'!#REF!</definedName>
    <definedName name="NQQuotes" localSheetId="19">'[21]86 NQQuotes'!#REF!</definedName>
    <definedName name="NQQuotes" localSheetId="7">'[21]86 NQQuotes'!#REF!</definedName>
    <definedName name="NQQuotes" localSheetId="22">'[21]86 NQQuotes'!#REF!</definedName>
    <definedName name="NQQuotes" localSheetId="18">'[21]86 NQQuotes'!#REF!</definedName>
    <definedName name="NQQuotes" localSheetId="25">'[21]86 NQQuotes'!#REF!</definedName>
    <definedName name="NQQuotes" localSheetId="0">'[21]86 NQQuotes'!#REF!</definedName>
    <definedName name="NQQuotes" localSheetId="20">'[21]86 NQQuotes'!#REF!</definedName>
    <definedName name="NQQuotes" localSheetId="21">'[21]86 NQQuotes'!#REF!</definedName>
    <definedName name="NQQuotes" localSheetId="17">'[21]86 NQQuotes'!#REF!</definedName>
    <definedName name="NQQuotes" localSheetId="2">'[21]86 NQQuotes'!#REF!</definedName>
    <definedName name="NQQuotes" localSheetId="3">'[21]86 NQQuotes'!#REF!</definedName>
    <definedName name="NQQuotes" localSheetId="4">'[21]86 NQQuotes'!#REF!</definedName>
    <definedName name="NQQuotes" localSheetId="14">'[21]86 NQQuotes'!#REF!</definedName>
    <definedName name="NQQuotes" localSheetId="6">'[21]86 NQQuotes'!#REF!</definedName>
    <definedName name="NQQuotes" localSheetId="5">'[21]86 NQQuotes'!#REF!</definedName>
    <definedName name="NQQuotes">'[21]86 NQQuotes'!#REF!</definedName>
    <definedName name="NT" localSheetId="8">#REF!</definedName>
    <definedName name="NT" localSheetId="9">#REF!</definedName>
    <definedName name="NT" localSheetId="10">#REF!</definedName>
    <definedName name="NT" localSheetId="12">#REF!</definedName>
    <definedName name="NT" localSheetId="13">#REF!</definedName>
    <definedName name="NT" localSheetId="15">#REF!</definedName>
    <definedName name="NT" localSheetId="26">#REF!</definedName>
    <definedName name="NT" localSheetId="23">#REF!</definedName>
    <definedName name="NT" localSheetId="19">#REF!</definedName>
    <definedName name="NT" localSheetId="7">#REF!</definedName>
    <definedName name="NT" localSheetId="22">#REF!</definedName>
    <definedName name="NT" localSheetId="18">#REF!</definedName>
    <definedName name="NT" localSheetId="25">#REF!</definedName>
    <definedName name="NT" localSheetId="0">#REF!</definedName>
    <definedName name="NT" localSheetId="20">#REF!</definedName>
    <definedName name="NT" localSheetId="21">#REF!</definedName>
    <definedName name="NT" localSheetId="17">#REF!</definedName>
    <definedName name="NT" localSheetId="2">#REF!</definedName>
    <definedName name="NT" localSheetId="3">#REF!</definedName>
    <definedName name="NT" localSheetId="4">#REF!</definedName>
    <definedName name="NT" localSheetId="14">#REF!</definedName>
    <definedName name="NT" localSheetId="6">#REF!</definedName>
    <definedName name="NT" localSheetId="5">#REF!</definedName>
    <definedName name="NT">#REF!</definedName>
    <definedName name="Num_Pmt_Per_Year" localSheetId="8">#REF!</definedName>
    <definedName name="Num_Pmt_Per_Year" localSheetId="9">#REF!</definedName>
    <definedName name="Num_Pmt_Per_Year" localSheetId="10">#REF!</definedName>
    <definedName name="Num_Pmt_Per_Year" localSheetId="12">#REF!</definedName>
    <definedName name="Num_Pmt_Per_Year" localSheetId="13">#REF!</definedName>
    <definedName name="Num_Pmt_Per_Year" localSheetId="15">#REF!</definedName>
    <definedName name="Num_Pmt_Per_Year" localSheetId="26">#REF!</definedName>
    <definedName name="Num_Pmt_Per_Year" localSheetId="23">#REF!</definedName>
    <definedName name="Num_Pmt_Per_Year" localSheetId="19">#REF!</definedName>
    <definedName name="Num_Pmt_Per_Year" localSheetId="7">#REF!</definedName>
    <definedName name="Num_Pmt_Per_Year" localSheetId="22">#REF!</definedName>
    <definedName name="Num_Pmt_Per_Year" localSheetId="18">#REF!</definedName>
    <definedName name="Num_Pmt_Per_Year" localSheetId="25">#REF!</definedName>
    <definedName name="Num_Pmt_Per_Year" localSheetId="0">#REF!</definedName>
    <definedName name="Num_Pmt_Per_Year" localSheetId="20">#REF!</definedName>
    <definedName name="Num_Pmt_Per_Year" localSheetId="21">#REF!</definedName>
    <definedName name="Num_Pmt_Per_Year" localSheetId="17">#REF!</definedName>
    <definedName name="Num_Pmt_Per_Year" localSheetId="2">#REF!</definedName>
    <definedName name="Num_Pmt_Per_Year" localSheetId="3">#REF!</definedName>
    <definedName name="Num_Pmt_Per_Year" localSheetId="4">#REF!</definedName>
    <definedName name="Num_Pmt_Per_Year" localSheetId="14">#REF!</definedName>
    <definedName name="Num_Pmt_Per_Year" localSheetId="6">#REF!</definedName>
    <definedName name="Num_Pmt_Per_Year" localSheetId="5">#REF!</definedName>
    <definedName name="Num_Pmt_Per_Year">#REF!</definedName>
    <definedName name="Number_of_Payments" localSheetId="8">MATCH(0.01,'2022'!End_Bal,-1)+1</definedName>
    <definedName name="Number_of_Payments" localSheetId="9">MATCH(0.01,'2023'!End_Bal,-1)+1</definedName>
    <definedName name="Number_of_Payments" localSheetId="10">MATCH(0.01,'2024(1)'!End_Bal,-1)+1</definedName>
    <definedName name="Number_of_Payments" localSheetId="12">MATCH(0.01,'2025'!End_Bal,-1)+1</definedName>
    <definedName name="Number_of_Payments" localSheetId="13">MATCH(0.01,'2026'!End_Bal,-1)+1</definedName>
    <definedName name="Number_of_Payments" localSheetId="15">MATCH(0.01,'2026-2030'!End_Bal,-1)+1</definedName>
    <definedName name="Number_of_Payments" localSheetId="26">MATCH(0.01,All_SEG!End_Bal,-1)+1</definedName>
    <definedName name="Number_of_Payments" localSheetId="23">MATCH(0.01,'Bal (2)'!End_Bal,-1)+1</definedName>
    <definedName name="Number_of_Payments" localSheetId="19">MATCH(0.01,BS!End_Bal,-1)+1</definedName>
    <definedName name="Number_of_Payments" localSheetId="7">MATCH(0.01,BS_CF_Check!End_Bal,-1)+1</definedName>
    <definedName name="Number_of_Payments" localSheetId="22">MATCH(0.01,CorpNov23!End_Bal,-1)+1</definedName>
    <definedName name="Number_of_Payments" localSheetId="18">MATCH(0.01,Forex!End_Bal,-1)+1</definedName>
    <definedName name="Number_of_Payments" localSheetId="25">MATCH(0.01,'Level 1'!End_Bal,-1)+1</definedName>
    <definedName name="Number_of_Payments" localSheetId="0">MATCH(0.01,'Level 3'!End_Bal,-1)+1</definedName>
    <definedName name="Number_of_Payments" localSheetId="20">MATCH(0.01,'Non-Ops'!End_Bal,-1)+1</definedName>
    <definedName name="Number_of_Payments" localSheetId="21">MATCH(0.01,'Non-Ops (2)'!End_Bal,-1)+1</definedName>
    <definedName name="Number_of_Payments" localSheetId="17">MATCH(0.01,OP!End_Bal,-1)+1</definedName>
    <definedName name="Number_of_Payments" localSheetId="2">MATCH(0.01,OPen!End_Bal,-1)+1</definedName>
    <definedName name="Number_of_Payments" localSheetId="3">MATCH(0.01,'Retained Earnings'!End_Bal,-1)+1</definedName>
    <definedName name="Number_of_Payments" localSheetId="4">MATCH(0.01,'Share Capital'!End_Bal,-1)+1</definedName>
    <definedName name="Number_of_Payments" localSheetId="14">MATCH(0.01,StratPlan!End_Bal,-1)+1</definedName>
    <definedName name="Number_of_Payments" localSheetId="6">MATCH(0.01,Subs!End_Bal,-1)+1</definedName>
    <definedName name="Number_of_Payments" localSheetId="5">MATCH(0.01,Used!End_Bal,-1)+1</definedName>
    <definedName name="Number_of_Payments">MATCH(0.01,End_Bal,-1)+1</definedName>
    <definedName name="NWCAct" localSheetId="8">#REF!</definedName>
    <definedName name="NWCAct" localSheetId="9">#REF!</definedName>
    <definedName name="NWCAct" localSheetId="10">#REF!</definedName>
    <definedName name="NWCAct" localSheetId="12">#REF!</definedName>
    <definedName name="NWCAct" localSheetId="13">#REF!</definedName>
    <definedName name="NWCAct" localSheetId="15">#REF!</definedName>
    <definedName name="NWCAct" localSheetId="26">#REF!</definedName>
    <definedName name="NWCAct" localSheetId="23">#REF!</definedName>
    <definedName name="NWCAct" localSheetId="19">#REF!</definedName>
    <definedName name="NWCAct" localSheetId="7">#REF!</definedName>
    <definedName name="NWCAct" localSheetId="22">#REF!</definedName>
    <definedName name="NWCAct" localSheetId="18">#REF!</definedName>
    <definedName name="NWCAct" localSheetId="25">#REF!</definedName>
    <definedName name="NWCAct" localSheetId="0">#REF!</definedName>
    <definedName name="NWCAct" localSheetId="20">#REF!</definedName>
    <definedName name="NWCAct" localSheetId="21">#REF!</definedName>
    <definedName name="NWCAct" localSheetId="17">#REF!</definedName>
    <definedName name="NWCAct" localSheetId="2">#REF!</definedName>
    <definedName name="NWCAct" localSheetId="3">#REF!</definedName>
    <definedName name="NWCAct" localSheetId="4">#REF!</definedName>
    <definedName name="NWCAct" localSheetId="14">#REF!</definedName>
    <definedName name="NWCAct" localSheetId="6">#REF!</definedName>
    <definedName name="NWCAct" localSheetId="5">#REF!</definedName>
    <definedName name="NWCAct">#REF!</definedName>
    <definedName name="NWCDaysAct" localSheetId="8">#REF!</definedName>
    <definedName name="NWCDaysAct" localSheetId="9">#REF!</definedName>
    <definedName name="NWCDaysAct" localSheetId="10">#REF!</definedName>
    <definedName name="NWCDaysAct" localSheetId="12">#REF!</definedName>
    <definedName name="NWCDaysAct" localSheetId="13">#REF!</definedName>
    <definedName name="NWCDaysAct" localSheetId="15">#REF!</definedName>
    <definedName name="NWCDaysAct" localSheetId="26">#REF!</definedName>
    <definedName name="NWCDaysAct" localSheetId="23">#REF!</definedName>
    <definedName name="NWCDaysAct" localSheetId="19">#REF!</definedName>
    <definedName name="NWCDaysAct" localSheetId="7">#REF!</definedName>
    <definedName name="NWCDaysAct" localSheetId="22">#REF!</definedName>
    <definedName name="NWCDaysAct" localSheetId="18">#REF!</definedName>
    <definedName name="NWCDaysAct" localSheetId="25">#REF!</definedName>
    <definedName name="NWCDaysAct" localSheetId="0">#REF!</definedName>
    <definedName name="NWCDaysAct" localSheetId="20">#REF!</definedName>
    <definedName name="NWCDaysAct" localSheetId="21">#REF!</definedName>
    <definedName name="NWCDaysAct" localSheetId="17">#REF!</definedName>
    <definedName name="NWCDaysAct" localSheetId="2">#REF!</definedName>
    <definedName name="NWCDaysAct" localSheetId="3">#REF!</definedName>
    <definedName name="NWCDaysAct" localSheetId="4">#REF!</definedName>
    <definedName name="NWCDaysAct" localSheetId="14">#REF!</definedName>
    <definedName name="NWCDaysAct" localSheetId="6">#REF!</definedName>
    <definedName name="NWCDaysAct" localSheetId="5">#REF!</definedName>
    <definedName name="NWCDaysAct">#REF!</definedName>
    <definedName name="NWCDaysPlan" localSheetId="8">#REF!</definedName>
    <definedName name="NWCDaysPlan" localSheetId="9">#REF!</definedName>
    <definedName name="NWCDaysPlan" localSheetId="10">#REF!</definedName>
    <definedName name="NWCDaysPlan" localSheetId="12">#REF!</definedName>
    <definedName name="NWCDaysPlan" localSheetId="13">#REF!</definedName>
    <definedName name="NWCDaysPlan" localSheetId="15">#REF!</definedName>
    <definedName name="NWCDaysPlan" localSheetId="26">#REF!</definedName>
    <definedName name="NWCDaysPlan" localSheetId="23">#REF!</definedName>
    <definedName name="NWCDaysPlan" localSheetId="19">#REF!</definedName>
    <definedName name="NWCDaysPlan" localSheetId="7">#REF!</definedName>
    <definedName name="NWCDaysPlan" localSheetId="22">#REF!</definedName>
    <definedName name="NWCDaysPlan" localSheetId="18">#REF!</definedName>
    <definedName name="NWCDaysPlan" localSheetId="25">#REF!</definedName>
    <definedName name="NWCDaysPlan" localSheetId="0">#REF!</definedName>
    <definedName name="NWCDaysPlan" localSheetId="20">#REF!</definedName>
    <definedName name="NWCDaysPlan" localSheetId="21">#REF!</definedName>
    <definedName name="NWCDaysPlan" localSheetId="17">#REF!</definedName>
    <definedName name="NWCDaysPlan" localSheetId="2">#REF!</definedName>
    <definedName name="NWCDaysPlan" localSheetId="3">#REF!</definedName>
    <definedName name="NWCDaysPlan" localSheetId="4">#REF!</definedName>
    <definedName name="NWCDaysPlan" localSheetId="14">#REF!</definedName>
    <definedName name="NWCDaysPlan" localSheetId="6">#REF!</definedName>
    <definedName name="NWCDaysPlan" localSheetId="5">#REF!</definedName>
    <definedName name="NWCDaysPlan">#REF!</definedName>
    <definedName name="NWCPlan" localSheetId="8">#REF!</definedName>
    <definedName name="NWCPlan" localSheetId="9">#REF!</definedName>
    <definedName name="NWCPlan" localSheetId="10">#REF!</definedName>
    <definedName name="NWCPlan" localSheetId="12">#REF!</definedName>
    <definedName name="NWCPlan" localSheetId="13">#REF!</definedName>
    <definedName name="NWCPlan" localSheetId="15">#REF!</definedName>
    <definedName name="NWCPlan" localSheetId="26">#REF!</definedName>
    <definedName name="NWCPlan" localSheetId="23">#REF!</definedName>
    <definedName name="NWCPlan" localSheetId="19">#REF!</definedName>
    <definedName name="NWCPlan" localSheetId="7">#REF!</definedName>
    <definedName name="NWCPlan" localSheetId="22">#REF!</definedName>
    <definedName name="NWCPlan" localSheetId="18">#REF!</definedName>
    <definedName name="NWCPlan" localSheetId="25">#REF!</definedName>
    <definedName name="NWCPlan" localSheetId="0">#REF!</definedName>
    <definedName name="NWCPlan" localSheetId="20">#REF!</definedName>
    <definedName name="NWCPlan" localSheetId="21">#REF!</definedName>
    <definedName name="NWCPlan" localSheetId="17">#REF!</definedName>
    <definedName name="NWCPlan" localSheetId="2">#REF!</definedName>
    <definedName name="NWCPlan" localSheetId="3">#REF!</definedName>
    <definedName name="NWCPlan" localSheetId="4">#REF!</definedName>
    <definedName name="NWCPlan" localSheetId="14">#REF!</definedName>
    <definedName name="NWCPlan" localSheetId="6">#REF!</definedName>
    <definedName name="NWCPlan" localSheetId="5">#REF!</definedName>
    <definedName name="NWCPlan">#REF!</definedName>
    <definedName name="NWCVal" localSheetId="8">#REF!</definedName>
    <definedName name="NWCVal" localSheetId="9">#REF!</definedName>
    <definedName name="NWCVal" localSheetId="10">#REF!</definedName>
    <definedName name="NWCVal" localSheetId="12">#REF!</definedName>
    <definedName name="NWCVal" localSheetId="13">#REF!</definedName>
    <definedName name="NWCVal" localSheetId="15">#REF!</definedName>
    <definedName name="NWCVal" localSheetId="26">#REF!</definedName>
    <definedName name="NWCVal" localSheetId="23">#REF!</definedName>
    <definedName name="NWCVal" localSheetId="19">#REF!</definedName>
    <definedName name="NWCVal" localSheetId="7">#REF!</definedName>
    <definedName name="NWCVal" localSheetId="22">#REF!</definedName>
    <definedName name="NWCVal" localSheetId="18">#REF!</definedName>
    <definedName name="NWCVal" localSheetId="25">#REF!</definedName>
    <definedName name="NWCVal" localSheetId="0">#REF!</definedName>
    <definedName name="NWCVal" localSheetId="20">#REF!</definedName>
    <definedName name="NWCVal" localSheetId="21">#REF!</definedName>
    <definedName name="NWCVal" localSheetId="17">#REF!</definedName>
    <definedName name="NWCVal" localSheetId="2">#REF!</definedName>
    <definedName name="NWCVal" localSheetId="3">#REF!</definedName>
    <definedName name="NWCVal" localSheetId="4">#REF!</definedName>
    <definedName name="NWCVal" localSheetId="14">#REF!</definedName>
    <definedName name="NWCVal" localSheetId="6">#REF!</definedName>
    <definedName name="NWCVal" localSheetId="5">#REF!</definedName>
    <definedName name="NWCVal">#REF!</definedName>
    <definedName name="NWCValP" localSheetId="8">#REF!</definedName>
    <definedName name="NWCValP" localSheetId="9">#REF!</definedName>
    <definedName name="NWCValP" localSheetId="10">#REF!</definedName>
    <definedName name="NWCValP" localSheetId="12">#REF!</definedName>
    <definedName name="NWCValP" localSheetId="13">#REF!</definedName>
    <definedName name="NWCValP" localSheetId="15">#REF!</definedName>
    <definedName name="NWCValP" localSheetId="26">#REF!</definedName>
    <definedName name="NWCValP" localSheetId="23">#REF!</definedName>
    <definedName name="NWCValP" localSheetId="19">#REF!</definedName>
    <definedName name="NWCValP" localSheetId="7">#REF!</definedName>
    <definedName name="NWCValP" localSheetId="22">#REF!</definedName>
    <definedName name="NWCValP" localSheetId="18">#REF!</definedName>
    <definedName name="NWCValP" localSheetId="25">#REF!</definedName>
    <definedName name="NWCValP" localSheetId="0">#REF!</definedName>
    <definedName name="NWCValP" localSheetId="20">#REF!</definedName>
    <definedName name="NWCValP" localSheetId="21">#REF!</definedName>
    <definedName name="NWCValP" localSheetId="17">#REF!</definedName>
    <definedName name="NWCValP" localSheetId="2">#REF!</definedName>
    <definedName name="NWCValP" localSheetId="3">#REF!</definedName>
    <definedName name="NWCValP" localSheetId="4">#REF!</definedName>
    <definedName name="NWCValP" localSheetId="14">#REF!</definedName>
    <definedName name="NWCValP" localSheetId="6">#REF!</definedName>
    <definedName name="NWCValP" localSheetId="5">#REF!</definedName>
    <definedName name="NWCValP">#REF!</definedName>
    <definedName name="o" localSheetId="8">#REF!</definedName>
    <definedName name="o" localSheetId="9">#REF!</definedName>
    <definedName name="o" localSheetId="10">#REF!</definedName>
    <definedName name="o" localSheetId="12">#REF!</definedName>
    <definedName name="o" localSheetId="13">#REF!</definedName>
    <definedName name="o" localSheetId="15">#REF!</definedName>
    <definedName name="o" localSheetId="26">#REF!</definedName>
    <definedName name="o" localSheetId="23">#REF!</definedName>
    <definedName name="o" localSheetId="19">#REF!</definedName>
    <definedName name="o" localSheetId="7">#REF!</definedName>
    <definedName name="o" localSheetId="22">#REF!</definedName>
    <definedName name="o" localSheetId="18">#REF!</definedName>
    <definedName name="o" localSheetId="25">#REF!</definedName>
    <definedName name="o" localSheetId="0">#REF!</definedName>
    <definedName name="o" localSheetId="20">#REF!</definedName>
    <definedName name="o" localSheetId="21">#REF!</definedName>
    <definedName name="o" localSheetId="17">#REF!</definedName>
    <definedName name="o" localSheetId="2">#REF!</definedName>
    <definedName name="o" localSheetId="3">#REF!</definedName>
    <definedName name="o" localSheetId="4">#REF!</definedName>
    <definedName name="o" localSheetId="14">#REF!</definedName>
    <definedName name="o" localSheetId="6">#REF!</definedName>
    <definedName name="o" localSheetId="5">#REF!</definedName>
    <definedName name="o">#REF!</definedName>
    <definedName name="obs" localSheetId="8">#REF!</definedName>
    <definedName name="obs" localSheetId="9">#REF!</definedName>
    <definedName name="obs" localSheetId="10">#REF!</definedName>
    <definedName name="obs" localSheetId="12">#REF!</definedName>
    <definedName name="obs" localSheetId="13">#REF!</definedName>
    <definedName name="obs" localSheetId="15">#REF!</definedName>
    <definedName name="obs" localSheetId="26">#REF!</definedName>
    <definedName name="obs" localSheetId="23">#REF!</definedName>
    <definedName name="obs" localSheetId="19">#REF!</definedName>
    <definedName name="obs" localSheetId="7">#REF!</definedName>
    <definedName name="obs" localSheetId="22">#REF!</definedName>
    <definedName name="obs" localSheetId="18">#REF!</definedName>
    <definedName name="obs" localSheetId="25">#REF!</definedName>
    <definedName name="obs" localSheetId="0">#REF!</definedName>
    <definedName name="obs" localSheetId="20">#REF!</definedName>
    <definedName name="obs" localSheetId="21">#REF!</definedName>
    <definedName name="obs" localSheetId="17">#REF!</definedName>
    <definedName name="obs" localSheetId="2">#REF!</definedName>
    <definedName name="obs" localSheetId="3">#REF!</definedName>
    <definedName name="obs" localSheetId="4">#REF!</definedName>
    <definedName name="obs" localSheetId="14">#REF!</definedName>
    <definedName name="obs" localSheetId="6">#REF!</definedName>
    <definedName name="obs" localSheetId="5">#REF!</definedName>
    <definedName name="obs">#REF!</definedName>
    <definedName name="obsolescence" localSheetId="8">#REF!</definedName>
    <definedName name="obsolescence" localSheetId="9">#REF!</definedName>
    <definedName name="obsolescence" localSheetId="10">#REF!</definedName>
    <definedName name="obsolescence" localSheetId="12">#REF!</definedName>
    <definedName name="obsolescence" localSheetId="13">#REF!</definedName>
    <definedName name="obsolescence" localSheetId="15">#REF!</definedName>
    <definedName name="obsolescence" localSheetId="26">#REF!</definedName>
    <definedName name="obsolescence" localSheetId="23">#REF!</definedName>
    <definedName name="obsolescence" localSheetId="19">#REF!</definedName>
    <definedName name="obsolescence" localSheetId="7">#REF!</definedName>
    <definedName name="obsolescence" localSheetId="22">#REF!</definedName>
    <definedName name="obsolescence" localSheetId="18">#REF!</definedName>
    <definedName name="obsolescence" localSheetId="25">#REF!</definedName>
    <definedName name="obsolescence" localSheetId="0">#REF!</definedName>
    <definedName name="obsolescence" localSheetId="20">#REF!</definedName>
    <definedName name="obsolescence" localSheetId="21">#REF!</definedName>
    <definedName name="obsolescence" localSheetId="17">#REF!</definedName>
    <definedName name="obsolescence" localSheetId="2">#REF!</definedName>
    <definedName name="obsolescence" localSheetId="3">#REF!</definedName>
    <definedName name="obsolescence" localSheetId="4">#REF!</definedName>
    <definedName name="obsolescence" localSheetId="14">#REF!</definedName>
    <definedName name="obsolescence" localSheetId="6">#REF!</definedName>
    <definedName name="obsolescence" localSheetId="5">#REF!</definedName>
    <definedName name="obsolescence">#REF!</definedName>
    <definedName name="OctV" localSheetId="8">#REF!</definedName>
    <definedName name="OctV" localSheetId="9">#REF!</definedName>
    <definedName name="OctV" localSheetId="10">#REF!</definedName>
    <definedName name="OctV" localSheetId="12">#REF!</definedName>
    <definedName name="OctV" localSheetId="13">#REF!</definedName>
    <definedName name="OctV" localSheetId="15">#REF!</definedName>
    <definedName name="OctV" localSheetId="26">#REF!</definedName>
    <definedName name="OctV" localSheetId="23">#REF!</definedName>
    <definedName name="OctV" localSheetId="19">#REF!</definedName>
    <definedName name="OctV" localSheetId="7">#REF!</definedName>
    <definedName name="OctV" localSheetId="22">#REF!</definedName>
    <definedName name="OctV" localSheetId="18">#REF!</definedName>
    <definedName name="OctV" localSheetId="25">#REF!</definedName>
    <definedName name="OctV" localSheetId="0">#REF!</definedName>
    <definedName name="OctV" localSheetId="20">#REF!</definedName>
    <definedName name="OctV" localSheetId="21">#REF!</definedName>
    <definedName name="OctV" localSheetId="17">#REF!</definedName>
    <definedName name="OctV" localSheetId="2">#REF!</definedName>
    <definedName name="OctV" localSheetId="3">#REF!</definedName>
    <definedName name="OctV" localSheetId="4">#REF!</definedName>
    <definedName name="OctV" localSheetId="14">#REF!</definedName>
    <definedName name="OctV" localSheetId="6">#REF!</definedName>
    <definedName name="OctV" localSheetId="5">#REF!</definedName>
    <definedName name="OctV">#REF!</definedName>
    <definedName name="OE">[18]criteria!$D$1:$D$2</definedName>
    <definedName name="Ok" localSheetId="8">#REF!</definedName>
    <definedName name="Ok" localSheetId="9">#REF!</definedName>
    <definedName name="Ok" localSheetId="10">#REF!</definedName>
    <definedName name="Ok" localSheetId="12">#REF!</definedName>
    <definedName name="Ok" localSheetId="13">#REF!</definedName>
    <definedName name="Ok" localSheetId="15">#REF!</definedName>
    <definedName name="Ok" localSheetId="26">#REF!</definedName>
    <definedName name="Ok" localSheetId="23">#REF!</definedName>
    <definedName name="Ok" localSheetId="19">#REF!</definedName>
    <definedName name="Ok" localSheetId="7">#REF!</definedName>
    <definedName name="Ok" localSheetId="22">#REF!</definedName>
    <definedName name="Ok" localSheetId="18">#REF!</definedName>
    <definedName name="Ok" localSheetId="25">#REF!</definedName>
    <definedName name="Ok" localSheetId="0">#REF!</definedName>
    <definedName name="Ok" localSheetId="20">#REF!</definedName>
    <definedName name="Ok" localSheetId="21">#REF!</definedName>
    <definedName name="Ok" localSheetId="17">#REF!</definedName>
    <definedName name="Ok" localSheetId="2">#REF!</definedName>
    <definedName name="Ok" localSheetId="3">#REF!</definedName>
    <definedName name="Ok" localSheetId="4">#REF!</definedName>
    <definedName name="Ok" localSheetId="14">#REF!</definedName>
    <definedName name="Ok" localSheetId="6">#REF!</definedName>
    <definedName name="Ok" localSheetId="5">#REF!</definedName>
    <definedName name="Ok">#REF!</definedName>
    <definedName name="OpportunityType" localSheetId="8">#REF!</definedName>
    <definedName name="OpportunityType" localSheetId="9">#REF!</definedName>
    <definedName name="OpportunityType" localSheetId="10">#REF!</definedName>
    <definedName name="OpportunityType" localSheetId="12">#REF!</definedName>
    <definedName name="OpportunityType" localSheetId="13">#REF!</definedName>
    <definedName name="OpportunityType" localSheetId="15">#REF!</definedName>
    <definedName name="OpportunityType" localSheetId="26">#REF!</definedName>
    <definedName name="OpportunityType" localSheetId="23">#REF!</definedName>
    <definedName name="OpportunityType" localSheetId="19">#REF!</definedName>
    <definedName name="OpportunityType" localSheetId="7">#REF!</definedName>
    <definedName name="OpportunityType" localSheetId="22">#REF!</definedName>
    <definedName name="OpportunityType" localSheetId="18">#REF!</definedName>
    <definedName name="OpportunityType" localSheetId="25">#REF!</definedName>
    <definedName name="OpportunityType" localSheetId="0">#REF!</definedName>
    <definedName name="OpportunityType" localSheetId="20">#REF!</definedName>
    <definedName name="OpportunityType" localSheetId="21">#REF!</definedName>
    <definedName name="OpportunityType" localSheetId="17">#REF!</definedName>
    <definedName name="OpportunityType" localSheetId="2">#REF!</definedName>
    <definedName name="OpportunityType" localSheetId="3">#REF!</definedName>
    <definedName name="OpportunityType" localSheetId="4">#REF!</definedName>
    <definedName name="OpportunityType" localSheetId="14">#REF!</definedName>
    <definedName name="OpportunityType" localSheetId="6">#REF!</definedName>
    <definedName name="OpportunityType" localSheetId="5">#REF!</definedName>
    <definedName name="OpportunityType">#REF!</definedName>
    <definedName name="Options1" localSheetId="8">#REF!</definedName>
    <definedName name="Options1" localSheetId="9">#REF!</definedName>
    <definedName name="Options1" localSheetId="10">#REF!</definedName>
    <definedName name="Options1" localSheetId="12">#REF!</definedName>
    <definedName name="Options1" localSheetId="13">#REF!</definedName>
    <definedName name="Options1" localSheetId="15">#REF!</definedName>
    <definedName name="Options1" localSheetId="26">#REF!</definedName>
    <definedName name="Options1" localSheetId="23">#REF!</definedName>
    <definedName name="Options1" localSheetId="19">#REF!</definedName>
    <definedName name="Options1" localSheetId="7">#REF!</definedName>
    <definedName name="Options1" localSheetId="22">#REF!</definedName>
    <definedName name="Options1" localSheetId="18">#REF!</definedName>
    <definedName name="Options1" localSheetId="25">#REF!</definedName>
    <definedName name="Options1" localSheetId="0">#REF!</definedName>
    <definedName name="Options1" localSheetId="20">#REF!</definedName>
    <definedName name="Options1" localSheetId="21">#REF!</definedName>
    <definedName name="Options1" localSheetId="17">#REF!</definedName>
    <definedName name="Options1" localSheetId="2">#REF!</definedName>
    <definedName name="Options1" localSheetId="3">#REF!</definedName>
    <definedName name="Options1" localSheetId="4">#REF!</definedName>
    <definedName name="Options1" localSheetId="14">#REF!</definedName>
    <definedName name="Options1" localSheetId="6">#REF!</definedName>
    <definedName name="Options1" localSheetId="5">#REF!</definedName>
    <definedName name="Options1">#REF!</definedName>
    <definedName name="Options2" localSheetId="8">#REF!</definedName>
    <definedName name="Options2" localSheetId="9">#REF!</definedName>
    <definedName name="Options2" localSheetId="10">#REF!</definedName>
    <definedName name="Options2" localSheetId="12">#REF!</definedName>
    <definedName name="Options2" localSheetId="13">#REF!</definedName>
    <definedName name="Options2" localSheetId="15">#REF!</definedName>
    <definedName name="Options2" localSheetId="26">#REF!</definedName>
    <definedName name="Options2" localSheetId="23">#REF!</definedName>
    <definedName name="Options2" localSheetId="19">#REF!</definedName>
    <definedName name="Options2" localSheetId="7">#REF!</definedName>
    <definedName name="Options2" localSheetId="22">#REF!</definedName>
    <definedName name="Options2" localSheetId="18">#REF!</definedName>
    <definedName name="Options2" localSheetId="25">#REF!</definedName>
    <definedName name="Options2" localSheetId="0">#REF!</definedName>
    <definedName name="Options2" localSheetId="20">#REF!</definedName>
    <definedName name="Options2" localSheetId="21">#REF!</definedName>
    <definedName name="Options2" localSheetId="17">#REF!</definedName>
    <definedName name="Options2" localSheetId="2">#REF!</definedName>
    <definedName name="Options2" localSheetId="3">#REF!</definedName>
    <definedName name="Options2" localSheetId="4">#REF!</definedName>
    <definedName name="Options2" localSheetId="14">#REF!</definedName>
    <definedName name="Options2" localSheetId="6">#REF!</definedName>
    <definedName name="Options2" localSheetId="5">#REF!</definedName>
    <definedName name="Options2">#REF!</definedName>
    <definedName name="OptionsNLN" localSheetId="8">#REF!</definedName>
    <definedName name="OptionsNLN" localSheetId="9">#REF!</definedName>
    <definedName name="OptionsNLN" localSheetId="10">#REF!</definedName>
    <definedName name="OptionsNLN" localSheetId="12">#REF!</definedName>
    <definedName name="OptionsNLN" localSheetId="13">#REF!</definedName>
    <definedName name="OptionsNLN" localSheetId="15">#REF!</definedName>
    <definedName name="OptionsNLN" localSheetId="26">#REF!</definedName>
    <definedName name="OptionsNLN" localSheetId="23">#REF!</definedName>
    <definedName name="OptionsNLN" localSheetId="19">#REF!</definedName>
    <definedName name="OptionsNLN" localSheetId="7">#REF!</definedName>
    <definedName name="OptionsNLN" localSheetId="22">#REF!</definedName>
    <definedName name="OptionsNLN" localSheetId="18">#REF!</definedName>
    <definedName name="OptionsNLN" localSheetId="25">#REF!</definedName>
    <definedName name="OptionsNLN" localSheetId="0">#REF!</definedName>
    <definedName name="OptionsNLN" localSheetId="20">#REF!</definedName>
    <definedName name="OptionsNLN" localSheetId="21">#REF!</definedName>
    <definedName name="OptionsNLN" localSheetId="17">#REF!</definedName>
    <definedName name="OptionsNLN" localSheetId="2">#REF!</definedName>
    <definedName name="OptionsNLN" localSheetId="3">#REF!</definedName>
    <definedName name="OptionsNLN" localSheetId="4">#REF!</definedName>
    <definedName name="OptionsNLN" localSheetId="14">#REF!</definedName>
    <definedName name="OptionsNLN" localSheetId="6">#REF!</definedName>
    <definedName name="OptionsNLN" localSheetId="5">#REF!</definedName>
    <definedName name="OptionsNLN">#REF!</definedName>
    <definedName name="Oracle_No.">[73]Factors!$A$295:$N$314</definedName>
    <definedName name="ORAct" localSheetId="8">#REF!</definedName>
    <definedName name="ORAct" localSheetId="9">#REF!</definedName>
    <definedName name="ORAct" localSheetId="10">#REF!</definedName>
    <definedName name="ORAct" localSheetId="12">#REF!</definedName>
    <definedName name="ORAct" localSheetId="13">#REF!</definedName>
    <definedName name="ORAct" localSheetId="15">#REF!</definedName>
    <definedName name="ORAct" localSheetId="26">#REF!</definedName>
    <definedName name="ORAct" localSheetId="23">#REF!</definedName>
    <definedName name="ORAct" localSheetId="19">#REF!</definedName>
    <definedName name="ORAct" localSheetId="7">#REF!</definedName>
    <definedName name="ORAct" localSheetId="22">#REF!</definedName>
    <definedName name="ORAct" localSheetId="18">#REF!</definedName>
    <definedName name="ORAct" localSheetId="25">#REF!</definedName>
    <definedName name="ORAct" localSheetId="0">#REF!</definedName>
    <definedName name="ORAct" localSheetId="20">#REF!</definedName>
    <definedName name="ORAct" localSheetId="21">#REF!</definedName>
    <definedName name="ORAct" localSheetId="17">#REF!</definedName>
    <definedName name="ORAct" localSheetId="2">#REF!</definedName>
    <definedName name="ORAct" localSheetId="3">#REF!</definedName>
    <definedName name="ORAct" localSheetId="4">#REF!</definedName>
    <definedName name="ORAct" localSheetId="14">#REF!</definedName>
    <definedName name="ORAct" localSheetId="6">#REF!</definedName>
    <definedName name="ORAct" localSheetId="5">#REF!</definedName>
    <definedName name="ORAct">#REF!</definedName>
    <definedName name="orig_budget" localSheetId="8">#REF!</definedName>
    <definedName name="orig_budget" localSheetId="9">#REF!</definedName>
    <definedName name="orig_budget" localSheetId="10">#REF!</definedName>
    <definedName name="orig_budget" localSheetId="12">#REF!</definedName>
    <definedName name="orig_budget" localSheetId="13">#REF!</definedName>
    <definedName name="orig_budget" localSheetId="15">#REF!</definedName>
    <definedName name="orig_budget" localSheetId="26">#REF!</definedName>
    <definedName name="orig_budget" localSheetId="23">#REF!</definedName>
    <definedName name="orig_budget" localSheetId="19">#REF!</definedName>
    <definedName name="orig_budget" localSheetId="7">#REF!</definedName>
    <definedName name="orig_budget" localSheetId="22">#REF!</definedName>
    <definedName name="orig_budget" localSheetId="18">#REF!</definedName>
    <definedName name="orig_budget" localSheetId="25">#REF!</definedName>
    <definedName name="orig_budget" localSheetId="0">#REF!</definedName>
    <definedName name="orig_budget" localSheetId="20">#REF!</definedName>
    <definedName name="orig_budget" localSheetId="21">#REF!</definedName>
    <definedName name="orig_budget" localSheetId="17">#REF!</definedName>
    <definedName name="orig_budget" localSheetId="2">#REF!</definedName>
    <definedName name="orig_budget" localSheetId="3">#REF!</definedName>
    <definedName name="orig_budget" localSheetId="4">#REF!</definedName>
    <definedName name="orig_budget" localSheetId="14">#REF!</definedName>
    <definedName name="orig_budget" localSheetId="6">#REF!</definedName>
    <definedName name="orig_budget" localSheetId="5">#REF!</definedName>
    <definedName name="orig_budget">#REF!</definedName>
    <definedName name="orig_vac" localSheetId="8">#REF!</definedName>
    <definedName name="orig_vac" localSheetId="9">#REF!</definedName>
    <definedName name="orig_vac" localSheetId="10">#REF!</definedName>
    <definedName name="orig_vac" localSheetId="12">#REF!</definedName>
    <definedName name="orig_vac" localSheetId="13">#REF!</definedName>
    <definedName name="orig_vac" localSheetId="15">#REF!</definedName>
    <definedName name="orig_vac" localSheetId="26">#REF!</definedName>
    <definedName name="orig_vac" localSheetId="23">#REF!</definedName>
    <definedName name="orig_vac" localSheetId="19">#REF!</definedName>
    <definedName name="orig_vac" localSheetId="7">#REF!</definedName>
    <definedName name="orig_vac" localSheetId="22">#REF!</definedName>
    <definedName name="orig_vac" localSheetId="18">#REF!</definedName>
    <definedName name="orig_vac" localSheetId="25">#REF!</definedName>
    <definedName name="orig_vac" localSheetId="0">#REF!</definedName>
    <definedName name="orig_vac" localSheetId="20">#REF!</definedName>
    <definedName name="orig_vac" localSheetId="21">#REF!</definedName>
    <definedName name="orig_vac" localSheetId="17">#REF!</definedName>
    <definedName name="orig_vac" localSheetId="2">#REF!</definedName>
    <definedName name="orig_vac" localSheetId="3">#REF!</definedName>
    <definedName name="orig_vac" localSheetId="4">#REF!</definedName>
    <definedName name="orig_vac" localSheetId="14">#REF!</definedName>
    <definedName name="orig_vac" localSheetId="6">#REF!</definedName>
    <definedName name="orig_vac" localSheetId="5">#REF!</definedName>
    <definedName name="orig_vac">#REF!</definedName>
    <definedName name="origin" localSheetId="8">#REF!</definedName>
    <definedName name="origin" localSheetId="9">#REF!</definedName>
    <definedName name="origin" localSheetId="10">#REF!</definedName>
    <definedName name="origin" localSheetId="12">#REF!</definedName>
    <definedName name="origin" localSheetId="13">#REF!</definedName>
    <definedName name="origin" localSheetId="15">#REF!</definedName>
    <definedName name="origin" localSheetId="26">#REF!</definedName>
    <definedName name="origin" localSheetId="23">#REF!</definedName>
    <definedName name="origin" localSheetId="19">#REF!</definedName>
    <definedName name="origin" localSheetId="7">#REF!</definedName>
    <definedName name="origin" localSheetId="22">#REF!</definedName>
    <definedName name="origin" localSheetId="18">#REF!</definedName>
    <definedName name="origin" localSheetId="25">#REF!</definedName>
    <definedName name="origin" localSheetId="0">#REF!</definedName>
    <definedName name="origin" localSheetId="20">#REF!</definedName>
    <definedName name="origin" localSheetId="21">#REF!</definedName>
    <definedName name="origin" localSheetId="17">#REF!</definedName>
    <definedName name="origin" localSheetId="2">#REF!</definedName>
    <definedName name="origin" localSheetId="3">#REF!</definedName>
    <definedName name="origin" localSheetId="4">#REF!</definedName>
    <definedName name="origin" localSheetId="14">#REF!</definedName>
    <definedName name="origin" localSheetId="6">#REF!</definedName>
    <definedName name="origin" localSheetId="5">#REF!</definedName>
    <definedName name="origin">#REF!</definedName>
    <definedName name="original_budget" localSheetId="8">#REF!</definedName>
    <definedName name="original_budget" localSheetId="9">#REF!</definedName>
    <definedName name="original_budget" localSheetId="10">#REF!</definedName>
    <definedName name="original_budget" localSheetId="12">#REF!</definedName>
    <definedName name="original_budget" localSheetId="13">#REF!</definedName>
    <definedName name="original_budget" localSheetId="15">#REF!</definedName>
    <definedName name="original_budget" localSheetId="26">#REF!</definedName>
    <definedName name="original_budget" localSheetId="23">#REF!</definedName>
    <definedName name="original_budget" localSheetId="19">#REF!</definedName>
    <definedName name="original_budget" localSheetId="7">#REF!</definedName>
    <definedName name="original_budget" localSheetId="22">#REF!</definedName>
    <definedName name="original_budget" localSheetId="18">#REF!</definedName>
    <definedName name="original_budget" localSheetId="25">#REF!</definedName>
    <definedName name="original_budget" localSheetId="0">#REF!</definedName>
    <definedName name="original_budget" localSheetId="20">#REF!</definedName>
    <definedName name="original_budget" localSheetId="21">#REF!</definedName>
    <definedName name="original_budget" localSheetId="17">#REF!</definedName>
    <definedName name="original_budget" localSheetId="2">#REF!</definedName>
    <definedName name="original_budget" localSheetId="3">#REF!</definedName>
    <definedName name="original_budget" localSheetId="4">#REF!</definedName>
    <definedName name="original_budget" localSheetId="14">#REF!</definedName>
    <definedName name="original_budget" localSheetId="6">#REF!</definedName>
    <definedName name="original_budget" localSheetId="5">#REF!</definedName>
    <definedName name="original_budget">#REF!</definedName>
    <definedName name="ORPlan" localSheetId="8">#REF!:#REF!</definedName>
    <definedName name="ORPlan" localSheetId="9">#REF!:#REF!</definedName>
    <definedName name="ORPlan" localSheetId="10">#REF!:#REF!</definedName>
    <definedName name="ORPlan" localSheetId="12">#REF!:#REF!</definedName>
    <definedName name="ORPlan" localSheetId="13">#REF!:#REF!</definedName>
    <definedName name="ORPlan" localSheetId="15">#REF!:#REF!</definedName>
    <definedName name="ORPlan" localSheetId="26">#REF!:#REF!</definedName>
    <definedName name="ORPlan" localSheetId="23">#REF!:#REF!</definedName>
    <definedName name="ORPlan" localSheetId="19">#REF!:#REF!</definedName>
    <definedName name="ORPlan" localSheetId="7">#REF!:#REF!</definedName>
    <definedName name="ORPlan" localSheetId="22">#REF!:#REF!</definedName>
    <definedName name="ORPlan" localSheetId="18">#REF!:#REF!</definedName>
    <definedName name="ORPlan" localSheetId="25">#REF!:#REF!</definedName>
    <definedName name="ORPlan" localSheetId="0">#REF!:#REF!</definedName>
    <definedName name="ORPlan" localSheetId="20">#REF!:#REF!</definedName>
    <definedName name="ORPlan" localSheetId="21">#REF!:#REF!</definedName>
    <definedName name="ORPlan" localSheetId="17">#REF!:#REF!</definedName>
    <definedName name="ORPlan" localSheetId="2">#REF!:#REF!</definedName>
    <definedName name="ORPlan" localSheetId="3">#REF!:#REF!</definedName>
    <definedName name="ORPlan" localSheetId="4">#REF!:#REF!</definedName>
    <definedName name="ORPlan" localSheetId="14">#REF!:#REF!</definedName>
    <definedName name="ORPlan" localSheetId="6">#REF!:#REF!</definedName>
    <definedName name="ORPlan" localSheetId="5">#REF!:#REF!</definedName>
    <definedName name="ORPlan">#REF!:#REF!</definedName>
    <definedName name="Overtime" localSheetId="8">#REF!</definedName>
    <definedName name="Overtime" localSheetId="9">#REF!</definedName>
    <definedName name="Overtime" localSheetId="10">#REF!</definedName>
    <definedName name="Overtime" localSheetId="12">#REF!</definedName>
    <definedName name="Overtime" localSheetId="13">#REF!</definedName>
    <definedName name="Overtime" localSheetId="15">#REF!</definedName>
    <definedName name="Overtime" localSheetId="26">#REF!</definedName>
    <definedName name="Overtime" localSheetId="23">#REF!</definedName>
    <definedName name="Overtime" localSheetId="19">#REF!</definedName>
    <definedName name="Overtime" localSheetId="7">#REF!</definedName>
    <definedName name="Overtime" localSheetId="22">#REF!</definedName>
    <definedName name="Overtime" localSheetId="18">#REF!</definedName>
    <definedName name="Overtime" localSheetId="25">#REF!</definedName>
    <definedName name="Overtime" localSheetId="0">#REF!</definedName>
    <definedName name="Overtime" localSheetId="20">#REF!</definedName>
    <definedName name="Overtime" localSheetId="21">#REF!</definedName>
    <definedName name="Overtime" localSheetId="17">#REF!</definedName>
    <definedName name="Overtime" localSheetId="2">#REF!</definedName>
    <definedName name="Overtime" localSheetId="3">#REF!</definedName>
    <definedName name="Overtime" localSheetId="4">#REF!</definedName>
    <definedName name="Overtime" localSheetId="14">#REF!</definedName>
    <definedName name="Overtime" localSheetId="6">#REF!</definedName>
    <definedName name="Overtime" localSheetId="5">#REF!</definedName>
    <definedName name="Overtime">#REF!</definedName>
    <definedName name="p" localSheetId="8">#REF!</definedName>
    <definedName name="p" localSheetId="9">#REF!</definedName>
    <definedName name="p" localSheetId="10">#REF!</definedName>
    <definedName name="p" localSheetId="12">#REF!</definedName>
    <definedName name="p" localSheetId="13">#REF!</definedName>
    <definedName name="p" localSheetId="15">#REF!</definedName>
    <definedName name="p" localSheetId="26">#REF!</definedName>
    <definedName name="p" localSheetId="23">#REF!</definedName>
    <definedName name="p" localSheetId="19">#REF!</definedName>
    <definedName name="p" localSheetId="7">#REF!</definedName>
    <definedName name="p" localSheetId="22">#REF!</definedName>
    <definedName name="p" localSheetId="18">#REF!</definedName>
    <definedName name="p" localSheetId="25">#REF!</definedName>
    <definedName name="p" localSheetId="0">#REF!</definedName>
    <definedName name="p" localSheetId="20">#REF!</definedName>
    <definedName name="p" localSheetId="21">#REF!</definedName>
    <definedName name="p" localSheetId="17">#REF!</definedName>
    <definedName name="p" localSheetId="2">#REF!</definedName>
    <definedName name="p" localSheetId="3">#REF!</definedName>
    <definedName name="p" localSheetId="4">#REF!</definedName>
    <definedName name="p" localSheetId="14">#REF!</definedName>
    <definedName name="p" localSheetId="6">#REF!</definedName>
    <definedName name="p" localSheetId="5">#REF!</definedName>
    <definedName name="p">#REF!</definedName>
    <definedName name="Pa" localSheetId="8">#REF!</definedName>
    <definedName name="Pa" localSheetId="9">#REF!</definedName>
    <definedName name="Pa" localSheetId="10">#REF!</definedName>
    <definedName name="Pa" localSheetId="12">#REF!</definedName>
    <definedName name="Pa" localSheetId="13">#REF!</definedName>
    <definedName name="Pa" localSheetId="15">#REF!</definedName>
    <definedName name="Pa" localSheetId="26">#REF!</definedName>
    <definedName name="Pa" localSheetId="23">#REF!</definedName>
    <definedName name="Pa" localSheetId="19">#REF!</definedName>
    <definedName name="Pa" localSheetId="7">#REF!</definedName>
    <definedName name="Pa" localSheetId="22">#REF!</definedName>
    <definedName name="Pa" localSheetId="18">#REF!</definedName>
    <definedName name="Pa" localSheetId="25">#REF!</definedName>
    <definedName name="Pa" localSheetId="0">#REF!</definedName>
    <definedName name="Pa" localSheetId="20">#REF!</definedName>
    <definedName name="Pa" localSheetId="21">#REF!</definedName>
    <definedName name="Pa" localSheetId="17">#REF!</definedName>
    <definedName name="Pa" localSheetId="2">#REF!</definedName>
    <definedName name="Pa" localSheetId="3">#REF!</definedName>
    <definedName name="Pa" localSheetId="4">#REF!</definedName>
    <definedName name="Pa" localSheetId="14">#REF!</definedName>
    <definedName name="Pa" localSheetId="6">#REF!</definedName>
    <definedName name="Pa" localSheetId="5">#REF!</definedName>
    <definedName name="Pa">#REF!</definedName>
    <definedName name="Packing">'[54]Packing Pivot'!$A$9:$F$80</definedName>
    <definedName name="PAGE_NO" localSheetId="8">'[2]App Summ'!#REF!</definedName>
    <definedName name="PAGE_NO" localSheetId="9">'[2]App Summ'!#REF!</definedName>
    <definedName name="PAGE_NO" localSheetId="10">'[2]App Summ'!#REF!</definedName>
    <definedName name="PAGE_NO" localSheetId="12">'[2]App Summ'!#REF!</definedName>
    <definedName name="PAGE_NO" localSheetId="13">'[2]App Summ'!#REF!</definedName>
    <definedName name="PAGE_NO" localSheetId="15">'[2]App Summ'!#REF!</definedName>
    <definedName name="PAGE_NO" localSheetId="26">'[2]App Summ'!#REF!</definedName>
    <definedName name="PAGE_NO" localSheetId="23">'[2]App Summ'!#REF!</definedName>
    <definedName name="PAGE_NO" localSheetId="19">'[2]App Summ'!#REF!</definedName>
    <definedName name="PAGE_NO" localSheetId="7">'[2]App Summ'!#REF!</definedName>
    <definedName name="PAGE_NO" localSheetId="22">'[2]App Summ'!#REF!</definedName>
    <definedName name="PAGE_NO" localSheetId="18">'[2]App Summ'!#REF!</definedName>
    <definedName name="PAGE_NO" localSheetId="25">'[2]App Summ'!#REF!</definedName>
    <definedName name="PAGE_NO" localSheetId="0">'[2]App Summ'!#REF!</definedName>
    <definedName name="PAGE_NO" localSheetId="20">'[2]App Summ'!#REF!</definedName>
    <definedName name="PAGE_NO" localSheetId="21">'[2]App Summ'!#REF!</definedName>
    <definedName name="PAGE_NO" localSheetId="17">'[2]App Summ'!#REF!</definedName>
    <definedName name="PAGE_NO" localSheetId="2">'[2]App Summ'!#REF!</definedName>
    <definedName name="PAGE_NO" localSheetId="3">'[2]App Summ'!#REF!</definedName>
    <definedName name="PAGE_NO" localSheetId="4">'[2]App Summ'!#REF!</definedName>
    <definedName name="PAGE_NO" localSheetId="14">'[2]App Summ'!#REF!</definedName>
    <definedName name="PAGE_NO" localSheetId="6">'[2]App Summ'!#REF!</definedName>
    <definedName name="PAGE_NO" localSheetId="5">'[2]App Summ'!#REF!</definedName>
    <definedName name="PAGE_NO">'[2]App Summ'!#REF!</definedName>
    <definedName name="PAGE1" localSheetId="8">#REF!</definedName>
    <definedName name="PAGE1" localSheetId="9">#REF!</definedName>
    <definedName name="PAGE1" localSheetId="10">#REF!</definedName>
    <definedName name="PAGE1" localSheetId="12">#REF!</definedName>
    <definedName name="PAGE1" localSheetId="13">#REF!</definedName>
    <definedName name="PAGE1" localSheetId="15">#REF!</definedName>
    <definedName name="PAGE1" localSheetId="26">#REF!</definedName>
    <definedName name="PAGE1" localSheetId="23">#REF!</definedName>
    <definedName name="PAGE1" localSheetId="19">#REF!</definedName>
    <definedName name="PAGE1" localSheetId="7">#REF!</definedName>
    <definedName name="PAGE1" localSheetId="22">#REF!</definedName>
    <definedName name="PAGE1" localSheetId="18">#REF!</definedName>
    <definedName name="PAGE1" localSheetId="25">#REF!</definedName>
    <definedName name="PAGE1" localSheetId="0">#REF!</definedName>
    <definedName name="PAGE1" localSheetId="20">#REF!</definedName>
    <definedName name="PAGE1" localSheetId="21">#REF!</definedName>
    <definedName name="PAGE1" localSheetId="17">#REF!</definedName>
    <definedName name="PAGE1" localSheetId="2">#REF!</definedName>
    <definedName name="PAGE1" localSheetId="3">#REF!</definedName>
    <definedName name="PAGE1" localSheetId="4">#REF!</definedName>
    <definedName name="PAGE1" localSheetId="14">#REF!</definedName>
    <definedName name="PAGE1" localSheetId="6">#REF!</definedName>
    <definedName name="PAGE1" localSheetId="5">#REF!</definedName>
    <definedName name="PAGE1">#REF!</definedName>
    <definedName name="PAGE2" localSheetId="8">'[74]Gen Jnl'!#REF!</definedName>
    <definedName name="PAGE2" localSheetId="9">'[74]Gen Jnl'!#REF!</definedName>
    <definedName name="PAGE2" localSheetId="10">'[74]Gen Jnl'!#REF!</definedName>
    <definedName name="PAGE2" localSheetId="12">'[74]Gen Jnl'!#REF!</definedName>
    <definedName name="PAGE2" localSheetId="13">'[74]Gen Jnl'!#REF!</definedName>
    <definedName name="PAGE2" localSheetId="15">'[74]Gen Jnl'!#REF!</definedName>
    <definedName name="PAGE2" localSheetId="26">'[74]Gen Jnl'!#REF!</definedName>
    <definedName name="PAGE2" localSheetId="23">'[74]Gen Jnl'!#REF!</definedName>
    <definedName name="PAGE2" localSheetId="19">'[74]Gen Jnl'!#REF!</definedName>
    <definedName name="PAGE2" localSheetId="7">'[74]Gen Jnl'!#REF!</definedName>
    <definedName name="PAGE2" localSheetId="22">'[74]Gen Jnl'!#REF!</definedName>
    <definedName name="PAGE2" localSheetId="18">'[74]Gen Jnl'!#REF!</definedName>
    <definedName name="PAGE2" localSheetId="25">'[74]Gen Jnl'!#REF!</definedName>
    <definedName name="PAGE2" localSheetId="0">'[74]Gen Jnl'!#REF!</definedName>
    <definedName name="PAGE2" localSheetId="20">'[74]Gen Jnl'!#REF!</definedName>
    <definedName name="PAGE2" localSheetId="21">'[74]Gen Jnl'!#REF!</definedName>
    <definedName name="PAGE2" localSheetId="17">'[74]Gen Jnl'!#REF!</definedName>
    <definedName name="PAGE2" localSheetId="2">'[74]Gen Jnl'!#REF!</definedName>
    <definedName name="PAGE2" localSheetId="3">'[74]Gen Jnl'!#REF!</definedName>
    <definedName name="PAGE2" localSheetId="4">'[74]Gen Jnl'!#REF!</definedName>
    <definedName name="PAGE2" localSheetId="14">'[74]Gen Jnl'!#REF!</definedName>
    <definedName name="PAGE2" localSheetId="6">'[74]Gen Jnl'!#REF!</definedName>
    <definedName name="PAGE2" localSheetId="5">'[74]Gen Jnl'!#REF!</definedName>
    <definedName name="PAGE2">'[74]Gen Jnl'!#REF!</definedName>
    <definedName name="pallet1" localSheetId="8">#REF!</definedName>
    <definedName name="pallet1" localSheetId="9">#REF!</definedName>
    <definedName name="pallet1" localSheetId="10">#REF!</definedName>
    <definedName name="pallet1" localSheetId="12">#REF!</definedName>
    <definedName name="pallet1" localSheetId="13">#REF!</definedName>
    <definedName name="pallet1" localSheetId="15">#REF!</definedName>
    <definedName name="pallet1" localSheetId="26">#REF!</definedName>
    <definedName name="pallet1" localSheetId="23">#REF!</definedName>
    <definedName name="pallet1" localSheetId="19">#REF!</definedName>
    <definedName name="pallet1" localSheetId="7">#REF!</definedName>
    <definedName name="pallet1" localSheetId="22">#REF!</definedName>
    <definedName name="pallet1" localSheetId="18">#REF!</definedName>
    <definedName name="pallet1" localSheetId="25">#REF!</definedName>
    <definedName name="pallet1" localSheetId="0">#REF!</definedName>
    <definedName name="pallet1" localSheetId="20">#REF!</definedName>
    <definedName name="pallet1" localSheetId="21">#REF!</definedName>
    <definedName name="pallet1" localSheetId="17">#REF!</definedName>
    <definedName name="pallet1" localSheetId="2">#REF!</definedName>
    <definedName name="pallet1" localSheetId="3">#REF!</definedName>
    <definedName name="pallet1" localSheetId="4">#REF!</definedName>
    <definedName name="pallet1" localSheetId="14">#REF!</definedName>
    <definedName name="pallet1" localSheetId="6">#REF!</definedName>
    <definedName name="pallet1" localSheetId="5">#REF!</definedName>
    <definedName name="pallet1">#REF!</definedName>
    <definedName name="pallet2" localSheetId="8">#REF!</definedName>
    <definedName name="pallet2" localSheetId="9">#REF!</definedName>
    <definedName name="pallet2" localSheetId="10">#REF!</definedName>
    <definedName name="pallet2" localSheetId="12">#REF!</definedName>
    <definedName name="pallet2" localSheetId="13">#REF!</definedName>
    <definedName name="pallet2" localSheetId="15">#REF!</definedName>
    <definedName name="pallet2" localSheetId="26">#REF!</definedName>
    <definedName name="pallet2" localSheetId="23">#REF!</definedName>
    <definedName name="pallet2" localSheetId="19">#REF!</definedName>
    <definedName name="pallet2" localSheetId="7">#REF!</definedName>
    <definedName name="pallet2" localSheetId="22">#REF!</definedName>
    <definedName name="pallet2" localSheetId="18">#REF!</definedName>
    <definedName name="pallet2" localSheetId="25">#REF!</definedName>
    <definedName name="pallet2" localSheetId="0">#REF!</definedName>
    <definedName name="pallet2" localSheetId="20">#REF!</definedName>
    <definedName name="pallet2" localSheetId="21">#REF!</definedName>
    <definedName name="pallet2" localSheetId="17">#REF!</definedName>
    <definedName name="pallet2" localSheetId="2">#REF!</definedName>
    <definedName name="pallet2" localSheetId="3">#REF!</definedName>
    <definedName name="pallet2" localSheetId="4">#REF!</definedName>
    <definedName name="pallet2" localSheetId="14">#REF!</definedName>
    <definedName name="pallet2" localSheetId="6">#REF!</definedName>
    <definedName name="pallet2" localSheetId="5">#REF!</definedName>
    <definedName name="pallet2">#REF!</definedName>
    <definedName name="PARAMETERS" localSheetId="8">#REF!</definedName>
    <definedName name="PARAMETERS" localSheetId="9">#REF!</definedName>
    <definedName name="PARAMETERS" localSheetId="10">#REF!</definedName>
    <definedName name="PARAMETERS" localSheetId="12">#REF!</definedName>
    <definedName name="PARAMETERS" localSheetId="13">#REF!</definedName>
    <definedName name="PARAMETERS" localSheetId="15">#REF!</definedName>
    <definedName name="PARAMETERS" localSheetId="26">#REF!</definedName>
    <definedName name="PARAMETERS" localSheetId="23">#REF!</definedName>
    <definedName name="PARAMETERS" localSheetId="19">#REF!</definedName>
    <definedName name="PARAMETERS" localSheetId="7">#REF!</definedName>
    <definedName name="PARAMETERS" localSheetId="22">#REF!</definedName>
    <definedName name="PARAMETERS" localSheetId="18">#REF!</definedName>
    <definedName name="PARAMETERS" localSheetId="25">#REF!</definedName>
    <definedName name="PARAMETERS" localSheetId="0">#REF!</definedName>
    <definedName name="PARAMETERS" localSheetId="20">#REF!</definedName>
    <definedName name="PARAMETERS" localSheetId="21">#REF!</definedName>
    <definedName name="PARAMETERS" localSheetId="17">#REF!</definedName>
    <definedName name="PARAMETERS" localSheetId="2">#REF!</definedName>
    <definedName name="PARAMETERS" localSheetId="3">#REF!</definedName>
    <definedName name="PARAMETERS" localSheetId="4">#REF!</definedName>
    <definedName name="PARAMETERS" localSheetId="14">#REF!</definedName>
    <definedName name="PARAMETERS" localSheetId="6">#REF!</definedName>
    <definedName name="PARAMETERS" localSheetId="5">#REF!</definedName>
    <definedName name="PARAMETERS">#REF!</definedName>
    <definedName name="Patterson">[64]Patterson!$A$4:$O$66</definedName>
    <definedName name="Pay_Date" localSheetId="8">#REF!</definedName>
    <definedName name="Pay_Date" localSheetId="9">#REF!</definedName>
    <definedName name="Pay_Date" localSheetId="10">#REF!</definedName>
    <definedName name="Pay_Date" localSheetId="12">#REF!</definedName>
    <definedName name="Pay_Date" localSheetId="13">#REF!</definedName>
    <definedName name="Pay_Date" localSheetId="15">#REF!</definedName>
    <definedName name="Pay_Date" localSheetId="26">#REF!</definedName>
    <definedName name="Pay_Date" localSheetId="23">#REF!</definedName>
    <definedName name="Pay_Date" localSheetId="19">#REF!</definedName>
    <definedName name="Pay_Date" localSheetId="7">#REF!</definedName>
    <definedName name="Pay_Date" localSheetId="22">#REF!</definedName>
    <definedName name="Pay_Date" localSheetId="18">#REF!</definedName>
    <definedName name="Pay_Date" localSheetId="25">#REF!</definedName>
    <definedName name="Pay_Date" localSheetId="0">#REF!</definedName>
    <definedName name="Pay_Date" localSheetId="20">#REF!</definedName>
    <definedName name="Pay_Date" localSheetId="21">#REF!</definedName>
    <definedName name="Pay_Date" localSheetId="17">#REF!</definedName>
    <definedName name="Pay_Date" localSheetId="2">#REF!</definedName>
    <definedName name="Pay_Date" localSheetId="3">#REF!</definedName>
    <definedName name="Pay_Date" localSheetId="4">#REF!</definedName>
    <definedName name="Pay_Date" localSheetId="14">#REF!</definedName>
    <definedName name="Pay_Date" localSheetId="6">#REF!</definedName>
    <definedName name="Pay_Date" localSheetId="5">#REF!</definedName>
    <definedName name="Pay_Date">#REF!</definedName>
    <definedName name="Pay_Num" localSheetId="8">#REF!</definedName>
    <definedName name="Pay_Num" localSheetId="9">#REF!</definedName>
    <definedName name="Pay_Num" localSheetId="10">#REF!</definedName>
    <definedName name="Pay_Num" localSheetId="12">#REF!</definedName>
    <definedName name="Pay_Num" localSheetId="13">#REF!</definedName>
    <definedName name="Pay_Num" localSheetId="15">#REF!</definedName>
    <definedName name="Pay_Num" localSheetId="26">#REF!</definedName>
    <definedName name="Pay_Num" localSheetId="23">#REF!</definedName>
    <definedName name="Pay_Num" localSheetId="19">#REF!</definedName>
    <definedName name="Pay_Num" localSheetId="7">#REF!</definedName>
    <definedName name="Pay_Num" localSheetId="22">#REF!</definedName>
    <definedName name="Pay_Num" localSheetId="18">#REF!</definedName>
    <definedName name="Pay_Num" localSheetId="25">#REF!</definedName>
    <definedName name="Pay_Num" localSheetId="0">#REF!</definedName>
    <definedName name="Pay_Num" localSheetId="20">#REF!</definedName>
    <definedName name="Pay_Num" localSheetId="21">#REF!</definedName>
    <definedName name="Pay_Num" localSheetId="17">#REF!</definedName>
    <definedName name="Pay_Num" localSheetId="2">#REF!</definedName>
    <definedName name="Pay_Num" localSheetId="3">#REF!</definedName>
    <definedName name="Pay_Num" localSheetId="4">#REF!</definedName>
    <definedName name="Pay_Num" localSheetId="14">#REF!</definedName>
    <definedName name="Pay_Num" localSheetId="6">#REF!</definedName>
    <definedName name="Pay_Num" localSheetId="5">#REF!</definedName>
    <definedName name="Pay_Num">#REF!</definedName>
    <definedName name="PaybackCategories" localSheetId="8">#REF!</definedName>
    <definedName name="PaybackCategories" localSheetId="9">#REF!</definedName>
    <definedName name="PaybackCategories" localSheetId="10">#REF!</definedName>
    <definedName name="PaybackCategories" localSheetId="12">#REF!</definedName>
    <definedName name="PaybackCategories" localSheetId="13">#REF!</definedName>
    <definedName name="PaybackCategories" localSheetId="15">#REF!</definedName>
    <definedName name="PaybackCategories" localSheetId="26">#REF!</definedName>
    <definedName name="PaybackCategories" localSheetId="23">#REF!</definedName>
    <definedName name="PaybackCategories" localSheetId="19">#REF!</definedName>
    <definedName name="PaybackCategories" localSheetId="7">#REF!</definedName>
    <definedName name="PaybackCategories" localSheetId="22">#REF!</definedName>
    <definedName name="PaybackCategories" localSheetId="18">#REF!</definedName>
    <definedName name="PaybackCategories" localSheetId="25">#REF!</definedName>
    <definedName name="PaybackCategories" localSheetId="0">#REF!</definedName>
    <definedName name="PaybackCategories" localSheetId="20">#REF!</definedName>
    <definedName name="PaybackCategories" localSheetId="21">#REF!</definedName>
    <definedName name="PaybackCategories" localSheetId="17">#REF!</definedName>
    <definedName name="PaybackCategories" localSheetId="2">#REF!</definedName>
    <definedName name="PaybackCategories" localSheetId="3">#REF!</definedName>
    <definedName name="PaybackCategories" localSheetId="4">#REF!</definedName>
    <definedName name="PaybackCategories" localSheetId="14">#REF!</definedName>
    <definedName name="PaybackCategories" localSheetId="6">#REF!</definedName>
    <definedName name="PaybackCategories" localSheetId="5">#REF!</definedName>
    <definedName name="PaybackCategories">#REF!</definedName>
    <definedName name="Payment_Date" localSheetId="8">DATE(YEAR('2022'!Loan_Start),MONTH('2022'!Loan_Start)+Payment_Number,DAY('2022'!Loan_Start))</definedName>
    <definedName name="Payment_Date" localSheetId="9">DATE(YEAR('2023'!Loan_Start),MONTH('2023'!Loan_Start)+Payment_Number,DAY('2023'!Loan_Start))</definedName>
    <definedName name="Payment_Date" localSheetId="10">DATE(YEAR('2024(1)'!Loan_Start),MONTH('2024(1)'!Loan_Start)+Payment_Number,DAY('2024(1)'!Loan_Start))</definedName>
    <definedName name="Payment_Date" localSheetId="12">DATE(YEAR('2025'!Loan_Start),MONTH('2025'!Loan_Start)+Payment_Number,DAY('2025'!Loan_Start))</definedName>
    <definedName name="Payment_Date" localSheetId="13">DATE(YEAR('2026'!Loan_Start),MONTH('2026'!Loan_Start)+Payment_Number,DAY('2026'!Loan_Start))</definedName>
    <definedName name="Payment_Date" localSheetId="15">DATE(YEAR('2026-2030'!Loan_Start),MONTH('2026-2030'!Loan_Start)+Payment_Number,DAY('2026-2030'!Loan_Start))</definedName>
    <definedName name="Payment_Date" localSheetId="26">DATE(YEAR(All_SEG!Loan_Start),MONTH(All_SEG!Loan_Start)+Payment_Number,DAY(All_SEG!Loan_Start))</definedName>
    <definedName name="Payment_Date" localSheetId="23">DATE(YEAR('Bal (2)'!Loan_Start),MONTH('Bal (2)'!Loan_Start)+Payment_Number,DAY('Bal (2)'!Loan_Start))</definedName>
    <definedName name="Payment_Date" localSheetId="19">DATE(YEAR(BS!Loan_Start),MONTH(BS!Loan_Start)+Payment_Number,DAY(BS!Loan_Start))</definedName>
    <definedName name="Payment_Date" localSheetId="7">DATE(YEAR(BS_CF_Check!Loan_Start),MONTH(BS_CF_Check!Loan_Start)+Payment_Number,DAY(BS_CF_Check!Loan_Start))</definedName>
    <definedName name="Payment_Date" localSheetId="22">DATE(YEAR(CorpNov23!Loan_Start),MONTH(CorpNov23!Loan_Start)+Payment_Number,DAY(CorpNov23!Loan_Start))</definedName>
    <definedName name="Payment_Date" localSheetId="18">DATE(YEAR(Forex!Loan_Start),MONTH(Forex!Loan_Start)+Payment_Number,DAY(Forex!Loan_Start))</definedName>
    <definedName name="Payment_Date" localSheetId="25">DATE(YEAR('Level 1'!Loan_Start),MONTH('Level 1'!Loan_Start)+Payment_Number,DAY('Level 1'!Loan_Start))</definedName>
    <definedName name="Payment_Date" localSheetId="0">DATE(YEAR('Level 3'!Loan_Start),MONTH('Level 3'!Loan_Start)+Payment_Number,DAY('Level 3'!Loan_Start))</definedName>
    <definedName name="Payment_Date" localSheetId="20">DATE(YEAR('Non-Ops'!Loan_Start),MONTH('Non-Ops'!Loan_Start)+Payment_Number,DAY('Non-Ops'!Loan_Start))</definedName>
    <definedName name="Payment_Date" localSheetId="21">DATE(YEAR('Non-Ops (2)'!Loan_Start),MONTH('Non-Ops (2)'!Loan_Start)+Payment_Number,DAY('Non-Ops (2)'!Loan_Start))</definedName>
    <definedName name="Payment_Date" localSheetId="17">DATE(YEAR(OP!Loan_Start),MONTH(OP!Loan_Start)+Payment_Number,DAY(OP!Loan_Start))</definedName>
    <definedName name="Payment_Date" localSheetId="2">DATE(YEAR(OPen!Loan_Start),MONTH(OPen!Loan_Start)+Payment_Number,DAY(OPen!Loan_Start))</definedName>
    <definedName name="Payment_Date" localSheetId="3">DATE(YEAR('Retained Earnings'!Loan_Start),MONTH('Retained Earnings'!Loan_Start)+Payment_Number,DAY('Retained Earnings'!Loan_Start))</definedName>
    <definedName name="Payment_Date" localSheetId="4">DATE(YEAR('Share Capital'!Loan_Start),MONTH('Share Capital'!Loan_Start)+Payment_Number,DAY('Share Capital'!Loan_Start))</definedName>
    <definedName name="Payment_Date" localSheetId="14">DATE(YEAR(StratPlan!Loan_Start),MONTH(StratPlan!Loan_Start)+Payment_Number,DAY(StratPlan!Loan_Start))</definedName>
    <definedName name="Payment_Date" localSheetId="6">DATE(YEAR(Subs!Loan_Start),MONTH(Subs!Loan_Start)+Payment_Number,DAY(Subs!Loan_Start))</definedName>
    <definedName name="Payment_Date" localSheetId="5">DATE(YEAR(Used!Loan_Start),MONTH(Used!Loan_Start)+Payment_Number,DAY(Used!Loan_Start))</definedName>
    <definedName name="Payment_Date">DATE(YEAR(Loan_Start),MONTH(Loan_Start)+Payment_Number,DAY(Loan_Start))</definedName>
    <definedName name="PBIT" localSheetId="8">#REF!</definedName>
    <definedName name="PBIT" localSheetId="9">#REF!</definedName>
    <definedName name="PBIT" localSheetId="10">#REF!</definedName>
    <definedName name="PBIT" localSheetId="12">#REF!</definedName>
    <definedName name="PBIT" localSheetId="13">#REF!</definedName>
    <definedName name="PBIT" localSheetId="15">#REF!</definedName>
    <definedName name="PBIT" localSheetId="26">#REF!</definedName>
    <definedName name="PBIT" localSheetId="23">#REF!</definedName>
    <definedName name="PBIT" localSheetId="19">#REF!</definedName>
    <definedName name="PBIT" localSheetId="7">#REF!</definedName>
    <definedName name="PBIT" localSheetId="22">#REF!</definedName>
    <definedName name="PBIT" localSheetId="18">#REF!</definedName>
    <definedName name="PBIT" localSheetId="25">#REF!</definedName>
    <definedName name="PBIT" localSheetId="0">#REF!</definedName>
    <definedName name="PBIT" localSheetId="20">#REF!</definedName>
    <definedName name="PBIT" localSheetId="21">#REF!</definedName>
    <definedName name="PBIT" localSheetId="17">#REF!</definedName>
    <definedName name="PBIT" localSheetId="2">#REF!</definedName>
    <definedName name="PBIT" localSheetId="3">#REF!</definedName>
    <definedName name="PBIT" localSheetId="4">#REF!</definedName>
    <definedName name="PBIT" localSheetId="14">#REF!</definedName>
    <definedName name="PBIT" localSheetId="6">#REF!</definedName>
    <definedName name="PBIT" localSheetId="5">#REF!</definedName>
    <definedName name="PBIT">#REF!</definedName>
    <definedName name="PBITACT" localSheetId="8">#REF!</definedName>
    <definedName name="PBITACT" localSheetId="9">#REF!</definedName>
    <definedName name="PBITACT" localSheetId="10">#REF!</definedName>
    <definedName name="PBITACT" localSheetId="12">#REF!</definedName>
    <definedName name="PBITACT" localSheetId="13">#REF!</definedName>
    <definedName name="PBITACT" localSheetId="15">#REF!</definedName>
    <definedName name="PBITACT" localSheetId="26">#REF!</definedName>
    <definedName name="PBITACT" localSheetId="23">#REF!</definedName>
    <definedName name="PBITACT" localSheetId="19">#REF!</definedName>
    <definedName name="PBITACT" localSheetId="7">#REF!</definedName>
    <definedName name="PBITACT" localSheetId="22">#REF!</definedName>
    <definedName name="PBITACT" localSheetId="18">#REF!</definedName>
    <definedName name="PBITACT" localSheetId="25">#REF!</definedName>
    <definedName name="PBITACT" localSheetId="0">#REF!</definedName>
    <definedName name="PBITACT" localSheetId="20">#REF!</definedName>
    <definedName name="PBITACT" localSheetId="21">#REF!</definedName>
    <definedName name="PBITACT" localSheetId="17">#REF!</definedName>
    <definedName name="PBITACT" localSheetId="2">#REF!</definedName>
    <definedName name="PBITACT" localSheetId="3">#REF!</definedName>
    <definedName name="PBITACT" localSheetId="4">#REF!</definedName>
    <definedName name="PBITACT" localSheetId="14">#REF!</definedName>
    <definedName name="PBITACT" localSheetId="6">#REF!</definedName>
    <definedName name="PBITACT" localSheetId="5">#REF!</definedName>
    <definedName name="PBITACT">#REF!</definedName>
    <definedName name="PBITACTYtD" localSheetId="8">#REF!</definedName>
    <definedName name="PBITACTYtD" localSheetId="9">#REF!</definedName>
    <definedName name="PBITACTYtD" localSheetId="10">#REF!</definedName>
    <definedName name="PBITACTYtD" localSheetId="12">#REF!</definedName>
    <definedName name="PBITACTYtD" localSheetId="13">#REF!</definedName>
    <definedName name="PBITACTYtD" localSheetId="15">#REF!</definedName>
    <definedName name="PBITACTYtD" localSheetId="26">#REF!</definedName>
    <definedName name="PBITACTYtD" localSheetId="23">#REF!</definedName>
    <definedName name="PBITACTYtD" localSheetId="19">#REF!</definedName>
    <definedName name="PBITACTYtD" localSheetId="7">#REF!</definedName>
    <definedName name="PBITACTYtD" localSheetId="22">#REF!</definedName>
    <definedName name="PBITACTYtD" localSheetId="18">#REF!</definedName>
    <definedName name="PBITACTYtD" localSheetId="25">#REF!</definedName>
    <definedName name="PBITACTYtD" localSheetId="0">#REF!</definedName>
    <definedName name="PBITACTYtD" localSheetId="20">#REF!</definedName>
    <definedName name="PBITACTYtD" localSheetId="21">#REF!</definedName>
    <definedName name="PBITACTYtD" localSheetId="17">#REF!</definedName>
    <definedName name="PBITACTYtD" localSheetId="2">#REF!</definedName>
    <definedName name="PBITACTYtD" localSheetId="3">#REF!</definedName>
    <definedName name="PBITACTYtD" localSheetId="4">#REF!</definedName>
    <definedName name="PBITACTYtD" localSheetId="14">#REF!</definedName>
    <definedName name="PBITACTYtD" localSheetId="6">#REF!</definedName>
    <definedName name="PBITACTYtD" localSheetId="5">#REF!</definedName>
    <definedName name="PBITACTYtD">#REF!</definedName>
    <definedName name="PBITPLAN" localSheetId="8">#REF!</definedName>
    <definedName name="PBITPLAN" localSheetId="9">#REF!</definedName>
    <definedName name="PBITPLAN" localSheetId="10">#REF!</definedName>
    <definedName name="PBITPLAN" localSheetId="12">#REF!</definedName>
    <definedName name="PBITPLAN" localSheetId="13">#REF!</definedName>
    <definedName name="PBITPLAN" localSheetId="15">#REF!</definedName>
    <definedName name="PBITPLAN" localSheetId="26">#REF!</definedName>
    <definedName name="PBITPLAN" localSheetId="23">#REF!</definedName>
    <definedName name="PBITPLAN" localSheetId="19">#REF!</definedName>
    <definedName name="PBITPLAN" localSheetId="7">#REF!</definedName>
    <definedName name="PBITPLAN" localSheetId="22">#REF!</definedName>
    <definedName name="PBITPLAN" localSheetId="18">#REF!</definedName>
    <definedName name="PBITPLAN" localSheetId="25">#REF!</definedName>
    <definedName name="PBITPLAN" localSheetId="0">#REF!</definedName>
    <definedName name="PBITPLAN" localSheetId="20">#REF!</definedName>
    <definedName name="PBITPLAN" localSheetId="21">#REF!</definedName>
    <definedName name="PBITPLAN" localSheetId="17">#REF!</definedName>
    <definedName name="PBITPLAN" localSheetId="2">#REF!</definedName>
    <definedName name="PBITPLAN" localSheetId="3">#REF!</definedName>
    <definedName name="PBITPLAN" localSheetId="4">#REF!</definedName>
    <definedName name="PBITPLAN" localSheetId="14">#REF!</definedName>
    <definedName name="PBITPLAN" localSheetId="6">#REF!</definedName>
    <definedName name="PBITPLAN" localSheetId="5">#REF!</definedName>
    <definedName name="PBITPLAN">#REF!</definedName>
    <definedName name="PBITPLANYtD" localSheetId="8">#REF!</definedName>
    <definedName name="PBITPLANYtD" localSheetId="9">#REF!</definedName>
    <definedName name="PBITPLANYtD" localSheetId="10">#REF!</definedName>
    <definedName name="PBITPLANYtD" localSheetId="12">#REF!</definedName>
    <definedName name="PBITPLANYtD" localSheetId="13">#REF!</definedName>
    <definedName name="PBITPLANYtD" localSheetId="15">#REF!</definedName>
    <definedName name="PBITPLANYtD" localSheetId="26">#REF!</definedName>
    <definedName name="PBITPLANYtD" localSheetId="23">#REF!</definedName>
    <definedName name="PBITPLANYtD" localSheetId="19">#REF!</definedName>
    <definedName name="PBITPLANYtD" localSheetId="7">#REF!</definedName>
    <definedName name="PBITPLANYtD" localSheetId="22">#REF!</definedName>
    <definedName name="PBITPLANYtD" localSheetId="18">#REF!</definedName>
    <definedName name="PBITPLANYtD" localSheetId="25">#REF!</definedName>
    <definedName name="PBITPLANYtD" localSheetId="0">#REF!</definedName>
    <definedName name="PBITPLANYtD" localSheetId="20">#REF!</definedName>
    <definedName name="PBITPLANYtD" localSheetId="21">#REF!</definedName>
    <definedName name="PBITPLANYtD" localSheetId="17">#REF!</definedName>
    <definedName name="PBITPLANYtD" localSheetId="2">#REF!</definedName>
    <definedName name="PBITPLANYtD" localSheetId="3">#REF!</definedName>
    <definedName name="PBITPLANYtD" localSheetId="4">#REF!</definedName>
    <definedName name="PBITPLANYtD" localSheetId="14">#REF!</definedName>
    <definedName name="PBITPLANYtD" localSheetId="6">#REF!</definedName>
    <definedName name="PBITPLANYtD" localSheetId="5">#REF!</definedName>
    <definedName name="PBITPLANYtD">#REF!</definedName>
    <definedName name="Pck" localSheetId="8">#REF!</definedName>
    <definedName name="Pck" localSheetId="9">#REF!</definedName>
    <definedName name="Pck" localSheetId="10">#REF!</definedName>
    <definedName name="Pck" localSheetId="12">#REF!</definedName>
    <definedName name="Pck" localSheetId="13">#REF!</definedName>
    <definedName name="Pck" localSheetId="15">#REF!</definedName>
    <definedName name="Pck" localSheetId="26">#REF!</definedName>
    <definedName name="Pck" localSheetId="23">#REF!</definedName>
    <definedName name="Pck" localSheetId="19">#REF!</definedName>
    <definedName name="Pck" localSheetId="7">#REF!</definedName>
    <definedName name="Pck" localSheetId="22">#REF!</definedName>
    <definedName name="Pck" localSheetId="18">#REF!</definedName>
    <definedName name="Pck" localSheetId="25">#REF!</definedName>
    <definedName name="Pck" localSheetId="0">#REF!</definedName>
    <definedName name="Pck" localSheetId="20">#REF!</definedName>
    <definedName name="Pck" localSheetId="21">#REF!</definedName>
    <definedName name="Pck" localSheetId="17">#REF!</definedName>
    <definedName name="Pck" localSheetId="2">#REF!</definedName>
    <definedName name="Pck" localSheetId="3">#REF!</definedName>
    <definedName name="Pck" localSheetId="4">#REF!</definedName>
    <definedName name="Pck" localSheetId="14">#REF!</definedName>
    <definedName name="Pck" localSheetId="6">#REF!</definedName>
    <definedName name="Pck" localSheetId="5">#REF!</definedName>
    <definedName name="Pck">#REF!</definedName>
    <definedName name="PE">'[24]Detail KPI''s'!$E$203:$P$238</definedName>
    <definedName name="PEBudget">'[24]Detail KPI''s'!$AE$203:$AP$238</definedName>
    <definedName name="PEBudgetYtD">'[24]Detail KPI''s'!$AE$253:$AP$288</definedName>
    <definedName name="Pelican_final_est" localSheetId="8">#REF!</definedName>
    <definedName name="Pelican_final_est" localSheetId="9">#REF!</definedName>
    <definedName name="Pelican_final_est" localSheetId="10">#REF!</definedName>
    <definedName name="Pelican_final_est" localSheetId="12">#REF!</definedName>
    <definedName name="Pelican_final_est" localSheetId="13">#REF!</definedName>
    <definedName name="Pelican_final_est" localSheetId="15">#REF!</definedName>
    <definedName name="Pelican_final_est" localSheetId="26">#REF!</definedName>
    <definedName name="Pelican_final_est" localSheetId="23">#REF!</definedName>
    <definedName name="Pelican_final_est" localSheetId="19">#REF!</definedName>
    <definedName name="Pelican_final_est" localSheetId="7">#REF!</definedName>
    <definedName name="Pelican_final_est" localSheetId="22">#REF!</definedName>
    <definedName name="Pelican_final_est" localSheetId="18">#REF!</definedName>
    <definedName name="Pelican_final_est" localSheetId="25">#REF!</definedName>
    <definedName name="Pelican_final_est" localSheetId="0">#REF!</definedName>
    <definedName name="Pelican_final_est" localSheetId="20">#REF!</definedName>
    <definedName name="Pelican_final_est" localSheetId="21">#REF!</definedName>
    <definedName name="Pelican_final_est" localSheetId="17">#REF!</definedName>
    <definedName name="Pelican_final_est" localSheetId="2">#REF!</definedName>
    <definedName name="Pelican_final_est" localSheetId="3">#REF!</definedName>
    <definedName name="Pelican_final_est" localSheetId="4">#REF!</definedName>
    <definedName name="Pelican_final_est" localSheetId="14">#REF!</definedName>
    <definedName name="Pelican_final_est" localSheetId="6">#REF!</definedName>
    <definedName name="Pelican_final_est" localSheetId="5">#REF!</definedName>
    <definedName name="Pelican_final_est">#REF!</definedName>
    <definedName name="PercentToTarget1" localSheetId="8">#REF!</definedName>
    <definedName name="PercentToTarget1" localSheetId="9">#REF!</definedName>
    <definedName name="PercentToTarget1" localSheetId="10">#REF!</definedName>
    <definedName name="PercentToTarget1" localSheetId="12">#REF!</definedName>
    <definedName name="PercentToTarget1" localSheetId="13">#REF!</definedName>
    <definedName name="PercentToTarget1" localSheetId="15">#REF!</definedName>
    <definedName name="PercentToTarget1" localSheetId="26">#REF!</definedName>
    <definedName name="PercentToTarget1" localSheetId="23">#REF!</definedName>
    <definedName name="PercentToTarget1" localSheetId="19">#REF!</definedName>
    <definedName name="PercentToTarget1" localSheetId="7">#REF!</definedName>
    <definedName name="PercentToTarget1" localSheetId="22">#REF!</definedName>
    <definedName name="PercentToTarget1" localSheetId="18">#REF!</definedName>
    <definedName name="PercentToTarget1" localSheetId="25">#REF!</definedName>
    <definedName name="PercentToTarget1" localSheetId="0">#REF!</definedName>
    <definedName name="PercentToTarget1" localSheetId="20">#REF!</definedName>
    <definedName name="PercentToTarget1" localSheetId="21">#REF!</definedName>
    <definedName name="PercentToTarget1" localSheetId="17">#REF!</definedName>
    <definedName name="PercentToTarget1" localSheetId="2">#REF!</definedName>
    <definedName name="PercentToTarget1" localSheetId="3">#REF!</definedName>
    <definedName name="PercentToTarget1" localSheetId="4">#REF!</definedName>
    <definedName name="PercentToTarget1" localSheetId="14">#REF!</definedName>
    <definedName name="PercentToTarget1" localSheetId="6">#REF!</definedName>
    <definedName name="PercentToTarget1" localSheetId="5">#REF!</definedName>
    <definedName name="PercentToTarget1">#REF!</definedName>
    <definedName name="PercentToTarget2" localSheetId="8">#REF!</definedName>
    <definedName name="PercentToTarget2" localSheetId="9">#REF!</definedName>
    <definedName name="PercentToTarget2" localSheetId="10">#REF!</definedName>
    <definedName name="PercentToTarget2" localSheetId="12">#REF!</definedName>
    <definedName name="PercentToTarget2" localSheetId="13">#REF!</definedName>
    <definedName name="PercentToTarget2" localSheetId="15">#REF!</definedName>
    <definedName name="PercentToTarget2" localSheetId="26">#REF!</definedName>
    <definedName name="PercentToTarget2" localSheetId="23">#REF!</definedName>
    <definedName name="PercentToTarget2" localSheetId="19">#REF!</definedName>
    <definedName name="PercentToTarget2" localSheetId="7">#REF!</definedName>
    <definedName name="PercentToTarget2" localSheetId="22">#REF!</definedName>
    <definedName name="PercentToTarget2" localSheetId="18">#REF!</definedName>
    <definedName name="PercentToTarget2" localSheetId="25">#REF!</definedName>
    <definedName name="PercentToTarget2" localSheetId="0">#REF!</definedName>
    <definedName name="PercentToTarget2" localSheetId="20">#REF!</definedName>
    <definedName name="PercentToTarget2" localSheetId="21">#REF!</definedName>
    <definedName name="PercentToTarget2" localSheetId="17">#REF!</definedName>
    <definedName name="PercentToTarget2" localSheetId="2">#REF!</definedName>
    <definedName name="PercentToTarget2" localSheetId="3">#REF!</definedName>
    <definedName name="PercentToTarget2" localSheetId="4">#REF!</definedName>
    <definedName name="PercentToTarget2" localSheetId="14">#REF!</definedName>
    <definedName name="PercentToTarget2" localSheetId="6">#REF!</definedName>
    <definedName name="PercentToTarget2" localSheetId="5">#REF!</definedName>
    <definedName name="PercentToTarget2">#REF!</definedName>
    <definedName name="PerEst">[52]EstInp!$B$4</definedName>
    <definedName name="Period">[24]Frontpage!$A$8:$H$39</definedName>
    <definedName name="PEYtD">'[24]Detail KPI''s'!$E$253:$P$288</definedName>
    <definedName name="PF" localSheetId="8">#REF!</definedName>
    <definedName name="PF" localSheetId="9">#REF!</definedName>
    <definedName name="PF" localSheetId="10">#REF!</definedName>
    <definedName name="PF" localSheetId="12">#REF!</definedName>
    <definedName name="PF" localSheetId="13">#REF!</definedName>
    <definedName name="PF" localSheetId="15">#REF!</definedName>
    <definedName name="PF" localSheetId="26">#REF!</definedName>
    <definedName name="PF" localSheetId="23">#REF!</definedName>
    <definedName name="PF" localSheetId="19">#REF!</definedName>
    <definedName name="PF" localSheetId="7">#REF!</definedName>
    <definedName name="PF" localSheetId="22">#REF!</definedName>
    <definedName name="PF" localSheetId="18">#REF!</definedName>
    <definedName name="PF" localSheetId="25">#REF!</definedName>
    <definedName name="PF" localSheetId="0">#REF!</definedName>
    <definedName name="PF" localSheetId="20">#REF!</definedName>
    <definedName name="PF" localSheetId="21">#REF!</definedName>
    <definedName name="PF" localSheetId="17">#REF!</definedName>
    <definedName name="PF" localSheetId="2">#REF!</definedName>
    <definedName name="PF" localSheetId="3">#REF!</definedName>
    <definedName name="PF" localSheetId="4">#REF!</definedName>
    <definedName name="PF" localSheetId="14">#REF!</definedName>
    <definedName name="PF" localSheetId="6">#REF!</definedName>
    <definedName name="PF" localSheetId="5">#REF!</definedName>
    <definedName name="PF">#REF!</definedName>
    <definedName name="Plan">'[13]Cover Sheet'!$C$6</definedName>
    <definedName name="Plan_Ver">[32]Frontsheet!$E$7:$E$19</definedName>
    <definedName name="Plan_Version">[32]Frontsheet!$F$8:$F$19</definedName>
    <definedName name="PlanRange" localSheetId="8">#REF!</definedName>
    <definedName name="PlanRange" localSheetId="9">#REF!</definedName>
    <definedName name="PlanRange" localSheetId="10">#REF!</definedName>
    <definedName name="PlanRange" localSheetId="12">#REF!</definedName>
    <definedName name="PlanRange" localSheetId="13">#REF!</definedName>
    <definedName name="PlanRange" localSheetId="15">#REF!</definedName>
    <definedName name="PlanRange" localSheetId="26">#REF!</definedName>
    <definedName name="PlanRange" localSheetId="23">#REF!</definedName>
    <definedName name="PlanRange" localSheetId="19">#REF!</definedName>
    <definedName name="PlanRange" localSheetId="7">#REF!</definedName>
    <definedName name="PlanRange" localSheetId="22">#REF!</definedName>
    <definedName name="PlanRange" localSheetId="18">#REF!</definedName>
    <definedName name="PlanRange" localSheetId="25">#REF!</definedName>
    <definedName name="PlanRange" localSheetId="0">#REF!</definedName>
    <definedName name="PlanRange" localSheetId="20">#REF!</definedName>
    <definedName name="PlanRange" localSheetId="21">#REF!</definedName>
    <definedName name="PlanRange" localSheetId="17">#REF!</definedName>
    <definedName name="PlanRange" localSheetId="2">#REF!</definedName>
    <definedName name="PlanRange" localSheetId="3">#REF!</definedName>
    <definedName name="PlanRange" localSheetId="4">#REF!</definedName>
    <definedName name="PlanRange" localSheetId="14">#REF!</definedName>
    <definedName name="PlanRange" localSheetId="6">#REF!</definedName>
    <definedName name="PlanRange" localSheetId="5">#REF!</definedName>
    <definedName name="PlanRange">#REF!</definedName>
    <definedName name="Planrate">'[13]Cover Sheet'!$D$6</definedName>
    <definedName name="PlanVer">[32]Frontsheet!$F$8:$F$19</definedName>
    <definedName name="PLExpiry" localSheetId="8">#REF!</definedName>
    <definedName name="PLExpiry" localSheetId="9">#REF!</definedName>
    <definedName name="PLExpiry" localSheetId="10">#REF!</definedName>
    <definedName name="PLExpiry" localSheetId="12">#REF!</definedName>
    <definedName name="PLExpiry" localSheetId="13">#REF!</definedName>
    <definedName name="PLExpiry" localSheetId="15">#REF!</definedName>
    <definedName name="PLExpiry" localSheetId="26">#REF!</definedName>
    <definedName name="PLExpiry" localSheetId="23">#REF!</definedName>
    <definedName name="PLExpiry" localSheetId="19">#REF!</definedName>
    <definedName name="PLExpiry" localSheetId="7">#REF!</definedName>
    <definedName name="PLExpiry" localSheetId="22">#REF!</definedName>
    <definedName name="PLExpiry" localSheetId="18">#REF!</definedName>
    <definedName name="PLExpiry" localSheetId="25">#REF!</definedName>
    <definedName name="PLExpiry" localSheetId="0">#REF!</definedName>
    <definedName name="PLExpiry" localSheetId="20">#REF!</definedName>
    <definedName name="PLExpiry" localSheetId="21">#REF!</definedName>
    <definedName name="PLExpiry" localSheetId="17">#REF!</definedName>
    <definedName name="PLExpiry" localSheetId="2">#REF!</definedName>
    <definedName name="PLExpiry" localSheetId="3">#REF!</definedName>
    <definedName name="PLExpiry" localSheetId="4">#REF!</definedName>
    <definedName name="PLExpiry" localSheetId="14">#REF!</definedName>
    <definedName name="PLExpiry" localSheetId="6">#REF!</definedName>
    <definedName name="PLExpiry" localSheetId="5">#REF!</definedName>
    <definedName name="PLExpiry">#REF!</definedName>
    <definedName name="PLIfClose" localSheetId="8">#REF!</definedName>
    <definedName name="PLIfClose" localSheetId="9">#REF!</definedName>
    <definedName name="PLIfClose" localSheetId="10">#REF!</definedName>
    <definedName name="PLIfClose" localSheetId="12">#REF!</definedName>
    <definedName name="PLIfClose" localSheetId="13">#REF!</definedName>
    <definedName name="PLIfClose" localSheetId="15">#REF!</definedName>
    <definedName name="PLIfClose" localSheetId="26">#REF!</definedName>
    <definedName name="PLIfClose" localSheetId="23">#REF!</definedName>
    <definedName name="PLIfClose" localSheetId="19">#REF!</definedName>
    <definedName name="PLIfClose" localSheetId="7">#REF!</definedName>
    <definedName name="PLIfClose" localSheetId="22">#REF!</definedName>
    <definedName name="PLIfClose" localSheetId="18">#REF!</definedName>
    <definedName name="PLIfClose" localSheetId="25">#REF!</definedName>
    <definedName name="PLIfClose" localSheetId="0">#REF!</definedName>
    <definedName name="PLIfClose" localSheetId="20">#REF!</definedName>
    <definedName name="PLIfClose" localSheetId="21">#REF!</definedName>
    <definedName name="PLIfClose" localSheetId="17">#REF!</definedName>
    <definedName name="PLIfClose" localSheetId="2">#REF!</definedName>
    <definedName name="PLIfClose" localSheetId="3">#REF!</definedName>
    <definedName name="PLIfClose" localSheetId="4">#REF!</definedName>
    <definedName name="PLIfClose" localSheetId="14">#REF!</definedName>
    <definedName name="PLIfClose" localSheetId="6">#REF!</definedName>
    <definedName name="PLIfClose" localSheetId="5">#REF!</definedName>
    <definedName name="PLIfClose">#REF!</definedName>
    <definedName name="PlugValue" localSheetId="8">'[50]Financial Forecasts 2006-7'!#REF!</definedName>
    <definedName name="PlugValue" localSheetId="9">'[50]Financial Forecasts 2006-7'!#REF!</definedName>
    <definedName name="PlugValue" localSheetId="10">'[50]Financial Forecasts 2006-7'!#REF!</definedName>
    <definedName name="PlugValue" localSheetId="12">'[50]Financial Forecasts 2006-7'!#REF!</definedName>
    <definedName name="PlugValue" localSheetId="13">'[50]Financial Forecasts 2006-7'!#REF!</definedName>
    <definedName name="PlugValue" localSheetId="15">'[50]Financial Forecasts 2006-7'!#REF!</definedName>
    <definedName name="PlugValue" localSheetId="26">'[50]Financial Forecasts 2006-7'!#REF!</definedName>
    <definedName name="PlugValue" localSheetId="23">'[50]Financial Forecasts 2006-7'!#REF!</definedName>
    <definedName name="PlugValue" localSheetId="19">'[50]Financial Forecasts 2006-7'!#REF!</definedName>
    <definedName name="PlugValue" localSheetId="7">'[50]Financial Forecasts 2006-7'!#REF!</definedName>
    <definedName name="PlugValue" localSheetId="22">'[50]Financial Forecasts 2006-7'!#REF!</definedName>
    <definedName name="PlugValue" localSheetId="18">'[50]Financial Forecasts 2006-7'!#REF!</definedName>
    <definedName name="PlugValue" localSheetId="25">'[50]Financial Forecasts 2006-7'!#REF!</definedName>
    <definedName name="PlugValue" localSheetId="0">'[50]Financial Forecasts 2006-7'!#REF!</definedName>
    <definedName name="PlugValue" localSheetId="20">'[50]Financial Forecasts 2006-7'!#REF!</definedName>
    <definedName name="PlugValue" localSheetId="21">'[50]Financial Forecasts 2006-7'!#REF!</definedName>
    <definedName name="PlugValue" localSheetId="17">'[50]Financial Forecasts 2006-7'!#REF!</definedName>
    <definedName name="PlugValue" localSheetId="2">'[50]Financial Forecasts 2006-7'!#REF!</definedName>
    <definedName name="PlugValue" localSheetId="3">'[50]Financial Forecasts 2006-7'!#REF!</definedName>
    <definedName name="PlugValue" localSheetId="4">'[50]Financial Forecasts 2006-7'!#REF!</definedName>
    <definedName name="PlugValue" localSheetId="14">'[50]Financial Forecasts 2006-7'!#REF!</definedName>
    <definedName name="PlugValue" localSheetId="6">'[50]Financial Forecasts 2006-7'!#REF!</definedName>
    <definedName name="PlugValue" localSheetId="5">'[50]Financial Forecasts 2006-7'!#REF!</definedName>
    <definedName name="PlugValue">'[50]Financial Forecasts 2006-7'!#REF!</definedName>
    <definedName name="PLUnderlying" localSheetId="8">#REF!</definedName>
    <definedName name="PLUnderlying" localSheetId="9">#REF!</definedName>
    <definedName name="PLUnderlying" localSheetId="10">#REF!</definedName>
    <definedName name="PLUnderlying" localSheetId="12">#REF!</definedName>
    <definedName name="PLUnderlying" localSheetId="13">#REF!</definedName>
    <definedName name="PLUnderlying" localSheetId="15">#REF!</definedName>
    <definedName name="PLUnderlying" localSheetId="26">#REF!</definedName>
    <definedName name="PLUnderlying" localSheetId="23">#REF!</definedName>
    <definedName name="PLUnderlying" localSheetId="19">#REF!</definedName>
    <definedName name="PLUnderlying" localSheetId="7">#REF!</definedName>
    <definedName name="PLUnderlying" localSheetId="22">#REF!</definedName>
    <definedName name="PLUnderlying" localSheetId="18">#REF!</definedName>
    <definedName name="PLUnderlying" localSheetId="25">#REF!</definedName>
    <definedName name="PLUnderlying" localSheetId="0">#REF!</definedName>
    <definedName name="PLUnderlying" localSheetId="20">#REF!</definedName>
    <definedName name="PLUnderlying" localSheetId="21">#REF!</definedName>
    <definedName name="PLUnderlying" localSheetId="17">#REF!</definedName>
    <definedName name="PLUnderlying" localSheetId="2">#REF!</definedName>
    <definedName name="PLUnderlying" localSheetId="3">#REF!</definedName>
    <definedName name="PLUnderlying" localSheetId="4">#REF!</definedName>
    <definedName name="PLUnderlying" localSheetId="14">#REF!</definedName>
    <definedName name="PLUnderlying" localSheetId="6">#REF!</definedName>
    <definedName name="PLUnderlying" localSheetId="5">#REF!</definedName>
    <definedName name="PLUnderlying">#REF!</definedName>
    <definedName name="Ply" localSheetId="8">#REF!</definedName>
    <definedName name="Ply" localSheetId="9">#REF!</definedName>
    <definedName name="Ply" localSheetId="10">#REF!</definedName>
    <definedName name="Ply" localSheetId="12">#REF!</definedName>
    <definedName name="Ply" localSheetId="13">#REF!</definedName>
    <definedName name="Ply" localSheetId="15">#REF!</definedName>
    <definedName name="Ply" localSheetId="26">#REF!</definedName>
    <definedName name="Ply" localSheetId="23">#REF!</definedName>
    <definedName name="Ply" localSheetId="19">#REF!</definedName>
    <definedName name="Ply" localSheetId="7">#REF!</definedName>
    <definedName name="Ply" localSheetId="22">#REF!</definedName>
    <definedName name="Ply" localSheetId="18">#REF!</definedName>
    <definedName name="Ply" localSheetId="25">#REF!</definedName>
    <definedName name="Ply" localSheetId="0">#REF!</definedName>
    <definedName name="Ply" localSheetId="20">#REF!</definedName>
    <definedName name="Ply" localSheetId="21">#REF!</definedName>
    <definedName name="Ply" localSheetId="17">#REF!</definedName>
    <definedName name="Ply" localSheetId="2">#REF!</definedName>
    <definedName name="Ply" localSheetId="3">#REF!</definedName>
    <definedName name="Ply" localSheetId="4">#REF!</definedName>
    <definedName name="Ply" localSheetId="14">#REF!</definedName>
    <definedName name="Ply" localSheetId="6">#REF!</definedName>
    <definedName name="Ply" localSheetId="5">#REF!</definedName>
    <definedName name="Ply">#REF!</definedName>
    <definedName name="PM">[18]criteria!$B$1:$B$2</definedName>
    <definedName name="PONGOLA" localSheetId="8">#REF!</definedName>
    <definedName name="PONGOLA" localSheetId="9">#REF!</definedName>
    <definedName name="PONGOLA" localSheetId="10">#REF!</definedName>
    <definedName name="PONGOLA" localSheetId="12">#REF!</definedName>
    <definedName name="PONGOLA" localSheetId="13">#REF!</definedName>
    <definedName name="PONGOLA" localSheetId="15">#REF!</definedName>
    <definedName name="PONGOLA" localSheetId="26">#REF!</definedName>
    <definedName name="PONGOLA" localSheetId="23">#REF!</definedName>
    <definedName name="PONGOLA" localSheetId="19">#REF!</definedName>
    <definedName name="PONGOLA" localSheetId="7">#REF!</definedName>
    <definedName name="PONGOLA" localSheetId="22">#REF!</definedName>
    <definedName name="PONGOLA" localSheetId="18">#REF!</definedName>
    <definedName name="PONGOLA" localSheetId="25">#REF!</definedName>
    <definedName name="PONGOLA" localSheetId="0">#REF!</definedName>
    <definedName name="PONGOLA" localSheetId="20">#REF!</definedName>
    <definedName name="PONGOLA" localSheetId="21">#REF!</definedName>
    <definedName name="PONGOLA" localSheetId="17">#REF!</definedName>
    <definedName name="PONGOLA" localSheetId="2">#REF!</definedName>
    <definedName name="PONGOLA" localSheetId="3">#REF!</definedName>
    <definedName name="PONGOLA" localSheetId="4">#REF!</definedName>
    <definedName name="PONGOLA" localSheetId="14">#REF!</definedName>
    <definedName name="PONGOLA" localSheetId="6">#REF!</definedName>
    <definedName name="PONGOLA" localSheetId="5">#REF!</definedName>
    <definedName name="PONGOLA">#REF!</definedName>
    <definedName name="PortfolioVol" localSheetId="8">#REF!</definedName>
    <definedName name="PortfolioVol" localSheetId="9">#REF!</definedName>
    <definedName name="PortfolioVol" localSheetId="10">#REF!</definedName>
    <definedName name="PortfolioVol" localSheetId="12">#REF!</definedName>
    <definedName name="PortfolioVol" localSheetId="13">#REF!</definedName>
    <definedName name="PortfolioVol" localSheetId="15">#REF!</definedName>
    <definedName name="PortfolioVol" localSheetId="26">#REF!</definedName>
    <definedName name="PortfolioVol" localSheetId="23">#REF!</definedName>
    <definedName name="PortfolioVol" localSheetId="19">#REF!</definedName>
    <definedName name="PortfolioVol" localSheetId="7">#REF!</definedName>
    <definedName name="PortfolioVol" localSheetId="22">#REF!</definedName>
    <definedName name="PortfolioVol" localSheetId="18">#REF!</definedName>
    <definedName name="PortfolioVol" localSheetId="25">#REF!</definedName>
    <definedName name="PortfolioVol" localSheetId="0">#REF!</definedName>
    <definedName name="PortfolioVol" localSheetId="20">#REF!</definedName>
    <definedName name="PortfolioVol" localSheetId="21">#REF!</definedName>
    <definedName name="PortfolioVol" localSheetId="17">#REF!</definedName>
    <definedName name="PortfolioVol" localSheetId="2">#REF!</definedName>
    <definedName name="PortfolioVol" localSheetId="3">#REF!</definedName>
    <definedName name="PortfolioVol" localSheetId="4">#REF!</definedName>
    <definedName name="PortfolioVol" localSheetId="14">#REF!</definedName>
    <definedName name="PortfolioVol" localSheetId="6">#REF!</definedName>
    <definedName name="PortfolioVol" localSheetId="5">#REF!</definedName>
    <definedName name="PortfolioVol">#REF!</definedName>
    <definedName name="pppp" localSheetId="8">#REF!</definedName>
    <definedName name="pppp" localSheetId="9">#REF!</definedName>
    <definedName name="pppp" localSheetId="10">#REF!</definedName>
    <definedName name="pppp" localSheetId="12">#REF!</definedName>
    <definedName name="pppp" localSheetId="13">#REF!</definedName>
    <definedName name="pppp" localSheetId="15">#REF!</definedName>
    <definedName name="pppp" localSheetId="26">#REF!</definedName>
    <definedName name="pppp" localSheetId="23">#REF!</definedName>
    <definedName name="pppp" localSheetId="19">#REF!</definedName>
    <definedName name="pppp" localSheetId="7">#REF!</definedName>
    <definedName name="pppp" localSheetId="22">#REF!</definedName>
    <definedName name="pppp" localSheetId="18">#REF!</definedName>
    <definedName name="pppp" localSheetId="25">#REF!</definedName>
    <definedName name="pppp" localSheetId="0">#REF!</definedName>
    <definedName name="pppp" localSheetId="20">#REF!</definedName>
    <definedName name="pppp" localSheetId="21">#REF!</definedName>
    <definedName name="pppp" localSheetId="17">#REF!</definedName>
    <definedName name="pppp" localSheetId="2">#REF!</definedName>
    <definedName name="pppp" localSheetId="3">#REF!</definedName>
    <definedName name="pppp" localSheetId="4">#REF!</definedName>
    <definedName name="pppp" localSheetId="14">#REF!</definedName>
    <definedName name="pppp" localSheetId="6">#REF!</definedName>
    <definedName name="pppp" localSheetId="5">#REF!</definedName>
    <definedName name="pppp">#REF!</definedName>
    <definedName name="PPPPPPPPPPPPPPPPPPPP" localSheetId="8">#REF!</definedName>
    <definedName name="PPPPPPPPPPPPPPPPPPPP" localSheetId="9">#REF!</definedName>
    <definedName name="PPPPPPPPPPPPPPPPPPPP" localSheetId="10">#REF!</definedName>
    <definedName name="PPPPPPPPPPPPPPPPPPPP" localSheetId="12">#REF!</definedName>
    <definedName name="PPPPPPPPPPPPPPPPPPPP" localSheetId="13">#REF!</definedName>
    <definedName name="PPPPPPPPPPPPPPPPPPPP" localSheetId="15">#REF!</definedName>
    <definedName name="PPPPPPPPPPPPPPPPPPPP" localSheetId="26">#REF!</definedName>
    <definedName name="PPPPPPPPPPPPPPPPPPPP" localSheetId="23">#REF!</definedName>
    <definedName name="PPPPPPPPPPPPPPPPPPPP" localSheetId="19">#REF!</definedName>
    <definedName name="PPPPPPPPPPPPPPPPPPPP" localSheetId="7">#REF!</definedName>
    <definedName name="PPPPPPPPPPPPPPPPPPPP" localSheetId="22">#REF!</definedName>
    <definedName name="PPPPPPPPPPPPPPPPPPPP" localSheetId="18">#REF!</definedName>
    <definedName name="PPPPPPPPPPPPPPPPPPPP" localSheetId="25">#REF!</definedName>
    <definedName name="PPPPPPPPPPPPPPPPPPPP" localSheetId="0">#REF!</definedName>
    <definedName name="PPPPPPPPPPPPPPPPPPPP" localSheetId="20">#REF!</definedName>
    <definedName name="PPPPPPPPPPPPPPPPPPPP" localSheetId="21">#REF!</definedName>
    <definedName name="PPPPPPPPPPPPPPPPPPPP" localSheetId="17">#REF!</definedName>
    <definedName name="PPPPPPPPPPPPPPPPPPPP" localSheetId="2">#REF!</definedName>
    <definedName name="PPPPPPPPPPPPPPPPPPPP" localSheetId="3">#REF!</definedName>
    <definedName name="PPPPPPPPPPPPPPPPPPPP" localSheetId="4">#REF!</definedName>
    <definedName name="PPPPPPPPPPPPPPPPPPPP" localSheetId="14">#REF!</definedName>
    <definedName name="PPPPPPPPPPPPPPPPPPPP" localSheetId="6">#REF!</definedName>
    <definedName name="PPPPPPPPPPPPPPPPPPPP" localSheetId="5">#REF!</definedName>
    <definedName name="PPPPPPPPPPPPPPPPPPPP">#REF!</definedName>
    <definedName name="PriceDist" localSheetId="8">#REF!</definedName>
    <definedName name="PriceDist" localSheetId="9">#REF!</definedName>
    <definedName name="PriceDist" localSheetId="10">#REF!</definedName>
    <definedName name="PriceDist" localSheetId="12">#REF!</definedName>
    <definedName name="PriceDist" localSheetId="13">#REF!</definedName>
    <definedName name="PriceDist" localSheetId="15">#REF!</definedName>
    <definedName name="PriceDist" localSheetId="26">#REF!</definedName>
    <definedName name="PriceDist" localSheetId="23">#REF!</definedName>
    <definedName name="PriceDist" localSheetId="19">#REF!</definedName>
    <definedName name="PriceDist" localSheetId="7">#REF!</definedName>
    <definedName name="PriceDist" localSheetId="22">#REF!</definedName>
    <definedName name="PriceDist" localSheetId="18">#REF!</definedName>
    <definedName name="PriceDist" localSheetId="25">#REF!</definedName>
    <definedName name="PriceDist" localSheetId="0">#REF!</definedName>
    <definedName name="PriceDist" localSheetId="20">#REF!</definedName>
    <definedName name="PriceDist" localSheetId="21">#REF!</definedName>
    <definedName name="PriceDist" localSheetId="17">#REF!</definedName>
    <definedName name="PriceDist" localSheetId="2">#REF!</definedName>
    <definedName name="PriceDist" localSheetId="3">#REF!</definedName>
    <definedName name="PriceDist" localSheetId="4">#REF!</definedName>
    <definedName name="PriceDist" localSheetId="14">#REF!</definedName>
    <definedName name="PriceDist" localSheetId="6">#REF!</definedName>
    <definedName name="PriceDist" localSheetId="5">#REF!</definedName>
    <definedName name="PriceDist">#REF!</definedName>
    <definedName name="Princ" localSheetId="8">#REF!</definedName>
    <definedName name="Princ" localSheetId="9">#REF!</definedName>
    <definedName name="Princ" localSheetId="10">#REF!</definedName>
    <definedName name="Princ" localSheetId="12">#REF!</definedName>
    <definedName name="Princ" localSheetId="13">#REF!</definedName>
    <definedName name="Princ" localSheetId="15">#REF!</definedName>
    <definedName name="Princ" localSheetId="26">#REF!</definedName>
    <definedName name="Princ" localSheetId="23">#REF!</definedName>
    <definedName name="Princ" localSheetId="19">#REF!</definedName>
    <definedName name="Princ" localSheetId="7">#REF!</definedName>
    <definedName name="Princ" localSheetId="22">#REF!</definedName>
    <definedName name="Princ" localSheetId="18">#REF!</definedName>
    <definedName name="Princ" localSheetId="25">#REF!</definedName>
    <definedName name="Princ" localSheetId="0">#REF!</definedName>
    <definedName name="Princ" localSheetId="20">#REF!</definedName>
    <definedName name="Princ" localSheetId="21">#REF!</definedName>
    <definedName name="Princ" localSheetId="17">#REF!</definedName>
    <definedName name="Princ" localSheetId="2">#REF!</definedName>
    <definedName name="Princ" localSheetId="3">#REF!</definedName>
    <definedName name="Princ" localSheetId="4">#REF!</definedName>
    <definedName name="Princ" localSheetId="14">#REF!</definedName>
    <definedName name="Princ" localSheetId="6">#REF!</definedName>
    <definedName name="Princ" localSheetId="5">#REF!</definedName>
    <definedName name="Princ">#REF!</definedName>
    <definedName name="_xlnm.Print_Area" localSheetId="8">#REF!</definedName>
    <definedName name="_xlnm.Print_Area" localSheetId="9">#REF!</definedName>
    <definedName name="_xlnm.Print_Area" localSheetId="10">#REF!</definedName>
    <definedName name="_xlnm.Print_Area" localSheetId="12">#REF!</definedName>
    <definedName name="_xlnm.Print_Area" localSheetId="13">#REF!</definedName>
    <definedName name="_xlnm.Print_Area" localSheetId="15">#REF!</definedName>
    <definedName name="_xlnm.Print_Area" localSheetId="26">#REF!</definedName>
    <definedName name="_xlnm.Print_Area" localSheetId="23">#REF!</definedName>
    <definedName name="_xlnm.Print_Area" localSheetId="19">#REF!</definedName>
    <definedName name="_xlnm.Print_Area" localSheetId="7">#REF!</definedName>
    <definedName name="_xlnm.Print_Area" localSheetId="22">#REF!</definedName>
    <definedName name="_xlnm.Print_Area" localSheetId="18">#REF!</definedName>
    <definedName name="_xlnm.Print_Area" localSheetId="25">#REF!</definedName>
    <definedName name="_xlnm.Print_Area" localSheetId="0">#REF!</definedName>
    <definedName name="_xlnm.Print_Area" localSheetId="20">#REF!</definedName>
    <definedName name="_xlnm.Print_Area" localSheetId="21">#REF!</definedName>
    <definedName name="_xlnm.Print_Area" localSheetId="17">#REF!</definedName>
    <definedName name="_xlnm.Print_Area" localSheetId="2">#REF!</definedName>
    <definedName name="_xlnm.Print_Area" localSheetId="3">#REF!</definedName>
    <definedName name="_xlnm.Print_Area" localSheetId="4">#REF!</definedName>
    <definedName name="_xlnm.Print_Area" localSheetId="14">#REF!</definedName>
    <definedName name="_xlnm.Print_Area" localSheetId="6">#REF!</definedName>
    <definedName name="_xlnm.Print_Area" localSheetId="5">#REF!</definedName>
    <definedName name="_xlnm.Print_Area">#REF!</definedName>
    <definedName name="Print_Area_MI" localSheetId="8">#REF!</definedName>
    <definedName name="Print_Area_MI" localSheetId="9">#REF!</definedName>
    <definedName name="Print_Area_MI" localSheetId="10">#REF!</definedName>
    <definedName name="Print_Area_MI" localSheetId="12">#REF!</definedName>
    <definedName name="Print_Area_MI" localSheetId="13">#REF!</definedName>
    <definedName name="Print_Area_MI" localSheetId="15">#REF!</definedName>
    <definedName name="Print_Area_MI" localSheetId="26">#REF!</definedName>
    <definedName name="Print_Area_MI" localSheetId="23">#REF!</definedName>
    <definedName name="Print_Area_MI" localSheetId="19">#REF!</definedName>
    <definedName name="Print_Area_MI" localSheetId="7">#REF!</definedName>
    <definedName name="Print_Area_MI" localSheetId="22">#REF!</definedName>
    <definedName name="Print_Area_MI" localSheetId="18">#REF!</definedName>
    <definedName name="Print_Area_MI" localSheetId="25">#REF!</definedName>
    <definedName name="Print_Area_MI" localSheetId="0">#REF!</definedName>
    <definedName name="Print_Area_MI" localSheetId="20">#REF!</definedName>
    <definedName name="Print_Area_MI" localSheetId="21">#REF!</definedName>
    <definedName name="Print_Area_MI" localSheetId="17">#REF!</definedName>
    <definedName name="Print_Area_MI" localSheetId="2">#REF!</definedName>
    <definedName name="Print_Area_MI" localSheetId="3">#REF!</definedName>
    <definedName name="Print_Area_MI" localSheetId="4">#REF!</definedName>
    <definedName name="Print_Area_MI" localSheetId="14">#REF!</definedName>
    <definedName name="Print_Area_MI" localSheetId="6">#REF!</definedName>
    <definedName name="Print_Area_MI" localSheetId="5">#REF!</definedName>
    <definedName name="Print_Area_MI">#REF!</definedName>
    <definedName name="Print_Area_Reset" localSheetId="8">OFFSET('2022'!Full_Print,0,0,[0]!Last_Row)</definedName>
    <definedName name="Print_Area_Reset" localSheetId="9">OFFSET('2023'!Full_Print,0,0,[0]!Last_Row)</definedName>
    <definedName name="Print_Area_Reset" localSheetId="10">OFFSET('2024(1)'!Full_Print,0,0,[0]!Last_Row)</definedName>
    <definedName name="Print_Area_Reset" localSheetId="12">OFFSET('2025'!Full_Print,0,0,[0]!Last_Row)</definedName>
    <definedName name="Print_Area_Reset" localSheetId="13">OFFSET('2026'!Full_Print,0,0,[0]!Last_Row)</definedName>
    <definedName name="Print_Area_Reset" localSheetId="15">OFFSET('2026-2030'!Full_Print,0,0,[0]!Last_Row)</definedName>
    <definedName name="Print_Area_Reset" localSheetId="26">OFFSET(All_SEG!Full_Print,0,0,[0]!Last_Row)</definedName>
    <definedName name="Print_Area_Reset" localSheetId="23">OFFSET('Bal (2)'!Full_Print,0,0,[0]!Last_Row)</definedName>
    <definedName name="Print_Area_Reset" localSheetId="19">OFFSET(BS!Full_Print,0,0,[0]!Last_Row)</definedName>
    <definedName name="Print_Area_Reset" localSheetId="7">OFFSET(BS_CF_Check!Full_Print,0,0,[0]!Last_Row)</definedName>
    <definedName name="Print_Area_Reset" localSheetId="22">OFFSET(CorpNov23!Full_Print,0,0,[0]!Last_Row)</definedName>
    <definedName name="Print_Area_Reset" localSheetId="18">OFFSET(Forex!Full_Print,0,0,[0]!Last_Row)</definedName>
    <definedName name="Print_Area_Reset" localSheetId="25">OFFSET('Level 1'!Full_Print,0,0,[0]!Last_Row)</definedName>
    <definedName name="Print_Area_Reset" localSheetId="0">OFFSET('Level 3'!Full_Print,0,0,[0]!Last_Row)</definedName>
    <definedName name="Print_Area_Reset" localSheetId="20">OFFSET('Non-Ops'!Full_Print,0,0,[0]!Last_Row)</definedName>
    <definedName name="Print_Area_Reset" localSheetId="21">OFFSET('Non-Ops (2)'!Full_Print,0,0,[0]!Last_Row)</definedName>
    <definedName name="Print_Area_Reset" localSheetId="17">OFFSET(OP!Full_Print,0,0,[0]!Last_Row)</definedName>
    <definedName name="Print_Area_Reset" localSheetId="2">OFFSET(OPen!Full_Print,0,0,[0]!Last_Row)</definedName>
    <definedName name="Print_Area_Reset" localSheetId="3">OFFSET('Retained Earnings'!Full_Print,0,0,[0]!Last_Row)</definedName>
    <definedName name="Print_Area_Reset" localSheetId="4">OFFSET('Share Capital'!Full_Print,0,0,[0]!Last_Row)</definedName>
    <definedName name="Print_Area_Reset" localSheetId="14">OFFSET(StratPlan!Full_Print,0,0,[0]!Last_Row)</definedName>
    <definedName name="Print_Area_Reset" localSheetId="6">OFFSET(Subs!Full_Print,0,0,[0]!Last_Row)</definedName>
    <definedName name="Print_Area_Reset" localSheetId="5">OFFSET(Used!Full_Print,0,0,[0]!Last_Row)</definedName>
    <definedName name="Print_Area_Reset">OFFSET(Full_Print,0,0,Last_Row)</definedName>
    <definedName name="printCFROIsummary">'[75]CFROI Summary per variable'!$A$1:$N$49</definedName>
    <definedName name="PrintConsolBS">'[24]Detail BS'!$BA$1:$BH$89</definedName>
    <definedName name="printdashboard">'[75]Decision Dashboard'!$A$1:$K$78</definedName>
    <definedName name="PrintDetailBS">'[24]Detail BS'!$A$1:$P$89</definedName>
    <definedName name="PRINTFA" localSheetId="8">#REF!</definedName>
    <definedName name="PRINTFA" localSheetId="9">#REF!</definedName>
    <definedName name="PRINTFA" localSheetId="10">#REF!</definedName>
    <definedName name="PRINTFA" localSheetId="12">#REF!</definedName>
    <definedName name="PRINTFA" localSheetId="13">#REF!</definedName>
    <definedName name="PRINTFA" localSheetId="15">#REF!</definedName>
    <definedName name="PRINTFA" localSheetId="26">#REF!</definedName>
    <definedName name="PRINTFA" localSheetId="23">#REF!</definedName>
    <definedName name="PRINTFA" localSheetId="19">#REF!</definedName>
    <definedName name="PRINTFA" localSheetId="7">#REF!</definedName>
    <definedName name="PRINTFA" localSheetId="22">#REF!</definedName>
    <definedName name="PRINTFA" localSheetId="18">#REF!</definedName>
    <definedName name="PRINTFA" localSheetId="25">#REF!</definedName>
    <definedName name="PRINTFA" localSheetId="0">#REF!</definedName>
    <definedName name="PRINTFA" localSheetId="20">#REF!</definedName>
    <definedName name="PRINTFA" localSheetId="21">#REF!</definedName>
    <definedName name="PRINTFA" localSheetId="17">#REF!</definedName>
    <definedName name="PRINTFA" localSheetId="2">#REF!</definedName>
    <definedName name="PRINTFA" localSheetId="3">#REF!</definedName>
    <definedName name="PRINTFA" localSheetId="4">#REF!</definedName>
    <definedName name="PRINTFA" localSheetId="14">#REF!</definedName>
    <definedName name="PRINTFA" localSheetId="6">#REF!</definedName>
    <definedName name="PRINTFA" localSheetId="5">#REF!</definedName>
    <definedName name="PRINTFA">#REF!</definedName>
    <definedName name="printfixcost">'[75]Fixed cost'!$A$1:$M$43</definedName>
    <definedName name="printfixedassets">'[75]Fixed Assets'!$A$1:$L$104</definedName>
    <definedName name="PrintFR" localSheetId="8">#REF!</definedName>
    <definedName name="PrintFR" localSheetId="9">#REF!</definedName>
    <definedName name="PrintFR" localSheetId="10">#REF!</definedName>
    <definedName name="PrintFR" localSheetId="12">#REF!</definedName>
    <definedName name="PrintFR" localSheetId="13">#REF!</definedName>
    <definedName name="PrintFR" localSheetId="15">#REF!</definedName>
    <definedName name="PrintFR" localSheetId="26">#REF!</definedName>
    <definedName name="PrintFR" localSheetId="23">#REF!</definedName>
    <definedName name="PrintFR" localSheetId="19">#REF!</definedName>
    <definedName name="PrintFR" localSheetId="7">#REF!</definedName>
    <definedName name="PrintFR" localSheetId="22">#REF!</definedName>
    <definedName name="PrintFR" localSheetId="18">#REF!</definedName>
    <definedName name="PrintFR" localSheetId="25">#REF!</definedName>
    <definedName name="PrintFR" localSheetId="0">#REF!</definedName>
    <definedName name="PrintFR" localSheetId="20">#REF!</definedName>
    <definedName name="PrintFR" localSheetId="21">#REF!</definedName>
    <definedName name="PrintFR" localSheetId="17">#REF!</definedName>
    <definedName name="PrintFR" localSheetId="2">#REF!</definedName>
    <definedName name="PrintFR" localSheetId="3">#REF!</definedName>
    <definedName name="PrintFR" localSheetId="4">#REF!</definedName>
    <definedName name="PrintFR" localSheetId="14">#REF!</definedName>
    <definedName name="PrintFR" localSheetId="6">#REF!</definedName>
    <definedName name="PrintFR" localSheetId="5">#REF!</definedName>
    <definedName name="PrintFR">#REF!</definedName>
    <definedName name="printISCFROI">'[75]IS + CFROI'!$A$1:$M$50</definedName>
    <definedName name="PrintKPI">'[24]Detail IS'!$A$151:$Q$184</definedName>
    <definedName name="printnwc">'[75]Net working capital'!$A$1:$L$42</definedName>
    <definedName name="printrevenue">[75]Revenue!$A$1:$L$109</definedName>
    <definedName name="printvarcost">'[75]Variable cost '!$A$1:$L$41</definedName>
    <definedName name="ProbAboveAtEnd" localSheetId="8">#REF!</definedName>
    <definedName name="ProbAboveAtEnd" localSheetId="9">#REF!</definedName>
    <definedName name="ProbAboveAtEnd" localSheetId="10">#REF!</definedName>
    <definedName name="ProbAboveAtEnd" localSheetId="12">#REF!</definedName>
    <definedName name="ProbAboveAtEnd" localSheetId="13">#REF!</definedName>
    <definedName name="ProbAboveAtEnd" localSheetId="15">#REF!</definedName>
    <definedName name="ProbAboveAtEnd" localSheetId="26">#REF!</definedName>
    <definedName name="ProbAboveAtEnd" localSheetId="23">#REF!</definedName>
    <definedName name="ProbAboveAtEnd" localSheetId="19">#REF!</definedName>
    <definedName name="ProbAboveAtEnd" localSheetId="7">#REF!</definedName>
    <definedName name="ProbAboveAtEnd" localSheetId="22">#REF!</definedName>
    <definedName name="ProbAboveAtEnd" localSheetId="18">#REF!</definedName>
    <definedName name="ProbAboveAtEnd" localSheetId="25">#REF!</definedName>
    <definedName name="ProbAboveAtEnd" localSheetId="0">#REF!</definedName>
    <definedName name="ProbAboveAtEnd" localSheetId="20">#REF!</definedName>
    <definedName name="ProbAboveAtEnd" localSheetId="21">#REF!</definedName>
    <definedName name="ProbAboveAtEnd" localSheetId="17">#REF!</definedName>
    <definedName name="ProbAboveAtEnd" localSheetId="2">#REF!</definedName>
    <definedName name="ProbAboveAtEnd" localSheetId="3">#REF!</definedName>
    <definedName name="ProbAboveAtEnd" localSheetId="4">#REF!</definedName>
    <definedName name="ProbAboveAtEnd" localSheetId="14">#REF!</definedName>
    <definedName name="ProbAboveAtEnd" localSheetId="6">#REF!</definedName>
    <definedName name="ProbAboveAtEnd" localSheetId="5">#REF!</definedName>
    <definedName name="ProbAboveAtEnd">#REF!</definedName>
    <definedName name="ProbAnyTime" localSheetId="8">#REF!</definedName>
    <definedName name="ProbAnyTime" localSheetId="9">#REF!</definedName>
    <definedName name="ProbAnyTime" localSheetId="10">#REF!</definedName>
    <definedName name="ProbAnyTime" localSheetId="12">#REF!</definedName>
    <definedName name="ProbAnyTime" localSheetId="13">#REF!</definedName>
    <definedName name="ProbAnyTime" localSheetId="15">#REF!</definedName>
    <definedName name="ProbAnyTime" localSheetId="26">#REF!</definedName>
    <definedName name="ProbAnyTime" localSheetId="23">#REF!</definedName>
    <definedName name="ProbAnyTime" localSheetId="19">#REF!</definedName>
    <definedName name="ProbAnyTime" localSheetId="7">#REF!</definedName>
    <definedName name="ProbAnyTime" localSheetId="22">#REF!</definedName>
    <definedName name="ProbAnyTime" localSheetId="18">#REF!</definedName>
    <definedName name="ProbAnyTime" localSheetId="25">#REF!</definedName>
    <definedName name="ProbAnyTime" localSheetId="0">#REF!</definedName>
    <definedName name="ProbAnyTime" localSheetId="20">#REF!</definedName>
    <definedName name="ProbAnyTime" localSheetId="21">#REF!</definedName>
    <definedName name="ProbAnyTime" localSheetId="17">#REF!</definedName>
    <definedName name="ProbAnyTime" localSheetId="2">#REF!</definedName>
    <definedName name="ProbAnyTime" localSheetId="3">#REF!</definedName>
    <definedName name="ProbAnyTime" localSheetId="4">#REF!</definedName>
    <definedName name="ProbAnyTime" localSheetId="14">#REF!</definedName>
    <definedName name="ProbAnyTime" localSheetId="6">#REF!</definedName>
    <definedName name="ProbAnyTime" localSheetId="5">#REF!</definedName>
    <definedName name="ProbAnyTime">#REF!</definedName>
    <definedName name="probanytime2" localSheetId="8">#REF!</definedName>
    <definedName name="probanytime2" localSheetId="9">#REF!</definedName>
    <definedName name="probanytime2" localSheetId="10">#REF!</definedName>
    <definedName name="probanytime2" localSheetId="12">#REF!</definedName>
    <definedName name="probanytime2" localSheetId="13">#REF!</definedName>
    <definedName name="probanytime2" localSheetId="15">#REF!</definedName>
    <definedName name="probanytime2" localSheetId="26">#REF!</definedName>
    <definedName name="probanytime2" localSheetId="23">#REF!</definedName>
    <definedName name="probanytime2" localSheetId="19">#REF!</definedName>
    <definedName name="probanytime2" localSheetId="7">#REF!</definedName>
    <definedName name="probanytime2" localSheetId="22">#REF!</definedName>
    <definedName name="probanytime2" localSheetId="18">#REF!</definedName>
    <definedName name="probanytime2" localSheetId="25">#REF!</definedName>
    <definedName name="probanytime2" localSheetId="0">#REF!</definedName>
    <definedName name="probanytime2" localSheetId="20">#REF!</definedName>
    <definedName name="probanytime2" localSheetId="21">#REF!</definedName>
    <definedName name="probanytime2" localSheetId="17">#REF!</definedName>
    <definedName name="probanytime2" localSheetId="2">#REF!</definedName>
    <definedName name="probanytime2" localSheetId="3">#REF!</definedName>
    <definedName name="probanytime2" localSheetId="4">#REF!</definedName>
    <definedName name="probanytime2" localSheetId="14">#REF!</definedName>
    <definedName name="probanytime2" localSheetId="6">#REF!</definedName>
    <definedName name="probanytime2" localSheetId="5">#REF!</definedName>
    <definedName name="probanytime2">#REF!</definedName>
    <definedName name="ProbDist" localSheetId="8">#REF!</definedName>
    <definedName name="ProbDist" localSheetId="9">#REF!</definedName>
    <definedName name="ProbDist" localSheetId="10">#REF!</definedName>
    <definedName name="ProbDist" localSheetId="12">#REF!</definedName>
    <definedName name="ProbDist" localSheetId="13">#REF!</definedName>
    <definedName name="ProbDist" localSheetId="15">#REF!</definedName>
    <definedName name="ProbDist" localSheetId="26">#REF!</definedName>
    <definedName name="ProbDist" localSheetId="23">#REF!</definedName>
    <definedName name="ProbDist" localSheetId="19">#REF!</definedName>
    <definedName name="ProbDist" localSheetId="7">#REF!</definedName>
    <definedName name="ProbDist" localSheetId="22">#REF!</definedName>
    <definedName name="ProbDist" localSheetId="18">#REF!</definedName>
    <definedName name="ProbDist" localSheetId="25">#REF!</definedName>
    <definedName name="ProbDist" localSheetId="0">#REF!</definedName>
    <definedName name="ProbDist" localSheetId="20">#REF!</definedName>
    <definedName name="ProbDist" localSheetId="21">#REF!</definedName>
    <definedName name="ProbDist" localSheetId="17">#REF!</definedName>
    <definedName name="ProbDist" localSheetId="2">#REF!</definedName>
    <definedName name="ProbDist" localSheetId="3">#REF!</definedName>
    <definedName name="ProbDist" localSheetId="4">#REF!</definedName>
    <definedName name="ProbDist" localSheetId="14">#REF!</definedName>
    <definedName name="ProbDist" localSheetId="6">#REF!</definedName>
    <definedName name="ProbDist" localSheetId="5">#REF!</definedName>
    <definedName name="ProbDist">#REF!</definedName>
    <definedName name="PROFANALYSIS" localSheetId="8">#REF!</definedName>
    <definedName name="PROFANALYSIS" localSheetId="9">#REF!</definedName>
    <definedName name="PROFANALYSIS" localSheetId="10">#REF!</definedName>
    <definedName name="PROFANALYSIS" localSheetId="12">#REF!</definedName>
    <definedName name="PROFANALYSIS" localSheetId="13">#REF!</definedName>
    <definedName name="PROFANALYSIS" localSheetId="15">#REF!</definedName>
    <definedName name="PROFANALYSIS" localSheetId="26">#REF!</definedName>
    <definedName name="PROFANALYSIS" localSheetId="23">#REF!</definedName>
    <definedName name="PROFANALYSIS" localSheetId="19">#REF!</definedName>
    <definedName name="PROFANALYSIS" localSheetId="7">#REF!</definedName>
    <definedName name="PROFANALYSIS" localSheetId="22">#REF!</definedName>
    <definedName name="PROFANALYSIS" localSheetId="18">#REF!</definedName>
    <definedName name="PROFANALYSIS" localSheetId="25">#REF!</definedName>
    <definedName name="PROFANALYSIS" localSheetId="0">#REF!</definedName>
    <definedName name="PROFANALYSIS" localSheetId="20">#REF!</definedName>
    <definedName name="PROFANALYSIS" localSheetId="21">#REF!</definedName>
    <definedName name="PROFANALYSIS" localSheetId="17">#REF!</definedName>
    <definedName name="PROFANALYSIS" localSheetId="2">#REF!</definedName>
    <definedName name="PROFANALYSIS" localSheetId="3">#REF!</definedName>
    <definedName name="PROFANALYSIS" localSheetId="4">#REF!</definedName>
    <definedName name="PROFANALYSIS" localSheetId="14">#REF!</definedName>
    <definedName name="PROFANALYSIS" localSheetId="6">#REF!</definedName>
    <definedName name="PROFANALYSIS" localSheetId="5">#REF!</definedName>
    <definedName name="PROFANALYSIS">#REF!</definedName>
    <definedName name="PTH">[76]Sheet1!$C$6:$G$150</definedName>
    <definedName name="Put" localSheetId="8">#REF!</definedName>
    <definedName name="Put" localSheetId="9">#REF!</definedName>
    <definedName name="Put" localSheetId="10">#REF!</definedName>
    <definedName name="Put" localSheetId="12">#REF!</definedName>
    <definedName name="Put" localSheetId="13">#REF!</definedName>
    <definedName name="Put" localSheetId="15">#REF!</definedName>
    <definedName name="Put" localSheetId="26">#REF!</definedName>
    <definedName name="Put" localSheetId="23">#REF!</definedName>
    <definedName name="Put" localSheetId="19">#REF!</definedName>
    <definedName name="Put" localSheetId="7">#REF!</definedName>
    <definedName name="Put" localSheetId="22">#REF!</definedName>
    <definedName name="Put" localSheetId="18">#REF!</definedName>
    <definedName name="Put" localSheetId="25">#REF!</definedName>
    <definedName name="Put" localSheetId="0">#REF!</definedName>
    <definedName name="Put" localSheetId="20">#REF!</definedName>
    <definedName name="Put" localSheetId="21">#REF!</definedName>
    <definedName name="Put" localSheetId="17">#REF!</definedName>
    <definedName name="Put" localSheetId="2">#REF!</definedName>
    <definedName name="Put" localSheetId="3">#REF!</definedName>
    <definedName name="Put" localSheetId="4">#REF!</definedName>
    <definedName name="Put" localSheetId="14">#REF!</definedName>
    <definedName name="Put" localSheetId="6">#REF!</definedName>
    <definedName name="Put" localSheetId="5">#REF!</definedName>
    <definedName name="Put">#REF!</definedName>
    <definedName name="PY">[40]Inputs!$N$4:$N$15</definedName>
    <definedName name="q" localSheetId="8">#REF!</definedName>
    <definedName name="q" localSheetId="9">#REF!</definedName>
    <definedName name="q" localSheetId="10">#REF!</definedName>
    <definedName name="q" localSheetId="12">#REF!</definedName>
    <definedName name="q" localSheetId="13">#REF!</definedName>
    <definedName name="q" localSheetId="15">#REF!</definedName>
    <definedName name="q" localSheetId="26">#REF!</definedName>
    <definedName name="q" localSheetId="23">#REF!</definedName>
    <definedName name="q" localSheetId="19">#REF!</definedName>
    <definedName name="q" localSheetId="7">#REF!</definedName>
    <definedName name="q" localSheetId="22">#REF!</definedName>
    <definedName name="q" localSheetId="18">#REF!</definedName>
    <definedName name="q" localSheetId="25">#REF!</definedName>
    <definedName name="q" localSheetId="0">#REF!</definedName>
    <definedName name="q" localSheetId="20">#REF!</definedName>
    <definedName name="q" localSheetId="21">#REF!</definedName>
    <definedName name="q" localSheetId="17">#REF!</definedName>
    <definedName name="q" localSheetId="2">#REF!</definedName>
    <definedName name="q" localSheetId="3">#REF!</definedName>
    <definedName name="q" localSheetId="4">#REF!</definedName>
    <definedName name="q" localSheetId="14">#REF!</definedName>
    <definedName name="q" localSheetId="6">#REF!</definedName>
    <definedName name="q" localSheetId="5">#REF!</definedName>
    <definedName name="q">#REF!</definedName>
    <definedName name="QrtACT" localSheetId="8">#REF!</definedName>
    <definedName name="QrtACT" localSheetId="9">#REF!</definedName>
    <definedName name="QrtACT" localSheetId="10">#REF!</definedName>
    <definedName name="QrtACT" localSheetId="12">#REF!</definedName>
    <definedName name="QrtACT" localSheetId="13">#REF!</definedName>
    <definedName name="QrtACT" localSheetId="15">#REF!</definedName>
    <definedName name="QrtACT" localSheetId="26">#REF!</definedName>
    <definedName name="QrtACT" localSheetId="23">#REF!</definedName>
    <definedName name="QrtACT" localSheetId="19">#REF!</definedName>
    <definedName name="QrtACT" localSheetId="7">#REF!</definedName>
    <definedName name="QrtACT" localSheetId="22">#REF!</definedName>
    <definedName name="QrtACT" localSheetId="18">#REF!</definedName>
    <definedName name="QrtACT" localSheetId="25">#REF!</definedName>
    <definedName name="QrtACT" localSheetId="0">#REF!</definedName>
    <definedName name="QrtACT" localSheetId="20">#REF!</definedName>
    <definedName name="QrtACT" localSheetId="21">#REF!</definedName>
    <definedName name="QrtACT" localSheetId="17">#REF!</definedName>
    <definedName name="QrtACT" localSheetId="2">#REF!</definedName>
    <definedName name="QrtACT" localSheetId="3">#REF!</definedName>
    <definedName name="QrtACT" localSheetId="4">#REF!</definedName>
    <definedName name="QrtACT" localSheetId="14">#REF!</definedName>
    <definedName name="QrtACT" localSheetId="6">#REF!</definedName>
    <definedName name="QrtACT" localSheetId="5">#REF!</definedName>
    <definedName name="QrtACT">#REF!</definedName>
    <definedName name="QrtLASTY" localSheetId="8">#REF!</definedName>
    <definedName name="QrtLASTY" localSheetId="9">#REF!</definedName>
    <definedName name="QrtLASTY" localSheetId="10">#REF!</definedName>
    <definedName name="QrtLASTY" localSheetId="12">#REF!</definedName>
    <definedName name="QrtLASTY" localSheetId="13">#REF!</definedName>
    <definedName name="QrtLASTY" localSheetId="15">#REF!</definedName>
    <definedName name="QrtLASTY" localSheetId="26">#REF!</definedName>
    <definedName name="QrtLASTY" localSheetId="23">#REF!</definedName>
    <definedName name="QrtLASTY" localSheetId="19">#REF!</definedName>
    <definedName name="QrtLASTY" localSheetId="7">#REF!</definedName>
    <definedName name="QrtLASTY" localSheetId="22">#REF!</definedName>
    <definedName name="QrtLASTY" localSheetId="18">#REF!</definedName>
    <definedName name="QrtLASTY" localSheetId="25">#REF!</definedName>
    <definedName name="QrtLASTY" localSheetId="0">#REF!</definedName>
    <definedName name="QrtLASTY" localSheetId="20">#REF!</definedName>
    <definedName name="QrtLASTY" localSheetId="21">#REF!</definedName>
    <definedName name="QrtLASTY" localSheetId="17">#REF!</definedName>
    <definedName name="QrtLASTY" localSheetId="2">#REF!</definedName>
    <definedName name="QrtLASTY" localSheetId="3">#REF!</definedName>
    <definedName name="QrtLASTY" localSheetId="4">#REF!</definedName>
    <definedName name="QrtLASTY" localSheetId="14">#REF!</definedName>
    <definedName name="QrtLASTY" localSheetId="6">#REF!</definedName>
    <definedName name="QrtLASTY" localSheetId="5">#REF!</definedName>
    <definedName name="QrtLASTY">#REF!</definedName>
    <definedName name="QrtPLAN" localSheetId="8">#REF!</definedName>
    <definedName name="QrtPLAN" localSheetId="9">#REF!</definedName>
    <definedName name="QrtPLAN" localSheetId="10">#REF!</definedName>
    <definedName name="QrtPLAN" localSheetId="12">#REF!</definedName>
    <definedName name="QrtPLAN" localSheetId="13">#REF!</definedName>
    <definedName name="QrtPLAN" localSheetId="15">#REF!</definedName>
    <definedName name="QrtPLAN" localSheetId="26">#REF!</definedName>
    <definedName name="QrtPLAN" localSheetId="23">#REF!</definedName>
    <definedName name="QrtPLAN" localSheetId="19">#REF!</definedName>
    <definedName name="QrtPLAN" localSheetId="7">#REF!</definedName>
    <definedName name="QrtPLAN" localSheetId="22">#REF!</definedName>
    <definedName name="QrtPLAN" localSheetId="18">#REF!</definedName>
    <definedName name="QrtPLAN" localSheetId="25">#REF!</definedName>
    <definedName name="QrtPLAN" localSheetId="0">#REF!</definedName>
    <definedName name="QrtPLAN" localSheetId="20">#REF!</definedName>
    <definedName name="QrtPLAN" localSheetId="21">#REF!</definedName>
    <definedName name="QrtPLAN" localSheetId="17">#REF!</definedName>
    <definedName name="QrtPLAN" localSheetId="2">#REF!</definedName>
    <definedName name="QrtPLAN" localSheetId="3">#REF!</definedName>
    <definedName name="QrtPLAN" localSheetId="4">#REF!</definedName>
    <definedName name="QrtPLAN" localSheetId="14">#REF!</definedName>
    <definedName name="QrtPLAN" localSheetId="6">#REF!</definedName>
    <definedName name="QrtPLAN" localSheetId="5">#REF!</definedName>
    <definedName name="QrtPLAN">#REF!</definedName>
    <definedName name="Quick" localSheetId="8">#REF!</definedName>
    <definedName name="Quick" localSheetId="9">#REF!</definedName>
    <definedName name="Quick" localSheetId="10">#REF!</definedName>
    <definedName name="Quick" localSheetId="12">#REF!</definedName>
    <definedName name="Quick" localSheetId="13">#REF!</definedName>
    <definedName name="Quick" localSheetId="15">#REF!</definedName>
    <definedName name="Quick" localSheetId="26">#REF!</definedName>
    <definedName name="Quick" localSheetId="23">#REF!</definedName>
    <definedName name="Quick" localSheetId="19">#REF!</definedName>
    <definedName name="Quick" localSheetId="7">#REF!</definedName>
    <definedName name="Quick" localSheetId="22">#REF!</definedName>
    <definedName name="Quick" localSheetId="18">#REF!</definedName>
    <definedName name="Quick" localSheetId="25">#REF!</definedName>
    <definedName name="Quick" localSheetId="0">#REF!</definedName>
    <definedName name="Quick" localSheetId="20">#REF!</definedName>
    <definedName name="Quick" localSheetId="21">#REF!</definedName>
    <definedName name="Quick" localSheetId="17">#REF!</definedName>
    <definedName name="Quick" localSheetId="2">#REF!</definedName>
    <definedName name="Quick" localSheetId="3">#REF!</definedName>
    <definedName name="Quick" localSheetId="4">#REF!</definedName>
    <definedName name="Quick" localSheetId="14">#REF!</definedName>
    <definedName name="Quick" localSheetId="6">#REF!</definedName>
    <definedName name="Quick" localSheetId="5">#REF!</definedName>
    <definedName name="Quick">#REF!</definedName>
    <definedName name="QuoteArea" localSheetId="8">#REF!</definedName>
    <definedName name="QuoteArea" localSheetId="9">#REF!</definedName>
    <definedName name="QuoteArea" localSheetId="10">#REF!</definedName>
    <definedName name="QuoteArea" localSheetId="12">#REF!</definedName>
    <definedName name="QuoteArea" localSheetId="13">#REF!</definedName>
    <definedName name="QuoteArea" localSheetId="15">#REF!</definedName>
    <definedName name="QuoteArea" localSheetId="26">#REF!</definedName>
    <definedName name="QuoteArea" localSheetId="23">#REF!</definedName>
    <definedName name="QuoteArea" localSheetId="19">#REF!</definedName>
    <definedName name="QuoteArea" localSheetId="7">#REF!</definedName>
    <definedName name="QuoteArea" localSheetId="22">#REF!</definedName>
    <definedName name="QuoteArea" localSheetId="18">#REF!</definedName>
    <definedName name="QuoteArea" localSheetId="25">#REF!</definedName>
    <definedName name="QuoteArea" localSheetId="0">#REF!</definedName>
    <definedName name="QuoteArea" localSheetId="20">#REF!</definedName>
    <definedName name="QuoteArea" localSheetId="21">#REF!</definedName>
    <definedName name="QuoteArea" localSheetId="17">#REF!</definedName>
    <definedName name="QuoteArea" localSheetId="2">#REF!</definedName>
    <definedName name="QuoteArea" localSheetId="3">#REF!</definedName>
    <definedName name="QuoteArea" localSheetId="4">#REF!</definedName>
    <definedName name="QuoteArea" localSheetId="14">#REF!</definedName>
    <definedName name="QuoteArea" localSheetId="6">#REF!</definedName>
    <definedName name="QuoteArea" localSheetId="5">#REF!</definedName>
    <definedName name="QuoteArea">#REF!</definedName>
    <definedName name="QuoteResults" localSheetId="8">#REF!</definedName>
    <definedName name="QuoteResults" localSheetId="9">#REF!</definedName>
    <definedName name="QuoteResults" localSheetId="10">#REF!</definedName>
    <definedName name="QuoteResults" localSheetId="12">#REF!</definedName>
    <definedName name="QuoteResults" localSheetId="13">#REF!</definedName>
    <definedName name="QuoteResults" localSheetId="15">#REF!</definedName>
    <definedName name="QuoteResults" localSheetId="26">#REF!</definedName>
    <definedName name="QuoteResults" localSheetId="23">#REF!</definedName>
    <definedName name="QuoteResults" localSheetId="19">#REF!</definedName>
    <definedName name="QuoteResults" localSheetId="7">#REF!</definedName>
    <definedName name="QuoteResults" localSheetId="22">#REF!</definedName>
    <definedName name="QuoteResults" localSheetId="18">#REF!</definedName>
    <definedName name="QuoteResults" localSheetId="25">#REF!</definedName>
    <definedName name="QuoteResults" localSheetId="0">#REF!</definedName>
    <definedName name="QuoteResults" localSheetId="20">#REF!</definedName>
    <definedName name="QuoteResults" localSheetId="21">#REF!</definedName>
    <definedName name="QuoteResults" localSheetId="17">#REF!</definedName>
    <definedName name="QuoteResults" localSheetId="2">#REF!</definedName>
    <definedName name="QuoteResults" localSheetId="3">#REF!</definedName>
    <definedName name="QuoteResults" localSheetId="4">#REF!</definedName>
    <definedName name="QuoteResults" localSheetId="14">#REF!</definedName>
    <definedName name="QuoteResults" localSheetId="6">#REF!</definedName>
    <definedName name="QuoteResults" localSheetId="5">#REF!</definedName>
    <definedName name="QuoteResults">#REF!</definedName>
    <definedName name="Race" localSheetId="8">#REF!</definedName>
    <definedName name="Race" localSheetId="9">#REF!</definedName>
    <definedName name="Race" localSheetId="10">#REF!</definedName>
    <definedName name="Race" localSheetId="12">#REF!</definedName>
    <definedName name="Race" localSheetId="13">#REF!</definedName>
    <definedName name="Race" localSheetId="15">#REF!</definedName>
    <definedName name="Race" localSheetId="26">#REF!</definedName>
    <definedName name="Race" localSheetId="23">#REF!</definedName>
    <definedName name="Race" localSheetId="19">#REF!</definedName>
    <definedName name="Race" localSheetId="7">#REF!</definedName>
    <definedName name="Race" localSheetId="22">#REF!</definedName>
    <definedName name="Race" localSheetId="18">#REF!</definedName>
    <definedName name="Race" localSheetId="25">#REF!</definedName>
    <definedName name="Race" localSheetId="0">#REF!</definedName>
    <definedName name="Race" localSheetId="20">#REF!</definedName>
    <definedName name="Race" localSheetId="21">#REF!</definedName>
    <definedName name="Race" localSheetId="17">#REF!</definedName>
    <definedName name="Race" localSheetId="2">#REF!</definedName>
    <definedName name="Race" localSheetId="3">#REF!</definedName>
    <definedName name="Race" localSheetId="4">#REF!</definedName>
    <definedName name="Race" localSheetId="14">#REF!</definedName>
    <definedName name="Race" localSheetId="6">#REF!</definedName>
    <definedName name="Race" localSheetId="5">#REF!</definedName>
    <definedName name="Race">#REF!</definedName>
    <definedName name="RAIL" localSheetId="8">#REF!</definedName>
    <definedName name="RAIL" localSheetId="9">#REF!</definedName>
    <definedName name="RAIL" localSheetId="10">#REF!</definedName>
    <definedName name="RAIL" localSheetId="12">#REF!</definedName>
    <definedName name="RAIL" localSheetId="13">#REF!</definedName>
    <definedName name="RAIL" localSheetId="15">#REF!</definedName>
    <definedName name="RAIL" localSheetId="26">#REF!</definedName>
    <definedName name="RAIL" localSheetId="23">#REF!</definedName>
    <definedName name="RAIL" localSheetId="19">#REF!</definedName>
    <definedName name="RAIL" localSheetId="7">#REF!</definedName>
    <definedName name="RAIL" localSheetId="22">#REF!</definedName>
    <definedName name="RAIL" localSheetId="18">#REF!</definedName>
    <definedName name="RAIL" localSheetId="25">#REF!</definedName>
    <definedName name="RAIL" localSheetId="0">#REF!</definedName>
    <definedName name="RAIL" localSheetId="20">#REF!</definedName>
    <definedName name="RAIL" localSheetId="21">#REF!</definedName>
    <definedName name="RAIL" localSheetId="17">#REF!</definedName>
    <definedName name="RAIL" localSheetId="2">#REF!</definedName>
    <definedName name="RAIL" localSheetId="3">#REF!</definedName>
    <definedName name="RAIL" localSheetId="4">#REF!</definedName>
    <definedName name="RAIL" localSheetId="14">#REF!</definedName>
    <definedName name="RAIL" localSheetId="6">#REF!</definedName>
    <definedName name="RAIL" localSheetId="5">#REF!</definedName>
    <definedName name="RAIL">#REF!</definedName>
    <definedName name="range">'[77]Go Live Volume Escaltion'!$A$36:$AY$40</definedName>
    <definedName name="Rate" localSheetId="8">#REF!</definedName>
    <definedName name="Rate" localSheetId="9">#REF!</definedName>
    <definedName name="Rate" localSheetId="10">#REF!</definedName>
    <definedName name="Rate" localSheetId="12">#REF!</definedName>
    <definedName name="Rate" localSheetId="13">#REF!</definedName>
    <definedName name="Rate" localSheetId="15">#REF!</definedName>
    <definedName name="Rate" localSheetId="26">#REF!</definedName>
    <definedName name="Rate" localSheetId="23">#REF!</definedName>
    <definedName name="Rate" localSheetId="19">#REF!</definedName>
    <definedName name="Rate" localSheetId="7">#REF!</definedName>
    <definedName name="Rate" localSheetId="22">#REF!</definedName>
    <definedName name="Rate" localSheetId="18">#REF!</definedName>
    <definedName name="Rate" localSheetId="25">#REF!</definedName>
    <definedName name="Rate" localSheetId="0">#REF!</definedName>
    <definedName name="Rate" localSheetId="20">#REF!</definedName>
    <definedName name="Rate" localSheetId="21">#REF!</definedName>
    <definedName name="Rate" localSheetId="17">#REF!</definedName>
    <definedName name="Rate" localSheetId="2">#REF!</definedName>
    <definedName name="Rate" localSheetId="3">#REF!</definedName>
    <definedName name="Rate" localSheetId="4">#REF!</definedName>
    <definedName name="Rate" localSheetId="14">#REF!</definedName>
    <definedName name="Rate" localSheetId="6">#REF!</definedName>
    <definedName name="Rate" localSheetId="5">#REF!</definedName>
    <definedName name="Rate">#REF!</definedName>
    <definedName name="rate1">'[77]Transport Rates'!$D$23:$F$42</definedName>
    <definedName name="RateCon" localSheetId="8">#REF!</definedName>
    <definedName name="RateCon" localSheetId="9">#REF!</definedName>
    <definedName name="RateCon" localSheetId="10">#REF!</definedName>
    <definedName name="RateCon" localSheetId="12">#REF!</definedName>
    <definedName name="RateCon" localSheetId="13">#REF!</definedName>
    <definedName name="RateCon" localSheetId="15">#REF!</definedName>
    <definedName name="RateCon" localSheetId="26">#REF!</definedName>
    <definedName name="RateCon" localSheetId="23">#REF!</definedName>
    <definedName name="RateCon" localSheetId="19">#REF!</definedName>
    <definedName name="RateCon" localSheetId="7">#REF!</definedName>
    <definedName name="RateCon" localSheetId="22">#REF!</definedName>
    <definedName name="RateCon" localSheetId="18">#REF!</definedName>
    <definedName name="RateCon" localSheetId="25">#REF!</definedName>
    <definedName name="RateCon" localSheetId="0">#REF!</definedName>
    <definedName name="RateCon" localSheetId="20">#REF!</definedName>
    <definedName name="RateCon" localSheetId="21">#REF!</definedName>
    <definedName name="RateCon" localSheetId="17">#REF!</definedName>
    <definedName name="RateCon" localSheetId="2">#REF!</definedName>
    <definedName name="RateCon" localSheetId="3">#REF!</definedName>
    <definedName name="RateCon" localSheetId="4">#REF!</definedName>
    <definedName name="RateCon" localSheetId="14">#REF!</definedName>
    <definedName name="RateCon" localSheetId="6">#REF!</definedName>
    <definedName name="RateCon" localSheetId="5">#REF!</definedName>
    <definedName name="RateCon">#REF!</definedName>
    <definedName name="RATES">[78]tables!$A$3:$B$7</definedName>
    <definedName name="Real">'[14]Trunking 2005-06'!$A$12:$E$26</definedName>
    <definedName name="Recover">[79]Macro1!$A$101</definedName>
    <definedName name="Red" localSheetId="8">#REF!</definedName>
    <definedName name="Red" localSheetId="9">#REF!</definedName>
    <definedName name="Red" localSheetId="10">#REF!</definedName>
    <definedName name="Red" localSheetId="12">#REF!</definedName>
    <definedName name="Red" localSheetId="13">#REF!</definedName>
    <definedName name="Red" localSheetId="15">#REF!</definedName>
    <definedName name="Red" localSheetId="26">#REF!</definedName>
    <definedName name="Red" localSheetId="23">#REF!</definedName>
    <definedName name="Red" localSheetId="19">#REF!</definedName>
    <definedName name="Red" localSheetId="7">#REF!</definedName>
    <definedName name="Red" localSheetId="22">#REF!</definedName>
    <definedName name="Red" localSheetId="18">#REF!</definedName>
    <definedName name="Red" localSheetId="25">#REF!</definedName>
    <definedName name="Red" localSheetId="0">#REF!</definedName>
    <definedName name="Red" localSheetId="20">#REF!</definedName>
    <definedName name="Red" localSheetId="21">#REF!</definedName>
    <definedName name="Red" localSheetId="17">#REF!</definedName>
    <definedName name="Red" localSheetId="2">#REF!</definedName>
    <definedName name="Red" localSheetId="3">#REF!</definedName>
    <definedName name="Red" localSheetId="4">#REF!</definedName>
    <definedName name="Red" localSheetId="14">#REF!</definedName>
    <definedName name="Red" localSheetId="6">#REF!</definedName>
    <definedName name="Red" localSheetId="5">#REF!</definedName>
    <definedName name="Red">#REF!</definedName>
    <definedName name="Ref" localSheetId="8">#REF!</definedName>
    <definedName name="Ref" localSheetId="9">#REF!</definedName>
    <definedName name="Ref" localSheetId="10">#REF!</definedName>
    <definedName name="Ref" localSheetId="12">#REF!</definedName>
    <definedName name="Ref" localSheetId="13">#REF!</definedName>
    <definedName name="Ref" localSheetId="15">#REF!</definedName>
    <definedName name="Ref" localSheetId="26">#REF!</definedName>
    <definedName name="Ref" localSheetId="23">#REF!</definedName>
    <definedName name="Ref" localSheetId="19">#REF!</definedName>
    <definedName name="Ref" localSheetId="7">#REF!</definedName>
    <definedName name="Ref" localSheetId="22">#REF!</definedName>
    <definedName name="Ref" localSheetId="18">#REF!</definedName>
    <definedName name="Ref" localSheetId="25">#REF!</definedName>
    <definedName name="Ref" localSheetId="0">#REF!</definedName>
    <definedName name="Ref" localSheetId="20">#REF!</definedName>
    <definedName name="Ref" localSheetId="21">#REF!</definedName>
    <definedName name="Ref" localSheetId="17">#REF!</definedName>
    <definedName name="Ref" localSheetId="2">#REF!</definedName>
    <definedName name="Ref" localSheetId="3">#REF!</definedName>
    <definedName name="Ref" localSheetId="4">#REF!</definedName>
    <definedName name="Ref" localSheetId="14">#REF!</definedName>
    <definedName name="Ref" localSheetId="6">#REF!</definedName>
    <definedName name="Ref" localSheetId="5">#REF!</definedName>
    <definedName name="Ref">#REF!</definedName>
    <definedName name="REFERENCENUMBER" localSheetId="8">#REF!</definedName>
    <definedName name="REFERENCENUMBER" localSheetId="9">#REF!</definedName>
    <definedName name="REFERENCENUMBER" localSheetId="10">#REF!</definedName>
    <definedName name="REFERENCENUMBER" localSheetId="12">#REF!</definedName>
    <definedName name="REFERENCENUMBER" localSheetId="13">#REF!</definedName>
    <definedName name="REFERENCENUMBER" localSheetId="15">#REF!</definedName>
    <definedName name="REFERENCENUMBER" localSheetId="26">#REF!</definedName>
    <definedName name="REFERENCENUMBER" localSheetId="23">#REF!</definedName>
    <definedName name="REFERENCENUMBER" localSheetId="19">#REF!</definedName>
    <definedName name="REFERENCENUMBER" localSheetId="7">#REF!</definedName>
    <definedName name="REFERENCENUMBER" localSheetId="22">#REF!</definedName>
    <definedName name="REFERENCENUMBER" localSheetId="18">#REF!</definedName>
    <definedName name="REFERENCENUMBER" localSheetId="25">#REF!</definedName>
    <definedName name="REFERENCENUMBER" localSheetId="0">#REF!</definedName>
    <definedName name="REFERENCENUMBER" localSheetId="20">#REF!</definedName>
    <definedName name="REFERENCENUMBER" localSheetId="21">#REF!</definedName>
    <definedName name="REFERENCENUMBER" localSheetId="17">#REF!</definedName>
    <definedName name="REFERENCENUMBER" localSheetId="2">#REF!</definedName>
    <definedName name="REFERENCENUMBER" localSheetId="3">#REF!</definedName>
    <definedName name="REFERENCENUMBER" localSheetId="4">#REF!</definedName>
    <definedName name="REFERENCENUMBER" localSheetId="14">#REF!</definedName>
    <definedName name="REFERENCENUMBER" localSheetId="6">#REF!</definedName>
    <definedName name="REFERENCENUMBER" localSheetId="5">#REF!</definedName>
    <definedName name="REFERENCENUMBER">#REF!</definedName>
    <definedName name="Refinery">'[54]Refinery Pivot'!$A$9:$F$69</definedName>
    <definedName name="Regulation" localSheetId="8">#REF!</definedName>
    <definedName name="Regulation" localSheetId="9">#REF!</definedName>
    <definedName name="Regulation" localSheetId="10">#REF!</definedName>
    <definedName name="Regulation" localSheetId="12">#REF!</definedName>
    <definedName name="Regulation" localSheetId="13">#REF!</definedName>
    <definedName name="Regulation" localSheetId="15">#REF!</definedName>
    <definedName name="Regulation" localSheetId="26">#REF!</definedName>
    <definedName name="Regulation" localSheetId="23">#REF!</definedName>
    <definedName name="Regulation" localSheetId="19">#REF!</definedName>
    <definedName name="Regulation" localSheetId="7">#REF!</definedName>
    <definedName name="Regulation" localSheetId="22">#REF!</definedName>
    <definedName name="Regulation" localSheetId="18">#REF!</definedName>
    <definedName name="Regulation" localSheetId="25">#REF!</definedName>
    <definedName name="Regulation" localSheetId="0">#REF!</definedName>
    <definedName name="Regulation" localSheetId="20">#REF!</definedName>
    <definedName name="Regulation" localSheetId="21">#REF!</definedName>
    <definedName name="Regulation" localSheetId="17">#REF!</definedName>
    <definedName name="Regulation" localSheetId="2">#REF!</definedName>
    <definedName name="Regulation" localSheetId="3">#REF!</definedName>
    <definedName name="Regulation" localSheetId="4">#REF!</definedName>
    <definedName name="Regulation" localSheetId="14">#REF!</definedName>
    <definedName name="Regulation" localSheetId="6">#REF!</definedName>
    <definedName name="Regulation" localSheetId="5">#REF!</definedName>
    <definedName name="Regulation">#REF!</definedName>
    <definedName name="Rent" localSheetId="8">#REF!</definedName>
    <definedName name="Rent" localSheetId="9">#REF!</definedName>
    <definedName name="Rent" localSheetId="10">#REF!</definedName>
    <definedName name="Rent" localSheetId="12">#REF!</definedName>
    <definedName name="Rent" localSheetId="13">#REF!</definedName>
    <definedName name="Rent" localSheetId="15">#REF!</definedName>
    <definedName name="Rent" localSheetId="26">#REF!</definedName>
    <definedName name="Rent" localSheetId="23">#REF!</definedName>
    <definedName name="Rent" localSheetId="19">#REF!</definedName>
    <definedName name="Rent" localSheetId="7">#REF!</definedName>
    <definedName name="Rent" localSheetId="22">#REF!</definedName>
    <definedName name="Rent" localSheetId="18">#REF!</definedName>
    <definedName name="Rent" localSheetId="25">#REF!</definedName>
    <definedName name="Rent" localSheetId="0">#REF!</definedName>
    <definedName name="Rent" localSheetId="20">#REF!</definedName>
    <definedName name="Rent" localSheetId="21">#REF!</definedName>
    <definedName name="Rent" localSheetId="17">#REF!</definedName>
    <definedName name="Rent" localSheetId="2">#REF!</definedName>
    <definedName name="Rent" localSheetId="3">#REF!</definedName>
    <definedName name="Rent" localSheetId="4">#REF!</definedName>
    <definedName name="Rent" localSheetId="14">#REF!</definedName>
    <definedName name="Rent" localSheetId="6">#REF!</definedName>
    <definedName name="Rent" localSheetId="5">#REF!</definedName>
    <definedName name="Rent">#REF!</definedName>
    <definedName name="rertrtrt" localSheetId="8">#REF!</definedName>
    <definedName name="rertrtrt" localSheetId="9">#REF!</definedName>
    <definedName name="rertrtrt" localSheetId="10">#REF!</definedName>
    <definedName name="rertrtrt" localSheetId="12">#REF!</definedName>
    <definedName name="rertrtrt" localSheetId="13">#REF!</definedName>
    <definedName name="rertrtrt" localSheetId="15">#REF!</definedName>
    <definedName name="rertrtrt" localSheetId="26">#REF!</definedName>
    <definedName name="rertrtrt" localSheetId="23">#REF!</definedName>
    <definedName name="rertrtrt" localSheetId="19">#REF!</definedName>
    <definedName name="rertrtrt" localSheetId="7">#REF!</definedName>
    <definedName name="rertrtrt" localSheetId="22">#REF!</definedName>
    <definedName name="rertrtrt" localSheetId="18">#REF!</definedName>
    <definedName name="rertrtrt" localSheetId="25">#REF!</definedName>
    <definedName name="rertrtrt" localSheetId="0">#REF!</definedName>
    <definedName name="rertrtrt" localSheetId="20">#REF!</definedName>
    <definedName name="rertrtrt" localSheetId="21">#REF!</definedName>
    <definedName name="rertrtrt" localSheetId="17">#REF!</definedName>
    <definedName name="rertrtrt" localSheetId="2">#REF!</definedName>
    <definedName name="rertrtrt" localSheetId="3">#REF!</definedName>
    <definedName name="rertrtrt" localSheetId="4">#REF!</definedName>
    <definedName name="rertrtrt" localSheetId="14">#REF!</definedName>
    <definedName name="rertrtrt" localSheetId="6">#REF!</definedName>
    <definedName name="rertrtrt" localSheetId="5">#REF!</definedName>
    <definedName name="rertrtrt">#REF!</definedName>
    <definedName name="Resp_Code" localSheetId="8">#REF!</definedName>
    <definedName name="Resp_Code" localSheetId="9">#REF!</definedName>
    <definedName name="Resp_Code" localSheetId="10">#REF!</definedName>
    <definedName name="Resp_Code" localSheetId="12">#REF!</definedName>
    <definedName name="Resp_Code" localSheetId="13">#REF!</definedName>
    <definedName name="Resp_Code" localSheetId="15">#REF!</definedName>
    <definedName name="Resp_Code" localSheetId="26">#REF!</definedName>
    <definedName name="Resp_Code" localSheetId="23">#REF!</definedName>
    <definedName name="Resp_Code" localSheetId="19">#REF!</definedName>
    <definedName name="Resp_Code" localSheetId="7">#REF!</definedName>
    <definedName name="Resp_Code" localSheetId="22">#REF!</definedName>
    <definedName name="Resp_Code" localSheetId="18">#REF!</definedName>
    <definedName name="Resp_Code" localSheetId="25">#REF!</definedName>
    <definedName name="Resp_Code" localSheetId="0">#REF!</definedName>
    <definedName name="Resp_Code" localSheetId="20">#REF!</definedName>
    <definedName name="Resp_Code" localSheetId="21">#REF!</definedName>
    <definedName name="Resp_Code" localSheetId="17">#REF!</definedName>
    <definedName name="Resp_Code" localSheetId="2">#REF!</definedName>
    <definedName name="Resp_Code" localSheetId="3">#REF!</definedName>
    <definedName name="Resp_Code" localSheetId="4">#REF!</definedName>
    <definedName name="Resp_Code" localSheetId="14">#REF!</definedName>
    <definedName name="Resp_Code" localSheetId="6">#REF!</definedName>
    <definedName name="Resp_Code" localSheetId="5">#REF!</definedName>
    <definedName name="Resp_Code">#REF!</definedName>
    <definedName name="revdata">OFFSET([18]revdata!$A$2,0,0,COUNTA(OFFSET([18]revdata!$A$2,0,0,9999)),14)</definedName>
    <definedName name="Revenue" localSheetId="8">'[80]Command Sheet'!#REF!</definedName>
    <definedName name="Revenue" localSheetId="9">'[80]Command Sheet'!#REF!</definedName>
    <definedName name="Revenue" localSheetId="10">'[80]Command Sheet'!#REF!</definedName>
    <definedName name="Revenue" localSheetId="12">'[80]Command Sheet'!#REF!</definedName>
    <definedName name="Revenue" localSheetId="13">'[80]Command Sheet'!#REF!</definedName>
    <definedName name="Revenue" localSheetId="15">'[80]Command Sheet'!#REF!</definedName>
    <definedName name="Revenue" localSheetId="26">'[80]Command Sheet'!#REF!</definedName>
    <definedName name="Revenue" localSheetId="23">'[80]Command Sheet'!#REF!</definedName>
    <definedName name="Revenue" localSheetId="19">'[80]Command Sheet'!#REF!</definedName>
    <definedName name="Revenue" localSheetId="7">'[80]Command Sheet'!#REF!</definedName>
    <definedName name="Revenue" localSheetId="22">'[80]Command Sheet'!#REF!</definedName>
    <definedName name="Revenue" localSheetId="18">'[80]Command Sheet'!#REF!</definedName>
    <definedName name="Revenue" localSheetId="25">'[80]Command Sheet'!#REF!</definedName>
    <definedName name="Revenue" localSheetId="0">'[80]Command Sheet'!#REF!</definedName>
    <definedName name="Revenue" localSheetId="20">'[80]Command Sheet'!#REF!</definedName>
    <definedName name="Revenue" localSheetId="21">'[80]Command Sheet'!#REF!</definedName>
    <definedName name="Revenue" localSheetId="17">'[80]Command Sheet'!#REF!</definedName>
    <definedName name="Revenue" localSheetId="2">'[80]Command Sheet'!#REF!</definedName>
    <definedName name="Revenue" localSheetId="3">'[80]Command Sheet'!#REF!</definedName>
    <definedName name="Revenue" localSheetId="4">'[80]Command Sheet'!#REF!</definedName>
    <definedName name="Revenue" localSheetId="14">'[80]Command Sheet'!#REF!</definedName>
    <definedName name="Revenue" localSheetId="6">'[80]Command Sheet'!#REF!</definedName>
    <definedName name="Revenue" localSheetId="5">'[80]Command Sheet'!#REF!</definedName>
    <definedName name="Revenue">'[80]Command Sheet'!#REF!</definedName>
    <definedName name="Revenue_in" localSheetId="8">'[80]Command Sheet'!#REF!</definedName>
    <definedName name="Revenue_in" localSheetId="9">'[80]Command Sheet'!#REF!</definedName>
    <definedName name="Revenue_in" localSheetId="10">'[80]Command Sheet'!#REF!</definedName>
    <definedName name="Revenue_in" localSheetId="12">'[80]Command Sheet'!#REF!</definedName>
    <definedName name="Revenue_in" localSheetId="13">'[80]Command Sheet'!#REF!</definedName>
    <definedName name="Revenue_in" localSheetId="15">'[80]Command Sheet'!#REF!</definedName>
    <definedName name="Revenue_in" localSheetId="26">'[80]Command Sheet'!#REF!</definedName>
    <definedName name="Revenue_in" localSheetId="23">'[80]Command Sheet'!#REF!</definedName>
    <definedName name="Revenue_in" localSheetId="19">'[80]Command Sheet'!#REF!</definedName>
    <definedName name="Revenue_in" localSheetId="7">'[80]Command Sheet'!#REF!</definedName>
    <definedName name="Revenue_in" localSheetId="22">'[80]Command Sheet'!#REF!</definedName>
    <definedName name="Revenue_in" localSheetId="18">'[80]Command Sheet'!#REF!</definedName>
    <definedName name="Revenue_in" localSheetId="25">'[80]Command Sheet'!#REF!</definedName>
    <definedName name="Revenue_in" localSheetId="0">'[80]Command Sheet'!#REF!</definedName>
    <definedName name="Revenue_in" localSheetId="20">'[80]Command Sheet'!#REF!</definedName>
    <definedName name="Revenue_in" localSheetId="21">'[80]Command Sheet'!#REF!</definedName>
    <definedName name="Revenue_in" localSheetId="17">'[80]Command Sheet'!#REF!</definedName>
    <definedName name="Revenue_in" localSheetId="2">'[80]Command Sheet'!#REF!</definedName>
    <definedName name="Revenue_in" localSheetId="3">'[80]Command Sheet'!#REF!</definedName>
    <definedName name="Revenue_in" localSheetId="4">'[80]Command Sheet'!#REF!</definedName>
    <definedName name="Revenue_in" localSheetId="14">'[80]Command Sheet'!#REF!</definedName>
    <definedName name="Revenue_in" localSheetId="6">'[80]Command Sheet'!#REF!</definedName>
    <definedName name="Revenue_in" localSheetId="5">'[80]Command Sheet'!#REF!</definedName>
    <definedName name="Revenue_in">'[80]Command Sheet'!#REF!</definedName>
    <definedName name="revised" localSheetId="8">#REF!</definedName>
    <definedName name="revised" localSheetId="9">#REF!</definedName>
    <definedName name="revised" localSheetId="10">#REF!</definedName>
    <definedName name="revised" localSheetId="12">#REF!</definedName>
    <definedName name="revised" localSheetId="13">#REF!</definedName>
    <definedName name="revised" localSheetId="15">#REF!</definedName>
    <definedName name="revised" localSheetId="26">#REF!</definedName>
    <definedName name="revised" localSheetId="23">#REF!</definedName>
    <definedName name="revised" localSheetId="19">#REF!</definedName>
    <definedName name="revised" localSheetId="7">#REF!</definedName>
    <definedName name="revised" localSheetId="22">#REF!</definedName>
    <definedName name="revised" localSheetId="18">#REF!</definedName>
    <definedName name="revised" localSheetId="25">#REF!</definedName>
    <definedName name="revised" localSheetId="0">#REF!</definedName>
    <definedName name="revised" localSheetId="20">#REF!</definedName>
    <definedName name="revised" localSheetId="21">#REF!</definedName>
    <definedName name="revised" localSheetId="17">#REF!</definedName>
    <definedName name="revised" localSheetId="2">#REF!</definedName>
    <definedName name="revised" localSheetId="3">#REF!</definedName>
    <definedName name="revised" localSheetId="4">#REF!</definedName>
    <definedName name="revised" localSheetId="14">#REF!</definedName>
    <definedName name="revised" localSheetId="6">#REF!</definedName>
    <definedName name="revised" localSheetId="5">#REF!</definedName>
    <definedName name="revised">#REF!</definedName>
    <definedName name="revised_current" localSheetId="8">#REF!</definedName>
    <definedName name="revised_current" localSheetId="9">#REF!</definedName>
    <definedName name="revised_current" localSheetId="10">#REF!</definedName>
    <definedName name="revised_current" localSheetId="12">#REF!</definedName>
    <definedName name="revised_current" localSheetId="13">#REF!</definedName>
    <definedName name="revised_current" localSheetId="15">#REF!</definedName>
    <definedName name="revised_current" localSheetId="26">#REF!</definedName>
    <definedName name="revised_current" localSheetId="23">#REF!</definedName>
    <definedName name="revised_current" localSheetId="19">#REF!</definedName>
    <definedName name="revised_current" localSheetId="7">#REF!</definedName>
    <definedName name="revised_current" localSheetId="22">#REF!</definedName>
    <definedName name="revised_current" localSheetId="18">#REF!</definedName>
    <definedName name="revised_current" localSheetId="25">#REF!</definedName>
    <definedName name="revised_current" localSheetId="0">#REF!</definedName>
    <definedName name="revised_current" localSheetId="20">#REF!</definedName>
    <definedName name="revised_current" localSheetId="21">#REF!</definedName>
    <definedName name="revised_current" localSheetId="17">#REF!</definedName>
    <definedName name="revised_current" localSheetId="2">#REF!</definedName>
    <definedName name="revised_current" localSheetId="3">#REF!</definedName>
    <definedName name="revised_current" localSheetId="4">#REF!</definedName>
    <definedName name="revised_current" localSheetId="14">#REF!</definedName>
    <definedName name="revised_current" localSheetId="6">#REF!</definedName>
    <definedName name="revised_current" localSheetId="5">#REF!</definedName>
    <definedName name="revised_current">#REF!</definedName>
    <definedName name="revised_vac" localSheetId="8">#REF!</definedName>
    <definedName name="revised_vac" localSheetId="9">#REF!</definedName>
    <definedName name="revised_vac" localSheetId="10">#REF!</definedName>
    <definedName name="revised_vac" localSheetId="12">#REF!</definedName>
    <definedName name="revised_vac" localSheetId="13">#REF!</definedName>
    <definedName name="revised_vac" localSheetId="15">#REF!</definedName>
    <definedName name="revised_vac" localSheetId="26">#REF!</definedName>
    <definedName name="revised_vac" localSheetId="23">#REF!</definedName>
    <definedName name="revised_vac" localSheetId="19">#REF!</definedName>
    <definedName name="revised_vac" localSheetId="7">#REF!</definedName>
    <definedName name="revised_vac" localSheetId="22">#REF!</definedName>
    <definedName name="revised_vac" localSheetId="18">#REF!</definedName>
    <definedName name="revised_vac" localSheetId="25">#REF!</definedName>
    <definedName name="revised_vac" localSheetId="0">#REF!</definedName>
    <definedName name="revised_vac" localSheetId="20">#REF!</definedName>
    <definedName name="revised_vac" localSheetId="21">#REF!</definedName>
    <definedName name="revised_vac" localSheetId="17">#REF!</definedName>
    <definedName name="revised_vac" localSheetId="2">#REF!</definedName>
    <definedName name="revised_vac" localSheetId="3">#REF!</definedName>
    <definedName name="revised_vac" localSheetId="4">#REF!</definedName>
    <definedName name="revised_vac" localSheetId="14">#REF!</definedName>
    <definedName name="revised_vac" localSheetId="6">#REF!</definedName>
    <definedName name="revised_vac" localSheetId="5">#REF!</definedName>
    <definedName name="revised_vac">#REF!</definedName>
    <definedName name="Rise">[81]New!$A$85:$D$241</definedName>
    <definedName name="risk_current" localSheetId="8">#REF!</definedName>
    <definedName name="risk_current" localSheetId="9">#REF!</definedName>
    <definedName name="risk_current" localSheetId="10">#REF!</definedName>
    <definedName name="risk_current" localSheetId="12">#REF!</definedName>
    <definedName name="risk_current" localSheetId="13">#REF!</definedName>
    <definedName name="risk_current" localSheetId="15">#REF!</definedName>
    <definedName name="risk_current" localSheetId="26">#REF!</definedName>
    <definedName name="risk_current" localSheetId="23">#REF!</definedName>
    <definedName name="risk_current" localSheetId="19">#REF!</definedName>
    <definedName name="risk_current" localSheetId="7">#REF!</definedName>
    <definedName name="risk_current" localSheetId="22">#REF!</definedName>
    <definedName name="risk_current" localSheetId="18">#REF!</definedName>
    <definedName name="risk_current" localSheetId="25">#REF!</definedName>
    <definedName name="risk_current" localSheetId="0">#REF!</definedName>
    <definedName name="risk_current" localSheetId="20">#REF!</definedName>
    <definedName name="risk_current" localSheetId="21">#REF!</definedName>
    <definedName name="risk_current" localSheetId="17">#REF!</definedName>
    <definedName name="risk_current" localSheetId="2">#REF!</definedName>
    <definedName name="risk_current" localSheetId="3">#REF!</definedName>
    <definedName name="risk_current" localSheetId="4">#REF!</definedName>
    <definedName name="risk_current" localSheetId="14">#REF!</definedName>
    <definedName name="risk_current" localSheetId="6">#REF!</definedName>
    <definedName name="risk_current" localSheetId="5">#REF!</definedName>
    <definedName name="risk_current">#REF!</definedName>
    <definedName name="risk_vac" localSheetId="8">#REF!</definedName>
    <definedName name="risk_vac" localSheetId="9">#REF!</definedName>
    <definedName name="risk_vac" localSheetId="10">#REF!</definedName>
    <definedName name="risk_vac" localSheetId="12">#REF!</definedName>
    <definedName name="risk_vac" localSheetId="13">#REF!</definedName>
    <definedName name="risk_vac" localSheetId="15">#REF!</definedName>
    <definedName name="risk_vac" localSheetId="26">#REF!</definedName>
    <definedName name="risk_vac" localSheetId="23">#REF!</definedName>
    <definedName name="risk_vac" localSheetId="19">#REF!</definedName>
    <definedName name="risk_vac" localSheetId="7">#REF!</definedName>
    <definedName name="risk_vac" localSheetId="22">#REF!</definedName>
    <definedName name="risk_vac" localSheetId="18">#REF!</definedName>
    <definedName name="risk_vac" localSheetId="25">#REF!</definedName>
    <definedName name="risk_vac" localSheetId="0">#REF!</definedName>
    <definedName name="risk_vac" localSheetId="20">#REF!</definedName>
    <definedName name="risk_vac" localSheetId="21">#REF!</definedName>
    <definedName name="risk_vac" localSheetId="17">#REF!</definedName>
    <definedName name="risk_vac" localSheetId="2">#REF!</definedName>
    <definedName name="risk_vac" localSheetId="3">#REF!</definedName>
    <definedName name="risk_vac" localSheetId="4">#REF!</definedName>
    <definedName name="risk_vac" localSheetId="14">#REF!</definedName>
    <definedName name="risk_vac" localSheetId="6">#REF!</definedName>
    <definedName name="risk_vac" localSheetId="5">#REF!</definedName>
    <definedName name="risk_vac">#REF!</definedName>
    <definedName name="RiskCategories" localSheetId="8">#REF!</definedName>
    <definedName name="RiskCategories" localSheetId="9">#REF!</definedName>
    <definedName name="RiskCategories" localSheetId="10">#REF!</definedName>
    <definedName name="RiskCategories" localSheetId="12">#REF!</definedName>
    <definedName name="RiskCategories" localSheetId="13">#REF!</definedName>
    <definedName name="RiskCategories" localSheetId="15">#REF!</definedName>
    <definedName name="RiskCategories" localSheetId="26">#REF!</definedName>
    <definedName name="RiskCategories" localSheetId="23">#REF!</definedName>
    <definedName name="RiskCategories" localSheetId="19">#REF!</definedName>
    <definedName name="RiskCategories" localSheetId="7">#REF!</definedName>
    <definedName name="RiskCategories" localSheetId="22">#REF!</definedName>
    <definedName name="RiskCategories" localSheetId="18">#REF!</definedName>
    <definedName name="RiskCategories" localSheetId="25">#REF!</definedName>
    <definedName name="RiskCategories" localSheetId="0">#REF!</definedName>
    <definedName name="RiskCategories" localSheetId="20">#REF!</definedName>
    <definedName name="RiskCategories" localSheetId="21">#REF!</definedName>
    <definedName name="RiskCategories" localSheetId="17">#REF!</definedName>
    <definedName name="RiskCategories" localSheetId="2">#REF!</definedName>
    <definedName name="RiskCategories" localSheetId="3">#REF!</definedName>
    <definedName name="RiskCategories" localSheetId="4">#REF!</definedName>
    <definedName name="RiskCategories" localSheetId="14">#REF!</definedName>
    <definedName name="RiskCategories" localSheetId="6">#REF!</definedName>
    <definedName name="RiskCategories" localSheetId="5">#REF!</definedName>
    <definedName name="RiskCategories">#REF!</definedName>
    <definedName name="rl" localSheetId="8">#REF!</definedName>
    <definedName name="rl" localSheetId="9">#REF!</definedName>
    <definedName name="rl" localSheetId="10">#REF!</definedName>
    <definedName name="rl" localSheetId="12">#REF!</definedName>
    <definedName name="rl" localSheetId="13">#REF!</definedName>
    <definedName name="rl" localSheetId="15">#REF!</definedName>
    <definedName name="rl" localSheetId="26">#REF!</definedName>
    <definedName name="rl" localSheetId="23">#REF!</definedName>
    <definedName name="rl" localSheetId="19">#REF!</definedName>
    <definedName name="rl" localSheetId="7">#REF!</definedName>
    <definedName name="rl" localSheetId="22">#REF!</definedName>
    <definedName name="rl" localSheetId="18">#REF!</definedName>
    <definedName name="rl" localSheetId="25">#REF!</definedName>
    <definedName name="rl" localSheetId="0">#REF!</definedName>
    <definedName name="rl" localSheetId="20">#REF!</definedName>
    <definedName name="rl" localSheetId="21">#REF!</definedName>
    <definedName name="rl" localSheetId="17">#REF!</definedName>
    <definedName name="rl" localSheetId="2">#REF!</definedName>
    <definedName name="rl" localSheetId="3">#REF!</definedName>
    <definedName name="rl" localSheetId="4">#REF!</definedName>
    <definedName name="rl" localSheetId="14">#REF!</definedName>
    <definedName name="rl" localSheetId="6">#REF!</definedName>
    <definedName name="rl" localSheetId="5">#REF!</definedName>
    <definedName name="rl">#REF!</definedName>
    <definedName name="RLC">'[82]Labour-R&amp;L'!$C$7:$F$68</definedName>
    <definedName name="RLM">'[83]RL Table'!$P$7:$W$78</definedName>
    <definedName name="RLRC">'[82]Labour-R&amp;L'!$I$7:$K$73</definedName>
    <definedName name="RLRV">'[82]Labour-R&amp;L'!$I$79:$K$115</definedName>
    <definedName name="RLT">'[83]RL Table'!$C$75:$H$107</definedName>
    <definedName name="RLV">'[82]Labour-R&amp;L'!$C$79:$F$115</definedName>
    <definedName name="ROICategories" localSheetId="8">#REF!</definedName>
    <definedName name="ROICategories" localSheetId="9">#REF!</definedName>
    <definedName name="ROICategories" localSheetId="10">#REF!</definedName>
    <definedName name="ROICategories" localSheetId="12">#REF!</definedName>
    <definedName name="ROICategories" localSheetId="13">#REF!</definedName>
    <definedName name="ROICategories" localSheetId="15">#REF!</definedName>
    <definedName name="ROICategories" localSheetId="26">#REF!</definedName>
    <definedName name="ROICategories" localSheetId="23">#REF!</definedName>
    <definedName name="ROICategories" localSheetId="19">#REF!</definedName>
    <definedName name="ROICategories" localSheetId="7">#REF!</definedName>
    <definedName name="ROICategories" localSheetId="22">#REF!</definedName>
    <definedName name="ROICategories" localSheetId="18">#REF!</definedName>
    <definedName name="ROICategories" localSheetId="25">#REF!</definedName>
    <definedName name="ROICategories" localSheetId="0">#REF!</definedName>
    <definedName name="ROICategories" localSheetId="20">#REF!</definedName>
    <definedName name="ROICategories" localSheetId="21">#REF!</definedName>
    <definedName name="ROICategories" localSheetId="17">#REF!</definedName>
    <definedName name="ROICategories" localSheetId="2">#REF!</definedName>
    <definedName name="ROICategories" localSheetId="3">#REF!</definedName>
    <definedName name="ROICategories" localSheetId="4">#REF!</definedName>
    <definedName name="ROICategories" localSheetId="14">#REF!</definedName>
    <definedName name="ROICategories" localSheetId="6">#REF!</definedName>
    <definedName name="ROICategories" localSheetId="5">#REF!</definedName>
    <definedName name="ROICategories">#REF!</definedName>
    <definedName name="RVAL29" localSheetId="8">#REF!</definedName>
    <definedName name="RVAL29" localSheetId="9">#REF!</definedName>
    <definedName name="RVAL29" localSheetId="10">#REF!</definedName>
    <definedName name="RVAL29" localSheetId="12">#REF!</definedName>
    <definedName name="RVAL29" localSheetId="13">#REF!</definedName>
    <definedName name="RVAL29" localSheetId="15">#REF!</definedName>
    <definedName name="RVAL29" localSheetId="26">#REF!</definedName>
    <definedName name="RVAL29" localSheetId="23">#REF!</definedName>
    <definedName name="RVAL29" localSheetId="19">#REF!</definedName>
    <definedName name="RVAL29" localSheetId="7">#REF!</definedName>
    <definedName name="RVAL29" localSheetId="22">#REF!</definedName>
    <definedName name="RVAL29" localSheetId="18">#REF!</definedName>
    <definedName name="RVAL29" localSheetId="25">#REF!</definedName>
    <definedName name="RVAL29" localSheetId="0">#REF!</definedName>
    <definedName name="RVAL29" localSheetId="20">#REF!</definedName>
    <definedName name="RVAL29" localSheetId="21">#REF!</definedName>
    <definedName name="RVAL29" localSheetId="17">#REF!</definedName>
    <definedName name="RVAL29" localSheetId="2">#REF!</definedName>
    <definedName name="RVAL29" localSheetId="3">#REF!</definedName>
    <definedName name="RVAL29" localSheetId="4">#REF!</definedName>
    <definedName name="RVAL29" localSheetId="14">#REF!</definedName>
    <definedName name="RVAL29" localSheetId="6">#REF!</definedName>
    <definedName name="RVAL29" localSheetId="5">#REF!</definedName>
    <definedName name="RVAL29">#REF!</definedName>
    <definedName name="RVAL30" localSheetId="8">#REF!</definedName>
    <definedName name="RVAL30" localSheetId="9">#REF!</definedName>
    <definedName name="RVAL30" localSheetId="10">#REF!</definedName>
    <definedName name="RVAL30" localSheetId="12">#REF!</definedName>
    <definedName name="RVAL30" localSheetId="13">#REF!</definedName>
    <definedName name="RVAL30" localSheetId="15">#REF!</definedName>
    <definedName name="RVAL30" localSheetId="26">#REF!</definedName>
    <definedName name="RVAL30" localSheetId="23">#REF!</definedName>
    <definedName name="RVAL30" localSheetId="19">#REF!</definedName>
    <definedName name="RVAL30" localSheetId="7">#REF!</definedName>
    <definedName name="RVAL30" localSheetId="22">#REF!</definedName>
    <definedName name="RVAL30" localSheetId="18">#REF!</definedName>
    <definedName name="RVAL30" localSheetId="25">#REF!</definedName>
    <definedName name="RVAL30" localSheetId="0">#REF!</definedName>
    <definedName name="RVAL30" localSheetId="20">#REF!</definedName>
    <definedName name="RVAL30" localSheetId="21">#REF!</definedName>
    <definedName name="RVAL30" localSheetId="17">#REF!</definedName>
    <definedName name="RVAL30" localSheetId="2">#REF!</definedName>
    <definedName name="RVAL30" localSheetId="3">#REF!</definedName>
    <definedName name="RVAL30" localSheetId="4">#REF!</definedName>
    <definedName name="RVAL30" localSheetId="14">#REF!</definedName>
    <definedName name="RVAL30" localSheetId="6">#REF!</definedName>
    <definedName name="RVAL30" localSheetId="5">#REF!</definedName>
    <definedName name="RVAL30">#REF!</definedName>
    <definedName name="RVAL31" localSheetId="8">#REF!</definedName>
    <definedName name="RVAL31" localSheetId="9">#REF!</definedName>
    <definedName name="RVAL31" localSheetId="10">#REF!</definedName>
    <definedName name="RVAL31" localSheetId="12">#REF!</definedName>
    <definedName name="RVAL31" localSheetId="13">#REF!</definedName>
    <definedName name="RVAL31" localSheetId="15">#REF!</definedName>
    <definedName name="RVAL31" localSheetId="26">#REF!</definedName>
    <definedName name="RVAL31" localSheetId="23">#REF!</definedName>
    <definedName name="RVAL31" localSheetId="19">#REF!</definedName>
    <definedName name="RVAL31" localSheetId="7">#REF!</definedName>
    <definedName name="RVAL31" localSheetId="22">#REF!</definedName>
    <definedName name="RVAL31" localSheetId="18">#REF!</definedName>
    <definedName name="RVAL31" localSheetId="25">#REF!</definedName>
    <definedName name="RVAL31" localSheetId="0">#REF!</definedName>
    <definedName name="RVAL31" localSheetId="20">#REF!</definedName>
    <definedName name="RVAL31" localSheetId="21">#REF!</definedName>
    <definedName name="RVAL31" localSheetId="17">#REF!</definedName>
    <definedName name="RVAL31" localSheetId="2">#REF!</definedName>
    <definedName name="RVAL31" localSheetId="3">#REF!</definedName>
    <definedName name="RVAL31" localSheetId="4">#REF!</definedName>
    <definedName name="RVAL31" localSheetId="14">#REF!</definedName>
    <definedName name="RVAL31" localSheetId="6">#REF!</definedName>
    <definedName name="RVAL31" localSheetId="5">#REF!</definedName>
    <definedName name="RVAL31">#REF!</definedName>
    <definedName name="S" localSheetId="8">'[84]Detail KPI''s'!#REF!</definedName>
    <definedName name="S" localSheetId="9">'[84]Detail KPI''s'!#REF!</definedName>
    <definedName name="S" localSheetId="10">'[84]Detail KPI''s'!#REF!</definedName>
    <definedName name="S" localSheetId="12">'[84]Detail KPI''s'!#REF!</definedName>
    <definedName name="S" localSheetId="13">'[84]Detail KPI''s'!#REF!</definedName>
    <definedName name="S" localSheetId="15">'[84]Detail KPI''s'!#REF!</definedName>
    <definedName name="S" localSheetId="26">'[84]Detail KPI''s'!#REF!</definedName>
    <definedName name="S" localSheetId="23">'[84]Detail KPI''s'!#REF!</definedName>
    <definedName name="S" localSheetId="19">'[84]Detail KPI''s'!#REF!</definedName>
    <definedName name="S" localSheetId="7">'[84]Detail KPI''s'!#REF!</definedName>
    <definedName name="S" localSheetId="22">'[84]Detail KPI''s'!#REF!</definedName>
    <definedName name="S" localSheetId="18">'[84]Detail KPI''s'!#REF!</definedName>
    <definedName name="S" localSheetId="25">'[84]Detail KPI''s'!#REF!</definedName>
    <definedName name="S" localSheetId="0">'[84]Detail KPI''s'!#REF!</definedName>
    <definedName name="S" localSheetId="20">'[84]Detail KPI''s'!#REF!</definedName>
    <definedName name="S" localSheetId="21">'[84]Detail KPI''s'!#REF!</definedName>
    <definedName name="S" localSheetId="17">'[84]Detail KPI''s'!#REF!</definedName>
    <definedName name="S" localSheetId="2">'[84]Detail KPI''s'!#REF!</definedName>
    <definedName name="S" localSheetId="3">'[84]Detail KPI''s'!#REF!</definedName>
    <definedName name="S" localSheetId="4">'[84]Detail KPI''s'!#REF!</definedName>
    <definedName name="S" localSheetId="14">'[84]Detail KPI''s'!#REF!</definedName>
    <definedName name="S" localSheetId="6">'[84]Detail KPI''s'!#REF!</definedName>
    <definedName name="S" localSheetId="5">'[84]Detail KPI''s'!#REF!</definedName>
    <definedName name="S">'[84]Detail KPI''s'!#REF!</definedName>
    <definedName name="S11Help" localSheetId="8">'[85]12'!#REF!</definedName>
    <definedName name="S11Help" localSheetId="9">'[85]12'!#REF!</definedName>
    <definedName name="S11Help" localSheetId="10">'[85]12'!#REF!</definedName>
    <definedName name="S11Help" localSheetId="12">'[85]12'!#REF!</definedName>
    <definedName name="S11Help" localSheetId="13">'[85]12'!#REF!</definedName>
    <definedName name="S11Help" localSheetId="15">'[85]12'!#REF!</definedName>
    <definedName name="S11Help" localSheetId="26">'[85]12'!#REF!</definedName>
    <definedName name="S11Help" localSheetId="23">'[85]12'!#REF!</definedName>
    <definedName name="S11Help" localSheetId="19">'[85]12'!#REF!</definedName>
    <definedName name="S11Help" localSheetId="7">'[85]12'!#REF!</definedName>
    <definedName name="S11Help" localSheetId="22">'[85]12'!#REF!</definedName>
    <definedName name="S11Help" localSheetId="18">'[85]12'!#REF!</definedName>
    <definedName name="S11Help" localSheetId="25">'[85]12'!#REF!</definedName>
    <definedName name="S11Help" localSheetId="0">'[85]12'!#REF!</definedName>
    <definedName name="S11Help" localSheetId="20">'[85]12'!#REF!</definedName>
    <definedName name="S11Help" localSheetId="21">'[85]12'!#REF!</definedName>
    <definedName name="S11Help" localSheetId="17">'[85]12'!#REF!</definedName>
    <definedName name="S11Help" localSheetId="2">'[85]12'!#REF!</definedName>
    <definedName name="S11Help" localSheetId="3">'[85]12'!#REF!</definedName>
    <definedName name="S11Help" localSheetId="4">'[85]12'!#REF!</definedName>
    <definedName name="S11Help" localSheetId="14">'[85]12'!#REF!</definedName>
    <definedName name="S11Help" localSheetId="6">'[85]12'!#REF!</definedName>
    <definedName name="S11Help" localSheetId="5">'[85]12'!#REF!</definedName>
    <definedName name="S11Help">'[85]12'!#REF!</definedName>
    <definedName name="s13help" localSheetId="8">#REF!</definedName>
    <definedName name="s13help" localSheetId="9">#REF!</definedName>
    <definedName name="s13help" localSheetId="10">#REF!</definedName>
    <definedName name="s13help" localSheetId="12">#REF!</definedName>
    <definedName name="s13help" localSheetId="13">#REF!</definedName>
    <definedName name="s13help" localSheetId="15">#REF!</definedName>
    <definedName name="s13help" localSheetId="26">#REF!</definedName>
    <definedName name="s13help" localSheetId="23">#REF!</definedName>
    <definedName name="s13help" localSheetId="19">#REF!</definedName>
    <definedName name="s13help" localSheetId="7">#REF!</definedName>
    <definedName name="s13help" localSheetId="22">#REF!</definedName>
    <definedName name="s13help" localSheetId="18">#REF!</definedName>
    <definedName name="s13help" localSheetId="25">#REF!</definedName>
    <definedName name="s13help" localSheetId="0">#REF!</definedName>
    <definedName name="s13help" localSheetId="20">#REF!</definedName>
    <definedName name="s13help" localSheetId="21">#REF!</definedName>
    <definedName name="s13help" localSheetId="17">#REF!</definedName>
    <definedName name="s13help" localSheetId="2">#REF!</definedName>
    <definedName name="s13help" localSheetId="3">#REF!</definedName>
    <definedName name="s13help" localSheetId="4">#REF!</definedName>
    <definedName name="s13help" localSheetId="14">#REF!</definedName>
    <definedName name="s13help" localSheetId="6">#REF!</definedName>
    <definedName name="s13help" localSheetId="5">#REF!</definedName>
    <definedName name="s13help">#REF!</definedName>
    <definedName name="S19Help" localSheetId="8">#REF!</definedName>
    <definedName name="S19Help" localSheetId="9">#REF!</definedName>
    <definedName name="S19Help" localSheetId="10">#REF!</definedName>
    <definedName name="S19Help" localSheetId="12">#REF!</definedName>
    <definedName name="S19Help" localSheetId="13">#REF!</definedName>
    <definedName name="S19Help" localSheetId="15">#REF!</definedName>
    <definedName name="S19Help" localSheetId="26">#REF!</definedName>
    <definedName name="S19Help" localSheetId="23">#REF!</definedName>
    <definedName name="S19Help" localSheetId="19">#REF!</definedName>
    <definedName name="S19Help" localSheetId="7">#REF!</definedName>
    <definedName name="S19Help" localSheetId="22">#REF!</definedName>
    <definedName name="S19Help" localSheetId="18">#REF!</definedName>
    <definedName name="S19Help" localSheetId="25">#REF!</definedName>
    <definedName name="S19Help" localSheetId="0">#REF!</definedName>
    <definedName name="S19Help" localSheetId="20">#REF!</definedName>
    <definedName name="S19Help" localSheetId="21">#REF!</definedName>
    <definedName name="S19Help" localSheetId="17">#REF!</definedName>
    <definedName name="S19Help" localSheetId="2">#REF!</definedName>
    <definedName name="S19Help" localSheetId="3">#REF!</definedName>
    <definedName name="S19Help" localSheetId="4">#REF!</definedName>
    <definedName name="S19Help" localSheetId="14">#REF!</definedName>
    <definedName name="S19Help" localSheetId="6">#REF!</definedName>
    <definedName name="S19Help" localSheetId="5">#REF!</definedName>
    <definedName name="S19Help">#REF!</definedName>
    <definedName name="S1Categories" localSheetId="8">#REF!</definedName>
    <definedName name="S1Categories" localSheetId="9">#REF!</definedName>
    <definedName name="S1Categories" localSheetId="10">#REF!</definedName>
    <definedName name="S1Categories" localSheetId="12">#REF!</definedName>
    <definedName name="S1Categories" localSheetId="13">#REF!</definedName>
    <definedName name="S1Categories" localSheetId="15">#REF!</definedName>
    <definedName name="S1Categories" localSheetId="26">#REF!</definedName>
    <definedName name="S1Categories" localSheetId="23">#REF!</definedName>
    <definedName name="S1Categories" localSheetId="19">#REF!</definedName>
    <definedName name="S1Categories" localSheetId="7">#REF!</definedName>
    <definedName name="S1Categories" localSheetId="22">#REF!</definedName>
    <definedName name="S1Categories" localSheetId="18">#REF!</definedName>
    <definedName name="S1Categories" localSheetId="25">#REF!</definedName>
    <definedName name="S1Categories" localSheetId="0">#REF!</definedName>
    <definedName name="S1Categories" localSheetId="20">#REF!</definedName>
    <definedName name="S1Categories" localSheetId="21">#REF!</definedName>
    <definedName name="S1Categories" localSheetId="17">#REF!</definedName>
    <definedName name="S1Categories" localSheetId="2">#REF!</definedName>
    <definedName name="S1Categories" localSheetId="3">#REF!</definedName>
    <definedName name="S1Categories" localSheetId="4">#REF!</definedName>
    <definedName name="S1Categories" localSheetId="14">#REF!</definedName>
    <definedName name="S1Categories" localSheetId="6">#REF!</definedName>
    <definedName name="S1Categories" localSheetId="5">#REF!</definedName>
    <definedName name="S1Categories">#REF!</definedName>
    <definedName name="s23ahelp" localSheetId="8">#REF!</definedName>
    <definedName name="s23ahelp" localSheetId="9">#REF!</definedName>
    <definedName name="s23ahelp" localSheetId="10">#REF!</definedName>
    <definedName name="s23ahelp" localSheetId="12">#REF!</definedName>
    <definedName name="s23ahelp" localSheetId="13">#REF!</definedName>
    <definedName name="s23ahelp" localSheetId="15">#REF!</definedName>
    <definedName name="s23ahelp" localSheetId="26">#REF!</definedName>
    <definedName name="s23ahelp" localSheetId="23">#REF!</definedName>
    <definedName name="s23ahelp" localSheetId="19">#REF!</definedName>
    <definedName name="s23ahelp" localSheetId="7">#REF!</definedName>
    <definedName name="s23ahelp" localSheetId="22">#REF!</definedName>
    <definedName name="s23ahelp" localSheetId="18">#REF!</definedName>
    <definedName name="s23ahelp" localSheetId="25">#REF!</definedName>
    <definedName name="s23ahelp" localSheetId="0">#REF!</definedName>
    <definedName name="s23ahelp" localSheetId="20">#REF!</definedName>
    <definedName name="s23ahelp" localSheetId="21">#REF!</definedName>
    <definedName name="s23ahelp" localSheetId="17">#REF!</definedName>
    <definedName name="s23ahelp" localSheetId="2">#REF!</definedName>
    <definedName name="s23ahelp" localSheetId="3">#REF!</definedName>
    <definedName name="s23ahelp" localSheetId="4">#REF!</definedName>
    <definedName name="s23ahelp" localSheetId="14">#REF!</definedName>
    <definedName name="s23ahelp" localSheetId="6">#REF!</definedName>
    <definedName name="s23ahelp" localSheetId="5">#REF!</definedName>
    <definedName name="s23ahelp">#REF!</definedName>
    <definedName name="S24Help" localSheetId="8">'[85]16'!#REF!</definedName>
    <definedName name="S24Help" localSheetId="9">'[85]16'!#REF!</definedName>
    <definedName name="S24Help" localSheetId="10">'[85]16'!#REF!</definedName>
    <definedName name="S24Help" localSheetId="12">'[85]16'!#REF!</definedName>
    <definedName name="S24Help" localSheetId="13">'[85]16'!#REF!</definedName>
    <definedName name="S24Help" localSheetId="15">'[85]16'!#REF!</definedName>
    <definedName name="S24Help" localSheetId="26">'[85]16'!#REF!</definedName>
    <definedName name="S24Help" localSheetId="23">'[85]16'!#REF!</definedName>
    <definedName name="S24Help" localSheetId="19">'[85]16'!#REF!</definedName>
    <definedName name="S24Help" localSheetId="7">'[85]16'!#REF!</definedName>
    <definedName name="S24Help" localSheetId="22">'[85]16'!#REF!</definedName>
    <definedName name="S24Help" localSheetId="18">'[85]16'!#REF!</definedName>
    <definedName name="S24Help" localSheetId="25">'[85]16'!#REF!</definedName>
    <definedName name="S24Help" localSheetId="0">'[85]16'!#REF!</definedName>
    <definedName name="S24Help" localSheetId="20">'[85]16'!#REF!</definedName>
    <definedName name="S24Help" localSheetId="21">'[85]16'!#REF!</definedName>
    <definedName name="S24Help" localSheetId="17">'[85]16'!#REF!</definedName>
    <definedName name="S24Help" localSheetId="2">'[85]16'!#REF!</definedName>
    <definedName name="S24Help" localSheetId="3">'[85]16'!#REF!</definedName>
    <definedName name="S24Help" localSheetId="4">'[85]16'!#REF!</definedName>
    <definedName name="S24Help" localSheetId="14">'[85]16'!#REF!</definedName>
    <definedName name="S24Help" localSheetId="6">'[85]16'!#REF!</definedName>
    <definedName name="S24Help" localSheetId="5">'[85]16'!#REF!</definedName>
    <definedName name="S24Help">'[85]16'!#REF!</definedName>
    <definedName name="s27help" localSheetId="8">#REF!</definedName>
    <definedName name="s27help" localSheetId="9">#REF!</definedName>
    <definedName name="s27help" localSheetId="10">#REF!</definedName>
    <definedName name="s27help" localSheetId="12">#REF!</definedName>
    <definedName name="s27help" localSheetId="13">#REF!</definedName>
    <definedName name="s27help" localSheetId="15">#REF!</definedName>
    <definedName name="s27help" localSheetId="26">#REF!</definedName>
    <definedName name="s27help" localSheetId="23">#REF!</definedName>
    <definedName name="s27help" localSheetId="19">#REF!</definedName>
    <definedName name="s27help" localSheetId="7">#REF!</definedName>
    <definedName name="s27help" localSheetId="22">#REF!</definedName>
    <definedName name="s27help" localSheetId="18">#REF!</definedName>
    <definedName name="s27help" localSheetId="25">#REF!</definedName>
    <definedName name="s27help" localSheetId="0">#REF!</definedName>
    <definedName name="s27help" localSheetId="20">#REF!</definedName>
    <definedName name="s27help" localSheetId="21">#REF!</definedName>
    <definedName name="s27help" localSheetId="17">#REF!</definedName>
    <definedName name="s27help" localSheetId="2">#REF!</definedName>
    <definedName name="s27help" localSheetId="3">#REF!</definedName>
    <definedName name="s27help" localSheetId="4">#REF!</definedName>
    <definedName name="s27help" localSheetId="14">#REF!</definedName>
    <definedName name="s27help" localSheetId="6">#REF!</definedName>
    <definedName name="s27help" localSheetId="5">#REF!</definedName>
    <definedName name="s27help">#REF!</definedName>
    <definedName name="S2Categories" localSheetId="8">#REF!</definedName>
    <definedName name="S2Categories" localSheetId="9">#REF!</definedName>
    <definedName name="S2Categories" localSheetId="10">#REF!</definedName>
    <definedName name="S2Categories" localSheetId="12">#REF!</definedName>
    <definedName name="S2Categories" localSheetId="13">#REF!</definedName>
    <definedName name="S2Categories" localSheetId="15">#REF!</definedName>
    <definedName name="S2Categories" localSheetId="26">#REF!</definedName>
    <definedName name="S2Categories" localSheetId="23">#REF!</definedName>
    <definedName name="S2Categories" localSheetId="19">#REF!</definedName>
    <definedName name="S2Categories" localSheetId="7">#REF!</definedName>
    <definedName name="S2Categories" localSheetId="22">#REF!</definedName>
    <definedName name="S2Categories" localSheetId="18">#REF!</definedName>
    <definedName name="S2Categories" localSheetId="25">#REF!</definedName>
    <definedName name="S2Categories" localSheetId="0">#REF!</definedName>
    <definedName name="S2Categories" localSheetId="20">#REF!</definedName>
    <definedName name="S2Categories" localSheetId="21">#REF!</definedName>
    <definedName name="S2Categories" localSheetId="17">#REF!</definedName>
    <definedName name="S2Categories" localSheetId="2">#REF!</definedName>
    <definedName name="S2Categories" localSheetId="3">#REF!</definedName>
    <definedName name="S2Categories" localSheetId="4">#REF!</definedName>
    <definedName name="S2Categories" localSheetId="14">#REF!</definedName>
    <definedName name="S2Categories" localSheetId="6">#REF!</definedName>
    <definedName name="S2Categories" localSheetId="5">#REF!</definedName>
    <definedName name="S2Categories">#REF!</definedName>
    <definedName name="s2Help" localSheetId="8">#REF!</definedName>
    <definedName name="s2Help" localSheetId="9">#REF!</definedName>
    <definedName name="s2Help" localSheetId="10">#REF!</definedName>
    <definedName name="s2Help" localSheetId="12">#REF!</definedName>
    <definedName name="s2Help" localSheetId="13">#REF!</definedName>
    <definedName name="s2Help" localSheetId="15">#REF!</definedName>
    <definedName name="s2Help" localSheetId="26">#REF!</definedName>
    <definedName name="s2Help" localSheetId="23">#REF!</definedName>
    <definedName name="s2Help" localSheetId="19">#REF!</definedName>
    <definedName name="s2Help" localSheetId="7">#REF!</definedName>
    <definedName name="s2Help" localSheetId="22">#REF!</definedName>
    <definedName name="s2Help" localSheetId="18">#REF!</definedName>
    <definedName name="s2Help" localSheetId="25">#REF!</definedName>
    <definedName name="s2Help" localSheetId="0">#REF!</definedName>
    <definedName name="s2Help" localSheetId="20">#REF!</definedName>
    <definedName name="s2Help" localSheetId="21">#REF!</definedName>
    <definedName name="s2Help" localSheetId="17">#REF!</definedName>
    <definedName name="s2Help" localSheetId="2">#REF!</definedName>
    <definedName name="s2Help" localSheetId="3">#REF!</definedName>
    <definedName name="s2Help" localSheetId="4">#REF!</definedName>
    <definedName name="s2Help" localSheetId="14">#REF!</definedName>
    <definedName name="s2Help" localSheetId="6">#REF!</definedName>
    <definedName name="s2Help" localSheetId="5">#REF!</definedName>
    <definedName name="s2Help">#REF!</definedName>
    <definedName name="S34Help" localSheetId="8">#REF!</definedName>
    <definedName name="S34Help" localSheetId="9">#REF!</definedName>
    <definedName name="S34Help" localSheetId="10">#REF!</definedName>
    <definedName name="S34Help" localSheetId="12">#REF!</definedName>
    <definedName name="S34Help" localSheetId="13">#REF!</definedName>
    <definedName name="S34Help" localSheetId="15">#REF!</definedName>
    <definedName name="S34Help" localSheetId="26">#REF!</definedName>
    <definedName name="S34Help" localSheetId="23">#REF!</definedName>
    <definedName name="S34Help" localSheetId="19">#REF!</definedName>
    <definedName name="S34Help" localSheetId="7">#REF!</definedName>
    <definedName name="S34Help" localSheetId="22">#REF!</definedName>
    <definedName name="S34Help" localSheetId="18">#REF!</definedName>
    <definedName name="S34Help" localSheetId="25">#REF!</definedName>
    <definedName name="S34Help" localSheetId="0">#REF!</definedName>
    <definedName name="S34Help" localSheetId="20">#REF!</definedName>
    <definedName name="S34Help" localSheetId="21">#REF!</definedName>
    <definedName name="S34Help" localSheetId="17">#REF!</definedName>
    <definedName name="S34Help" localSheetId="2">#REF!</definedName>
    <definedName name="S34Help" localSheetId="3">#REF!</definedName>
    <definedName name="S34Help" localSheetId="4">#REF!</definedName>
    <definedName name="S34Help" localSheetId="14">#REF!</definedName>
    <definedName name="S34Help" localSheetId="6">#REF!</definedName>
    <definedName name="S34Help" localSheetId="5">#REF!</definedName>
    <definedName name="S34Help">#REF!</definedName>
    <definedName name="S3Categories" localSheetId="8">#REF!</definedName>
    <definedName name="S3Categories" localSheetId="9">#REF!</definedName>
    <definedName name="S3Categories" localSheetId="10">#REF!</definedName>
    <definedName name="S3Categories" localSheetId="12">#REF!</definedName>
    <definedName name="S3Categories" localSheetId="13">#REF!</definedName>
    <definedName name="S3Categories" localSheetId="15">#REF!</definedName>
    <definedName name="S3Categories" localSheetId="26">#REF!</definedName>
    <definedName name="S3Categories" localSheetId="23">#REF!</definedName>
    <definedName name="S3Categories" localSheetId="19">#REF!</definedName>
    <definedName name="S3Categories" localSheetId="7">#REF!</definedName>
    <definedName name="S3Categories" localSheetId="22">#REF!</definedName>
    <definedName name="S3Categories" localSheetId="18">#REF!</definedName>
    <definedName name="S3Categories" localSheetId="25">#REF!</definedName>
    <definedName name="S3Categories" localSheetId="0">#REF!</definedName>
    <definedName name="S3Categories" localSheetId="20">#REF!</definedName>
    <definedName name="S3Categories" localSheetId="21">#REF!</definedName>
    <definedName name="S3Categories" localSheetId="17">#REF!</definedName>
    <definedName name="S3Categories" localSheetId="2">#REF!</definedName>
    <definedName name="S3Categories" localSheetId="3">#REF!</definedName>
    <definedName name="S3Categories" localSheetId="4">#REF!</definedName>
    <definedName name="S3Categories" localSheetId="14">#REF!</definedName>
    <definedName name="S3Categories" localSheetId="6">#REF!</definedName>
    <definedName name="S3Categories" localSheetId="5">#REF!</definedName>
    <definedName name="S3Categories">#REF!</definedName>
    <definedName name="s3help" localSheetId="8">#REF!</definedName>
    <definedName name="s3help" localSheetId="9">#REF!</definedName>
    <definedName name="s3help" localSheetId="10">#REF!</definedName>
    <definedName name="s3help" localSheetId="12">#REF!</definedName>
    <definedName name="s3help" localSheetId="13">#REF!</definedName>
    <definedName name="s3help" localSheetId="15">#REF!</definedName>
    <definedName name="s3help" localSheetId="26">#REF!</definedName>
    <definedName name="s3help" localSheetId="23">#REF!</definedName>
    <definedName name="s3help" localSheetId="19">#REF!</definedName>
    <definedName name="s3help" localSheetId="7">#REF!</definedName>
    <definedName name="s3help" localSheetId="22">#REF!</definedName>
    <definedName name="s3help" localSheetId="18">#REF!</definedName>
    <definedName name="s3help" localSheetId="25">#REF!</definedName>
    <definedName name="s3help" localSheetId="0">#REF!</definedName>
    <definedName name="s3help" localSheetId="20">#REF!</definedName>
    <definedName name="s3help" localSheetId="21">#REF!</definedName>
    <definedName name="s3help" localSheetId="17">#REF!</definedName>
    <definedName name="s3help" localSheetId="2">#REF!</definedName>
    <definedName name="s3help" localSheetId="3">#REF!</definedName>
    <definedName name="s3help" localSheetId="4">#REF!</definedName>
    <definedName name="s3help" localSheetId="14">#REF!</definedName>
    <definedName name="s3help" localSheetId="6">#REF!</definedName>
    <definedName name="s3help" localSheetId="5">#REF!</definedName>
    <definedName name="s3help">#REF!</definedName>
    <definedName name="SAAGRI" localSheetId="8">#REF!</definedName>
    <definedName name="SAAGRI" localSheetId="9">#REF!</definedName>
    <definedName name="SAAGRI" localSheetId="10">#REF!</definedName>
    <definedName name="SAAGRI" localSheetId="12">#REF!</definedName>
    <definedName name="SAAGRI" localSheetId="13">#REF!</definedName>
    <definedName name="SAAGRI" localSheetId="15">#REF!</definedName>
    <definedName name="SAAGRI" localSheetId="26">#REF!</definedName>
    <definedName name="SAAGRI" localSheetId="23">#REF!</definedName>
    <definedName name="SAAGRI" localSheetId="19">#REF!</definedName>
    <definedName name="SAAGRI" localSheetId="7">#REF!</definedName>
    <definedName name="SAAGRI" localSheetId="22">#REF!</definedName>
    <definedName name="SAAGRI" localSheetId="18">#REF!</definedName>
    <definedName name="SAAGRI" localSheetId="25">#REF!</definedName>
    <definedName name="SAAGRI" localSheetId="0">#REF!</definedName>
    <definedName name="SAAGRI" localSheetId="20">#REF!</definedName>
    <definedName name="SAAGRI" localSheetId="21">#REF!</definedName>
    <definedName name="SAAGRI" localSheetId="17">#REF!</definedName>
    <definedName name="SAAGRI" localSheetId="2">#REF!</definedName>
    <definedName name="SAAGRI" localSheetId="3">#REF!</definedName>
    <definedName name="SAAGRI" localSheetId="4">#REF!</definedName>
    <definedName name="SAAGRI" localSheetId="14">#REF!</definedName>
    <definedName name="SAAGRI" localSheetId="6">#REF!</definedName>
    <definedName name="SAAGRI" localSheetId="5">#REF!</definedName>
    <definedName name="SAAGRI">#REF!</definedName>
    <definedName name="SABALANCE" localSheetId="8">#REF!</definedName>
    <definedName name="SABALANCE" localSheetId="9">#REF!</definedName>
    <definedName name="SABALANCE" localSheetId="10">#REF!</definedName>
    <definedName name="SABALANCE" localSheetId="12">#REF!</definedName>
    <definedName name="SABALANCE" localSheetId="13">#REF!</definedName>
    <definedName name="SABALANCE" localSheetId="15">#REF!</definedName>
    <definedName name="SABALANCE" localSheetId="26">#REF!</definedName>
    <definedName name="SABALANCE" localSheetId="23">#REF!</definedName>
    <definedName name="SABALANCE" localSheetId="19">#REF!</definedName>
    <definedName name="SABALANCE" localSheetId="7">#REF!</definedName>
    <definedName name="SABALANCE" localSheetId="22">#REF!</definedName>
    <definedName name="SABALANCE" localSheetId="18">#REF!</definedName>
    <definedName name="SABALANCE" localSheetId="25">#REF!</definedName>
    <definedName name="SABALANCE" localSheetId="0">#REF!</definedName>
    <definedName name="SABALANCE" localSheetId="20">#REF!</definedName>
    <definedName name="SABALANCE" localSheetId="21">#REF!</definedName>
    <definedName name="SABALANCE" localSheetId="17">#REF!</definedName>
    <definedName name="SABALANCE" localSheetId="2">#REF!</definedName>
    <definedName name="SABALANCE" localSheetId="3">#REF!</definedName>
    <definedName name="SABALANCE" localSheetId="4">#REF!</definedName>
    <definedName name="SABALANCE" localSheetId="14">#REF!</definedName>
    <definedName name="SABALANCE" localSheetId="6">#REF!</definedName>
    <definedName name="SABALANCE" localSheetId="5">#REF!</definedName>
    <definedName name="SABALANCE">#REF!</definedName>
    <definedName name="SACASH" localSheetId="8">#REF!</definedName>
    <definedName name="SACASH" localSheetId="9">#REF!</definedName>
    <definedName name="SACASH" localSheetId="10">#REF!</definedName>
    <definedName name="SACASH" localSheetId="12">#REF!</definedName>
    <definedName name="SACASH" localSheetId="13">#REF!</definedName>
    <definedName name="SACASH" localSheetId="15">#REF!</definedName>
    <definedName name="SACASH" localSheetId="26">#REF!</definedName>
    <definedName name="SACASH" localSheetId="23">#REF!</definedName>
    <definedName name="SACASH" localSheetId="19">#REF!</definedName>
    <definedName name="SACASH" localSheetId="7">#REF!</definedName>
    <definedName name="SACASH" localSheetId="22">#REF!</definedName>
    <definedName name="SACASH" localSheetId="18">#REF!</definedName>
    <definedName name="SACASH" localSheetId="25">#REF!</definedName>
    <definedName name="SACASH" localSheetId="0">#REF!</definedName>
    <definedName name="SACASH" localSheetId="20">#REF!</definedName>
    <definedName name="SACASH" localSheetId="21">#REF!</definedName>
    <definedName name="SACASH" localSheetId="17">#REF!</definedName>
    <definedName name="SACASH" localSheetId="2">#REF!</definedName>
    <definedName name="SACASH" localSheetId="3">#REF!</definedName>
    <definedName name="SACASH" localSheetId="4">#REF!</definedName>
    <definedName name="SACASH" localSheetId="14">#REF!</definedName>
    <definedName name="SACASH" localSheetId="6">#REF!</definedName>
    <definedName name="SACASH" localSheetId="5">#REF!</definedName>
    <definedName name="SACASH">#REF!</definedName>
    <definedName name="SAFRICA" localSheetId="8">#REF!</definedName>
    <definedName name="SAFRICA" localSheetId="9">#REF!</definedName>
    <definedName name="SAFRICA" localSheetId="10">#REF!</definedName>
    <definedName name="SAFRICA" localSheetId="12">#REF!</definedName>
    <definedName name="SAFRICA" localSheetId="13">#REF!</definedName>
    <definedName name="SAFRICA" localSheetId="15">#REF!</definedName>
    <definedName name="SAFRICA" localSheetId="26">#REF!</definedName>
    <definedName name="SAFRICA" localSheetId="23">#REF!</definedName>
    <definedName name="SAFRICA" localSheetId="19">#REF!</definedName>
    <definedName name="SAFRICA" localSheetId="7">#REF!</definedName>
    <definedName name="SAFRICA" localSheetId="22">#REF!</definedName>
    <definedName name="SAFRICA" localSheetId="18">#REF!</definedName>
    <definedName name="SAFRICA" localSheetId="25">#REF!</definedName>
    <definedName name="SAFRICA" localSheetId="0">#REF!</definedName>
    <definedName name="SAFRICA" localSheetId="20">#REF!</definedName>
    <definedName name="SAFRICA" localSheetId="21">#REF!</definedName>
    <definedName name="SAFRICA" localSheetId="17">#REF!</definedName>
    <definedName name="SAFRICA" localSheetId="2">#REF!</definedName>
    <definedName name="SAFRICA" localSheetId="3">#REF!</definedName>
    <definedName name="SAFRICA" localSheetId="4">#REF!</definedName>
    <definedName name="SAFRICA" localSheetId="14">#REF!</definedName>
    <definedName name="SAFRICA" localSheetId="6">#REF!</definedName>
    <definedName name="SAFRICA" localSheetId="5">#REF!</definedName>
    <definedName name="SAFRICA">#REF!</definedName>
    <definedName name="salaries">OFFSET('[18]perm salaries'!$B$19,0,0,COUNTA(OFFSET('[18]perm salaries'!$B$19,0,0,9999)),16)</definedName>
    <definedName name="Salary">[86]Staff!$T$5:$AI$14</definedName>
    <definedName name="Sald" localSheetId="8">'[84]Detail KPI''s'!#REF!</definedName>
    <definedName name="Sald" localSheetId="9">'[84]Detail KPI''s'!#REF!</definedName>
    <definedName name="Sald" localSheetId="10">'[84]Detail KPI''s'!#REF!</definedName>
    <definedName name="Sald" localSheetId="12">'[84]Detail KPI''s'!#REF!</definedName>
    <definedName name="Sald" localSheetId="13">'[84]Detail KPI''s'!#REF!</definedName>
    <definedName name="Sald" localSheetId="15">'[84]Detail KPI''s'!#REF!</definedName>
    <definedName name="Sald" localSheetId="26">'[84]Detail KPI''s'!#REF!</definedName>
    <definedName name="Sald" localSheetId="23">'[84]Detail KPI''s'!#REF!</definedName>
    <definedName name="Sald" localSheetId="19">'[84]Detail KPI''s'!#REF!</definedName>
    <definedName name="Sald" localSheetId="7">'[84]Detail KPI''s'!#REF!</definedName>
    <definedName name="Sald" localSheetId="22">'[84]Detail KPI''s'!#REF!</definedName>
    <definedName name="Sald" localSheetId="18">'[84]Detail KPI''s'!#REF!</definedName>
    <definedName name="Sald" localSheetId="25">'[84]Detail KPI''s'!#REF!</definedName>
    <definedName name="Sald" localSheetId="0">'[84]Detail KPI''s'!#REF!</definedName>
    <definedName name="Sald" localSheetId="20">'[84]Detail KPI''s'!#REF!</definedName>
    <definedName name="Sald" localSheetId="21">'[84]Detail KPI''s'!#REF!</definedName>
    <definedName name="Sald" localSheetId="17">'[84]Detail KPI''s'!#REF!</definedName>
    <definedName name="Sald" localSheetId="2">'[84]Detail KPI''s'!#REF!</definedName>
    <definedName name="Sald" localSheetId="3">'[84]Detail KPI''s'!#REF!</definedName>
    <definedName name="Sald" localSheetId="4">'[84]Detail KPI''s'!#REF!</definedName>
    <definedName name="Sald" localSheetId="14">'[84]Detail KPI''s'!#REF!</definedName>
    <definedName name="Sald" localSheetId="6">'[84]Detail KPI''s'!#REF!</definedName>
    <definedName name="Sald" localSheetId="5">'[84]Detail KPI''s'!#REF!</definedName>
    <definedName name="Sald">'[84]Detail KPI''s'!#REF!</definedName>
    <definedName name="Saldanha">'[24]Detail KPI''s'!$E$803:$P$838</definedName>
    <definedName name="SaldanhaBudget">'[24]Detail KPI''s'!$AE$803:$AP$838</definedName>
    <definedName name="SaldanhaBudgetYtD">'[24]Detail KPI''s'!$AE$853:$AP$888</definedName>
    <definedName name="SaldanhaYtD">'[24]Detail KPI''s'!$E$853:$P$888</definedName>
    <definedName name="salient">[22]salient!$B$2:$D$29</definedName>
    <definedName name="SAPBEXrevision" hidden="1">14</definedName>
    <definedName name="SAPBEXsysID" hidden="1">"GRA"</definedName>
    <definedName name="SAPBEXwbID" hidden="1">"3ZL290FZT5AJ2NKEUQCL69AF8"</definedName>
    <definedName name="SB_Staff">[19]Standby!$A$5:$O$79</definedName>
    <definedName name="SBYPROD" localSheetId="8">#REF!</definedName>
    <definedName name="SBYPROD" localSheetId="9">#REF!</definedName>
    <definedName name="SBYPROD" localSheetId="10">#REF!</definedName>
    <definedName name="SBYPROD" localSheetId="12">#REF!</definedName>
    <definedName name="SBYPROD" localSheetId="13">#REF!</definedName>
    <definedName name="SBYPROD" localSheetId="15">#REF!</definedName>
    <definedName name="SBYPROD" localSheetId="26">#REF!</definedName>
    <definedName name="SBYPROD" localSheetId="23">#REF!</definedName>
    <definedName name="SBYPROD" localSheetId="19">#REF!</definedName>
    <definedName name="SBYPROD" localSheetId="7">#REF!</definedName>
    <definedName name="SBYPROD" localSheetId="22">#REF!</definedName>
    <definedName name="SBYPROD" localSheetId="18">#REF!</definedName>
    <definedName name="SBYPROD" localSheetId="25">#REF!</definedName>
    <definedName name="SBYPROD" localSheetId="0">#REF!</definedName>
    <definedName name="SBYPROD" localSheetId="20">#REF!</definedName>
    <definedName name="SBYPROD" localSheetId="21">#REF!</definedName>
    <definedName name="SBYPROD" localSheetId="17">#REF!</definedName>
    <definedName name="SBYPROD" localSheetId="2">#REF!</definedName>
    <definedName name="SBYPROD" localSheetId="3">#REF!</definedName>
    <definedName name="SBYPROD" localSheetId="4">#REF!</definedName>
    <definedName name="SBYPROD" localSheetId="14">#REF!</definedName>
    <definedName name="SBYPROD" localSheetId="6">#REF!</definedName>
    <definedName name="SBYPROD" localSheetId="5">#REF!</definedName>
    <definedName name="SBYPROD">#REF!</definedName>
    <definedName name="Scale" localSheetId="8">#REF!</definedName>
    <definedName name="Scale" localSheetId="9">#REF!</definedName>
    <definedName name="Scale" localSheetId="10">#REF!</definedName>
    <definedName name="Scale" localSheetId="12">#REF!</definedName>
    <definedName name="Scale" localSheetId="13">#REF!</definedName>
    <definedName name="Scale" localSheetId="15">#REF!</definedName>
    <definedName name="Scale" localSheetId="26">#REF!</definedName>
    <definedName name="Scale" localSheetId="23">#REF!</definedName>
    <definedName name="Scale" localSheetId="19">#REF!</definedName>
    <definedName name="Scale" localSheetId="7">#REF!</definedName>
    <definedName name="Scale" localSheetId="22">#REF!</definedName>
    <definedName name="Scale" localSheetId="18">#REF!</definedName>
    <definedName name="Scale" localSheetId="25">#REF!</definedName>
    <definedName name="Scale" localSheetId="0">#REF!</definedName>
    <definedName name="Scale" localSheetId="20">#REF!</definedName>
    <definedName name="Scale" localSheetId="21">#REF!</definedName>
    <definedName name="Scale" localSheetId="17">#REF!</definedName>
    <definedName name="Scale" localSheetId="2">#REF!</definedName>
    <definedName name="Scale" localSheetId="3">#REF!</definedName>
    <definedName name="Scale" localSheetId="4">#REF!</definedName>
    <definedName name="Scale" localSheetId="14">#REF!</definedName>
    <definedName name="Scale" localSheetId="6">#REF!</definedName>
    <definedName name="Scale" localSheetId="5">#REF!</definedName>
    <definedName name="Scale">#REF!</definedName>
    <definedName name="Sched_Pay" localSheetId="8">#REF!</definedName>
    <definedName name="Sched_Pay" localSheetId="9">#REF!</definedName>
    <definedName name="Sched_Pay" localSheetId="10">#REF!</definedName>
    <definedName name="Sched_Pay" localSheetId="12">#REF!</definedName>
    <definedName name="Sched_Pay" localSheetId="13">#REF!</definedName>
    <definedName name="Sched_Pay" localSheetId="15">#REF!</definedName>
    <definedName name="Sched_Pay" localSheetId="26">#REF!</definedName>
    <definedName name="Sched_Pay" localSheetId="23">#REF!</definedName>
    <definedName name="Sched_Pay" localSheetId="19">#REF!</definedName>
    <definedName name="Sched_Pay" localSheetId="7">#REF!</definedName>
    <definedName name="Sched_Pay" localSheetId="22">#REF!</definedName>
    <definedName name="Sched_Pay" localSheetId="18">#REF!</definedName>
    <definedName name="Sched_Pay" localSheetId="25">#REF!</definedName>
    <definedName name="Sched_Pay" localSheetId="0">#REF!</definedName>
    <definedName name="Sched_Pay" localSheetId="20">#REF!</definedName>
    <definedName name="Sched_Pay" localSheetId="21">#REF!</definedName>
    <definedName name="Sched_Pay" localSheetId="17">#REF!</definedName>
    <definedName name="Sched_Pay" localSheetId="2">#REF!</definedName>
    <definedName name="Sched_Pay" localSheetId="3">#REF!</definedName>
    <definedName name="Sched_Pay" localSheetId="4">#REF!</definedName>
    <definedName name="Sched_Pay" localSheetId="14">#REF!</definedName>
    <definedName name="Sched_Pay" localSheetId="6">#REF!</definedName>
    <definedName name="Sched_Pay" localSheetId="5">#REF!</definedName>
    <definedName name="Sched_Pay">#REF!</definedName>
    <definedName name="Schedule">'[29]99 DEV'!$A$1:$P$58</definedName>
    <definedName name="Scheduled_Extra_Payments" localSheetId="8">#REF!</definedName>
    <definedName name="Scheduled_Extra_Payments" localSheetId="9">#REF!</definedName>
    <definedName name="Scheduled_Extra_Payments" localSheetId="10">#REF!</definedName>
    <definedName name="Scheduled_Extra_Payments" localSheetId="12">#REF!</definedName>
    <definedName name="Scheduled_Extra_Payments" localSheetId="13">#REF!</definedName>
    <definedName name="Scheduled_Extra_Payments" localSheetId="15">#REF!</definedName>
    <definedName name="Scheduled_Extra_Payments" localSheetId="26">#REF!</definedName>
    <definedName name="Scheduled_Extra_Payments" localSheetId="23">#REF!</definedName>
    <definedName name="Scheduled_Extra_Payments" localSheetId="19">#REF!</definedName>
    <definedName name="Scheduled_Extra_Payments" localSheetId="7">#REF!</definedName>
    <definedName name="Scheduled_Extra_Payments" localSheetId="22">#REF!</definedName>
    <definedName name="Scheduled_Extra_Payments" localSheetId="18">#REF!</definedName>
    <definedName name="Scheduled_Extra_Payments" localSheetId="25">#REF!</definedName>
    <definedName name="Scheduled_Extra_Payments" localSheetId="0">#REF!</definedName>
    <definedName name="Scheduled_Extra_Payments" localSheetId="20">#REF!</definedName>
    <definedName name="Scheduled_Extra_Payments" localSheetId="21">#REF!</definedName>
    <definedName name="Scheduled_Extra_Payments" localSheetId="17">#REF!</definedName>
    <definedName name="Scheduled_Extra_Payments" localSheetId="2">#REF!</definedName>
    <definedName name="Scheduled_Extra_Payments" localSheetId="3">#REF!</definedName>
    <definedName name="Scheduled_Extra_Payments" localSheetId="4">#REF!</definedName>
    <definedName name="Scheduled_Extra_Payments" localSheetId="14">#REF!</definedName>
    <definedName name="Scheduled_Extra_Payments" localSheetId="6">#REF!</definedName>
    <definedName name="Scheduled_Extra_Payments" localSheetId="5">#REF!</definedName>
    <definedName name="Scheduled_Extra_Payments">#REF!</definedName>
    <definedName name="Scheduled_Interest_Rate" localSheetId="8">#REF!</definedName>
    <definedName name="Scheduled_Interest_Rate" localSheetId="9">#REF!</definedName>
    <definedName name="Scheduled_Interest_Rate" localSheetId="10">#REF!</definedName>
    <definedName name="Scheduled_Interest_Rate" localSheetId="12">#REF!</definedName>
    <definedName name="Scheduled_Interest_Rate" localSheetId="13">#REF!</definedName>
    <definedName name="Scheduled_Interest_Rate" localSheetId="15">#REF!</definedName>
    <definedName name="Scheduled_Interest_Rate" localSheetId="26">#REF!</definedName>
    <definedName name="Scheduled_Interest_Rate" localSheetId="23">#REF!</definedName>
    <definedName name="Scheduled_Interest_Rate" localSheetId="19">#REF!</definedName>
    <definedName name="Scheduled_Interest_Rate" localSheetId="7">#REF!</definedName>
    <definedName name="Scheduled_Interest_Rate" localSheetId="22">#REF!</definedName>
    <definedName name="Scheduled_Interest_Rate" localSheetId="18">#REF!</definedName>
    <definedName name="Scheduled_Interest_Rate" localSheetId="25">#REF!</definedName>
    <definedName name="Scheduled_Interest_Rate" localSheetId="0">#REF!</definedName>
    <definedName name="Scheduled_Interest_Rate" localSheetId="20">#REF!</definedName>
    <definedName name="Scheduled_Interest_Rate" localSheetId="21">#REF!</definedName>
    <definedName name="Scheduled_Interest_Rate" localSheetId="17">#REF!</definedName>
    <definedName name="Scheduled_Interest_Rate" localSheetId="2">#REF!</definedName>
    <definedName name="Scheduled_Interest_Rate" localSheetId="3">#REF!</definedName>
    <definedName name="Scheduled_Interest_Rate" localSheetId="4">#REF!</definedName>
    <definedName name="Scheduled_Interest_Rate" localSheetId="14">#REF!</definedName>
    <definedName name="Scheduled_Interest_Rate" localSheetId="6">#REF!</definedName>
    <definedName name="Scheduled_Interest_Rate" localSheetId="5">#REF!</definedName>
    <definedName name="Scheduled_Interest_Rate">#REF!</definedName>
    <definedName name="Scheduled_Monthly_Payment" localSheetId="8">#REF!</definedName>
    <definedName name="Scheduled_Monthly_Payment" localSheetId="9">#REF!</definedName>
    <definedName name="Scheduled_Monthly_Payment" localSheetId="10">#REF!</definedName>
    <definedName name="Scheduled_Monthly_Payment" localSheetId="12">#REF!</definedName>
    <definedName name="Scheduled_Monthly_Payment" localSheetId="13">#REF!</definedName>
    <definedName name="Scheduled_Monthly_Payment" localSheetId="15">#REF!</definedName>
    <definedName name="Scheduled_Monthly_Payment" localSheetId="26">#REF!</definedName>
    <definedName name="Scheduled_Monthly_Payment" localSheetId="23">#REF!</definedName>
    <definedName name="Scheduled_Monthly_Payment" localSheetId="19">#REF!</definedName>
    <definedName name="Scheduled_Monthly_Payment" localSheetId="7">#REF!</definedName>
    <definedName name="Scheduled_Monthly_Payment" localSheetId="22">#REF!</definedName>
    <definedName name="Scheduled_Monthly_Payment" localSheetId="18">#REF!</definedName>
    <definedName name="Scheduled_Monthly_Payment" localSheetId="25">#REF!</definedName>
    <definedName name="Scheduled_Monthly_Payment" localSheetId="0">#REF!</definedName>
    <definedName name="Scheduled_Monthly_Payment" localSheetId="20">#REF!</definedName>
    <definedName name="Scheduled_Monthly_Payment" localSheetId="21">#REF!</definedName>
    <definedName name="Scheduled_Monthly_Payment" localSheetId="17">#REF!</definedName>
    <definedName name="Scheduled_Monthly_Payment" localSheetId="2">#REF!</definedName>
    <definedName name="Scheduled_Monthly_Payment" localSheetId="3">#REF!</definedName>
    <definedName name="Scheduled_Monthly_Payment" localSheetId="4">#REF!</definedName>
    <definedName name="Scheduled_Monthly_Payment" localSheetId="14">#REF!</definedName>
    <definedName name="Scheduled_Monthly_Payment" localSheetId="6">#REF!</definedName>
    <definedName name="Scheduled_Monthly_Payment" localSheetId="5">#REF!</definedName>
    <definedName name="Scheduled_Monthly_Payment">#REF!</definedName>
    <definedName name="Scientific">'[22]Segmental summary'!$B$61:$H$68</definedName>
    <definedName name="SDAct" localSheetId="8">#REF!</definedName>
    <definedName name="SDAct" localSheetId="9">#REF!</definedName>
    <definedName name="SDAct" localSheetId="10">#REF!</definedName>
    <definedName name="SDAct" localSheetId="12">#REF!</definedName>
    <definedName name="SDAct" localSheetId="13">#REF!</definedName>
    <definedName name="SDAct" localSheetId="15">#REF!</definedName>
    <definedName name="SDAct" localSheetId="26">#REF!</definedName>
    <definedName name="SDAct" localSheetId="23">#REF!</definedName>
    <definedName name="SDAct" localSheetId="19">#REF!</definedName>
    <definedName name="SDAct" localSheetId="7">#REF!</definedName>
    <definedName name="SDAct" localSheetId="22">#REF!</definedName>
    <definedName name="SDAct" localSheetId="18">#REF!</definedName>
    <definedName name="SDAct" localSheetId="25">#REF!</definedName>
    <definedName name="SDAct" localSheetId="0">#REF!</definedName>
    <definedName name="SDAct" localSheetId="20">#REF!</definedName>
    <definedName name="SDAct" localSheetId="21">#REF!</definedName>
    <definedName name="SDAct" localSheetId="17">#REF!</definedName>
    <definedName name="SDAct" localSheetId="2">#REF!</definedName>
    <definedName name="SDAct" localSheetId="3">#REF!</definedName>
    <definedName name="SDAct" localSheetId="4">#REF!</definedName>
    <definedName name="SDAct" localSheetId="14">#REF!</definedName>
    <definedName name="SDAct" localSheetId="6">#REF!</definedName>
    <definedName name="SDAct" localSheetId="5">#REF!</definedName>
    <definedName name="SDAct">#REF!</definedName>
    <definedName name="SDPlan" localSheetId="8">#REF!</definedName>
    <definedName name="SDPlan" localSheetId="9">#REF!</definedName>
    <definedName name="SDPlan" localSheetId="10">#REF!</definedName>
    <definedName name="SDPlan" localSheetId="12">#REF!</definedName>
    <definedName name="SDPlan" localSheetId="13">#REF!</definedName>
    <definedName name="SDPlan" localSheetId="15">#REF!</definedName>
    <definedName name="SDPlan" localSheetId="26">#REF!</definedName>
    <definedName name="SDPlan" localSheetId="23">#REF!</definedName>
    <definedName name="SDPlan" localSheetId="19">#REF!</definedName>
    <definedName name="SDPlan" localSheetId="7">#REF!</definedName>
    <definedName name="SDPlan" localSheetId="22">#REF!</definedName>
    <definedName name="SDPlan" localSheetId="18">#REF!</definedName>
    <definedName name="SDPlan" localSheetId="25">#REF!</definedName>
    <definedName name="SDPlan" localSheetId="0">#REF!</definedName>
    <definedName name="SDPlan" localSheetId="20">#REF!</definedName>
    <definedName name="SDPlan" localSheetId="21">#REF!</definedName>
    <definedName name="SDPlan" localSheetId="17">#REF!</definedName>
    <definedName name="SDPlan" localSheetId="2">#REF!</definedName>
    <definedName name="SDPlan" localSheetId="3">#REF!</definedName>
    <definedName name="SDPlan" localSheetId="4">#REF!</definedName>
    <definedName name="SDPlan" localSheetId="14">#REF!</definedName>
    <definedName name="SDPlan" localSheetId="6">#REF!</definedName>
    <definedName name="SDPlan" localSheetId="5">#REF!</definedName>
    <definedName name="SDPlan">#REF!</definedName>
    <definedName name="Seas" localSheetId="8">#REF!</definedName>
    <definedName name="Seas" localSheetId="9">#REF!</definedName>
    <definedName name="Seas" localSheetId="10">#REF!</definedName>
    <definedName name="Seas" localSheetId="12">#REF!</definedName>
    <definedName name="Seas" localSheetId="13">#REF!</definedName>
    <definedName name="Seas" localSheetId="15">#REF!</definedName>
    <definedName name="Seas" localSheetId="26">#REF!</definedName>
    <definedName name="Seas" localSheetId="23">#REF!</definedName>
    <definedName name="Seas" localSheetId="19">#REF!</definedName>
    <definedName name="Seas" localSheetId="7">#REF!</definedName>
    <definedName name="Seas" localSheetId="22">#REF!</definedName>
    <definedName name="Seas" localSheetId="18">#REF!</definedName>
    <definedName name="Seas" localSheetId="25">#REF!</definedName>
    <definedName name="Seas" localSheetId="0">#REF!</definedName>
    <definedName name="Seas" localSheetId="20">#REF!</definedName>
    <definedName name="Seas" localSheetId="21">#REF!</definedName>
    <definedName name="Seas" localSheetId="17">#REF!</definedName>
    <definedName name="Seas" localSheetId="2">#REF!</definedName>
    <definedName name="Seas" localSheetId="3">#REF!</definedName>
    <definedName name="Seas" localSheetId="4">#REF!</definedName>
    <definedName name="Seas" localSheetId="14">#REF!</definedName>
    <definedName name="Seas" localSheetId="6">#REF!</definedName>
    <definedName name="Seas" localSheetId="5">#REF!</definedName>
    <definedName name="Seas">#REF!</definedName>
    <definedName name="SEASONAL">[87]Overtime!$A$242:$AW$248</definedName>
    <definedName name="Seasonal_OT">'[71]Seasonals Overtime'!$A$4:$AP$8</definedName>
    <definedName name="Seasonal_Salary" localSheetId="8">#REF!</definedName>
    <definedName name="Seasonal_Salary" localSheetId="9">#REF!</definedName>
    <definedName name="Seasonal_Salary" localSheetId="10">#REF!</definedName>
    <definedName name="Seasonal_Salary" localSheetId="12">#REF!</definedName>
    <definedName name="Seasonal_Salary" localSheetId="13">#REF!</definedName>
    <definedName name="Seasonal_Salary" localSheetId="15">#REF!</definedName>
    <definedName name="Seasonal_Salary" localSheetId="26">#REF!</definedName>
    <definedName name="Seasonal_Salary" localSheetId="23">#REF!</definedName>
    <definedName name="Seasonal_Salary" localSheetId="19">#REF!</definedName>
    <definedName name="Seasonal_Salary" localSheetId="7">#REF!</definedName>
    <definedName name="Seasonal_Salary" localSheetId="22">#REF!</definedName>
    <definedName name="Seasonal_Salary" localSheetId="18">#REF!</definedName>
    <definedName name="Seasonal_Salary" localSheetId="25">#REF!</definedName>
    <definedName name="Seasonal_Salary" localSheetId="0">#REF!</definedName>
    <definedName name="Seasonal_Salary" localSheetId="20">#REF!</definedName>
    <definedName name="Seasonal_Salary" localSheetId="21">#REF!</definedName>
    <definedName name="Seasonal_Salary" localSheetId="17">#REF!</definedName>
    <definedName name="Seasonal_Salary" localSheetId="2">#REF!</definedName>
    <definedName name="Seasonal_Salary" localSheetId="3">#REF!</definedName>
    <definedName name="Seasonal_Salary" localSheetId="4">#REF!</definedName>
    <definedName name="Seasonal_Salary" localSheetId="14">#REF!</definedName>
    <definedName name="Seasonal_Salary" localSheetId="6">#REF!</definedName>
    <definedName name="Seasonal_Salary" localSheetId="5">#REF!</definedName>
    <definedName name="Seasonal_Salary">#REF!</definedName>
    <definedName name="Seasonal_Salary_Table">[88]Factors!$A$67:$E$79</definedName>
    <definedName name="Seasonals_Salary" localSheetId="8">#REF!</definedName>
    <definedName name="Seasonals_Salary" localSheetId="9">#REF!</definedName>
    <definedName name="Seasonals_Salary" localSheetId="10">#REF!</definedName>
    <definedName name="Seasonals_Salary" localSheetId="12">#REF!</definedName>
    <definedName name="Seasonals_Salary" localSheetId="13">#REF!</definedName>
    <definedName name="Seasonals_Salary" localSheetId="15">#REF!</definedName>
    <definedName name="Seasonals_Salary" localSheetId="26">#REF!</definedName>
    <definedName name="Seasonals_Salary" localSheetId="23">#REF!</definedName>
    <definedName name="Seasonals_Salary" localSheetId="19">#REF!</definedName>
    <definedName name="Seasonals_Salary" localSheetId="7">#REF!</definedName>
    <definedName name="Seasonals_Salary" localSheetId="22">#REF!</definedName>
    <definedName name="Seasonals_Salary" localSheetId="18">#REF!</definedName>
    <definedName name="Seasonals_Salary" localSheetId="25">#REF!</definedName>
    <definedName name="Seasonals_Salary" localSheetId="0">#REF!</definedName>
    <definedName name="Seasonals_Salary" localSheetId="20">#REF!</definedName>
    <definedName name="Seasonals_Salary" localSheetId="21">#REF!</definedName>
    <definedName name="Seasonals_Salary" localSheetId="17">#REF!</definedName>
    <definedName name="Seasonals_Salary" localSheetId="2">#REF!</definedName>
    <definedName name="Seasonals_Salary" localSheetId="3">#REF!</definedName>
    <definedName name="Seasonals_Salary" localSheetId="4">#REF!</definedName>
    <definedName name="Seasonals_Salary" localSheetId="14">#REF!</definedName>
    <definedName name="Seasonals_Salary" localSheetId="6">#REF!</definedName>
    <definedName name="Seasonals_Salary" localSheetId="5">#REF!</definedName>
    <definedName name="Seasonals_Salary">#REF!</definedName>
    <definedName name="Seasonals_Salary_Table" localSheetId="8">#REF!</definedName>
    <definedName name="Seasonals_Salary_Table" localSheetId="9">#REF!</definedName>
    <definedName name="Seasonals_Salary_Table" localSheetId="10">#REF!</definedName>
    <definedName name="Seasonals_Salary_Table" localSheetId="12">#REF!</definedName>
    <definedName name="Seasonals_Salary_Table" localSheetId="13">#REF!</definedName>
    <definedName name="Seasonals_Salary_Table" localSheetId="15">#REF!</definedName>
    <definedName name="Seasonals_Salary_Table" localSheetId="26">#REF!</definedName>
    <definedName name="Seasonals_Salary_Table" localSheetId="23">#REF!</definedName>
    <definedName name="Seasonals_Salary_Table" localSheetId="19">#REF!</definedName>
    <definedName name="Seasonals_Salary_Table" localSheetId="7">#REF!</definedName>
    <definedName name="Seasonals_Salary_Table" localSheetId="22">#REF!</definedName>
    <definedName name="Seasonals_Salary_Table" localSheetId="18">#REF!</definedName>
    <definedName name="Seasonals_Salary_Table" localSheetId="25">#REF!</definedName>
    <definedName name="Seasonals_Salary_Table" localSheetId="0">#REF!</definedName>
    <definedName name="Seasonals_Salary_Table" localSheetId="20">#REF!</definedName>
    <definedName name="Seasonals_Salary_Table" localSheetId="21">#REF!</definedName>
    <definedName name="Seasonals_Salary_Table" localSheetId="17">#REF!</definedName>
    <definedName name="Seasonals_Salary_Table" localSheetId="2">#REF!</definedName>
    <definedName name="Seasonals_Salary_Table" localSheetId="3">#REF!</definedName>
    <definedName name="Seasonals_Salary_Table" localSheetId="4">#REF!</definedName>
    <definedName name="Seasonals_Salary_Table" localSheetId="14">#REF!</definedName>
    <definedName name="Seasonals_Salary_Table" localSheetId="6">#REF!</definedName>
    <definedName name="Seasonals_Salary_Table" localSheetId="5">#REF!</definedName>
    <definedName name="Seasonals_Salary_Table">#REF!</definedName>
    <definedName name="SeasonalWages" localSheetId="8">[89]Factors!#REF!</definedName>
    <definedName name="SeasonalWages" localSheetId="9">[89]Factors!#REF!</definedName>
    <definedName name="SeasonalWages" localSheetId="10">[89]Factors!#REF!</definedName>
    <definedName name="SeasonalWages" localSheetId="12">[89]Factors!#REF!</definedName>
    <definedName name="SeasonalWages" localSheetId="13">[89]Factors!#REF!</definedName>
    <definedName name="SeasonalWages" localSheetId="15">[89]Factors!#REF!</definedName>
    <definedName name="SeasonalWages" localSheetId="26">[89]Factors!#REF!</definedName>
    <definedName name="SeasonalWages" localSheetId="23">[89]Factors!#REF!</definedName>
    <definedName name="SeasonalWages" localSheetId="19">[89]Factors!#REF!</definedName>
    <definedName name="SeasonalWages" localSheetId="7">[89]Factors!#REF!</definedName>
    <definedName name="SeasonalWages" localSheetId="22">[89]Factors!#REF!</definedName>
    <definedName name="SeasonalWages" localSheetId="18">[89]Factors!#REF!</definedName>
    <definedName name="SeasonalWages" localSheetId="25">[89]Factors!#REF!</definedName>
    <definedName name="SeasonalWages" localSheetId="0">[89]Factors!#REF!</definedName>
    <definedName name="SeasonalWages" localSheetId="20">[89]Factors!#REF!</definedName>
    <definedName name="SeasonalWages" localSheetId="21">[89]Factors!#REF!</definedName>
    <definedName name="SeasonalWages" localSheetId="17">[89]Factors!#REF!</definedName>
    <definedName name="SeasonalWages" localSheetId="2">[89]Factors!#REF!</definedName>
    <definedName name="SeasonalWages" localSheetId="3">[89]Factors!#REF!</definedName>
    <definedName name="SeasonalWages" localSheetId="4">[89]Factors!#REF!</definedName>
    <definedName name="SeasonalWages" localSheetId="14">[89]Factors!#REF!</definedName>
    <definedName name="SeasonalWages" localSheetId="6">[89]Factors!#REF!</definedName>
    <definedName name="SeasonalWages" localSheetId="5">[89]Factors!#REF!</definedName>
    <definedName name="SeasonalWages">[89]Factors!#REF!</definedName>
    <definedName name="Sec" localSheetId="8">#REF!</definedName>
    <definedName name="Sec" localSheetId="9">#REF!</definedName>
    <definedName name="Sec" localSheetId="10">#REF!</definedName>
    <definedName name="Sec" localSheetId="12">#REF!</definedName>
    <definedName name="Sec" localSheetId="13">#REF!</definedName>
    <definedName name="Sec" localSheetId="15">#REF!</definedName>
    <definedName name="Sec" localSheetId="26">#REF!</definedName>
    <definedName name="Sec" localSheetId="23">#REF!</definedName>
    <definedName name="Sec" localSheetId="19">#REF!</definedName>
    <definedName name="Sec" localSheetId="7">#REF!</definedName>
    <definedName name="Sec" localSheetId="22">#REF!</definedName>
    <definedName name="Sec" localSheetId="18">#REF!</definedName>
    <definedName name="Sec" localSheetId="25">#REF!</definedName>
    <definedName name="Sec" localSheetId="0">#REF!</definedName>
    <definedName name="Sec" localSheetId="20">#REF!</definedName>
    <definedName name="Sec" localSheetId="21">#REF!</definedName>
    <definedName name="Sec" localSheetId="17">#REF!</definedName>
    <definedName name="Sec" localSheetId="2">#REF!</definedName>
    <definedName name="Sec" localSheetId="3">#REF!</definedName>
    <definedName name="Sec" localSheetId="4">#REF!</definedName>
    <definedName name="Sec" localSheetId="14">#REF!</definedName>
    <definedName name="Sec" localSheetId="6">#REF!</definedName>
    <definedName name="Sec" localSheetId="5">#REF!</definedName>
    <definedName name="Sec">#REF!</definedName>
    <definedName name="Sections">[12]Tables!$E$26:$F$752</definedName>
    <definedName name="SelectedDate" localSheetId="8">#REF!</definedName>
    <definedName name="SelectedDate" localSheetId="9">#REF!</definedName>
    <definedName name="SelectedDate" localSheetId="10">#REF!</definedName>
    <definedName name="SelectedDate" localSheetId="12">#REF!</definedName>
    <definedName name="SelectedDate" localSheetId="13">#REF!</definedName>
    <definedName name="SelectedDate" localSheetId="15">#REF!</definedName>
    <definedName name="SelectedDate" localSheetId="26">#REF!</definedName>
    <definedName name="SelectedDate" localSheetId="23">#REF!</definedName>
    <definedName name="SelectedDate" localSheetId="19">#REF!</definedName>
    <definedName name="SelectedDate" localSheetId="7">#REF!</definedName>
    <definedName name="SelectedDate" localSheetId="22">#REF!</definedName>
    <definedName name="SelectedDate" localSheetId="18">#REF!</definedName>
    <definedName name="SelectedDate" localSheetId="25">#REF!</definedName>
    <definedName name="SelectedDate" localSheetId="0">#REF!</definedName>
    <definedName name="SelectedDate" localSheetId="20">#REF!</definedName>
    <definedName name="SelectedDate" localSheetId="21">#REF!</definedName>
    <definedName name="SelectedDate" localSheetId="17">#REF!</definedName>
    <definedName name="SelectedDate" localSheetId="2">#REF!</definedName>
    <definedName name="SelectedDate" localSheetId="3">#REF!</definedName>
    <definedName name="SelectedDate" localSheetId="4">#REF!</definedName>
    <definedName name="SelectedDate" localSheetId="14">#REF!</definedName>
    <definedName name="SelectedDate" localSheetId="6">#REF!</definedName>
    <definedName name="SelectedDate" localSheetId="5">#REF!</definedName>
    <definedName name="SelectedDate">#REF!</definedName>
    <definedName name="septembet" localSheetId="8">#REF!</definedName>
    <definedName name="septembet" localSheetId="9">#REF!</definedName>
    <definedName name="septembet" localSheetId="10">#REF!</definedName>
    <definedName name="septembet" localSheetId="12">#REF!</definedName>
    <definedName name="septembet" localSheetId="13">#REF!</definedName>
    <definedName name="septembet" localSheetId="15">#REF!</definedName>
    <definedName name="septembet" localSheetId="26">#REF!</definedName>
    <definedName name="septembet" localSheetId="23">#REF!</definedName>
    <definedName name="septembet" localSheetId="19">#REF!</definedName>
    <definedName name="septembet" localSheetId="7">#REF!</definedName>
    <definedName name="septembet" localSheetId="22">#REF!</definedName>
    <definedName name="septembet" localSheetId="18">#REF!</definedName>
    <definedName name="septembet" localSheetId="25">#REF!</definedName>
    <definedName name="septembet" localSheetId="0">#REF!</definedName>
    <definedName name="septembet" localSheetId="20">#REF!</definedName>
    <definedName name="septembet" localSheetId="21">#REF!</definedName>
    <definedName name="septembet" localSheetId="17">#REF!</definedName>
    <definedName name="septembet" localSheetId="2">#REF!</definedName>
    <definedName name="septembet" localSheetId="3">#REF!</definedName>
    <definedName name="septembet" localSheetId="4">#REF!</definedName>
    <definedName name="septembet" localSheetId="14">#REF!</definedName>
    <definedName name="septembet" localSheetId="6">#REF!</definedName>
    <definedName name="septembet" localSheetId="5">#REF!</definedName>
    <definedName name="septembet">#REF!</definedName>
    <definedName name="SEZELA" localSheetId="8">#REF!</definedName>
    <definedName name="SEZELA" localSheetId="9">#REF!</definedName>
    <definedName name="SEZELA" localSheetId="10">#REF!</definedName>
    <definedName name="SEZELA" localSheetId="12">#REF!</definedName>
    <definedName name="SEZELA" localSheetId="13">#REF!</definedName>
    <definedName name="SEZELA" localSheetId="15">#REF!</definedName>
    <definedName name="SEZELA" localSheetId="26">#REF!</definedName>
    <definedName name="SEZELA" localSheetId="23">#REF!</definedName>
    <definedName name="SEZELA" localSheetId="19">#REF!</definedName>
    <definedName name="SEZELA" localSheetId="7">#REF!</definedName>
    <definedName name="SEZELA" localSheetId="22">#REF!</definedName>
    <definedName name="SEZELA" localSheetId="18">#REF!</definedName>
    <definedName name="SEZELA" localSheetId="25">#REF!</definedName>
    <definedName name="SEZELA" localSheetId="0">#REF!</definedName>
    <definedName name="SEZELA" localSheetId="20">#REF!</definedName>
    <definedName name="SEZELA" localSheetId="21">#REF!</definedName>
    <definedName name="SEZELA" localSheetId="17">#REF!</definedName>
    <definedName name="SEZELA" localSheetId="2">#REF!</definedName>
    <definedName name="SEZELA" localSheetId="3">#REF!</definedName>
    <definedName name="SEZELA" localSheetId="4">#REF!</definedName>
    <definedName name="SEZELA" localSheetId="14">#REF!</definedName>
    <definedName name="SEZELA" localSheetId="6">#REF!</definedName>
    <definedName name="SEZELA" localSheetId="5">#REF!</definedName>
    <definedName name="SEZELA">#REF!</definedName>
    <definedName name="Sheet" localSheetId="8">#REF!</definedName>
    <definedName name="Sheet" localSheetId="9">#REF!</definedName>
    <definedName name="Sheet" localSheetId="10">#REF!</definedName>
    <definedName name="Sheet" localSheetId="12">#REF!</definedName>
    <definedName name="Sheet" localSheetId="13">#REF!</definedName>
    <definedName name="Sheet" localSheetId="15">#REF!</definedName>
    <definedName name="Sheet" localSheetId="26">#REF!</definedName>
    <definedName name="Sheet" localSheetId="23">#REF!</definedName>
    <definedName name="Sheet" localSheetId="19">#REF!</definedName>
    <definedName name="Sheet" localSheetId="7">#REF!</definedName>
    <definedName name="Sheet" localSheetId="22">#REF!</definedName>
    <definedName name="Sheet" localSheetId="18">#REF!</definedName>
    <definedName name="Sheet" localSheetId="25">#REF!</definedName>
    <definedName name="Sheet" localSheetId="0">#REF!</definedName>
    <definedName name="Sheet" localSheetId="20">#REF!</definedName>
    <definedName name="Sheet" localSheetId="21">#REF!</definedName>
    <definedName name="Sheet" localSheetId="17">#REF!</definedName>
    <definedName name="Sheet" localSheetId="2">#REF!</definedName>
    <definedName name="Sheet" localSheetId="3">#REF!</definedName>
    <definedName name="Sheet" localSheetId="4">#REF!</definedName>
    <definedName name="Sheet" localSheetId="14">#REF!</definedName>
    <definedName name="Sheet" localSheetId="6">#REF!</definedName>
    <definedName name="Sheet" localSheetId="5">#REF!</definedName>
    <definedName name="Sheet">#REF!</definedName>
    <definedName name="shift" localSheetId="8">#REF!</definedName>
    <definedName name="shift" localSheetId="9">#REF!</definedName>
    <definedName name="shift" localSheetId="10">#REF!</definedName>
    <definedName name="shift" localSheetId="12">#REF!</definedName>
    <definedName name="shift" localSheetId="13">#REF!</definedName>
    <definedName name="shift" localSheetId="15">#REF!</definedName>
    <definedName name="shift" localSheetId="26">#REF!</definedName>
    <definedName name="shift" localSheetId="23">#REF!</definedName>
    <definedName name="shift" localSheetId="19">#REF!</definedName>
    <definedName name="shift" localSheetId="7">#REF!</definedName>
    <definedName name="shift" localSheetId="22">#REF!</definedName>
    <definedName name="shift" localSheetId="18">#REF!</definedName>
    <definedName name="shift" localSheetId="25">#REF!</definedName>
    <definedName name="shift" localSheetId="0">#REF!</definedName>
    <definedName name="shift" localSheetId="20">#REF!</definedName>
    <definedName name="shift" localSheetId="21">#REF!</definedName>
    <definedName name="shift" localSheetId="17">#REF!</definedName>
    <definedName name="shift" localSheetId="2">#REF!</definedName>
    <definedName name="shift" localSheetId="3">#REF!</definedName>
    <definedName name="shift" localSheetId="4">#REF!</definedName>
    <definedName name="shift" localSheetId="14">#REF!</definedName>
    <definedName name="shift" localSheetId="6">#REF!</definedName>
    <definedName name="shift" localSheetId="5">#REF!</definedName>
    <definedName name="shift">#REF!</definedName>
    <definedName name="short1names" localSheetId="8">#REF!</definedName>
    <definedName name="short1names" localSheetId="9">#REF!</definedName>
    <definedName name="short1names" localSheetId="10">#REF!</definedName>
    <definedName name="short1names" localSheetId="12">#REF!</definedName>
    <definedName name="short1names" localSheetId="13">#REF!</definedName>
    <definedName name="short1names" localSheetId="15">#REF!</definedName>
    <definedName name="short1names" localSheetId="26">#REF!</definedName>
    <definedName name="short1names" localSheetId="23">#REF!</definedName>
    <definedName name="short1names" localSheetId="19">#REF!</definedName>
    <definedName name="short1names" localSheetId="7">#REF!</definedName>
    <definedName name="short1names" localSheetId="22">#REF!</definedName>
    <definedName name="short1names" localSheetId="18">#REF!</definedName>
    <definedName name="short1names" localSheetId="25">#REF!</definedName>
    <definedName name="short1names" localSheetId="0">#REF!</definedName>
    <definedName name="short1names" localSheetId="20">#REF!</definedName>
    <definedName name="short1names" localSheetId="21">#REF!</definedName>
    <definedName name="short1names" localSheetId="17">#REF!</definedName>
    <definedName name="short1names" localSheetId="2">#REF!</definedName>
    <definedName name="short1names" localSheetId="3">#REF!</definedName>
    <definedName name="short1names" localSheetId="4">#REF!</definedName>
    <definedName name="short1names" localSheetId="14">#REF!</definedName>
    <definedName name="short1names" localSheetId="6">#REF!</definedName>
    <definedName name="short1names" localSheetId="5">#REF!</definedName>
    <definedName name="short1names">#REF!</definedName>
    <definedName name="shortnames" localSheetId="8">#REF!</definedName>
    <definedName name="shortnames" localSheetId="9">#REF!</definedName>
    <definedName name="shortnames" localSheetId="10">#REF!</definedName>
    <definedName name="shortnames" localSheetId="12">#REF!</definedName>
    <definedName name="shortnames" localSheetId="13">#REF!</definedName>
    <definedName name="shortnames" localSheetId="15">#REF!</definedName>
    <definedName name="shortnames" localSheetId="26">#REF!</definedName>
    <definedName name="shortnames" localSheetId="23">#REF!</definedName>
    <definedName name="shortnames" localSheetId="19">#REF!</definedName>
    <definedName name="shortnames" localSheetId="7">#REF!</definedName>
    <definedName name="shortnames" localSheetId="22">#REF!</definedName>
    <definedName name="shortnames" localSheetId="18">#REF!</definedName>
    <definedName name="shortnames" localSheetId="25">#REF!</definedName>
    <definedName name="shortnames" localSheetId="0">#REF!</definedName>
    <definedName name="shortnames" localSheetId="20">#REF!</definedName>
    <definedName name="shortnames" localSheetId="21">#REF!</definedName>
    <definedName name="shortnames" localSheetId="17">#REF!</definedName>
    <definedName name="shortnames" localSheetId="2">#REF!</definedName>
    <definedName name="shortnames" localSheetId="3">#REF!</definedName>
    <definedName name="shortnames" localSheetId="4">#REF!</definedName>
    <definedName name="shortnames" localSheetId="14">#REF!</definedName>
    <definedName name="shortnames" localSheetId="6">#REF!</definedName>
    <definedName name="shortnames" localSheetId="5">#REF!</definedName>
    <definedName name="shortnames">#REF!</definedName>
    <definedName name="SimpleComplex" localSheetId="8">#REF!</definedName>
    <definedName name="SimpleComplex" localSheetId="9">#REF!</definedName>
    <definedName name="SimpleComplex" localSheetId="10">#REF!</definedName>
    <definedName name="SimpleComplex" localSheetId="12">#REF!</definedName>
    <definedName name="SimpleComplex" localSheetId="13">#REF!</definedName>
    <definedName name="SimpleComplex" localSheetId="15">#REF!</definedName>
    <definedName name="SimpleComplex" localSheetId="26">#REF!</definedName>
    <definedName name="SimpleComplex" localSheetId="23">#REF!</definedName>
    <definedName name="SimpleComplex" localSheetId="19">#REF!</definedName>
    <definedName name="SimpleComplex" localSheetId="7">#REF!</definedName>
    <definedName name="SimpleComplex" localSheetId="22">#REF!</definedName>
    <definedName name="SimpleComplex" localSheetId="18">#REF!</definedName>
    <definedName name="SimpleComplex" localSheetId="25">#REF!</definedName>
    <definedName name="SimpleComplex" localSheetId="0">#REF!</definedName>
    <definedName name="SimpleComplex" localSheetId="20">#REF!</definedName>
    <definedName name="SimpleComplex" localSheetId="21">#REF!</definedName>
    <definedName name="SimpleComplex" localSheetId="17">#REF!</definedName>
    <definedName name="SimpleComplex" localSheetId="2">#REF!</definedName>
    <definedName name="SimpleComplex" localSheetId="3">#REF!</definedName>
    <definedName name="SimpleComplex" localSheetId="4">#REF!</definedName>
    <definedName name="SimpleComplex" localSheetId="14">#REF!</definedName>
    <definedName name="SimpleComplex" localSheetId="6">#REF!</definedName>
    <definedName name="SimpleComplex" localSheetId="5">#REF!</definedName>
    <definedName name="SimpleComplex">#REF!</definedName>
    <definedName name="SITE" localSheetId="8">#REF!</definedName>
    <definedName name="SITE" localSheetId="9">#REF!</definedName>
    <definedName name="SITE" localSheetId="10">#REF!</definedName>
    <definedName name="SITE" localSheetId="12">#REF!</definedName>
    <definedName name="SITE" localSheetId="13">#REF!</definedName>
    <definedName name="SITE" localSheetId="15">#REF!</definedName>
    <definedName name="SITE" localSheetId="26">#REF!</definedName>
    <definedName name="SITE" localSheetId="23">#REF!</definedName>
    <definedName name="SITE" localSheetId="19">#REF!</definedName>
    <definedName name="SITE" localSheetId="7">#REF!</definedName>
    <definedName name="SITE" localSheetId="22">#REF!</definedName>
    <definedName name="SITE" localSheetId="18">#REF!</definedName>
    <definedName name="SITE" localSheetId="25">#REF!</definedName>
    <definedName name="SITE" localSheetId="0">#REF!</definedName>
    <definedName name="SITE" localSheetId="20">#REF!</definedName>
    <definedName name="SITE" localSheetId="21">#REF!</definedName>
    <definedName name="SITE" localSheetId="17">#REF!</definedName>
    <definedName name="SITE" localSheetId="2">#REF!</definedName>
    <definedName name="SITE" localSheetId="3">#REF!</definedName>
    <definedName name="SITE" localSheetId="4">#REF!</definedName>
    <definedName name="SITE" localSheetId="14">#REF!</definedName>
    <definedName name="SITE" localSheetId="6">#REF!</definedName>
    <definedName name="SITE" localSheetId="5">#REF!</definedName>
    <definedName name="SITE">#REF!</definedName>
    <definedName name="SJV" localSheetId="8">#REF!</definedName>
    <definedName name="SJV" localSheetId="9">#REF!</definedName>
    <definedName name="SJV" localSheetId="10">#REF!</definedName>
    <definedName name="SJV" localSheetId="12">#REF!</definedName>
    <definedName name="SJV" localSheetId="13">#REF!</definedName>
    <definedName name="SJV" localSheetId="15">#REF!</definedName>
    <definedName name="SJV" localSheetId="26">#REF!</definedName>
    <definedName name="SJV" localSheetId="23">#REF!</definedName>
    <definedName name="SJV" localSheetId="19">#REF!</definedName>
    <definedName name="SJV" localSheetId="7">#REF!</definedName>
    <definedName name="SJV" localSheetId="22">#REF!</definedName>
    <definedName name="SJV" localSheetId="18">#REF!</definedName>
    <definedName name="SJV" localSheetId="25">#REF!</definedName>
    <definedName name="SJV" localSheetId="0">#REF!</definedName>
    <definedName name="SJV" localSheetId="20">#REF!</definedName>
    <definedName name="SJV" localSheetId="21">#REF!</definedName>
    <definedName name="SJV" localSheetId="17">#REF!</definedName>
    <definedName name="SJV" localSheetId="2">#REF!</definedName>
    <definedName name="SJV" localSheetId="3">#REF!</definedName>
    <definedName name="SJV" localSheetId="4">#REF!</definedName>
    <definedName name="SJV" localSheetId="14">#REF!</definedName>
    <definedName name="SJV" localSheetId="6">#REF!</definedName>
    <definedName name="SJV" localSheetId="5">#REF!</definedName>
    <definedName name="SJV">#REF!</definedName>
    <definedName name="SJVX" localSheetId="8">#REF!</definedName>
    <definedName name="SJVX" localSheetId="9">#REF!</definedName>
    <definedName name="SJVX" localSheetId="10">#REF!</definedName>
    <definedName name="SJVX" localSheetId="12">#REF!</definedName>
    <definedName name="SJVX" localSheetId="13">#REF!</definedName>
    <definedName name="SJVX" localSheetId="15">#REF!</definedName>
    <definedName name="SJVX" localSheetId="26">#REF!</definedName>
    <definedName name="SJVX" localSheetId="23">#REF!</definedName>
    <definedName name="SJVX" localSheetId="19">#REF!</definedName>
    <definedName name="SJVX" localSheetId="7">#REF!</definedName>
    <definedName name="SJVX" localSheetId="22">#REF!</definedName>
    <definedName name="SJVX" localSheetId="18">#REF!</definedName>
    <definedName name="SJVX" localSheetId="25">#REF!</definedName>
    <definedName name="SJVX" localSheetId="0">#REF!</definedName>
    <definedName name="SJVX" localSheetId="20">#REF!</definedName>
    <definedName name="SJVX" localSheetId="21">#REF!</definedName>
    <definedName name="SJVX" localSheetId="17">#REF!</definedName>
    <definedName name="SJVX" localSheetId="2">#REF!</definedName>
    <definedName name="SJVX" localSheetId="3">#REF!</definedName>
    <definedName name="SJVX" localSheetId="4">#REF!</definedName>
    <definedName name="SJVX" localSheetId="14">#REF!</definedName>
    <definedName name="SJVX" localSheetId="6">#REF!</definedName>
    <definedName name="SJVX" localSheetId="5">#REF!</definedName>
    <definedName name="SJVX">#REF!</definedName>
    <definedName name="Sorie_P">[22]Sorie_P!$B$2:$E$27</definedName>
    <definedName name="speed" localSheetId="8">#REF!</definedName>
    <definedName name="speed" localSheetId="9">#REF!</definedName>
    <definedName name="speed" localSheetId="10">#REF!</definedName>
    <definedName name="speed" localSheetId="12">#REF!</definedName>
    <definedName name="speed" localSheetId="13">#REF!</definedName>
    <definedName name="speed" localSheetId="15">#REF!</definedName>
    <definedName name="speed" localSheetId="26">#REF!</definedName>
    <definedName name="speed" localSheetId="23">#REF!</definedName>
    <definedName name="speed" localSheetId="19">#REF!</definedName>
    <definedName name="speed" localSheetId="7">#REF!</definedName>
    <definedName name="speed" localSheetId="22">#REF!</definedName>
    <definedName name="speed" localSheetId="18">#REF!</definedName>
    <definedName name="speed" localSheetId="25">#REF!</definedName>
    <definedName name="speed" localSheetId="0">#REF!</definedName>
    <definedName name="speed" localSheetId="20">#REF!</definedName>
    <definedName name="speed" localSheetId="21">#REF!</definedName>
    <definedName name="speed" localSheetId="17">#REF!</definedName>
    <definedName name="speed" localSheetId="2">#REF!</definedName>
    <definedName name="speed" localSheetId="3">#REF!</definedName>
    <definedName name="speed" localSheetId="4">#REF!</definedName>
    <definedName name="speed" localSheetId="14">#REF!</definedName>
    <definedName name="speed" localSheetId="6">#REF!</definedName>
    <definedName name="speed" localSheetId="5">#REF!</definedName>
    <definedName name="speed">#REF!</definedName>
    <definedName name="SS_DT">[90]Overtime!$AI$57:$AW$74</definedName>
    <definedName name="SS_NT">[90]Overtime!$A$57:$O$74</definedName>
    <definedName name="SS_OT">'[71]Overtime Sheet'!$A$43:$AN$46</definedName>
    <definedName name="SS_TH">[90]Overtime!$S$57:$AG$74</definedName>
    <definedName name="ssaaq" localSheetId="8">#REF!</definedName>
    <definedName name="ssaaq" localSheetId="9">#REF!</definedName>
    <definedName name="ssaaq" localSheetId="10">#REF!</definedName>
    <definedName name="ssaaq" localSheetId="12">#REF!</definedName>
    <definedName name="ssaaq" localSheetId="13">#REF!</definedName>
    <definedName name="ssaaq" localSheetId="15">#REF!</definedName>
    <definedName name="ssaaq" localSheetId="26">#REF!</definedName>
    <definedName name="ssaaq" localSheetId="23">#REF!</definedName>
    <definedName name="ssaaq" localSheetId="19">#REF!</definedName>
    <definedName name="ssaaq" localSheetId="7">#REF!</definedName>
    <definedName name="ssaaq" localSheetId="22">#REF!</definedName>
    <definedName name="ssaaq" localSheetId="18">#REF!</definedName>
    <definedName name="ssaaq" localSheetId="25">#REF!</definedName>
    <definedName name="ssaaq" localSheetId="0">#REF!</definedName>
    <definedName name="ssaaq" localSheetId="20">#REF!</definedName>
    <definedName name="ssaaq" localSheetId="21">#REF!</definedName>
    <definedName name="ssaaq" localSheetId="17">#REF!</definedName>
    <definedName name="ssaaq" localSheetId="2">#REF!</definedName>
    <definedName name="ssaaq" localSheetId="3">#REF!</definedName>
    <definedName name="ssaaq" localSheetId="4">#REF!</definedName>
    <definedName name="ssaaq" localSheetId="14">#REF!</definedName>
    <definedName name="ssaaq" localSheetId="6">#REF!</definedName>
    <definedName name="ssaaq" localSheetId="5">#REF!</definedName>
    <definedName name="ssaaq">#REF!</definedName>
    <definedName name="sss" localSheetId="8">#REF!</definedName>
    <definedName name="sss" localSheetId="9">#REF!</definedName>
    <definedName name="sss" localSheetId="10">#REF!</definedName>
    <definedName name="sss" localSheetId="12">#REF!</definedName>
    <definedName name="sss" localSheetId="13">#REF!</definedName>
    <definedName name="sss" localSheetId="15">#REF!</definedName>
    <definedName name="sss" localSheetId="26">#REF!</definedName>
    <definedName name="sss" localSheetId="23">#REF!</definedName>
    <definedName name="sss" localSheetId="19">#REF!</definedName>
    <definedName name="sss" localSheetId="7">#REF!</definedName>
    <definedName name="sss" localSheetId="22">#REF!</definedName>
    <definedName name="sss" localSheetId="18">#REF!</definedName>
    <definedName name="sss" localSheetId="25">#REF!</definedName>
    <definedName name="sss" localSheetId="0">#REF!</definedName>
    <definedName name="sss" localSheetId="20">#REF!</definedName>
    <definedName name="sss" localSheetId="21">#REF!</definedName>
    <definedName name="sss" localSheetId="17">#REF!</definedName>
    <definedName name="sss" localSheetId="2">#REF!</definedName>
    <definedName name="sss" localSheetId="3">#REF!</definedName>
    <definedName name="sss" localSheetId="4">#REF!</definedName>
    <definedName name="sss" localSheetId="14">#REF!</definedName>
    <definedName name="sss" localSheetId="6">#REF!</definedName>
    <definedName name="sss" localSheetId="5">#REF!</definedName>
    <definedName name="sss">#REF!</definedName>
    <definedName name="sssssssssssssssssssssssssss">'[91]Cover Sheet'!$B$15</definedName>
    <definedName name="st" localSheetId="8">'[92]Detail KPI''s'!#REF!</definedName>
    <definedName name="st" localSheetId="9">'[92]Detail KPI''s'!#REF!</definedName>
    <definedName name="st" localSheetId="10">'[92]Detail KPI''s'!#REF!</definedName>
    <definedName name="st" localSheetId="12">'[92]Detail KPI''s'!#REF!</definedName>
    <definedName name="st" localSheetId="13">'[92]Detail KPI''s'!#REF!</definedName>
    <definedName name="st" localSheetId="15">'[92]Detail KPI''s'!#REF!</definedName>
    <definedName name="st" localSheetId="26">'[92]Detail KPI''s'!#REF!</definedName>
    <definedName name="st" localSheetId="23">'[92]Detail KPI''s'!#REF!</definedName>
    <definedName name="st" localSheetId="19">'[92]Detail KPI''s'!#REF!</definedName>
    <definedName name="st" localSheetId="7">'[92]Detail KPI''s'!#REF!</definedName>
    <definedName name="st" localSheetId="22">'[92]Detail KPI''s'!#REF!</definedName>
    <definedName name="st" localSheetId="18">'[92]Detail KPI''s'!#REF!</definedName>
    <definedName name="st" localSheetId="25">'[92]Detail KPI''s'!#REF!</definedName>
    <definedName name="st" localSheetId="0">'[92]Detail KPI''s'!#REF!</definedName>
    <definedName name="st" localSheetId="20">'[92]Detail KPI''s'!#REF!</definedName>
    <definedName name="st" localSheetId="21">'[92]Detail KPI''s'!#REF!</definedName>
    <definedName name="st" localSheetId="17">'[92]Detail KPI''s'!#REF!</definedName>
    <definedName name="st" localSheetId="2">'[92]Detail KPI''s'!#REF!</definedName>
    <definedName name="st" localSheetId="3">'[92]Detail KPI''s'!#REF!</definedName>
    <definedName name="st" localSheetId="4">'[92]Detail KPI''s'!#REF!</definedName>
    <definedName name="st" localSheetId="14">'[92]Detail KPI''s'!#REF!</definedName>
    <definedName name="st" localSheetId="6">'[92]Detail KPI''s'!#REF!</definedName>
    <definedName name="st" localSheetId="5">'[92]Detail KPI''s'!#REF!</definedName>
    <definedName name="st">'[92]Detail KPI''s'!#REF!</definedName>
    <definedName name="Staff_Acting" localSheetId="8">#REF!</definedName>
    <definedName name="Staff_Acting" localSheetId="9">#REF!</definedName>
    <definedName name="Staff_Acting" localSheetId="10">#REF!</definedName>
    <definedName name="Staff_Acting" localSheetId="12">#REF!</definedName>
    <definedName name="Staff_Acting" localSheetId="13">#REF!</definedName>
    <definedName name="Staff_Acting" localSheetId="15">#REF!</definedName>
    <definedName name="Staff_Acting" localSheetId="26">#REF!</definedName>
    <definedName name="Staff_Acting" localSheetId="23">#REF!</definedName>
    <definedName name="Staff_Acting" localSheetId="19">#REF!</definedName>
    <definedName name="Staff_Acting" localSheetId="7">#REF!</definedName>
    <definedName name="Staff_Acting" localSheetId="22">#REF!</definedName>
    <definedName name="Staff_Acting" localSheetId="18">#REF!</definedName>
    <definedName name="Staff_Acting" localSheetId="25">#REF!</definedName>
    <definedName name="Staff_Acting" localSheetId="0">#REF!</definedName>
    <definedName name="Staff_Acting" localSheetId="20">#REF!</definedName>
    <definedName name="Staff_Acting" localSheetId="21">#REF!</definedName>
    <definedName name="Staff_Acting" localSheetId="17">#REF!</definedName>
    <definedName name="Staff_Acting" localSheetId="2">#REF!</definedName>
    <definedName name="Staff_Acting" localSheetId="3">#REF!</definedName>
    <definedName name="Staff_Acting" localSheetId="4">#REF!</definedName>
    <definedName name="Staff_Acting" localSheetId="14">#REF!</definedName>
    <definedName name="Staff_Acting" localSheetId="6">#REF!</definedName>
    <definedName name="Staff_Acting" localSheetId="5">#REF!</definedName>
    <definedName name="Staff_Acting">#REF!</definedName>
    <definedName name="Staff_OT">'[71]Overtime Sheet'!$A$5:$AC$34</definedName>
    <definedName name="Staff_Salary" localSheetId="8">#REF!</definedName>
    <definedName name="Staff_Salary" localSheetId="9">#REF!</definedName>
    <definedName name="Staff_Salary" localSheetId="10">#REF!</definedName>
    <definedName name="Staff_Salary" localSheetId="12">#REF!</definedName>
    <definedName name="Staff_Salary" localSheetId="13">#REF!</definedName>
    <definedName name="Staff_Salary" localSheetId="15">#REF!</definedName>
    <definedName name="Staff_Salary" localSheetId="26">#REF!</definedName>
    <definedName name="Staff_Salary" localSheetId="23">#REF!</definedName>
    <definedName name="Staff_Salary" localSheetId="19">#REF!</definedName>
    <definedName name="Staff_Salary" localSheetId="7">#REF!</definedName>
    <definedName name="Staff_Salary" localSheetId="22">#REF!</definedName>
    <definedName name="Staff_Salary" localSheetId="18">#REF!</definedName>
    <definedName name="Staff_Salary" localSheetId="25">#REF!</definedName>
    <definedName name="Staff_Salary" localSheetId="0">#REF!</definedName>
    <definedName name="Staff_Salary" localSheetId="20">#REF!</definedName>
    <definedName name="Staff_Salary" localSheetId="21">#REF!</definedName>
    <definedName name="Staff_Salary" localSheetId="17">#REF!</definedName>
    <definedName name="Staff_Salary" localSheetId="2">#REF!</definedName>
    <definedName name="Staff_Salary" localSheetId="3">#REF!</definedName>
    <definedName name="Staff_Salary" localSheetId="4">#REF!</definedName>
    <definedName name="Staff_Salary" localSheetId="14">#REF!</definedName>
    <definedName name="Staff_Salary" localSheetId="6">#REF!</definedName>
    <definedName name="Staff_Salary" localSheetId="5">#REF!</definedName>
    <definedName name="Staff_Salary">#REF!</definedName>
    <definedName name="Staff_SB">[73]Standby!$A$4:$AB$44</definedName>
    <definedName name="StaffDT">'[53]Staff OT'!$A$2:$P$106</definedName>
    <definedName name="StaffFactors" localSheetId="8">#REF!</definedName>
    <definedName name="StaffFactors" localSheetId="9">#REF!</definedName>
    <definedName name="StaffFactors" localSheetId="10">#REF!</definedName>
    <definedName name="StaffFactors" localSheetId="12">#REF!</definedName>
    <definedName name="StaffFactors" localSheetId="13">#REF!</definedName>
    <definedName name="StaffFactors" localSheetId="15">#REF!</definedName>
    <definedName name="StaffFactors" localSheetId="26">#REF!</definedName>
    <definedName name="StaffFactors" localSheetId="23">#REF!</definedName>
    <definedName name="StaffFactors" localSheetId="19">#REF!</definedName>
    <definedName name="StaffFactors" localSheetId="7">#REF!</definedName>
    <definedName name="StaffFactors" localSheetId="22">#REF!</definedName>
    <definedName name="StaffFactors" localSheetId="18">#REF!</definedName>
    <definedName name="StaffFactors" localSheetId="25">#REF!</definedName>
    <definedName name="StaffFactors" localSheetId="0">#REF!</definedName>
    <definedName name="StaffFactors" localSheetId="20">#REF!</definedName>
    <definedName name="StaffFactors" localSheetId="21">#REF!</definedName>
    <definedName name="StaffFactors" localSheetId="17">#REF!</definedName>
    <definedName name="StaffFactors" localSheetId="2">#REF!</definedName>
    <definedName name="StaffFactors" localSheetId="3">#REF!</definedName>
    <definedName name="StaffFactors" localSheetId="4">#REF!</definedName>
    <definedName name="StaffFactors" localSheetId="14">#REF!</definedName>
    <definedName name="StaffFactors" localSheetId="6">#REF!</definedName>
    <definedName name="StaffFactors" localSheetId="5">#REF!</definedName>
    <definedName name="StaffFactors">#REF!</definedName>
    <definedName name="STAFFNT">'[53]Staff OT'!$AI$2:$AX$106</definedName>
    <definedName name="staffSB">[53]Standby!$A$2:$P$131</definedName>
    <definedName name="StaffTable" localSheetId="8">#REF!</definedName>
    <definedName name="StaffTable" localSheetId="9">#REF!</definedName>
    <definedName name="StaffTable" localSheetId="10">#REF!</definedName>
    <definedName name="StaffTable" localSheetId="12">#REF!</definedName>
    <definedName name="StaffTable" localSheetId="13">#REF!</definedName>
    <definedName name="StaffTable" localSheetId="15">#REF!</definedName>
    <definedName name="StaffTable" localSheetId="26">#REF!</definedName>
    <definedName name="StaffTable" localSheetId="23">#REF!</definedName>
    <definedName name="StaffTable" localSheetId="19">#REF!</definedName>
    <definedName name="StaffTable" localSheetId="7">#REF!</definedName>
    <definedName name="StaffTable" localSheetId="22">#REF!</definedName>
    <definedName name="StaffTable" localSheetId="18">#REF!</definedName>
    <definedName name="StaffTable" localSheetId="25">#REF!</definedName>
    <definedName name="StaffTable" localSheetId="0">#REF!</definedName>
    <definedName name="StaffTable" localSheetId="20">#REF!</definedName>
    <definedName name="StaffTable" localSheetId="21">#REF!</definedName>
    <definedName name="StaffTable" localSheetId="17">#REF!</definedName>
    <definedName name="StaffTable" localSheetId="2">#REF!</definedName>
    <definedName name="StaffTable" localSheetId="3">#REF!</definedName>
    <definedName name="StaffTable" localSheetId="4">#REF!</definedName>
    <definedName name="StaffTable" localSheetId="14">#REF!</definedName>
    <definedName name="StaffTable" localSheetId="6">#REF!</definedName>
    <definedName name="StaffTable" localSheetId="5">#REF!</definedName>
    <definedName name="StaffTable">#REF!</definedName>
    <definedName name="STAFFTH">'[53]Staff OT'!$R$2:$AG$106</definedName>
    <definedName name="Standby" localSheetId="8">[93]Overtime!#REF!</definedName>
    <definedName name="Standby" localSheetId="9">[93]Overtime!#REF!</definedName>
    <definedName name="Standby" localSheetId="10">[93]Overtime!#REF!</definedName>
    <definedName name="Standby" localSheetId="12">[93]Overtime!#REF!</definedName>
    <definedName name="Standby" localSheetId="13">[93]Overtime!#REF!</definedName>
    <definedName name="Standby" localSheetId="15">[93]Overtime!#REF!</definedName>
    <definedName name="Standby" localSheetId="26">[93]Overtime!#REF!</definedName>
    <definedName name="Standby" localSheetId="23">[93]Overtime!#REF!</definedName>
    <definedName name="Standby" localSheetId="19">[93]Overtime!#REF!</definedName>
    <definedName name="Standby" localSheetId="7">[93]Overtime!#REF!</definedName>
    <definedName name="Standby" localSheetId="22">[93]Overtime!#REF!</definedName>
    <definedName name="Standby" localSheetId="18">[93]Overtime!#REF!</definedName>
    <definedName name="Standby" localSheetId="25">[93]Overtime!#REF!</definedName>
    <definedName name="Standby" localSheetId="0">[93]Overtime!#REF!</definedName>
    <definedName name="Standby" localSheetId="20">[93]Overtime!#REF!</definedName>
    <definedName name="Standby" localSheetId="21">[93]Overtime!#REF!</definedName>
    <definedName name="Standby" localSheetId="17">[93]Overtime!#REF!</definedName>
    <definedName name="Standby" localSheetId="2">[93]Overtime!#REF!</definedName>
    <definedName name="Standby" localSheetId="3">[93]Overtime!#REF!</definedName>
    <definedName name="Standby" localSheetId="4">[93]Overtime!#REF!</definedName>
    <definedName name="Standby" localSheetId="14">[93]Overtime!#REF!</definedName>
    <definedName name="Standby" localSheetId="6">[93]Overtime!#REF!</definedName>
    <definedName name="Standby" localSheetId="5">[93]Overtime!#REF!</definedName>
    <definedName name="Standby">[93]Overtime!#REF!</definedName>
    <definedName name="start">'[75]Printing &amp; Reporting'!$A$1</definedName>
    <definedName name="Stat" localSheetId="8">#REF!</definedName>
    <definedName name="Stat" localSheetId="9">#REF!</definedName>
    <definedName name="Stat" localSheetId="10">#REF!</definedName>
    <definedName name="Stat" localSheetId="12">#REF!</definedName>
    <definedName name="Stat" localSheetId="13">#REF!</definedName>
    <definedName name="Stat" localSheetId="15">#REF!</definedName>
    <definedName name="Stat" localSheetId="26">#REF!</definedName>
    <definedName name="Stat" localSheetId="23">#REF!</definedName>
    <definedName name="Stat" localSheetId="19">#REF!</definedName>
    <definedName name="Stat" localSheetId="7">#REF!</definedName>
    <definedName name="Stat" localSheetId="22">#REF!</definedName>
    <definedName name="Stat" localSheetId="18">#REF!</definedName>
    <definedName name="Stat" localSheetId="25">#REF!</definedName>
    <definedName name="Stat" localSheetId="0">#REF!</definedName>
    <definedName name="Stat" localSheetId="20">#REF!</definedName>
    <definedName name="Stat" localSheetId="21">#REF!</definedName>
    <definedName name="Stat" localSheetId="17">#REF!</definedName>
    <definedName name="Stat" localSheetId="2">#REF!</definedName>
    <definedName name="Stat" localSheetId="3">#REF!</definedName>
    <definedName name="Stat" localSheetId="4">#REF!</definedName>
    <definedName name="Stat" localSheetId="14">#REF!</definedName>
    <definedName name="Stat" localSheetId="6">#REF!</definedName>
    <definedName name="Stat" localSheetId="5">#REF!</definedName>
    <definedName name="Stat">#REF!</definedName>
    <definedName name="Steel">'[22]Segmental summary'!$B$81:$H$86</definedName>
    <definedName name="stest" localSheetId="8">#REF!</definedName>
    <definedName name="stest" localSheetId="9">#REF!</definedName>
    <definedName name="stest" localSheetId="10">#REF!</definedName>
    <definedName name="stest" localSheetId="12">#REF!</definedName>
    <definedName name="stest" localSheetId="13">#REF!</definedName>
    <definedName name="stest" localSheetId="15">#REF!</definedName>
    <definedName name="stest" localSheetId="26">#REF!</definedName>
    <definedName name="stest" localSheetId="23">#REF!</definedName>
    <definedName name="stest" localSheetId="19">#REF!</definedName>
    <definedName name="stest" localSheetId="7">#REF!</definedName>
    <definedName name="stest" localSheetId="22">#REF!</definedName>
    <definedName name="stest" localSheetId="18">#REF!</definedName>
    <definedName name="stest" localSheetId="25">#REF!</definedName>
    <definedName name="stest" localSheetId="0">#REF!</definedName>
    <definedName name="stest" localSheetId="20">#REF!</definedName>
    <definedName name="stest" localSheetId="21">#REF!</definedName>
    <definedName name="stest" localSheetId="17">#REF!</definedName>
    <definedName name="stest" localSheetId="2">#REF!</definedName>
    <definedName name="stest" localSheetId="3">#REF!</definedName>
    <definedName name="stest" localSheetId="4">#REF!</definedName>
    <definedName name="stest" localSheetId="14">#REF!</definedName>
    <definedName name="stest" localSheetId="6">#REF!</definedName>
    <definedName name="stest" localSheetId="5">#REF!</definedName>
    <definedName name="stest">#REF!</definedName>
    <definedName name="stestt" localSheetId="8">#REF!</definedName>
    <definedName name="stestt" localSheetId="9">#REF!</definedName>
    <definedName name="stestt" localSheetId="10">#REF!</definedName>
    <definedName name="stestt" localSheetId="12">#REF!</definedName>
    <definedName name="stestt" localSheetId="13">#REF!</definedName>
    <definedName name="stestt" localSheetId="15">#REF!</definedName>
    <definedName name="stestt" localSheetId="26">#REF!</definedName>
    <definedName name="stestt" localSheetId="23">#REF!</definedName>
    <definedName name="stestt" localSheetId="19">#REF!</definedName>
    <definedName name="stestt" localSheetId="7">#REF!</definedName>
    <definedName name="stestt" localSheetId="22">#REF!</definedName>
    <definedName name="stestt" localSheetId="18">#REF!</definedName>
    <definedName name="stestt" localSheetId="25">#REF!</definedName>
    <definedName name="stestt" localSheetId="0">#REF!</definedName>
    <definedName name="stestt" localSheetId="20">#REF!</definedName>
    <definedName name="stestt" localSheetId="21">#REF!</definedName>
    <definedName name="stestt" localSheetId="17">#REF!</definedName>
    <definedName name="stestt" localSheetId="2">#REF!</definedName>
    <definedName name="stestt" localSheetId="3">#REF!</definedName>
    <definedName name="stestt" localSheetId="4">#REF!</definedName>
    <definedName name="stestt" localSheetId="14">#REF!</definedName>
    <definedName name="stestt" localSheetId="6">#REF!</definedName>
    <definedName name="stestt" localSheetId="5">#REF!</definedName>
    <definedName name="stestt">#REF!</definedName>
    <definedName name="StratlogC" localSheetId="8">#REF!</definedName>
    <definedName name="StratlogC" localSheetId="9">#REF!</definedName>
    <definedName name="StratlogC" localSheetId="10">#REF!</definedName>
    <definedName name="StratlogC" localSheetId="12">#REF!</definedName>
    <definedName name="StratlogC" localSheetId="13">#REF!</definedName>
    <definedName name="StratlogC" localSheetId="15">#REF!</definedName>
    <definedName name="StratlogC" localSheetId="26">#REF!</definedName>
    <definedName name="StratlogC" localSheetId="23">#REF!</definedName>
    <definedName name="StratlogC" localSheetId="19">#REF!</definedName>
    <definedName name="StratlogC" localSheetId="7">#REF!</definedName>
    <definedName name="StratlogC" localSheetId="22">#REF!</definedName>
    <definedName name="StratlogC" localSheetId="18">#REF!</definedName>
    <definedName name="StratlogC" localSheetId="25">#REF!</definedName>
    <definedName name="StratlogC" localSheetId="0">#REF!</definedName>
    <definedName name="StratlogC" localSheetId="20">#REF!</definedName>
    <definedName name="StratlogC" localSheetId="21">#REF!</definedName>
    <definedName name="StratlogC" localSheetId="17">#REF!</definedName>
    <definedName name="StratlogC" localSheetId="2">#REF!</definedName>
    <definedName name="StratlogC" localSheetId="3">#REF!</definedName>
    <definedName name="StratlogC" localSheetId="4">#REF!</definedName>
    <definedName name="StratlogC" localSheetId="14">#REF!</definedName>
    <definedName name="StratlogC" localSheetId="6">#REF!</definedName>
    <definedName name="StratlogC" localSheetId="5">#REF!</definedName>
    <definedName name="StratlogC">#REF!</definedName>
    <definedName name="StratlogV" localSheetId="8">#REF!</definedName>
    <definedName name="StratlogV" localSheetId="9">#REF!</definedName>
    <definedName name="StratlogV" localSheetId="10">#REF!</definedName>
    <definedName name="StratlogV" localSheetId="12">#REF!</definedName>
    <definedName name="StratlogV" localSheetId="13">#REF!</definedName>
    <definedName name="StratlogV" localSheetId="15">#REF!</definedName>
    <definedName name="StratlogV" localSheetId="26">#REF!</definedName>
    <definedName name="StratlogV" localSheetId="23">#REF!</definedName>
    <definedName name="StratlogV" localSheetId="19">#REF!</definedName>
    <definedName name="StratlogV" localSheetId="7">#REF!</definedName>
    <definedName name="StratlogV" localSheetId="22">#REF!</definedName>
    <definedName name="StratlogV" localSheetId="18">#REF!</definedName>
    <definedName name="StratlogV" localSheetId="25">#REF!</definedName>
    <definedName name="StratlogV" localSheetId="0">#REF!</definedName>
    <definedName name="StratlogV" localSheetId="20">#REF!</definedName>
    <definedName name="StratlogV" localSheetId="21">#REF!</definedName>
    <definedName name="StratlogV" localSheetId="17">#REF!</definedName>
    <definedName name="StratlogV" localSheetId="2">#REF!</definedName>
    <definedName name="StratlogV" localSheetId="3">#REF!</definedName>
    <definedName name="StratlogV" localSheetId="4">#REF!</definedName>
    <definedName name="StratlogV" localSheetId="14">#REF!</definedName>
    <definedName name="StratlogV" localSheetId="6">#REF!</definedName>
    <definedName name="StratlogV" localSheetId="5">#REF!</definedName>
    <definedName name="StratlogV">#REF!</definedName>
    <definedName name="StratmarkC" localSheetId="8">#REF!</definedName>
    <definedName name="StratmarkC" localSheetId="9">#REF!</definedName>
    <definedName name="StratmarkC" localSheetId="10">#REF!</definedName>
    <definedName name="StratmarkC" localSheetId="12">#REF!</definedName>
    <definedName name="StratmarkC" localSheetId="13">#REF!</definedName>
    <definedName name="StratmarkC" localSheetId="15">#REF!</definedName>
    <definedName name="StratmarkC" localSheetId="26">#REF!</definedName>
    <definedName name="StratmarkC" localSheetId="23">#REF!</definedName>
    <definedName name="StratmarkC" localSheetId="19">#REF!</definedName>
    <definedName name="StratmarkC" localSheetId="7">#REF!</definedName>
    <definedName name="StratmarkC" localSheetId="22">#REF!</definedName>
    <definedName name="StratmarkC" localSheetId="18">#REF!</definedName>
    <definedName name="StratmarkC" localSheetId="25">#REF!</definedName>
    <definedName name="StratmarkC" localSheetId="0">#REF!</definedName>
    <definedName name="StratmarkC" localSheetId="20">#REF!</definedName>
    <definedName name="StratmarkC" localSheetId="21">#REF!</definedName>
    <definedName name="StratmarkC" localSheetId="17">#REF!</definedName>
    <definedName name="StratmarkC" localSheetId="2">#REF!</definedName>
    <definedName name="StratmarkC" localSheetId="3">#REF!</definedName>
    <definedName name="StratmarkC" localSheetId="4">#REF!</definedName>
    <definedName name="StratmarkC" localSheetId="14">#REF!</definedName>
    <definedName name="StratmarkC" localSheetId="6">#REF!</definedName>
    <definedName name="StratmarkC" localSheetId="5">#REF!</definedName>
    <definedName name="StratmarkC">#REF!</definedName>
    <definedName name="StratmarkV" localSheetId="8">#REF!</definedName>
    <definedName name="StratmarkV" localSheetId="9">#REF!</definedName>
    <definedName name="StratmarkV" localSheetId="10">#REF!</definedName>
    <definedName name="StratmarkV" localSheetId="12">#REF!</definedName>
    <definedName name="StratmarkV" localSheetId="13">#REF!</definedName>
    <definedName name="StratmarkV" localSheetId="15">#REF!</definedName>
    <definedName name="StratmarkV" localSheetId="26">#REF!</definedName>
    <definedName name="StratmarkV" localSheetId="23">#REF!</definedName>
    <definedName name="StratmarkV" localSheetId="19">#REF!</definedName>
    <definedName name="StratmarkV" localSheetId="7">#REF!</definedName>
    <definedName name="StratmarkV" localSheetId="22">#REF!</definedName>
    <definedName name="StratmarkV" localSheetId="18">#REF!</definedName>
    <definedName name="StratmarkV" localSheetId="25">#REF!</definedName>
    <definedName name="StratmarkV" localSheetId="0">#REF!</definedName>
    <definedName name="StratmarkV" localSheetId="20">#REF!</definedName>
    <definedName name="StratmarkV" localSheetId="21">#REF!</definedName>
    <definedName name="StratmarkV" localSheetId="17">#REF!</definedName>
    <definedName name="StratmarkV" localSheetId="2">#REF!</definedName>
    <definedName name="StratmarkV" localSheetId="3">#REF!</definedName>
    <definedName name="StratmarkV" localSheetId="4">#REF!</definedName>
    <definedName name="StratmarkV" localSheetId="14">#REF!</definedName>
    <definedName name="StratmarkV" localSheetId="6">#REF!</definedName>
    <definedName name="StratmarkV" localSheetId="5">#REF!</definedName>
    <definedName name="StratmarkV">#REF!</definedName>
    <definedName name="sugartotal" localSheetId="8">#REF!</definedName>
    <definedName name="sugartotal" localSheetId="9">#REF!</definedName>
    <definedName name="sugartotal" localSheetId="10">#REF!</definedName>
    <definedName name="sugartotal" localSheetId="12">#REF!</definedName>
    <definedName name="sugartotal" localSheetId="13">#REF!</definedName>
    <definedName name="sugartotal" localSheetId="15">#REF!</definedName>
    <definedName name="sugartotal" localSheetId="26">#REF!</definedName>
    <definedName name="sugartotal" localSheetId="23">#REF!</definedName>
    <definedName name="sugartotal" localSheetId="19">#REF!</definedName>
    <definedName name="sugartotal" localSheetId="7">#REF!</definedName>
    <definedName name="sugartotal" localSheetId="22">#REF!</definedName>
    <definedName name="sugartotal" localSheetId="18">#REF!</definedName>
    <definedName name="sugartotal" localSheetId="25">#REF!</definedName>
    <definedName name="sugartotal" localSheetId="0">#REF!</definedName>
    <definedName name="sugartotal" localSheetId="20">#REF!</definedName>
    <definedName name="sugartotal" localSheetId="21">#REF!</definedName>
    <definedName name="sugartotal" localSheetId="17">#REF!</definedName>
    <definedName name="sugartotal" localSheetId="2">#REF!</definedName>
    <definedName name="sugartotal" localSheetId="3">#REF!</definedName>
    <definedName name="sugartotal" localSheetId="4">#REF!</definedName>
    <definedName name="sugartotal" localSheetId="14">#REF!</definedName>
    <definedName name="sugartotal" localSheetId="6">#REF!</definedName>
    <definedName name="sugartotal" localSheetId="5">#REF!</definedName>
    <definedName name="sugartotal">#REF!</definedName>
    <definedName name="SUMGROW" localSheetId="8">#REF!</definedName>
    <definedName name="SUMGROW" localSheetId="9">#REF!</definedName>
    <definedName name="SUMGROW" localSheetId="10">#REF!</definedName>
    <definedName name="SUMGROW" localSheetId="12">#REF!</definedName>
    <definedName name="SUMGROW" localSheetId="13">#REF!</definedName>
    <definedName name="SUMGROW" localSheetId="15">#REF!</definedName>
    <definedName name="SUMGROW" localSheetId="26">#REF!</definedName>
    <definedName name="SUMGROW" localSheetId="23">#REF!</definedName>
    <definedName name="SUMGROW" localSheetId="19">#REF!</definedName>
    <definedName name="SUMGROW" localSheetId="7">#REF!</definedName>
    <definedName name="SUMGROW" localSheetId="22">#REF!</definedName>
    <definedName name="SUMGROW" localSheetId="18">#REF!</definedName>
    <definedName name="SUMGROW" localSheetId="25">#REF!</definedName>
    <definedName name="SUMGROW" localSheetId="0">#REF!</definedName>
    <definedName name="SUMGROW" localSheetId="20">#REF!</definedName>
    <definedName name="SUMGROW" localSheetId="21">#REF!</definedName>
    <definedName name="SUMGROW" localSheetId="17">#REF!</definedName>
    <definedName name="SUMGROW" localSheetId="2">#REF!</definedName>
    <definedName name="SUMGROW" localSheetId="3">#REF!</definedName>
    <definedName name="SUMGROW" localSheetId="4">#REF!</definedName>
    <definedName name="SUMGROW" localSheetId="14">#REF!</definedName>
    <definedName name="SUMGROW" localSheetId="6">#REF!</definedName>
    <definedName name="SUMGROW" localSheetId="5">#REF!</definedName>
    <definedName name="SUMGROW">#REF!</definedName>
    <definedName name="Summary" localSheetId="8">Scheduled_Payment+Extra_Payment</definedName>
    <definedName name="Summary" localSheetId="9">Scheduled_Payment+Extra_Payment</definedName>
    <definedName name="Summary" localSheetId="10">Scheduled_Payment+Extra_Payment</definedName>
    <definedName name="Summary" localSheetId="12">Scheduled_Payment+Extra_Payment</definedName>
    <definedName name="Summary" localSheetId="13">Scheduled_Payment+Extra_Payment</definedName>
    <definedName name="Summary" localSheetId="15">Scheduled_Payment+Extra_Payment</definedName>
    <definedName name="Summary" localSheetId="26">Scheduled_Payment+Extra_Payment</definedName>
    <definedName name="Summary" localSheetId="23">Scheduled_Payment+Extra_Payment</definedName>
    <definedName name="Summary" localSheetId="19">Scheduled_Payment+Extra_Payment</definedName>
    <definedName name="Summary" localSheetId="7">Scheduled_Payment+Extra_Payment</definedName>
    <definedName name="Summary" localSheetId="22">Scheduled_Payment+Extra_Payment</definedName>
    <definedName name="Summary" localSheetId="18">Scheduled_Payment+Extra_Payment</definedName>
    <definedName name="Summary" localSheetId="25">Scheduled_Payment+Extra_Payment</definedName>
    <definedName name="Summary" localSheetId="0">Scheduled_Payment+Extra_Payment</definedName>
    <definedName name="Summary" localSheetId="20">Scheduled_Payment+Extra_Payment</definedName>
    <definedName name="Summary" localSheetId="21">Scheduled_Payment+Extra_Payment</definedName>
    <definedName name="Summary" localSheetId="17">Scheduled_Payment+Extra_Payment</definedName>
    <definedName name="Summary" localSheetId="2">Scheduled_Payment+Extra_Payment</definedName>
    <definedName name="Summary" localSheetId="3">Scheduled_Payment+Extra_Payment</definedName>
    <definedName name="Summary" localSheetId="4">Scheduled_Payment+Extra_Payment</definedName>
    <definedName name="Summary" localSheetId="14">Scheduled_Payment+Extra_Payment</definedName>
    <definedName name="Summary" localSheetId="6">Scheduled_Payment+Extra_Payment</definedName>
    <definedName name="Summary" localSheetId="5">Scheduled_Payment+Extra_Payment</definedName>
    <definedName name="Summary">Scheduled_Payment+Extra_Payment</definedName>
    <definedName name="SUMMILL" localSheetId="8">#REF!</definedName>
    <definedName name="SUMMILL" localSheetId="9">#REF!</definedName>
    <definedName name="SUMMILL" localSheetId="10">#REF!</definedName>
    <definedName name="SUMMILL" localSheetId="12">#REF!</definedName>
    <definedName name="SUMMILL" localSheetId="13">#REF!</definedName>
    <definedName name="SUMMILL" localSheetId="15">#REF!</definedName>
    <definedName name="SUMMILL" localSheetId="26">#REF!</definedName>
    <definedName name="SUMMILL" localSheetId="23">#REF!</definedName>
    <definedName name="SUMMILL" localSheetId="19">#REF!</definedName>
    <definedName name="SUMMILL" localSheetId="7">#REF!</definedName>
    <definedName name="SUMMILL" localSheetId="22">#REF!</definedName>
    <definedName name="SUMMILL" localSheetId="18">#REF!</definedName>
    <definedName name="SUMMILL" localSheetId="25">#REF!</definedName>
    <definedName name="SUMMILL" localSheetId="0">#REF!</definedName>
    <definedName name="SUMMILL" localSheetId="20">#REF!</definedName>
    <definedName name="SUMMILL" localSheetId="21">#REF!</definedName>
    <definedName name="SUMMILL" localSheetId="17">#REF!</definedName>
    <definedName name="SUMMILL" localSheetId="2">#REF!</definedName>
    <definedName name="SUMMILL" localSheetId="3">#REF!</definedName>
    <definedName name="SUMMILL" localSheetId="4">#REF!</definedName>
    <definedName name="SUMMILL" localSheetId="14">#REF!</definedName>
    <definedName name="SUMMILL" localSheetId="6">#REF!</definedName>
    <definedName name="SUMMILL" localSheetId="5">#REF!</definedName>
    <definedName name="SUMMILL">#REF!</definedName>
    <definedName name="SundryCreditorsTakeOn" localSheetId="8">#REF!</definedName>
    <definedName name="SundryCreditorsTakeOn" localSheetId="9">#REF!</definedName>
    <definedName name="SundryCreditorsTakeOn" localSheetId="10">#REF!</definedName>
    <definedName name="SundryCreditorsTakeOn" localSheetId="12">#REF!</definedName>
    <definedName name="SundryCreditorsTakeOn" localSheetId="13">#REF!</definedName>
    <definedName name="SundryCreditorsTakeOn" localSheetId="15">#REF!</definedName>
    <definedName name="SundryCreditorsTakeOn" localSheetId="26">#REF!</definedName>
    <definedName name="SundryCreditorsTakeOn" localSheetId="23">#REF!</definedName>
    <definedName name="SundryCreditorsTakeOn" localSheetId="19">#REF!</definedName>
    <definedName name="SundryCreditorsTakeOn" localSheetId="7">#REF!</definedName>
    <definedName name="SundryCreditorsTakeOn" localSheetId="22">#REF!</definedName>
    <definedName name="SundryCreditorsTakeOn" localSheetId="18">#REF!</definedName>
    <definedName name="SundryCreditorsTakeOn" localSheetId="25">#REF!</definedName>
    <definedName name="SundryCreditorsTakeOn" localSheetId="0">#REF!</definedName>
    <definedName name="SundryCreditorsTakeOn" localSheetId="20">#REF!</definedName>
    <definedName name="SundryCreditorsTakeOn" localSheetId="21">#REF!</definedName>
    <definedName name="SundryCreditorsTakeOn" localSheetId="17">#REF!</definedName>
    <definedName name="SundryCreditorsTakeOn" localSheetId="2">#REF!</definedName>
    <definedName name="SundryCreditorsTakeOn" localSheetId="3">#REF!</definedName>
    <definedName name="SundryCreditorsTakeOn" localSheetId="4">#REF!</definedName>
    <definedName name="SundryCreditorsTakeOn" localSheetId="14">#REF!</definedName>
    <definedName name="SundryCreditorsTakeOn" localSheetId="6">#REF!</definedName>
    <definedName name="SundryCreditorsTakeOn" localSheetId="5">#REF!</definedName>
    <definedName name="SundryCreditorsTakeOn">#REF!</definedName>
    <definedName name="Sunk" localSheetId="8">#REF!</definedName>
    <definedName name="Sunk" localSheetId="9">#REF!</definedName>
    <definedName name="Sunk" localSheetId="10">#REF!</definedName>
    <definedName name="Sunk" localSheetId="12">#REF!</definedName>
    <definedName name="Sunk" localSheetId="13">#REF!</definedName>
    <definedName name="Sunk" localSheetId="15">#REF!</definedName>
    <definedName name="Sunk" localSheetId="26">#REF!</definedName>
    <definedName name="Sunk" localSheetId="23">#REF!</definedName>
    <definedName name="Sunk" localSheetId="19">#REF!</definedName>
    <definedName name="Sunk" localSheetId="7">#REF!</definedName>
    <definedName name="Sunk" localSheetId="22">#REF!</definedName>
    <definedName name="Sunk" localSheetId="18">#REF!</definedName>
    <definedName name="Sunk" localSheetId="25">#REF!</definedName>
    <definedName name="Sunk" localSheetId="0">#REF!</definedName>
    <definedName name="Sunk" localSheetId="20">#REF!</definedName>
    <definedName name="Sunk" localSheetId="21">#REF!</definedName>
    <definedName name="Sunk" localSheetId="17">#REF!</definedName>
    <definedName name="Sunk" localSheetId="2">#REF!</definedName>
    <definedName name="Sunk" localSheetId="3">#REF!</definedName>
    <definedName name="Sunk" localSheetId="4">#REF!</definedName>
    <definedName name="Sunk" localSheetId="14">#REF!</definedName>
    <definedName name="Sunk" localSheetId="6">#REF!</definedName>
    <definedName name="Sunk" localSheetId="5">#REF!</definedName>
    <definedName name="Sunk">#REF!</definedName>
    <definedName name="SUPP1" localSheetId="8">[68]Consolidated!#REF!</definedName>
    <definedName name="SUPP1" localSheetId="9">[68]Consolidated!#REF!</definedName>
    <definedName name="SUPP1" localSheetId="10">[68]Consolidated!#REF!</definedName>
    <definedName name="SUPP1" localSheetId="12">[68]Consolidated!#REF!</definedName>
    <definedName name="SUPP1" localSheetId="13">[68]Consolidated!#REF!</definedName>
    <definedName name="SUPP1" localSheetId="15">[68]Consolidated!#REF!</definedName>
    <definedName name="SUPP1" localSheetId="26">[68]Consolidated!#REF!</definedName>
    <definedName name="SUPP1" localSheetId="23">[68]Consolidated!#REF!</definedName>
    <definedName name="SUPP1" localSheetId="19">[68]Consolidated!#REF!</definedName>
    <definedName name="SUPP1" localSheetId="7">[68]Consolidated!#REF!</definedName>
    <definedName name="SUPP1" localSheetId="22">[68]Consolidated!#REF!</definedName>
    <definedName name="SUPP1" localSheetId="18">[68]Consolidated!#REF!</definedName>
    <definedName name="SUPP1" localSheetId="25">[68]Consolidated!#REF!</definedName>
    <definedName name="SUPP1" localSheetId="0">[68]Consolidated!#REF!</definedName>
    <definedName name="SUPP1" localSheetId="20">[68]Consolidated!#REF!</definedName>
    <definedName name="SUPP1" localSheetId="21">[68]Consolidated!#REF!</definedName>
    <definedName name="SUPP1" localSheetId="17">[68]Consolidated!#REF!</definedName>
    <definedName name="SUPP1" localSheetId="2">[68]Consolidated!#REF!</definedName>
    <definedName name="SUPP1" localSheetId="3">[68]Consolidated!#REF!</definedName>
    <definedName name="SUPP1" localSheetId="4">[68]Consolidated!#REF!</definedName>
    <definedName name="SUPP1" localSheetId="14">[68]Consolidated!#REF!</definedName>
    <definedName name="SUPP1" localSheetId="6">[68]Consolidated!#REF!</definedName>
    <definedName name="SUPP1" localSheetId="5">[68]Consolidated!#REF!</definedName>
    <definedName name="SUPP1">[68]Consolidated!#REF!</definedName>
    <definedName name="SUPP2" localSheetId="8">[68]Consolidated!#REF!</definedName>
    <definedName name="SUPP2" localSheetId="9">[68]Consolidated!#REF!</definedName>
    <definedName name="SUPP2" localSheetId="10">[68]Consolidated!#REF!</definedName>
    <definedName name="SUPP2" localSheetId="12">[68]Consolidated!#REF!</definedName>
    <definedName name="SUPP2" localSheetId="13">[68]Consolidated!#REF!</definedName>
    <definedName name="SUPP2" localSheetId="15">[68]Consolidated!#REF!</definedName>
    <definedName name="SUPP2" localSheetId="26">[68]Consolidated!#REF!</definedName>
    <definedName name="SUPP2" localSheetId="23">[68]Consolidated!#REF!</definedName>
    <definedName name="SUPP2" localSheetId="19">[68]Consolidated!#REF!</definedName>
    <definedName name="SUPP2" localSheetId="7">[68]Consolidated!#REF!</definedName>
    <definedName name="SUPP2" localSheetId="22">[68]Consolidated!#REF!</definedName>
    <definedName name="SUPP2" localSheetId="18">[68]Consolidated!#REF!</definedName>
    <definedName name="SUPP2" localSheetId="25">[68]Consolidated!#REF!</definedName>
    <definedName name="SUPP2" localSheetId="0">[68]Consolidated!#REF!</definedName>
    <definedName name="SUPP2" localSheetId="20">[68]Consolidated!#REF!</definedName>
    <definedName name="SUPP2" localSheetId="21">[68]Consolidated!#REF!</definedName>
    <definedName name="SUPP2" localSheetId="17">[68]Consolidated!#REF!</definedName>
    <definedName name="SUPP2" localSheetId="2">[68]Consolidated!#REF!</definedName>
    <definedName name="SUPP2" localSheetId="3">[68]Consolidated!#REF!</definedName>
    <definedName name="SUPP2" localSheetId="4">[68]Consolidated!#REF!</definedName>
    <definedName name="SUPP2" localSheetId="14">[68]Consolidated!#REF!</definedName>
    <definedName name="SUPP2" localSheetId="6">[68]Consolidated!#REF!</definedName>
    <definedName name="SUPP2" localSheetId="5">[68]Consolidated!#REF!</definedName>
    <definedName name="SUPP2">[68]Consolidated!#REF!</definedName>
    <definedName name="SURNAME" localSheetId="8">#REF!</definedName>
    <definedName name="SURNAME" localSheetId="9">#REF!</definedName>
    <definedName name="SURNAME" localSheetId="10">#REF!</definedName>
    <definedName name="SURNAME" localSheetId="12">#REF!</definedName>
    <definedName name="SURNAME" localSheetId="13">#REF!</definedName>
    <definedName name="SURNAME" localSheetId="15">#REF!</definedName>
    <definedName name="SURNAME" localSheetId="26">#REF!</definedName>
    <definedName name="SURNAME" localSheetId="23">#REF!</definedName>
    <definedName name="SURNAME" localSheetId="19">#REF!</definedName>
    <definedName name="SURNAME" localSheetId="7">#REF!</definedName>
    <definedName name="SURNAME" localSheetId="22">#REF!</definedName>
    <definedName name="SURNAME" localSheetId="18">#REF!</definedName>
    <definedName name="SURNAME" localSheetId="25">#REF!</definedName>
    <definedName name="SURNAME" localSheetId="0">#REF!</definedName>
    <definedName name="SURNAME" localSheetId="20">#REF!</definedName>
    <definedName name="SURNAME" localSheetId="21">#REF!</definedName>
    <definedName name="SURNAME" localSheetId="17">#REF!</definedName>
    <definedName name="SURNAME" localSheetId="2">#REF!</definedName>
    <definedName name="SURNAME" localSheetId="3">#REF!</definedName>
    <definedName name="SURNAME" localSheetId="4">#REF!</definedName>
    <definedName name="SURNAME" localSheetId="14">#REF!</definedName>
    <definedName name="SURNAME" localSheetId="6">#REF!</definedName>
    <definedName name="SURNAME" localSheetId="5">#REF!</definedName>
    <definedName name="SURNAME">#REF!</definedName>
    <definedName name="SV_AUTO_CONN_CATALOG" hidden="1">"VIPBIM111"</definedName>
    <definedName name="SV_AUTO_CONN_SERVER" hidden="1">""</definedName>
    <definedName name="SV_ENCPT_AUTO_CONN_PASSWORD" hidden="1">"083096084083070124106113058056052051050062"</definedName>
    <definedName name="SV_ENCPT_AUTO_CONN_USER" hidden="1">"095094088070084124106113"</definedName>
    <definedName name="SV_ENCPT_LOGON_PWD" hidden="1">"078104085088070"</definedName>
    <definedName name="SV_ENCPT_LOGON_USER" hidden="1">"095094088070084"</definedName>
    <definedName name="SV_ENCPT_REPORT_MAINT_LEVEL" hidden="1">"076078091070078076"</definedName>
    <definedName name="SV_ENCPT_USER_ACCESS_LEVEL_ID" hidden="1">"069085100074070059"</definedName>
    <definedName name="SV_ENCPT_VIP_COMPANY_NUMBER" hidden="1">"085086071070084055050050"</definedName>
    <definedName name="SV_ENCPT_VIP_DATA_PATH" hidden="1">"095089070085074092059093079065093052048058055"</definedName>
    <definedName name="SV_REPORT_CODE" hidden="1">""</definedName>
    <definedName name="SV_REPORT_ID" hidden="1">"3"</definedName>
    <definedName name="SV_REPORT_NAME" hidden="1">"Leave Days Due Report_Prem"</definedName>
    <definedName name="SV_SOLUTION_ID" hidden="1">"7"</definedName>
    <definedName name="SwaptionBlk" localSheetId="8">#REF!</definedName>
    <definedName name="SwaptionBlk" localSheetId="9">#REF!</definedName>
    <definedName name="SwaptionBlk" localSheetId="10">#REF!</definedName>
    <definedName name="SwaptionBlk" localSheetId="12">#REF!</definedName>
    <definedName name="SwaptionBlk" localSheetId="13">#REF!</definedName>
    <definedName name="SwaptionBlk" localSheetId="15">#REF!</definedName>
    <definedName name="SwaptionBlk" localSheetId="26">#REF!</definedName>
    <definedName name="SwaptionBlk" localSheetId="23">#REF!</definedName>
    <definedName name="SwaptionBlk" localSheetId="19">#REF!</definedName>
    <definedName name="SwaptionBlk" localSheetId="7">#REF!</definedName>
    <definedName name="SwaptionBlk" localSheetId="22">#REF!</definedName>
    <definedName name="SwaptionBlk" localSheetId="18">#REF!</definedName>
    <definedName name="SwaptionBlk" localSheetId="25">#REF!</definedName>
    <definedName name="SwaptionBlk" localSheetId="0">#REF!</definedName>
    <definedName name="SwaptionBlk" localSheetId="20">#REF!</definedName>
    <definedName name="SwaptionBlk" localSheetId="21">#REF!</definedName>
    <definedName name="SwaptionBlk" localSheetId="17">#REF!</definedName>
    <definedName name="SwaptionBlk" localSheetId="2">#REF!</definedName>
    <definedName name="SwaptionBlk" localSheetId="3">#REF!</definedName>
    <definedName name="SwaptionBlk" localSheetId="4">#REF!</definedName>
    <definedName name="SwaptionBlk" localSheetId="14">#REF!</definedName>
    <definedName name="SwaptionBlk" localSheetId="6">#REF!</definedName>
    <definedName name="SwaptionBlk" localSheetId="5">#REF!</definedName>
    <definedName name="SwaptionBlk">#REF!</definedName>
    <definedName name="SwaptionHW" localSheetId="8">#REF!</definedName>
    <definedName name="SwaptionHW" localSheetId="9">#REF!</definedName>
    <definedName name="SwaptionHW" localSheetId="10">#REF!</definedName>
    <definedName name="SwaptionHW" localSheetId="12">#REF!</definedName>
    <definedName name="SwaptionHW" localSheetId="13">#REF!</definedName>
    <definedName name="SwaptionHW" localSheetId="15">#REF!</definedName>
    <definedName name="SwaptionHW" localSheetId="26">#REF!</definedName>
    <definedName name="SwaptionHW" localSheetId="23">#REF!</definedName>
    <definedName name="SwaptionHW" localSheetId="19">#REF!</definedName>
    <definedName name="SwaptionHW" localSheetId="7">#REF!</definedName>
    <definedName name="SwaptionHW" localSheetId="22">#REF!</definedName>
    <definedName name="SwaptionHW" localSheetId="18">#REF!</definedName>
    <definedName name="SwaptionHW" localSheetId="25">#REF!</definedName>
    <definedName name="SwaptionHW" localSheetId="0">#REF!</definedName>
    <definedName name="SwaptionHW" localSheetId="20">#REF!</definedName>
    <definedName name="SwaptionHW" localSheetId="21">#REF!</definedName>
    <definedName name="SwaptionHW" localSheetId="17">#REF!</definedName>
    <definedName name="SwaptionHW" localSheetId="2">#REF!</definedName>
    <definedName name="SwaptionHW" localSheetId="3">#REF!</definedName>
    <definedName name="SwaptionHW" localSheetId="4">#REF!</definedName>
    <definedName name="SwaptionHW" localSheetId="14">#REF!</definedName>
    <definedName name="SwaptionHW" localSheetId="6">#REF!</definedName>
    <definedName name="SwaptionHW" localSheetId="5">#REF!</definedName>
    <definedName name="SwaptionHW">#REF!</definedName>
    <definedName name="SWAZI" localSheetId="8">#REF!</definedName>
    <definedName name="SWAZI" localSheetId="9">#REF!</definedName>
    <definedName name="SWAZI" localSheetId="10">#REF!</definedName>
    <definedName name="SWAZI" localSheetId="12">#REF!</definedName>
    <definedName name="SWAZI" localSheetId="13">#REF!</definedName>
    <definedName name="SWAZI" localSheetId="15">#REF!</definedName>
    <definedName name="SWAZI" localSheetId="26">#REF!</definedName>
    <definedName name="SWAZI" localSheetId="23">#REF!</definedName>
    <definedName name="SWAZI" localSheetId="19">#REF!</definedName>
    <definedName name="SWAZI" localSheetId="7">#REF!</definedName>
    <definedName name="SWAZI" localSheetId="22">#REF!</definedName>
    <definedName name="SWAZI" localSheetId="18">#REF!</definedName>
    <definedName name="SWAZI" localSheetId="25">#REF!</definedName>
    <definedName name="SWAZI" localSheetId="0">#REF!</definedName>
    <definedName name="SWAZI" localSheetId="20">#REF!</definedName>
    <definedName name="SWAZI" localSheetId="21">#REF!</definedName>
    <definedName name="SWAZI" localSheetId="17">#REF!</definedName>
    <definedName name="SWAZI" localSheetId="2">#REF!</definedName>
    <definedName name="SWAZI" localSheetId="3">#REF!</definedName>
    <definedName name="SWAZI" localSheetId="4">#REF!</definedName>
    <definedName name="SWAZI" localSheetId="14">#REF!</definedName>
    <definedName name="SWAZI" localSheetId="6">#REF!</definedName>
    <definedName name="SWAZI" localSheetId="5">#REF!</definedName>
    <definedName name="SWAZI">#REF!</definedName>
    <definedName name="SWAZILAND" localSheetId="8">#REF!</definedName>
    <definedName name="SWAZILAND" localSheetId="9">#REF!</definedName>
    <definedName name="SWAZILAND" localSheetId="10">#REF!</definedName>
    <definedName name="SWAZILAND" localSheetId="12">#REF!</definedName>
    <definedName name="SWAZILAND" localSheetId="13">#REF!</definedName>
    <definedName name="SWAZILAND" localSheetId="15">#REF!</definedName>
    <definedName name="SWAZILAND" localSheetId="26">#REF!</definedName>
    <definedName name="SWAZILAND" localSheetId="23">#REF!</definedName>
    <definedName name="SWAZILAND" localSheetId="19">#REF!</definedName>
    <definedName name="SWAZILAND" localSheetId="7">#REF!</definedName>
    <definedName name="SWAZILAND" localSheetId="22">#REF!</definedName>
    <definedName name="SWAZILAND" localSheetId="18">#REF!</definedName>
    <definedName name="SWAZILAND" localSheetId="25">#REF!</definedName>
    <definedName name="SWAZILAND" localSheetId="0">#REF!</definedName>
    <definedName name="SWAZILAND" localSheetId="20">#REF!</definedName>
    <definedName name="SWAZILAND" localSheetId="21">#REF!</definedName>
    <definedName name="SWAZILAND" localSheetId="17">#REF!</definedName>
    <definedName name="SWAZILAND" localSheetId="2">#REF!</definedName>
    <definedName name="SWAZILAND" localSheetId="3">#REF!</definedName>
    <definedName name="SWAZILAND" localSheetId="4">#REF!</definedName>
    <definedName name="SWAZILAND" localSheetId="14">#REF!</definedName>
    <definedName name="SWAZILAND" localSheetId="6">#REF!</definedName>
    <definedName name="SWAZILAND" localSheetId="5">#REF!</definedName>
    <definedName name="SWAZILAND">#REF!</definedName>
    <definedName name="Symbols" localSheetId="8">#REF!</definedName>
    <definedName name="Symbols" localSheetId="9">#REF!</definedName>
    <definedName name="Symbols" localSheetId="10">#REF!</definedName>
    <definedName name="Symbols" localSheetId="12">#REF!</definedName>
    <definedName name="Symbols" localSheetId="13">#REF!</definedName>
    <definedName name="Symbols" localSheetId="15">#REF!</definedName>
    <definedName name="Symbols" localSheetId="26">#REF!</definedName>
    <definedName name="Symbols" localSheetId="23">#REF!</definedName>
    <definedName name="Symbols" localSheetId="19">#REF!</definedName>
    <definedName name="Symbols" localSheetId="7">#REF!</definedName>
    <definedName name="Symbols" localSheetId="22">#REF!</definedName>
    <definedName name="Symbols" localSheetId="18">#REF!</definedName>
    <definedName name="Symbols" localSheetId="25">#REF!</definedName>
    <definedName name="Symbols" localSheetId="0">#REF!</definedName>
    <definedName name="Symbols" localSheetId="20">#REF!</definedName>
    <definedName name="Symbols" localSheetId="21">#REF!</definedName>
    <definedName name="Symbols" localSheetId="17">#REF!</definedName>
    <definedName name="Symbols" localSheetId="2">#REF!</definedName>
    <definedName name="Symbols" localSheetId="3">#REF!</definedName>
    <definedName name="Symbols" localSheetId="4">#REF!</definedName>
    <definedName name="Symbols" localSheetId="14">#REF!</definedName>
    <definedName name="Symbols" localSheetId="6">#REF!</definedName>
    <definedName name="Symbols" localSheetId="5">#REF!</definedName>
    <definedName name="Symbols">#REF!</definedName>
    <definedName name="T" localSheetId="8">#REF!</definedName>
    <definedName name="T" localSheetId="9">#REF!</definedName>
    <definedName name="T" localSheetId="10">#REF!</definedName>
    <definedName name="T" localSheetId="12">#REF!</definedName>
    <definedName name="T" localSheetId="13">#REF!</definedName>
    <definedName name="T" localSheetId="15">#REF!</definedName>
    <definedName name="T" localSheetId="26">#REF!</definedName>
    <definedName name="T" localSheetId="23">#REF!</definedName>
    <definedName name="T" localSheetId="19">#REF!</definedName>
    <definedName name="T" localSheetId="7">#REF!</definedName>
    <definedName name="T" localSheetId="22">#REF!</definedName>
    <definedName name="T" localSheetId="18">#REF!</definedName>
    <definedName name="T" localSheetId="25">#REF!</definedName>
    <definedName name="T" localSheetId="0">#REF!</definedName>
    <definedName name="T" localSheetId="20">#REF!</definedName>
    <definedName name="T" localSheetId="21">#REF!</definedName>
    <definedName name="T" localSheetId="17">#REF!</definedName>
    <definedName name="T" localSheetId="2">#REF!</definedName>
    <definedName name="T" localSheetId="3">#REF!</definedName>
    <definedName name="T" localSheetId="4">#REF!</definedName>
    <definedName name="T" localSheetId="14">#REF!</definedName>
    <definedName name="T" localSheetId="6">#REF!</definedName>
    <definedName name="T" localSheetId="5">#REF!</definedName>
    <definedName name="T">#REF!</definedName>
    <definedName name="TABLE" localSheetId="8">#REF!</definedName>
    <definedName name="TABLE" localSheetId="9">#REF!</definedName>
    <definedName name="TABLE" localSheetId="10">#REF!</definedName>
    <definedName name="TABLE" localSheetId="12">#REF!</definedName>
    <definedName name="TABLE" localSheetId="13">#REF!</definedName>
    <definedName name="TABLE" localSheetId="15">#REF!</definedName>
    <definedName name="TABLE" localSheetId="26">#REF!</definedName>
    <definedName name="TABLE" localSheetId="23">#REF!</definedName>
    <definedName name="TABLE" localSheetId="19">#REF!</definedName>
    <definedName name="TABLE" localSheetId="7">#REF!</definedName>
    <definedName name="TABLE" localSheetId="22">#REF!</definedName>
    <definedName name="TABLE" localSheetId="18">#REF!</definedName>
    <definedName name="TABLE" localSheetId="25">#REF!</definedName>
    <definedName name="TABLE" localSheetId="0">#REF!</definedName>
    <definedName name="TABLE" localSheetId="20">#REF!</definedName>
    <definedName name="TABLE" localSheetId="21">#REF!</definedName>
    <definedName name="TABLE" localSheetId="17">#REF!</definedName>
    <definedName name="TABLE" localSheetId="2">#REF!</definedName>
    <definedName name="TABLE" localSheetId="3">#REF!</definedName>
    <definedName name="TABLE" localSheetId="4">#REF!</definedName>
    <definedName name="TABLE" localSheetId="14">#REF!</definedName>
    <definedName name="TABLE" localSheetId="6">#REF!</definedName>
    <definedName name="TABLE" localSheetId="5">#REF!</definedName>
    <definedName name="TABLE">#REF!</definedName>
    <definedName name="TableName">"Dummy"</definedName>
    <definedName name="TAT" localSheetId="8">#REF!</definedName>
    <definedName name="TAT" localSheetId="9">#REF!</definedName>
    <definedName name="TAT" localSheetId="10">#REF!</definedName>
    <definedName name="TAT" localSheetId="12">#REF!</definedName>
    <definedName name="TAT" localSheetId="13">#REF!</definedName>
    <definedName name="TAT" localSheetId="15">#REF!</definedName>
    <definedName name="TAT" localSheetId="26">#REF!</definedName>
    <definedName name="TAT" localSheetId="23">#REF!</definedName>
    <definedName name="TAT" localSheetId="19">#REF!</definedName>
    <definedName name="TAT" localSheetId="7">#REF!</definedName>
    <definedName name="TAT" localSheetId="22">#REF!</definedName>
    <definedName name="TAT" localSheetId="18">#REF!</definedName>
    <definedName name="TAT" localSheetId="25">#REF!</definedName>
    <definedName name="TAT" localSheetId="0">#REF!</definedName>
    <definedName name="TAT" localSheetId="20">#REF!</definedName>
    <definedName name="TAT" localSheetId="21">#REF!</definedName>
    <definedName name="TAT" localSheetId="17">#REF!</definedName>
    <definedName name="TAT" localSheetId="2">#REF!</definedName>
    <definedName name="TAT" localSheetId="3">#REF!</definedName>
    <definedName name="TAT" localSheetId="4">#REF!</definedName>
    <definedName name="TAT" localSheetId="14">#REF!</definedName>
    <definedName name="TAT" localSheetId="6">#REF!</definedName>
    <definedName name="TAT" localSheetId="5">#REF!</definedName>
    <definedName name="TAT">#REF!</definedName>
    <definedName name="TAX" localSheetId="8">#REF!</definedName>
    <definedName name="TAX" localSheetId="9">#REF!</definedName>
    <definedName name="TAX" localSheetId="10">#REF!</definedName>
    <definedName name="TAX" localSheetId="12">#REF!</definedName>
    <definedName name="TAX" localSheetId="13">#REF!</definedName>
    <definedName name="TAX" localSheetId="15">#REF!</definedName>
    <definedName name="TAX" localSheetId="26">#REF!</definedName>
    <definedName name="TAX" localSheetId="23">#REF!</definedName>
    <definedName name="TAX" localSheetId="19">#REF!</definedName>
    <definedName name="TAX" localSheetId="7">#REF!</definedName>
    <definedName name="TAX" localSheetId="22">#REF!</definedName>
    <definedName name="TAX" localSheetId="18">#REF!</definedName>
    <definedName name="TAX" localSheetId="25">#REF!</definedName>
    <definedName name="TAX" localSheetId="0">#REF!</definedName>
    <definedName name="TAX" localSheetId="20">#REF!</definedName>
    <definedName name="TAX" localSheetId="21">#REF!</definedName>
    <definedName name="TAX" localSheetId="17">#REF!</definedName>
    <definedName name="TAX" localSheetId="2">#REF!</definedName>
    <definedName name="TAX" localSheetId="3">#REF!</definedName>
    <definedName name="TAX" localSheetId="4">#REF!</definedName>
    <definedName name="TAX" localSheetId="14">#REF!</definedName>
    <definedName name="TAX" localSheetId="6">#REF!</definedName>
    <definedName name="TAX" localSheetId="5">#REF!</definedName>
    <definedName name="TAX">#REF!</definedName>
    <definedName name="TAXASSETFREEWAYS" localSheetId="8">#REF!</definedName>
    <definedName name="TAXASSETFREEWAYS" localSheetId="9">#REF!</definedName>
    <definedName name="TAXASSETFREEWAYS" localSheetId="10">#REF!</definedName>
    <definedName name="TAXASSETFREEWAYS" localSheetId="12">#REF!</definedName>
    <definedName name="TAXASSETFREEWAYS" localSheetId="13">#REF!</definedName>
    <definedName name="TAXASSETFREEWAYS" localSheetId="15">#REF!</definedName>
    <definedName name="TAXASSETFREEWAYS" localSheetId="26">#REF!</definedName>
    <definedName name="TAXASSETFREEWAYS" localSheetId="23">#REF!</definedName>
    <definedName name="TAXASSETFREEWAYS" localSheetId="19">#REF!</definedName>
    <definedName name="TAXASSETFREEWAYS" localSheetId="7">#REF!</definedName>
    <definedName name="TAXASSETFREEWAYS" localSheetId="22">#REF!</definedName>
    <definedName name="TAXASSETFREEWAYS" localSheetId="18">#REF!</definedName>
    <definedName name="TAXASSETFREEWAYS" localSheetId="25">#REF!</definedName>
    <definedName name="TAXASSETFREEWAYS" localSheetId="0">#REF!</definedName>
    <definedName name="TAXASSETFREEWAYS" localSheetId="20">#REF!</definedName>
    <definedName name="TAXASSETFREEWAYS" localSheetId="21">#REF!</definedName>
    <definedName name="TAXASSETFREEWAYS" localSheetId="17">#REF!</definedName>
    <definedName name="TAXASSETFREEWAYS" localSheetId="2">#REF!</definedName>
    <definedName name="TAXASSETFREEWAYS" localSheetId="3">#REF!</definedName>
    <definedName name="TAXASSETFREEWAYS" localSheetId="4">#REF!</definedName>
    <definedName name="TAXASSETFREEWAYS" localSheetId="14">#REF!</definedName>
    <definedName name="TAXASSETFREEWAYS" localSheetId="6">#REF!</definedName>
    <definedName name="TAXASSETFREEWAYS" localSheetId="5">#REF!</definedName>
    <definedName name="TAXASSETFREEWAYS">#REF!</definedName>
    <definedName name="TAXASSETHERIOTDALE" localSheetId="8">#REF!</definedName>
    <definedName name="TAXASSETHERIOTDALE" localSheetId="9">#REF!</definedName>
    <definedName name="TAXASSETHERIOTDALE" localSheetId="10">#REF!</definedName>
    <definedName name="TAXASSETHERIOTDALE" localSheetId="12">#REF!</definedName>
    <definedName name="TAXASSETHERIOTDALE" localSheetId="13">#REF!</definedName>
    <definedName name="TAXASSETHERIOTDALE" localSheetId="15">#REF!</definedName>
    <definedName name="TAXASSETHERIOTDALE" localSheetId="26">#REF!</definedName>
    <definedName name="TAXASSETHERIOTDALE" localSheetId="23">#REF!</definedName>
    <definedName name="TAXASSETHERIOTDALE" localSheetId="19">#REF!</definedName>
    <definedName name="TAXASSETHERIOTDALE" localSheetId="7">#REF!</definedName>
    <definedName name="TAXASSETHERIOTDALE" localSheetId="22">#REF!</definedName>
    <definedName name="TAXASSETHERIOTDALE" localSheetId="18">#REF!</definedName>
    <definedName name="TAXASSETHERIOTDALE" localSheetId="25">#REF!</definedName>
    <definedName name="TAXASSETHERIOTDALE" localSheetId="0">#REF!</definedName>
    <definedName name="TAXASSETHERIOTDALE" localSheetId="20">#REF!</definedName>
    <definedName name="TAXASSETHERIOTDALE" localSheetId="21">#REF!</definedName>
    <definedName name="TAXASSETHERIOTDALE" localSheetId="17">#REF!</definedName>
    <definedName name="TAXASSETHERIOTDALE" localSheetId="2">#REF!</definedName>
    <definedName name="TAXASSETHERIOTDALE" localSheetId="3">#REF!</definedName>
    <definedName name="TAXASSETHERIOTDALE" localSheetId="4">#REF!</definedName>
    <definedName name="TAXASSETHERIOTDALE" localSheetId="14">#REF!</definedName>
    <definedName name="TAXASSETHERIOTDALE" localSheetId="6">#REF!</definedName>
    <definedName name="TAXASSETHERIOTDALE" localSheetId="5">#REF!</definedName>
    <definedName name="TAXASSETHERIOTDALE">#REF!</definedName>
    <definedName name="TAXASSETPKTWN" localSheetId="8">#REF!</definedName>
    <definedName name="TAXASSETPKTWN" localSheetId="9">#REF!</definedName>
    <definedName name="TAXASSETPKTWN" localSheetId="10">#REF!</definedName>
    <definedName name="TAXASSETPKTWN" localSheetId="12">#REF!</definedName>
    <definedName name="TAXASSETPKTWN" localSheetId="13">#REF!</definedName>
    <definedName name="TAXASSETPKTWN" localSheetId="15">#REF!</definedName>
    <definedName name="TAXASSETPKTWN" localSheetId="26">#REF!</definedName>
    <definedName name="TAXASSETPKTWN" localSheetId="23">#REF!</definedName>
    <definedName name="TAXASSETPKTWN" localSheetId="19">#REF!</definedName>
    <definedName name="TAXASSETPKTWN" localSheetId="7">#REF!</definedName>
    <definedName name="TAXASSETPKTWN" localSheetId="22">#REF!</definedName>
    <definedName name="TAXASSETPKTWN" localSheetId="18">#REF!</definedName>
    <definedName name="TAXASSETPKTWN" localSheetId="25">#REF!</definedName>
    <definedName name="TAXASSETPKTWN" localSheetId="0">#REF!</definedName>
    <definedName name="TAXASSETPKTWN" localSheetId="20">#REF!</definedName>
    <definedName name="TAXASSETPKTWN" localSheetId="21">#REF!</definedName>
    <definedName name="TAXASSETPKTWN" localSheetId="17">#REF!</definedName>
    <definedName name="TAXASSETPKTWN" localSheetId="2">#REF!</definedName>
    <definedName name="TAXASSETPKTWN" localSheetId="3">#REF!</definedName>
    <definedName name="TAXASSETPKTWN" localSheetId="4">#REF!</definedName>
    <definedName name="TAXASSETPKTWN" localSheetId="14">#REF!</definedName>
    <definedName name="TAXASSETPKTWN" localSheetId="6">#REF!</definedName>
    <definedName name="TAXASSETPKTWN" localSheetId="5">#REF!</definedName>
    <definedName name="TAXASSETPKTWN">#REF!</definedName>
    <definedName name="TAXASSETSUMMARY" localSheetId="8">#REF!</definedName>
    <definedName name="TAXASSETSUMMARY" localSheetId="9">#REF!</definedName>
    <definedName name="TAXASSETSUMMARY" localSheetId="10">#REF!</definedName>
    <definedName name="TAXASSETSUMMARY" localSheetId="12">#REF!</definedName>
    <definedName name="TAXASSETSUMMARY" localSheetId="13">#REF!</definedName>
    <definedName name="TAXASSETSUMMARY" localSheetId="15">#REF!</definedName>
    <definedName name="TAXASSETSUMMARY" localSheetId="26">#REF!</definedName>
    <definedName name="TAXASSETSUMMARY" localSheetId="23">#REF!</definedName>
    <definedName name="TAXASSETSUMMARY" localSheetId="19">#REF!</definedName>
    <definedName name="TAXASSETSUMMARY" localSheetId="7">#REF!</definedName>
    <definedName name="TAXASSETSUMMARY" localSheetId="22">#REF!</definedName>
    <definedName name="TAXASSETSUMMARY" localSheetId="18">#REF!</definedName>
    <definedName name="TAXASSETSUMMARY" localSheetId="25">#REF!</definedName>
    <definedName name="TAXASSETSUMMARY" localSheetId="0">#REF!</definedName>
    <definedName name="TAXASSETSUMMARY" localSheetId="20">#REF!</definedName>
    <definedName name="TAXASSETSUMMARY" localSheetId="21">#REF!</definedName>
    <definedName name="TAXASSETSUMMARY" localSheetId="17">#REF!</definedName>
    <definedName name="TAXASSETSUMMARY" localSheetId="2">#REF!</definedName>
    <definedName name="TAXASSETSUMMARY" localSheetId="3">#REF!</definedName>
    <definedName name="TAXASSETSUMMARY" localSheetId="4">#REF!</definedName>
    <definedName name="TAXASSETSUMMARY" localSheetId="14">#REF!</definedName>
    <definedName name="TAXASSETSUMMARY" localSheetId="6">#REF!</definedName>
    <definedName name="TAXASSETSUMMARY" localSheetId="5">#REF!</definedName>
    <definedName name="TAXASSETSUMMARY">#REF!</definedName>
    <definedName name="TDC" localSheetId="8">#REF!</definedName>
    <definedName name="TDC" localSheetId="9">#REF!</definedName>
    <definedName name="TDC" localSheetId="10">#REF!</definedName>
    <definedName name="TDC" localSheetId="12">#REF!</definedName>
    <definedName name="TDC" localSheetId="13">#REF!</definedName>
    <definedName name="TDC" localSheetId="15">#REF!</definedName>
    <definedName name="TDC" localSheetId="26">#REF!</definedName>
    <definedName name="TDC" localSheetId="23">#REF!</definedName>
    <definedName name="TDC" localSheetId="19">#REF!</definedName>
    <definedName name="TDC" localSheetId="7">#REF!</definedName>
    <definedName name="TDC" localSheetId="22">#REF!</definedName>
    <definedName name="TDC" localSheetId="18">#REF!</definedName>
    <definedName name="TDC" localSheetId="25">#REF!</definedName>
    <definedName name="TDC" localSheetId="0">#REF!</definedName>
    <definedName name="TDC" localSheetId="20">#REF!</definedName>
    <definedName name="TDC" localSheetId="21">#REF!</definedName>
    <definedName name="TDC" localSheetId="17">#REF!</definedName>
    <definedName name="TDC" localSheetId="2">#REF!</definedName>
    <definedName name="TDC" localSheetId="3">#REF!</definedName>
    <definedName name="TDC" localSheetId="4">#REF!</definedName>
    <definedName name="TDC" localSheetId="14">#REF!</definedName>
    <definedName name="TDC" localSheetId="6">#REF!</definedName>
    <definedName name="TDC" localSheetId="5">#REF!</definedName>
    <definedName name="TDC">#REF!</definedName>
    <definedName name="temp">[94]Data!$W$5:$AC$29</definedName>
    <definedName name="Temporals">'[95]General Workers'!$S$3:$AF$17</definedName>
    <definedName name="test" localSheetId="8">#REF!</definedName>
    <definedName name="test" localSheetId="9">#REF!</definedName>
    <definedName name="test" localSheetId="10">#REF!</definedName>
    <definedName name="test" localSheetId="12">#REF!</definedName>
    <definedName name="test" localSheetId="13">#REF!</definedName>
    <definedName name="test" localSheetId="15">#REF!</definedName>
    <definedName name="test" localSheetId="26">#REF!</definedName>
    <definedName name="test" localSheetId="23">#REF!</definedName>
    <definedName name="test" localSheetId="19">#REF!</definedName>
    <definedName name="test" localSheetId="7">#REF!</definedName>
    <definedName name="test" localSheetId="22">#REF!</definedName>
    <definedName name="test" localSheetId="18">#REF!</definedName>
    <definedName name="test" localSheetId="25">#REF!</definedName>
    <definedName name="test" localSheetId="0">#REF!</definedName>
    <definedName name="test" localSheetId="20">#REF!</definedName>
    <definedName name="test" localSheetId="21">#REF!</definedName>
    <definedName name="test" localSheetId="17">#REF!</definedName>
    <definedName name="test" localSheetId="2">#REF!</definedName>
    <definedName name="test" localSheetId="3">#REF!</definedName>
    <definedName name="test" localSheetId="4">#REF!</definedName>
    <definedName name="test" localSheetId="14">#REF!</definedName>
    <definedName name="test" localSheetId="6">#REF!</definedName>
    <definedName name="test" localSheetId="5">#REF!</definedName>
    <definedName name="test">#REF!</definedName>
    <definedName name="TESTHKEY" localSheetId="8">[41]Sheet1!#REF!</definedName>
    <definedName name="TESTHKEY" localSheetId="9">[41]Sheet1!#REF!</definedName>
    <definedName name="TESTHKEY" localSheetId="10">[41]Sheet1!#REF!</definedName>
    <definedName name="TESTHKEY" localSheetId="12">[41]Sheet1!#REF!</definedName>
    <definedName name="TESTHKEY" localSheetId="13">[41]Sheet1!#REF!</definedName>
    <definedName name="TESTHKEY" localSheetId="15">[41]Sheet1!#REF!</definedName>
    <definedName name="TESTHKEY" localSheetId="26">[41]Sheet1!#REF!</definedName>
    <definedName name="TESTHKEY" localSheetId="23">[41]Sheet1!#REF!</definedName>
    <definedName name="TESTHKEY" localSheetId="19">[41]Sheet1!#REF!</definedName>
    <definedName name="TESTHKEY" localSheetId="7">[41]Sheet1!#REF!</definedName>
    <definedName name="TESTHKEY" localSheetId="22">[41]Sheet1!#REF!</definedName>
    <definedName name="TESTHKEY" localSheetId="18">[41]Sheet1!#REF!</definedName>
    <definedName name="TESTHKEY" localSheetId="25">[41]Sheet1!#REF!</definedName>
    <definedName name="TESTHKEY" localSheetId="0">[41]Sheet1!#REF!</definedName>
    <definedName name="TESTHKEY" localSheetId="20">[41]Sheet1!#REF!</definedName>
    <definedName name="TESTHKEY" localSheetId="21">[41]Sheet1!#REF!</definedName>
    <definedName name="TESTHKEY" localSheetId="17">[41]Sheet1!#REF!</definedName>
    <definedName name="TESTHKEY" localSheetId="2">[41]Sheet1!#REF!</definedName>
    <definedName name="TESTHKEY" localSheetId="3">[41]Sheet1!#REF!</definedName>
    <definedName name="TESTHKEY" localSheetId="4">[41]Sheet1!#REF!</definedName>
    <definedName name="TESTHKEY" localSheetId="14">[41]Sheet1!#REF!</definedName>
    <definedName name="TESTHKEY" localSheetId="6">[41]Sheet1!#REF!</definedName>
    <definedName name="TESTHKEY" localSheetId="5">[41]Sheet1!#REF!</definedName>
    <definedName name="TESTHKEY">[41]Sheet1!#REF!</definedName>
    <definedName name="TESTVKEY" localSheetId="8">[41]Sheet1!#REF!</definedName>
    <definedName name="TESTVKEY" localSheetId="9">[41]Sheet1!#REF!</definedName>
    <definedName name="TESTVKEY" localSheetId="10">[41]Sheet1!#REF!</definedName>
    <definedName name="TESTVKEY" localSheetId="12">[41]Sheet1!#REF!</definedName>
    <definedName name="TESTVKEY" localSheetId="13">[41]Sheet1!#REF!</definedName>
    <definedName name="TESTVKEY" localSheetId="15">[41]Sheet1!#REF!</definedName>
    <definedName name="TESTVKEY" localSheetId="26">[41]Sheet1!#REF!</definedName>
    <definedName name="TESTVKEY" localSheetId="23">[41]Sheet1!#REF!</definedName>
    <definedName name="TESTVKEY" localSheetId="19">[41]Sheet1!#REF!</definedName>
    <definedName name="TESTVKEY" localSheetId="7">[41]Sheet1!#REF!</definedName>
    <definedName name="TESTVKEY" localSheetId="22">[41]Sheet1!#REF!</definedName>
    <definedName name="TESTVKEY" localSheetId="18">[41]Sheet1!#REF!</definedName>
    <definedName name="TESTVKEY" localSheetId="25">[41]Sheet1!#REF!</definedName>
    <definedName name="TESTVKEY" localSheetId="0">[41]Sheet1!#REF!</definedName>
    <definedName name="TESTVKEY" localSheetId="20">[41]Sheet1!#REF!</definedName>
    <definedName name="TESTVKEY" localSheetId="21">[41]Sheet1!#REF!</definedName>
    <definedName name="TESTVKEY" localSheetId="17">[41]Sheet1!#REF!</definedName>
    <definedName name="TESTVKEY" localSheetId="2">[41]Sheet1!#REF!</definedName>
    <definedName name="TESTVKEY" localSheetId="3">[41]Sheet1!#REF!</definedName>
    <definedName name="TESTVKEY" localSheetId="4">[41]Sheet1!#REF!</definedName>
    <definedName name="TESTVKEY" localSheetId="14">[41]Sheet1!#REF!</definedName>
    <definedName name="TESTVKEY" localSheetId="6">[41]Sheet1!#REF!</definedName>
    <definedName name="TESTVKEY" localSheetId="5">[41]Sheet1!#REF!</definedName>
    <definedName name="TESTVKEY">[41]Sheet1!#REF!</definedName>
    <definedName name="TH" localSheetId="8">#REF!</definedName>
    <definedName name="TH" localSheetId="9">#REF!</definedName>
    <definedName name="TH" localSheetId="10">#REF!</definedName>
    <definedName name="TH" localSheetId="12">#REF!</definedName>
    <definedName name="TH" localSheetId="13">#REF!</definedName>
    <definedName name="TH" localSheetId="15">#REF!</definedName>
    <definedName name="TH" localSheetId="26">#REF!</definedName>
    <definedName name="TH" localSheetId="23">#REF!</definedName>
    <definedName name="TH" localSheetId="19">#REF!</definedName>
    <definedName name="TH" localSheetId="7">#REF!</definedName>
    <definedName name="TH" localSheetId="22">#REF!</definedName>
    <definedName name="TH" localSheetId="18">#REF!</definedName>
    <definedName name="TH" localSheetId="25">#REF!</definedName>
    <definedName name="TH" localSheetId="0">#REF!</definedName>
    <definedName name="TH" localSheetId="20">#REF!</definedName>
    <definedName name="TH" localSheetId="21">#REF!</definedName>
    <definedName name="TH" localSheetId="17">#REF!</definedName>
    <definedName name="TH" localSheetId="2">#REF!</definedName>
    <definedName name="TH" localSheetId="3">#REF!</definedName>
    <definedName name="TH" localSheetId="4">#REF!</definedName>
    <definedName name="TH" localSheetId="14">#REF!</definedName>
    <definedName name="TH" localSheetId="6">#REF!</definedName>
    <definedName name="TH" localSheetId="5">#REF!</definedName>
    <definedName name="TH">#REF!</definedName>
    <definedName name="TIMEHALF">[45]Overtime!$R$2:$AF$1000</definedName>
    <definedName name="Ton">[96]Table!$A$3:$O$37</definedName>
    <definedName name="ToSort" localSheetId="8">#REF!</definedName>
    <definedName name="ToSort" localSheetId="9">#REF!</definedName>
    <definedName name="ToSort" localSheetId="10">#REF!</definedName>
    <definedName name="ToSort" localSheetId="12">#REF!</definedName>
    <definedName name="ToSort" localSheetId="13">#REF!</definedName>
    <definedName name="ToSort" localSheetId="15">#REF!</definedName>
    <definedName name="ToSort" localSheetId="26">#REF!</definedName>
    <definedName name="ToSort" localSheetId="23">#REF!</definedName>
    <definedName name="ToSort" localSheetId="19">#REF!</definedName>
    <definedName name="ToSort" localSheetId="7">#REF!</definedName>
    <definedName name="ToSort" localSheetId="22">#REF!</definedName>
    <definedName name="ToSort" localSheetId="18">#REF!</definedName>
    <definedName name="ToSort" localSheetId="25">#REF!</definedName>
    <definedName name="ToSort" localSheetId="0">#REF!</definedName>
    <definedName name="ToSort" localSheetId="20">#REF!</definedName>
    <definedName name="ToSort" localSheetId="21">#REF!</definedName>
    <definedName name="ToSort" localSheetId="17">#REF!</definedName>
    <definedName name="ToSort" localSheetId="2">#REF!</definedName>
    <definedName name="ToSort" localSheetId="3">#REF!</definedName>
    <definedName name="ToSort" localSheetId="4">#REF!</definedName>
    <definedName name="ToSort" localSheetId="14">#REF!</definedName>
    <definedName name="ToSort" localSheetId="6">#REF!</definedName>
    <definedName name="ToSort" localSheetId="5">#REF!</definedName>
    <definedName name="ToSort">#REF!</definedName>
    <definedName name="tot" localSheetId="8">#REF!</definedName>
    <definedName name="tot" localSheetId="9">#REF!</definedName>
    <definedName name="tot" localSheetId="10">#REF!</definedName>
    <definedName name="tot" localSheetId="12">#REF!</definedName>
    <definedName name="tot" localSheetId="13">#REF!</definedName>
    <definedName name="tot" localSheetId="15">#REF!</definedName>
    <definedName name="tot" localSheetId="26">#REF!</definedName>
    <definedName name="tot" localSheetId="23">#REF!</definedName>
    <definedName name="tot" localSheetId="19">#REF!</definedName>
    <definedName name="tot" localSheetId="7">#REF!</definedName>
    <definedName name="tot" localSheetId="22">#REF!</definedName>
    <definedName name="tot" localSheetId="18">#REF!</definedName>
    <definedName name="tot" localSheetId="25">#REF!</definedName>
    <definedName name="tot" localSheetId="0">#REF!</definedName>
    <definedName name="tot" localSheetId="20">#REF!</definedName>
    <definedName name="tot" localSheetId="21">#REF!</definedName>
    <definedName name="tot" localSheetId="17">#REF!</definedName>
    <definedName name="tot" localSheetId="2">#REF!</definedName>
    <definedName name="tot" localSheetId="3">#REF!</definedName>
    <definedName name="tot" localSheetId="4">#REF!</definedName>
    <definedName name="tot" localSheetId="14">#REF!</definedName>
    <definedName name="tot" localSheetId="6">#REF!</definedName>
    <definedName name="tot" localSheetId="5">#REF!</definedName>
    <definedName name="tot">#REF!</definedName>
    <definedName name="TOTAL" localSheetId="8">#REF!</definedName>
    <definedName name="TOTAL" localSheetId="9">#REF!</definedName>
    <definedName name="TOTAL" localSheetId="10">#REF!</definedName>
    <definedName name="TOTAL" localSheetId="12">#REF!</definedName>
    <definedName name="TOTAL" localSheetId="13">#REF!</definedName>
    <definedName name="TOTAL" localSheetId="15">#REF!</definedName>
    <definedName name="TOTAL" localSheetId="26">#REF!</definedName>
    <definedName name="TOTAL" localSheetId="23">#REF!</definedName>
    <definedName name="TOTAL" localSheetId="19">#REF!</definedName>
    <definedName name="TOTAL" localSheetId="7">#REF!</definedName>
    <definedName name="TOTAL" localSheetId="22">#REF!</definedName>
    <definedName name="TOTAL" localSheetId="18">#REF!</definedName>
    <definedName name="TOTAL" localSheetId="25">#REF!</definedName>
    <definedName name="TOTAL" localSheetId="0">#REF!</definedName>
    <definedName name="TOTAL" localSheetId="20">#REF!</definedName>
    <definedName name="TOTAL" localSheetId="21">#REF!</definedName>
    <definedName name="TOTAL" localSheetId="17">#REF!</definedName>
    <definedName name="TOTAL" localSheetId="2">#REF!</definedName>
    <definedName name="TOTAL" localSheetId="3">#REF!</definedName>
    <definedName name="TOTAL" localSheetId="4">#REF!</definedName>
    <definedName name="TOTAL" localSheetId="14">#REF!</definedName>
    <definedName name="TOTAL" localSheetId="6">#REF!</definedName>
    <definedName name="TOTAL" localSheetId="5">#REF!</definedName>
    <definedName name="TOTAL">#REF!</definedName>
    <definedName name="Total_Interest" localSheetId="8">#REF!</definedName>
    <definedName name="Total_Interest" localSheetId="9">#REF!</definedName>
    <definedName name="Total_Interest" localSheetId="10">#REF!</definedName>
    <definedName name="Total_Interest" localSheetId="12">#REF!</definedName>
    <definedName name="Total_Interest" localSheetId="13">#REF!</definedName>
    <definedName name="Total_Interest" localSheetId="15">#REF!</definedName>
    <definedName name="Total_Interest" localSheetId="26">#REF!</definedName>
    <definedName name="Total_Interest" localSheetId="23">#REF!</definedName>
    <definedName name="Total_Interest" localSheetId="19">#REF!</definedName>
    <definedName name="Total_Interest" localSheetId="7">#REF!</definedName>
    <definedName name="Total_Interest" localSheetId="22">#REF!</definedName>
    <definedName name="Total_Interest" localSheetId="18">#REF!</definedName>
    <definedName name="Total_Interest" localSheetId="25">#REF!</definedName>
    <definedName name="Total_Interest" localSheetId="0">#REF!</definedName>
    <definedName name="Total_Interest" localSheetId="20">#REF!</definedName>
    <definedName name="Total_Interest" localSheetId="21">#REF!</definedName>
    <definedName name="Total_Interest" localSheetId="17">#REF!</definedName>
    <definedName name="Total_Interest" localSheetId="2">#REF!</definedName>
    <definedName name="Total_Interest" localSheetId="3">#REF!</definedName>
    <definedName name="Total_Interest" localSheetId="4">#REF!</definedName>
    <definedName name="Total_Interest" localSheetId="14">#REF!</definedName>
    <definedName name="Total_Interest" localSheetId="6">#REF!</definedName>
    <definedName name="Total_Interest" localSheetId="5">#REF!</definedName>
    <definedName name="Total_Interest">#REF!</definedName>
    <definedName name="Total_Pay" localSheetId="8">#REF!</definedName>
    <definedName name="Total_Pay" localSheetId="9">#REF!</definedName>
    <definedName name="Total_Pay" localSheetId="10">#REF!</definedName>
    <definedName name="Total_Pay" localSheetId="12">#REF!</definedName>
    <definedName name="Total_Pay" localSheetId="13">#REF!</definedName>
    <definedName name="Total_Pay" localSheetId="15">#REF!</definedName>
    <definedName name="Total_Pay" localSheetId="26">#REF!</definedName>
    <definedName name="Total_Pay" localSheetId="23">#REF!</definedName>
    <definedName name="Total_Pay" localSheetId="19">#REF!</definedName>
    <definedName name="Total_Pay" localSheetId="7">#REF!</definedName>
    <definedName name="Total_Pay" localSheetId="22">#REF!</definedName>
    <definedName name="Total_Pay" localSheetId="18">#REF!</definedName>
    <definedName name="Total_Pay" localSheetId="25">#REF!</definedName>
    <definedName name="Total_Pay" localSheetId="0">#REF!</definedName>
    <definedName name="Total_Pay" localSheetId="20">#REF!</definedName>
    <definedName name="Total_Pay" localSheetId="21">#REF!</definedName>
    <definedName name="Total_Pay" localSheetId="17">#REF!</definedName>
    <definedName name="Total_Pay" localSheetId="2">#REF!</definedName>
    <definedName name="Total_Pay" localSheetId="3">#REF!</definedName>
    <definedName name="Total_Pay" localSheetId="4">#REF!</definedName>
    <definedName name="Total_Pay" localSheetId="14">#REF!</definedName>
    <definedName name="Total_Pay" localSheetId="6">#REF!</definedName>
    <definedName name="Total_Pay" localSheetId="5">#REF!</definedName>
    <definedName name="Total_Pay">#REF!</definedName>
    <definedName name="Total_Payment" localSheetId="8">Scheduled_Payment+Extra_Payment</definedName>
    <definedName name="Total_Payment" localSheetId="9">Scheduled_Payment+Extra_Payment</definedName>
    <definedName name="Total_Payment" localSheetId="10">Scheduled_Payment+Extra_Payment</definedName>
    <definedName name="Total_Payment" localSheetId="12">Scheduled_Payment+Extra_Payment</definedName>
    <definedName name="Total_Payment" localSheetId="13">Scheduled_Payment+Extra_Payment</definedName>
    <definedName name="Total_Payment" localSheetId="15">Scheduled_Payment+Extra_Payment</definedName>
    <definedName name="Total_Payment" localSheetId="26">Scheduled_Payment+Extra_Payment</definedName>
    <definedName name="Total_Payment" localSheetId="23">Scheduled_Payment+Extra_Payment</definedName>
    <definedName name="Total_Payment" localSheetId="19">Scheduled_Payment+Extra_Payment</definedName>
    <definedName name="Total_Payment" localSheetId="7">Scheduled_Payment+Extra_Payment</definedName>
    <definedName name="Total_Payment" localSheetId="22">Scheduled_Payment+Extra_Payment</definedName>
    <definedName name="Total_Payment" localSheetId="18">Scheduled_Payment+Extra_Payment</definedName>
    <definedName name="Total_Payment" localSheetId="25">Scheduled_Payment+Extra_Payment</definedName>
    <definedName name="Total_Payment" localSheetId="0">Scheduled_Payment+Extra_Payment</definedName>
    <definedName name="Total_Payment" localSheetId="20">Scheduled_Payment+Extra_Payment</definedName>
    <definedName name="Total_Payment" localSheetId="21">Scheduled_Payment+Extra_Payment</definedName>
    <definedName name="Total_Payment" localSheetId="17">Scheduled_Payment+Extra_Payment</definedName>
    <definedName name="Total_Payment" localSheetId="2">Scheduled_Payment+Extra_Payment</definedName>
    <definedName name="Total_Payment" localSheetId="3">Scheduled_Payment+Extra_Payment</definedName>
    <definedName name="Total_Payment" localSheetId="4">Scheduled_Payment+Extra_Payment</definedName>
    <definedName name="Total_Payment" localSheetId="14">Scheduled_Payment+Extra_Payment</definedName>
    <definedName name="Total_Payment" localSheetId="6">Scheduled_Payment+Extra_Payment</definedName>
    <definedName name="Total_Payment" localSheetId="5">Scheduled_Payment+Extra_Payment</definedName>
    <definedName name="Total_Payment">Scheduled_Payment+Extra_Payment</definedName>
    <definedName name="TOTALCOSTS" localSheetId="8">#REF!</definedName>
    <definedName name="TOTALCOSTS" localSheetId="9">#REF!</definedName>
    <definedName name="TOTALCOSTS" localSheetId="10">#REF!</definedName>
    <definedName name="TOTALCOSTS" localSheetId="12">#REF!</definedName>
    <definedName name="TOTALCOSTS" localSheetId="13">#REF!</definedName>
    <definedName name="TOTALCOSTS" localSheetId="15">#REF!</definedName>
    <definedName name="TOTALCOSTS" localSheetId="26">#REF!</definedName>
    <definedName name="TOTALCOSTS" localSheetId="23">#REF!</definedName>
    <definedName name="TOTALCOSTS" localSheetId="19">#REF!</definedName>
    <definedName name="TOTALCOSTS" localSheetId="7">#REF!</definedName>
    <definedName name="TOTALCOSTS" localSheetId="22">#REF!</definedName>
    <definedName name="TOTALCOSTS" localSheetId="18">#REF!</definedName>
    <definedName name="TOTALCOSTS" localSheetId="25">#REF!</definedName>
    <definedName name="TOTALCOSTS" localSheetId="0">#REF!</definedName>
    <definedName name="TOTALCOSTS" localSheetId="20">#REF!</definedName>
    <definedName name="TOTALCOSTS" localSheetId="21">#REF!</definedName>
    <definedName name="TOTALCOSTS" localSheetId="17">#REF!</definedName>
    <definedName name="TOTALCOSTS" localSheetId="2">#REF!</definedName>
    <definedName name="TOTALCOSTS" localSheetId="3">#REF!</definedName>
    <definedName name="TOTALCOSTS" localSheetId="4">#REF!</definedName>
    <definedName name="TOTALCOSTS" localSheetId="14">#REF!</definedName>
    <definedName name="TOTALCOSTS" localSheetId="6">#REF!</definedName>
    <definedName name="TOTALCOSTS" localSheetId="5">#REF!</definedName>
    <definedName name="TOTALCOSTS">#REF!</definedName>
    <definedName name="TotalCurrentLiabilities" localSheetId="8">'[50]Financial Forecasts 2006-7'!#REF!</definedName>
    <definedName name="TotalCurrentLiabilities" localSheetId="9">'[50]Financial Forecasts 2006-7'!#REF!</definedName>
    <definedName name="TotalCurrentLiabilities" localSheetId="10">'[50]Financial Forecasts 2006-7'!#REF!</definedName>
    <definedName name="TotalCurrentLiabilities" localSheetId="12">'[50]Financial Forecasts 2006-7'!#REF!</definedName>
    <definedName name="TotalCurrentLiabilities" localSheetId="13">'[50]Financial Forecasts 2006-7'!#REF!</definedName>
    <definedName name="TotalCurrentLiabilities" localSheetId="15">'[50]Financial Forecasts 2006-7'!#REF!</definedName>
    <definedName name="TotalCurrentLiabilities" localSheetId="26">'[50]Financial Forecasts 2006-7'!#REF!</definedName>
    <definedName name="TotalCurrentLiabilities" localSheetId="23">'[50]Financial Forecasts 2006-7'!#REF!</definedName>
    <definedName name="TotalCurrentLiabilities" localSheetId="19">'[50]Financial Forecasts 2006-7'!#REF!</definedName>
    <definedName name="TotalCurrentLiabilities" localSheetId="7">'[50]Financial Forecasts 2006-7'!#REF!</definedName>
    <definedName name="TotalCurrentLiabilities" localSheetId="22">'[50]Financial Forecasts 2006-7'!#REF!</definedName>
    <definedName name="TotalCurrentLiabilities" localSheetId="18">'[50]Financial Forecasts 2006-7'!#REF!</definedName>
    <definedName name="TotalCurrentLiabilities" localSheetId="25">'[50]Financial Forecasts 2006-7'!#REF!</definedName>
    <definedName name="TotalCurrentLiabilities" localSheetId="0">'[50]Financial Forecasts 2006-7'!#REF!</definedName>
    <definedName name="TotalCurrentLiabilities" localSheetId="20">'[50]Financial Forecasts 2006-7'!#REF!</definedName>
    <definedName name="TotalCurrentLiabilities" localSheetId="21">'[50]Financial Forecasts 2006-7'!#REF!</definedName>
    <definedName name="TotalCurrentLiabilities" localSheetId="17">'[50]Financial Forecasts 2006-7'!#REF!</definedName>
    <definedName name="TotalCurrentLiabilities" localSheetId="2">'[50]Financial Forecasts 2006-7'!#REF!</definedName>
    <definedName name="TotalCurrentLiabilities" localSheetId="3">'[50]Financial Forecasts 2006-7'!#REF!</definedName>
    <definedName name="TotalCurrentLiabilities" localSheetId="4">'[50]Financial Forecasts 2006-7'!#REF!</definedName>
    <definedName name="TotalCurrentLiabilities" localSheetId="14">'[50]Financial Forecasts 2006-7'!#REF!</definedName>
    <definedName name="TotalCurrentLiabilities" localSheetId="6">'[50]Financial Forecasts 2006-7'!#REF!</definedName>
    <definedName name="TotalCurrentLiabilities" localSheetId="5">'[50]Financial Forecasts 2006-7'!#REF!</definedName>
    <definedName name="TotalCurrentLiabilities">'[50]Financial Forecasts 2006-7'!#REF!</definedName>
    <definedName name="TotalNonCurrentLiabilities" localSheetId="8">'[50]Financial Forecasts 2006-7'!#REF!</definedName>
    <definedName name="TotalNonCurrentLiabilities" localSheetId="9">'[50]Financial Forecasts 2006-7'!#REF!</definedName>
    <definedName name="TotalNonCurrentLiabilities" localSheetId="10">'[50]Financial Forecasts 2006-7'!#REF!</definedName>
    <definedName name="TotalNonCurrentLiabilities" localSheetId="12">'[50]Financial Forecasts 2006-7'!#REF!</definedName>
    <definedName name="TotalNonCurrentLiabilities" localSheetId="13">'[50]Financial Forecasts 2006-7'!#REF!</definedName>
    <definedName name="TotalNonCurrentLiabilities" localSheetId="15">'[50]Financial Forecasts 2006-7'!#REF!</definedName>
    <definedName name="TotalNonCurrentLiabilities" localSheetId="26">'[50]Financial Forecasts 2006-7'!#REF!</definedName>
    <definedName name="TotalNonCurrentLiabilities" localSheetId="23">'[50]Financial Forecasts 2006-7'!#REF!</definedName>
    <definedName name="TotalNonCurrentLiabilities" localSheetId="19">'[50]Financial Forecasts 2006-7'!#REF!</definedName>
    <definedName name="TotalNonCurrentLiabilities" localSheetId="7">'[50]Financial Forecasts 2006-7'!#REF!</definedName>
    <definedName name="TotalNonCurrentLiabilities" localSheetId="22">'[50]Financial Forecasts 2006-7'!#REF!</definedName>
    <definedName name="TotalNonCurrentLiabilities" localSheetId="18">'[50]Financial Forecasts 2006-7'!#REF!</definedName>
    <definedName name="TotalNonCurrentLiabilities" localSheetId="25">'[50]Financial Forecasts 2006-7'!#REF!</definedName>
    <definedName name="TotalNonCurrentLiabilities" localSheetId="0">'[50]Financial Forecasts 2006-7'!#REF!</definedName>
    <definedName name="TotalNonCurrentLiabilities" localSheetId="20">'[50]Financial Forecasts 2006-7'!#REF!</definedName>
    <definedName name="TotalNonCurrentLiabilities" localSheetId="21">'[50]Financial Forecasts 2006-7'!#REF!</definedName>
    <definedName name="TotalNonCurrentLiabilities" localSheetId="17">'[50]Financial Forecasts 2006-7'!#REF!</definedName>
    <definedName name="TotalNonCurrentLiabilities" localSheetId="2">'[50]Financial Forecasts 2006-7'!#REF!</definedName>
    <definedName name="TotalNonCurrentLiabilities" localSheetId="3">'[50]Financial Forecasts 2006-7'!#REF!</definedName>
    <definedName name="TotalNonCurrentLiabilities" localSheetId="4">'[50]Financial Forecasts 2006-7'!#REF!</definedName>
    <definedName name="TotalNonCurrentLiabilities" localSheetId="14">'[50]Financial Forecasts 2006-7'!#REF!</definedName>
    <definedName name="TotalNonCurrentLiabilities" localSheetId="6">'[50]Financial Forecasts 2006-7'!#REF!</definedName>
    <definedName name="TotalNonCurrentLiabilities" localSheetId="5">'[50]Financial Forecasts 2006-7'!#REF!</definedName>
    <definedName name="TotalNonCurrentLiabilities">'[50]Financial Forecasts 2006-7'!#REF!</definedName>
    <definedName name="TOVERACT" localSheetId="8">#REF!</definedName>
    <definedName name="TOVERACT" localSheetId="9">#REF!</definedName>
    <definedName name="TOVERACT" localSheetId="10">#REF!</definedName>
    <definedName name="TOVERACT" localSheetId="12">#REF!</definedName>
    <definedName name="TOVERACT" localSheetId="13">#REF!</definedName>
    <definedName name="TOVERACT" localSheetId="15">#REF!</definedName>
    <definedName name="TOVERACT" localSheetId="26">#REF!</definedName>
    <definedName name="TOVERACT" localSheetId="23">#REF!</definedName>
    <definedName name="TOVERACT" localSheetId="19">#REF!</definedName>
    <definedName name="TOVERACT" localSheetId="7">#REF!</definedName>
    <definedName name="TOVERACT" localSheetId="22">#REF!</definedName>
    <definedName name="TOVERACT" localSheetId="18">#REF!</definedName>
    <definedName name="TOVERACT" localSheetId="25">#REF!</definedName>
    <definedName name="TOVERACT" localSheetId="0">#REF!</definedName>
    <definedName name="TOVERACT" localSheetId="20">#REF!</definedName>
    <definedName name="TOVERACT" localSheetId="21">#REF!</definedName>
    <definedName name="TOVERACT" localSheetId="17">#REF!</definedName>
    <definedName name="TOVERACT" localSheetId="2">#REF!</definedName>
    <definedName name="TOVERACT" localSheetId="3">#REF!</definedName>
    <definedName name="TOVERACT" localSheetId="4">#REF!</definedName>
    <definedName name="TOVERACT" localSheetId="14">#REF!</definedName>
    <definedName name="TOVERACT" localSheetId="6">#REF!</definedName>
    <definedName name="TOVERACT" localSheetId="5">#REF!</definedName>
    <definedName name="TOVERACT">#REF!</definedName>
    <definedName name="TOVERACTYtD" localSheetId="8">#REF!</definedName>
    <definedName name="TOVERACTYtD" localSheetId="9">#REF!</definedName>
    <definedName name="TOVERACTYtD" localSheetId="10">#REF!</definedName>
    <definedName name="TOVERACTYtD" localSheetId="12">#REF!</definedName>
    <definedName name="TOVERACTYtD" localSheetId="13">#REF!</definedName>
    <definedName name="TOVERACTYtD" localSheetId="15">#REF!</definedName>
    <definedName name="TOVERACTYtD" localSheetId="26">#REF!</definedName>
    <definedName name="TOVERACTYtD" localSheetId="23">#REF!</definedName>
    <definedName name="TOVERACTYtD" localSheetId="19">#REF!</definedName>
    <definedName name="TOVERACTYtD" localSheetId="7">#REF!</definedName>
    <definedName name="TOVERACTYtD" localSheetId="22">#REF!</definedName>
    <definedName name="TOVERACTYtD" localSheetId="18">#REF!</definedName>
    <definedName name="TOVERACTYtD" localSheetId="25">#REF!</definedName>
    <definedName name="TOVERACTYtD" localSheetId="0">#REF!</definedName>
    <definedName name="TOVERACTYtD" localSheetId="20">#REF!</definedName>
    <definedName name="TOVERACTYtD" localSheetId="21">#REF!</definedName>
    <definedName name="TOVERACTYtD" localSheetId="17">#REF!</definedName>
    <definedName name="TOVERACTYtD" localSheetId="2">#REF!</definedName>
    <definedName name="TOVERACTYtD" localSheetId="3">#REF!</definedName>
    <definedName name="TOVERACTYtD" localSheetId="4">#REF!</definedName>
    <definedName name="TOVERACTYtD" localSheetId="14">#REF!</definedName>
    <definedName name="TOVERACTYtD" localSheetId="6">#REF!</definedName>
    <definedName name="TOVERACTYtD" localSheetId="5">#REF!</definedName>
    <definedName name="TOVERACTYtD">#REF!</definedName>
    <definedName name="TOVERPLAN" localSheetId="8">#REF!</definedName>
    <definedName name="TOVERPLAN" localSheetId="9">#REF!</definedName>
    <definedName name="TOVERPLAN" localSheetId="10">#REF!</definedName>
    <definedName name="TOVERPLAN" localSheetId="12">#REF!</definedName>
    <definedName name="TOVERPLAN" localSheetId="13">#REF!</definedName>
    <definedName name="TOVERPLAN" localSheetId="15">#REF!</definedName>
    <definedName name="TOVERPLAN" localSheetId="26">#REF!</definedName>
    <definedName name="TOVERPLAN" localSheetId="23">#REF!</definedName>
    <definedName name="TOVERPLAN" localSheetId="19">#REF!</definedName>
    <definedName name="TOVERPLAN" localSheetId="7">#REF!</definedName>
    <definedName name="TOVERPLAN" localSheetId="22">#REF!</definedName>
    <definedName name="TOVERPLAN" localSheetId="18">#REF!</definedName>
    <definedName name="TOVERPLAN" localSheetId="25">#REF!</definedName>
    <definedName name="TOVERPLAN" localSheetId="0">#REF!</definedName>
    <definedName name="TOVERPLAN" localSheetId="20">#REF!</definedName>
    <definedName name="TOVERPLAN" localSheetId="21">#REF!</definedName>
    <definedName name="TOVERPLAN" localSheetId="17">#REF!</definedName>
    <definedName name="TOVERPLAN" localSheetId="2">#REF!</definedName>
    <definedName name="TOVERPLAN" localSheetId="3">#REF!</definedName>
    <definedName name="TOVERPLAN" localSheetId="4">#REF!</definedName>
    <definedName name="TOVERPLAN" localSheetId="14">#REF!</definedName>
    <definedName name="TOVERPLAN" localSheetId="6">#REF!</definedName>
    <definedName name="TOVERPLAN" localSheetId="5">#REF!</definedName>
    <definedName name="TOVERPLAN">#REF!</definedName>
    <definedName name="TOVERPLANYtD" localSheetId="8">#REF!</definedName>
    <definedName name="TOVERPLANYtD" localSheetId="9">#REF!</definedName>
    <definedName name="TOVERPLANYtD" localSheetId="10">#REF!</definedName>
    <definedName name="TOVERPLANYtD" localSheetId="12">#REF!</definedName>
    <definedName name="TOVERPLANYtD" localSheetId="13">#REF!</definedName>
    <definedName name="TOVERPLANYtD" localSheetId="15">#REF!</definedName>
    <definedName name="TOVERPLANYtD" localSheetId="26">#REF!</definedName>
    <definedName name="TOVERPLANYtD" localSheetId="23">#REF!</definedName>
    <definedName name="TOVERPLANYtD" localSheetId="19">#REF!</definedName>
    <definedName name="TOVERPLANYtD" localSheetId="7">#REF!</definedName>
    <definedName name="TOVERPLANYtD" localSheetId="22">#REF!</definedName>
    <definedName name="TOVERPLANYtD" localSheetId="18">#REF!</definedName>
    <definedName name="TOVERPLANYtD" localSheetId="25">#REF!</definedName>
    <definedName name="TOVERPLANYtD" localSheetId="0">#REF!</definedName>
    <definedName name="TOVERPLANYtD" localSheetId="20">#REF!</definedName>
    <definedName name="TOVERPLANYtD" localSheetId="21">#REF!</definedName>
    <definedName name="TOVERPLANYtD" localSheetId="17">#REF!</definedName>
    <definedName name="TOVERPLANYtD" localSheetId="2">#REF!</definedName>
    <definedName name="TOVERPLANYtD" localSheetId="3">#REF!</definedName>
    <definedName name="TOVERPLANYtD" localSheetId="4">#REF!</definedName>
    <definedName name="TOVERPLANYtD" localSheetId="14">#REF!</definedName>
    <definedName name="TOVERPLANYtD" localSheetId="6">#REF!</definedName>
    <definedName name="TOVERPLANYtD" localSheetId="5">#REF!</definedName>
    <definedName name="TOVERPLANYtD">#REF!</definedName>
    <definedName name="TRAININGCOSTS" localSheetId="8">#REF!</definedName>
    <definedName name="TRAININGCOSTS" localSheetId="9">#REF!</definedName>
    <definedName name="TRAININGCOSTS" localSheetId="10">#REF!</definedName>
    <definedName name="TRAININGCOSTS" localSheetId="12">#REF!</definedName>
    <definedName name="TRAININGCOSTS" localSheetId="13">#REF!</definedName>
    <definedName name="TRAININGCOSTS" localSheetId="15">#REF!</definedName>
    <definedName name="TRAININGCOSTS" localSheetId="26">#REF!</definedName>
    <definedName name="TRAININGCOSTS" localSheetId="23">#REF!</definedName>
    <definedName name="TRAININGCOSTS" localSheetId="19">#REF!</definedName>
    <definedName name="TRAININGCOSTS" localSheetId="7">#REF!</definedName>
    <definedName name="TRAININGCOSTS" localSheetId="22">#REF!</definedName>
    <definedName name="TRAININGCOSTS" localSheetId="18">#REF!</definedName>
    <definedName name="TRAININGCOSTS" localSheetId="25">#REF!</definedName>
    <definedName name="TRAININGCOSTS" localSheetId="0">#REF!</definedName>
    <definedName name="TRAININGCOSTS" localSheetId="20">#REF!</definedName>
    <definedName name="TRAININGCOSTS" localSheetId="21">#REF!</definedName>
    <definedName name="TRAININGCOSTS" localSheetId="17">#REF!</definedName>
    <definedName name="TRAININGCOSTS" localSheetId="2">#REF!</definedName>
    <definedName name="TRAININGCOSTS" localSheetId="3">#REF!</definedName>
    <definedName name="TRAININGCOSTS" localSheetId="4">#REF!</definedName>
    <definedName name="TRAININGCOSTS" localSheetId="14">#REF!</definedName>
    <definedName name="TRAININGCOSTS" localSheetId="6">#REF!</definedName>
    <definedName name="TRAININGCOSTS" localSheetId="5">#REF!</definedName>
    <definedName name="TRAININGCOSTS">#REF!</definedName>
    <definedName name="TRAININGPROVIDERNAME" localSheetId="8">#REF!</definedName>
    <definedName name="TRAININGPROVIDERNAME" localSheetId="9">#REF!</definedName>
    <definedName name="TRAININGPROVIDERNAME" localSheetId="10">#REF!</definedName>
    <definedName name="TRAININGPROVIDERNAME" localSheetId="12">#REF!</definedName>
    <definedName name="TRAININGPROVIDERNAME" localSheetId="13">#REF!</definedName>
    <definedName name="TRAININGPROVIDERNAME" localSheetId="15">#REF!</definedName>
    <definedName name="TRAININGPROVIDERNAME" localSheetId="26">#REF!</definedName>
    <definedName name="TRAININGPROVIDERNAME" localSheetId="23">#REF!</definedName>
    <definedName name="TRAININGPROVIDERNAME" localSheetId="19">#REF!</definedName>
    <definedName name="TRAININGPROVIDERNAME" localSheetId="7">#REF!</definedName>
    <definedName name="TRAININGPROVIDERNAME" localSheetId="22">#REF!</definedName>
    <definedName name="TRAININGPROVIDERNAME" localSheetId="18">#REF!</definedName>
    <definedName name="TRAININGPROVIDERNAME" localSheetId="25">#REF!</definedName>
    <definedName name="TRAININGPROVIDERNAME" localSheetId="0">#REF!</definedName>
    <definedName name="TRAININGPROVIDERNAME" localSheetId="20">#REF!</definedName>
    <definedName name="TRAININGPROVIDERNAME" localSheetId="21">#REF!</definedName>
    <definedName name="TRAININGPROVIDERNAME" localSheetId="17">#REF!</definedName>
    <definedName name="TRAININGPROVIDERNAME" localSheetId="2">#REF!</definedName>
    <definedName name="TRAININGPROVIDERNAME" localSheetId="3">#REF!</definedName>
    <definedName name="TRAININGPROVIDERNAME" localSheetId="4">#REF!</definedName>
    <definedName name="TRAININGPROVIDERNAME" localSheetId="14">#REF!</definedName>
    <definedName name="TRAININGPROVIDERNAME" localSheetId="6">#REF!</definedName>
    <definedName name="TRAININGPROVIDERNAME" localSheetId="5">#REF!</definedName>
    <definedName name="TRAININGPROVIDERNAME">#REF!</definedName>
    <definedName name="Transport">'[10]TW Pivot'!$A$12:$F$100</definedName>
    <definedName name="TRAVELCOSTS" localSheetId="8">#REF!</definedName>
    <definedName name="TRAVELCOSTS" localSheetId="9">#REF!</definedName>
    <definedName name="TRAVELCOSTS" localSheetId="10">#REF!</definedName>
    <definedName name="TRAVELCOSTS" localSheetId="12">#REF!</definedName>
    <definedName name="TRAVELCOSTS" localSheetId="13">#REF!</definedName>
    <definedName name="TRAVELCOSTS" localSheetId="15">#REF!</definedName>
    <definedName name="TRAVELCOSTS" localSheetId="26">#REF!</definedName>
    <definedName name="TRAVELCOSTS" localSheetId="23">#REF!</definedName>
    <definedName name="TRAVELCOSTS" localSheetId="19">#REF!</definedName>
    <definedName name="TRAVELCOSTS" localSheetId="7">#REF!</definedName>
    <definedName name="TRAVELCOSTS" localSheetId="22">#REF!</definedName>
    <definedName name="TRAVELCOSTS" localSheetId="18">#REF!</definedName>
    <definedName name="TRAVELCOSTS" localSheetId="25">#REF!</definedName>
    <definedName name="TRAVELCOSTS" localSheetId="0">#REF!</definedName>
    <definedName name="TRAVELCOSTS" localSheetId="20">#REF!</definedName>
    <definedName name="TRAVELCOSTS" localSheetId="21">#REF!</definedName>
    <definedName name="TRAVELCOSTS" localSheetId="17">#REF!</definedName>
    <definedName name="TRAVELCOSTS" localSheetId="2">#REF!</definedName>
    <definedName name="TRAVELCOSTS" localSheetId="3">#REF!</definedName>
    <definedName name="TRAVELCOSTS" localSheetId="4">#REF!</definedName>
    <definedName name="TRAVELCOSTS" localSheetId="14">#REF!</definedName>
    <definedName name="TRAVELCOSTS" localSheetId="6">#REF!</definedName>
    <definedName name="TRAVELCOSTS" localSheetId="5">#REF!</definedName>
    <definedName name="TRAVELCOSTS">#REF!</definedName>
    <definedName name="Trunk">'[14]Tonnes forecast'!$A$3:$F$12</definedName>
    <definedName name="Tst" localSheetId="8">#REF!</definedName>
    <definedName name="Tst" localSheetId="9">#REF!</definedName>
    <definedName name="Tst" localSheetId="10">#REF!</definedName>
    <definedName name="Tst" localSheetId="12">#REF!</definedName>
    <definedName name="Tst" localSheetId="13">#REF!</definedName>
    <definedName name="Tst" localSheetId="15">#REF!</definedName>
    <definedName name="Tst" localSheetId="26">#REF!</definedName>
    <definedName name="Tst" localSheetId="23">#REF!</definedName>
    <definedName name="Tst" localSheetId="19">#REF!</definedName>
    <definedName name="Tst" localSheetId="7">#REF!</definedName>
    <definedName name="Tst" localSheetId="22">#REF!</definedName>
    <definedName name="Tst" localSheetId="18">#REF!</definedName>
    <definedName name="Tst" localSheetId="25">#REF!</definedName>
    <definedName name="Tst" localSheetId="0">#REF!</definedName>
    <definedName name="Tst" localSheetId="20">#REF!</definedName>
    <definedName name="Tst" localSheetId="21">#REF!</definedName>
    <definedName name="Tst" localSheetId="17">#REF!</definedName>
    <definedName name="Tst" localSheetId="2">#REF!</definedName>
    <definedName name="Tst" localSheetId="3">#REF!</definedName>
    <definedName name="Tst" localSheetId="4">#REF!</definedName>
    <definedName name="Tst" localSheetId="14">#REF!</definedName>
    <definedName name="Tst" localSheetId="6">#REF!</definedName>
    <definedName name="Tst" localSheetId="5">#REF!</definedName>
    <definedName name="Tst">#REF!</definedName>
    <definedName name="ttttttt" localSheetId="8">[97]FR!#REF!</definedName>
    <definedName name="ttttttt" localSheetId="9">[97]FR!#REF!</definedName>
    <definedName name="ttttttt" localSheetId="10">[97]FR!#REF!</definedName>
    <definedName name="ttttttt" localSheetId="12">[97]FR!#REF!</definedName>
    <definedName name="ttttttt" localSheetId="13">[97]FR!#REF!</definedName>
    <definedName name="ttttttt" localSheetId="15">[97]FR!#REF!</definedName>
    <definedName name="ttttttt" localSheetId="26">[97]FR!#REF!</definedName>
    <definedName name="ttttttt" localSheetId="23">[97]FR!#REF!</definedName>
    <definedName name="ttttttt" localSheetId="19">[97]FR!#REF!</definedName>
    <definedName name="ttttttt" localSheetId="7">[97]FR!#REF!</definedName>
    <definedName name="ttttttt" localSheetId="22">[97]FR!#REF!</definedName>
    <definedName name="ttttttt" localSheetId="18">[97]FR!#REF!</definedName>
    <definedName name="ttttttt" localSheetId="25">[97]FR!#REF!</definedName>
    <definedName name="ttttttt" localSheetId="0">[97]FR!#REF!</definedName>
    <definedName name="ttttttt" localSheetId="20">[97]FR!#REF!</definedName>
    <definedName name="ttttttt" localSheetId="21">[97]FR!#REF!</definedName>
    <definedName name="ttttttt" localSheetId="17">[97]FR!#REF!</definedName>
    <definedName name="ttttttt" localSheetId="2">[97]FR!#REF!</definedName>
    <definedName name="ttttttt" localSheetId="3">[97]FR!#REF!</definedName>
    <definedName name="ttttttt" localSheetId="4">[97]FR!#REF!</definedName>
    <definedName name="ttttttt" localSheetId="14">[97]FR!#REF!</definedName>
    <definedName name="ttttttt" localSheetId="6">[97]FR!#REF!</definedName>
    <definedName name="ttttttt" localSheetId="5">[97]FR!#REF!</definedName>
    <definedName name="ttttttt">[97]FR!#REF!</definedName>
    <definedName name="TW">'[98]Agriculture Costs (Transport Wo'!$B$6:$F$100</definedName>
    <definedName name="TWBC" localSheetId="8">#REF!</definedName>
    <definedName name="TWBC" localSheetId="9">#REF!</definedName>
    <definedName name="TWBC" localSheetId="10">#REF!</definedName>
    <definedName name="TWBC" localSheetId="12">#REF!</definedName>
    <definedName name="TWBC" localSheetId="13">#REF!</definedName>
    <definedName name="TWBC" localSheetId="15">#REF!</definedName>
    <definedName name="TWBC" localSheetId="26">#REF!</definedName>
    <definedName name="TWBC" localSheetId="23">#REF!</definedName>
    <definedName name="TWBC" localSheetId="19">#REF!</definedName>
    <definedName name="TWBC" localSheetId="7">#REF!</definedName>
    <definedName name="TWBC" localSheetId="22">#REF!</definedName>
    <definedName name="TWBC" localSheetId="18">#REF!</definedName>
    <definedName name="TWBC" localSheetId="25">#REF!</definedName>
    <definedName name="TWBC" localSheetId="0">#REF!</definedName>
    <definedName name="TWBC" localSheetId="20">#REF!</definedName>
    <definedName name="TWBC" localSheetId="21">#REF!</definedName>
    <definedName name="TWBC" localSheetId="17">#REF!</definedName>
    <definedName name="TWBC" localSheetId="2">#REF!</definedName>
    <definedName name="TWBC" localSheetId="3">#REF!</definedName>
    <definedName name="TWBC" localSheetId="4">#REF!</definedName>
    <definedName name="TWBC" localSheetId="14">#REF!</definedName>
    <definedName name="TWBC" localSheetId="6">#REF!</definedName>
    <definedName name="TWBC" localSheetId="5">#REF!</definedName>
    <definedName name="TWBC">#REF!</definedName>
    <definedName name="TWBS" localSheetId="8">#REF!</definedName>
    <definedName name="TWBS" localSheetId="9">#REF!</definedName>
    <definedName name="TWBS" localSheetId="10">#REF!</definedName>
    <definedName name="TWBS" localSheetId="12">#REF!</definedName>
    <definedName name="TWBS" localSheetId="13">#REF!</definedName>
    <definedName name="TWBS" localSheetId="15">#REF!</definedName>
    <definedName name="TWBS" localSheetId="26">#REF!</definedName>
    <definedName name="TWBS" localSheetId="23">#REF!</definedName>
    <definedName name="TWBS" localSheetId="19">#REF!</definedName>
    <definedName name="TWBS" localSheetId="7">#REF!</definedName>
    <definedName name="TWBS" localSheetId="22">#REF!</definedName>
    <definedName name="TWBS" localSheetId="18">#REF!</definedName>
    <definedName name="TWBS" localSheetId="25">#REF!</definedName>
    <definedName name="TWBS" localSheetId="0">#REF!</definedName>
    <definedName name="TWBS" localSheetId="20">#REF!</definedName>
    <definedName name="TWBS" localSheetId="21">#REF!</definedName>
    <definedName name="TWBS" localSheetId="17">#REF!</definedName>
    <definedName name="TWBS" localSheetId="2">#REF!</definedName>
    <definedName name="TWBS" localSheetId="3">#REF!</definedName>
    <definedName name="TWBS" localSheetId="4">#REF!</definedName>
    <definedName name="TWBS" localSheetId="14">#REF!</definedName>
    <definedName name="TWBS" localSheetId="6">#REF!</definedName>
    <definedName name="TWBS" localSheetId="5">#REF!</definedName>
    <definedName name="TWBS">#REF!</definedName>
    <definedName name="TWBV" localSheetId="8">#REF!</definedName>
    <definedName name="TWBV" localSheetId="9">#REF!</definedName>
    <definedName name="TWBV" localSheetId="10">#REF!</definedName>
    <definedName name="TWBV" localSheetId="12">#REF!</definedName>
    <definedName name="TWBV" localSheetId="13">#REF!</definedName>
    <definedName name="TWBV" localSheetId="15">#REF!</definedName>
    <definedName name="TWBV" localSheetId="26">#REF!</definedName>
    <definedName name="TWBV" localSheetId="23">#REF!</definedName>
    <definedName name="TWBV" localSheetId="19">#REF!</definedName>
    <definedName name="TWBV" localSheetId="7">#REF!</definedName>
    <definedName name="TWBV" localSheetId="22">#REF!</definedName>
    <definedName name="TWBV" localSheetId="18">#REF!</definedName>
    <definedName name="TWBV" localSheetId="25">#REF!</definedName>
    <definedName name="TWBV" localSheetId="0">#REF!</definedName>
    <definedName name="TWBV" localSheetId="20">#REF!</definedName>
    <definedName name="TWBV" localSheetId="21">#REF!</definedName>
    <definedName name="TWBV" localSheetId="17">#REF!</definedName>
    <definedName name="TWBV" localSheetId="2">#REF!</definedName>
    <definedName name="TWBV" localSheetId="3">#REF!</definedName>
    <definedName name="TWBV" localSheetId="4">#REF!</definedName>
    <definedName name="TWBV" localSheetId="14">#REF!</definedName>
    <definedName name="TWBV" localSheetId="6">#REF!</definedName>
    <definedName name="TWBV" localSheetId="5">#REF!</definedName>
    <definedName name="TWBV">#REF!</definedName>
    <definedName name="TWC" localSheetId="8">#REF!</definedName>
    <definedName name="TWC" localSheetId="9">#REF!</definedName>
    <definedName name="TWC" localSheetId="10">#REF!</definedName>
    <definedName name="TWC" localSheetId="12">#REF!</definedName>
    <definedName name="TWC" localSheetId="13">#REF!</definedName>
    <definedName name="TWC" localSheetId="15">#REF!</definedName>
    <definedName name="TWC" localSheetId="26">#REF!</definedName>
    <definedName name="TWC" localSheetId="23">#REF!</definedName>
    <definedName name="TWC" localSheetId="19">#REF!</definedName>
    <definedName name="TWC" localSheetId="7">#REF!</definedName>
    <definedName name="TWC" localSheetId="22">#REF!</definedName>
    <definedName name="TWC" localSheetId="18">#REF!</definedName>
    <definedName name="TWC" localSheetId="25">#REF!</definedName>
    <definedName name="TWC" localSheetId="0">#REF!</definedName>
    <definedName name="TWC" localSheetId="20">#REF!</definedName>
    <definedName name="TWC" localSheetId="21">#REF!</definedName>
    <definedName name="TWC" localSheetId="17">#REF!</definedName>
    <definedName name="TWC" localSheetId="2">#REF!</definedName>
    <definedName name="TWC" localSheetId="3">#REF!</definedName>
    <definedName name="TWC" localSheetId="4">#REF!</definedName>
    <definedName name="TWC" localSheetId="14">#REF!</definedName>
    <definedName name="TWC" localSheetId="6">#REF!</definedName>
    <definedName name="TWC" localSheetId="5">#REF!</definedName>
    <definedName name="TWC">#REF!</definedName>
    <definedName name="TWRC" localSheetId="8">#REF!</definedName>
    <definedName name="TWRC" localSheetId="9">#REF!</definedName>
    <definedName name="TWRC" localSheetId="10">#REF!</definedName>
    <definedName name="TWRC" localSheetId="12">#REF!</definedName>
    <definedName name="TWRC" localSheetId="13">#REF!</definedName>
    <definedName name="TWRC" localSheetId="15">#REF!</definedName>
    <definedName name="TWRC" localSheetId="26">#REF!</definedName>
    <definedName name="TWRC" localSheetId="23">#REF!</definedName>
    <definedName name="TWRC" localSheetId="19">#REF!</definedName>
    <definedName name="TWRC" localSheetId="7">#REF!</definedName>
    <definedName name="TWRC" localSheetId="22">#REF!</definedName>
    <definedName name="TWRC" localSheetId="18">#REF!</definedName>
    <definedName name="TWRC" localSheetId="25">#REF!</definedName>
    <definedName name="TWRC" localSheetId="0">#REF!</definedName>
    <definedName name="TWRC" localSheetId="20">#REF!</definedName>
    <definedName name="TWRC" localSheetId="21">#REF!</definedName>
    <definedName name="TWRC" localSheetId="17">#REF!</definedName>
    <definedName name="TWRC" localSheetId="2">#REF!</definedName>
    <definedName name="TWRC" localSheetId="3">#REF!</definedName>
    <definedName name="TWRC" localSheetId="4">#REF!</definedName>
    <definedName name="TWRC" localSheetId="14">#REF!</definedName>
    <definedName name="TWRC" localSheetId="6">#REF!</definedName>
    <definedName name="TWRC" localSheetId="5">#REF!</definedName>
    <definedName name="TWRC">#REF!</definedName>
    <definedName name="TWRS" localSheetId="8">#REF!</definedName>
    <definedName name="TWRS" localSheetId="9">#REF!</definedName>
    <definedName name="TWRS" localSheetId="10">#REF!</definedName>
    <definedName name="TWRS" localSheetId="12">#REF!</definedName>
    <definedName name="TWRS" localSheetId="13">#REF!</definedName>
    <definedName name="TWRS" localSheetId="15">#REF!</definedName>
    <definedName name="TWRS" localSheetId="26">#REF!</definedName>
    <definedName name="TWRS" localSheetId="23">#REF!</definedName>
    <definedName name="TWRS" localSheetId="19">#REF!</definedName>
    <definedName name="TWRS" localSheetId="7">#REF!</definedName>
    <definedName name="TWRS" localSheetId="22">#REF!</definedName>
    <definedName name="TWRS" localSheetId="18">#REF!</definedName>
    <definedName name="TWRS" localSheetId="25">#REF!</definedName>
    <definedName name="TWRS" localSheetId="0">#REF!</definedName>
    <definedName name="TWRS" localSheetId="20">#REF!</definedName>
    <definedName name="TWRS" localSheetId="21">#REF!</definedName>
    <definedName name="TWRS" localSheetId="17">#REF!</definedName>
    <definedName name="TWRS" localSheetId="2">#REF!</definedName>
    <definedName name="TWRS" localSheetId="3">#REF!</definedName>
    <definedName name="TWRS" localSheetId="4">#REF!</definedName>
    <definedName name="TWRS" localSheetId="14">#REF!</definedName>
    <definedName name="TWRS" localSheetId="6">#REF!</definedName>
    <definedName name="TWRS" localSheetId="5">#REF!</definedName>
    <definedName name="TWRS">#REF!</definedName>
    <definedName name="TWRV" localSheetId="8">#REF!</definedName>
    <definedName name="TWRV" localSheetId="9">#REF!</definedName>
    <definedName name="TWRV" localSheetId="10">#REF!</definedName>
    <definedName name="TWRV" localSheetId="12">#REF!</definedName>
    <definedName name="TWRV" localSheetId="13">#REF!</definedName>
    <definedName name="TWRV" localSheetId="15">#REF!</definedName>
    <definedName name="TWRV" localSheetId="26">#REF!</definedName>
    <definedName name="TWRV" localSheetId="23">#REF!</definedName>
    <definedName name="TWRV" localSheetId="19">#REF!</definedName>
    <definedName name="TWRV" localSheetId="7">#REF!</definedName>
    <definedName name="TWRV" localSheetId="22">#REF!</definedName>
    <definedName name="TWRV" localSheetId="18">#REF!</definedName>
    <definedName name="TWRV" localSheetId="25">#REF!</definedName>
    <definedName name="TWRV" localSheetId="0">#REF!</definedName>
    <definedName name="TWRV" localSheetId="20">#REF!</definedName>
    <definedName name="TWRV" localSheetId="21">#REF!</definedName>
    <definedName name="TWRV" localSheetId="17">#REF!</definedName>
    <definedName name="TWRV" localSheetId="2">#REF!</definedName>
    <definedName name="TWRV" localSheetId="3">#REF!</definedName>
    <definedName name="TWRV" localSheetId="4">#REF!</definedName>
    <definedName name="TWRV" localSheetId="14">#REF!</definedName>
    <definedName name="TWRV" localSheetId="6">#REF!</definedName>
    <definedName name="TWRV" localSheetId="5">#REF!</definedName>
    <definedName name="TWRV">#REF!</definedName>
    <definedName name="TWS" localSheetId="8">#REF!</definedName>
    <definedName name="TWS" localSheetId="9">#REF!</definedName>
    <definedName name="TWS" localSheetId="10">#REF!</definedName>
    <definedName name="TWS" localSheetId="12">#REF!</definedName>
    <definedName name="TWS" localSheetId="13">#REF!</definedName>
    <definedName name="TWS" localSheetId="15">#REF!</definedName>
    <definedName name="TWS" localSheetId="26">#REF!</definedName>
    <definedName name="TWS" localSheetId="23">#REF!</definedName>
    <definedName name="TWS" localSheetId="19">#REF!</definedName>
    <definedName name="TWS" localSheetId="7">#REF!</definedName>
    <definedName name="TWS" localSheetId="22">#REF!</definedName>
    <definedName name="TWS" localSheetId="18">#REF!</definedName>
    <definedName name="TWS" localSheetId="25">#REF!</definedName>
    <definedName name="TWS" localSheetId="0">#REF!</definedName>
    <definedName name="TWS" localSheetId="20">#REF!</definedName>
    <definedName name="TWS" localSheetId="21">#REF!</definedName>
    <definedName name="TWS" localSheetId="17">#REF!</definedName>
    <definedName name="TWS" localSheetId="2">#REF!</definedName>
    <definedName name="TWS" localSheetId="3">#REF!</definedName>
    <definedName name="TWS" localSheetId="4">#REF!</definedName>
    <definedName name="TWS" localSheetId="14">#REF!</definedName>
    <definedName name="TWS" localSheetId="6">#REF!</definedName>
    <definedName name="TWS" localSheetId="5">#REF!</definedName>
    <definedName name="TWS">#REF!</definedName>
    <definedName name="TWV" localSheetId="8">#REF!</definedName>
    <definedName name="TWV" localSheetId="9">#REF!</definedName>
    <definedName name="TWV" localSheetId="10">#REF!</definedName>
    <definedName name="TWV" localSheetId="12">#REF!</definedName>
    <definedName name="TWV" localSheetId="13">#REF!</definedName>
    <definedName name="TWV" localSheetId="15">#REF!</definedName>
    <definedName name="TWV" localSheetId="26">#REF!</definedName>
    <definedName name="TWV" localSheetId="23">#REF!</definedName>
    <definedName name="TWV" localSheetId="19">#REF!</definedName>
    <definedName name="TWV" localSheetId="7">#REF!</definedName>
    <definedName name="TWV" localSheetId="22">#REF!</definedName>
    <definedName name="TWV" localSheetId="18">#REF!</definedName>
    <definedName name="TWV" localSheetId="25">#REF!</definedName>
    <definedName name="TWV" localSheetId="0">#REF!</definedName>
    <definedName name="TWV" localSheetId="20">#REF!</definedName>
    <definedName name="TWV" localSheetId="21">#REF!</definedName>
    <definedName name="TWV" localSheetId="17">#REF!</definedName>
    <definedName name="TWV" localSheetId="2">#REF!</definedName>
    <definedName name="TWV" localSheetId="3">#REF!</definedName>
    <definedName name="TWV" localSheetId="4">#REF!</definedName>
    <definedName name="TWV" localSheetId="14">#REF!</definedName>
    <definedName name="TWV" localSheetId="6">#REF!</definedName>
    <definedName name="TWV" localSheetId="5">#REF!</definedName>
    <definedName name="TWV">#REF!</definedName>
    <definedName name="tyres" localSheetId="8">#REF!</definedName>
    <definedName name="tyres" localSheetId="9">#REF!</definedName>
    <definedName name="tyres" localSheetId="10">#REF!</definedName>
    <definedName name="tyres" localSheetId="12">#REF!</definedName>
    <definedName name="tyres" localSheetId="13">#REF!</definedName>
    <definedName name="tyres" localSheetId="15">#REF!</definedName>
    <definedName name="tyres" localSheetId="26">#REF!</definedName>
    <definedName name="tyres" localSheetId="23">#REF!</definedName>
    <definedName name="tyres" localSheetId="19">#REF!</definedName>
    <definedName name="tyres" localSheetId="7">#REF!</definedName>
    <definedName name="tyres" localSheetId="22">#REF!</definedName>
    <definedName name="tyres" localSheetId="18">#REF!</definedName>
    <definedName name="tyres" localSheetId="25">#REF!</definedName>
    <definedName name="tyres" localSheetId="0">#REF!</definedName>
    <definedName name="tyres" localSheetId="20">#REF!</definedName>
    <definedName name="tyres" localSheetId="21">#REF!</definedName>
    <definedName name="tyres" localSheetId="17">#REF!</definedName>
    <definedName name="tyres" localSheetId="2">#REF!</definedName>
    <definedName name="tyres" localSheetId="3">#REF!</definedName>
    <definedName name="tyres" localSheetId="4">#REF!</definedName>
    <definedName name="tyres" localSheetId="14">#REF!</definedName>
    <definedName name="tyres" localSheetId="6">#REF!</definedName>
    <definedName name="tyres" localSheetId="5">#REF!</definedName>
    <definedName name="tyres">#REF!</definedName>
    <definedName name="ULCategories" localSheetId="8">#REF!</definedName>
    <definedName name="ULCategories" localSheetId="9">#REF!</definedName>
    <definedName name="ULCategories" localSheetId="10">#REF!</definedName>
    <definedName name="ULCategories" localSheetId="12">#REF!</definedName>
    <definedName name="ULCategories" localSheetId="13">#REF!</definedName>
    <definedName name="ULCategories" localSheetId="15">#REF!</definedName>
    <definedName name="ULCategories" localSheetId="26">#REF!</definedName>
    <definedName name="ULCategories" localSheetId="23">#REF!</definedName>
    <definedName name="ULCategories" localSheetId="19">#REF!</definedName>
    <definedName name="ULCategories" localSheetId="7">#REF!</definedName>
    <definedName name="ULCategories" localSheetId="22">#REF!</definedName>
    <definedName name="ULCategories" localSheetId="18">#REF!</definedName>
    <definedName name="ULCategories" localSheetId="25">#REF!</definedName>
    <definedName name="ULCategories" localSheetId="0">#REF!</definedName>
    <definedName name="ULCategories" localSheetId="20">#REF!</definedName>
    <definedName name="ULCategories" localSheetId="21">#REF!</definedName>
    <definedName name="ULCategories" localSheetId="17">#REF!</definedName>
    <definedName name="ULCategories" localSheetId="2">#REF!</definedName>
    <definedName name="ULCategories" localSheetId="3">#REF!</definedName>
    <definedName name="ULCategories" localSheetId="4">#REF!</definedName>
    <definedName name="ULCategories" localSheetId="14">#REF!</definedName>
    <definedName name="ULCategories" localSheetId="6">#REF!</definedName>
    <definedName name="ULCategories" localSheetId="5">#REF!</definedName>
    <definedName name="ULCategories">#REF!</definedName>
    <definedName name="UMFOLOZI" localSheetId="8">#REF!</definedName>
    <definedName name="UMFOLOZI" localSheetId="9">#REF!</definedName>
    <definedName name="UMFOLOZI" localSheetId="10">#REF!</definedName>
    <definedName name="UMFOLOZI" localSheetId="12">#REF!</definedName>
    <definedName name="UMFOLOZI" localSheetId="13">#REF!</definedName>
    <definedName name="UMFOLOZI" localSheetId="15">#REF!</definedName>
    <definedName name="UMFOLOZI" localSheetId="26">#REF!</definedName>
    <definedName name="UMFOLOZI" localSheetId="23">#REF!</definedName>
    <definedName name="UMFOLOZI" localSheetId="19">#REF!</definedName>
    <definedName name="UMFOLOZI" localSheetId="7">#REF!</definedName>
    <definedName name="UMFOLOZI" localSheetId="22">#REF!</definedName>
    <definedName name="UMFOLOZI" localSheetId="18">#REF!</definedName>
    <definedName name="UMFOLOZI" localSheetId="25">#REF!</definedName>
    <definedName name="UMFOLOZI" localSheetId="0">#REF!</definedName>
    <definedName name="UMFOLOZI" localSheetId="20">#REF!</definedName>
    <definedName name="UMFOLOZI" localSheetId="21">#REF!</definedName>
    <definedName name="UMFOLOZI" localSheetId="17">#REF!</definedName>
    <definedName name="UMFOLOZI" localSheetId="2">#REF!</definedName>
    <definedName name="UMFOLOZI" localSheetId="3">#REF!</definedName>
    <definedName name="UMFOLOZI" localSheetId="4">#REF!</definedName>
    <definedName name="UMFOLOZI" localSheetId="14">#REF!</definedName>
    <definedName name="UMFOLOZI" localSheetId="6">#REF!</definedName>
    <definedName name="UMFOLOZI" localSheetId="5">#REF!</definedName>
    <definedName name="UMFOLOZI">#REF!</definedName>
    <definedName name="UMZIMKULU" localSheetId="8">#REF!</definedName>
    <definedName name="UMZIMKULU" localSheetId="9">#REF!</definedName>
    <definedName name="UMZIMKULU" localSheetId="10">#REF!</definedName>
    <definedName name="UMZIMKULU" localSheetId="12">#REF!</definedName>
    <definedName name="UMZIMKULU" localSheetId="13">#REF!</definedName>
    <definedName name="UMZIMKULU" localSheetId="15">#REF!</definedName>
    <definedName name="UMZIMKULU" localSheetId="26">#REF!</definedName>
    <definedName name="UMZIMKULU" localSheetId="23">#REF!</definedName>
    <definedName name="UMZIMKULU" localSheetId="19">#REF!</definedName>
    <definedName name="UMZIMKULU" localSheetId="7">#REF!</definedName>
    <definedName name="UMZIMKULU" localSheetId="22">#REF!</definedName>
    <definedName name="UMZIMKULU" localSheetId="18">#REF!</definedName>
    <definedName name="UMZIMKULU" localSheetId="25">#REF!</definedName>
    <definedName name="UMZIMKULU" localSheetId="0">#REF!</definedName>
    <definedName name="UMZIMKULU" localSheetId="20">#REF!</definedName>
    <definedName name="UMZIMKULU" localSheetId="21">#REF!</definedName>
    <definedName name="UMZIMKULU" localSheetId="17">#REF!</definedName>
    <definedName name="UMZIMKULU" localSheetId="2">#REF!</definedName>
    <definedName name="UMZIMKULU" localSheetId="3">#REF!</definedName>
    <definedName name="UMZIMKULU" localSheetId="4">#REF!</definedName>
    <definedName name="UMZIMKULU" localSheetId="14">#REF!</definedName>
    <definedName name="UMZIMKULU" localSheetId="6">#REF!</definedName>
    <definedName name="UMZIMKULU" localSheetId="5">#REF!</definedName>
    <definedName name="UMZIMKULU">#REF!</definedName>
    <definedName name="Union_Acting" localSheetId="8">#REF!</definedName>
    <definedName name="Union_Acting" localSheetId="9">#REF!</definedName>
    <definedName name="Union_Acting" localSheetId="10">#REF!</definedName>
    <definedName name="Union_Acting" localSheetId="12">#REF!</definedName>
    <definedName name="Union_Acting" localSheetId="13">#REF!</definedName>
    <definedName name="Union_Acting" localSheetId="15">#REF!</definedName>
    <definedName name="Union_Acting" localSheetId="26">#REF!</definedName>
    <definedName name="Union_Acting" localSheetId="23">#REF!</definedName>
    <definedName name="Union_Acting" localSheetId="19">#REF!</definedName>
    <definedName name="Union_Acting" localSheetId="7">#REF!</definedName>
    <definedName name="Union_Acting" localSheetId="22">#REF!</definedName>
    <definedName name="Union_Acting" localSheetId="18">#REF!</definedName>
    <definedName name="Union_Acting" localSheetId="25">#REF!</definedName>
    <definedName name="Union_Acting" localSheetId="0">#REF!</definedName>
    <definedName name="Union_Acting" localSheetId="20">#REF!</definedName>
    <definedName name="Union_Acting" localSheetId="21">#REF!</definedName>
    <definedName name="Union_Acting" localSheetId="17">#REF!</definedName>
    <definedName name="Union_Acting" localSheetId="2">#REF!</definedName>
    <definedName name="Union_Acting" localSheetId="3">#REF!</definedName>
    <definedName name="Union_Acting" localSheetId="4">#REF!</definedName>
    <definedName name="Union_Acting" localSheetId="14">#REF!</definedName>
    <definedName name="Union_Acting" localSheetId="6">#REF!</definedName>
    <definedName name="Union_Acting" localSheetId="5">#REF!</definedName>
    <definedName name="Union_Acting">#REF!</definedName>
    <definedName name="Union_OT">'[71]Overtime Sheet'!$A$53:$AP$309</definedName>
    <definedName name="Union_SB">'[71]Overtime Sheet'!$A$315:$P$569</definedName>
    <definedName name="Unionised_Salary" localSheetId="8">#REF!</definedName>
    <definedName name="Unionised_Salary" localSheetId="9">#REF!</definedName>
    <definedName name="Unionised_Salary" localSheetId="10">#REF!</definedName>
    <definedName name="Unionised_Salary" localSheetId="12">#REF!</definedName>
    <definedName name="Unionised_Salary" localSheetId="13">#REF!</definedName>
    <definedName name="Unionised_Salary" localSheetId="15">#REF!</definedName>
    <definedName name="Unionised_Salary" localSheetId="26">#REF!</definedName>
    <definedName name="Unionised_Salary" localSheetId="23">#REF!</definedName>
    <definedName name="Unionised_Salary" localSheetId="19">#REF!</definedName>
    <definedName name="Unionised_Salary" localSheetId="7">#REF!</definedName>
    <definedName name="Unionised_Salary" localSheetId="22">#REF!</definedName>
    <definedName name="Unionised_Salary" localSheetId="18">#REF!</definedName>
    <definedName name="Unionised_Salary" localSheetId="25">#REF!</definedName>
    <definedName name="Unionised_Salary" localSheetId="0">#REF!</definedName>
    <definedName name="Unionised_Salary" localSheetId="20">#REF!</definedName>
    <definedName name="Unionised_Salary" localSheetId="21">#REF!</definedName>
    <definedName name="Unionised_Salary" localSheetId="17">#REF!</definedName>
    <definedName name="Unionised_Salary" localSheetId="2">#REF!</definedName>
    <definedName name="Unionised_Salary" localSheetId="3">#REF!</definedName>
    <definedName name="Unionised_Salary" localSheetId="4">#REF!</definedName>
    <definedName name="Unionised_Salary" localSheetId="14">#REF!</definedName>
    <definedName name="Unionised_Salary" localSheetId="6">#REF!</definedName>
    <definedName name="Unionised_Salary" localSheetId="5">#REF!</definedName>
    <definedName name="Unionised_Salary">#REF!</definedName>
    <definedName name="Unionised_Salary_Table" localSheetId="8">#REF!</definedName>
    <definedName name="Unionised_Salary_Table" localSheetId="9">#REF!</definedName>
    <definedName name="Unionised_Salary_Table" localSheetId="10">#REF!</definedName>
    <definedName name="Unionised_Salary_Table" localSheetId="12">#REF!</definedName>
    <definedName name="Unionised_Salary_Table" localSheetId="13">#REF!</definedName>
    <definedName name="Unionised_Salary_Table" localSheetId="15">#REF!</definedName>
    <definedName name="Unionised_Salary_Table" localSheetId="26">#REF!</definedName>
    <definedName name="Unionised_Salary_Table" localSheetId="23">#REF!</definedName>
    <definedName name="Unionised_Salary_Table" localSheetId="19">#REF!</definedName>
    <definedName name="Unionised_Salary_Table" localSheetId="7">#REF!</definedName>
    <definedName name="Unionised_Salary_Table" localSheetId="22">#REF!</definedName>
    <definedName name="Unionised_Salary_Table" localSheetId="18">#REF!</definedName>
    <definedName name="Unionised_Salary_Table" localSheetId="25">#REF!</definedName>
    <definedName name="Unionised_Salary_Table" localSheetId="0">#REF!</definedName>
    <definedName name="Unionised_Salary_Table" localSheetId="20">#REF!</definedName>
    <definedName name="Unionised_Salary_Table" localSheetId="21">#REF!</definedName>
    <definedName name="Unionised_Salary_Table" localSheetId="17">#REF!</definedName>
    <definedName name="Unionised_Salary_Table" localSheetId="2">#REF!</definedName>
    <definedName name="Unionised_Salary_Table" localSheetId="3">#REF!</definedName>
    <definedName name="Unionised_Salary_Table" localSheetId="4">#REF!</definedName>
    <definedName name="Unionised_Salary_Table" localSheetId="14">#REF!</definedName>
    <definedName name="Unionised_Salary_Table" localSheetId="6">#REF!</definedName>
    <definedName name="Unionised_Salary_Table" localSheetId="5">#REF!</definedName>
    <definedName name="Unionised_Salary_Table">#REF!</definedName>
    <definedName name="UnionisedTable">[99]Factors!$A1:$X605</definedName>
    <definedName name="Unit">'[13]Cover Sheet'!$B$8</definedName>
    <definedName name="Units" localSheetId="8">#REF!</definedName>
    <definedName name="Units" localSheetId="9">#REF!</definedName>
    <definedName name="Units" localSheetId="10">#REF!</definedName>
    <definedName name="Units" localSheetId="12">#REF!</definedName>
    <definedName name="Units" localSheetId="13">#REF!</definedName>
    <definedName name="Units" localSheetId="15">#REF!</definedName>
    <definedName name="Units" localSheetId="26">#REF!</definedName>
    <definedName name="Units" localSheetId="23">#REF!</definedName>
    <definedName name="Units" localSheetId="19">#REF!</definedName>
    <definedName name="Units" localSheetId="7">#REF!</definedName>
    <definedName name="Units" localSheetId="22">#REF!</definedName>
    <definedName name="Units" localSheetId="18">#REF!</definedName>
    <definedName name="Units" localSheetId="25">#REF!</definedName>
    <definedName name="Units" localSheetId="0">#REF!</definedName>
    <definedName name="Units" localSheetId="20">#REF!</definedName>
    <definedName name="Units" localSheetId="21">#REF!</definedName>
    <definedName name="Units" localSheetId="17">#REF!</definedName>
    <definedName name="Units" localSheetId="2">#REF!</definedName>
    <definedName name="Units" localSheetId="3">#REF!</definedName>
    <definedName name="Units" localSheetId="4">#REF!</definedName>
    <definedName name="Units" localSheetId="14">#REF!</definedName>
    <definedName name="Units" localSheetId="6">#REF!</definedName>
    <definedName name="Units" localSheetId="5">#REF!</definedName>
    <definedName name="Units">#REF!</definedName>
    <definedName name="UPIOUIP" localSheetId="8">#REF!</definedName>
    <definedName name="UPIOUIP" localSheetId="9">#REF!</definedName>
    <definedName name="UPIOUIP" localSheetId="10">#REF!</definedName>
    <definedName name="UPIOUIP" localSheetId="12">#REF!</definedName>
    <definedName name="UPIOUIP" localSheetId="13">#REF!</definedName>
    <definedName name="UPIOUIP" localSheetId="15">#REF!</definedName>
    <definedName name="UPIOUIP" localSheetId="26">#REF!</definedName>
    <definedName name="UPIOUIP" localSheetId="23">#REF!</definedName>
    <definedName name="UPIOUIP" localSheetId="19">#REF!</definedName>
    <definedName name="UPIOUIP" localSheetId="7">#REF!</definedName>
    <definedName name="UPIOUIP" localSheetId="22">#REF!</definedName>
    <definedName name="UPIOUIP" localSheetId="18">#REF!</definedName>
    <definedName name="UPIOUIP" localSheetId="25">#REF!</definedName>
    <definedName name="UPIOUIP" localSheetId="0">#REF!</definedName>
    <definedName name="UPIOUIP" localSheetId="20">#REF!</definedName>
    <definedName name="UPIOUIP" localSheetId="21">#REF!</definedName>
    <definedName name="UPIOUIP" localSheetId="17">#REF!</definedName>
    <definedName name="UPIOUIP" localSheetId="2">#REF!</definedName>
    <definedName name="UPIOUIP" localSheetId="3">#REF!</definedName>
    <definedName name="UPIOUIP" localSheetId="4">#REF!</definedName>
    <definedName name="UPIOUIP" localSheetId="14">#REF!</definedName>
    <definedName name="UPIOUIP" localSheetId="6">#REF!</definedName>
    <definedName name="UPIOUIP" localSheetId="5">#REF!</definedName>
    <definedName name="UPIOUIP">#REF!</definedName>
    <definedName name="UtoOpen" localSheetId="8">#REF!</definedName>
    <definedName name="UtoOpen" localSheetId="9">#REF!</definedName>
    <definedName name="UtoOpen" localSheetId="10">#REF!</definedName>
    <definedName name="UtoOpen" localSheetId="12">#REF!</definedName>
    <definedName name="UtoOpen" localSheetId="13">#REF!</definedName>
    <definedName name="UtoOpen" localSheetId="15">#REF!</definedName>
    <definedName name="UtoOpen" localSheetId="26">#REF!</definedName>
    <definedName name="UtoOpen" localSheetId="23">#REF!</definedName>
    <definedName name="UtoOpen" localSheetId="19">#REF!</definedName>
    <definedName name="UtoOpen" localSheetId="7">#REF!</definedName>
    <definedName name="UtoOpen" localSheetId="22">#REF!</definedName>
    <definedName name="UtoOpen" localSheetId="18">#REF!</definedName>
    <definedName name="UtoOpen" localSheetId="25">#REF!</definedName>
    <definedName name="UtoOpen" localSheetId="0">#REF!</definedName>
    <definedName name="UtoOpen" localSheetId="20">#REF!</definedName>
    <definedName name="UtoOpen" localSheetId="21">#REF!</definedName>
    <definedName name="UtoOpen" localSheetId="17">#REF!</definedName>
    <definedName name="UtoOpen" localSheetId="2">#REF!</definedName>
    <definedName name="UtoOpen" localSheetId="3">#REF!</definedName>
    <definedName name="UtoOpen" localSheetId="4">#REF!</definedName>
    <definedName name="UtoOpen" localSheetId="14">#REF!</definedName>
    <definedName name="UtoOpen" localSheetId="6">#REF!</definedName>
    <definedName name="UtoOpen" localSheetId="5">#REF!</definedName>
    <definedName name="UtoOpen">#REF!</definedName>
    <definedName name="UUUUUUUUUUUUU" localSheetId="8">#REF!</definedName>
    <definedName name="UUUUUUUUUUUUU" localSheetId="9">#REF!</definedName>
    <definedName name="UUUUUUUUUUUUU" localSheetId="10">#REF!</definedName>
    <definedName name="UUUUUUUUUUUUU" localSheetId="12">#REF!</definedName>
    <definedName name="UUUUUUUUUUUUU" localSheetId="13">#REF!</definedName>
    <definedName name="UUUUUUUUUUUUU" localSheetId="15">#REF!</definedName>
    <definedName name="UUUUUUUUUUUUU" localSheetId="26">#REF!</definedName>
    <definedName name="UUUUUUUUUUUUU" localSheetId="23">#REF!</definedName>
    <definedName name="UUUUUUUUUUUUU" localSheetId="19">#REF!</definedName>
    <definedName name="UUUUUUUUUUUUU" localSheetId="7">#REF!</definedName>
    <definedName name="UUUUUUUUUUUUU" localSheetId="22">#REF!</definedName>
    <definedName name="UUUUUUUUUUUUU" localSheetId="18">#REF!</definedName>
    <definedName name="UUUUUUUUUUUUU" localSheetId="25">#REF!</definedName>
    <definedName name="UUUUUUUUUUUUU" localSheetId="0">#REF!</definedName>
    <definedName name="UUUUUUUUUUUUU" localSheetId="20">#REF!</definedName>
    <definedName name="UUUUUUUUUUUUU" localSheetId="21">#REF!</definedName>
    <definedName name="UUUUUUUUUUUUU" localSheetId="17">#REF!</definedName>
    <definedName name="UUUUUUUUUUUUU" localSheetId="2">#REF!</definedName>
    <definedName name="UUUUUUUUUUUUU" localSheetId="3">#REF!</definedName>
    <definedName name="UUUUUUUUUUUUU" localSheetId="4">#REF!</definedName>
    <definedName name="UUUUUUUUUUUUU" localSheetId="14">#REF!</definedName>
    <definedName name="UUUUUUUUUUUUU" localSheetId="6">#REF!</definedName>
    <definedName name="UUUUUUUUUUUUU" localSheetId="5">#REF!</definedName>
    <definedName name="UUUUUUUUUUUUU">#REF!</definedName>
    <definedName name="Vac" localSheetId="8">#REF!</definedName>
    <definedName name="Vac" localSheetId="9">#REF!</definedName>
    <definedName name="Vac" localSheetId="10">#REF!</definedName>
    <definedName name="Vac" localSheetId="12">#REF!</definedName>
    <definedName name="Vac" localSheetId="13">#REF!</definedName>
    <definedName name="Vac" localSheetId="15">#REF!</definedName>
    <definedName name="Vac" localSheetId="26">#REF!</definedName>
    <definedName name="Vac" localSheetId="23">#REF!</definedName>
    <definedName name="Vac" localSheetId="19">#REF!</definedName>
    <definedName name="Vac" localSheetId="7">#REF!</definedName>
    <definedName name="Vac" localSheetId="22">#REF!</definedName>
    <definedName name="Vac" localSheetId="18">#REF!</definedName>
    <definedName name="Vac" localSheetId="25">#REF!</definedName>
    <definedName name="Vac" localSheetId="0">#REF!</definedName>
    <definedName name="Vac" localSheetId="20">#REF!</definedName>
    <definedName name="Vac" localSheetId="21">#REF!</definedName>
    <definedName name="Vac" localSheetId="17">#REF!</definedName>
    <definedName name="Vac" localSheetId="2">#REF!</definedName>
    <definedName name="Vac" localSheetId="3">#REF!</definedName>
    <definedName name="Vac" localSheetId="4">#REF!</definedName>
    <definedName name="Vac" localSheetId="14">#REF!</definedName>
    <definedName name="Vac" localSheetId="6">#REF!</definedName>
    <definedName name="Vac" localSheetId="5">#REF!</definedName>
    <definedName name="Vac">#REF!</definedName>
    <definedName name="Vacancies" localSheetId="8">#REF!</definedName>
    <definedName name="Vacancies" localSheetId="9">#REF!</definedName>
    <definedName name="Vacancies" localSheetId="10">#REF!</definedName>
    <definedName name="Vacancies" localSheetId="12">#REF!</definedName>
    <definedName name="Vacancies" localSheetId="13">#REF!</definedName>
    <definedName name="Vacancies" localSheetId="15">#REF!</definedName>
    <definedName name="Vacancies" localSheetId="26">#REF!</definedName>
    <definedName name="Vacancies" localSheetId="23">#REF!</definedName>
    <definedName name="Vacancies" localSheetId="19">#REF!</definedName>
    <definedName name="Vacancies" localSheetId="7">#REF!</definedName>
    <definedName name="Vacancies" localSheetId="22">#REF!</definedName>
    <definedName name="Vacancies" localSheetId="18">#REF!</definedName>
    <definedName name="Vacancies" localSheetId="25">#REF!</definedName>
    <definedName name="Vacancies" localSheetId="0">#REF!</definedName>
    <definedName name="Vacancies" localSheetId="20">#REF!</definedName>
    <definedName name="Vacancies" localSheetId="21">#REF!</definedName>
    <definedName name="Vacancies" localSheetId="17">#REF!</definedName>
    <definedName name="Vacancies" localSheetId="2">#REF!</definedName>
    <definedName name="Vacancies" localSheetId="3">#REF!</definedName>
    <definedName name="Vacancies" localSheetId="4">#REF!</definedName>
    <definedName name="Vacancies" localSheetId="14">#REF!</definedName>
    <definedName name="Vacancies" localSheetId="6">#REF!</definedName>
    <definedName name="Vacancies" localSheetId="5">#REF!</definedName>
    <definedName name="Vacancies">#REF!</definedName>
    <definedName name="Values_Entered" localSheetId="8">IF('2022'!Loan_Amount*'2022'!Interest_Rate*'2022'!Loan_Years*'2022'!Loan_Start&gt;0,1,0)</definedName>
    <definedName name="Values_Entered" localSheetId="9">IF('2023'!Loan_Amount*'2023'!Interest_Rate*'2023'!Loan_Years*'2023'!Loan_Start&gt;0,1,0)</definedName>
    <definedName name="Values_Entered" localSheetId="10">IF('2024(1)'!Loan_Amount*'2024(1)'!Interest_Rate*'2024(1)'!Loan_Years*'2024(1)'!Loan_Start&gt;0,1,0)</definedName>
    <definedName name="Values_Entered" localSheetId="12">IF('2025'!Loan_Amount*'2025'!Interest_Rate*'2025'!Loan_Years*'2025'!Loan_Start&gt;0,1,0)</definedName>
    <definedName name="Values_Entered" localSheetId="13">IF('2026'!Loan_Amount*'2026'!Interest_Rate*'2026'!Loan_Years*'2026'!Loan_Start&gt;0,1,0)</definedName>
    <definedName name="Values_Entered" localSheetId="15">IF('2026-2030'!Loan_Amount*'2026-2030'!Interest_Rate*'2026-2030'!Loan_Years*'2026-2030'!Loan_Start&gt;0,1,0)</definedName>
    <definedName name="Values_Entered" localSheetId="26">IF(All_SEG!Loan_Amount*All_SEG!Interest_Rate*All_SEG!Loan_Years*All_SEG!Loan_Start&gt;0,1,0)</definedName>
    <definedName name="Values_Entered" localSheetId="23">IF('Bal (2)'!Loan_Amount*'Bal (2)'!Interest_Rate*'Bal (2)'!Loan_Years*'Bal (2)'!Loan_Start&gt;0,1,0)</definedName>
    <definedName name="Values_Entered" localSheetId="19">IF(BS!Loan_Amount*BS!Interest_Rate*BS!Loan_Years*BS!Loan_Start&gt;0,1,0)</definedName>
    <definedName name="Values_Entered" localSheetId="7">IF(BS_CF_Check!Loan_Amount*BS_CF_Check!Interest_Rate*BS_CF_Check!Loan_Years*BS_CF_Check!Loan_Start&gt;0,1,0)</definedName>
    <definedName name="Values_Entered" localSheetId="22">IF(CorpNov23!Loan_Amount*CorpNov23!Interest_Rate*CorpNov23!Loan_Years*CorpNov23!Loan_Start&gt;0,1,0)</definedName>
    <definedName name="Values_Entered" localSheetId="18">IF(Forex!Loan_Amount*Forex!Interest_Rate*Forex!Loan_Years*Forex!Loan_Start&gt;0,1,0)</definedName>
    <definedName name="Values_Entered" localSheetId="25">IF('Level 1'!Loan_Amount*'Level 1'!Interest_Rate*'Level 1'!Loan_Years*'Level 1'!Loan_Start&gt;0,1,0)</definedName>
    <definedName name="Values_Entered" localSheetId="0">IF('Level 3'!Loan_Amount*'Level 3'!Interest_Rate*'Level 3'!Loan_Years*'Level 3'!Loan_Start&gt;0,1,0)</definedName>
    <definedName name="Values_Entered" localSheetId="20">IF('Non-Ops'!Loan_Amount*'Non-Ops'!Interest_Rate*'Non-Ops'!Loan_Years*'Non-Ops'!Loan_Start&gt;0,1,0)</definedName>
    <definedName name="Values_Entered" localSheetId="21">IF('Non-Ops (2)'!Loan_Amount*'Non-Ops (2)'!Interest_Rate*'Non-Ops (2)'!Loan_Years*'Non-Ops (2)'!Loan_Start&gt;0,1,0)</definedName>
    <definedName name="Values_Entered" localSheetId="17">IF(OP!Loan_Amount*OP!Interest_Rate*OP!Loan_Years*OP!Loan_Start&gt;0,1,0)</definedName>
    <definedName name="Values_Entered" localSheetId="2">IF(OPen!Loan_Amount*OPen!Interest_Rate*OPen!Loan_Years*OPen!Loan_Start&gt;0,1,0)</definedName>
    <definedName name="Values_Entered" localSheetId="3">IF('Retained Earnings'!Loan_Amount*'Retained Earnings'!Interest_Rate*'Retained Earnings'!Loan_Years*'Retained Earnings'!Loan_Start&gt;0,1,0)</definedName>
    <definedName name="Values_Entered" localSheetId="4">IF('Share Capital'!Loan_Amount*'Share Capital'!Interest_Rate*'Share Capital'!Loan_Years*'Share Capital'!Loan_Start&gt;0,1,0)</definedName>
    <definedName name="Values_Entered" localSheetId="14">IF(StratPlan!Loan_Amount*StratPlan!Interest_Rate*StratPlan!Loan_Years*StratPlan!Loan_Start&gt;0,1,0)</definedName>
    <definedName name="Values_Entered" localSheetId="6">IF(Subs!Loan_Amount*Subs!Interest_Rate*Subs!Loan_Years*Subs!Loan_Start&gt;0,1,0)</definedName>
    <definedName name="Values_Entered" localSheetId="5">IF(Used!Loan_Amount*Used!Interest_Rate*Used!Loan_Years*Used!Loan_Start&gt;0,1,0)</definedName>
    <definedName name="Values_Entered">IF(Loan_Amount*Interest_Rate*Loan_Years*Loan_Start&gt;0,1,0)</definedName>
    <definedName name="Van" localSheetId="8">#REF!</definedName>
    <definedName name="Van" localSheetId="9">#REF!</definedName>
    <definedName name="Van" localSheetId="10">#REF!</definedName>
    <definedName name="Van" localSheetId="12">#REF!</definedName>
    <definedName name="Van" localSheetId="13">#REF!</definedName>
    <definedName name="Van" localSheetId="15">#REF!</definedName>
    <definedName name="Van" localSheetId="26">#REF!</definedName>
    <definedName name="Van" localSheetId="23">#REF!</definedName>
    <definedName name="Van" localSheetId="19">#REF!</definedName>
    <definedName name="Van" localSheetId="7">#REF!</definedName>
    <definedName name="Van" localSheetId="22">#REF!</definedName>
    <definedName name="Van" localSheetId="18">#REF!</definedName>
    <definedName name="Van" localSheetId="25">#REF!</definedName>
    <definedName name="Van" localSheetId="0">#REF!</definedName>
    <definedName name="Van" localSheetId="20">#REF!</definedName>
    <definedName name="Van" localSheetId="21">#REF!</definedName>
    <definedName name="Van" localSheetId="17">#REF!</definedName>
    <definedName name="Van" localSheetId="2">#REF!</definedName>
    <definedName name="Van" localSheetId="3">#REF!</definedName>
    <definedName name="Van" localSheetId="4">#REF!</definedName>
    <definedName name="Van" localSheetId="14">#REF!</definedName>
    <definedName name="Van" localSheetId="6">#REF!</definedName>
    <definedName name="Van" localSheetId="5">#REF!</definedName>
    <definedName name="Van">#REF!</definedName>
    <definedName name="VarDaysPA" localSheetId="8">#REF!</definedName>
    <definedName name="VarDaysPA" localSheetId="9">#REF!</definedName>
    <definedName name="VarDaysPA" localSheetId="10">#REF!</definedName>
    <definedName name="VarDaysPA" localSheetId="12">#REF!</definedName>
    <definedName name="VarDaysPA" localSheetId="13">#REF!</definedName>
    <definedName name="VarDaysPA" localSheetId="15">#REF!</definedName>
    <definedName name="VarDaysPA" localSheetId="26">#REF!</definedName>
    <definedName name="VarDaysPA" localSheetId="23">#REF!</definedName>
    <definedName name="VarDaysPA" localSheetId="19">#REF!</definedName>
    <definedName name="VarDaysPA" localSheetId="7">#REF!</definedName>
    <definedName name="VarDaysPA" localSheetId="22">#REF!</definedName>
    <definedName name="VarDaysPA" localSheetId="18">#REF!</definedName>
    <definedName name="VarDaysPA" localSheetId="25">#REF!</definedName>
    <definedName name="VarDaysPA" localSheetId="0">#REF!</definedName>
    <definedName name="VarDaysPA" localSheetId="20">#REF!</definedName>
    <definedName name="VarDaysPA" localSheetId="21">#REF!</definedName>
    <definedName name="VarDaysPA" localSheetId="17">#REF!</definedName>
    <definedName name="VarDaysPA" localSheetId="2">#REF!</definedName>
    <definedName name="VarDaysPA" localSheetId="3">#REF!</definedName>
    <definedName name="VarDaysPA" localSheetId="4">#REF!</definedName>
    <definedName name="VarDaysPA" localSheetId="14">#REF!</definedName>
    <definedName name="VarDaysPA" localSheetId="6">#REF!</definedName>
    <definedName name="VarDaysPA" localSheetId="5">#REF!</definedName>
    <definedName name="VarDaysPA">#REF!</definedName>
    <definedName name="VaRError" localSheetId="8">#REF!</definedName>
    <definedName name="VaRError" localSheetId="9">#REF!</definedName>
    <definedName name="VaRError" localSheetId="10">#REF!</definedName>
    <definedName name="VaRError" localSheetId="12">#REF!</definedName>
    <definedName name="VaRError" localSheetId="13">#REF!</definedName>
    <definedName name="VaRError" localSheetId="15">#REF!</definedName>
    <definedName name="VaRError" localSheetId="26">#REF!</definedName>
    <definedName name="VaRError" localSheetId="23">#REF!</definedName>
    <definedName name="VaRError" localSheetId="19">#REF!</definedName>
    <definedName name="VaRError" localSheetId="7">#REF!</definedName>
    <definedName name="VaRError" localSheetId="22">#REF!</definedName>
    <definedName name="VaRError" localSheetId="18">#REF!</definedName>
    <definedName name="VaRError" localSheetId="25">#REF!</definedName>
    <definedName name="VaRError" localSheetId="0">#REF!</definedName>
    <definedName name="VaRError" localSheetId="20">#REF!</definedName>
    <definedName name="VaRError" localSheetId="21">#REF!</definedName>
    <definedName name="VaRError" localSheetId="17">#REF!</definedName>
    <definedName name="VaRError" localSheetId="2">#REF!</definedName>
    <definedName name="VaRError" localSheetId="3">#REF!</definedName>
    <definedName name="VaRError" localSheetId="4">#REF!</definedName>
    <definedName name="VaRError" localSheetId="14">#REF!</definedName>
    <definedName name="VaRError" localSheetId="6">#REF!</definedName>
    <definedName name="VaRError" localSheetId="5">#REF!</definedName>
    <definedName name="VaRError">#REF!</definedName>
    <definedName name="VaRFilter" localSheetId="8">#REF!</definedName>
    <definedName name="VaRFilter" localSheetId="9">#REF!</definedName>
    <definedName name="VaRFilter" localSheetId="10">#REF!</definedName>
    <definedName name="VaRFilter" localSheetId="12">#REF!</definedName>
    <definedName name="VaRFilter" localSheetId="13">#REF!</definedName>
    <definedName name="VaRFilter" localSheetId="15">#REF!</definedName>
    <definedName name="VaRFilter" localSheetId="26">#REF!</definedName>
    <definedName name="VaRFilter" localSheetId="23">#REF!</definedName>
    <definedName name="VaRFilter" localSheetId="19">#REF!</definedName>
    <definedName name="VaRFilter" localSheetId="7">#REF!</definedName>
    <definedName name="VaRFilter" localSheetId="22">#REF!</definedName>
    <definedName name="VaRFilter" localSheetId="18">#REF!</definedName>
    <definedName name="VaRFilter" localSheetId="25">#REF!</definedName>
    <definedName name="VaRFilter" localSheetId="0">#REF!</definedName>
    <definedName name="VaRFilter" localSheetId="20">#REF!</definedName>
    <definedName name="VaRFilter" localSheetId="21">#REF!</definedName>
    <definedName name="VaRFilter" localSheetId="17">#REF!</definedName>
    <definedName name="VaRFilter" localSheetId="2">#REF!</definedName>
    <definedName name="VaRFilter" localSheetId="3">#REF!</definedName>
    <definedName name="VaRFilter" localSheetId="4">#REF!</definedName>
    <definedName name="VaRFilter" localSheetId="14">#REF!</definedName>
    <definedName name="VaRFilter" localSheetId="6">#REF!</definedName>
    <definedName name="VaRFilter" localSheetId="5">#REF!</definedName>
    <definedName name="VaRFilter">#REF!</definedName>
    <definedName name="VaRIterations" localSheetId="8">#REF!</definedName>
    <definedName name="VaRIterations" localSheetId="9">#REF!</definedName>
    <definedName name="VaRIterations" localSheetId="10">#REF!</definedName>
    <definedName name="VaRIterations" localSheetId="12">#REF!</definedName>
    <definedName name="VaRIterations" localSheetId="13">#REF!</definedName>
    <definedName name="VaRIterations" localSheetId="15">#REF!</definedName>
    <definedName name="VaRIterations" localSheetId="26">#REF!</definedName>
    <definedName name="VaRIterations" localSheetId="23">#REF!</definedName>
    <definedName name="VaRIterations" localSheetId="19">#REF!</definedName>
    <definedName name="VaRIterations" localSheetId="7">#REF!</definedName>
    <definedName name="VaRIterations" localSheetId="22">#REF!</definedName>
    <definedName name="VaRIterations" localSheetId="18">#REF!</definedName>
    <definedName name="VaRIterations" localSheetId="25">#REF!</definedName>
    <definedName name="VaRIterations" localSheetId="0">#REF!</definedName>
    <definedName name="VaRIterations" localSheetId="20">#REF!</definedName>
    <definedName name="VaRIterations" localSheetId="21">#REF!</definedName>
    <definedName name="VaRIterations" localSheetId="17">#REF!</definedName>
    <definedName name="VaRIterations" localSheetId="2">#REF!</definedName>
    <definedName name="VaRIterations" localSheetId="3">#REF!</definedName>
    <definedName name="VaRIterations" localSheetId="4">#REF!</definedName>
    <definedName name="VaRIterations" localSheetId="14">#REF!</definedName>
    <definedName name="VaRIterations" localSheetId="6">#REF!</definedName>
    <definedName name="VaRIterations" localSheetId="5">#REF!</definedName>
    <definedName name="VaRIterations">#REF!</definedName>
    <definedName name="VaRLinear" localSheetId="8">#REF!</definedName>
    <definedName name="VaRLinear" localSheetId="9">#REF!</definedName>
    <definedName name="VaRLinear" localSheetId="10">#REF!</definedName>
    <definedName name="VaRLinear" localSheetId="12">#REF!</definedName>
    <definedName name="VaRLinear" localSheetId="13">#REF!</definedName>
    <definedName name="VaRLinear" localSheetId="15">#REF!</definedName>
    <definedName name="VaRLinear" localSheetId="26">#REF!</definedName>
    <definedName name="VaRLinear" localSheetId="23">#REF!</definedName>
    <definedName name="VaRLinear" localSheetId="19">#REF!</definedName>
    <definedName name="VaRLinear" localSheetId="7">#REF!</definedName>
    <definedName name="VaRLinear" localSheetId="22">#REF!</definedName>
    <definedName name="VaRLinear" localSheetId="18">#REF!</definedName>
    <definedName name="VaRLinear" localSheetId="25">#REF!</definedName>
    <definedName name="VaRLinear" localSheetId="0">#REF!</definedName>
    <definedName name="VaRLinear" localSheetId="20">#REF!</definedName>
    <definedName name="VaRLinear" localSheetId="21">#REF!</definedName>
    <definedName name="VaRLinear" localSheetId="17">#REF!</definedName>
    <definedName name="VaRLinear" localSheetId="2">#REF!</definedName>
    <definedName name="VaRLinear" localSheetId="3">#REF!</definedName>
    <definedName name="VaRLinear" localSheetId="4">#REF!</definedName>
    <definedName name="VaRLinear" localSheetId="14">#REF!</definedName>
    <definedName name="VaRLinear" localSheetId="6">#REF!</definedName>
    <definedName name="VaRLinear" localSheetId="5">#REF!</definedName>
    <definedName name="VaRLinear">#REF!</definedName>
    <definedName name="VaRPeriod" localSheetId="8">#REF!</definedName>
    <definedName name="VaRPeriod" localSheetId="9">#REF!</definedName>
    <definedName name="VaRPeriod" localSheetId="10">#REF!</definedName>
    <definedName name="VaRPeriod" localSheetId="12">#REF!</definedName>
    <definedName name="VaRPeriod" localSheetId="13">#REF!</definedName>
    <definedName name="VaRPeriod" localSheetId="15">#REF!</definedName>
    <definedName name="VaRPeriod" localSheetId="26">#REF!</definedName>
    <definedName name="VaRPeriod" localSheetId="23">#REF!</definedName>
    <definedName name="VaRPeriod" localSheetId="19">#REF!</definedName>
    <definedName name="VaRPeriod" localSheetId="7">#REF!</definedName>
    <definedName name="VaRPeriod" localSheetId="22">#REF!</definedName>
    <definedName name="VaRPeriod" localSheetId="18">#REF!</definedName>
    <definedName name="VaRPeriod" localSheetId="25">#REF!</definedName>
    <definedName name="VaRPeriod" localSheetId="0">#REF!</definedName>
    <definedName name="VaRPeriod" localSheetId="20">#REF!</definedName>
    <definedName name="VaRPeriod" localSheetId="21">#REF!</definedName>
    <definedName name="VaRPeriod" localSheetId="17">#REF!</definedName>
    <definedName name="VaRPeriod" localSheetId="2">#REF!</definedName>
    <definedName name="VaRPeriod" localSheetId="3">#REF!</definedName>
    <definedName name="VaRPeriod" localSheetId="4">#REF!</definedName>
    <definedName name="VaRPeriod" localSheetId="14">#REF!</definedName>
    <definedName name="VaRPeriod" localSheetId="6">#REF!</definedName>
    <definedName name="VaRPeriod" localSheetId="5">#REF!</definedName>
    <definedName name="VaRPeriod">#REF!</definedName>
    <definedName name="VaRPositions" localSheetId="8">#REF!</definedName>
    <definedName name="VaRPositions" localSheetId="9">#REF!</definedName>
    <definedName name="VaRPositions" localSheetId="10">#REF!</definedName>
    <definedName name="VaRPositions" localSheetId="12">#REF!</definedName>
    <definedName name="VaRPositions" localSheetId="13">#REF!</definedName>
    <definedName name="VaRPositions" localSheetId="15">#REF!</definedName>
    <definedName name="VaRPositions" localSheetId="26">#REF!</definedName>
    <definedName name="VaRPositions" localSheetId="23">#REF!</definedName>
    <definedName name="VaRPositions" localSheetId="19">#REF!</definedName>
    <definedName name="VaRPositions" localSheetId="7">#REF!</definedName>
    <definedName name="VaRPositions" localSheetId="22">#REF!</definedName>
    <definedName name="VaRPositions" localSheetId="18">#REF!</definedName>
    <definedName name="VaRPositions" localSheetId="25">#REF!</definedName>
    <definedName name="VaRPositions" localSheetId="0">#REF!</definedName>
    <definedName name="VaRPositions" localSheetId="20">#REF!</definedName>
    <definedName name="VaRPositions" localSheetId="21">#REF!</definedName>
    <definedName name="VaRPositions" localSheetId="17">#REF!</definedName>
    <definedName name="VaRPositions" localSheetId="2">#REF!</definedName>
    <definedName name="VaRPositions" localSheetId="3">#REF!</definedName>
    <definedName name="VaRPositions" localSheetId="4">#REF!</definedName>
    <definedName name="VaRPositions" localSheetId="14">#REF!</definedName>
    <definedName name="VaRPositions" localSheetId="6">#REF!</definedName>
    <definedName name="VaRPositions" localSheetId="5">#REF!</definedName>
    <definedName name="VaRPositions">#REF!</definedName>
    <definedName name="VarRate" localSheetId="8">#REF!</definedName>
    <definedName name="VarRate" localSheetId="9">#REF!</definedName>
    <definedName name="VarRate" localSheetId="10">#REF!</definedName>
    <definedName name="VarRate" localSheetId="12">#REF!</definedName>
    <definedName name="VarRate" localSheetId="13">#REF!</definedName>
    <definedName name="VarRate" localSheetId="15">#REF!</definedName>
    <definedName name="VarRate" localSheetId="26">#REF!</definedName>
    <definedName name="VarRate" localSheetId="23">#REF!</definedName>
    <definedName name="VarRate" localSheetId="19">#REF!</definedName>
    <definedName name="VarRate" localSheetId="7">#REF!</definedName>
    <definedName name="VarRate" localSheetId="22">#REF!</definedName>
    <definedName name="VarRate" localSheetId="18">#REF!</definedName>
    <definedName name="VarRate" localSheetId="25">#REF!</definedName>
    <definedName name="VarRate" localSheetId="0">#REF!</definedName>
    <definedName name="VarRate" localSheetId="20">#REF!</definedName>
    <definedName name="VarRate" localSheetId="21">#REF!</definedName>
    <definedName name="VarRate" localSheetId="17">#REF!</definedName>
    <definedName name="VarRate" localSheetId="2">#REF!</definedName>
    <definedName name="VarRate" localSheetId="3">#REF!</definedName>
    <definedName name="VarRate" localSheetId="4">#REF!</definedName>
    <definedName name="VarRate" localSheetId="14">#REF!</definedName>
    <definedName name="VarRate" localSheetId="6">#REF!</definedName>
    <definedName name="VarRate" localSheetId="5">#REF!</definedName>
    <definedName name="VarRate">#REF!</definedName>
    <definedName name="VaRSimResult" localSheetId="8">#REF!</definedName>
    <definedName name="VaRSimResult" localSheetId="9">#REF!</definedName>
    <definedName name="VaRSimResult" localSheetId="10">#REF!</definedName>
    <definedName name="VaRSimResult" localSheetId="12">#REF!</definedName>
    <definedName name="VaRSimResult" localSheetId="13">#REF!</definedName>
    <definedName name="VaRSimResult" localSheetId="15">#REF!</definedName>
    <definedName name="VaRSimResult" localSheetId="26">#REF!</definedName>
    <definedName name="VaRSimResult" localSheetId="23">#REF!</definedName>
    <definedName name="VaRSimResult" localSheetId="19">#REF!</definedName>
    <definedName name="VaRSimResult" localSheetId="7">#REF!</definedName>
    <definedName name="VaRSimResult" localSheetId="22">#REF!</definedName>
    <definedName name="VaRSimResult" localSheetId="18">#REF!</definedName>
    <definedName name="VaRSimResult" localSheetId="25">#REF!</definedName>
    <definedName name="VaRSimResult" localSheetId="0">#REF!</definedName>
    <definedName name="VaRSimResult" localSheetId="20">#REF!</definedName>
    <definedName name="VaRSimResult" localSheetId="21">#REF!</definedName>
    <definedName name="VaRSimResult" localSheetId="17">#REF!</definedName>
    <definedName name="VaRSimResult" localSheetId="2">#REF!</definedName>
    <definedName name="VaRSimResult" localSheetId="3">#REF!</definedName>
    <definedName name="VaRSimResult" localSheetId="4">#REF!</definedName>
    <definedName name="VaRSimResult" localSheetId="14">#REF!</definedName>
    <definedName name="VaRSimResult" localSheetId="6">#REF!</definedName>
    <definedName name="VaRSimResult" localSheetId="5">#REF!</definedName>
    <definedName name="VaRSimResult">#REF!</definedName>
    <definedName name="VaRSimulation" localSheetId="8">#REF!</definedName>
    <definedName name="VaRSimulation" localSheetId="9">#REF!</definedName>
    <definedName name="VaRSimulation" localSheetId="10">#REF!</definedName>
    <definedName name="VaRSimulation" localSheetId="12">#REF!</definedName>
    <definedName name="VaRSimulation" localSheetId="13">#REF!</definedName>
    <definedName name="VaRSimulation" localSheetId="15">#REF!</definedName>
    <definedName name="VaRSimulation" localSheetId="26">#REF!</definedName>
    <definedName name="VaRSimulation" localSheetId="23">#REF!</definedName>
    <definedName name="VaRSimulation" localSheetId="19">#REF!</definedName>
    <definedName name="VaRSimulation" localSheetId="7">#REF!</definedName>
    <definedName name="VaRSimulation" localSheetId="22">#REF!</definedName>
    <definedName name="VaRSimulation" localSheetId="18">#REF!</definedName>
    <definedName name="VaRSimulation" localSheetId="25">#REF!</definedName>
    <definedName name="VaRSimulation" localSheetId="0">#REF!</definedName>
    <definedName name="VaRSimulation" localSheetId="20">#REF!</definedName>
    <definedName name="VaRSimulation" localSheetId="21">#REF!</definedName>
    <definedName name="VaRSimulation" localSheetId="17">#REF!</definedName>
    <definedName name="VaRSimulation" localSheetId="2">#REF!</definedName>
    <definedName name="VaRSimulation" localSheetId="3">#REF!</definedName>
    <definedName name="VaRSimulation" localSheetId="4">#REF!</definedName>
    <definedName name="VaRSimulation" localSheetId="14">#REF!</definedName>
    <definedName name="VaRSimulation" localSheetId="6">#REF!</definedName>
    <definedName name="VaRSimulation" localSheetId="5">#REF!</definedName>
    <definedName name="VaRSimulation">#REF!</definedName>
    <definedName name="vehdata">[9]VehData!$E$7:$CI$137</definedName>
    <definedName name="VehicleList" localSheetId="8">#REF!</definedName>
    <definedName name="VehicleList" localSheetId="9">#REF!</definedName>
    <definedName name="VehicleList" localSheetId="10">#REF!</definedName>
    <definedName name="VehicleList" localSheetId="12">#REF!</definedName>
    <definedName name="VehicleList" localSheetId="13">#REF!</definedName>
    <definedName name="VehicleList" localSheetId="15">#REF!</definedName>
    <definedName name="VehicleList" localSheetId="26">#REF!</definedName>
    <definedName name="VehicleList" localSheetId="23">#REF!</definedName>
    <definedName name="VehicleList" localSheetId="19">#REF!</definedName>
    <definedName name="VehicleList" localSheetId="7">#REF!</definedName>
    <definedName name="VehicleList" localSheetId="22">#REF!</definedName>
    <definedName name="VehicleList" localSheetId="18">#REF!</definedName>
    <definedName name="VehicleList" localSheetId="25">#REF!</definedName>
    <definedName name="VehicleList" localSheetId="0">#REF!</definedName>
    <definedName name="VehicleList" localSheetId="20">#REF!</definedName>
    <definedName name="VehicleList" localSheetId="21">#REF!</definedName>
    <definedName name="VehicleList" localSheetId="17">#REF!</definedName>
    <definedName name="VehicleList" localSheetId="2">#REF!</definedName>
    <definedName name="VehicleList" localSheetId="3">#REF!</definedName>
    <definedName name="VehicleList" localSheetId="4">#REF!</definedName>
    <definedName name="VehicleList" localSheetId="14">#REF!</definedName>
    <definedName name="VehicleList" localSheetId="6">#REF!</definedName>
    <definedName name="VehicleList" localSheetId="5">#REF!</definedName>
    <definedName name="VehicleList">#REF!</definedName>
    <definedName name="VIP_CompanyLongName">"BARLOWORLD LOGISTICS AFRICA"</definedName>
    <definedName name="VIP_CompanyNumber">"112"</definedName>
    <definedName name="VIP_CompanyShortName">"ELLERINES"</definedName>
    <definedName name="VIP_PaymentCycle">"M"</definedName>
    <definedName name="VIP_PayPeriodInTaxYear">"11"</definedName>
    <definedName name="VIP_PeriodEndDate">"2010/11/30"</definedName>
    <definedName name="VIP_WeekNumberInMonth">"0"</definedName>
    <definedName name="VIP_WeeksInMonth">"0"</definedName>
    <definedName name="Vol_2013">'[100]X Dock to DC Allocations'!$B$6:$AB$29</definedName>
    <definedName name="VolsAndCorrelMatrix" localSheetId="8">#REF!</definedName>
    <definedName name="VolsAndCorrelMatrix" localSheetId="9">#REF!</definedName>
    <definedName name="VolsAndCorrelMatrix" localSheetId="10">#REF!</definedName>
    <definedName name="VolsAndCorrelMatrix" localSheetId="12">#REF!</definedName>
    <definedName name="VolsAndCorrelMatrix" localSheetId="13">#REF!</definedName>
    <definedName name="VolsAndCorrelMatrix" localSheetId="15">#REF!</definedName>
    <definedName name="VolsAndCorrelMatrix" localSheetId="26">#REF!</definedName>
    <definedName name="VolsAndCorrelMatrix" localSheetId="23">#REF!</definedName>
    <definedName name="VolsAndCorrelMatrix" localSheetId="19">#REF!</definedName>
    <definedName name="VolsAndCorrelMatrix" localSheetId="7">#REF!</definedName>
    <definedName name="VolsAndCorrelMatrix" localSheetId="22">#REF!</definedName>
    <definedName name="VolsAndCorrelMatrix" localSheetId="18">#REF!</definedName>
    <definedName name="VolsAndCorrelMatrix" localSheetId="25">#REF!</definedName>
    <definedName name="VolsAndCorrelMatrix" localSheetId="0">#REF!</definedName>
    <definedName name="VolsAndCorrelMatrix" localSheetId="20">#REF!</definedName>
    <definedName name="VolsAndCorrelMatrix" localSheetId="21">#REF!</definedName>
    <definedName name="VolsAndCorrelMatrix" localSheetId="17">#REF!</definedName>
    <definedName name="VolsAndCorrelMatrix" localSheetId="2">#REF!</definedName>
    <definedName name="VolsAndCorrelMatrix" localSheetId="3">#REF!</definedName>
    <definedName name="VolsAndCorrelMatrix" localSheetId="4">#REF!</definedName>
    <definedName name="VolsAndCorrelMatrix" localSheetId="14">#REF!</definedName>
    <definedName name="VolsAndCorrelMatrix" localSheetId="6">#REF!</definedName>
    <definedName name="VolsAndCorrelMatrix" localSheetId="5">#REF!</definedName>
    <definedName name="VolsAndCorrelMatrix">#REF!</definedName>
    <definedName name="warrick" localSheetId="8">#REF!</definedName>
    <definedName name="warrick" localSheetId="9">#REF!</definedName>
    <definedName name="warrick" localSheetId="10">#REF!</definedName>
    <definedName name="warrick" localSheetId="12">#REF!</definedName>
    <definedName name="warrick" localSheetId="13">#REF!</definedName>
    <definedName name="warrick" localSheetId="15">#REF!</definedName>
    <definedName name="warrick" localSheetId="26">#REF!</definedName>
    <definedName name="warrick" localSheetId="23">#REF!</definedName>
    <definedName name="warrick" localSheetId="19">#REF!</definedName>
    <definedName name="warrick" localSheetId="7">#REF!</definedName>
    <definedName name="warrick" localSheetId="22">#REF!</definedName>
    <definedName name="warrick" localSheetId="18">#REF!</definedName>
    <definedName name="warrick" localSheetId="25">#REF!</definedName>
    <definedName name="warrick" localSheetId="0">#REF!</definedName>
    <definedName name="warrick" localSheetId="20">#REF!</definedName>
    <definedName name="warrick" localSheetId="21">#REF!</definedName>
    <definedName name="warrick" localSheetId="17">#REF!</definedName>
    <definedName name="warrick" localSheetId="2">#REF!</definedName>
    <definedName name="warrick" localSheetId="3">#REF!</definedName>
    <definedName name="warrick" localSheetId="4">#REF!</definedName>
    <definedName name="warrick" localSheetId="14">#REF!</definedName>
    <definedName name="warrick" localSheetId="6">#REF!</definedName>
    <definedName name="warrick" localSheetId="5">#REF!</definedName>
    <definedName name="warrick">#REF!</definedName>
    <definedName name="warrick2" localSheetId="8" hidden="1">#REF!</definedName>
    <definedName name="warrick2" localSheetId="9" hidden="1">#REF!</definedName>
    <definedName name="warrick2" localSheetId="10" hidden="1">#REF!</definedName>
    <definedName name="warrick2" localSheetId="12" hidden="1">#REF!</definedName>
    <definedName name="warrick2" localSheetId="13" hidden="1">#REF!</definedName>
    <definedName name="warrick2" localSheetId="15" hidden="1">#REF!</definedName>
    <definedName name="warrick2" localSheetId="26" hidden="1">#REF!</definedName>
    <definedName name="warrick2" localSheetId="23" hidden="1">#REF!</definedName>
    <definedName name="warrick2" localSheetId="19" hidden="1">#REF!</definedName>
    <definedName name="warrick2" localSheetId="7" hidden="1">#REF!</definedName>
    <definedName name="warrick2" localSheetId="22" hidden="1">#REF!</definedName>
    <definedName name="warrick2" localSheetId="18" hidden="1">#REF!</definedName>
    <definedName name="warrick2" localSheetId="25" hidden="1">#REF!</definedName>
    <definedName name="warrick2" localSheetId="0" hidden="1">#REF!</definedName>
    <definedName name="warrick2" localSheetId="20" hidden="1">#REF!</definedName>
    <definedName name="warrick2" localSheetId="21" hidden="1">#REF!</definedName>
    <definedName name="warrick2" localSheetId="17" hidden="1">#REF!</definedName>
    <definedName name="warrick2" localSheetId="2" hidden="1">#REF!</definedName>
    <definedName name="warrick2" localSheetId="3" hidden="1">#REF!</definedName>
    <definedName name="warrick2" localSheetId="4" hidden="1">#REF!</definedName>
    <definedName name="warrick2" localSheetId="14" hidden="1">#REF!</definedName>
    <definedName name="warrick2" localSheetId="6" hidden="1">#REF!</definedName>
    <definedName name="warrick2" localSheetId="5" hidden="1">#REF!</definedName>
    <definedName name="warrick2" hidden="1">#REF!</definedName>
    <definedName name="warrick3" localSheetId="8">#REF!</definedName>
    <definedName name="warrick3" localSheetId="9">#REF!</definedName>
    <definedName name="warrick3" localSheetId="10">#REF!</definedName>
    <definedName name="warrick3" localSheetId="12">#REF!</definedName>
    <definedName name="warrick3" localSheetId="13">#REF!</definedName>
    <definedName name="warrick3" localSheetId="15">#REF!</definedName>
    <definedName name="warrick3" localSheetId="26">#REF!</definedName>
    <definedName name="warrick3" localSheetId="23">#REF!</definedName>
    <definedName name="warrick3" localSheetId="19">#REF!</definedName>
    <definedName name="warrick3" localSheetId="7">#REF!</definedName>
    <definedName name="warrick3" localSheetId="22">#REF!</definedName>
    <definedName name="warrick3" localSheetId="18">#REF!</definedName>
    <definedName name="warrick3" localSheetId="25">#REF!</definedName>
    <definedName name="warrick3" localSheetId="0">#REF!</definedName>
    <definedName name="warrick3" localSheetId="20">#REF!</definedName>
    <definedName name="warrick3" localSheetId="21">#REF!</definedName>
    <definedName name="warrick3" localSheetId="17">#REF!</definedName>
    <definedName name="warrick3" localSheetId="2">#REF!</definedName>
    <definedName name="warrick3" localSheetId="3">#REF!</definedName>
    <definedName name="warrick3" localSheetId="4">#REF!</definedName>
    <definedName name="warrick3" localSheetId="14">#REF!</definedName>
    <definedName name="warrick3" localSheetId="6">#REF!</definedName>
    <definedName name="warrick3" localSheetId="5">#REF!</definedName>
    <definedName name="warrick3">#REF!</definedName>
    <definedName name="WEAR" localSheetId="8">#REF!</definedName>
    <definedName name="WEAR" localSheetId="9">#REF!</definedName>
    <definedName name="WEAR" localSheetId="10">#REF!</definedName>
    <definedName name="WEAR" localSheetId="12">#REF!</definedName>
    <definedName name="WEAR" localSheetId="13">#REF!</definedName>
    <definedName name="WEAR" localSheetId="15">#REF!</definedName>
    <definedName name="WEAR" localSheetId="26">#REF!</definedName>
    <definedName name="WEAR" localSheetId="23">#REF!</definedName>
    <definedName name="WEAR" localSheetId="19">#REF!</definedName>
    <definedName name="WEAR" localSheetId="7">#REF!</definedName>
    <definedName name="WEAR" localSheetId="22">#REF!</definedName>
    <definedName name="WEAR" localSheetId="18">#REF!</definedName>
    <definedName name="WEAR" localSheetId="25">#REF!</definedName>
    <definedName name="WEAR" localSheetId="0">#REF!</definedName>
    <definedName name="WEAR" localSheetId="20">#REF!</definedName>
    <definedName name="WEAR" localSheetId="21">#REF!</definedName>
    <definedName name="WEAR" localSheetId="17">#REF!</definedName>
    <definedName name="WEAR" localSheetId="2">#REF!</definedName>
    <definedName name="WEAR" localSheetId="3">#REF!</definedName>
    <definedName name="WEAR" localSheetId="4">#REF!</definedName>
    <definedName name="WEAR" localSheetId="14">#REF!</definedName>
    <definedName name="WEAR" localSheetId="6">#REF!</definedName>
    <definedName name="WEAR" localSheetId="5">#REF!</definedName>
    <definedName name="WEAR">#REF!</definedName>
    <definedName name="wrn.Aging._.and._.Trend._.Analysis." hidden="1">{#N/A,#N/A,FALSE,"Aging Summary";#N/A,#N/A,FALSE,"Ratio Analysis";#N/A,#N/A,FALSE,"Test 120 Day Accts";#N/A,#N/A,FALSE,"Tickmarks"}</definedName>
    <definedName name="wrn.all." hidden="1">{#N/A,#N/A,FALSE,"App Summ";#N/A,#N/A,FALSE,"Detailed reports";#N/A,#N/A,FALSE,"MVEHICLES";#N/A,#N/A,FALSE,"Motivation";#N/A,#N/A,FALSE,"Detail Field expansion";#N/A,#N/A,FALSE,"Detail Fire Water reservoir";#N/A,#N/A,FALSE,"Splitting of evaporators";#N/A,#N/A,FALSE,"Replacement of spiller crane";#N/A,#N/A,FALSE,"Irr Fields";#N/A,#N/A,FALSE,"Irr Mill"}</definedName>
    <definedName name="wwwwwwwwwwwwwwwwwwwwwwww">'[91]Cover Sheet'!$B$16</definedName>
    <definedName name="X" localSheetId="8">#REF!</definedName>
    <definedName name="X" localSheetId="9">#REF!</definedName>
    <definedName name="X" localSheetId="10">#REF!</definedName>
    <definedName name="X" localSheetId="12">#REF!</definedName>
    <definedName name="X" localSheetId="13">#REF!</definedName>
    <definedName name="X" localSheetId="15">#REF!</definedName>
    <definedName name="X" localSheetId="26">#REF!</definedName>
    <definedName name="X" localSheetId="23">#REF!</definedName>
    <definedName name="X" localSheetId="19">#REF!</definedName>
    <definedName name="X" localSheetId="7">#REF!</definedName>
    <definedName name="X" localSheetId="22">#REF!</definedName>
    <definedName name="X" localSheetId="18">#REF!</definedName>
    <definedName name="X" localSheetId="25">#REF!</definedName>
    <definedName name="X" localSheetId="0">#REF!</definedName>
    <definedName name="X" localSheetId="20">#REF!</definedName>
    <definedName name="X" localSheetId="21">#REF!</definedName>
    <definedName name="X" localSheetId="17">#REF!</definedName>
    <definedName name="X" localSheetId="2">#REF!</definedName>
    <definedName name="X" localSheetId="3">#REF!</definedName>
    <definedName name="X" localSheetId="4">#REF!</definedName>
    <definedName name="X" localSheetId="14">#REF!</definedName>
    <definedName name="X" localSheetId="6">#REF!</definedName>
    <definedName name="X" localSheetId="5">#REF!</definedName>
    <definedName name="X">#REF!</definedName>
    <definedName name="Xolani" localSheetId="8">'[101]Parktown BS'!#REF!</definedName>
    <definedName name="Xolani" localSheetId="9">'[101]Parktown BS'!#REF!</definedName>
    <definedName name="Xolani" localSheetId="10">'[101]Parktown BS'!#REF!</definedName>
    <definedName name="Xolani" localSheetId="12">'[101]Parktown BS'!#REF!</definedName>
    <definedName name="Xolani" localSheetId="13">'[101]Parktown BS'!#REF!</definedName>
    <definedName name="Xolani" localSheetId="15">'[101]Parktown BS'!#REF!</definedName>
    <definedName name="Xolani" localSheetId="26">'[101]Parktown BS'!#REF!</definedName>
    <definedName name="Xolani" localSheetId="23">'[101]Parktown BS'!#REF!</definedName>
    <definedName name="Xolani" localSheetId="19">'[101]Parktown BS'!#REF!</definedName>
    <definedName name="Xolani" localSheetId="7">'[101]Parktown BS'!#REF!</definedName>
    <definedName name="Xolani" localSheetId="22">'[101]Parktown BS'!#REF!</definedName>
    <definedName name="Xolani" localSheetId="18">'[101]Parktown BS'!#REF!</definedName>
    <definedName name="Xolani" localSheetId="25">'[101]Parktown BS'!#REF!</definedName>
    <definedName name="Xolani" localSheetId="0">'[101]Parktown BS'!#REF!</definedName>
    <definedName name="Xolani" localSheetId="20">'[101]Parktown BS'!#REF!</definedName>
    <definedName name="Xolani" localSheetId="21">'[101]Parktown BS'!#REF!</definedName>
    <definedName name="Xolani" localSheetId="17">'[101]Parktown BS'!#REF!</definedName>
    <definedName name="Xolani" localSheetId="2">'[101]Parktown BS'!#REF!</definedName>
    <definedName name="Xolani" localSheetId="3">'[101]Parktown BS'!#REF!</definedName>
    <definedName name="Xolani" localSheetId="4">'[101]Parktown BS'!#REF!</definedName>
    <definedName name="Xolani" localSheetId="14">'[101]Parktown BS'!#REF!</definedName>
    <definedName name="Xolani" localSheetId="6">'[101]Parktown BS'!#REF!</definedName>
    <definedName name="Xolani" localSheetId="5">'[101]Parktown BS'!#REF!</definedName>
    <definedName name="Xolani">'[101]Parktown BS'!#REF!</definedName>
    <definedName name="xxxv" hidden="1">{#N/A,#N/A,FALSE,"App Summ";#N/A,#N/A,FALSE,"Detailed reports";#N/A,#N/A,FALSE,"MVEHICLES";#N/A,#N/A,FALSE,"Motivation";#N/A,#N/A,FALSE,"Detail Field expansion";#N/A,#N/A,FALSE,"Detail Fire Water reservoir";#N/A,#N/A,FALSE,"Splitting of evaporators";#N/A,#N/A,FALSE,"Replacement of spiller crane";#N/A,#N/A,FALSE,"Irr Fields";#N/A,#N/A,FALSE,"Irr Mill"}</definedName>
    <definedName name="XXXXXXX">'[10]Labour Sheet-Agric'!$C$28:$F$84</definedName>
    <definedName name="xxxxxxxxxxxxxx" localSheetId="8">#REF!</definedName>
    <definedName name="xxxxxxxxxxxxxx" localSheetId="9">#REF!</definedName>
    <definedName name="xxxxxxxxxxxxxx" localSheetId="10">#REF!</definedName>
    <definedName name="xxxxxxxxxxxxxx" localSheetId="12">#REF!</definedName>
    <definedName name="xxxxxxxxxxxxxx" localSheetId="13">#REF!</definedName>
    <definedName name="xxxxxxxxxxxxxx" localSheetId="15">#REF!</definedName>
    <definedName name="xxxxxxxxxxxxxx" localSheetId="26">#REF!</definedName>
    <definedName name="xxxxxxxxxxxxxx" localSheetId="23">#REF!</definedName>
    <definedName name="xxxxxxxxxxxxxx" localSheetId="19">#REF!</definedName>
    <definedName name="xxxxxxxxxxxxxx" localSheetId="7">#REF!</definedName>
    <definedName name="xxxxxxxxxxxxxx" localSheetId="22">#REF!</definedName>
    <definedName name="xxxxxxxxxxxxxx" localSheetId="18">#REF!</definedName>
    <definedName name="xxxxxxxxxxxxxx" localSheetId="25">#REF!</definedName>
    <definedName name="xxxxxxxxxxxxxx" localSheetId="0">#REF!</definedName>
    <definedName name="xxxxxxxxxxxxxx" localSheetId="20">#REF!</definedName>
    <definedName name="xxxxxxxxxxxxxx" localSheetId="21">#REF!</definedName>
    <definedName name="xxxxxxxxxxxxxx" localSheetId="17">#REF!</definedName>
    <definedName name="xxxxxxxxxxxxxx" localSheetId="2">#REF!</definedName>
    <definedName name="xxxxxxxxxxxxxx" localSheetId="3">#REF!</definedName>
    <definedName name="xxxxxxxxxxxxxx" localSheetId="4">#REF!</definedName>
    <definedName name="xxxxxxxxxxxxxx" localSheetId="14">#REF!</definedName>
    <definedName name="xxxxxxxxxxxxxx" localSheetId="6">#REF!</definedName>
    <definedName name="xxxxxxxxxxxxxx" localSheetId="5">#REF!</definedName>
    <definedName name="xxxxxxxxxxxxxx">#REF!</definedName>
    <definedName name="xxxxxxxxxxxxxxxxxxxxxxx">'[91]Cover Sheet'!$B$10</definedName>
    <definedName name="YahooFields" localSheetId="8">#REF!</definedName>
    <definedName name="YahooFields" localSheetId="9">#REF!</definedName>
    <definedName name="YahooFields" localSheetId="10">#REF!</definedName>
    <definedName name="YahooFields" localSheetId="12">#REF!</definedName>
    <definedName name="YahooFields" localSheetId="13">#REF!</definedName>
    <definedName name="YahooFields" localSheetId="15">#REF!</definedName>
    <definedName name="YahooFields" localSheetId="26">#REF!</definedName>
    <definedName name="YahooFields" localSheetId="23">#REF!</definedName>
    <definedName name="YahooFields" localSheetId="19">#REF!</definedName>
    <definedName name="YahooFields" localSheetId="7">#REF!</definedName>
    <definedName name="YahooFields" localSheetId="22">#REF!</definedName>
    <definedName name="YahooFields" localSheetId="18">#REF!</definedName>
    <definedName name="YahooFields" localSheetId="25">#REF!</definedName>
    <definedName name="YahooFields" localSheetId="0">#REF!</definedName>
    <definedName name="YahooFields" localSheetId="20">#REF!</definedName>
    <definedName name="YahooFields" localSheetId="21">#REF!</definedName>
    <definedName name="YahooFields" localSheetId="17">#REF!</definedName>
    <definedName name="YahooFields" localSheetId="2">#REF!</definedName>
    <definedName name="YahooFields" localSheetId="3">#REF!</definedName>
    <definedName name="YahooFields" localSheetId="4">#REF!</definedName>
    <definedName name="YahooFields" localSheetId="14">#REF!</definedName>
    <definedName name="YahooFields" localSheetId="6">#REF!</definedName>
    <definedName name="YahooFields" localSheetId="5">#REF!</definedName>
    <definedName name="YahooFields">#REF!</definedName>
    <definedName name="YEAR" localSheetId="8">#REF!</definedName>
    <definedName name="YEAR" localSheetId="9">#REF!</definedName>
    <definedName name="YEAR" localSheetId="10">#REF!</definedName>
    <definedName name="YEAR" localSheetId="12">#REF!</definedName>
    <definedName name="YEAR" localSheetId="13">#REF!</definedName>
    <definedName name="YEAR" localSheetId="15">#REF!</definedName>
    <definedName name="YEAR" localSheetId="26">#REF!</definedName>
    <definedName name="YEAR" localSheetId="23">#REF!</definedName>
    <definedName name="YEAR" localSheetId="19">#REF!</definedName>
    <definedName name="YEAR" localSheetId="7">#REF!</definedName>
    <definedName name="YEAR" localSheetId="22">#REF!</definedName>
    <definedName name="YEAR" localSheetId="18">#REF!</definedName>
    <definedName name="YEAR" localSheetId="25">#REF!</definedName>
    <definedName name="YEAR" localSheetId="0">#REF!</definedName>
    <definedName name="YEAR" localSheetId="20">#REF!</definedName>
    <definedName name="YEAR" localSheetId="21">#REF!</definedName>
    <definedName name="YEAR" localSheetId="17">#REF!</definedName>
    <definedName name="YEAR" localSheetId="2">#REF!</definedName>
    <definedName name="YEAR" localSheetId="3">#REF!</definedName>
    <definedName name="YEAR" localSheetId="4">#REF!</definedName>
    <definedName name="YEAR" localSheetId="14">#REF!</definedName>
    <definedName name="YEAR" localSheetId="6">#REF!</definedName>
    <definedName name="YEAR" localSheetId="5">#REF!</definedName>
    <definedName name="YEAR">#REF!</definedName>
    <definedName name="Yellow" localSheetId="8">#REF!</definedName>
    <definedName name="Yellow" localSheetId="9">#REF!</definedName>
    <definedName name="Yellow" localSheetId="10">#REF!</definedName>
    <definedName name="Yellow" localSheetId="12">#REF!</definedName>
    <definedName name="Yellow" localSheetId="13">#REF!</definedName>
    <definedName name="Yellow" localSheetId="15">#REF!</definedName>
    <definedName name="Yellow" localSheetId="26">#REF!</definedName>
    <definedName name="Yellow" localSheetId="23">#REF!</definedName>
    <definedName name="Yellow" localSheetId="19">#REF!</definedName>
    <definedName name="Yellow" localSheetId="7">#REF!</definedName>
    <definedName name="Yellow" localSheetId="22">#REF!</definedName>
    <definedName name="Yellow" localSheetId="18">#REF!</definedName>
    <definedName name="Yellow" localSheetId="25">#REF!</definedName>
    <definedName name="Yellow" localSheetId="0">#REF!</definedName>
    <definedName name="Yellow" localSheetId="20">#REF!</definedName>
    <definedName name="Yellow" localSheetId="21">#REF!</definedName>
    <definedName name="Yellow" localSheetId="17">#REF!</definedName>
    <definedName name="Yellow" localSheetId="2">#REF!</definedName>
    <definedName name="Yellow" localSheetId="3">#REF!</definedName>
    <definedName name="Yellow" localSheetId="4">#REF!</definedName>
    <definedName name="Yellow" localSheetId="14">#REF!</definedName>
    <definedName name="Yellow" localSheetId="6">#REF!</definedName>
    <definedName name="Yellow" localSheetId="5">#REF!</definedName>
    <definedName name="Yellow">#REF!</definedName>
    <definedName name="Yes" localSheetId="8">#REF!</definedName>
    <definedName name="Yes" localSheetId="9">#REF!</definedName>
    <definedName name="Yes" localSheetId="10">#REF!</definedName>
    <definedName name="Yes" localSheetId="12">#REF!</definedName>
    <definedName name="Yes" localSheetId="13">#REF!</definedName>
    <definedName name="Yes" localSheetId="15">#REF!</definedName>
    <definedName name="Yes" localSheetId="26">#REF!</definedName>
    <definedName name="Yes" localSheetId="23">#REF!</definedName>
    <definedName name="Yes" localSheetId="19">#REF!</definedName>
    <definedName name="Yes" localSheetId="7">#REF!</definedName>
    <definedName name="Yes" localSheetId="22">#REF!</definedName>
    <definedName name="Yes" localSheetId="18">#REF!</definedName>
    <definedName name="Yes" localSheetId="25">#REF!</definedName>
    <definedName name="Yes" localSheetId="0">#REF!</definedName>
    <definedName name="Yes" localSheetId="20">#REF!</definedName>
    <definedName name="Yes" localSheetId="21">#REF!</definedName>
    <definedName name="Yes" localSheetId="17">#REF!</definedName>
    <definedName name="Yes" localSheetId="2">#REF!</definedName>
    <definedName name="Yes" localSheetId="3">#REF!</definedName>
    <definedName name="Yes" localSheetId="4">#REF!</definedName>
    <definedName name="Yes" localSheetId="14">#REF!</definedName>
    <definedName name="Yes" localSheetId="6">#REF!</definedName>
    <definedName name="Yes" localSheetId="5">#REF!</definedName>
    <definedName name="Yes">#REF!</definedName>
    <definedName name="YesNo" localSheetId="8">#REF!</definedName>
    <definedName name="YesNo" localSheetId="9">#REF!</definedName>
    <definedName name="YesNo" localSheetId="10">#REF!</definedName>
    <definedName name="YesNo" localSheetId="12">#REF!</definedName>
    <definedName name="YesNo" localSheetId="13">#REF!</definedName>
    <definedName name="YesNo" localSheetId="15">#REF!</definedName>
    <definedName name="YesNo" localSheetId="26">#REF!</definedName>
    <definedName name="YesNo" localSheetId="23">#REF!</definedName>
    <definedName name="YesNo" localSheetId="19">#REF!</definedName>
    <definedName name="YesNo" localSheetId="7">#REF!</definedName>
    <definedName name="YesNo" localSheetId="22">#REF!</definedName>
    <definedName name="YesNo" localSheetId="18">#REF!</definedName>
    <definedName name="YesNo" localSheetId="25">#REF!</definedName>
    <definedName name="YesNo" localSheetId="0">#REF!</definedName>
    <definedName name="YesNo" localSheetId="20">#REF!</definedName>
    <definedName name="YesNo" localSheetId="21">#REF!</definedName>
    <definedName name="YesNo" localSheetId="17">#REF!</definedName>
    <definedName name="YesNo" localSheetId="2">#REF!</definedName>
    <definedName name="YesNo" localSheetId="3">#REF!</definedName>
    <definedName name="YesNo" localSheetId="4">#REF!</definedName>
    <definedName name="YesNo" localSheetId="14">#REF!</definedName>
    <definedName name="YesNo" localSheetId="6">#REF!</definedName>
    <definedName name="YesNo" localSheetId="5">#REF!</definedName>
    <definedName name="YesNo">#REF!</definedName>
    <definedName name="z">'[7]FR Consol'!$D$103:$O$144</definedName>
    <definedName name="zambia">[102]ZAMBIA!$A:$IV</definedName>
    <definedName name="zarzerocurve1">OFFSET([103]Curve!$A$3,0,0,COUNT([103]Curve!$A$1:$A$65536),2)</definedName>
    <definedName name="zz">[7]FR!$D$104:$O$145</definedName>
    <definedName name="zzz">[7]FR!$D$304:$O$345</definedName>
    <definedName name="zzzzzzzzzzzzzzzzzz">'[91]Cover Sheet'!$B$7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3" i="68" l="1"/>
  <c r="Q35" i="68"/>
  <c r="Q34" i="68"/>
  <c r="Q33" i="68"/>
  <c r="Q31" i="68"/>
  <c r="Q26" i="68"/>
  <c r="Q23" i="68"/>
  <c r="Q22" i="68"/>
  <c r="Q21" i="68"/>
  <c r="Q20" i="68"/>
  <c r="Q19" i="68"/>
  <c r="Q17" i="68"/>
  <c r="Q15" i="68"/>
  <c r="G11" i="69"/>
  <c r="G10" i="69"/>
  <c r="G9" i="69"/>
  <c r="G8" i="69"/>
  <c r="G7" i="69"/>
  <c r="G6" i="69"/>
  <c r="G5" i="69"/>
  <c r="G4" i="69"/>
  <c r="G3" i="69"/>
  <c r="G2" i="69"/>
  <c r="G1" i="69"/>
  <c r="B19" i="69"/>
  <c r="E2" i="69"/>
  <c r="E11" i="69"/>
  <c r="B16" i="69"/>
  <c r="E6" i="69"/>
  <c r="E5" i="69"/>
  <c r="E1" i="69"/>
  <c r="Q11" i="68"/>
  <c r="Q12" i="68"/>
  <c r="Q14" i="68"/>
  <c r="Q16" i="68"/>
  <c r="Q18" i="68"/>
  <c r="Q24" i="68"/>
  <c r="Q25" i="68"/>
  <c r="Q27" i="68"/>
  <c r="Q28" i="68"/>
  <c r="Q29" i="68"/>
  <c r="Q30" i="68"/>
  <c r="Q32" i="68"/>
  <c r="Q36" i="68"/>
  <c r="Q37" i="68"/>
  <c r="Q38" i="68"/>
  <c r="Q39" i="68"/>
  <c r="Q10" i="68"/>
  <c r="B41" i="68"/>
  <c r="C41" i="68"/>
  <c r="D41" i="68"/>
  <c r="E41" i="68"/>
  <c r="F41" i="68"/>
  <c r="G41" i="68"/>
  <c r="H41" i="68"/>
  <c r="I41" i="68"/>
  <c r="J41" i="68"/>
  <c r="K41" i="68"/>
  <c r="L41" i="68"/>
  <c r="M41" i="68"/>
  <c r="B41" i="66"/>
  <c r="C41" i="66"/>
  <c r="D41" i="66"/>
  <c r="E41" i="66"/>
  <c r="F41" i="66"/>
  <c r="G41" i="66"/>
  <c r="H41" i="66"/>
  <c r="I41" i="66"/>
  <c r="J41" i="66"/>
  <c r="K41" i="66"/>
  <c r="L41" i="66"/>
  <c r="M41" i="66"/>
  <c r="B41" i="65"/>
  <c r="C41" i="65"/>
  <c r="D41" i="65"/>
  <c r="E41" i="65"/>
  <c r="F41" i="65"/>
  <c r="G41" i="65"/>
  <c r="H41" i="65"/>
  <c r="I41" i="65"/>
  <c r="J41" i="65"/>
  <c r="K41" i="65"/>
  <c r="L41" i="65"/>
  <c r="M41" i="65"/>
  <c r="B41" i="64"/>
  <c r="C41" i="64"/>
  <c r="D41" i="64"/>
  <c r="E41" i="64"/>
  <c r="F41" i="64"/>
  <c r="B41" i="63"/>
  <c r="C41" i="63"/>
  <c r="D41" i="63"/>
  <c r="E41" i="63"/>
  <c r="F41" i="63"/>
  <c r="G41" i="63"/>
  <c r="H41" i="63"/>
  <c r="I41" i="63"/>
  <c r="J41" i="63"/>
  <c r="K41" i="63"/>
  <c r="L41" i="63"/>
  <c r="M41" i="63"/>
  <c r="B70" i="62"/>
  <c r="C70" i="62"/>
  <c r="D70" i="62"/>
  <c r="E70" i="62"/>
  <c r="F70" i="62"/>
  <c r="G70" i="62"/>
  <c r="H70" i="62"/>
  <c r="I70" i="62"/>
  <c r="J70" i="62"/>
  <c r="K70" i="62"/>
  <c r="L70" i="62"/>
  <c r="M70" i="62"/>
  <c r="B41" i="58"/>
  <c r="C41" i="58"/>
  <c r="D41" i="58"/>
  <c r="E41" i="58"/>
  <c r="F41" i="58"/>
  <c r="G41" i="58"/>
  <c r="H41" i="58"/>
  <c r="I41" i="58"/>
  <c r="J41" i="58"/>
  <c r="K41" i="58"/>
  <c r="L41" i="58"/>
  <c r="M41" i="58"/>
  <c r="B64" i="57" l="1"/>
  <c r="B64" i="56"/>
  <c r="C64" i="56"/>
  <c r="D64" i="56"/>
  <c r="E64" i="56"/>
  <c r="F11" i="55" l="1"/>
  <c r="B64" i="55"/>
  <c r="C64" i="55"/>
  <c r="D64" i="55"/>
  <c r="E64" i="55"/>
  <c r="B56" i="43" l="1"/>
  <c r="C56" i="43"/>
  <c r="B56" i="47" l="1"/>
  <c r="C56" i="47"/>
  <c r="D56" i="47"/>
  <c r="B56" i="49" l="1"/>
  <c r="C56" i="49"/>
  <c r="B56" i="45" l="1"/>
  <c r="C56" i="45"/>
  <c r="D56" i="45"/>
  <c r="E56" i="45"/>
  <c r="F56" i="45"/>
  <c r="G56" i="45"/>
  <c r="B57" i="44" l="1"/>
  <c r="C57" i="44"/>
  <c r="B33" i="36" l="1"/>
  <c r="C33" i="36"/>
  <c r="D37" i="35" l="1"/>
  <c r="M37" i="35"/>
  <c r="L37" i="35"/>
  <c r="K37" i="35"/>
  <c r="J37" i="35"/>
  <c r="I37" i="35"/>
  <c r="H37" i="35"/>
  <c r="G37" i="35"/>
  <c r="F37" i="35"/>
  <c r="E37" i="35"/>
  <c r="C37" i="35"/>
  <c r="B37" i="35"/>
</calcChain>
</file>

<file path=xl/sharedStrings.xml><?xml version="1.0" encoding="utf-8"?>
<sst xmlns="http://schemas.openxmlformats.org/spreadsheetml/2006/main" count="2911" uniqueCount="347">
  <si>
    <t>Actual</t>
  </si>
  <si>
    <t>Oct</t>
  </si>
  <si>
    <t>Nov</t>
  </si>
  <si>
    <t>Dec</t>
  </si>
  <si>
    <t>Jan</t>
  </si>
  <si>
    <t>Feb</t>
  </si>
  <si>
    <t>Mar</t>
  </si>
  <si>
    <t>Apr</t>
  </si>
  <si>
    <t>May</t>
  </si>
  <si>
    <t>Jun</t>
  </si>
  <si>
    <t>Jul</t>
  </si>
  <si>
    <t>Aug</t>
  </si>
  <si>
    <t>Sep</t>
  </si>
  <si>
    <t>RTDedicated</t>
  </si>
  <si>
    <t>RTSpecialised</t>
  </si>
  <si>
    <t>RTEnergy</t>
  </si>
  <si>
    <t>RTAspen</t>
  </si>
  <si>
    <t>RTOther</t>
  </si>
  <si>
    <t>RTSmartMatta</t>
  </si>
  <si>
    <t>RTBWTConAdj</t>
  </si>
  <si>
    <t>RTManagedSolutions</t>
  </si>
  <si>
    <t>RTSCSOther</t>
  </si>
  <si>
    <t>RTManlineFreight</t>
  </si>
  <si>
    <t>RTManlineMega</t>
  </si>
  <si>
    <t>CfNetCashInvestingAct</t>
  </si>
  <si>
    <t>RTFullfillment.RTSCSEquipment</t>
  </si>
  <si>
    <t>RTSCSSAOpsContracts.Telkomcontract</t>
  </si>
  <si>
    <t>RTSCSSAOpsContracts.Nikecontract</t>
  </si>
  <si>
    <t>RTSCSSAOpsContracts.Toyotacontract</t>
  </si>
  <si>
    <t>RTSCSSAOpsContracts.Illovocontract</t>
  </si>
  <si>
    <t>RTSCSSAOpsContracts.Unilevercontract</t>
  </si>
  <si>
    <t>RTSCSSAOpsContracts.Kelloggscontract</t>
  </si>
  <si>
    <t>RTSCSSAOpsContracts.Huaweicontract</t>
  </si>
  <si>
    <t>RTSupplyChainSolutionTrading.RTSCSHeadoffice</t>
  </si>
  <si>
    <t>2021</t>
  </si>
  <si>
    <t>C1AutomotiveLogistics</t>
  </si>
  <si>
    <t>RTSegmentalSummaryTotal.RTLogistics</t>
  </si>
  <si>
    <t>RTSupplyChainSolutionTrading.RTGlobalSolutions</t>
  </si>
  <si>
    <t xml:space="preserve">
IsRevenue</t>
  </si>
  <si>
    <t xml:space="preserve">
IsOperatingProfit</t>
  </si>
  <si>
    <t xml:space="preserve">
AdIsEBITDATotal</t>
  </si>
  <si>
    <t xml:space="preserve">
CfCashFlowFromOperations</t>
  </si>
  <si>
    <t>KLLBarloworldservices</t>
  </si>
  <si>
    <t>RTSCSSAOpsContracts.FreightExchange</t>
  </si>
  <si>
    <t>RTSCSSAOpsContracts.RailExchange</t>
  </si>
  <si>
    <t>RTSCSSAOpsContracts.OtherContractsSCS</t>
  </si>
  <si>
    <t>RTSCSSAOpsContracts.BusinessDevelopment</t>
  </si>
  <si>
    <t>RTSCSSAOpsContracts.Fullfillmentconadj</t>
  </si>
  <si>
    <t>KLLGroupNew</t>
  </si>
  <si>
    <t>CfRetainedFromOperations</t>
  </si>
  <si>
    <t>RTLogistics.RTBWTandRTManagedsolutions</t>
  </si>
  <si>
    <t>RTLogistics.RTPLC</t>
  </si>
  <si>
    <t>RTLogistics.RTSCM</t>
  </si>
  <si>
    <t>RTLogistics.RTSmartMatta</t>
  </si>
  <si>
    <t>RTLogistics.RTKLL</t>
  </si>
  <si>
    <t>RTBWTandRTManagedsolutions.RTBWTTotal</t>
  </si>
  <si>
    <t>RTBWTandRTManagedsolutions.RTManagedSolutions</t>
  </si>
  <si>
    <t>2022</t>
  </si>
  <si>
    <t>Logistics.LogisticsTrading</t>
  </si>
  <si>
    <t>AdBankDraftAndAccept</t>
  </si>
  <si>
    <t>LogisticsTrading.AgriFoods</t>
  </si>
  <si>
    <t>LogisticsTrading.DedicatedBotswana</t>
  </si>
  <si>
    <t>LogisticsTrading.DedicatedTransport</t>
  </si>
  <si>
    <t>LogisticsTrading.Timber24Forestry</t>
  </si>
  <si>
    <t>LogisticsTrading.Timber24Zange</t>
  </si>
  <si>
    <t>LogisticsTrading.TimberConAdj</t>
  </si>
  <si>
    <t>LogisticsTrading.Timber24Properties</t>
  </si>
  <si>
    <t>LogisticsTrading.SpecialisedTransport</t>
  </si>
  <si>
    <t>LogisticsTrading.Specialisedconadj</t>
  </si>
  <si>
    <t>LogisticsTrading.ManlineFreightCoF</t>
  </si>
  <si>
    <t>LogisticsTrading.BwlManlineFreightCoN</t>
  </si>
  <si>
    <t>LogisticsTrading.ManlineFreightDivCoG</t>
  </si>
  <si>
    <t>LogisticsTrading.ManlineMegaCoM</t>
  </si>
  <si>
    <t>LogisticsTrading.ManlineMegaConAdj</t>
  </si>
  <si>
    <t>LogisticsTrading.EnergyCoE</t>
  </si>
  <si>
    <t>LogisticsTrading.EnergyBotswana</t>
  </si>
  <si>
    <t>LogisticsTrading.EnergyConAdj</t>
  </si>
  <si>
    <t>LogisticsTrading.Refrigerated</t>
  </si>
  <si>
    <t>LogisticsTrading.Haiden</t>
  </si>
  <si>
    <t>LogisticsTrading.Sujmal</t>
  </si>
  <si>
    <t>LogisticsTrading.AspenConAdj</t>
  </si>
  <si>
    <t>LogisticsTrading.BWTHeadOfficeCoW</t>
  </si>
  <si>
    <t>LogisticsTrading.BWTFleet</t>
  </si>
  <si>
    <t>LogisticsTrading.BWTCPU</t>
  </si>
  <si>
    <t>LogisticsTrading.BWTAcademyCoL</t>
  </si>
  <si>
    <t>LogisticsTrading.ManlineProperties</t>
  </si>
  <si>
    <t>LogisticsTrading.BWTempAdj</t>
  </si>
  <si>
    <t>LogisticsTrading.TemporaryEntity</t>
  </si>
  <si>
    <t>LogisticsTrading.ValueCreation</t>
  </si>
  <si>
    <t>LogisticsTrading.UndlandlaCrimsonKingConAdj</t>
  </si>
  <si>
    <t>LogisticsTrading.BTSConAdjNew</t>
  </si>
  <si>
    <t>LogisticsTrading.VolumaxNew</t>
  </si>
  <si>
    <t>LogisticsTrading.PPCRSA</t>
  </si>
  <si>
    <t>LogisticsTrading.Sasol</t>
  </si>
  <si>
    <t>LogisticsTrading.Afrisam</t>
  </si>
  <si>
    <t>LogisticsTrading.Corobrik</t>
  </si>
  <si>
    <t>LogisticsTrading.OtherContractsManagedSol</t>
  </si>
  <si>
    <t>LogisticsTrading.ManagedSolutionsConAdjNew</t>
  </si>
  <si>
    <t>LogisticsTrading.BLAInvestmentsZambia</t>
  </si>
  <si>
    <t>LogisticsTrading.LogisticsNamibiaNew</t>
  </si>
  <si>
    <t>LogisticsTrading.SCSHeadoffice</t>
  </si>
  <si>
    <t>LogisticsTrading.BusinessDevelopment</t>
  </si>
  <si>
    <t>LogisticsTrading.LogisticsCorporateOffice</t>
  </si>
  <si>
    <t>LogisticsTrading.OptimusHoldings</t>
  </si>
  <si>
    <t>LogisticsTrading.EquipmentContract</t>
  </si>
  <si>
    <t>LogisticsTrading.Telkomcontract</t>
  </si>
  <si>
    <t>LogisticsTrading.Nikecontract</t>
  </si>
  <si>
    <t>LogisticsTrading.Toyotacontract</t>
  </si>
  <si>
    <t>LogisticsTrading.Illovocontract</t>
  </si>
  <si>
    <t>LogisticsTrading.Unilevercontract</t>
  </si>
  <si>
    <t>LogisticsTrading.Kelloggscontract</t>
  </si>
  <si>
    <t>LogisticsTrading.FreightExchange</t>
  </si>
  <si>
    <t>LogisticsTrading.RailExchange</t>
  </si>
  <si>
    <t>LogisticsTrading.OtherContractsSCS</t>
  </si>
  <si>
    <t>LogisticsTrading.BWLAfricaconadj</t>
  </si>
  <si>
    <t>LogisticsTrading.Permanentelimconadj</t>
  </si>
  <si>
    <t>LogisticsTrading.Fullfillmentconadj</t>
  </si>
  <si>
    <t>LogisticsTrading.FreightForwarding</t>
  </si>
  <si>
    <t>LogisticsTrading.ZATrans</t>
  </si>
  <si>
    <t>LogisticsTrading.GlobalSolutionsconadj</t>
  </si>
  <si>
    <t>LogisticsTrading.KLLGroupNew</t>
  </si>
  <si>
    <t>LogisticsTrading.KLLconadj</t>
  </si>
  <si>
    <t>LogisticsTrading.KLLBarloworldservices</t>
  </si>
  <si>
    <t>LogisticsTrading.SmartMattaHoldings</t>
  </si>
  <si>
    <t>LogisticsTrading.SmartMattaGauteng</t>
  </si>
  <si>
    <t>LogisticsTrading.SmartMatta</t>
  </si>
  <si>
    <t>LogisticsTrading.SmartMattadormants</t>
  </si>
  <si>
    <t>LogisticsTrading.ReLogistics</t>
  </si>
  <si>
    <t>LogisticsTrading.Smartmattaconadj</t>
  </si>
  <si>
    <t>LogisticsTrading.LogisticsSAR</t>
  </si>
  <si>
    <t>LogisticsTrading.BWLAH</t>
  </si>
  <si>
    <t>LogisticsTrading.BWLogisticsconsadjUSD</t>
  </si>
  <si>
    <t>LogisticsTrading.BVISAM</t>
  </si>
  <si>
    <t>LogisticsTrading.BVIConsAdj</t>
  </si>
  <si>
    <t>LogisticsTrading.RestofAfrica</t>
  </si>
  <si>
    <t>LogisticsTrading.RestofAfricaConsAdj</t>
  </si>
  <si>
    <t>LogisticsTrading.LogisticsSASoftware</t>
  </si>
  <si>
    <t>LogisticsTrading.LogisticsSAFMS</t>
  </si>
  <si>
    <t>LogisticsTrading.Logisticsconsadj</t>
  </si>
  <si>
    <t>LogisticsTrading.BarloworldTransportSolutions</t>
  </si>
  <si>
    <t>LogisticsTrading.BTSConAdj</t>
  </si>
  <si>
    <t>LogisticsTrading.LogisticsCellCaptiveOut</t>
  </si>
  <si>
    <t>LogisticsTrading.LogisticsCellCaptiveCorrect</t>
  </si>
  <si>
    <t>LogisticsTrading.MiguelSaenz</t>
  </si>
  <si>
    <t>LogisticsTrading.RadicalGlobalInc</t>
  </si>
  <si>
    <t>LogisticsTrading.RadicalSLMInc</t>
  </si>
  <si>
    <t>LogisticsTrading.RadicalLtd</t>
  </si>
  <si>
    <t>LogisticsTrading.OptimusPLC</t>
  </si>
  <si>
    <t>LogisticsTrading.OptimusERP</t>
  </si>
  <si>
    <t>LogisticsTrading.OptimusConAdj</t>
  </si>
  <si>
    <t>LogisticsTrading.BarloworldOptimusUSAInc</t>
  </si>
  <si>
    <t>LogisticsTrading.Airmar</t>
  </si>
  <si>
    <t>LogisticsTrading.TMS</t>
  </si>
  <si>
    <t>LogisticsTrading.BarloworldLogistica</t>
  </si>
  <si>
    <t>LogisticsTrading.AJConsolIberiaLogistics</t>
  </si>
  <si>
    <t>LogisticsTrading.SCLGroup</t>
  </si>
  <si>
    <t>LogisticsTrading.SwiftIFRSConsAdj</t>
  </si>
  <si>
    <t>LogisticsTrading.BAWInternationalConsAdj</t>
  </si>
  <si>
    <t>LogisticsTrading.Flynt</t>
  </si>
  <si>
    <t>LogisticsTrading.SAT</t>
  </si>
  <si>
    <t>LogisticsTrading.SATIFRSConsAdj</t>
  </si>
  <si>
    <t>LogisticsTrading.SpainOperationsConsAdj</t>
  </si>
  <si>
    <t>LogisticsTrading.FlyntConsAdj</t>
  </si>
  <si>
    <t>LogisticsTrading.SwiftDubaiLLC</t>
  </si>
  <si>
    <t>LogisticsTrading.MeaHeadOfficeLLC</t>
  </si>
  <si>
    <t>LogisticsTrading.SATDubaiHandling</t>
  </si>
  <si>
    <t>LogisticsTrading.SATDubai</t>
  </si>
  <si>
    <t>LogisticsTrading.SATDubaiConsAdj</t>
  </si>
  <si>
    <t>LogisticsTrading.FlyntConsAdjGoodwill</t>
  </si>
  <si>
    <t>LogisticsTrading.OptimusUKConsAdjGoodwill</t>
  </si>
  <si>
    <t>LogisticsTrading.AJConsolLogistics</t>
  </si>
  <si>
    <t>LogisticsTrading.OptimusDubaiBranch</t>
  </si>
  <si>
    <t>LogisticsTrading.LogisticsDubaiGoodwill</t>
  </si>
  <si>
    <t>LogisticsTrading.HeadOffice</t>
  </si>
  <si>
    <t>LogisticsTrading.ProjectCool</t>
  </si>
  <si>
    <t>LogisticsTrading.TransportBrokerage</t>
  </si>
  <si>
    <t>LogisticsTrading.ProjectSerengeti</t>
  </si>
  <si>
    <t>LogisticsTrading.BWLogisticsUgandaBranch</t>
  </si>
  <si>
    <t>LogisticsTrading.SCSConadj</t>
  </si>
  <si>
    <t>LogisticsTrading.Huaweicontract</t>
  </si>
  <si>
    <t>LogisticsTrading.RTBWLog</t>
  </si>
  <si>
    <t>AdSTPortionOfLtLoans</t>
  </si>
  <si>
    <t>October</t>
  </si>
  <si>
    <t>November</t>
  </si>
  <si>
    <t>December</t>
  </si>
  <si>
    <t>January</t>
  </si>
  <si>
    <t>February</t>
  </si>
  <si>
    <t>March</t>
  </si>
  <si>
    <t>April</t>
  </si>
  <si>
    <t>June</t>
  </si>
  <si>
    <t>July</t>
  </si>
  <si>
    <t>August</t>
  </si>
  <si>
    <t>September</t>
  </si>
  <si>
    <t>ST trade rec ext movement schedule</t>
  </si>
  <si>
    <t>TB load</t>
  </si>
  <si>
    <t xml:space="preserve"> </t>
  </si>
  <si>
    <t>Opening balance total</t>
  </si>
  <si>
    <t>Calculated opening balance</t>
  </si>
  <si>
    <t>Opening balance allocations</t>
  </si>
  <si>
    <t>Prior year restatements</t>
  </si>
  <si>
    <t>Prior year adjustments</t>
  </si>
  <si>
    <t>Acquisition of subsidiaries and businesses</t>
  </si>
  <si>
    <t>Disposal of subsidiaries and businesses</t>
  </si>
  <si>
    <t>Restructure</t>
  </si>
  <si>
    <t>Restatements</t>
  </si>
  <si>
    <t>Reclassification</t>
  </si>
  <si>
    <t>Additional allowance charged to Profit or loss</t>
  </si>
  <si>
    <t>Allowance reversed to profit or loss</t>
  </si>
  <si>
    <t>Allowance written off</t>
  </si>
  <si>
    <t>Total translation Movement</t>
  </si>
  <si>
    <t>Translation Input</t>
  </si>
  <si>
    <t>Calculated Translation movement</t>
  </si>
  <si>
    <t>Translation adjustment acquisitions and disposals</t>
  </si>
  <si>
    <t>Movements</t>
  </si>
  <si>
    <t>Closing balance</t>
  </si>
  <si>
    <t>Reclassified as held for sale IFRS5</t>
  </si>
  <si>
    <t>TOTAL</t>
  </si>
  <si>
    <t>2023</t>
  </si>
  <si>
    <t>RTAutomotive.RTAvisRACFleet</t>
  </si>
  <si>
    <t>RTAvisRACFleet.ZedaLimited</t>
  </si>
  <si>
    <t>RTAvisRACFleet.AvisSouthernAfrica</t>
  </si>
  <si>
    <t>RTLeasing.AvisFleetAFSAdj</t>
  </si>
  <si>
    <t>RTLeasing.AvisFleetAFSBotswana</t>
  </si>
  <si>
    <t>RTLeasing.AvisFleetAFSConAdj</t>
  </si>
  <si>
    <t>RTLeasing.AvisFleetAFSNamibia</t>
  </si>
  <si>
    <t>RTLeasing.AvisFleetAFSSwaziland</t>
  </si>
  <si>
    <t>RTLeasing.AvisFleetPhakisaworld</t>
  </si>
  <si>
    <t>RTLeasing.AvisFleetVuswa</t>
  </si>
  <si>
    <t>RTLeasing.AvisFleetZedaCarLeasing</t>
  </si>
  <si>
    <t>RTLeasing.AvisFleetAFSLesotho</t>
  </si>
  <si>
    <t>RTLeasing.AFSMozMetAcq</t>
  </si>
  <si>
    <t>RTLeasing.FleetServicesConAdj</t>
  </si>
  <si>
    <t>RTLeasing.AvisFleetAFSGhana</t>
  </si>
  <si>
    <t>RTLeasing.AvisFleetDreamworks</t>
  </si>
  <si>
    <t>RTLeasing.AvisFleetAFSTanzania</t>
  </si>
  <si>
    <t>RTLeasing.AvisFleetAFSZambia</t>
  </si>
  <si>
    <t>RTLeasing.AvisFleetAFSZambiaKwacha</t>
  </si>
  <si>
    <t>RTLeasing.AFSExchdiffpackNEW</t>
  </si>
  <si>
    <t>RTLeasing.AvisFleetSAHistory</t>
  </si>
  <si>
    <t>RTLeasing.AvisFleetRAHistory</t>
  </si>
  <si>
    <t>RTLeasing.AvisFleetAFSGhanaCedi</t>
  </si>
  <si>
    <t>RTLeasing.AFSCellAdj</t>
  </si>
  <si>
    <t>RTRentacar.RTRACatAquisition</t>
  </si>
  <si>
    <t>RTRentACarExclatacq.AvisRACMotorAdmin</t>
  </si>
  <si>
    <t>RTRentACarExclatacq.AVISRACRACLesotho</t>
  </si>
  <si>
    <t>RTRentACarExclatacq.AvisRACBWTruckHire</t>
  </si>
  <si>
    <t>RTRentACarExclatacq.RACOSI</t>
  </si>
  <si>
    <t>RTRentACarExclatacq.AvisRACCorpAvisSA</t>
  </si>
  <si>
    <t>RTRentACarExclatacq.AvisRACCorpAvisSmallCos</t>
  </si>
  <si>
    <t>RTRentACarExclatacq.AvisRACCorpBotswanaHoldings</t>
  </si>
  <si>
    <t>RTRentACarExclatacq.AvisRACCorpConAdj</t>
  </si>
  <si>
    <t>RTRentACarExclatacq.AvisRACGroupConAdj</t>
  </si>
  <si>
    <t>RTRentACarExclatacq.AvisRACRACNamibia</t>
  </si>
  <si>
    <t>RTRentACarExclatacq.AvisRACRACSA</t>
  </si>
  <si>
    <t>RTRentACarExclatacq.AvisRACRACSwaziland</t>
  </si>
  <si>
    <t>RTRentACarExclatacq.AvisRACCorpRACSAAdj</t>
  </si>
  <si>
    <t>RTRentACarExclatacq.AvisRACCorpCellCaptive</t>
  </si>
  <si>
    <t>RTRentACarExclatacq.AvisRACCorpBSAConadj</t>
  </si>
  <si>
    <t>RTRentACarExclatacq.AvisRACMozMetAcq</t>
  </si>
  <si>
    <t>RTRentACarExclatacq.AvisRACcoaches</t>
  </si>
  <si>
    <t>RTRentACarExclatacq.AvisRACCorporateEliminations</t>
  </si>
  <si>
    <t>RTRentACarExclatacq.RACCellAdj</t>
  </si>
  <si>
    <t>RTRentACarExclatacq.AVISRACRACBotswanaNew</t>
  </si>
  <si>
    <t>RTRentACarExclatacq.RACExchdiffpackNEW</t>
  </si>
  <si>
    <t>RTRentACarExclatacq.AvisRACSharedProperties</t>
  </si>
  <si>
    <t>RTRentACarExclatacq.ZedaCarRentalNamibia</t>
  </si>
  <si>
    <t>RTRentACarExclatacq.AvisZenith</t>
  </si>
  <si>
    <t>RTRACatAquisition.AvisRACSAConAdj</t>
  </si>
  <si>
    <t>BsBalanceSheet</t>
  </si>
  <si>
    <t xml:space="preserve">
VlCashFlow</t>
  </si>
  <si>
    <t xml:space="preserve">
BsBusCombSubsidiaryEquity</t>
  </si>
  <si>
    <t xml:space="preserve">
BsTotalShareCapital</t>
  </si>
  <si>
    <t xml:space="preserve">
BsGroupEquityLoans</t>
  </si>
  <si>
    <t>BsRetainedIncome</t>
  </si>
  <si>
    <t>AdUVRevenueTrade</t>
  </si>
  <si>
    <t>RTAvisRACFleet.RTLeasing</t>
  </si>
  <si>
    <t>RTAvisRACFleet.RTRentacar</t>
  </si>
  <si>
    <t>BsBusCombSubsidiaryEquity</t>
  </si>
  <si>
    <t>BsTotalShareCapital</t>
  </si>
  <si>
    <t>2024</t>
  </si>
  <si>
    <t>StratPlan</t>
  </si>
  <si>
    <t>2025</t>
  </si>
  <si>
    <t>2026</t>
  </si>
  <si>
    <t>2027</t>
  </si>
  <si>
    <t>2028</t>
  </si>
  <si>
    <t>[Year]</t>
  </si>
  <si>
    <t xml:space="preserve">
StratPlan1</t>
  </si>
  <si>
    <t xml:space="preserve">
StratPlan2</t>
  </si>
  <si>
    <t xml:space="preserve">
StratPlan3</t>
  </si>
  <si>
    <t xml:space="preserve">
StratPlan4</t>
  </si>
  <si>
    <t xml:space="preserve">
Sep</t>
  </si>
  <si>
    <t xml:space="preserve">
May</t>
  </si>
  <si>
    <t xml:space="preserve">
Jun</t>
  </si>
  <si>
    <t>Plan2</t>
  </si>
  <si>
    <t>IsFvAdjustOnFinInstruments</t>
  </si>
  <si>
    <t xml:space="preserve">
C1Automotive</t>
  </si>
  <si>
    <t>RTRentacar.RTRentACarExclatacq</t>
  </si>
  <si>
    <t>RTAvisRACFleet</t>
  </si>
  <si>
    <t>IsExceptionals</t>
  </si>
  <si>
    <t xml:space="preserve">
IsCurrentTaxExceptional</t>
  </si>
  <si>
    <t xml:space="preserve">
IsDeferredTaxExceptional</t>
  </si>
  <si>
    <t>AllCustom4</t>
  </si>
  <si>
    <t>AllCustom5</t>
  </si>
  <si>
    <t>AllCustom6</t>
  </si>
  <si>
    <t>YTD</t>
  </si>
  <si>
    <t>RTLeasing.AvisFleetAFSAutoFleetServices</t>
  </si>
  <si>
    <t>IsOperatingProfit</t>
  </si>
  <si>
    <t>Periodic</t>
  </si>
  <si>
    <t>RTAvisRACFleet.ZedaFinancing</t>
  </si>
  <si>
    <t>RTLeasing.ZedaMobilityZimbabwe</t>
  </si>
  <si>
    <t>RTLeasing.ZedaMobilitySA</t>
  </si>
  <si>
    <t>#No Access</t>
  </si>
  <si>
    <t>IsAttIncToOrdShareholders</t>
  </si>
  <si>
    <t>IsRevenue</t>
  </si>
  <si>
    <t xml:space="preserve">
IsRevenue</t>
  </si>
  <si>
    <t>2029</t>
  </si>
  <si>
    <t>2030</t>
  </si>
  <si>
    <t>Strat plan 1 (B plus 1)</t>
  </si>
  <si>
    <t>Strat plan 2 (B plus 2)</t>
  </si>
  <si>
    <t>Strat plan 3 (B plus 3)</t>
  </si>
  <si>
    <t>Strat plan 4 (B plus 4)</t>
  </si>
  <si>
    <t>Strat plan 5 (B plus 5)</t>
  </si>
  <si>
    <t>Plan 2</t>
  </si>
  <si>
    <t>Strat plan</t>
  </si>
  <si>
    <t xml:space="preserve">
Aug</t>
  </si>
  <si>
    <t xml:space="preserve">
Nov</t>
  </si>
  <si>
    <t xml:space="preserve">
Dec</t>
  </si>
  <si>
    <t xml:space="preserve">
Jan</t>
  </si>
  <si>
    <t xml:space="preserve">
Feb</t>
  </si>
  <si>
    <t xml:space="preserve">
Mar</t>
  </si>
  <si>
    <t xml:space="preserve">
Apr</t>
  </si>
  <si>
    <t xml:space="preserve">
Jul</t>
  </si>
  <si>
    <t xml:space="preserve">
Oct</t>
  </si>
  <si>
    <t>Inland</t>
  </si>
  <si>
    <t>Coastal</t>
  </si>
  <si>
    <t>Namibia</t>
  </si>
  <si>
    <t>Zambia</t>
  </si>
  <si>
    <t>Central &amp; Commercial</t>
  </si>
  <si>
    <t xml:space="preserve">Public Sector
</t>
  </si>
  <si>
    <t>Mozambique</t>
  </si>
  <si>
    <t>Botswana</t>
  </si>
  <si>
    <t>Ghana</t>
  </si>
  <si>
    <t>Lesotho</t>
  </si>
  <si>
    <t>iLease</t>
  </si>
  <si>
    <t>Company Cars</t>
  </si>
  <si>
    <t>Legal</t>
  </si>
  <si>
    <t>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</si>
</sst>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_ * #,##0.00_ ;_ * \-#,##0.00_ ;_ * &quot;-&quot;??_ ;_ @_ "/>
    <numFmt numFmtId="166" formatCode="_(* #,##0_);_(* \(#,##0\);_(* &quot;-&quot;??_);_(@_)"/>
    <numFmt numFmtId="167" formatCode="_-* #,##0_-;\-* #,##0_-;_-* &quot;-&quot;??_-;_-@_-"/>
  </numFmts>
  <fonts count="7" x14ac:knownFonts="1">
    <font>
      <sz val="11"/>
      <color theme="1"/>
      <name val="Calibri"/>
      <family val="2"/>
      <scheme val="minor"/>
    </font>
    <font>
      <sz val="11"/>
      <color theme="1"/>
      <name val="Calibri"/>
      <family val="2"/>
      <scheme val="minor"/>
    </font>
    <font>
      <sz val="10"/>
      <color theme="1"/>
      <name val="Calibri"/>
      <family val="2"/>
      <scheme val="minor"/>
    </font>
    <font>
      <sz val="9"/>
      <color rgb="FF800000"/>
      <name val="Arial"/>
      <family val="2"/>
    </font>
    <font>
      <b/>
      <sz val="11"/>
      <color theme="1"/>
      <name val="Calibri"/>
      <family val="2"/>
      <scheme val="minor"/>
    </font>
    <font>
      <sz val="8"/>
      <name val="Calibri"/>
      <family val="2"/>
      <scheme val="minor"/>
    </font>
    <font>
      <sz val="11"/>
      <color theme="1"/>
      <name val="Aptos Narrow"/>
      <family val="2"/>
    </font>
  </fonts>
  <fills count="10">
    <fill>
      <patternFill patternType="none"/>
    </fill>
    <fill>
      <patternFill patternType="gray125"/>
    </fill>
    <fill>
      <patternFill patternType="solid">
        <fgColor rgb="FFCBDAE7"/>
        <bgColor indexed="64"/>
      </patternFill>
    </fill>
    <fill>
      <patternFill patternType="solid">
        <fgColor rgb="FFB2CBB6"/>
        <bgColor indexed="64"/>
      </patternFill>
    </fill>
    <fill>
      <patternFill patternType="solid">
        <fgColor rgb="FFE9D8A3"/>
        <bgColor indexed="64"/>
      </patternFill>
    </fill>
    <fill>
      <patternFill patternType="solid">
        <fgColor rgb="FFFFB895"/>
        <bgColor indexed="64"/>
      </patternFill>
    </fill>
    <fill>
      <patternFill patternType="solid">
        <fgColor rgb="FFFFFF00"/>
        <bgColor indexed="64"/>
      </patternFill>
    </fill>
    <fill>
      <patternFill patternType="solid">
        <fgColor theme="9" tint="-0.499984740745262"/>
        <bgColor indexed="64"/>
      </patternFill>
    </fill>
    <fill>
      <patternFill patternType="solid">
        <fgColor rgb="FFED9A5D"/>
        <bgColor indexed="64"/>
      </patternFill>
    </fill>
    <fill>
      <patternFill patternType="solid">
        <fgColor theme="5" tint="0.79998168889431442"/>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7">
    <xf numFmtId="0" fontId="0" fillId="0" borderId="0"/>
    <xf numFmtId="164" fontId="1" fillId="0" borderId="0" applyFont="0" applyFill="0" applyBorder="0" applyAlignment="0" applyProtection="0"/>
    <xf numFmtId="0" fontId="2" fillId="0" borderId="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80">
    <xf numFmtId="0" fontId="0" fillId="0" borderId="0" xfId="0"/>
    <xf numFmtId="166" fontId="0" fillId="0" borderId="0" xfId="1" applyNumberFormat="1" applyFont="1"/>
    <xf numFmtId="0" fontId="0" fillId="2" borderId="1" xfId="0" applyFill="1" applyBorder="1" applyProtection="1">
      <protection locked="0"/>
    </xf>
    <xf numFmtId="49" fontId="0" fillId="2" borderId="1" xfId="0" applyNumberFormat="1" applyFill="1" applyBorder="1" applyAlignment="1" applyProtection="1">
      <alignment vertical="top"/>
      <protection locked="0"/>
    </xf>
    <xf numFmtId="49" fontId="0" fillId="2" borderId="1" xfId="0" applyNumberFormat="1" applyFill="1" applyBorder="1" applyAlignment="1" applyProtection="1">
      <alignment vertical="top" wrapText="1"/>
      <protection locked="0"/>
    </xf>
    <xf numFmtId="167" fontId="0" fillId="0" borderId="0" xfId="4" applyNumberFormat="1" applyFont="1"/>
    <xf numFmtId="166" fontId="0" fillId="3" borderId="1" xfId="1" applyNumberFormat="1" applyFont="1" applyFill="1" applyBorder="1" applyProtection="1">
      <protection locked="0"/>
    </xf>
    <xf numFmtId="166" fontId="0" fillId="2" borderId="1" xfId="1" applyNumberFormat="1" applyFont="1" applyFill="1" applyBorder="1" applyAlignment="1" applyProtection="1">
      <protection locked="0"/>
    </xf>
    <xf numFmtId="166" fontId="3" fillId="3" borderId="1" xfId="1" applyNumberFormat="1" applyFont="1" applyFill="1" applyBorder="1" applyProtection="1">
      <protection locked="0"/>
    </xf>
    <xf numFmtId="166" fontId="0" fillId="2" borderId="1" xfId="1" applyNumberFormat="1" applyFont="1" applyFill="1" applyBorder="1" applyAlignment="1" applyProtection="1">
      <alignment horizontal="left" indent="4"/>
      <protection locked="0"/>
    </xf>
    <xf numFmtId="166" fontId="0" fillId="2" borderId="1" xfId="1" applyNumberFormat="1" applyFont="1" applyFill="1" applyBorder="1" applyAlignment="1" applyProtection="1">
      <alignment horizontal="left" indent="5"/>
      <protection locked="0"/>
    </xf>
    <xf numFmtId="166" fontId="0" fillId="2" borderId="1" xfId="1" applyNumberFormat="1" applyFont="1" applyFill="1" applyBorder="1" applyAlignment="1" applyProtection="1">
      <alignment horizontal="left" indent="3"/>
      <protection locked="0"/>
    </xf>
    <xf numFmtId="166" fontId="0" fillId="2" borderId="1" xfId="1" applyNumberFormat="1" applyFont="1" applyFill="1" applyBorder="1" applyAlignment="1" applyProtection="1">
      <alignment horizontal="left" indent="2"/>
      <protection locked="0"/>
    </xf>
    <xf numFmtId="166" fontId="0" fillId="2" borderId="1" xfId="1" applyNumberFormat="1" applyFont="1" applyFill="1" applyBorder="1" applyAlignment="1" applyProtection="1">
      <alignment horizontal="left" indent="1"/>
      <protection locked="0"/>
    </xf>
    <xf numFmtId="0" fontId="0" fillId="0" borderId="1" xfId="0" applyBorder="1" applyProtection="1">
      <protection locked="0"/>
    </xf>
    <xf numFmtId="167" fontId="0" fillId="0" borderId="1" xfId="0" applyNumberFormat="1" applyBorder="1" applyProtection="1">
      <protection locked="0"/>
    </xf>
    <xf numFmtId="49" fontId="0" fillId="2" borderId="1" xfId="0" applyNumberFormat="1" applyFill="1" applyBorder="1" applyProtection="1">
      <protection locked="0"/>
    </xf>
    <xf numFmtId="49" fontId="0" fillId="2" borderId="1" xfId="0" applyNumberFormat="1" applyFill="1" applyBorder="1" applyAlignment="1" applyProtection="1">
      <alignment horizontal="left" indent="2"/>
      <protection locked="0"/>
    </xf>
    <xf numFmtId="49" fontId="0" fillId="2" borderId="1" xfId="0" applyNumberFormat="1" applyFill="1" applyBorder="1" applyAlignment="1" applyProtection="1">
      <alignment horizontal="left" indent="1"/>
      <protection locked="0"/>
    </xf>
    <xf numFmtId="166" fontId="0" fillId="4" borderId="1" xfId="1" applyNumberFormat="1" applyFont="1" applyFill="1" applyBorder="1" applyProtection="1">
      <protection locked="0"/>
    </xf>
    <xf numFmtId="0" fontId="0" fillId="0" borderId="0" xfId="0" applyProtection="1">
      <protection locked="0"/>
    </xf>
    <xf numFmtId="49" fontId="0" fillId="2" borderId="1" xfId="0" applyNumberFormat="1" applyFill="1" applyBorder="1"/>
    <xf numFmtId="0" fontId="0" fillId="2" borderId="1" xfId="0" applyFill="1" applyBorder="1"/>
    <xf numFmtId="3" fontId="0" fillId="3" borderId="1" xfId="0" applyNumberFormat="1" applyFill="1" applyBorder="1"/>
    <xf numFmtId="3" fontId="0" fillId="4" borderId="1" xfId="0" applyNumberFormat="1" applyFill="1" applyBorder="1"/>
    <xf numFmtId="3" fontId="3" fillId="4" borderId="1" xfId="0" applyNumberFormat="1" applyFont="1" applyFill="1" applyBorder="1"/>
    <xf numFmtId="3" fontId="3" fillId="3" borderId="1" xfId="0" applyNumberFormat="1" applyFont="1" applyFill="1" applyBorder="1"/>
    <xf numFmtId="3" fontId="0" fillId="5" borderId="1" xfId="0" applyNumberFormat="1" applyFill="1" applyBorder="1"/>
    <xf numFmtId="3" fontId="0" fillId="5" borderId="1" xfId="0" applyNumberFormat="1" applyFill="1" applyBorder="1" applyProtection="1">
      <protection locked="0"/>
    </xf>
    <xf numFmtId="49" fontId="4" fillId="2" borderId="1" xfId="0" applyNumberFormat="1" applyFont="1" applyFill="1" applyBorder="1" applyProtection="1">
      <protection locked="0"/>
    </xf>
    <xf numFmtId="3" fontId="4" fillId="5" borderId="1" xfId="0" applyNumberFormat="1" applyFont="1" applyFill="1" applyBorder="1" applyProtection="1">
      <protection locked="0"/>
    </xf>
    <xf numFmtId="0" fontId="0" fillId="3" borderId="1" xfId="0" applyFill="1" applyBorder="1" applyProtection="1">
      <protection locked="0"/>
    </xf>
    <xf numFmtId="3" fontId="4" fillId="6" borderId="1" xfId="0" applyNumberFormat="1" applyFont="1" applyFill="1" applyBorder="1" applyProtection="1">
      <protection locked="0"/>
    </xf>
    <xf numFmtId="1" fontId="0" fillId="3" borderId="1" xfId="0" applyNumberFormat="1" applyFill="1" applyBorder="1" applyProtection="1">
      <protection locked="0"/>
    </xf>
    <xf numFmtId="166" fontId="0" fillId="0" borderId="1" xfId="0" applyNumberFormat="1" applyBorder="1" applyProtection="1">
      <protection locked="0"/>
    </xf>
    <xf numFmtId="1" fontId="0" fillId="5" borderId="1" xfId="0" applyNumberFormat="1" applyFill="1" applyBorder="1" applyProtection="1">
      <protection locked="0"/>
    </xf>
    <xf numFmtId="166" fontId="0" fillId="0" borderId="1" xfId="1" applyNumberFormat="1" applyFont="1" applyFill="1" applyBorder="1" applyProtection="1">
      <protection locked="0"/>
    </xf>
    <xf numFmtId="166" fontId="0" fillId="2" borderId="1" xfId="1" applyNumberFormat="1" applyFont="1" applyFill="1" applyBorder="1" applyAlignment="1" applyProtection="1">
      <alignment vertical="top"/>
      <protection locked="0"/>
    </xf>
    <xf numFmtId="1" fontId="3" fillId="3" borderId="1" xfId="0" applyNumberFormat="1" applyFont="1" applyFill="1" applyBorder="1" applyProtection="1">
      <protection locked="0"/>
    </xf>
    <xf numFmtId="49" fontId="0" fillId="2" borderId="1" xfId="1" applyNumberFormat="1" applyFont="1" applyFill="1" applyBorder="1" applyAlignment="1" applyProtection="1">
      <alignment vertical="top"/>
      <protection locked="0"/>
    </xf>
    <xf numFmtId="49" fontId="0" fillId="2" borderId="1" xfId="1" applyNumberFormat="1" applyFont="1" applyFill="1" applyBorder="1" applyAlignment="1" applyProtection="1">
      <alignment vertical="top" wrapText="1"/>
      <protection locked="0"/>
    </xf>
    <xf numFmtId="166" fontId="0" fillId="0" borderId="1" xfId="1" applyNumberFormat="1" applyFont="1" applyBorder="1" applyProtection="1">
      <protection locked="0"/>
    </xf>
    <xf numFmtId="49" fontId="0" fillId="0" borderId="0" xfId="0" applyNumberFormat="1" applyAlignment="1">
      <alignment horizontal="left" indent="1"/>
    </xf>
    <xf numFmtId="49" fontId="0" fillId="0" borderId="0" xfId="0" applyNumberFormat="1" applyAlignment="1">
      <alignment horizontal="left" indent="2"/>
    </xf>
    <xf numFmtId="49" fontId="0" fillId="0" borderId="1" xfId="0" applyNumberFormat="1" applyBorder="1" applyAlignment="1" applyProtection="1">
      <alignment horizontal="left" indent="1"/>
      <protection locked="0"/>
    </xf>
    <xf numFmtId="49" fontId="0" fillId="0" borderId="1" xfId="0" applyNumberFormat="1" applyBorder="1" applyAlignment="1" applyProtection="1">
      <alignment horizontal="left" indent="2"/>
      <protection locked="0"/>
    </xf>
    <xf numFmtId="166" fontId="0" fillId="0" borderId="0" xfId="1" applyNumberFormat="1" applyFont="1" applyFill="1"/>
    <xf numFmtId="166" fontId="0" fillId="5" borderId="1" xfId="1" applyNumberFormat="1" applyFont="1" applyFill="1" applyBorder="1" applyProtection="1">
      <protection locked="0"/>
    </xf>
    <xf numFmtId="166" fontId="0" fillId="2" borderId="1" xfId="1" applyNumberFormat="1" applyFont="1" applyFill="1" applyBorder="1" applyAlignment="1" applyProtection="1">
      <alignment vertical="top" wrapText="1"/>
      <protection locked="0"/>
    </xf>
    <xf numFmtId="49" fontId="0" fillId="2" borderId="1" xfId="0" applyNumberFormat="1" applyFill="1" applyBorder="1" applyAlignment="1" applyProtection="1">
      <alignment horizontal="left" indent="3"/>
      <protection locked="0"/>
    </xf>
    <xf numFmtId="166" fontId="0" fillId="7" borderId="1" xfId="1" applyNumberFormat="1" applyFont="1" applyFill="1" applyBorder="1" applyProtection="1">
      <protection locked="0"/>
    </xf>
    <xf numFmtId="1" fontId="0" fillId="3" borderId="1" xfId="1" applyNumberFormat="1" applyFont="1" applyFill="1" applyBorder="1" applyProtection="1">
      <protection locked="0"/>
    </xf>
    <xf numFmtId="1" fontId="3" fillId="3" borderId="1" xfId="1" applyNumberFormat="1" applyFont="1" applyFill="1" applyBorder="1" applyProtection="1">
      <protection locked="0"/>
    </xf>
    <xf numFmtId="1" fontId="0" fillId="5" borderId="1" xfId="1" applyNumberFormat="1" applyFont="1" applyFill="1" applyBorder="1" applyProtection="1">
      <protection locked="0"/>
    </xf>
    <xf numFmtId="49" fontId="6" fillId="2" borderId="1" xfId="0" applyNumberFormat="1" applyFont="1" applyFill="1" applyBorder="1" applyProtection="1">
      <protection locked="0"/>
    </xf>
    <xf numFmtId="1" fontId="6" fillId="3" borderId="1" xfId="0" applyNumberFormat="1" applyFont="1" applyFill="1" applyBorder="1" applyProtection="1">
      <protection locked="0"/>
    </xf>
    <xf numFmtId="2" fontId="6" fillId="3" borderId="1" xfId="0" applyNumberFormat="1" applyFont="1" applyFill="1" applyBorder="1" applyProtection="1">
      <protection locked="0"/>
    </xf>
    <xf numFmtId="49" fontId="6" fillId="2" borderId="1" xfId="0" applyNumberFormat="1" applyFont="1" applyFill="1" applyBorder="1" applyAlignment="1" applyProtection="1">
      <alignment vertical="top"/>
      <protection locked="0"/>
    </xf>
    <xf numFmtId="49" fontId="6" fillId="2" borderId="1" xfId="0" applyNumberFormat="1" applyFont="1" applyFill="1" applyBorder="1" applyAlignment="1" applyProtection="1">
      <alignment horizontal="left" indent="1"/>
      <protection locked="0"/>
    </xf>
    <xf numFmtId="49" fontId="6" fillId="2" borderId="1" xfId="0" applyNumberFormat="1" applyFont="1" applyFill="1" applyBorder="1" applyAlignment="1" applyProtection="1">
      <alignment horizontal="left" indent="2"/>
      <protection locked="0"/>
    </xf>
    <xf numFmtId="49" fontId="6" fillId="2" borderId="1" xfId="0" applyNumberFormat="1" applyFont="1" applyFill="1" applyBorder="1" applyAlignment="1" applyProtection="1">
      <alignment vertical="top" wrapText="1"/>
      <protection locked="0"/>
    </xf>
    <xf numFmtId="1" fontId="6" fillId="8" borderId="1" xfId="0" applyNumberFormat="1" applyFont="1" applyFill="1" applyBorder="1" applyProtection="1">
      <protection locked="0"/>
    </xf>
    <xf numFmtId="2" fontId="6" fillId="8" borderId="1" xfId="0" applyNumberFormat="1" applyFont="1" applyFill="1" applyBorder="1" applyProtection="1">
      <protection locked="0"/>
    </xf>
    <xf numFmtId="164" fontId="0" fillId="0" borderId="0" xfId="1" applyFont="1"/>
    <xf numFmtId="0" fontId="6" fillId="0" borderId="1" xfId="0" applyFont="1" applyBorder="1" applyProtection="1">
      <protection locked="0"/>
    </xf>
    <xf numFmtId="1" fontId="6" fillId="0" borderId="1" xfId="0" applyNumberFormat="1" applyFont="1" applyBorder="1" applyProtection="1">
      <protection locked="0"/>
    </xf>
    <xf numFmtId="2" fontId="6" fillId="0" borderId="1" xfId="0" applyNumberFormat="1" applyFont="1" applyBorder="1" applyProtection="1">
      <protection locked="0"/>
    </xf>
    <xf numFmtId="0" fontId="6" fillId="2" borderId="1" xfId="0" applyFont="1" applyFill="1" applyBorder="1" applyProtection="1">
      <protection locked="0"/>
    </xf>
    <xf numFmtId="2" fontId="3" fillId="3" borderId="1" xfId="0" applyNumberFormat="1" applyFont="1" applyFill="1" applyBorder="1" applyProtection="1">
      <protection locked="0"/>
    </xf>
    <xf numFmtId="1" fontId="6" fillId="6" borderId="1" xfId="0" applyNumberFormat="1" applyFont="1" applyFill="1" applyBorder="1" applyProtection="1">
      <protection locked="0"/>
    </xf>
    <xf numFmtId="0" fontId="6" fillId="6" borderId="1" xfId="0" applyFont="1" applyFill="1" applyBorder="1" applyProtection="1">
      <protection locked="0"/>
    </xf>
    <xf numFmtId="164" fontId="0" fillId="6" borderId="0" xfId="1" applyFont="1" applyFill="1"/>
    <xf numFmtId="1" fontId="6" fillId="9" borderId="1" xfId="0" applyNumberFormat="1" applyFont="1" applyFill="1" applyBorder="1" applyProtection="1">
      <protection locked="0"/>
    </xf>
    <xf numFmtId="49" fontId="6" fillId="9" borderId="1" xfId="0" applyNumberFormat="1" applyFont="1" applyFill="1" applyBorder="1" applyAlignment="1" applyProtection="1">
      <alignment horizontal="left" indent="2"/>
      <protection locked="0"/>
    </xf>
    <xf numFmtId="164" fontId="0" fillId="9" borderId="0" xfId="1" applyFont="1" applyFill="1"/>
    <xf numFmtId="2" fontId="6" fillId="9" borderId="1" xfId="0" applyNumberFormat="1" applyFont="1" applyFill="1" applyBorder="1" applyProtection="1">
      <protection locked="0"/>
    </xf>
    <xf numFmtId="9" fontId="0" fillId="0" borderId="0" xfId="6" applyFont="1"/>
    <xf numFmtId="9" fontId="0" fillId="0" borderId="0" xfId="0" applyNumberFormat="1"/>
    <xf numFmtId="49" fontId="6" fillId="6" borderId="1" xfId="0" applyNumberFormat="1" applyFont="1" applyFill="1" applyBorder="1" applyAlignment="1" applyProtection="1">
      <alignment vertical="top"/>
      <protection locked="0"/>
    </xf>
    <xf numFmtId="49" fontId="6" fillId="6" borderId="1" xfId="0" applyNumberFormat="1" applyFont="1" applyFill="1" applyBorder="1" applyAlignment="1" applyProtection="1">
      <alignment vertical="top" wrapText="1"/>
      <protection locked="0"/>
    </xf>
  </cellXfs>
  <cellStyles count="7">
    <cellStyle name="Comma" xfId="1" builtinId="3"/>
    <cellStyle name="Comma 13 2 3 2 2" xfId="5" xr:uid="{00000000-0005-0000-0000-000001000000}"/>
    <cellStyle name="Comma 2" xfId="3" xr:uid="{00000000-0005-0000-0000-000002000000}"/>
    <cellStyle name="Comma 3" xfId="4" xr:uid="{00000000-0005-0000-0000-000003000000}"/>
    <cellStyle name="Normal" xfId="0" builtinId="0"/>
    <cellStyle name="Normal 5 22" xfId="2" xr:uid="{00000000-0005-0000-0000-000005000000}"/>
    <cellStyle name="Percent" xfId="6" builtinId="5"/>
  </cellStyles>
  <dxfs count="1">
    <dxf>
      <fill>
        <patternFill patternType="solid">
          <fgColor rgb="FFFCE4D6"/>
          <bgColor rgb="FF000000"/>
        </patternFill>
      </fill>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28" Type="http://schemas.openxmlformats.org/officeDocument/2006/relationships/externalLink" Target="externalLinks/externalLink101.xml"/><Relationship Id="rId5" Type="http://schemas.openxmlformats.org/officeDocument/2006/relationships/worksheet" Target="worksheets/sheet5.xml"/><Relationship Id="rId90" Type="http://schemas.openxmlformats.org/officeDocument/2006/relationships/externalLink" Target="externalLinks/externalLink63.xml"/><Relationship Id="rId95" Type="http://schemas.openxmlformats.org/officeDocument/2006/relationships/externalLink" Target="externalLinks/externalLink68.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externalLink" Target="externalLinks/externalLink78.xml"/><Relationship Id="rId113" Type="http://schemas.openxmlformats.org/officeDocument/2006/relationships/externalLink" Target="externalLinks/externalLink86.xml"/><Relationship Id="rId118" Type="http://schemas.openxmlformats.org/officeDocument/2006/relationships/externalLink" Target="externalLinks/externalLink91.xml"/><Relationship Id="rId126" Type="http://schemas.openxmlformats.org/officeDocument/2006/relationships/externalLink" Target="externalLinks/externalLink99.xml"/><Relationship Id="rId13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103" Type="http://schemas.openxmlformats.org/officeDocument/2006/relationships/externalLink" Target="externalLinks/externalLink76.xml"/><Relationship Id="rId108" Type="http://schemas.openxmlformats.org/officeDocument/2006/relationships/externalLink" Target="externalLinks/externalLink81.xml"/><Relationship Id="rId116" Type="http://schemas.openxmlformats.org/officeDocument/2006/relationships/externalLink" Target="externalLinks/externalLink89.xml"/><Relationship Id="rId124" Type="http://schemas.openxmlformats.org/officeDocument/2006/relationships/externalLink" Target="externalLinks/externalLink97.xml"/><Relationship Id="rId129" Type="http://schemas.openxmlformats.org/officeDocument/2006/relationships/externalLink" Target="externalLinks/externalLink102.xml"/><Relationship Id="rId13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11" Type="http://schemas.openxmlformats.org/officeDocument/2006/relationships/externalLink" Target="externalLinks/externalLink84.xml"/><Relationship Id="rId13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14" Type="http://schemas.openxmlformats.org/officeDocument/2006/relationships/externalLink" Target="externalLinks/externalLink87.xml"/><Relationship Id="rId119" Type="http://schemas.openxmlformats.org/officeDocument/2006/relationships/externalLink" Target="externalLinks/externalLink92.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30" Type="http://schemas.openxmlformats.org/officeDocument/2006/relationships/externalLink" Target="externalLinks/externalLink103.xml"/><Relationship Id="rId13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externalLink" Target="externalLinks/externalLink77.xml"/><Relationship Id="rId120" Type="http://schemas.openxmlformats.org/officeDocument/2006/relationships/externalLink" Target="externalLinks/externalLink93.xml"/><Relationship Id="rId125" Type="http://schemas.openxmlformats.org/officeDocument/2006/relationships/externalLink" Target="externalLinks/externalLink98.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15" Type="http://schemas.openxmlformats.org/officeDocument/2006/relationships/externalLink" Target="externalLinks/externalLink88.xml"/><Relationship Id="rId131" Type="http://schemas.openxmlformats.org/officeDocument/2006/relationships/theme" Target="theme/theme1.xml"/><Relationship Id="rId136" Type="http://schemas.openxmlformats.org/officeDocument/2006/relationships/customXml" Target="../customXml/item2.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arketing\TEMP\MKTBUDS\BUD_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NMoor.za\Local%20Settings\Temporary%20Internet%20Files\OLKA\Capital%20Budget%202004-05%20APPLICATIONS%20BOARD%20PRESENTATION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kgs1\data\Shared%20Data\Finance\Budgetary\AE01%20-%20Budget%20Revision\2006-07\03%20-%20August%202006%20Revision\01%20Agriculture\1-%20Agriculture%20_FCR%20200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Documents%20and%20Settings\yuji.hosoe\Local%20Settings\Temp\wz73f8\PGM-AD-Japan%20Predeployment-update_by_follow-up_V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VBOXSVR\VM_folder\Yend08\AFS\GROUP%20AFS%20200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zowitshc\Documents\SUPPLY%20CHAIN%202016_2017\BARLOWORLD\Barloworld%20Invoice%20Tracking_20161114.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Budgets_Corobrik_TO\Plan%200_F2006_Fin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y%20Documents\Rfa-vcs\Edition%2025\RFA-VC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My%20Documents\Rfa-vcs\Edition%2024\Rfa-Inpu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Agric%20budget%202005-06\Operating%20database\Agriculture%20Operating%20Budget%202005-06_04%20April%2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nts%20and%20Settings\jteleka\My%20Documents\BWL\HR\Payroll\May%20Zambia%20Costing%20Report%20Journal%20Voucher%20requisiti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ebra\DATA2\Shared%20Data\Finance\Budgetary\Archive\Budgets%202003-2004\Operating%20Budgets\Agriculture\Consolidated%20Agriculture\Agriculture%20Operating%20Budget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ROCHELAD\Desktop\Copy%20of%20ICS%20Results%20Aug%2016.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Main%20Cost%20Models\Final%20Models\JB\Trunk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6-07\01-%20Agriculture\Operating%20budget\07%20-%20Agriculture%20Operating%20Budget_2006-07_Draft%2010-02-0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HMambwe\My%20Documents\HMambwe\Strat%20Plan\CHECK%20BUDGET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djagarnath\AppData\Local\Microsoft\Windows\Temporary%20Internet%20Files\Content.Outlook\T5MLVZ8J\Economise%20invoice%20support%20template%20September%202015JNL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Carlpc\Desktop\Avis\Copy%20of%20Budget%202007%20WCV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Shared%20Data\Finance\Budgetary\Budget%20Revision\HR%20Budget%20revisions\July%20Revision\1.6%20HR%20Manpower%20revision%20savings%20on%20vacanci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Agric%20budget%202005-06\Labour%20-%20Seasonals\Agriculture%20Seasonals%20Budget%202005-06_10%20March%2005%20Book.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Program%20Files\HoadleyOptions\Samples%20and%20Instruction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cozajhbs0015\Userdata\Yend06\AFS\Prelim\Prelim%20financials%20link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aventer\Documents\Labour\200913_Total_Labour%202013.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Budgets_Corobrik_TO\Plan%200_F2006_Fina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ourworldafrica.bwlog.com/Documents%20and%20Settings/heidimei/Local%20Settings/Temporary%20Internet%20Files/Content.Outlook/M57E1BD4/Delivery%20Charge%20Fee-Actual%20Cost%202%20-%20FRom%20Volition%20200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ourworldafrica.bwlog.com/Documents%20and%20Settings/moirajac.BWLOG/Local%20Settings/Temporary%20Internet%20Files/OLKD/DEPT/ACCOUNTS/Finance/2005/Plan%202/L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EPT\TRA\F2002\New%20Monthly%20-%20Consol%20F20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Budget%20Booklet(HOD)\Corporate%20affairs\Appendix%20L%20-%20Corporate%20Affairs%20Budget%202005-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My%20Documents\Rfa-vcs\Edition%2024\RFA-VC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Zebra\data2\Shared%20Data\Finance\Budgetary\Henry%20Mambwe\CWIP%20Schedule_March%20200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dministrator\Louis%20documents\My%20Documents\Invoices%202007\BARLOW%20LOG.%20INVOICE%20JUNE%202008,%20NELSPRUIT.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Documents%20and%20Settings\EDDIEUCK\My%20Documents\Plan%200%20-%20F2006\Development%20Contracts\Plan%200%20review%20devcontracts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djagarnath\AppData\Local\Microsoft\Windows\Temporary%20Internet%20Files\Content.Outlook\T5MLVZ8J\SDL%20Training_September%20201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ebra\Data2\Shared%20Data\Finance\Budgetary\BUDGETS%202004-2005\Operating%20budgets%202004%20-%202005\FACTORY\OPERATING%20BUDGET%20PROPOSAL%202004%20-%20%200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Shared%20Data\Finance\Budgetary\Budgets%202003-2004\Labour%20Budgets\Commercial\Commercial%20Manpower%20Databas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Finance\PNamakando\schedule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Documents%20and%20Settings\GILESKNI\Desktop\HO.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ourworldafrica.bwlog.com/Documents%20and%20Settings/GILESKNI/Desktop/H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Users\AMANDAFA\Desktop\SCM%20Ops%20Commercial%20Plan%202%202013.xlsm"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sers\bjacob\Documents\My%20Received%20Files\Corp%20MPC%20Workings-%20Jan%202014.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ourworldafrica.bwlog.com/Users/vtemlett/Desktop/get%20done/ellerines%20inv/SCHEDULE%20FOR%20ELLERINES%20(3).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ebra\DATA2\Shared%20Data\Finance\Budgetary\Budget%20Revision\monthly%20forecast%20reports\June\Unionised%20Payroll%20Overhead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Documents%20and%20Settings\patricia.b.gamboa\Local%20Settings\Temporary%20Internet%20Files\OLK1A\PGM-MYSG-CSO-WM%20Requirements%20Issue%20Log-20081117-zi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Shared%20Data\Finance\Budgetary\AE01%20-%20Budget%20Revision\2006-07\04%20-%20October-Nov%202006\02%20Factory\Final%20Budget%202006-07\mwiinde.(ONE)xls.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Shared%20Data\Finance\Budgetary\Budgets%202003-2004\Labour%20Budgets\Finance\Unionised%20Payroll%20Overhead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Shared%20Data\Finance\Budgetary\BUDGETS%202004-2005\Operating%20budgets%202004%20-%202005\FACTORY\budget%20submissions\MM%20Budget%202003-10-2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Users\vidhaama\AppData\Local\Microsoft\Windows\Temporary%20Internet%20Files\Content.Outlook\T5C5BOFV\SCM%20Ops%20Finance%20Pack%20Illovo%20December%202013%20(2).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Shared%20Data\Finance\Management%20Accounting\AQ01%20-%20Budgets\Budget%202008-09\8.0%20HKM\1.6%20-%20Summary%20Strat%20Plan_2008-13-08-09%20at%2012%25_12%20Sep%20P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Shared%20Data\Finance\Budgetary\AE01%20-%20Budget%20Revision\2005-06\01%20-%20May%202005%20Revision\Agriculture\Agriculture%20Manpower%20Budget%202005-06_%20Revision%20May-05_Version%20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F:\Management%20Accounts\NishaB\Siyakhula\MG%20docs\Budget%20pack%202007%20Fina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vtemlett\AppData\Local\Microsoft\Windows\Temporary%20Internet%20Files\Content.Outlook\10ZAORG0\1000%20MHE%20ITT%20Appendices%20120829%20final-%2028%20sep%20201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Finance\Acct-00\LACOP.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Zebra\DATA2\Shared%20Data\Finance\Budgetary\Budget%20Revision\monthly%20forecast%20reports\August\Factory%20Manpower%20August%20revision.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Documents%20and%20Settings\HMambwe\My%20Received%20Files\HKMambwe\Budgets\Budget%202005-06\HKM's\Budget%20Booklet\Factory\Appendix%20E%20-%20Factory.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Budget%20Booklet\Budget%20Draft%20Booklet_2005-0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Department%20Pivots\8%20-%20Finance\Finance%20Operations%20Budget%202005-06_08%20Feb%200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6-07\10-%20HKM\Final%20Budgets%20Booklet%20(HODs)\05%20-%20Finance\Finance%20Department%20FRC%2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Users\daniel.pule\Desktop\P2%20and%20P0%20Turnover%20and%20Profit.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Shared%20Data\Finance\Management%20Accounting\AQ01%20-%20Budgets\Budget%202008-09\8.0%20HKM\Final%20budget%20drafts%202008-09\1.7%20-%20Marketing\Status%20Quo\Manpower%202008-09%20-Final%20(After%20Board).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Users\riona.raghunundhun\Desktop\Plan1\08.02.2021\1.T24%20Plan1%202021%2005.02.21.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maxmiller\Desktop\Projects\Telkom%20-%20Finance\Economise\Invoices%20and%20budget%20tracking\04%20Budget%20tracking\Economise%20budget%20track_20150728_0930_MM.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Documents%20and%20Settings\iparrott\My%20Documents\CORPMANAGER\Production%20parameters\Latest\Parameters_lates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7-08\Agriculture\12.%20Labour%20Budget\Agriculture%20Manpower%20Budget%202006-07_Version%2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Shared%20Data\Finance\Budgetary\Budget%20Revision\2004-05\Budget%20Revsions\Finance\November%202004%20Revision\1.5%20Filling%20Position%20not%20on%20Budge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Finance\RMusompo\Marketing%20Manpower%20Budget%202005-06%20Ver%203%20reserve.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Shared%20Data\Finance\Management%20Accounting\AQ01%20-%20Budgets\Budget%202008-09\8.0%20HKM\Final%20budget%20drafts%202008-09\Marketing\Barloworld\Operating%20Final%20Budget%20-%20Proposal.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Documents%20and%20Settings\CHRISKOU\Local%20Settings\Temporary%20Internet%20Files\OLKC\Plan%20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ukela\c\TEMP\BOARDP\input200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minyoi\Other%20Reports\sun%20-%20illovo%20mapping.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ebra\data2\Shared%20Data\Finance\Budgetary\Budgets%202003-2004\Labour%20Budgets\Marketing\Marketing%20Manpower%20Budget%20(Working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ebra\data2\Shared%20Data\Finance\Budgetary\BUDGETS%202004-2005\Manpower%20Budgets%202004%20-%202005\Commercial\Commercial%20Labour_Ver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Budget%20Booklet\Budget%20Draft%20Booklet_2005-06_Revised.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Zebra\data2\Shared%20Data\Finance\Budgetary\BUDGETS%202004-2005\Final%20Budgets%202004%20-2005\Marketing%20Labou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F:\Management%20Accounts\NishaB\Siyakhula\Accounting\Journals\SYKSept0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My%20Documents\Motor\CFROI\CFROI%20Playstatio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Documents%20and%20Settings\HMambwe\My%20Received%20Files\HKMambwe\Final%20Strat%20Plan\2005-06\Strat%20Plan%20Vehicle%20Capex%202006-2011%2014-06-05%20Revised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ourworldafrica.bwlog.com/Users/bdlamini/AppData/Local/Microsoft/Windows/Temporary%20Internet%20Files/Content.Outlook/WC11ZP43/Copy%20of%20Roll%20out%20of%20Boksburg%20and%20Cross%20docks%20for%20Forecast%202%20-%20Revision%20wit_2%20EU.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nkgs1\Data\Finance\PNamakando\schedules.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Users\kessypil\AppData\Local\Microsoft\Windows\Temporary%20Internet%20Files\Content.Outlook\R16VU568\BARLOWORLD%20COSTS%20FOR%20AUGUST%2010%20%20(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P:\Documents%20and%20Settings\cgarland\Local%20Settings\Temporary%20Internet%20Files\OLKA5\acqusition%20file.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Shared%20Data\Finance\Budgetary\Budget%20Revision\Finance%20Revisions\Revised%20Revision\labour1.1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Documents%20and%20Settings\HMambwe\My%20Received%20Files\HKMambwe\Budgets\Budget%202006-07\HKM\Final%20Budgets\09%20-%20Risk%20&amp;%20Loss\04%20-%20Risk%20&amp;%20Loss%20Operating%20Budget%202006-07_%20Final%2003-02-0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kgs1\Data\Commercial\omubambe\MANAGEMENT%20ACCOUNTS\Corporate%20Affairs%20Budget%20-%202005-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Documents%20and%20Settings\rochelad\Desktop\Documents%20and%20Settings\moirajac.BWLOG\Local%20Settings\Temporary%20Internet%20Files\OLKD\DEPT\ACCOUNTS\Finance\2005\Plan%202\LM.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ourworldafrica.bwlog.com/Barloworld%20Log%20Reports/Actual%202020/41_SCS%20Month%20End%20Reports/Jan%202020/Management%20Reports/New%20folder/Final%20LogisticsTrading.LogisticsSAR%202019%20Sep%20Audit%20HFMAuditBook%202019_V2%20NIL.xlsm"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Users\Yogita.Balkaran\AppData\Local\Microsoft\Windows\Temporary%20Internet%20Files\Content.Outlook\RL8A8H2K\150216%20-%20BWL%20LBH%20JV%20-%20Financial%20Simulation%20Plan%202%20F2015v3.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Zebra\Data2\Shared%20Data\Finance\Budgetary\BUDGETS%202004-2005\Manpower%20Budgets%202004%20-%202005\Human%20resources\Human%20Resources%20Manpower_Ver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Documents%20and%20Settings\HMambwe\My%20Documents\HMambwe\Budgets\Budget%202004-05\R%20&amp;%20L\Risk%20&amp;%20Loss%20Labour.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Shared%20Data\Finance\Budgetary\AE01%20-%20Budget%20Revision\2005-06\05%20-%20November%202005%20Revision\Marketing\Variance%20Trackings.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Zebra\DATA2\Shared%20Data\Finance\Budgetary\BUDGETS%202004-2005\Manpower%20Budgets%202004%20-%202005\Human%20resources\Human%20Resources%20Manpower%20Budget%20Propos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Finance%20Packs\FY%202012\09%20June%202012\4.%20SCM%20Ops%20Finance%20Pack%20Express%20V4%20April%202012.xlsm"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DEPT\ACCOUNTS\Finance\2005\Plan%202\LM.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HKM's\Department%20Pivots\8%20-%20Finance\Overtime%20Schedule.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ourworldafrica.bwlog.com/SCM%20Projects/Ellerines%20Project/02%20Commercial,%20Legal,%20Finance/Finance/Budget%20and%20Forcasts/2011/Forecast%202%202011%20final.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Finance\MMinyoi\lab.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nkgs1\Data\Shared%20Data\Finance\Budgetary\AQ01%20-%20Budgets\Budget%202005-06\Marketing%202005-06%20Budgets\Marketing%20Cost%20Models%202005%20-%2006%20(Budget)\Transport%20-%20Depot%20to%20cusomer%20-%20budget.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Bwlzabcoas003\users\DEPT\ACCOUNTS\Finance\2005\Plan%202\LM.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Nkgs1\data\Shared%20Data\Finance\Budgetary\AQ01%20-%20Budgets\Budget%202006-07\HKM\Final%20Budgets\02%20-%20Agriculture\02%20-%20Agriculture%20Operating%20Budget_2006-07_10%20Jan%2006.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Shared%20Data\Finance\Budgetary\AQ01%20-%20Budgets\Budget%202005-06\Agric%20budget%202005-06\Labour\Agriculture%20Manpower%20Budget%202005-06_10%20March%2005%20Book.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ourworldafrica.bwlog.com/Excel/BWlog/Specific%20Projects/Ellerines/002%20Design/Network%20Volumes%20Master.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Bwlzabcoas003\data\DEPT\TRA\F2002\New%20Monthly%20-%20Consol%20F2002.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Documents%20and%20Settings\HMambwe\HMambwe\HMambwe\Budget%20Revisions\Factory%20Forecast%20Cost%20Report%20Template.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Data\Tss\Models\BondPric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foxz_2"/>
      <sheetName val="foxz"/>
      <sheetName val="49"/>
      <sheetName val="50"/>
      <sheetName val="52"/>
      <sheetName val="53"/>
      <sheetName val="54"/>
      <sheetName val="55"/>
      <sheetName val="56"/>
      <sheetName val="56B"/>
      <sheetName val="57"/>
      <sheetName val="58"/>
      <sheetName val="59"/>
      <sheetName val="82"/>
      <sheetName val="88"/>
      <sheetName val="SUM"/>
      <sheetName val="CONSOL"/>
      <sheetName val="YTD Tracker"/>
      <sheetName val="Sheet1"/>
      <sheetName val="Commodity List"/>
      <sheetName val="NewCommodity List"/>
      <sheetName val="Entity List LOG HFM"/>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 Summ"/>
      <sheetName val="Detailed reports"/>
      <sheetName val="C"/>
      <sheetName val="D"/>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iculture"/>
      <sheetName val="Labour Sheet-Agric"/>
      <sheetName val="Table"/>
      <sheetName val="Agric (Excl. Transport)"/>
      <sheetName val="Transport Workshop"/>
      <sheetName val="Database"/>
      <sheetName val="Main Pivot"/>
      <sheetName val="Cane Haulage"/>
      <sheetName val="Land Prep"/>
      <sheetName val="Agric Pivot"/>
      <sheetName val="Agric (Excl. Transport) Pivot"/>
      <sheetName val="CH Pivot"/>
      <sheetName val="TW Pivot"/>
      <sheetName val="LP Pivot"/>
      <sheetName val="Labour Sheet-Agric_WT"/>
      <sheetName val="Labour Sheet-TW"/>
      <sheetName val="Labour Sheet-CH"/>
      <sheetName val="Labour Sheet-LP"/>
      <sheetName val=""/>
    </sheetNames>
    <sheetDataSet>
      <sheetData sheetId="0"/>
      <sheetData sheetId="1">
        <row r="8">
          <cell r="I8" t="str">
            <v>E240</v>
          </cell>
          <cell r="J8" t="str">
            <v>Wages Seasonal Contract</v>
          </cell>
          <cell r="K8">
            <v>12178594048.510849</v>
          </cell>
        </row>
        <row r="9">
          <cell r="I9" t="str">
            <v>E312</v>
          </cell>
          <cell r="J9" t="str">
            <v>Wages Ot Seasonal Contract</v>
          </cell>
          <cell r="K9">
            <v>0</v>
          </cell>
        </row>
        <row r="10">
          <cell r="I10" t="str">
            <v>E254</v>
          </cell>
          <cell r="J10" t="str">
            <v>Acting Allowance Seasonals</v>
          </cell>
          <cell r="K10">
            <v>0</v>
          </cell>
        </row>
        <row r="11">
          <cell r="I11" t="str">
            <v>E325</v>
          </cell>
          <cell r="J11" t="str">
            <v>O/T One And Half Non Staff Seasonals</v>
          </cell>
          <cell r="K11">
            <v>2137589297.3585448</v>
          </cell>
        </row>
        <row r="12">
          <cell r="I12" t="str">
            <v>E326</v>
          </cell>
          <cell r="J12" t="str">
            <v>O/T Double Rate Non Staff Seasonals</v>
          </cell>
          <cell r="K12">
            <v>1234303382.7382298</v>
          </cell>
        </row>
        <row r="13">
          <cell r="I13" t="str">
            <v>E247</v>
          </cell>
          <cell r="J13" t="str">
            <v>Employer'S Napsa Seasonal</v>
          </cell>
          <cell r="K13">
            <v>1071909769.2418784</v>
          </cell>
        </row>
        <row r="14">
          <cell r="I14" t="str">
            <v>E256</v>
          </cell>
          <cell r="J14" t="str">
            <v>Bonus Non Staff Sesonals/Casuals</v>
          </cell>
          <cell r="K14">
            <v>2113100953.4583232</v>
          </cell>
        </row>
        <row r="15">
          <cell r="I15" t="str">
            <v>E224</v>
          </cell>
          <cell r="J15" t="str">
            <v>Wages Housing Allowance</v>
          </cell>
          <cell r="K15">
            <v>2073460700.6420529</v>
          </cell>
        </row>
        <row r="16">
          <cell r="I16" t="str">
            <v>E219</v>
          </cell>
          <cell r="J16" t="str">
            <v>Leave Pay Non Staff Seasonals/Casuals</v>
          </cell>
          <cell r="K16">
            <v>1034263676.9960344</v>
          </cell>
        </row>
        <row r="17">
          <cell r="I17" t="str">
            <v>E210</v>
          </cell>
          <cell r="J17" t="str">
            <v>Wages Harvesting Bonus</v>
          </cell>
          <cell r="K17">
            <v>2145443431.1400001</v>
          </cell>
        </row>
        <row r="18">
          <cell r="I18" t="str">
            <v>E234</v>
          </cell>
          <cell r="J18" t="str">
            <v>Shift Allow Non Staff Seasonals/Casuals</v>
          </cell>
          <cell r="K18">
            <v>119961973.07999998</v>
          </cell>
        </row>
        <row r="19">
          <cell r="I19" t="str">
            <v>E510</v>
          </cell>
          <cell r="J19" t="str">
            <v>Reserve</v>
          </cell>
          <cell r="K19">
            <v>-34300000</v>
          </cell>
        </row>
        <row r="20">
          <cell r="K20">
            <v>23978394329.494095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Minutes-General Session"/>
      <sheetName val="Finance-Breakout Session"/>
      <sheetName val="CSO-Breakout Session"/>
      <sheetName val="SC General-Breakout Session"/>
      <sheetName val="Make-Breakout Session"/>
      <sheetName val="IP-Breakout Session"/>
      <sheetName val="Supply Mgmt-Breakout Session"/>
      <sheetName val="MDM-Breakout Session"/>
      <sheetName val="ICH (Vendor)-Breakout Session"/>
      <sheetName val="Status"/>
      <sheetName val="Parameters"/>
      <sheetName val="Sheet8"/>
      <sheetName val="Sheet9"/>
      <sheetName val="Drop Down_BWAL Labour Rates"/>
      <sheetName val="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Value Added"/>
      <sheetName val="7 Year "/>
      <sheetName val="Stats "/>
      <sheetName val="Foreign currencies "/>
      <sheetName val="IS"/>
      <sheetName val="BS"/>
      <sheetName val="CF"/>
      <sheetName val="CF Note1"/>
      <sheetName val="CF Note2"/>
      <sheetName val="Sorie"/>
      <sheetName val="N1"/>
      <sheetName val="N1 cont"/>
      <sheetName val="N2"/>
      <sheetName val="N3-4"/>
      <sheetName val="N5"/>
      <sheetName val="N6"/>
      <sheetName val="N7"/>
      <sheetName val="N8-9"/>
      <sheetName val="N10-12"/>
      <sheetName val="N13"/>
      <sheetName val="N14"/>
      <sheetName val="N15"/>
      <sheetName val="N16"/>
      <sheetName val="N17"/>
      <sheetName val="N18-19"/>
      <sheetName val="N20-21"/>
      <sheetName val="N22-25"/>
      <sheetName val="N 26"/>
      <sheetName val="N 27"/>
      <sheetName val="N 28-29"/>
      <sheetName val="N30"/>
      <sheetName val="N31-32"/>
      <sheetName val="N33"/>
      <sheetName val="N34"/>
      <sheetName val="N35"/>
      <sheetName val="N36"/>
      <sheetName val="N37 "/>
      <sheetName val="N38-40"/>
      <sheetName val="N41-42"/>
      <sheetName val="GeacAnalysisCodeSheet"/>
      <sheetName val="Instruction"/>
      <sheetName val="Note"/>
      <sheetName val="Audit Comm - FA - Unlisted inv"/>
      <sheetName val="HFM Gets - 2019"/>
      <sheetName val="HFM Gets - 2018"/>
      <sheetName val="Long term receivables"/>
      <sheetName val="Long term receivable - Adhoc"/>
      <sheetName val="Adhoc HFM"/>
      <sheetName val="Schedule"/>
      <sheetName val="Sep19 P2"/>
      <sheetName val="Sep19 info"/>
      <sheetName val="Aug19 info"/>
      <sheetName val="Jul19 info"/>
      <sheetName val="Jun19 info"/>
      <sheetName val="May19 info"/>
      <sheetName val="Apr19 info"/>
      <sheetName val="Mar19 info"/>
      <sheetName val="Feb19 info"/>
      <sheetName val="Jan19 info"/>
      <sheetName val="Sep18 info"/>
      <sheetName val="HFM Adhoc"/>
      <sheetName val="HFM GET"/>
      <sheetName val="IAS16"/>
      <sheetName val="Sheet1"/>
      <sheetName val="Dropdown lists"/>
      <sheetName val="Input"/>
      <sheetName val="Value_Added"/>
      <sheetName val="7_Year_"/>
      <sheetName val="Stats_"/>
      <sheetName val="Foreign_currencies_"/>
      <sheetName val="CF_Note1"/>
      <sheetName val="CF_Note2"/>
      <sheetName val="N1_cont"/>
      <sheetName val="N_26"/>
      <sheetName val="N_27"/>
      <sheetName val="N_28-29"/>
      <sheetName val="N37_"/>
      <sheetName val="Audit_Comm_-_FA_-_Unlisted_inv"/>
      <sheetName val="HFM_Gets_-_2019"/>
      <sheetName val="HFM_Gets_-_2018"/>
      <sheetName val="Long_term_receivables"/>
      <sheetName val="Long_term_receivable_-_Adhoc"/>
      <sheetName val="Adhoc_HFM"/>
      <sheetName val="Sep19_P2"/>
      <sheetName val="Sep19_info"/>
      <sheetName val="Aug19_info"/>
      <sheetName val="Jul19_info"/>
      <sheetName val="Jun19_info"/>
      <sheetName val="May19_info"/>
      <sheetName val="Apr19_info"/>
      <sheetName val="Mar19_info"/>
      <sheetName val="Feb19_info"/>
      <sheetName val="Jan19_info"/>
      <sheetName val="Sep18_info"/>
      <sheetName val="HFM_Adhoc"/>
      <sheetName val="HFM_GET"/>
      <sheetName val="Dropdown_lists"/>
      <sheetName val="original j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process &gt;"/>
      <sheetName val="Sheet2"/>
      <sheetName val="Spend Track"/>
      <sheetName val="Data"/>
      <sheetName val="Date Table"/>
      <sheetName val="Invoice approval pivot"/>
      <sheetName val="Invoice approval summary"/>
      <sheetName val="Adhoc usage &gt;"/>
      <sheetName val="Budget Check"/>
      <sheetName val="Sheet1"/>
      <sheetName val="Extra pivot"/>
      <sheetName val=" Reporting &gt;"/>
      <sheetName val="Monthly distribution"/>
      <sheetName val="Monthly FF"/>
      <sheetName val="FY16 savings"/>
      <sheetName val="FY16 detail budget"/>
      <sheetName val="FY17 budget"/>
      <sheetName val="Subcontractor detail"/>
      <sheetName val="Year End"/>
      <sheetName val="Qtr Table"/>
      <sheetName val="Barloworld Invoice Tracking_20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IS"/>
      <sheetName val="Detail IS"/>
      <sheetName val="Consol BS"/>
      <sheetName val="Detail BS"/>
      <sheetName val="Input Sheet"/>
      <sheetName val="Capex"/>
      <sheetName val="Gap_Analysis"/>
      <sheetName val="Cashflow"/>
    </sheetNames>
    <sheetDataSet>
      <sheetData sheetId="0" refreshError="1"/>
      <sheetData sheetId="1" refreshError="1">
        <row r="1">
          <cell r="C1" t="str">
            <v>CONSOLIDATED FINANCIAL REPORT</v>
          </cell>
        </row>
        <row r="103">
          <cell r="D103">
            <v>1</v>
          </cell>
          <cell r="E103">
            <v>2</v>
          </cell>
          <cell r="F103">
            <v>3</v>
          </cell>
          <cell r="G103">
            <v>4</v>
          </cell>
          <cell r="H103">
            <v>5</v>
          </cell>
          <cell r="I103">
            <v>6</v>
          </cell>
          <cell r="J103">
            <v>7</v>
          </cell>
          <cell r="K103">
            <v>8</v>
          </cell>
          <cell r="L103">
            <v>9</v>
          </cell>
          <cell r="M103">
            <v>10</v>
          </cell>
          <cell r="N103">
            <v>11</v>
          </cell>
          <cell r="O103">
            <v>12</v>
          </cell>
        </row>
        <row r="104">
          <cell r="D104">
            <v>0</v>
          </cell>
          <cell r="E104">
            <v>0</v>
          </cell>
          <cell r="F104">
            <v>0</v>
          </cell>
          <cell r="G104">
            <v>0</v>
          </cell>
          <cell r="H104">
            <v>0</v>
          </cell>
          <cell r="I104">
            <v>0</v>
          </cell>
          <cell r="J104">
            <v>0</v>
          </cell>
          <cell r="K104">
            <v>0</v>
          </cell>
          <cell r="L104">
            <v>0</v>
          </cell>
          <cell r="M104">
            <v>0</v>
          </cell>
          <cell r="N104">
            <v>0</v>
          </cell>
          <cell r="O104">
            <v>0</v>
          </cell>
        </row>
        <row r="105">
          <cell r="D105">
            <v>0</v>
          </cell>
          <cell r="E105">
            <v>0</v>
          </cell>
          <cell r="F105">
            <v>0</v>
          </cell>
          <cell r="G105">
            <v>0</v>
          </cell>
          <cell r="H105">
            <v>0</v>
          </cell>
          <cell r="I105">
            <v>0</v>
          </cell>
          <cell r="J105">
            <v>0</v>
          </cell>
          <cell r="K105">
            <v>0</v>
          </cell>
          <cell r="L105">
            <v>0</v>
          </cell>
          <cell r="M105">
            <v>0</v>
          </cell>
          <cell r="N105">
            <v>0</v>
          </cell>
          <cell r="O105">
            <v>0</v>
          </cell>
        </row>
        <row r="106">
          <cell r="D106">
            <v>0</v>
          </cell>
          <cell r="E106">
            <v>0</v>
          </cell>
          <cell r="F106">
            <v>0</v>
          </cell>
          <cell r="G106">
            <v>0</v>
          </cell>
          <cell r="H106">
            <v>0</v>
          </cell>
          <cell r="I106">
            <v>0</v>
          </cell>
          <cell r="J106">
            <v>0</v>
          </cell>
          <cell r="K106">
            <v>0</v>
          </cell>
          <cell r="L106">
            <v>0</v>
          </cell>
          <cell r="M106">
            <v>0</v>
          </cell>
          <cell r="N106">
            <v>0</v>
          </cell>
          <cell r="O106">
            <v>0</v>
          </cell>
        </row>
        <row r="107">
          <cell r="D107">
            <v>0</v>
          </cell>
          <cell r="E107">
            <v>0</v>
          </cell>
          <cell r="F107">
            <v>0</v>
          </cell>
          <cell r="G107">
            <v>0</v>
          </cell>
          <cell r="H107">
            <v>0</v>
          </cell>
          <cell r="I107">
            <v>0</v>
          </cell>
          <cell r="J107">
            <v>0</v>
          </cell>
          <cell r="K107">
            <v>0</v>
          </cell>
          <cell r="L107">
            <v>0</v>
          </cell>
          <cell r="M107">
            <v>0</v>
          </cell>
          <cell r="N107">
            <v>0</v>
          </cell>
          <cell r="O107">
            <v>0</v>
          </cell>
        </row>
        <row r="108">
          <cell r="D108">
            <v>203.95181696655416</v>
          </cell>
          <cell r="E108">
            <v>405.62123879961109</v>
          </cell>
          <cell r="F108">
            <v>530.00148275634922</v>
          </cell>
          <cell r="G108">
            <v>727.36504158590731</v>
          </cell>
          <cell r="H108">
            <v>941.66678244761192</v>
          </cell>
          <cell r="I108">
            <v>889.68207383178924</v>
          </cell>
          <cell r="J108">
            <v>826.7047636379973</v>
          </cell>
          <cell r="K108">
            <v>1296.3594158582091</v>
          </cell>
          <cell r="L108">
            <v>1783.2406694670262</v>
          </cell>
          <cell r="M108">
            <v>2578.8876019479239</v>
          </cell>
          <cell r="N108">
            <v>3378.8052599488624</v>
          </cell>
          <cell r="O108">
            <v>4187.3219798826221</v>
          </cell>
        </row>
        <row r="109">
          <cell r="D109">
            <v>203.95181696655416</v>
          </cell>
          <cell r="E109">
            <v>405.62123879961109</v>
          </cell>
          <cell r="F109">
            <v>530.00148275634922</v>
          </cell>
          <cell r="G109">
            <v>727.36504158590731</v>
          </cell>
          <cell r="H109">
            <v>941.66678244761192</v>
          </cell>
          <cell r="I109">
            <v>889.68207383178924</v>
          </cell>
          <cell r="J109">
            <v>826.7047636379973</v>
          </cell>
          <cell r="K109">
            <v>1296.3594158582091</v>
          </cell>
          <cell r="L109">
            <v>1783.2406694670262</v>
          </cell>
          <cell r="M109">
            <v>2578.8876019479239</v>
          </cell>
          <cell r="N109">
            <v>3378.8052599488624</v>
          </cell>
          <cell r="O109">
            <v>4187.3219798826221</v>
          </cell>
        </row>
        <row r="110">
          <cell r="D110">
            <v>0</v>
          </cell>
          <cell r="E110">
            <v>0</v>
          </cell>
          <cell r="F110">
            <v>0</v>
          </cell>
          <cell r="G110">
            <v>0</v>
          </cell>
          <cell r="H110">
            <v>0</v>
          </cell>
          <cell r="I110">
            <v>0</v>
          </cell>
          <cell r="J110">
            <v>0</v>
          </cell>
          <cell r="K110">
            <v>0</v>
          </cell>
          <cell r="L110">
            <v>0</v>
          </cell>
          <cell r="M110">
            <v>0</v>
          </cell>
          <cell r="N110">
            <v>0</v>
          </cell>
          <cell r="O110">
            <v>0</v>
          </cell>
        </row>
        <row r="111">
          <cell r="D111">
            <v>0</v>
          </cell>
          <cell r="E111">
            <v>0</v>
          </cell>
          <cell r="F111">
            <v>0</v>
          </cell>
          <cell r="G111">
            <v>0</v>
          </cell>
          <cell r="H111">
            <v>0</v>
          </cell>
          <cell r="I111">
            <v>0</v>
          </cell>
          <cell r="J111">
            <v>0</v>
          </cell>
          <cell r="K111">
            <v>0</v>
          </cell>
          <cell r="L111">
            <v>0</v>
          </cell>
          <cell r="M111">
            <v>0</v>
          </cell>
          <cell r="N111">
            <v>0</v>
          </cell>
          <cell r="O111">
            <v>0</v>
          </cell>
        </row>
        <row r="112">
          <cell r="D112">
            <v>0</v>
          </cell>
          <cell r="E112">
            <v>0</v>
          </cell>
          <cell r="F112">
            <v>0</v>
          </cell>
          <cell r="G112">
            <v>0</v>
          </cell>
          <cell r="H112">
            <v>0</v>
          </cell>
          <cell r="I112">
            <v>0</v>
          </cell>
          <cell r="J112">
            <v>0</v>
          </cell>
          <cell r="K112">
            <v>0</v>
          </cell>
          <cell r="L112">
            <v>0</v>
          </cell>
          <cell r="M112">
            <v>0</v>
          </cell>
          <cell r="N112">
            <v>0</v>
          </cell>
          <cell r="O112">
            <v>0</v>
          </cell>
        </row>
        <row r="113">
          <cell r="D113">
            <v>0</v>
          </cell>
          <cell r="E113">
            <v>0</v>
          </cell>
          <cell r="F113">
            <v>0</v>
          </cell>
          <cell r="G113">
            <v>0</v>
          </cell>
          <cell r="H113">
            <v>0</v>
          </cell>
          <cell r="I113">
            <v>0</v>
          </cell>
          <cell r="J113">
            <v>0</v>
          </cell>
          <cell r="K113">
            <v>0</v>
          </cell>
          <cell r="L113">
            <v>0</v>
          </cell>
          <cell r="M113">
            <v>0</v>
          </cell>
          <cell r="N113">
            <v>0</v>
          </cell>
          <cell r="O113">
            <v>0</v>
          </cell>
        </row>
        <row r="114">
          <cell r="D114">
            <v>0</v>
          </cell>
          <cell r="E114">
            <v>0</v>
          </cell>
          <cell r="F114">
            <v>0</v>
          </cell>
          <cell r="G114">
            <v>0</v>
          </cell>
          <cell r="H114">
            <v>0</v>
          </cell>
          <cell r="I114">
            <v>0</v>
          </cell>
          <cell r="J114">
            <v>0</v>
          </cell>
          <cell r="K114">
            <v>0</v>
          </cell>
          <cell r="L114">
            <v>0</v>
          </cell>
          <cell r="M114">
            <v>0</v>
          </cell>
          <cell r="N114">
            <v>0</v>
          </cell>
          <cell r="O114">
            <v>0</v>
          </cell>
        </row>
        <row r="115">
          <cell r="D115">
            <v>0</v>
          </cell>
          <cell r="E115">
            <v>0</v>
          </cell>
          <cell r="F115">
            <v>0</v>
          </cell>
          <cell r="G115">
            <v>0</v>
          </cell>
          <cell r="H115">
            <v>0</v>
          </cell>
          <cell r="I115">
            <v>0</v>
          </cell>
          <cell r="J115">
            <v>0</v>
          </cell>
          <cell r="K115">
            <v>0</v>
          </cell>
          <cell r="L115">
            <v>181.26</v>
          </cell>
          <cell r="M115">
            <v>362.52</v>
          </cell>
          <cell r="N115">
            <v>543.78</v>
          </cell>
          <cell r="O115">
            <v>725.04</v>
          </cell>
        </row>
        <row r="116">
          <cell r="D116">
            <v>0</v>
          </cell>
          <cell r="E116">
            <v>0</v>
          </cell>
          <cell r="F116">
            <v>0</v>
          </cell>
          <cell r="G116">
            <v>0</v>
          </cell>
          <cell r="H116">
            <v>0</v>
          </cell>
          <cell r="I116">
            <v>0</v>
          </cell>
          <cell r="J116">
            <v>0</v>
          </cell>
          <cell r="K116">
            <v>0</v>
          </cell>
          <cell r="L116">
            <v>0</v>
          </cell>
          <cell r="M116">
            <v>0</v>
          </cell>
          <cell r="N116">
            <v>0</v>
          </cell>
          <cell r="O116">
            <v>0</v>
          </cell>
        </row>
        <row r="117">
          <cell r="D117">
            <v>0</v>
          </cell>
          <cell r="E117">
            <v>0</v>
          </cell>
          <cell r="F117">
            <v>0</v>
          </cell>
          <cell r="G117">
            <v>0</v>
          </cell>
          <cell r="H117">
            <v>0</v>
          </cell>
          <cell r="I117">
            <v>0</v>
          </cell>
          <cell r="J117">
            <v>0</v>
          </cell>
          <cell r="K117">
            <v>0</v>
          </cell>
          <cell r="L117">
            <v>0</v>
          </cell>
          <cell r="M117">
            <v>0</v>
          </cell>
          <cell r="N117">
            <v>0</v>
          </cell>
          <cell r="O117">
            <v>0</v>
          </cell>
        </row>
        <row r="118">
          <cell r="D118">
            <v>0</v>
          </cell>
          <cell r="E118">
            <v>0</v>
          </cell>
          <cell r="F118">
            <v>0</v>
          </cell>
          <cell r="G118">
            <v>0</v>
          </cell>
          <cell r="H118">
            <v>0</v>
          </cell>
          <cell r="I118">
            <v>0</v>
          </cell>
          <cell r="J118">
            <v>0</v>
          </cell>
          <cell r="K118">
            <v>0</v>
          </cell>
          <cell r="L118">
            <v>0</v>
          </cell>
          <cell r="M118">
            <v>0</v>
          </cell>
          <cell r="N118">
            <v>0</v>
          </cell>
          <cell r="O118">
            <v>0</v>
          </cell>
        </row>
        <row r="119">
          <cell r="D119">
            <v>0</v>
          </cell>
          <cell r="E119">
            <v>0</v>
          </cell>
          <cell r="F119">
            <v>0</v>
          </cell>
          <cell r="G119">
            <v>0</v>
          </cell>
          <cell r="H119">
            <v>0</v>
          </cell>
          <cell r="I119">
            <v>0</v>
          </cell>
          <cell r="J119">
            <v>0</v>
          </cell>
          <cell r="K119">
            <v>0</v>
          </cell>
          <cell r="L119">
            <v>0</v>
          </cell>
          <cell r="M119">
            <v>0</v>
          </cell>
          <cell r="N119">
            <v>0</v>
          </cell>
          <cell r="O119">
            <v>0</v>
          </cell>
        </row>
        <row r="120">
          <cell r="D120">
            <v>0</v>
          </cell>
          <cell r="E120">
            <v>0</v>
          </cell>
          <cell r="F120">
            <v>0</v>
          </cell>
          <cell r="G120">
            <v>0</v>
          </cell>
          <cell r="H120">
            <v>0</v>
          </cell>
          <cell r="I120">
            <v>0</v>
          </cell>
          <cell r="J120">
            <v>0</v>
          </cell>
          <cell r="K120">
            <v>0</v>
          </cell>
          <cell r="L120">
            <v>0</v>
          </cell>
          <cell r="M120">
            <v>0</v>
          </cell>
          <cell r="N120">
            <v>0</v>
          </cell>
          <cell r="O120">
            <v>0</v>
          </cell>
        </row>
        <row r="121">
          <cell r="D121">
            <v>0</v>
          </cell>
          <cell r="E121">
            <v>0</v>
          </cell>
          <cell r="F121">
            <v>0</v>
          </cell>
          <cell r="G121">
            <v>0</v>
          </cell>
          <cell r="H121">
            <v>0</v>
          </cell>
          <cell r="I121">
            <v>0</v>
          </cell>
          <cell r="J121">
            <v>0</v>
          </cell>
          <cell r="K121">
            <v>0</v>
          </cell>
          <cell r="L121">
            <v>0</v>
          </cell>
          <cell r="M121">
            <v>0</v>
          </cell>
          <cell r="N121">
            <v>0</v>
          </cell>
          <cell r="O121">
            <v>0</v>
          </cell>
        </row>
        <row r="122">
          <cell r="D122">
            <v>0</v>
          </cell>
          <cell r="E122">
            <v>0</v>
          </cell>
          <cell r="F122">
            <v>0</v>
          </cell>
          <cell r="G122">
            <v>0</v>
          </cell>
          <cell r="H122">
            <v>0</v>
          </cell>
          <cell r="I122">
            <v>0</v>
          </cell>
          <cell r="J122">
            <v>0</v>
          </cell>
          <cell r="K122">
            <v>0</v>
          </cell>
          <cell r="L122">
            <v>0</v>
          </cell>
          <cell r="M122">
            <v>0</v>
          </cell>
          <cell r="N122">
            <v>0</v>
          </cell>
          <cell r="O122">
            <v>0</v>
          </cell>
        </row>
        <row r="123">
          <cell r="D123">
            <v>0</v>
          </cell>
          <cell r="E123">
            <v>0</v>
          </cell>
          <cell r="F123">
            <v>0</v>
          </cell>
          <cell r="G123">
            <v>0</v>
          </cell>
          <cell r="H123">
            <v>0</v>
          </cell>
          <cell r="I123">
            <v>0</v>
          </cell>
          <cell r="J123">
            <v>0</v>
          </cell>
          <cell r="K123">
            <v>0</v>
          </cell>
          <cell r="L123">
            <v>0</v>
          </cell>
          <cell r="M123">
            <v>0</v>
          </cell>
          <cell r="N123">
            <v>0</v>
          </cell>
          <cell r="O123">
            <v>0</v>
          </cell>
        </row>
        <row r="124">
          <cell r="D124">
            <v>0</v>
          </cell>
          <cell r="E124">
            <v>0</v>
          </cell>
          <cell r="F124">
            <v>0</v>
          </cell>
          <cell r="G124">
            <v>0</v>
          </cell>
          <cell r="H124">
            <v>0</v>
          </cell>
          <cell r="I124">
            <v>0</v>
          </cell>
          <cell r="J124">
            <v>0</v>
          </cell>
          <cell r="K124">
            <v>0</v>
          </cell>
          <cell r="L124">
            <v>181.26</v>
          </cell>
          <cell r="M124">
            <v>362.52</v>
          </cell>
          <cell r="N124">
            <v>543.78</v>
          </cell>
          <cell r="O124">
            <v>725.04</v>
          </cell>
        </row>
        <row r="125">
          <cell r="D125">
            <v>0</v>
          </cell>
          <cell r="E125">
            <v>0</v>
          </cell>
          <cell r="F125">
            <v>0</v>
          </cell>
          <cell r="G125">
            <v>0</v>
          </cell>
          <cell r="H125">
            <v>0</v>
          </cell>
          <cell r="I125">
            <v>0</v>
          </cell>
          <cell r="J125">
            <v>0</v>
          </cell>
          <cell r="K125">
            <v>0</v>
          </cell>
          <cell r="L125">
            <v>194.58299410782061</v>
          </cell>
          <cell r="M125">
            <v>389.16598821564122</v>
          </cell>
          <cell r="N125">
            <v>583.74898232346186</v>
          </cell>
          <cell r="O125">
            <v>778.33197643128244</v>
          </cell>
        </row>
        <row r="126">
          <cell r="D126">
            <v>0</v>
          </cell>
          <cell r="E126">
            <v>0</v>
          </cell>
          <cell r="F126">
            <v>0</v>
          </cell>
          <cell r="G126">
            <v>0</v>
          </cell>
          <cell r="H126">
            <v>0</v>
          </cell>
          <cell r="I126">
            <v>0</v>
          </cell>
          <cell r="J126">
            <v>0</v>
          </cell>
          <cell r="K126">
            <v>0</v>
          </cell>
          <cell r="L126">
            <v>0</v>
          </cell>
          <cell r="M126">
            <v>0</v>
          </cell>
          <cell r="N126">
            <v>0</v>
          </cell>
          <cell r="O126">
            <v>0</v>
          </cell>
        </row>
        <row r="127">
          <cell r="D127">
            <v>0</v>
          </cell>
          <cell r="E127">
            <v>0</v>
          </cell>
          <cell r="F127">
            <v>0</v>
          </cell>
          <cell r="G127">
            <v>0</v>
          </cell>
          <cell r="H127">
            <v>0</v>
          </cell>
          <cell r="I127">
            <v>0</v>
          </cell>
          <cell r="J127">
            <v>0</v>
          </cell>
          <cell r="K127">
            <v>0</v>
          </cell>
          <cell r="L127">
            <v>5</v>
          </cell>
          <cell r="M127">
            <v>10</v>
          </cell>
          <cell r="N127">
            <v>15</v>
          </cell>
          <cell r="O127">
            <v>20</v>
          </cell>
        </row>
        <row r="128">
          <cell r="D128">
            <v>0</v>
          </cell>
          <cell r="E128">
            <v>0</v>
          </cell>
          <cell r="F128">
            <v>0</v>
          </cell>
          <cell r="G128">
            <v>0</v>
          </cell>
          <cell r="H128">
            <v>0</v>
          </cell>
          <cell r="I128">
            <v>0</v>
          </cell>
          <cell r="J128">
            <v>0</v>
          </cell>
          <cell r="K128">
            <v>0</v>
          </cell>
          <cell r="L128">
            <v>0</v>
          </cell>
          <cell r="M128">
            <v>0</v>
          </cell>
          <cell r="N128">
            <v>0</v>
          </cell>
          <cell r="O128">
            <v>0</v>
          </cell>
        </row>
        <row r="129">
          <cell r="D129">
            <v>0</v>
          </cell>
          <cell r="E129">
            <v>0</v>
          </cell>
          <cell r="F129">
            <v>0</v>
          </cell>
          <cell r="G129">
            <v>0</v>
          </cell>
          <cell r="H129">
            <v>0</v>
          </cell>
          <cell r="I129">
            <v>0</v>
          </cell>
          <cell r="J129">
            <v>0</v>
          </cell>
          <cell r="K129">
            <v>0</v>
          </cell>
          <cell r="L129">
            <v>0</v>
          </cell>
          <cell r="M129">
            <v>0</v>
          </cell>
          <cell r="N129">
            <v>0</v>
          </cell>
          <cell r="O129">
            <v>0</v>
          </cell>
        </row>
        <row r="130">
          <cell r="D130">
            <v>0</v>
          </cell>
          <cell r="E130">
            <v>0</v>
          </cell>
          <cell r="F130">
            <v>0</v>
          </cell>
          <cell r="G130">
            <v>0</v>
          </cell>
          <cell r="H130">
            <v>0</v>
          </cell>
          <cell r="I130">
            <v>0</v>
          </cell>
          <cell r="J130">
            <v>0</v>
          </cell>
          <cell r="K130">
            <v>0</v>
          </cell>
          <cell r="L130">
            <v>0</v>
          </cell>
          <cell r="M130">
            <v>0</v>
          </cell>
          <cell r="N130">
            <v>0</v>
          </cell>
          <cell r="O130">
            <v>0</v>
          </cell>
        </row>
        <row r="131">
          <cell r="D131">
            <v>0</v>
          </cell>
          <cell r="E131">
            <v>0</v>
          </cell>
          <cell r="F131">
            <v>0</v>
          </cell>
          <cell r="G131">
            <v>0</v>
          </cell>
          <cell r="H131">
            <v>0</v>
          </cell>
          <cell r="I131">
            <v>0</v>
          </cell>
          <cell r="J131">
            <v>0</v>
          </cell>
          <cell r="K131">
            <v>0</v>
          </cell>
          <cell r="L131">
            <v>0</v>
          </cell>
          <cell r="M131">
            <v>0</v>
          </cell>
          <cell r="N131">
            <v>0</v>
          </cell>
          <cell r="O131">
            <v>0</v>
          </cell>
        </row>
        <row r="132">
          <cell r="D132">
            <v>0</v>
          </cell>
          <cell r="E132">
            <v>0</v>
          </cell>
          <cell r="F132">
            <v>0</v>
          </cell>
          <cell r="G132">
            <v>0</v>
          </cell>
          <cell r="H132">
            <v>0</v>
          </cell>
          <cell r="I132">
            <v>0</v>
          </cell>
          <cell r="J132">
            <v>0</v>
          </cell>
          <cell r="K132">
            <v>0</v>
          </cell>
          <cell r="L132">
            <v>0</v>
          </cell>
          <cell r="M132">
            <v>0</v>
          </cell>
          <cell r="N132">
            <v>0</v>
          </cell>
          <cell r="O132">
            <v>0</v>
          </cell>
        </row>
        <row r="133">
          <cell r="D133">
            <v>0</v>
          </cell>
          <cell r="E133">
            <v>0</v>
          </cell>
          <cell r="F133">
            <v>0</v>
          </cell>
          <cell r="G133">
            <v>0</v>
          </cell>
          <cell r="H133">
            <v>0</v>
          </cell>
          <cell r="I133">
            <v>0</v>
          </cell>
          <cell r="J133">
            <v>0</v>
          </cell>
          <cell r="K133">
            <v>0</v>
          </cell>
          <cell r="L133">
            <v>10</v>
          </cell>
          <cell r="M133">
            <v>20</v>
          </cell>
          <cell r="N133">
            <v>30</v>
          </cell>
          <cell r="O133">
            <v>40</v>
          </cell>
        </row>
        <row r="134">
          <cell r="D134">
            <v>0</v>
          </cell>
          <cell r="E134">
            <v>0</v>
          </cell>
          <cell r="F134">
            <v>0</v>
          </cell>
          <cell r="G134">
            <v>0</v>
          </cell>
          <cell r="H134">
            <v>0</v>
          </cell>
          <cell r="I134">
            <v>0</v>
          </cell>
          <cell r="J134">
            <v>0</v>
          </cell>
          <cell r="K134">
            <v>0</v>
          </cell>
          <cell r="L134">
            <v>0</v>
          </cell>
          <cell r="M134">
            <v>0</v>
          </cell>
          <cell r="N134">
            <v>0</v>
          </cell>
          <cell r="O134">
            <v>0</v>
          </cell>
        </row>
        <row r="135">
          <cell r="D135">
            <v>0</v>
          </cell>
          <cell r="E135">
            <v>0</v>
          </cell>
          <cell r="F135">
            <v>0</v>
          </cell>
          <cell r="G135">
            <v>0</v>
          </cell>
          <cell r="H135">
            <v>0</v>
          </cell>
          <cell r="I135">
            <v>0</v>
          </cell>
          <cell r="J135">
            <v>0</v>
          </cell>
          <cell r="K135">
            <v>0</v>
          </cell>
          <cell r="L135">
            <v>0</v>
          </cell>
          <cell r="M135">
            <v>0</v>
          </cell>
          <cell r="N135">
            <v>0</v>
          </cell>
          <cell r="O135">
            <v>0</v>
          </cell>
        </row>
        <row r="136">
          <cell r="D136">
            <v>0</v>
          </cell>
          <cell r="E136">
            <v>0</v>
          </cell>
          <cell r="F136">
            <v>0</v>
          </cell>
          <cell r="G136">
            <v>0</v>
          </cell>
          <cell r="H136">
            <v>0</v>
          </cell>
          <cell r="I136">
            <v>0</v>
          </cell>
          <cell r="J136">
            <v>0</v>
          </cell>
          <cell r="K136">
            <v>0</v>
          </cell>
          <cell r="L136">
            <v>10</v>
          </cell>
          <cell r="M136">
            <v>20</v>
          </cell>
          <cell r="N136">
            <v>30</v>
          </cell>
          <cell r="O136">
            <v>40</v>
          </cell>
        </row>
        <row r="137">
          <cell r="D137">
            <v>0</v>
          </cell>
          <cell r="E137">
            <v>0</v>
          </cell>
          <cell r="F137">
            <v>0</v>
          </cell>
          <cell r="G137">
            <v>0</v>
          </cell>
          <cell r="H137">
            <v>0</v>
          </cell>
          <cell r="I137">
            <v>0</v>
          </cell>
          <cell r="J137">
            <v>0</v>
          </cell>
          <cell r="K137">
            <v>0</v>
          </cell>
          <cell r="L137">
            <v>55</v>
          </cell>
          <cell r="M137">
            <v>110</v>
          </cell>
          <cell r="N137">
            <v>165</v>
          </cell>
          <cell r="O137">
            <v>220</v>
          </cell>
        </row>
        <row r="138">
          <cell r="D138">
            <v>0</v>
          </cell>
          <cell r="E138">
            <v>0</v>
          </cell>
          <cell r="F138">
            <v>0</v>
          </cell>
          <cell r="G138">
            <v>0</v>
          </cell>
          <cell r="H138">
            <v>0</v>
          </cell>
          <cell r="I138">
            <v>0</v>
          </cell>
          <cell r="J138">
            <v>0</v>
          </cell>
          <cell r="K138">
            <v>0</v>
          </cell>
          <cell r="L138">
            <v>75.568806638462846</v>
          </cell>
          <cell r="M138">
            <v>151.13761327692569</v>
          </cell>
          <cell r="N138">
            <v>226.70641991538855</v>
          </cell>
          <cell r="O138">
            <v>302.27522655385138</v>
          </cell>
        </row>
        <row r="139">
          <cell r="D139">
            <v>0</v>
          </cell>
          <cell r="E139">
            <v>0</v>
          </cell>
          <cell r="F139">
            <v>0</v>
          </cell>
          <cell r="G139">
            <v>0</v>
          </cell>
          <cell r="H139">
            <v>0</v>
          </cell>
          <cell r="I139">
            <v>0</v>
          </cell>
          <cell r="J139">
            <v>0</v>
          </cell>
          <cell r="K139">
            <v>0</v>
          </cell>
          <cell r="L139">
            <v>0</v>
          </cell>
          <cell r="M139">
            <v>0</v>
          </cell>
          <cell r="N139">
            <v>0</v>
          </cell>
          <cell r="O139">
            <v>0</v>
          </cell>
        </row>
        <row r="140">
          <cell r="D140">
            <v>0</v>
          </cell>
          <cell r="E140">
            <v>0</v>
          </cell>
          <cell r="F140">
            <v>0</v>
          </cell>
          <cell r="G140">
            <v>0</v>
          </cell>
          <cell r="H140">
            <v>0</v>
          </cell>
          <cell r="I140">
            <v>0</v>
          </cell>
          <cell r="J140">
            <v>0</v>
          </cell>
          <cell r="K140">
            <v>0</v>
          </cell>
          <cell r="L140">
            <v>155.56880663846283</v>
          </cell>
          <cell r="M140">
            <v>311.13761327692566</v>
          </cell>
          <cell r="N140">
            <v>466.70641991538849</v>
          </cell>
          <cell r="O140">
            <v>622.27522655385133</v>
          </cell>
        </row>
        <row r="141">
          <cell r="D141">
            <v>0</v>
          </cell>
          <cell r="E141">
            <v>0</v>
          </cell>
          <cell r="F141">
            <v>0</v>
          </cell>
          <cell r="G141">
            <v>0</v>
          </cell>
          <cell r="H141">
            <v>0</v>
          </cell>
          <cell r="I141">
            <v>0</v>
          </cell>
          <cell r="J141">
            <v>0</v>
          </cell>
          <cell r="K141">
            <v>0</v>
          </cell>
          <cell r="L141">
            <v>531.41180074628346</v>
          </cell>
          <cell r="M141">
            <v>1062.8236014925669</v>
          </cell>
          <cell r="N141">
            <v>1594.2354022388504</v>
          </cell>
          <cell r="O141">
            <v>2125.6472029851338</v>
          </cell>
        </row>
        <row r="142">
          <cell r="D142">
            <v>0</v>
          </cell>
          <cell r="E142">
            <v>0</v>
          </cell>
          <cell r="F142">
            <v>0</v>
          </cell>
          <cell r="G142">
            <v>0</v>
          </cell>
          <cell r="H142">
            <v>0</v>
          </cell>
          <cell r="I142">
            <v>0</v>
          </cell>
          <cell r="J142">
            <v>0</v>
          </cell>
          <cell r="K142">
            <v>0</v>
          </cell>
          <cell r="L142">
            <v>0</v>
          </cell>
          <cell r="M142">
            <v>0</v>
          </cell>
          <cell r="N142">
            <v>0</v>
          </cell>
          <cell r="O142">
            <v>0</v>
          </cell>
        </row>
        <row r="143">
          <cell r="D143">
            <v>0</v>
          </cell>
          <cell r="E143">
            <v>0</v>
          </cell>
          <cell r="F143">
            <v>0</v>
          </cell>
          <cell r="G143">
            <v>0</v>
          </cell>
          <cell r="H143">
            <v>0</v>
          </cell>
          <cell r="I143">
            <v>0</v>
          </cell>
          <cell r="J143">
            <v>0</v>
          </cell>
          <cell r="K143">
            <v>0</v>
          </cell>
          <cell r="L143">
            <v>0</v>
          </cell>
          <cell r="M143">
            <v>0</v>
          </cell>
          <cell r="N143">
            <v>0</v>
          </cell>
          <cell r="O143">
            <v>0</v>
          </cell>
        </row>
        <row r="144">
          <cell r="D144">
            <v>203.95181696655416</v>
          </cell>
          <cell r="E144">
            <v>405.62123879961109</v>
          </cell>
          <cell r="F144">
            <v>530.00148275634922</v>
          </cell>
          <cell r="G144">
            <v>727.36504158590731</v>
          </cell>
          <cell r="H144">
            <v>941.66678244761192</v>
          </cell>
          <cell r="I144">
            <v>889.68207383178924</v>
          </cell>
          <cell r="J144">
            <v>826.7047636379973</v>
          </cell>
          <cell r="K144">
            <v>1296.3594158582091</v>
          </cell>
          <cell r="L144">
            <v>1251.8288687207428</v>
          </cell>
          <cell r="M144">
            <v>1516.064000455357</v>
          </cell>
          <cell r="N144">
            <v>1784.569857710012</v>
          </cell>
          <cell r="O144">
            <v>2061.6747768974878</v>
          </cell>
        </row>
      </sheetData>
      <sheetData sheetId="2" refreshError="1">
        <row r="6">
          <cell r="D6">
            <v>1</v>
          </cell>
        </row>
        <row r="104">
          <cell r="D104">
            <v>1</v>
          </cell>
          <cell r="E104">
            <v>2</v>
          </cell>
          <cell r="F104">
            <v>3</v>
          </cell>
          <cell r="G104">
            <v>4</v>
          </cell>
          <cell r="H104">
            <v>5</v>
          </cell>
          <cell r="I104">
            <v>6</v>
          </cell>
          <cell r="J104">
            <v>7</v>
          </cell>
          <cell r="K104">
            <v>8</v>
          </cell>
          <cell r="L104">
            <v>9</v>
          </cell>
          <cell r="M104">
            <v>10</v>
          </cell>
          <cell r="N104">
            <v>11</v>
          </cell>
          <cell r="O104">
            <v>12</v>
          </cell>
        </row>
        <row r="105">
          <cell r="D105">
            <v>0</v>
          </cell>
          <cell r="E105">
            <v>0</v>
          </cell>
          <cell r="F105">
            <v>0</v>
          </cell>
          <cell r="G105">
            <v>0</v>
          </cell>
          <cell r="H105">
            <v>0</v>
          </cell>
          <cell r="I105">
            <v>0</v>
          </cell>
          <cell r="J105">
            <v>0</v>
          </cell>
          <cell r="K105">
            <v>0</v>
          </cell>
          <cell r="L105">
            <v>0</v>
          </cell>
          <cell r="M105">
            <v>0</v>
          </cell>
          <cell r="N105">
            <v>0</v>
          </cell>
          <cell r="O105">
            <v>0</v>
          </cell>
        </row>
        <row r="106">
          <cell r="D106">
            <v>0</v>
          </cell>
          <cell r="E106">
            <v>0</v>
          </cell>
          <cell r="F106">
            <v>0</v>
          </cell>
          <cell r="G106">
            <v>0</v>
          </cell>
          <cell r="H106">
            <v>0</v>
          </cell>
          <cell r="I106">
            <v>0</v>
          </cell>
          <cell r="J106">
            <v>0</v>
          </cell>
          <cell r="K106">
            <v>0</v>
          </cell>
          <cell r="L106">
            <v>0</v>
          </cell>
          <cell r="M106">
            <v>0</v>
          </cell>
          <cell r="N106">
            <v>0</v>
          </cell>
          <cell r="O106">
            <v>0</v>
          </cell>
        </row>
        <row r="107">
          <cell r="D107">
            <v>0</v>
          </cell>
          <cell r="E107">
            <v>0</v>
          </cell>
          <cell r="F107">
            <v>0</v>
          </cell>
          <cell r="G107">
            <v>0</v>
          </cell>
          <cell r="H107">
            <v>0</v>
          </cell>
          <cell r="I107">
            <v>0</v>
          </cell>
          <cell r="J107">
            <v>0</v>
          </cell>
          <cell r="K107">
            <v>0</v>
          </cell>
          <cell r="L107">
            <v>0</v>
          </cell>
          <cell r="M107">
            <v>0</v>
          </cell>
          <cell r="N107">
            <v>0</v>
          </cell>
          <cell r="O107">
            <v>0</v>
          </cell>
        </row>
        <row r="108">
          <cell r="D108">
            <v>0</v>
          </cell>
          <cell r="E108">
            <v>0</v>
          </cell>
          <cell r="F108">
            <v>0</v>
          </cell>
          <cell r="G108">
            <v>0</v>
          </cell>
          <cell r="H108">
            <v>0</v>
          </cell>
          <cell r="I108">
            <v>0</v>
          </cell>
          <cell r="J108">
            <v>0</v>
          </cell>
          <cell r="K108">
            <v>0</v>
          </cell>
          <cell r="L108">
            <v>0</v>
          </cell>
          <cell r="M108">
            <v>0</v>
          </cell>
          <cell r="N108">
            <v>0</v>
          </cell>
          <cell r="O108">
            <v>0</v>
          </cell>
        </row>
        <row r="109">
          <cell r="D109">
            <v>203.95181696655416</v>
          </cell>
          <cell r="E109">
            <v>405.62123879961109</v>
          </cell>
          <cell r="F109">
            <v>530.00148275634922</v>
          </cell>
          <cell r="G109">
            <v>727.36504158590731</v>
          </cell>
          <cell r="H109">
            <v>941.66678244761192</v>
          </cell>
          <cell r="I109">
            <v>889.68207383178924</v>
          </cell>
          <cell r="J109">
            <v>826.7047636379973</v>
          </cell>
          <cell r="K109">
            <v>1296.3594158582091</v>
          </cell>
          <cell r="L109">
            <v>1783.2406694670262</v>
          </cell>
          <cell r="M109">
            <v>2578.8876019479239</v>
          </cell>
          <cell r="N109">
            <v>3378.8052599488624</v>
          </cell>
          <cell r="O109">
            <v>4187.3219798826221</v>
          </cell>
        </row>
        <row r="110">
          <cell r="D110">
            <v>203.95181696655416</v>
          </cell>
          <cell r="E110">
            <v>405.62123879961109</v>
          </cell>
          <cell r="F110">
            <v>530.00148275634922</v>
          </cell>
          <cell r="G110">
            <v>727.36504158590731</v>
          </cell>
          <cell r="H110">
            <v>941.66678244761192</v>
          </cell>
          <cell r="I110">
            <v>889.68207383178924</v>
          </cell>
          <cell r="J110">
            <v>826.7047636379973</v>
          </cell>
          <cell r="K110">
            <v>1296.3594158582091</v>
          </cell>
          <cell r="L110">
            <v>1783.2406694670262</v>
          </cell>
          <cell r="M110">
            <v>2578.8876019479239</v>
          </cell>
          <cell r="N110">
            <v>3378.8052599488624</v>
          </cell>
          <cell r="O110">
            <v>4187.3219798826221</v>
          </cell>
        </row>
        <row r="111">
          <cell r="D111">
            <v>0</v>
          </cell>
          <cell r="E111">
            <v>0</v>
          </cell>
          <cell r="F111">
            <v>0</v>
          </cell>
          <cell r="G111">
            <v>0</v>
          </cell>
          <cell r="H111">
            <v>0</v>
          </cell>
          <cell r="I111">
            <v>0</v>
          </cell>
          <cell r="J111">
            <v>0</v>
          </cell>
          <cell r="K111">
            <v>0</v>
          </cell>
          <cell r="L111">
            <v>0</v>
          </cell>
          <cell r="M111">
            <v>0</v>
          </cell>
          <cell r="N111">
            <v>0</v>
          </cell>
          <cell r="O111">
            <v>0</v>
          </cell>
        </row>
        <row r="112">
          <cell r="D112">
            <v>0</v>
          </cell>
          <cell r="E112">
            <v>0</v>
          </cell>
          <cell r="F112">
            <v>0</v>
          </cell>
          <cell r="G112">
            <v>0</v>
          </cell>
          <cell r="H112">
            <v>0</v>
          </cell>
          <cell r="I112">
            <v>0</v>
          </cell>
          <cell r="J112">
            <v>0</v>
          </cell>
          <cell r="K112">
            <v>0</v>
          </cell>
          <cell r="L112">
            <v>0</v>
          </cell>
          <cell r="M112">
            <v>0</v>
          </cell>
          <cell r="N112">
            <v>0</v>
          </cell>
          <cell r="O112">
            <v>0</v>
          </cell>
        </row>
        <row r="113">
          <cell r="D113">
            <v>0</v>
          </cell>
          <cell r="E113">
            <v>0</v>
          </cell>
          <cell r="F113">
            <v>0</v>
          </cell>
          <cell r="G113">
            <v>0</v>
          </cell>
          <cell r="H113">
            <v>0</v>
          </cell>
          <cell r="I113">
            <v>0</v>
          </cell>
          <cell r="J113">
            <v>0</v>
          </cell>
          <cell r="K113">
            <v>0</v>
          </cell>
          <cell r="L113">
            <v>0</v>
          </cell>
          <cell r="M113">
            <v>0</v>
          </cell>
          <cell r="N113">
            <v>0</v>
          </cell>
          <cell r="O113">
            <v>0</v>
          </cell>
        </row>
        <row r="114">
          <cell r="D114">
            <v>0</v>
          </cell>
          <cell r="E114">
            <v>0</v>
          </cell>
          <cell r="F114">
            <v>0</v>
          </cell>
          <cell r="G114">
            <v>0</v>
          </cell>
          <cell r="H114">
            <v>0</v>
          </cell>
          <cell r="I114">
            <v>0</v>
          </cell>
          <cell r="J114">
            <v>0</v>
          </cell>
          <cell r="K114">
            <v>0</v>
          </cell>
          <cell r="L114">
            <v>0</v>
          </cell>
          <cell r="M114">
            <v>0</v>
          </cell>
          <cell r="N114">
            <v>0</v>
          </cell>
          <cell r="O114">
            <v>0</v>
          </cell>
        </row>
        <row r="115">
          <cell r="D115">
            <v>0</v>
          </cell>
          <cell r="E115">
            <v>0</v>
          </cell>
          <cell r="F115">
            <v>0</v>
          </cell>
          <cell r="G115">
            <v>0</v>
          </cell>
          <cell r="H115">
            <v>0</v>
          </cell>
          <cell r="I115">
            <v>0</v>
          </cell>
          <cell r="J115">
            <v>0</v>
          </cell>
          <cell r="K115">
            <v>0</v>
          </cell>
          <cell r="L115">
            <v>0</v>
          </cell>
          <cell r="M115">
            <v>0</v>
          </cell>
          <cell r="N115">
            <v>0</v>
          </cell>
          <cell r="O115">
            <v>0</v>
          </cell>
        </row>
        <row r="116">
          <cell r="D116">
            <v>0</v>
          </cell>
          <cell r="E116">
            <v>0</v>
          </cell>
          <cell r="F116">
            <v>0</v>
          </cell>
          <cell r="G116">
            <v>0</v>
          </cell>
          <cell r="H116">
            <v>0</v>
          </cell>
          <cell r="I116">
            <v>0</v>
          </cell>
          <cell r="J116">
            <v>0</v>
          </cell>
          <cell r="K116">
            <v>0</v>
          </cell>
          <cell r="L116">
            <v>181.26</v>
          </cell>
          <cell r="M116">
            <v>362.52</v>
          </cell>
          <cell r="N116">
            <v>543.78</v>
          </cell>
          <cell r="O116">
            <v>725.04</v>
          </cell>
        </row>
        <row r="117">
          <cell r="D117">
            <v>0</v>
          </cell>
          <cell r="E117">
            <v>0</v>
          </cell>
          <cell r="F117">
            <v>0</v>
          </cell>
          <cell r="G117">
            <v>0</v>
          </cell>
          <cell r="H117">
            <v>0</v>
          </cell>
          <cell r="I117">
            <v>0</v>
          </cell>
          <cell r="J117">
            <v>0</v>
          </cell>
          <cell r="K117">
            <v>0</v>
          </cell>
          <cell r="L117">
            <v>0</v>
          </cell>
          <cell r="M117">
            <v>0</v>
          </cell>
          <cell r="N117">
            <v>0</v>
          </cell>
          <cell r="O117">
            <v>0</v>
          </cell>
        </row>
        <row r="118">
          <cell r="D118">
            <v>0</v>
          </cell>
          <cell r="E118">
            <v>0</v>
          </cell>
          <cell r="F118">
            <v>0</v>
          </cell>
          <cell r="G118">
            <v>0</v>
          </cell>
          <cell r="H118">
            <v>0</v>
          </cell>
          <cell r="I118">
            <v>0</v>
          </cell>
          <cell r="J118">
            <v>0</v>
          </cell>
          <cell r="K118">
            <v>0</v>
          </cell>
          <cell r="L118">
            <v>0</v>
          </cell>
          <cell r="M118">
            <v>0</v>
          </cell>
          <cell r="N118">
            <v>0</v>
          </cell>
          <cell r="O118">
            <v>0</v>
          </cell>
        </row>
        <row r="119">
          <cell r="D119">
            <v>0</v>
          </cell>
          <cell r="E119">
            <v>0</v>
          </cell>
          <cell r="F119">
            <v>0</v>
          </cell>
          <cell r="G119">
            <v>0</v>
          </cell>
          <cell r="H119">
            <v>0</v>
          </cell>
          <cell r="I119">
            <v>0</v>
          </cell>
          <cell r="J119">
            <v>0</v>
          </cell>
          <cell r="K119">
            <v>0</v>
          </cell>
          <cell r="L119">
            <v>0</v>
          </cell>
          <cell r="M119">
            <v>0</v>
          </cell>
          <cell r="N119">
            <v>0</v>
          </cell>
          <cell r="O119">
            <v>0</v>
          </cell>
        </row>
        <row r="120">
          <cell r="D120">
            <v>0</v>
          </cell>
          <cell r="E120">
            <v>0</v>
          </cell>
          <cell r="F120">
            <v>0</v>
          </cell>
          <cell r="G120">
            <v>0</v>
          </cell>
          <cell r="H120">
            <v>0</v>
          </cell>
          <cell r="I120">
            <v>0</v>
          </cell>
          <cell r="J120">
            <v>0</v>
          </cell>
          <cell r="K120">
            <v>0</v>
          </cell>
          <cell r="L120">
            <v>0</v>
          </cell>
          <cell r="M120">
            <v>0</v>
          </cell>
          <cell r="N120">
            <v>0</v>
          </cell>
          <cell r="O120">
            <v>0</v>
          </cell>
        </row>
        <row r="121">
          <cell r="D121">
            <v>0</v>
          </cell>
          <cell r="E121">
            <v>0</v>
          </cell>
          <cell r="F121">
            <v>0</v>
          </cell>
          <cell r="G121">
            <v>0</v>
          </cell>
          <cell r="H121">
            <v>0</v>
          </cell>
          <cell r="I121">
            <v>0</v>
          </cell>
          <cell r="J121">
            <v>0</v>
          </cell>
          <cell r="K121">
            <v>0</v>
          </cell>
          <cell r="L121">
            <v>0</v>
          </cell>
          <cell r="M121">
            <v>0</v>
          </cell>
          <cell r="N121">
            <v>0</v>
          </cell>
          <cell r="O121">
            <v>0</v>
          </cell>
        </row>
        <row r="122">
          <cell r="D122">
            <v>0</v>
          </cell>
          <cell r="E122">
            <v>0</v>
          </cell>
          <cell r="F122">
            <v>0</v>
          </cell>
          <cell r="G122">
            <v>0</v>
          </cell>
          <cell r="H122">
            <v>0</v>
          </cell>
          <cell r="I122">
            <v>0</v>
          </cell>
          <cell r="J122">
            <v>0</v>
          </cell>
          <cell r="K122">
            <v>0</v>
          </cell>
          <cell r="L122">
            <v>0</v>
          </cell>
          <cell r="M122">
            <v>0</v>
          </cell>
          <cell r="N122">
            <v>0</v>
          </cell>
          <cell r="O122">
            <v>0</v>
          </cell>
        </row>
        <row r="123">
          <cell r="D123">
            <v>0</v>
          </cell>
          <cell r="E123">
            <v>0</v>
          </cell>
          <cell r="F123">
            <v>0</v>
          </cell>
          <cell r="G123">
            <v>0</v>
          </cell>
          <cell r="H123">
            <v>0</v>
          </cell>
          <cell r="I123">
            <v>0</v>
          </cell>
          <cell r="J123">
            <v>0</v>
          </cell>
          <cell r="K123">
            <v>0</v>
          </cell>
          <cell r="L123">
            <v>0</v>
          </cell>
          <cell r="M123">
            <v>0</v>
          </cell>
          <cell r="N123">
            <v>0</v>
          </cell>
          <cell r="O123">
            <v>0</v>
          </cell>
        </row>
        <row r="124">
          <cell r="D124">
            <v>0</v>
          </cell>
          <cell r="E124">
            <v>0</v>
          </cell>
          <cell r="F124">
            <v>0</v>
          </cell>
          <cell r="G124">
            <v>0</v>
          </cell>
          <cell r="H124">
            <v>0</v>
          </cell>
          <cell r="I124">
            <v>0</v>
          </cell>
          <cell r="J124">
            <v>0</v>
          </cell>
          <cell r="K124">
            <v>0</v>
          </cell>
          <cell r="L124">
            <v>0</v>
          </cell>
          <cell r="M124">
            <v>0</v>
          </cell>
          <cell r="N124">
            <v>0</v>
          </cell>
          <cell r="O124">
            <v>0</v>
          </cell>
        </row>
        <row r="125">
          <cell r="D125">
            <v>0</v>
          </cell>
          <cell r="E125">
            <v>0</v>
          </cell>
          <cell r="F125">
            <v>0</v>
          </cell>
          <cell r="G125">
            <v>0</v>
          </cell>
          <cell r="H125">
            <v>0</v>
          </cell>
          <cell r="I125">
            <v>0</v>
          </cell>
          <cell r="J125">
            <v>0</v>
          </cell>
          <cell r="K125">
            <v>0</v>
          </cell>
          <cell r="L125">
            <v>181.26</v>
          </cell>
          <cell r="M125">
            <v>362.52</v>
          </cell>
          <cell r="N125">
            <v>543.78</v>
          </cell>
          <cell r="O125">
            <v>725.04</v>
          </cell>
        </row>
        <row r="126">
          <cell r="D126">
            <v>0</v>
          </cell>
          <cell r="E126">
            <v>0</v>
          </cell>
          <cell r="F126">
            <v>0</v>
          </cell>
          <cell r="G126">
            <v>0</v>
          </cell>
          <cell r="H126">
            <v>0</v>
          </cell>
          <cell r="I126">
            <v>0</v>
          </cell>
          <cell r="J126">
            <v>0</v>
          </cell>
          <cell r="K126">
            <v>0</v>
          </cell>
          <cell r="L126">
            <v>194.58299410782061</v>
          </cell>
          <cell r="M126">
            <v>389.16598821564122</v>
          </cell>
          <cell r="N126">
            <v>583.74898232346186</v>
          </cell>
          <cell r="O126">
            <v>778.33197643128244</v>
          </cell>
        </row>
        <row r="127">
          <cell r="D127">
            <v>0</v>
          </cell>
          <cell r="E127">
            <v>0</v>
          </cell>
          <cell r="F127">
            <v>0</v>
          </cell>
          <cell r="G127">
            <v>0</v>
          </cell>
          <cell r="H127">
            <v>0</v>
          </cell>
          <cell r="I127">
            <v>0</v>
          </cell>
          <cell r="J127">
            <v>0</v>
          </cell>
          <cell r="K127">
            <v>0</v>
          </cell>
          <cell r="L127">
            <v>0</v>
          </cell>
          <cell r="M127">
            <v>0</v>
          </cell>
          <cell r="N127">
            <v>0</v>
          </cell>
          <cell r="O127">
            <v>0</v>
          </cell>
        </row>
        <row r="128">
          <cell r="D128">
            <v>0</v>
          </cell>
          <cell r="E128">
            <v>0</v>
          </cell>
          <cell r="F128">
            <v>0</v>
          </cell>
          <cell r="G128">
            <v>0</v>
          </cell>
          <cell r="H128">
            <v>0</v>
          </cell>
          <cell r="I128">
            <v>0</v>
          </cell>
          <cell r="J128">
            <v>0</v>
          </cell>
          <cell r="K128">
            <v>0</v>
          </cell>
          <cell r="L128">
            <v>5</v>
          </cell>
          <cell r="M128">
            <v>10</v>
          </cell>
          <cell r="N128">
            <v>15</v>
          </cell>
          <cell r="O128">
            <v>20</v>
          </cell>
        </row>
        <row r="129">
          <cell r="D129">
            <v>0</v>
          </cell>
          <cell r="E129">
            <v>0</v>
          </cell>
          <cell r="F129">
            <v>0</v>
          </cell>
          <cell r="G129">
            <v>0</v>
          </cell>
          <cell r="H129">
            <v>0</v>
          </cell>
          <cell r="I129">
            <v>0</v>
          </cell>
          <cell r="J129">
            <v>0</v>
          </cell>
          <cell r="K129">
            <v>0</v>
          </cell>
          <cell r="L129">
            <v>0</v>
          </cell>
          <cell r="M129">
            <v>0</v>
          </cell>
          <cell r="N129">
            <v>0</v>
          </cell>
          <cell r="O129">
            <v>0</v>
          </cell>
        </row>
        <row r="130">
          <cell r="D130">
            <v>0</v>
          </cell>
          <cell r="E130">
            <v>0</v>
          </cell>
          <cell r="F130">
            <v>0</v>
          </cell>
          <cell r="G130">
            <v>0</v>
          </cell>
          <cell r="H130">
            <v>0</v>
          </cell>
          <cell r="I130">
            <v>0</v>
          </cell>
          <cell r="J130">
            <v>0</v>
          </cell>
          <cell r="K130">
            <v>0</v>
          </cell>
          <cell r="L130">
            <v>0</v>
          </cell>
          <cell r="M130">
            <v>0</v>
          </cell>
          <cell r="N130">
            <v>0</v>
          </cell>
          <cell r="O130">
            <v>0</v>
          </cell>
        </row>
        <row r="131">
          <cell r="D131">
            <v>0</v>
          </cell>
          <cell r="E131">
            <v>0</v>
          </cell>
          <cell r="F131">
            <v>0</v>
          </cell>
          <cell r="G131">
            <v>0</v>
          </cell>
          <cell r="H131">
            <v>0</v>
          </cell>
          <cell r="I131">
            <v>0</v>
          </cell>
          <cell r="J131">
            <v>0</v>
          </cell>
          <cell r="K131">
            <v>0</v>
          </cell>
          <cell r="L131">
            <v>0</v>
          </cell>
          <cell r="M131">
            <v>0</v>
          </cell>
          <cell r="N131">
            <v>0</v>
          </cell>
          <cell r="O131">
            <v>0</v>
          </cell>
        </row>
        <row r="132">
          <cell r="D132">
            <v>0</v>
          </cell>
          <cell r="E132">
            <v>0</v>
          </cell>
          <cell r="F132">
            <v>0</v>
          </cell>
          <cell r="G132">
            <v>0</v>
          </cell>
          <cell r="H132">
            <v>0</v>
          </cell>
          <cell r="I132">
            <v>0</v>
          </cell>
          <cell r="J132">
            <v>0</v>
          </cell>
          <cell r="K132">
            <v>0</v>
          </cell>
          <cell r="L132">
            <v>0</v>
          </cell>
          <cell r="M132">
            <v>0</v>
          </cell>
          <cell r="N132">
            <v>0</v>
          </cell>
          <cell r="O132">
            <v>0</v>
          </cell>
        </row>
        <row r="133">
          <cell r="D133">
            <v>0</v>
          </cell>
          <cell r="E133">
            <v>0</v>
          </cell>
          <cell r="F133">
            <v>0</v>
          </cell>
          <cell r="G133">
            <v>0</v>
          </cell>
          <cell r="H133">
            <v>0</v>
          </cell>
          <cell r="I133">
            <v>0</v>
          </cell>
          <cell r="J133">
            <v>0</v>
          </cell>
          <cell r="K133">
            <v>0</v>
          </cell>
          <cell r="L133">
            <v>0</v>
          </cell>
          <cell r="M133">
            <v>0</v>
          </cell>
          <cell r="N133">
            <v>0</v>
          </cell>
          <cell r="O133">
            <v>0</v>
          </cell>
        </row>
        <row r="134">
          <cell r="D134">
            <v>0</v>
          </cell>
          <cell r="E134">
            <v>0</v>
          </cell>
          <cell r="F134">
            <v>0</v>
          </cell>
          <cell r="G134">
            <v>0</v>
          </cell>
          <cell r="H134">
            <v>0</v>
          </cell>
          <cell r="I134">
            <v>0</v>
          </cell>
          <cell r="J134">
            <v>0</v>
          </cell>
          <cell r="K134">
            <v>0</v>
          </cell>
          <cell r="L134">
            <v>10</v>
          </cell>
          <cell r="M134">
            <v>20</v>
          </cell>
          <cell r="N134">
            <v>30</v>
          </cell>
          <cell r="O134">
            <v>40</v>
          </cell>
        </row>
        <row r="135">
          <cell r="D135">
            <v>0</v>
          </cell>
          <cell r="E135">
            <v>0</v>
          </cell>
          <cell r="F135">
            <v>0</v>
          </cell>
          <cell r="G135">
            <v>0</v>
          </cell>
          <cell r="H135">
            <v>0</v>
          </cell>
          <cell r="I135">
            <v>0</v>
          </cell>
          <cell r="J135">
            <v>0</v>
          </cell>
          <cell r="K135">
            <v>0</v>
          </cell>
          <cell r="L135">
            <v>0</v>
          </cell>
          <cell r="M135">
            <v>0</v>
          </cell>
          <cell r="N135">
            <v>0</v>
          </cell>
          <cell r="O135">
            <v>0</v>
          </cell>
        </row>
        <row r="136">
          <cell r="D136">
            <v>0</v>
          </cell>
          <cell r="E136">
            <v>0</v>
          </cell>
          <cell r="F136">
            <v>0</v>
          </cell>
          <cell r="G136">
            <v>0</v>
          </cell>
          <cell r="H136">
            <v>0</v>
          </cell>
          <cell r="I136">
            <v>0</v>
          </cell>
          <cell r="J136">
            <v>0</v>
          </cell>
          <cell r="K136">
            <v>0</v>
          </cell>
          <cell r="L136">
            <v>0</v>
          </cell>
          <cell r="M136">
            <v>0</v>
          </cell>
          <cell r="N136">
            <v>0</v>
          </cell>
          <cell r="O136">
            <v>0</v>
          </cell>
        </row>
        <row r="137">
          <cell r="D137">
            <v>0</v>
          </cell>
          <cell r="E137">
            <v>0</v>
          </cell>
          <cell r="F137">
            <v>0</v>
          </cell>
          <cell r="G137">
            <v>0</v>
          </cell>
          <cell r="H137">
            <v>0</v>
          </cell>
          <cell r="I137">
            <v>0</v>
          </cell>
          <cell r="J137">
            <v>0</v>
          </cell>
          <cell r="K137">
            <v>0</v>
          </cell>
          <cell r="L137">
            <v>10</v>
          </cell>
          <cell r="M137">
            <v>20</v>
          </cell>
          <cell r="N137">
            <v>30</v>
          </cell>
          <cell r="O137">
            <v>40</v>
          </cell>
        </row>
        <row r="138">
          <cell r="D138">
            <v>0</v>
          </cell>
          <cell r="E138">
            <v>0</v>
          </cell>
          <cell r="F138">
            <v>0</v>
          </cell>
          <cell r="G138">
            <v>0</v>
          </cell>
          <cell r="H138">
            <v>0</v>
          </cell>
          <cell r="I138">
            <v>0</v>
          </cell>
          <cell r="J138">
            <v>0</v>
          </cell>
          <cell r="K138">
            <v>0</v>
          </cell>
          <cell r="L138">
            <v>55</v>
          </cell>
          <cell r="M138">
            <v>110</v>
          </cell>
          <cell r="N138">
            <v>165</v>
          </cell>
          <cell r="O138">
            <v>220</v>
          </cell>
        </row>
        <row r="139">
          <cell r="D139">
            <v>0</v>
          </cell>
          <cell r="E139">
            <v>0</v>
          </cell>
          <cell r="F139">
            <v>0</v>
          </cell>
          <cell r="G139">
            <v>0</v>
          </cell>
          <cell r="H139">
            <v>0</v>
          </cell>
          <cell r="I139">
            <v>0</v>
          </cell>
          <cell r="J139">
            <v>0</v>
          </cell>
          <cell r="K139">
            <v>0</v>
          </cell>
          <cell r="L139">
            <v>75.56880663846286</v>
          </cell>
          <cell r="M139">
            <v>151.13761327692572</v>
          </cell>
          <cell r="N139">
            <v>226.70641991538858</v>
          </cell>
          <cell r="O139">
            <v>302.27522655385144</v>
          </cell>
        </row>
        <row r="140">
          <cell r="D140">
            <v>0</v>
          </cell>
          <cell r="E140">
            <v>0</v>
          </cell>
          <cell r="F140">
            <v>0</v>
          </cell>
          <cell r="G140">
            <v>0</v>
          </cell>
          <cell r="H140">
            <v>0</v>
          </cell>
          <cell r="I140">
            <v>0</v>
          </cell>
          <cell r="J140">
            <v>0</v>
          </cell>
          <cell r="K140">
            <v>0</v>
          </cell>
          <cell r="L140">
            <v>0</v>
          </cell>
          <cell r="M140">
            <v>0</v>
          </cell>
          <cell r="N140">
            <v>0</v>
          </cell>
          <cell r="O140">
            <v>0</v>
          </cell>
        </row>
        <row r="141">
          <cell r="D141">
            <v>0</v>
          </cell>
          <cell r="E141">
            <v>0</v>
          </cell>
          <cell r="F141">
            <v>0</v>
          </cell>
          <cell r="G141">
            <v>0</v>
          </cell>
          <cell r="H141">
            <v>0</v>
          </cell>
          <cell r="I141">
            <v>0</v>
          </cell>
          <cell r="J141">
            <v>0</v>
          </cell>
          <cell r="K141">
            <v>0</v>
          </cell>
          <cell r="L141">
            <v>155.56880663846286</v>
          </cell>
          <cell r="M141">
            <v>311.13761327692572</v>
          </cell>
          <cell r="N141">
            <v>466.70641991538855</v>
          </cell>
          <cell r="O141">
            <v>622.27522655385144</v>
          </cell>
        </row>
        <row r="142">
          <cell r="D142">
            <v>0</v>
          </cell>
          <cell r="E142">
            <v>0</v>
          </cell>
          <cell r="F142">
            <v>0</v>
          </cell>
          <cell r="G142">
            <v>0</v>
          </cell>
          <cell r="H142">
            <v>0</v>
          </cell>
          <cell r="I142">
            <v>0</v>
          </cell>
          <cell r="J142">
            <v>0</v>
          </cell>
          <cell r="K142">
            <v>0</v>
          </cell>
          <cell r="L142">
            <v>531.41180074628346</v>
          </cell>
          <cell r="M142">
            <v>1062.8236014925669</v>
          </cell>
          <cell r="N142">
            <v>1594.2354022388504</v>
          </cell>
          <cell r="O142">
            <v>2125.6472029851338</v>
          </cell>
        </row>
        <row r="143">
          <cell r="D143">
            <v>0</v>
          </cell>
          <cell r="E143">
            <v>0</v>
          </cell>
          <cell r="F143">
            <v>0</v>
          </cell>
          <cell r="G143">
            <v>0</v>
          </cell>
          <cell r="H143">
            <v>0</v>
          </cell>
          <cell r="I143">
            <v>0</v>
          </cell>
          <cell r="J143">
            <v>0</v>
          </cell>
          <cell r="K143">
            <v>0</v>
          </cell>
          <cell r="L143">
            <v>0</v>
          </cell>
          <cell r="M143">
            <v>0</v>
          </cell>
          <cell r="N143">
            <v>0</v>
          </cell>
          <cell r="O143">
            <v>0</v>
          </cell>
        </row>
        <row r="144">
          <cell r="D144">
            <v>0</v>
          </cell>
          <cell r="E144">
            <v>0</v>
          </cell>
          <cell r="F144">
            <v>0</v>
          </cell>
          <cell r="G144">
            <v>0</v>
          </cell>
          <cell r="H144">
            <v>0</v>
          </cell>
          <cell r="I144">
            <v>0</v>
          </cell>
          <cell r="J144">
            <v>0</v>
          </cell>
          <cell r="K144">
            <v>0</v>
          </cell>
          <cell r="L144">
            <v>0</v>
          </cell>
          <cell r="M144">
            <v>0</v>
          </cell>
          <cell r="N144">
            <v>0</v>
          </cell>
          <cell r="O144">
            <v>0</v>
          </cell>
        </row>
        <row r="145">
          <cell r="D145">
            <v>203.95181696655416</v>
          </cell>
          <cell r="E145">
            <v>405.62123879961109</v>
          </cell>
          <cell r="F145">
            <v>530.00148275634922</v>
          </cell>
          <cell r="G145">
            <v>727.36504158590731</v>
          </cell>
          <cell r="H145">
            <v>941.66678244761192</v>
          </cell>
          <cell r="I145">
            <v>889.68207383178924</v>
          </cell>
          <cell r="J145">
            <v>826.7047636379973</v>
          </cell>
          <cell r="K145">
            <v>1296.3594158582091</v>
          </cell>
          <cell r="L145">
            <v>1251.8288687207428</v>
          </cell>
          <cell r="M145">
            <v>1516.064000455357</v>
          </cell>
          <cell r="N145">
            <v>1784.569857710012</v>
          </cell>
          <cell r="O145">
            <v>2061.6747768974878</v>
          </cell>
        </row>
        <row r="304">
          <cell r="D304">
            <v>1</v>
          </cell>
          <cell r="E304">
            <v>2</v>
          </cell>
          <cell r="F304">
            <v>3</v>
          </cell>
          <cell r="G304">
            <v>4</v>
          </cell>
          <cell r="H304">
            <v>5</v>
          </cell>
          <cell r="I304">
            <v>6</v>
          </cell>
          <cell r="J304">
            <v>7</v>
          </cell>
          <cell r="K304">
            <v>8</v>
          </cell>
          <cell r="L304">
            <v>9</v>
          </cell>
          <cell r="M304">
            <v>10</v>
          </cell>
          <cell r="N304">
            <v>11</v>
          </cell>
          <cell r="O304">
            <v>12</v>
          </cell>
        </row>
        <row r="305">
          <cell r="D305">
            <v>0</v>
          </cell>
          <cell r="E305">
            <v>0</v>
          </cell>
          <cell r="F305">
            <v>0</v>
          </cell>
          <cell r="G305">
            <v>0</v>
          </cell>
          <cell r="H305">
            <v>0</v>
          </cell>
          <cell r="I305">
            <v>0</v>
          </cell>
          <cell r="J305">
            <v>0</v>
          </cell>
          <cell r="K305">
            <v>0</v>
          </cell>
          <cell r="L305">
            <v>0</v>
          </cell>
          <cell r="M305">
            <v>0</v>
          </cell>
          <cell r="N305">
            <v>0</v>
          </cell>
          <cell r="O305">
            <v>0</v>
          </cell>
        </row>
        <row r="306">
          <cell r="D306">
            <v>0</v>
          </cell>
          <cell r="E306">
            <v>0</v>
          </cell>
          <cell r="F306">
            <v>0</v>
          </cell>
          <cell r="G306">
            <v>0</v>
          </cell>
          <cell r="H306">
            <v>0</v>
          </cell>
          <cell r="I306">
            <v>0</v>
          </cell>
          <cell r="J306">
            <v>0</v>
          </cell>
          <cell r="K306">
            <v>0</v>
          </cell>
          <cell r="L306">
            <v>0</v>
          </cell>
          <cell r="M306">
            <v>0</v>
          </cell>
          <cell r="N306">
            <v>0</v>
          </cell>
          <cell r="O306">
            <v>0</v>
          </cell>
        </row>
        <row r="307">
          <cell r="D307">
            <v>0</v>
          </cell>
          <cell r="E307">
            <v>0</v>
          </cell>
          <cell r="F307">
            <v>0</v>
          </cell>
          <cell r="G307">
            <v>0</v>
          </cell>
          <cell r="H307">
            <v>0</v>
          </cell>
          <cell r="I307">
            <v>0</v>
          </cell>
          <cell r="J307">
            <v>0</v>
          </cell>
          <cell r="K307">
            <v>0</v>
          </cell>
          <cell r="L307">
            <v>0</v>
          </cell>
          <cell r="M307">
            <v>0</v>
          </cell>
          <cell r="N307">
            <v>0</v>
          </cell>
          <cell r="O307">
            <v>0</v>
          </cell>
        </row>
        <row r="308">
          <cell r="D308">
            <v>0</v>
          </cell>
          <cell r="E308">
            <v>0</v>
          </cell>
          <cell r="F308">
            <v>0</v>
          </cell>
          <cell r="G308">
            <v>0</v>
          </cell>
          <cell r="H308">
            <v>0</v>
          </cell>
          <cell r="I308">
            <v>0</v>
          </cell>
          <cell r="J308">
            <v>0</v>
          </cell>
          <cell r="K308">
            <v>0</v>
          </cell>
          <cell r="L308">
            <v>0</v>
          </cell>
          <cell r="M308">
            <v>0</v>
          </cell>
          <cell r="N308">
            <v>0</v>
          </cell>
          <cell r="O308">
            <v>0</v>
          </cell>
        </row>
        <row r="309">
          <cell r="D309">
            <v>0</v>
          </cell>
          <cell r="E309">
            <v>0</v>
          </cell>
          <cell r="F309">
            <v>0</v>
          </cell>
          <cell r="G309">
            <v>0</v>
          </cell>
          <cell r="H309">
            <v>0</v>
          </cell>
          <cell r="I309">
            <v>0</v>
          </cell>
          <cell r="J309">
            <v>0</v>
          </cell>
          <cell r="K309">
            <v>0</v>
          </cell>
          <cell r="L309">
            <v>0</v>
          </cell>
          <cell r="M309">
            <v>0</v>
          </cell>
          <cell r="N309">
            <v>0</v>
          </cell>
          <cell r="O309">
            <v>0</v>
          </cell>
        </row>
        <row r="310">
          <cell r="D310">
            <v>0</v>
          </cell>
          <cell r="E310">
            <v>0</v>
          </cell>
          <cell r="F310">
            <v>0</v>
          </cell>
          <cell r="G310">
            <v>0</v>
          </cell>
          <cell r="H310">
            <v>0</v>
          </cell>
          <cell r="I310">
            <v>0</v>
          </cell>
          <cell r="J310">
            <v>0</v>
          </cell>
          <cell r="K310">
            <v>0</v>
          </cell>
          <cell r="L310">
            <v>0</v>
          </cell>
          <cell r="M310">
            <v>0</v>
          </cell>
          <cell r="N310">
            <v>0</v>
          </cell>
          <cell r="O310">
            <v>0</v>
          </cell>
        </row>
        <row r="311">
          <cell r="D311">
            <v>0</v>
          </cell>
          <cell r="E311">
            <v>0</v>
          </cell>
          <cell r="F311">
            <v>0</v>
          </cell>
          <cell r="G311">
            <v>0</v>
          </cell>
          <cell r="H311">
            <v>0</v>
          </cell>
          <cell r="I311">
            <v>0</v>
          </cell>
          <cell r="J311">
            <v>0</v>
          </cell>
          <cell r="K311">
            <v>0</v>
          </cell>
          <cell r="L311">
            <v>0</v>
          </cell>
          <cell r="M311">
            <v>0</v>
          </cell>
          <cell r="N311">
            <v>0</v>
          </cell>
          <cell r="O311">
            <v>0</v>
          </cell>
        </row>
        <row r="312">
          <cell r="D312">
            <v>0</v>
          </cell>
          <cell r="E312">
            <v>0</v>
          </cell>
          <cell r="F312">
            <v>0</v>
          </cell>
          <cell r="G312">
            <v>0</v>
          </cell>
          <cell r="H312">
            <v>0</v>
          </cell>
          <cell r="I312">
            <v>0</v>
          </cell>
          <cell r="J312">
            <v>0</v>
          </cell>
          <cell r="K312">
            <v>0</v>
          </cell>
          <cell r="L312">
            <v>0</v>
          </cell>
          <cell r="M312">
            <v>0</v>
          </cell>
          <cell r="N312">
            <v>0</v>
          </cell>
          <cell r="O312">
            <v>0</v>
          </cell>
        </row>
        <row r="313">
          <cell r="D313">
            <v>0</v>
          </cell>
          <cell r="E313">
            <v>0</v>
          </cell>
          <cell r="F313">
            <v>0</v>
          </cell>
          <cell r="G313">
            <v>0</v>
          </cell>
          <cell r="H313">
            <v>0</v>
          </cell>
          <cell r="I313">
            <v>0</v>
          </cell>
          <cell r="J313">
            <v>0</v>
          </cell>
          <cell r="K313">
            <v>0</v>
          </cell>
          <cell r="L313">
            <v>0</v>
          </cell>
          <cell r="M313">
            <v>0</v>
          </cell>
          <cell r="N313">
            <v>0</v>
          </cell>
          <cell r="O313">
            <v>0</v>
          </cell>
        </row>
        <row r="314">
          <cell r="D314">
            <v>0</v>
          </cell>
          <cell r="E314">
            <v>0</v>
          </cell>
          <cell r="F314">
            <v>0</v>
          </cell>
          <cell r="G314">
            <v>0</v>
          </cell>
          <cell r="H314">
            <v>0</v>
          </cell>
          <cell r="I314">
            <v>0</v>
          </cell>
          <cell r="J314">
            <v>0</v>
          </cell>
          <cell r="K314">
            <v>0</v>
          </cell>
          <cell r="L314">
            <v>0</v>
          </cell>
          <cell r="M314">
            <v>0</v>
          </cell>
          <cell r="N314">
            <v>0</v>
          </cell>
          <cell r="O314">
            <v>0</v>
          </cell>
        </row>
        <row r="315">
          <cell r="D315">
            <v>0</v>
          </cell>
          <cell r="E315">
            <v>0</v>
          </cell>
          <cell r="F315">
            <v>0</v>
          </cell>
          <cell r="G315">
            <v>0</v>
          </cell>
          <cell r="H315">
            <v>0</v>
          </cell>
          <cell r="I315">
            <v>0</v>
          </cell>
          <cell r="J315">
            <v>0</v>
          </cell>
          <cell r="K315">
            <v>0</v>
          </cell>
          <cell r="L315">
            <v>0</v>
          </cell>
          <cell r="M315">
            <v>0</v>
          </cell>
          <cell r="N315">
            <v>0</v>
          </cell>
          <cell r="O315">
            <v>0</v>
          </cell>
        </row>
        <row r="316">
          <cell r="D316">
            <v>0</v>
          </cell>
          <cell r="E316">
            <v>0</v>
          </cell>
          <cell r="F316">
            <v>0</v>
          </cell>
          <cell r="G316">
            <v>0</v>
          </cell>
          <cell r="H316">
            <v>0</v>
          </cell>
          <cell r="I316">
            <v>0</v>
          </cell>
          <cell r="J316">
            <v>0</v>
          </cell>
          <cell r="K316">
            <v>0</v>
          </cell>
          <cell r="L316">
            <v>0</v>
          </cell>
          <cell r="M316">
            <v>0</v>
          </cell>
          <cell r="N316">
            <v>0</v>
          </cell>
          <cell r="O316">
            <v>0</v>
          </cell>
        </row>
        <row r="317">
          <cell r="D317">
            <v>0</v>
          </cell>
          <cell r="E317">
            <v>0</v>
          </cell>
          <cell r="F317">
            <v>0</v>
          </cell>
          <cell r="G317">
            <v>0</v>
          </cell>
          <cell r="H317">
            <v>0</v>
          </cell>
          <cell r="I317">
            <v>0</v>
          </cell>
          <cell r="J317">
            <v>0</v>
          </cell>
          <cell r="K317">
            <v>0</v>
          </cell>
          <cell r="L317">
            <v>0</v>
          </cell>
          <cell r="M317">
            <v>0</v>
          </cell>
          <cell r="N317">
            <v>0</v>
          </cell>
          <cell r="O317">
            <v>0</v>
          </cell>
        </row>
        <row r="318">
          <cell r="D318">
            <v>0</v>
          </cell>
          <cell r="E318">
            <v>0</v>
          </cell>
          <cell r="F318">
            <v>0</v>
          </cell>
          <cell r="G318">
            <v>0</v>
          </cell>
          <cell r="H318">
            <v>0</v>
          </cell>
          <cell r="I318">
            <v>0</v>
          </cell>
          <cell r="J318">
            <v>0</v>
          </cell>
          <cell r="K318">
            <v>0</v>
          </cell>
          <cell r="L318">
            <v>0</v>
          </cell>
          <cell r="M318">
            <v>0</v>
          </cell>
          <cell r="N318">
            <v>0</v>
          </cell>
          <cell r="O318">
            <v>0</v>
          </cell>
        </row>
        <row r="319">
          <cell r="D319">
            <v>0</v>
          </cell>
          <cell r="E319">
            <v>0</v>
          </cell>
          <cell r="F319">
            <v>0</v>
          </cell>
          <cell r="G319">
            <v>0</v>
          </cell>
          <cell r="H319">
            <v>0</v>
          </cell>
          <cell r="I319">
            <v>0</v>
          </cell>
          <cell r="J319">
            <v>0</v>
          </cell>
          <cell r="K319">
            <v>0</v>
          </cell>
          <cell r="L319">
            <v>0</v>
          </cell>
          <cell r="M319">
            <v>0</v>
          </cell>
          <cell r="N319">
            <v>0</v>
          </cell>
          <cell r="O319">
            <v>0</v>
          </cell>
        </row>
        <row r="320">
          <cell r="D320">
            <v>0</v>
          </cell>
          <cell r="E320">
            <v>0</v>
          </cell>
          <cell r="F320">
            <v>0</v>
          </cell>
          <cell r="G320">
            <v>0</v>
          </cell>
          <cell r="H320">
            <v>0</v>
          </cell>
          <cell r="I320">
            <v>0</v>
          </cell>
          <cell r="J320">
            <v>0</v>
          </cell>
          <cell r="K320">
            <v>0</v>
          </cell>
          <cell r="L320">
            <v>0</v>
          </cell>
          <cell r="M320">
            <v>0</v>
          </cell>
          <cell r="N320">
            <v>0</v>
          </cell>
          <cell r="O320">
            <v>0</v>
          </cell>
        </row>
        <row r="321">
          <cell r="D321">
            <v>0</v>
          </cell>
          <cell r="E321">
            <v>0</v>
          </cell>
          <cell r="F321">
            <v>0</v>
          </cell>
          <cell r="G321">
            <v>0</v>
          </cell>
          <cell r="H321">
            <v>0</v>
          </cell>
          <cell r="I321">
            <v>0</v>
          </cell>
          <cell r="J321">
            <v>0</v>
          </cell>
          <cell r="K321">
            <v>0</v>
          </cell>
          <cell r="L321">
            <v>0</v>
          </cell>
          <cell r="M321">
            <v>0</v>
          </cell>
          <cell r="N321">
            <v>0</v>
          </cell>
          <cell r="O321">
            <v>0</v>
          </cell>
        </row>
        <row r="322">
          <cell r="D322">
            <v>0</v>
          </cell>
          <cell r="E322">
            <v>0</v>
          </cell>
          <cell r="F322">
            <v>0</v>
          </cell>
          <cell r="G322">
            <v>0</v>
          </cell>
          <cell r="H322">
            <v>0</v>
          </cell>
          <cell r="I322">
            <v>0</v>
          </cell>
          <cell r="J322">
            <v>0</v>
          </cell>
          <cell r="K322">
            <v>0</v>
          </cell>
          <cell r="L322">
            <v>0</v>
          </cell>
          <cell r="M322">
            <v>0</v>
          </cell>
          <cell r="N322">
            <v>0</v>
          </cell>
          <cell r="O322">
            <v>0</v>
          </cell>
        </row>
        <row r="323">
          <cell r="D323">
            <v>0</v>
          </cell>
          <cell r="E323">
            <v>0</v>
          </cell>
          <cell r="F323">
            <v>0</v>
          </cell>
          <cell r="G323">
            <v>0</v>
          </cell>
          <cell r="H323">
            <v>0</v>
          </cell>
          <cell r="I323">
            <v>0</v>
          </cell>
          <cell r="J323">
            <v>0</v>
          </cell>
          <cell r="K323">
            <v>0</v>
          </cell>
          <cell r="L323">
            <v>0</v>
          </cell>
          <cell r="M323">
            <v>0</v>
          </cell>
          <cell r="N323">
            <v>0</v>
          </cell>
          <cell r="O323">
            <v>0</v>
          </cell>
        </row>
        <row r="324">
          <cell r="D324">
            <v>0</v>
          </cell>
          <cell r="E324">
            <v>0</v>
          </cell>
          <cell r="F324">
            <v>0</v>
          </cell>
          <cell r="G324">
            <v>0</v>
          </cell>
          <cell r="H324">
            <v>0</v>
          </cell>
          <cell r="I324">
            <v>0</v>
          </cell>
          <cell r="J324">
            <v>0</v>
          </cell>
          <cell r="K324">
            <v>0</v>
          </cell>
          <cell r="L324">
            <v>0</v>
          </cell>
          <cell r="M324">
            <v>0</v>
          </cell>
          <cell r="N324">
            <v>0</v>
          </cell>
          <cell r="O324">
            <v>0</v>
          </cell>
        </row>
        <row r="325">
          <cell r="D325">
            <v>0</v>
          </cell>
          <cell r="E325">
            <v>0</v>
          </cell>
          <cell r="F325">
            <v>0</v>
          </cell>
          <cell r="G325">
            <v>0</v>
          </cell>
          <cell r="H325">
            <v>0</v>
          </cell>
          <cell r="I325">
            <v>0</v>
          </cell>
          <cell r="J325">
            <v>0</v>
          </cell>
          <cell r="K325">
            <v>0</v>
          </cell>
          <cell r="L325">
            <v>0</v>
          </cell>
          <cell r="M325">
            <v>0</v>
          </cell>
          <cell r="N325">
            <v>0</v>
          </cell>
          <cell r="O325">
            <v>0</v>
          </cell>
        </row>
        <row r="326">
          <cell r="D326">
            <v>0</v>
          </cell>
          <cell r="E326">
            <v>0</v>
          </cell>
          <cell r="F326">
            <v>0</v>
          </cell>
          <cell r="G326">
            <v>0</v>
          </cell>
          <cell r="H326">
            <v>0</v>
          </cell>
          <cell r="I326">
            <v>0</v>
          </cell>
          <cell r="J326">
            <v>0</v>
          </cell>
          <cell r="K326">
            <v>0</v>
          </cell>
          <cell r="L326">
            <v>0</v>
          </cell>
          <cell r="M326">
            <v>0</v>
          </cell>
          <cell r="N326">
            <v>0</v>
          </cell>
          <cell r="O326">
            <v>0</v>
          </cell>
        </row>
        <row r="327">
          <cell r="D327">
            <v>0</v>
          </cell>
          <cell r="E327">
            <v>0</v>
          </cell>
          <cell r="F327">
            <v>0</v>
          </cell>
          <cell r="G327">
            <v>0</v>
          </cell>
          <cell r="H327">
            <v>0</v>
          </cell>
          <cell r="I327">
            <v>0</v>
          </cell>
          <cell r="J327">
            <v>0</v>
          </cell>
          <cell r="K327">
            <v>0</v>
          </cell>
          <cell r="L327">
            <v>0</v>
          </cell>
          <cell r="M327">
            <v>0</v>
          </cell>
          <cell r="N327">
            <v>0</v>
          </cell>
          <cell r="O327">
            <v>0</v>
          </cell>
        </row>
        <row r="328">
          <cell r="D328">
            <v>0</v>
          </cell>
          <cell r="E328">
            <v>0</v>
          </cell>
          <cell r="F328">
            <v>0</v>
          </cell>
          <cell r="G328">
            <v>0</v>
          </cell>
          <cell r="H328">
            <v>0</v>
          </cell>
          <cell r="I328">
            <v>0</v>
          </cell>
          <cell r="J328">
            <v>0</v>
          </cell>
          <cell r="K328">
            <v>0</v>
          </cell>
          <cell r="L328">
            <v>0</v>
          </cell>
          <cell r="M328">
            <v>0</v>
          </cell>
          <cell r="N328">
            <v>0</v>
          </cell>
          <cell r="O328">
            <v>0</v>
          </cell>
        </row>
        <row r="329">
          <cell r="D329">
            <v>0</v>
          </cell>
          <cell r="E329">
            <v>0</v>
          </cell>
          <cell r="F329">
            <v>0</v>
          </cell>
          <cell r="G329">
            <v>0</v>
          </cell>
          <cell r="H329">
            <v>0</v>
          </cell>
          <cell r="I329">
            <v>0</v>
          </cell>
          <cell r="J329">
            <v>0</v>
          </cell>
          <cell r="K329">
            <v>0</v>
          </cell>
          <cell r="L329">
            <v>0</v>
          </cell>
          <cell r="M329">
            <v>0</v>
          </cell>
          <cell r="N329">
            <v>0</v>
          </cell>
          <cell r="O329">
            <v>0</v>
          </cell>
        </row>
        <row r="330">
          <cell r="D330">
            <v>0</v>
          </cell>
          <cell r="E330">
            <v>0</v>
          </cell>
          <cell r="F330">
            <v>0</v>
          </cell>
          <cell r="G330">
            <v>0</v>
          </cell>
          <cell r="H330">
            <v>0</v>
          </cell>
          <cell r="I330">
            <v>0</v>
          </cell>
          <cell r="J330">
            <v>0</v>
          </cell>
          <cell r="K330">
            <v>0</v>
          </cell>
          <cell r="L330">
            <v>0</v>
          </cell>
          <cell r="M330">
            <v>0</v>
          </cell>
          <cell r="N330">
            <v>0</v>
          </cell>
          <cell r="O330">
            <v>0</v>
          </cell>
        </row>
        <row r="331">
          <cell r="D331">
            <v>0</v>
          </cell>
          <cell r="E331">
            <v>0</v>
          </cell>
          <cell r="F331">
            <v>0</v>
          </cell>
          <cell r="G331">
            <v>0</v>
          </cell>
          <cell r="H331">
            <v>0</v>
          </cell>
          <cell r="I331">
            <v>0</v>
          </cell>
          <cell r="J331">
            <v>0</v>
          </cell>
          <cell r="K331">
            <v>0</v>
          </cell>
          <cell r="L331">
            <v>0</v>
          </cell>
          <cell r="M331">
            <v>0</v>
          </cell>
          <cell r="N331">
            <v>0</v>
          </cell>
          <cell r="O331">
            <v>0</v>
          </cell>
        </row>
        <row r="332">
          <cell r="D332">
            <v>0</v>
          </cell>
          <cell r="E332">
            <v>0</v>
          </cell>
          <cell r="F332">
            <v>0</v>
          </cell>
          <cell r="G332">
            <v>0</v>
          </cell>
          <cell r="H332">
            <v>0</v>
          </cell>
          <cell r="I332">
            <v>0</v>
          </cell>
          <cell r="J332">
            <v>0</v>
          </cell>
          <cell r="K332">
            <v>0</v>
          </cell>
          <cell r="L332">
            <v>0</v>
          </cell>
          <cell r="M332">
            <v>0</v>
          </cell>
          <cell r="N332">
            <v>0</v>
          </cell>
          <cell r="O332">
            <v>0</v>
          </cell>
        </row>
        <row r="333">
          <cell r="D333">
            <v>0</v>
          </cell>
          <cell r="E333">
            <v>0</v>
          </cell>
          <cell r="F333">
            <v>0</v>
          </cell>
          <cell r="G333">
            <v>0</v>
          </cell>
          <cell r="H333">
            <v>0</v>
          </cell>
          <cell r="I333">
            <v>0</v>
          </cell>
          <cell r="J333">
            <v>0</v>
          </cell>
          <cell r="K333">
            <v>0</v>
          </cell>
          <cell r="L333">
            <v>0</v>
          </cell>
          <cell r="M333">
            <v>0</v>
          </cell>
          <cell r="N333">
            <v>0</v>
          </cell>
          <cell r="O333">
            <v>0</v>
          </cell>
        </row>
        <row r="334">
          <cell r="D334">
            <v>0</v>
          </cell>
          <cell r="E334">
            <v>0</v>
          </cell>
          <cell r="F334">
            <v>0</v>
          </cell>
          <cell r="G334">
            <v>0</v>
          </cell>
          <cell r="H334">
            <v>0</v>
          </cell>
          <cell r="I334">
            <v>0</v>
          </cell>
          <cell r="J334">
            <v>0</v>
          </cell>
          <cell r="K334">
            <v>0</v>
          </cell>
          <cell r="L334">
            <v>0</v>
          </cell>
          <cell r="M334">
            <v>0</v>
          </cell>
          <cell r="N334">
            <v>0</v>
          </cell>
          <cell r="O334">
            <v>0</v>
          </cell>
        </row>
        <row r="335">
          <cell r="D335">
            <v>0</v>
          </cell>
          <cell r="E335">
            <v>0</v>
          </cell>
          <cell r="F335">
            <v>0</v>
          </cell>
          <cell r="G335">
            <v>0</v>
          </cell>
          <cell r="H335">
            <v>0</v>
          </cell>
          <cell r="I335">
            <v>0</v>
          </cell>
          <cell r="J335">
            <v>0</v>
          </cell>
          <cell r="K335">
            <v>0</v>
          </cell>
          <cell r="L335">
            <v>0</v>
          </cell>
          <cell r="M335">
            <v>0</v>
          </cell>
          <cell r="N335">
            <v>0</v>
          </cell>
          <cell r="O335">
            <v>0</v>
          </cell>
        </row>
        <row r="336">
          <cell r="D336">
            <v>0</v>
          </cell>
          <cell r="E336">
            <v>0</v>
          </cell>
          <cell r="F336">
            <v>0</v>
          </cell>
          <cell r="G336">
            <v>0</v>
          </cell>
          <cell r="H336">
            <v>0</v>
          </cell>
          <cell r="I336">
            <v>0</v>
          </cell>
          <cell r="J336">
            <v>0</v>
          </cell>
          <cell r="K336">
            <v>0</v>
          </cell>
          <cell r="L336">
            <v>0</v>
          </cell>
          <cell r="M336">
            <v>0</v>
          </cell>
          <cell r="N336">
            <v>0</v>
          </cell>
          <cell r="O336">
            <v>0</v>
          </cell>
        </row>
        <row r="337">
          <cell r="D337">
            <v>0</v>
          </cell>
          <cell r="E337">
            <v>0</v>
          </cell>
          <cell r="F337">
            <v>0</v>
          </cell>
          <cell r="G337">
            <v>0</v>
          </cell>
          <cell r="H337">
            <v>0</v>
          </cell>
          <cell r="I337">
            <v>0</v>
          </cell>
          <cell r="J337">
            <v>0</v>
          </cell>
          <cell r="K337">
            <v>0</v>
          </cell>
          <cell r="L337">
            <v>0</v>
          </cell>
          <cell r="M337">
            <v>0</v>
          </cell>
          <cell r="N337">
            <v>0</v>
          </cell>
          <cell r="O337">
            <v>0</v>
          </cell>
        </row>
        <row r="338">
          <cell r="D338">
            <v>0</v>
          </cell>
          <cell r="E338">
            <v>0</v>
          </cell>
          <cell r="F338">
            <v>0</v>
          </cell>
          <cell r="G338">
            <v>0</v>
          </cell>
          <cell r="H338">
            <v>0</v>
          </cell>
          <cell r="I338">
            <v>0</v>
          </cell>
          <cell r="J338">
            <v>0</v>
          </cell>
          <cell r="K338">
            <v>0</v>
          </cell>
          <cell r="L338">
            <v>0</v>
          </cell>
          <cell r="M338">
            <v>0</v>
          </cell>
          <cell r="N338">
            <v>0</v>
          </cell>
          <cell r="O338">
            <v>0</v>
          </cell>
        </row>
        <row r="339">
          <cell r="D339">
            <v>0</v>
          </cell>
          <cell r="E339">
            <v>0</v>
          </cell>
          <cell r="F339">
            <v>0</v>
          </cell>
          <cell r="G339">
            <v>0</v>
          </cell>
          <cell r="H339">
            <v>0</v>
          </cell>
          <cell r="I339">
            <v>0</v>
          </cell>
          <cell r="J339">
            <v>0</v>
          </cell>
          <cell r="K339">
            <v>0</v>
          </cell>
          <cell r="L339">
            <v>0</v>
          </cell>
          <cell r="M339">
            <v>0</v>
          </cell>
          <cell r="N339">
            <v>0</v>
          </cell>
          <cell r="O339">
            <v>0</v>
          </cell>
        </row>
        <row r="340">
          <cell r="D340">
            <v>0</v>
          </cell>
          <cell r="E340">
            <v>0</v>
          </cell>
          <cell r="F340">
            <v>0</v>
          </cell>
          <cell r="G340">
            <v>0</v>
          </cell>
          <cell r="H340">
            <v>0</v>
          </cell>
          <cell r="I340">
            <v>0</v>
          </cell>
          <cell r="J340">
            <v>0</v>
          </cell>
          <cell r="K340">
            <v>0</v>
          </cell>
          <cell r="L340">
            <v>0</v>
          </cell>
          <cell r="M340">
            <v>0</v>
          </cell>
          <cell r="N340">
            <v>0</v>
          </cell>
          <cell r="O340">
            <v>0</v>
          </cell>
        </row>
        <row r="341">
          <cell r="D341">
            <v>0</v>
          </cell>
          <cell r="E341">
            <v>0</v>
          </cell>
          <cell r="F341">
            <v>0</v>
          </cell>
          <cell r="G341">
            <v>0</v>
          </cell>
          <cell r="H341">
            <v>0</v>
          </cell>
          <cell r="I341">
            <v>0</v>
          </cell>
          <cell r="J341">
            <v>0</v>
          </cell>
          <cell r="K341">
            <v>0</v>
          </cell>
          <cell r="L341">
            <v>0</v>
          </cell>
          <cell r="M341">
            <v>0</v>
          </cell>
          <cell r="N341">
            <v>0</v>
          </cell>
          <cell r="O341">
            <v>0</v>
          </cell>
        </row>
        <row r="342">
          <cell r="D342">
            <v>0</v>
          </cell>
          <cell r="E342">
            <v>0</v>
          </cell>
          <cell r="F342">
            <v>0</v>
          </cell>
          <cell r="G342">
            <v>0</v>
          </cell>
          <cell r="H342">
            <v>0</v>
          </cell>
          <cell r="I342">
            <v>0</v>
          </cell>
          <cell r="J342">
            <v>0</v>
          </cell>
          <cell r="K342">
            <v>0</v>
          </cell>
          <cell r="L342">
            <v>0</v>
          </cell>
          <cell r="M342">
            <v>0</v>
          </cell>
          <cell r="N342">
            <v>0</v>
          </cell>
          <cell r="O342">
            <v>0</v>
          </cell>
        </row>
        <row r="343">
          <cell r="D343">
            <v>0</v>
          </cell>
          <cell r="E343">
            <v>0</v>
          </cell>
          <cell r="F343">
            <v>0</v>
          </cell>
          <cell r="G343">
            <v>0</v>
          </cell>
          <cell r="H343">
            <v>0</v>
          </cell>
          <cell r="I343">
            <v>0</v>
          </cell>
          <cell r="J343">
            <v>0</v>
          </cell>
          <cell r="K343">
            <v>0</v>
          </cell>
          <cell r="L343">
            <v>0</v>
          </cell>
          <cell r="M343">
            <v>0</v>
          </cell>
          <cell r="N343">
            <v>0</v>
          </cell>
          <cell r="O343">
            <v>0</v>
          </cell>
        </row>
        <row r="344">
          <cell r="D344">
            <v>0</v>
          </cell>
          <cell r="E344">
            <v>0</v>
          </cell>
          <cell r="F344">
            <v>0</v>
          </cell>
          <cell r="G344">
            <v>0</v>
          </cell>
          <cell r="H344">
            <v>0</v>
          </cell>
          <cell r="I344">
            <v>0</v>
          </cell>
          <cell r="J344">
            <v>0</v>
          </cell>
          <cell r="K344">
            <v>0</v>
          </cell>
          <cell r="L344">
            <v>0</v>
          </cell>
          <cell r="M344">
            <v>0</v>
          </cell>
          <cell r="N344">
            <v>0</v>
          </cell>
          <cell r="O344">
            <v>0</v>
          </cell>
        </row>
        <row r="345">
          <cell r="D345">
            <v>0</v>
          </cell>
          <cell r="E345">
            <v>0</v>
          </cell>
          <cell r="F345">
            <v>0</v>
          </cell>
          <cell r="G345">
            <v>0</v>
          </cell>
          <cell r="H345">
            <v>0</v>
          </cell>
          <cell r="I345">
            <v>0</v>
          </cell>
          <cell r="J345">
            <v>0</v>
          </cell>
          <cell r="K345">
            <v>0</v>
          </cell>
          <cell r="L345">
            <v>0</v>
          </cell>
          <cell r="M345">
            <v>0</v>
          </cell>
          <cell r="N345">
            <v>0</v>
          </cell>
          <cell r="O345">
            <v>0</v>
          </cell>
        </row>
      </sheetData>
      <sheetData sheetId="3" refreshError="1"/>
      <sheetData sheetId="4" refreshError="1">
        <row r="3">
          <cell r="E3">
            <v>1</v>
          </cell>
        </row>
        <row r="603">
          <cell r="AE603">
            <v>1</v>
          </cell>
          <cell r="AF603">
            <v>2</v>
          </cell>
          <cell r="AG603">
            <v>3</v>
          </cell>
          <cell r="AH603">
            <v>4</v>
          </cell>
          <cell r="AI603">
            <v>5</v>
          </cell>
          <cell r="AJ603">
            <v>6</v>
          </cell>
          <cell r="AK603">
            <v>7</v>
          </cell>
          <cell r="AL603">
            <v>8</v>
          </cell>
          <cell r="AM603">
            <v>9</v>
          </cell>
          <cell r="AN603">
            <v>10</v>
          </cell>
          <cell r="AO603">
            <v>11</v>
          </cell>
          <cell r="AP603">
            <v>12</v>
          </cell>
        </row>
        <row r="604">
          <cell r="AE604">
            <v>0</v>
          </cell>
          <cell r="AF604">
            <v>0</v>
          </cell>
          <cell r="AG604">
            <v>0</v>
          </cell>
          <cell r="AH604">
            <v>0</v>
          </cell>
          <cell r="AI604">
            <v>0</v>
          </cell>
          <cell r="AJ604">
            <v>0</v>
          </cell>
          <cell r="AK604">
            <v>0</v>
          </cell>
          <cell r="AL604">
            <v>0</v>
          </cell>
          <cell r="AM604">
            <v>0</v>
          </cell>
          <cell r="AN604">
            <v>0</v>
          </cell>
          <cell r="AO604">
            <v>0</v>
          </cell>
          <cell r="AP604">
            <v>0</v>
          </cell>
        </row>
        <row r="605">
          <cell r="AE605">
            <v>0</v>
          </cell>
          <cell r="AF605">
            <v>0</v>
          </cell>
          <cell r="AG605">
            <v>0</v>
          </cell>
          <cell r="AH605">
            <v>0</v>
          </cell>
          <cell r="AI605">
            <v>0</v>
          </cell>
          <cell r="AJ605">
            <v>0</v>
          </cell>
          <cell r="AK605">
            <v>0</v>
          </cell>
          <cell r="AL605">
            <v>0</v>
          </cell>
          <cell r="AM605">
            <v>0</v>
          </cell>
          <cell r="AN605">
            <v>0</v>
          </cell>
          <cell r="AO605">
            <v>0</v>
          </cell>
          <cell r="AP605">
            <v>0</v>
          </cell>
        </row>
        <row r="606">
          <cell r="AE606">
            <v>0</v>
          </cell>
          <cell r="AF606">
            <v>0</v>
          </cell>
          <cell r="AG606">
            <v>0</v>
          </cell>
          <cell r="AH606">
            <v>0</v>
          </cell>
          <cell r="AI606">
            <v>0</v>
          </cell>
          <cell r="AJ606">
            <v>0</v>
          </cell>
          <cell r="AK606">
            <v>0</v>
          </cell>
          <cell r="AL606">
            <v>0</v>
          </cell>
          <cell r="AM606">
            <v>0</v>
          </cell>
          <cell r="AN606">
            <v>0</v>
          </cell>
          <cell r="AO606">
            <v>0</v>
          </cell>
          <cell r="AP606">
            <v>0</v>
          </cell>
        </row>
        <row r="607">
          <cell r="AE607">
            <v>0</v>
          </cell>
          <cell r="AF607">
            <v>0</v>
          </cell>
          <cell r="AG607">
            <v>0</v>
          </cell>
          <cell r="AH607">
            <v>0</v>
          </cell>
          <cell r="AI607">
            <v>0</v>
          </cell>
          <cell r="AJ607">
            <v>0</v>
          </cell>
          <cell r="AK607">
            <v>0</v>
          </cell>
          <cell r="AL607">
            <v>0</v>
          </cell>
          <cell r="AM607">
            <v>0</v>
          </cell>
          <cell r="AN607">
            <v>0</v>
          </cell>
          <cell r="AO607">
            <v>0</v>
          </cell>
          <cell r="AP607">
            <v>0</v>
          </cell>
        </row>
        <row r="608">
          <cell r="AE608">
            <v>0</v>
          </cell>
          <cell r="AF608">
            <v>0</v>
          </cell>
          <cell r="AG608">
            <v>0</v>
          </cell>
          <cell r="AH608">
            <v>0</v>
          </cell>
          <cell r="AI608">
            <v>0</v>
          </cell>
          <cell r="AJ608">
            <v>0</v>
          </cell>
          <cell r="AK608">
            <v>0</v>
          </cell>
          <cell r="AL608">
            <v>0</v>
          </cell>
          <cell r="AM608">
            <v>0</v>
          </cell>
          <cell r="AN608">
            <v>0</v>
          </cell>
          <cell r="AO608">
            <v>0</v>
          </cell>
          <cell r="AP608">
            <v>0</v>
          </cell>
        </row>
        <row r="609">
          <cell r="AE609">
            <v>0</v>
          </cell>
          <cell r="AF609">
            <v>0</v>
          </cell>
          <cell r="AG609">
            <v>0</v>
          </cell>
          <cell r="AH609">
            <v>0</v>
          </cell>
          <cell r="AI609">
            <v>0</v>
          </cell>
          <cell r="AJ609">
            <v>0</v>
          </cell>
          <cell r="AK609">
            <v>0</v>
          </cell>
          <cell r="AL609">
            <v>0</v>
          </cell>
          <cell r="AM609">
            <v>0</v>
          </cell>
          <cell r="AN609">
            <v>0</v>
          </cell>
          <cell r="AO609">
            <v>0</v>
          </cell>
          <cell r="AP609">
            <v>0</v>
          </cell>
        </row>
        <row r="610">
          <cell r="AE610">
            <v>0</v>
          </cell>
          <cell r="AF610">
            <v>0</v>
          </cell>
          <cell r="AG610">
            <v>0</v>
          </cell>
          <cell r="AH610">
            <v>0</v>
          </cell>
          <cell r="AI610">
            <v>0</v>
          </cell>
          <cell r="AJ610">
            <v>0</v>
          </cell>
          <cell r="AK610">
            <v>0</v>
          </cell>
          <cell r="AL610">
            <v>0</v>
          </cell>
          <cell r="AM610">
            <v>0</v>
          </cell>
          <cell r="AN610">
            <v>0</v>
          </cell>
          <cell r="AO610">
            <v>0</v>
          </cell>
          <cell r="AP610">
            <v>0</v>
          </cell>
        </row>
        <row r="611">
          <cell r="AE611">
            <v>0</v>
          </cell>
          <cell r="AF611">
            <v>0</v>
          </cell>
          <cell r="AG611">
            <v>0</v>
          </cell>
          <cell r="AH611">
            <v>0</v>
          </cell>
          <cell r="AI611">
            <v>0</v>
          </cell>
          <cell r="AJ611">
            <v>0</v>
          </cell>
          <cell r="AK611">
            <v>0</v>
          </cell>
          <cell r="AL611">
            <v>0</v>
          </cell>
          <cell r="AM611">
            <v>0</v>
          </cell>
          <cell r="AN611">
            <v>0</v>
          </cell>
          <cell r="AO611">
            <v>0</v>
          </cell>
          <cell r="AP611">
            <v>0</v>
          </cell>
        </row>
        <row r="612">
          <cell r="AE612">
            <v>0</v>
          </cell>
          <cell r="AF612">
            <v>0</v>
          </cell>
          <cell r="AG612">
            <v>0</v>
          </cell>
          <cell r="AH612">
            <v>0</v>
          </cell>
          <cell r="AI612">
            <v>0</v>
          </cell>
          <cell r="AJ612">
            <v>0</v>
          </cell>
          <cell r="AK612">
            <v>0</v>
          </cell>
          <cell r="AL612">
            <v>0</v>
          </cell>
          <cell r="AM612">
            <v>0</v>
          </cell>
          <cell r="AN612">
            <v>0</v>
          </cell>
          <cell r="AO612">
            <v>0</v>
          </cell>
          <cell r="AP612">
            <v>0</v>
          </cell>
        </row>
        <row r="613">
          <cell r="AE613">
            <v>0</v>
          </cell>
          <cell r="AF613">
            <v>0</v>
          </cell>
          <cell r="AG613">
            <v>0</v>
          </cell>
          <cell r="AH613">
            <v>0</v>
          </cell>
          <cell r="AI613">
            <v>0</v>
          </cell>
          <cell r="AJ613">
            <v>0</v>
          </cell>
          <cell r="AK613">
            <v>0</v>
          </cell>
          <cell r="AL613">
            <v>0</v>
          </cell>
          <cell r="AM613">
            <v>0</v>
          </cell>
          <cell r="AN613">
            <v>0</v>
          </cell>
          <cell r="AO613">
            <v>0</v>
          </cell>
          <cell r="AP613">
            <v>0</v>
          </cell>
        </row>
        <row r="614">
          <cell r="AE614" t="e">
            <v>#DIV/0!</v>
          </cell>
          <cell r="AF614" t="e">
            <v>#DIV/0!</v>
          </cell>
          <cell r="AG614" t="e">
            <v>#DIV/0!</v>
          </cell>
          <cell r="AH614" t="e">
            <v>#DIV/0!</v>
          </cell>
          <cell r="AI614" t="e">
            <v>#DIV/0!</v>
          </cell>
          <cell r="AJ614" t="e">
            <v>#DIV/0!</v>
          </cell>
          <cell r="AK614" t="e">
            <v>#DIV/0!</v>
          </cell>
          <cell r="AL614" t="e">
            <v>#DIV/0!</v>
          </cell>
          <cell r="AM614" t="e">
            <v>#DIV/0!</v>
          </cell>
          <cell r="AN614" t="e">
            <v>#DIV/0!</v>
          </cell>
          <cell r="AO614" t="e">
            <v>#DIV/0!</v>
          </cell>
          <cell r="AP614" t="e">
            <v>#DIV/0!</v>
          </cell>
        </row>
        <row r="615">
          <cell r="AE615" t="e">
            <v>#DIV/0!</v>
          </cell>
          <cell r="AF615" t="e">
            <v>#DIV/0!</v>
          </cell>
          <cell r="AG615" t="e">
            <v>#DIV/0!</v>
          </cell>
          <cell r="AH615" t="e">
            <v>#DIV/0!</v>
          </cell>
          <cell r="AI615" t="e">
            <v>#DIV/0!</v>
          </cell>
          <cell r="AJ615" t="e">
            <v>#DIV/0!</v>
          </cell>
          <cell r="AK615" t="e">
            <v>#DIV/0!</v>
          </cell>
          <cell r="AL615" t="e">
            <v>#DIV/0!</v>
          </cell>
          <cell r="AM615" t="e">
            <v>#DIV/0!</v>
          </cell>
          <cell r="AN615" t="e">
            <v>#DIV/0!</v>
          </cell>
          <cell r="AO615" t="e">
            <v>#DIV/0!</v>
          </cell>
          <cell r="AP615" t="e">
            <v>#DIV/0!</v>
          </cell>
        </row>
        <row r="616">
          <cell r="AE616" t="e">
            <v>#DIV/0!</v>
          </cell>
          <cell r="AF616" t="e">
            <v>#DIV/0!</v>
          </cell>
          <cell r="AG616" t="e">
            <v>#DIV/0!</v>
          </cell>
          <cell r="AH616" t="e">
            <v>#DIV/0!</v>
          </cell>
          <cell r="AI616" t="e">
            <v>#DIV/0!</v>
          </cell>
          <cell r="AJ616" t="e">
            <v>#DIV/0!</v>
          </cell>
          <cell r="AK616" t="e">
            <v>#DIV/0!</v>
          </cell>
          <cell r="AL616" t="e">
            <v>#DIV/0!</v>
          </cell>
          <cell r="AM616" t="e">
            <v>#DIV/0!</v>
          </cell>
          <cell r="AN616" t="e">
            <v>#DIV/0!</v>
          </cell>
          <cell r="AO616" t="e">
            <v>#DIV/0!</v>
          </cell>
          <cell r="AP616" t="e">
            <v>#DIV/0!</v>
          </cell>
        </row>
        <row r="617">
          <cell r="AE617" t="e">
            <v>#DIV/0!</v>
          </cell>
          <cell r="AF617" t="e">
            <v>#DIV/0!</v>
          </cell>
          <cell r="AG617" t="e">
            <v>#DIV/0!</v>
          </cell>
          <cell r="AH617" t="e">
            <v>#DIV/0!</v>
          </cell>
          <cell r="AI617" t="e">
            <v>#DIV/0!</v>
          </cell>
          <cell r="AJ617" t="e">
            <v>#DIV/0!</v>
          </cell>
          <cell r="AK617" t="e">
            <v>#DIV/0!</v>
          </cell>
          <cell r="AL617" t="e">
            <v>#DIV/0!</v>
          </cell>
          <cell r="AM617" t="e">
            <v>#DIV/0!</v>
          </cell>
          <cell r="AN617" t="e">
            <v>#DIV/0!</v>
          </cell>
          <cell r="AO617" t="e">
            <v>#DIV/0!</v>
          </cell>
          <cell r="AP617" t="e">
            <v>#DIV/0!</v>
          </cell>
        </row>
        <row r="618">
          <cell r="AE618" t="e">
            <v>#DIV/0!</v>
          </cell>
          <cell r="AF618" t="e">
            <v>#DIV/0!</v>
          </cell>
          <cell r="AG618" t="e">
            <v>#DIV/0!</v>
          </cell>
          <cell r="AH618" t="e">
            <v>#DIV/0!</v>
          </cell>
          <cell r="AI618" t="e">
            <v>#DIV/0!</v>
          </cell>
          <cell r="AJ618" t="e">
            <v>#DIV/0!</v>
          </cell>
          <cell r="AK618" t="e">
            <v>#DIV/0!</v>
          </cell>
          <cell r="AL618" t="e">
            <v>#DIV/0!</v>
          </cell>
          <cell r="AM618" t="e">
            <v>#DIV/0!</v>
          </cell>
          <cell r="AN618" t="e">
            <v>#DIV/0!</v>
          </cell>
          <cell r="AO618" t="e">
            <v>#DIV/0!</v>
          </cell>
          <cell r="AP618" t="e">
            <v>#DIV/0!</v>
          </cell>
        </row>
        <row r="619">
          <cell r="AE619" t="e">
            <v>#DIV/0!</v>
          </cell>
          <cell r="AF619" t="e">
            <v>#DIV/0!</v>
          </cell>
          <cell r="AG619" t="e">
            <v>#DIV/0!</v>
          </cell>
          <cell r="AH619" t="e">
            <v>#DIV/0!</v>
          </cell>
          <cell r="AI619" t="e">
            <v>#DIV/0!</v>
          </cell>
          <cell r="AJ619" t="e">
            <v>#DIV/0!</v>
          </cell>
          <cell r="AK619" t="e">
            <v>#DIV/0!</v>
          </cell>
          <cell r="AL619" t="e">
            <v>#DIV/0!</v>
          </cell>
          <cell r="AM619" t="e">
            <v>#DIV/0!</v>
          </cell>
          <cell r="AN619" t="e">
            <v>#DIV/0!</v>
          </cell>
          <cell r="AO619" t="e">
            <v>#DIV/0!</v>
          </cell>
          <cell r="AP619" t="e">
            <v>#DIV/0!</v>
          </cell>
        </row>
        <row r="620">
          <cell r="AE620" t="e">
            <v>#DIV/0!</v>
          </cell>
          <cell r="AF620" t="e">
            <v>#DIV/0!</v>
          </cell>
          <cell r="AG620" t="e">
            <v>#DIV/0!</v>
          </cell>
          <cell r="AH620" t="e">
            <v>#DIV/0!</v>
          </cell>
          <cell r="AI620" t="e">
            <v>#DIV/0!</v>
          </cell>
          <cell r="AJ620" t="e">
            <v>#DIV/0!</v>
          </cell>
          <cell r="AK620" t="e">
            <v>#DIV/0!</v>
          </cell>
          <cell r="AL620" t="e">
            <v>#DIV/0!</v>
          </cell>
          <cell r="AM620" t="e">
            <v>#DIV/0!</v>
          </cell>
          <cell r="AN620" t="e">
            <v>#DIV/0!</v>
          </cell>
          <cell r="AO620" t="e">
            <v>#DIV/0!</v>
          </cell>
          <cell r="AP620" t="e">
            <v>#DIV/0!</v>
          </cell>
        </row>
        <row r="654">
          <cell r="E654">
            <v>1</v>
          </cell>
          <cell r="F654">
            <v>2</v>
          </cell>
          <cell r="G654">
            <v>3</v>
          </cell>
          <cell r="H654">
            <v>4</v>
          </cell>
          <cell r="I654">
            <v>5</v>
          </cell>
          <cell r="J654">
            <v>6</v>
          </cell>
          <cell r="K654">
            <v>7</v>
          </cell>
          <cell r="L654">
            <v>8</v>
          </cell>
          <cell r="M654">
            <v>9</v>
          </cell>
          <cell r="N654">
            <v>10</v>
          </cell>
          <cell r="O654">
            <v>11</v>
          </cell>
          <cell r="P654">
            <v>12</v>
          </cell>
          <cell r="AE654">
            <v>1</v>
          </cell>
          <cell r="AF654">
            <v>2</v>
          </cell>
          <cell r="AG654">
            <v>3</v>
          </cell>
          <cell r="AH654">
            <v>4</v>
          </cell>
          <cell r="AI654">
            <v>5</v>
          </cell>
          <cell r="AJ654">
            <v>6</v>
          </cell>
          <cell r="AK654">
            <v>7</v>
          </cell>
          <cell r="AL654">
            <v>8</v>
          </cell>
          <cell r="AM654">
            <v>9</v>
          </cell>
          <cell r="AN654">
            <v>10</v>
          </cell>
          <cell r="AO654">
            <v>11</v>
          </cell>
          <cell r="AP654">
            <v>12</v>
          </cell>
        </row>
        <row r="655">
          <cell r="E655">
            <v>0</v>
          </cell>
          <cell r="F655">
            <v>0</v>
          </cell>
          <cell r="G655">
            <v>0</v>
          </cell>
          <cell r="H655">
            <v>0</v>
          </cell>
          <cell r="I655">
            <v>0</v>
          </cell>
          <cell r="J655">
            <v>0</v>
          </cell>
          <cell r="K655">
            <v>0</v>
          </cell>
          <cell r="L655">
            <v>0</v>
          </cell>
          <cell r="M655">
            <v>0</v>
          </cell>
          <cell r="N655">
            <v>0</v>
          </cell>
          <cell r="O655">
            <v>0</v>
          </cell>
          <cell r="P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E656">
            <v>0</v>
          </cell>
          <cell r="F656">
            <v>0</v>
          </cell>
          <cell r="G656">
            <v>0</v>
          </cell>
          <cell r="H656">
            <v>0</v>
          </cell>
          <cell r="I656">
            <v>0</v>
          </cell>
          <cell r="J656">
            <v>0</v>
          </cell>
          <cell r="K656">
            <v>0</v>
          </cell>
          <cell r="L656">
            <v>0</v>
          </cell>
          <cell r="M656">
            <v>0</v>
          </cell>
          <cell r="N656">
            <v>0</v>
          </cell>
          <cell r="O656">
            <v>0</v>
          </cell>
          <cell r="P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E657">
            <v>0</v>
          </cell>
          <cell r="F657">
            <v>0</v>
          </cell>
          <cell r="G657">
            <v>0</v>
          </cell>
          <cell r="H657">
            <v>0</v>
          </cell>
          <cell r="I657">
            <v>0</v>
          </cell>
          <cell r="J657">
            <v>0</v>
          </cell>
          <cell r="K657">
            <v>0</v>
          </cell>
          <cell r="L657">
            <v>0</v>
          </cell>
          <cell r="M657">
            <v>0</v>
          </cell>
          <cell r="N657">
            <v>0</v>
          </cell>
          <cell r="O657">
            <v>0</v>
          </cell>
          <cell r="P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E658">
            <v>0</v>
          </cell>
          <cell r="F658">
            <v>0</v>
          </cell>
          <cell r="G658">
            <v>0</v>
          </cell>
          <cell r="H658">
            <v>0</v>
          </cell>
          <cell r="I658">
            <v>0</v>
          </cell>
          <cell r="J658">
            <v>0</v>
          </cell>
          <cell r="K658">
            <v>0</v>
          </cell>
          <cell r="L658">
            <v>0</v>
          </cell>
          <cell r="M658">
            <v>0</v>
          </cell>
          <cell r="N658">
            <v>0</v>
          </cell>
          <cell r="O658">
            <v>0</v>
          </cell>
          <cell r="P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E659">
            <v>0</v>
          </cell>
          <cell r="F659">
            <v>0</v>
          </cell>
          <cell r="G659">
            <v>0</v>
          </cell>
          <cell r="H659">
            <v>0</v>
          </cell>
          <cell r="I659">
            <v>0</v>
          </cell>
          <cell r="J659">
            <v>0</v>
          </cell>
          <cell r="K659">
            <v>0</v>
          </cell>
          <cell r="L659">
            <v>0</v>
          </cell>
          <cell r="M659">
            <v>0</v>
          </cell>
          <cell r="N659">
            <v>0</v>
          </cell>
          <cell r="O659">
            <v>0</v>
          </cell>
          <cell r="P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E660">
            <v>0</v>
          </cell>
          <cell r="F660">
            <v>0</v>
          </cell>
          <cell r="G660">
            <v>0</v>
          </cell>
          <cell r="H660">
            <v>0</v>
          </cell>
          <cell r="I660">
            <v>0</v>
          </cell>
          <cell r="J660">
            <v>0</v>
          </cell>
          <cell r="K660">
            <v>0</v>
          </cell>
          <cell r="L660">
            <v>0</v>
          </cell>
          <cell r="M660">
            <v>0</v>
          </cell>
          <cell r="N660">
            <v>0</v>
          </cell>
          <cell r="O660">
            <v>0</v>
          </cell>
          <cell r="P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E661">
            <v>0</v>
          </cell>
          <cell r="F661">
            <v>0</v>
          </cell>
          <cell r="G661">
            <v>0</v>
          </cell>
          <cell r="H661">
            <v>0</v>
          </cell>
          <cell r="I661">
            <v>0</v>
          </cell>
          <cell r="J661">
            <v>0</v>
          </cell>
          <cell r="K661">
            <v>0</v>
          </cell>
          <cell r="L661">
            <v>0</v>
          </cell>
          <cell r="M661">
            <v>0</v>
          </cell>
          <cell r="N661">
            <v>0</v>
          </cell>
          <cell r="O661">
            <v>0</v>
          </cell>
          <cell r="P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E662">
            <v>0</v>
          </cell>
          <cell r="F662">
            <v>0</v>
          </cell>
          <cell r="G662">
            <v>0</v>
          </cell>
          <cell r="H662">
            <v>0</v>
          </cell>
          <cell r="I662">
            <v>0</v>
          </cell>
          <cell r="J662">
            <v>0</v>
          </cell>
          <cell r="K662">
            <v>0</v>
          </cell>
          <cell r="L662">
            <v>0</v>
          </cell>
          <cell r="M662">
            <v>0</v>
          </cell>
          <cell r="N662">
            <v>0</v>
          </cell>
          <cell r="O662">
            <v>0</v>
          </cell>
          <cell r="P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E663">
            <v>0</v>
          </cell>
          <cell r="F663">
            <v>0</v>
          </cell>
          <cell r="G663">
            <v>0</v>
          </cell>
          <cell r="H663">
            <v>0</v>
          </cell>
          <cell r="I663">
            <v>0</v>
          </cell>
          <cell r="J663">
            <v>0</v>
          </cell>
          <cell r="K663">
            <v>0</v>
          </cell>
          <cell r="L663">
            <v>0</v>
          </cell>
          <cell r="M663">
            <v>0</v>
          </cell>
          <cell r="N663">
            <v>0</v>
          </cell>
          <cell r="O663">
            <v>0</v>
          </cell>
          <cell r="P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E664">
            <v>0</v>
          </cell>
          <cell r="F664">
            <v>0</v>
          </cell>
          <cell r="G664">
            <v>0</v>
          </cell>
          <cell r="H664">
            <v>0</v>
          </cell>
          <cell r="I664">
            <v>0</v>
          </cell>
          <cell r="J664">
            <v>0</v>
          </cell>
          <cell r="K664">
            <v>0</v>
          </cell>
          <cell r="L664">
            <v>0</v>
          </cell>
          <cell r="M664">
            <v>0</v>
          </cell>
          <cell r="N664">
            <v>0</v>
          </cell>
          <cell r="O664">
            <v>0</v>
          </cell>
          <cell r="P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E665" t="e">
            <v>#DIV/0!</v>
          </cell>
          <cell r="F665" t="e">
            <v>#DIV/0!</v>
          </cell>
          <cell r="G665" t="e">
            <v>#DIV/0!</v>
          </cell>
          <cell r="H665" t="e">
            <v>#DIV/0!</v>
          </cell>
          <cell r="I665" t="e">
            <v>#DIV/0!</v>
          </cell>
          <cell r="J665" t="e">
            <v>#DIV/0!</v>
          </cell>
          <cell r="K665" t="e">
            <v>#DIV/0!</v>
          </cell>
          <cell r="L665" t="e">
            <v>#DIV/0!</v>
          </cell>
          <cell r="M665" t="e">
            <v>#DIV/0!</v>
          </cell>
          <cell r="N665" t="e">
            <v>#DIV/0!</v>
          </cell>
          <cell r="O665" t="e">
            <v>#DIV/0!</v>
          </cell>
          <cell r="P665" t="e">
            <v>#DIV/0!</v>
          </cell>
          <cell r="AE665" t="e">
            <v>#DIV/0!</v>
          </cell>
          <cell r="AF665" t="e">
            <v>#DIV/0!</v>
          </cell>
          <cell r="AG665" t="e">
            <v>#DIV/0!</v>
          </cell>
          <cell r="AH665" t="e">
            <v>#DIV/0!</v>
          </cell>
          <cell r="AI665" t="e">
            <v>#DIV/0!</v>
          </cell>
          <cell r="AJ665" t="e">
            <v>#DIV/0!</v>
          </cell>
          <cell r="AK665" t="e">
            <v>#DIV/0!</v>
          </cell>
          <cell r="AL665" t="e">
            <v>#DIV/0!</v>
          </cell>
          <cell r="AM665" t="e">
            <v>#DIV/0!</v>
          </cell>
          <cell r="AN665" t="e">
            <v>#DIV/0!</v>
          </cell>
          <cell r="AO665" t="e">
            <v>#DIV/0!</v>
          </cell>
          <cell r="AP665" t="e">
            <v>#DIV/0!</v>
          </cell>
        </row>
        <row r="666">
          <cell r="E666" t="e">
            <v>#DIV/0!</v>
          </cell>
          <cell r="F666" t="e">
            <v>#DIV/0!</v>
          </cell>
          <cell r="G666" t="e">
            <v>#DIV/0!</v>
          </cell>
          <cell r="H666" t="e">
            <v>#DIV/0!</v>
          </cell>
          <cell r="I666" t="e">
            <v>#DIV/0!</v>
          </cell>
          <cell r="J666" t="e">
            <v>#DIV/0!</v>
          </cell>
          <cell r="K666" t="e">
            <v>#DIV/0!</v>
          </cell>
          <cell r="L666" t="e">
            <v>#DIV/0!</v>
          </cell>
          <cell r="M666" t="e">
            <v>#DIV/0!</v>
          </cell>
          <cell r="N666" t="e">
            <v>#DIV/0!</v>
          </cell>
          <cell r="O666" t="e">
            <v>#DIV/0!</v>
          </cell>
          <cell r="P666" t="e">
            <v>#DIV/0!</v>
          </cell>
          <cell r="AE666" t="e">
            <v>#DIV/0!</v>
          </cell>
          <cell r="AF666" t="e">
            <v>#DIV/0!</v>
          </cell>
          <cell r="AG666" t="e">
            <v>#DIV/0!</v>
          </cell>
          <cell r="AH666" t="e">
            <v>#DIV/0!</v>
          </cell>
          <cell r="AI666" t="e">
            <v>#DIV/0!</v>
          </cell>
          <cell r="AJ666" t="e">
            <v>#DIV/0!</v>
          </cell>
          <cell r="AK666" t="e">
            <v>#DIV/0!</v>
          </cell>
          <cell r="AL666" t="e">
            <v>#DIV/0!</v>
          </cell>
          <cell r="AM666" t="e">
            <v>#DIV/0!</v>
          </cell>
          <cell r="AN666" t="e">
            <v>#DIV/0!</v>
          </cell>
          <cell r="AO666" t="e">
            <v>#DIV/0!</v>
          </cell>
          <cell r="AP666" t="e">
            <v>#DIV/0!</v>
          </cell>
        </row>
        <row r="667">
          <cell r="E667" t="e">
            <v>#DIV/0!</v>
          </cell>
          <cell r="F667" t="e">
            <v>#DIV/0!</v>
          </cell>
          <cell r="G667" t="e">
            <v>#DIV/0!</v>
          </cell>
          <cell r="H667" t="e">
            <v>#DIV/0!</v>
          </cell>
          <cell r="I667" t="e">
            <v>#DIV/0!</v>
          </cell>
          <cell r="J667" t="e">
            <v>#DIV/0!</v>
          </cell>
          <cell r="K667" t="e">
            <v>#DIV/0!</v>
          </cell>
          <cell r="L667" t="e">
            <v>#DIV/0!</v>
          </cell>
          <cell r="M667" t="e">
            <v>#DIV/0!</v>
          </cell>
          <cell r="N667" t="e">
            <v>#DIV/0!</v>
          </cell>
          <cell r="O667" t="e">
            <v>#DIV/0!</v>
          </cell>
          <cell r="P667" t="e">
            <v>#DIV/0!</v>
          </cell>
          <cell r="AE667" t="e">
            <v>#DIV/0!</v>
          </cell>
          <cell r="AF667" t="e">
            <v>#DIV/0!</v>
          </cell>
          <cell r="AG667" t="e">
            <v>#DIV/0!</v>
          </cell>
          <cell r="AH667" t="e">
            <v>#DIV/0!</v>
          </cell>
          <cell r="AI667" t="e">
            <v>#DIV/0!</v>
          </cell>
          <cell r="AJ667" t="e">
            <v>#DIV/0!</v>
          </cell>
          <cell r="AK667" t="e">
            <v>#DIV/0!</v>
          </cell>
          <cell r="AL667" t="e">
            <v>#DIV/0!</v>
          </cell>
          <cell r="AM667" t="e">
            <v>#DIV/0!</v>
          </cell>
          <cell r="AN667" t="e">
            <v>#DIV/0!</v>
          </cell>
          <cell r="AO667" t="e">
            <v>#DIV/0!</v>
          </cell>
          <cell r="AP667" t="e">
            <v>#DIV/0!</v>
          </cell>
        </row>
        <row r="668">
          <cell r="E668" t="e">
            <v>#DIV/0!</v>
          </cell>
          <cell r="F668" t="e">
            <v>#DIV/0!</v>
          </cell>
          <cell r="G668" t="e">
            <v>#DIV/0!</v>
          </cell>
          <cell r="H668" t="e">
            <v>#DIV/0!</v>
          </cell>
          <cell r="I668" t="e">
            <v>#DIV/0!</v>
          </cell>
          <cell r="J668" t="e">
            <v>#DIV/0!</v>
          </cell>
          <cell r="K668" t="e">
            <v>#DIV/0!</v>
          </cell>
          <cell r="L668" t="e">
            <v>#DIV/0!</v>
          </cell>
          <cell r="M668" t="e">
            <v>#DIV/0!</v>
          </cell>
          <cell r="N668" t="e">
            <v>#DIV/0!</v>
          </cell>
          <cell r="O668" t="e">
            <v>#DIV/0!</v>
          </cell>
          <cell r="P668" t="e">
            <v>#DIV/0!</v>
          </cell>
          <cell r="AE668" t="e">
            <v>#DIV/0!</v>
          </cell>
          <cell r="AF668" t="e">
            <v>#DIV/0!</v>
          </cell>
          <cell r="AG668" t="e">
            <v>#DIV/0!</v>
          </cell>
          <cell r="AH668" t="e">
            <v>#DIV/0!</v>
          </cell>
          <cell r="AI668" t="e">
            <v>#DIV/0!</v>
          </cell>
          <cell r="AJ668" t="e">
            <v>#DIV/0!</v>
          </cell>
          <cell r="AK668" t="e">
            <v>#DIV/0!</v>
          </cell>
          <cell r="AL668" t="e">
            <v>#DIV/0!</v>
          </cell>
          <cell r="AM668" t="e">
            <v>#DIV/0!</v>
          </cell>
          <cell r="AN668" t="e">
            <v>#DIV/0!</v>
          </cell>
          <cell r="AO668" t="e">
            <v>#DIV/0!</v>
          </cell>
          <cell r="AP668" t="e">
            <v>#DIV/0!</v>
          </cell>
        </row>
        <row r="669">
          <cell r="E669" t="e">
            <v>#DIV/0!</v>
          </cell>
          <cell r="F669" t="e">
            <v>#DIV/0!</v>
          </cell>
          <cell r="G669" t="e">
            <v>#DIV/0!</v>
          </cell>
          <cell r="H669" t="e">
            <v>#DIV/0!</v>
          </cell>
          <cell r="I669" t="e">
            <v>#DIV/0!</v>
          </cell>
          <cell r="J669" t="e">
            <v>#DIV/0!</v>
          </cell>
          <cell r="K669" t="e">
            <v>#DIV/0!</v>
          </cell>
          <cell r="L669" t="e">
            <v>#DIV/0!</v>
          </cell>
          <cell r="M669" t="e">
            <v>#DIV/0!</v>
          </cell>
          <cell r="N669" t="e">
            <v>#DIV/0!</v>
          </cell>
          <cell r="O669" t="e">
            <v>#DIV/0!</v>
          </cell>
          <cell r="P669" t="e">
            <v>#DIV/0!</v>
          </cell>
          <cell r="AE669" t="e">
            <v>#DIV/0!</v>
          </cell>
          <cell r="AF669" t="e">
            <v>#DIV/0!</v>
          </cell>
          <cell r="AG669" t="e">
            <v>#DIV/0!</v>
          </cell>
          <cell r="AH669" t="e">
            <v>#DIV/0!</v>
          </cell>
          <cell r="AI669" t="e">
            <v>#DIV/0!</v>
          </cell>
          <cell r="AJ669" t="e">
            <v>#DIV/0!</v>
          </cell>
          <cell r="AK669" t="e">
            <v>#DIV/0!</v>
          </cell>
          <cell r="AL669" t="e">
            <v>#DIV/0!</v>
          </cell>
          <cell r="AM669" t="e">
            <v>#DIV/0!</v>
          </cell>
          <cell r="AN669" t="e">
            <v>#DIV/0!</v>
          </cell>
          <cell r="AO669" t="e">
            <v>#DIV/0!</v>
          </cell>
          <cell r="AP669" t="e">
            <v>#DIV/0!</v>
          </cell>
        </row>
        <row r="670">
          <cell r="E670" t="e">
            <v>#DIV/0!</v>
          </cell>
          <cell r="F670" t="e">
            <v>#DIV/0!</v>
          </cell>
          <cell r="G670" t="e">
            <v>#DIV/0!</v>
          </cell>
          <cell r="H670" t="e">
            <v>#DIV/0!</v>
          </cell>
          <cell r="I670" t="e">
            <v>#DIV/0!</v>
          </cell>
          <cell r="J670" t="e">
            <v>#DIV/0!</v>
          </cell>
          <cell r="K670" t="e">
            <v>#DIV/0!</v>
          </cell>
          <cell r="L670" t="e">
            <v>#DIV/0!</v>
          </cell>
          <cell r="M670" t="e">
            <v>#DIV/0!</v>
          </cell>
          <cell r="N670" t="e">
            <v>#DIV/0!</v>
          </cell>
          <cell r="O670" t="e">
            <v>#DIV/0!</v>
          </cell>
          <cell r="P670" t="e">
            <v>#DIV/0!</v>
          </cell>
          <cell r="AE670" t="e">
            <v>#DIV/0!</v>
          </cell>
          <cell r="AF670" t="e">
            <v>#DIV/0!</v>
          </cell>
          <cell r="AG670" t="e">
            <v>#DIV/0!</v>
          </cell>
          <cell r="AH670" t="e">
            <v>#DIV/0!</v>
          </cell>
          <cell r="AI670" t="e">
            <v>#DIV/0!</v>
          </cell>
          <cell r="AJ670" t="e">
            <v>#DIV/0!</v>
          </cell>
          <cell r="AK670" t="e">
            <v>#DIV/0!</v>
          </cell>
          <cell r="AL670" t="e">
            <v>#DIV/0!</v>
          </cell>
          <cell r="AM670" t="e">
            <v>#DIV/0!</v>
          </cell>
          <cell r="AN670" t="e">
            <v>#DIV/0!</v>
          </cell>
          <cell r="AO670" t="e">
            <v>#DIV/0!</v>
          </cell>
          <cell r="AP670" t="e">
            <v>#DIV/0!</v>
          </cell>
        </row>
        <row r="671">
          <cell r="E671" t="e">
            <v>#DIV/0!</v>
          </cell>
          <cell r="F671" t="e">
            <v>#DIV/0!</v>
          </cell>
          <cell r="G671" t="e">
            <v>#DIV/0!</v>
          </cell>
          <cell r="H671" t="e">
            <v>#DIV/0!</v>
          </cell>
          <cell r="I671" t="e">
            <v>#DIV/0!</v>
          </cell>
          <cell r="J671" t="e">
            <v>#DIV/0!</v>
          </cell>
          <cell r="K671" t="e">
            <v>#DIV/0!</v>
          </cell>
          <cell r="L671" t="e">
            <v>#DIV/0!</v>
          </cell>
          <cell r="M671" t="e">
            <v>#DIV/0!</v>
          </cell>
          <cell r="N671" t="e">
            <v>#DIV/0!</v>
          </cell>
          <cell r="O671" t="e">
            <v>#DIV/0!</v>
          </cell>
          <cell r="P671" t="e">
            <v>#DIV/0!</v>
          </cell>
          <cell r="AE671" t="e">
            <v>#DIV/0!</v>
          </cell>
          <cell r="AF671" t="e">
            <v>#DIV/0!</v>
          </cell>
          <cell r="AG671" t="e">
            <v>#DIV/0!</v>
          </cell>
          <cell r="AH671" t="e">
            <v>#DIV/0!</v>
          </cell>
          <cell r="AI671" t="e">
            <v>#DIV/0!</v>
          </cell>
          <cell r="AJ671" t="e">
            <v>#DIV/0!</v>
          </cell>
          <cell r="AK671" t="e">
            <v>#DIV/0!</v>
          </cell>
          <cell r="AL671" t="e">
            <v>#DIV/0!</v>
          </cell>
          <cell r="AM671" t="e">
            <v>#DIV/0!</v>
          </cell>
          <cell r="AN671" t="e">
            <v>#DIV/0!</v>
          </cell>
          <cell r="AO671" t="e">
            <v>#DIV/0!</v>
          </cell>
          <cell r="AP671" t="e">
            <v>#DIV/0!</v>
          </cell>
        </row>
        <row r="1054">
          <cell r="AE1054">
            <v>1</v>
          </cell>
          <cell r="AF1054">
            <v>2</v>
          </cell>
          <cell r="AG1054">
            <v>3</v>
          </cell>
          <cell r="AH1054">
            <v>4</v>
          </cell>
          <cell r="AI1054">
            <v>5</v>
          </cell>
          <cell r="AJ1054">
            <v>6</v>
          </cell>
          <cell r="AK1054">
            <v>7</v>
          </cell>
          <cell r="AL1054">
            <v>8</v>
          </cell>
          <cell r="AM1054">
            <v>9</v>
          </cell>
          <cell r="AN1054">
            <v>10</v>
          </cell>
          <cell r="AO1054">
            <v>11</v>
          </cell>
          <cell r="AP1054">
            <v>12</v>
          </cell>
        </row>
        <row r="1055">
          <cell r="AE1055">
            <v>0</v>
          </cell>
          <cell r="AF1055">
            <v>0</v>
          </cell>
          <cell r="AG1055">
            <v>0</v>
          </cell>
          <cell r="AH1055">
            <v>0</v>
          </cell>
          <cell r="AI1055">
            <v>0</v>
          </cell>
          <cell r="AJ1055">
            <v>0</v>
          </cell>
          <cell r="AK1055">
            <v>0</v>
          </cell>
          <cell r="AL1055">
            <v>0</v>
          </cell>
          <cell r="AM1055">
            <v>0</v>
          </cell>
          <cell r="AN1055">
            <v>0</v>
          </cell>
          <cell r="AO1055">
            <v>0</v>
          </cell>
          <cell r="AP1055">
            <v>0</v>
          </cell>
        </row>
        <row r="1056">
          <cell r="AE1056">
            <v>0</v>
          </cell>
          <cell r="AF1056">
            <v>0</v>
          </cell>
          <cell r="AG1056">
            <v>0</v>
          </cell>
          <cell r="AH1056">
            <v>0</v>
          </cell>
          <cell r="AI1056">
            <v>0</v>
          </cell>
          <cell r="AJ1056">
            <v>0</v>
          </cell>
          <cell r="AK1056">
            <v>0</v>
          </cell>
          <cell r="AL1056">
            <v>0</v>
          </cell>
          <cell r="AM1056">
            <v>0</v>
          </cell>
          <cell r="AN1056">
            <v>0</v>
          </cell>
          <cell r="AO1056">
            <v>0</v>
          </cell>
          <cell r="AP1056">
            <v>0</v>
          </cell>
        </row>
        <row r="1057">
          <cell r="AE1057">
            <v>0</v>
          </cell>
          <cell r="AF1057">
            <v>0</v>
          </cell>
          <cell r="AG1057">
            <v>0</v>
          </cell>
          <cell r="AH1057">
            <v>0</v>
          </cell>
          <cell r="AI1057">
            <v>0</v>
          </cell>
          <cell r="AJ1057">
            <v>0</v>
          </cell>
          <cell r="AK1057">
            <v>0</v>
          </cell>
          <cell r="AL1057">
            <v>0</v>
          </cell>
          <cell r="AM1057">
            <v>0</v>
          </cell>
          <cell r="AN1057">
            <v>0</v>
          </cell>
          <cell r="AO1057">
            <v>0</v>
          </cell>
          <cell r="AP1057">
            <v>0</v>
          </cell>
        </row>
        <row r="1058">
          <cell r="AE1058">
            <v>0</v>
          </cell>
          <cell r="AF1058">
            <v>0</v>
          </cell>
          <cell r="AG1058">
            <v>0</v>
          </cell>
          <cell r="AH1058">
            <v>0</v>
          </cell>
          <cell r="AI1058">
            <v>0</v>
          </cell>
          <cell r="AJ1058">
            <v>0</v>
          </cell>
          <cell r="AK1058">
            <v>0</v>
          </cell>
          <cell r="AL1058">
            <v>0</v>
          </cell>
          <cell r="AM1058">
            <v>0</v>
          </cell>
          <cell r="AN1058">
            <v>0</v>
          </cell>
          <cell r="AO1058">
            <v>0</v>
          </cell>
          <cell r="AP1058">
            <v>0</v>
          </cell>
        </row>
        <row r="1059">
          <cell r="AE1059">
            <v>0</v>
          </cell>
          <cell r="AF1059">
            <v>0</v>
          </cell>
          <cell r="AG1059">
            <v>0</v>
          </cell>
          <cell r="AH1059">
            <v>0</v>
          </cell>
          <cell r="AI1059">
            <v>0</v>
          </cell>
          <cell r="AJ1059">
            <v>0</v>
          </cell>
          <cell r="AK1059">
            <v>0</v>
          </cell>
          <cell r="AL1059">
            <v>0</v>
          </cell>
          <cell r="AM1059">
            <v>0</v>
          </cell>
          <cell r="AN1059">
            <v>0</v>
          </cell>
          <cell r="AO1059">
            <v>0</v>
          </cell>
          <cell r="AP1059">
            <v>0</v>
          </cell>
        </row>
        <row r="1060">
          <cell r="AE1060">
            <v>0</v>
          </cell>
          <cell r="AF1060">
            <v>0</v>
          </cell>
          <cell r="AG1060">
            <v>0</v>
          </cell>
          <cell r="AH1060">
            <v>0</v>
          </cell>
          <cell r="AI1060">
            <v>0</v>
          </cell>
          <cell r="AJ1060">
            <v>0</v>
          </cell>
          <cell r="AK1060">
            <v>0</v>
          </cell>
          <cell r="AL1060">
            <v>0</v>
          </cell>
          <cell r="AM1060">
            <v>0</v>
          </cell>
          <cell r="AN1060">
            <v>0</v>
          </cell>
          <cell r="AO1060">
            <v>0</v>
          </cell>
          <cell r="AP1060">
            <v>0</v>
          </cell>
        </row>
        <row r="1061">
          <cell r="AE1061">
            <v>0</v>
          </cell>
          <cell r="AF1061">
            <v>0</v>
          </cell>
          <cell r="AG1061">
            <v>0</v>
          </cell>
          <cell r="AH1061">
            <v>0</v>
          </cell>
          <cell r="AI1061">
            <v>0</v>
          </cell>
          <cell r="AJ1061">
            <v>0</v>
          </cell>
          <cell r="AK1061">
            <v>0</v>
          </cell>
          <cell r="AL1061">
            <v>0</v>
          </cell>
          <cell r="AM1061">
            <v>0</v>
          </cell>
          <cell r="AN1061">
            <v>0</v>
          </cell>
          <cell r="AO1061">
            <v>0</v>
          </cell>
          <cell r="AP1061">
            <v>0</v>
          </cell>
        </row>
        <row r="1062">
          <cell r="AE1062">
            <v>0</v>
          </cell>
          <cell r="AF1062">
            <v>0</v>
          </cell>
          <cell r="AG1062">
            <v>0</v>
          </cell>
          <cell r="AH1062">
            <v>0</v>
          </cell>
          <cell r="AI1062">
            <v>0</v>
          </cell>
          <cell r="AJ1062">
            <v>0</v>
          </cell>
          <cell r="AK1062">
            <v>0</v>
          </cell>
          <cell r="AL1062">
            <v>0</v>
          </cell>
          <cell r="AM1062">
            <v>0</v>
          </cell>
          <cell r="AN1062">
            <v>0</v>
          </cell>
          <cell r="AO1062">
            <v>0</v>
          </cell>
          <cell r="AP1062">
            <v>0</v>
          </cell>
        </row>
        <row r="1063">
          <cell r="AE1063">
            <v>0</v>
          </cell>
          <cell r="AF1063">
            <v>0</v>
          </cell>
          <cell r="AG1063">
            <v>0</v>
          </cell>
          <cell r="AH1063">
            <v>0</v>
          </cell>
          <cell r="AI1063">
            <v>0</v>
          </cell>
          <cell r="AJ1063">
            <v>0</v>
          </cell>
          <cell r="AK1063">
            <v>0</v>
          </cell>
          <cell r="AL1063">
            <v>0</v>
          </cell>
          <cell r="AM1063">
            <v>0</v>
          </cell>
          <cell r="AN1063">
            <v>0</v>
          </cell>
          <cell r="AO1063">
            <v>0</v>
          </cell>
          <cell r="AP1063">
            <v>0</v>
          </cell>
        </row>
        <row r="1064">
          <cell r="AE1064">
            <v>0</v>
          </cell>
          <cell r="AF1064">
            <v>0</v>
          </cell>
          <cell r="AG1064">
            <v>0</v>
          </cell>
          <cell r="AH1064">
            <v>0</v>
          </cell>
          <cell r="AI1064">
            <v>0</v>
          </cell>
          <cell r="AJ1064">
            <v>0</v>
          </cell>
          <cell r="AK1064">
            <v>0</v>
          </cell>
          <cell r="AL1064">
            <v>0</v>
          </cell>
          <cell r="AM1064">
            <v>0</v>
          </cell>
          <cell r="AN1064">
            <v>0</v>
          </cell>
          <cell r="AO1064">
            <v>0</v>
          </cell>
          <cell r="AP1064">
            <v>0</v>
          </cell>
        </row>
        <row r="1065">
          <cell r="AE1065" t="e">
            <v>#DIV/0!</v>
          </cell>
          <cell r="AF1065" t="e">
            <v>#DIV/0!</v>
          </cell>
          <cell r="AG1065" t="e">
            <v>#DIV/0!</v>
          </cell>
          <cell r="AH1065" t="e">
            <v>#DIV/0!</v>
          </cell>
          <cell r="AI1065" t="e">
            <v>#DIV/0!</v>
          </cell>
          <cell r="AJ1065" t="e">
            <v>#DIV/0!</v>
          </cell>
          <cell r="AK1065" t="e">
            <v>#DIV/0!</v>
          </cell>
          <cell r="AL1065" t="e">
            <v>#DIV/0!</v>
          </cell>
          <cell r="AM1065" t="e">
            <v>#DIV/0!</v>
          </cell>
          <cell r="AN1065" t="e">
            <v>#DIV/0!</v>
          </cell>
          <cell r="AO1065" t="e">
            <v>#DIV/0!</v>
          </cell>
          <cell r="AP1065" t="e">
            <v>#DIV/0!</v>
          </cell>
        </row>
        <row r="1066">
          <cell r="AE1066" t="e">
            <v>#DIV/0!</v>
          </cell>
          <cell r="AF1066" t="e">
            <v>#DIV/0!</v>
          </cell>
          <cell r="AG1066" t="e">
            <v>#DIV/0!</v>
          </cell>
          <cell r="AH1066" t="e">
            <v>#DIV/0!</v>
          </cell>
          <cell r="AI1066" t="e">
            <v>#DIV/0!</v>
          </cell>
          <cell r="AJ1066" t="e">
            <v>#DIV/0!</v>
          </cell>
          <cell r="AK1066" t="e">
            <v>#DIV/0!</v>
          </cell>
          <cell r="AL1066" t="e">
            <v>#DIV/0!</v>
          </cell>
          <cell r="AM1066" t="e">
            <v>#DIV/0!</v>
          </cell>
          <cell r="AN1066" t="e">
            <v>#DIV/0!</v>
          </cell>
          <cell r="AO1066" t="e">
            <v>#DIV/0!</v>
          </cell>
          <cell r="AP1066" t="e">
            <v>#DIV/0!</v>
          </cell>
        </row>
        <row r="1067">
          <cell r="AE1067" t="e">
            <v>#DIV/0!</v>
          </cell>
          <cell r="AF1067" t="e">
            <v>#DIV/0!</v>
          </cell>
          <cell r="AG1067" t="e">
            <v>#DIV/0!</v>
          </cell>
          <cell r="AH1067" t="e">
            <v>#DIV/0!</v>
          </cell>
          <cell r="AI1067" t="e">
            <v>#DIV/0!</v>
          </cell>
          <cell r="AJ1067" t="e">
            <v>#DIV/0!</v>
          </cell>
          <cell r="AK1067" t="e">
            <v>#DIV/0!</v>
          </cell>
          <cell r="AL1067" t="e">
            <v>#DIV/0!</v>
          </cell>
          <cell r="AM1067" t="e">
            <v>#DIV/0!</v>
          </cell>
          <cell r="AN1067" t="e">
            <v>#DIV/0!</v>
          </cell>
          <cell r="AO1067" t="e">
            <v>#DIV/0!</v>
          </cell>
          <cell r="AP1067" t="e">
            <v>#DIV/0!</v>
          </cell>
        </row>
        <row r="1068">
          <cell r="AE1068" t="e">
            <v>#DIV/0!</v>
          </cell>
          <cell r="AF1068" t="e">
            <v>#DIV/0!</v>
          </cell>
          <cell r="AG1068" t="e">
            <v>#DIV/0!</v>
          </cell>
          <cell r="AH1068" t="e">
            <v>#DIV/0!</v>
          </cell>
          <cell r="AI1068" t="e">
            <v>#DIV/0!</v>
          </cell>
          <cell r="AJ1068" t="e">
            <v>#DIV/0!</v>
          </cell>
          <cell r="AK1068" t="e">
            <v>#DIV/0!</v>
          </cell>
          <cell r="AL1068" t="e">
            <v>#DIV/0!</v>
          </cell>
          <cell r="AM1068" t="e">
            <v>#DIV/0!</v>
          </cell>
          <cell r="AN1068" t="e">
            <v>#DIV/0!</v>
          </cell>
          <cell r="AO1068" t="e">
            <v>#DIV/0!</v>
          </cell>
          <cell r="AP1068" t="e">
            <v>#DIV/0!</v>
          </cell>
        </row>
        <row r="1069">
          <cell r="AE1069" t="e">
            <v>#DIV/0!</v>
          </cell>
          <cell r="AF1069" t="e">
            <v>#DIV/0!</v>
          </cell>
          <cell r="AG1069" t="e">
            <v>#DIV/0!</v>
          </cell>
          <cell r="AH1069" t="e">
            <v>#DIV/0!</v>
          </cell>
          <cell r="AI1069" t="e">
            <v>#DIV/0!</v>
          </cell>
          <cell r="AJ1069" t="e">
            <v>#DIV/0!</v>
          </cell>
          <cell r="AK1069" t="e">
            <v>#DIV/0!</v>
          </cell>
          <cell r="AL1069" t="e">
            <v>#DIV/0!</v>
          </cell>
          <cell r="AM1069" t="e">
            <v>#DIV/0!</v>
          </cell>
          <cell r="AN1069" t="e">
            <v>#DIV/0!</v>
          </cell>
          <cell r="AO1069" t="e">
            <v>#DIV/0!</v>
          </cell>
          <cell r="AP1069" t="e">
            <v>#DIV/0!</v>
          </cell>
        </row>
        <row r="1070">
          <cell r="AE1070" t="e">
            <v>#DIV/0!</v>
          </cell>
          <cell r="AF1070" t="e">
            <v>#DIV/0!</v>
          </cell>
          <cell r="AG1070" t="e">
            <v>#DIV/0!</v>
          </cell>
          <cell r="AH1070" t="e">
            <v>#DIV/0!</v>
          </cell>
          <cell r="AI1070" t="e">
            <v>#DIV/0!</v>
          </cell>
          <cell r="AJ1070" t="e">
            <v>#DIV/0!</v>
          </cell>
          <cell r="AK1070" t="e">
            <v>#DIV/0!</v>
          </cell>
          <cell r="AL1070" t="e">
            <v>#DIV/0!</v>
          </cell>
          <cell r="AM1070" t="e">
            <v>#DIV/0!</v>
          </cell>
          <cell r="AN1070" t="e">
            <v>#DIV/0!</v>
          </cell>
          <cell r="AO1070" t="e">
            <v>#DIV/0!</v>
          </cell>
          <cell r="AP1070" t="e">
            <v>#DIV/0!</v>
          </cell>
        </row>
        <row r="1071">
          <cell r="AE1071" t="e">
            <v>#DIV/0!</v>
          </cell>
          <cell r="AF1071" t="e">
            <v>#DIV/0!</v>
          </cell>
          <cell r="AG1071" t="e">
            <v>#DIV/0!</v>
          </cell>
          <cell r="AH1071" t="e">
            <v>#DIV/0!</v>
          </cell>
          <cell r="AI1071" t="e">
            <v>#DIV/0!</v>
          </cell>
          <cell r="AJ1071" t="e">
            <v>#DIV/0!</v>
          </cell>
          <cell r="AK1071" t="e">
            <v>#DIV/0!</v>
          </cell>
          <cell r="AL1071" t="e">
            <v>#DIV/0!</v>
          </cell>
          <cell r="AM1071" t="e">
            <v>#DIV/0!</v>
          </cell>
          <cell r="AN1071" t="e">
            <v>#DIV/0!</v>
          </cell>
          <cell r="AO1071" t="e">
            <v>#DIV/0!</v>
          </cell>
          <cell r="AP1071" t="e">
            <v>#DIV/0!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PMA"/>
      <sheetName val="21 PMA"/>
      <sheetName val="22 PMA"/>
      <sheetName val="01 VAN"/>
      <sheetName val="02 VAN"/>
      <sheetName val="03 VAN"/>
      <sheetName val="04 VAN"/>
      <sheetName val="05 VAN"/>
      <sheetName val="05 FLAT"/>
      <sheetName val="05 TIP"/>
      <sheetName val="05 TANK"/>
      <sheetName val="05 FRID"/>
      <sheetName val="06 VAN"/>
      <sheetName val="06 FLAT"/>
      <sheetName val="06 TIP"/>
      <sheetName val="06 TANK"/>
      <sheetName val="06 FRID"/>
      <sheetName val="07 VAN"/>
      <sheetName val="07 FLAT"/>
      <sheetName val="08 VAN"/>
      <sheetName val="08 FLAT"/>
      <sheetName val="08 TIP"/>
      <sheetName val="08 TANK"/>
      <sheetName val="09 VAN"/>
      <sheetName val="09 FLAT"/>
      <sheetName val="09 TIP"/>
      <sheetName val="09 TANK"/>
      <sheetName val="09 FRID"/>
      <sheetName val="09 LOW"/>
      <sheetName val="10 VAN"/>
      <sheetName val="10 FLAT"/>
      <sheetName val="10 TANK"/>
      <sheetName val="10 FRID"/>
      <sheetName val="11 VAN"/>
      <sheetName val="11 FLAT"/>
      <sheetName val="11 TIP"/>
      <sheetName val="11 TANK"/>
      <sheetName val="11 FRID"/>
      <sheetName val="11 LOW"/>
      <sheetName val="12 VAN"/>
      <sheetName val="12 FLAT"/>
      <sheetName val="13 VAN"/>
      <sheetName val="13 FLAT"/>
      <sheetName val="13 TANK"/>
      <sheetName val="14 VAN"/>
      <sheetName val="14 FLAT"/>
      <sheetName val="15 VAN"/>
      <sheetName val="15 FLAT"/>
      <sheetName val="16 VAN"/>
      <sheetName val="16 FLAT"/>
      <sheetName val="17 VAN"/>
      <sheetName val="17 FLAT"/>
      <sheetName val="17 TIP"/>
      <sheetName val="17 TANK"/>
      <sheetName val="18 VAN"/>
      <sheetName val="18 FLAT"/>
      <sheetName val="18 TANK"/>
      <sheetName val="18 FRID"/>
      <sheetName val="19 VAN"/>
      <sheetName val="19 FLAT"/>
      <sheetName val="19 FRID"/>
      <sheetName val="99 D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1">
          <cell r="A1" t="str">
            <v>99 DEV</v>
          </cell>
          <cell r="B1" t="str">
            <v>R F A    V E H I C L E     C O S T     S C H E D U L E</v>
          </cell>
          <cell r="M1" t="str">
            <v>Edition 25</v>
          </cell>
          <cell r="O1">
            <v>37316</v>
          </cell>
        </row>
        <row r="3">
          <cell r="A3" t="str">
            <v xml:space="preserve">  Concept - 99 DEV</v>
          </cell>
          <cell r="H3" t="str">
            <v xml:space="preserve">  ASSUMPTIONS : Concept - 99 DEV</v>
          </cell>
        </row>
        <row r="4">
          <cell r="A4" t="str">
            <v xml:space="preserve">  Seven Axle Interlink DEV</v>
          </cell>
          <cell r="H4" t="str">
            <v xml:space="preserve">  Seven Axle Interlink DEV  Develop</v>
          </cell>
        </row>
        <row r="5">
          <cell r="A5" t="str">
            <v xml:space="preserve">  Develop</v>
          </cell>
          <cell r="H5" t="str">
            <v xml:space="preserve">  DEVELOP</v>
          </cell>
          <cell r="M5">
            <v>37316</v>
          </cell>
        </row>
        <row r="6">
          <cell r="A6" t="str">
            <v xml:space="preserve">  DEVELOP</v>
          </cell>
        </row>
        <row r="7">
          <cell r="H7" t="str">
            <v>P R I M E    M O V E R    O R    R I G I D</v>
          </cell>
        </row>
        <row r="8">
          <cell r="A8" t="str">
            <v>ANNUAL FIXED (STANDING) COSTS</v>
          </cell>
          <cell r="C8" t="str">
            <v>R</v>
          </cell>
          <cell r="D8" t="str">
            <v>cpk</v>
          </cell>
          <cell r="E8" t="str">
            <v>%</v>
          </cell>
          <cell r="F8" t="str">
            <v>%</v>
          </cell>
          <cell r="H8" t="str">
            <v xml:space="preserve"> Cost Price (excl VAT)</v>
          </cell>
          <cell r="L8" t="str">
            <v>R</v>
          </cell>
          <cell r="M8">
            <v>646000</v>
          </cell>
        </row>
        <row r="9">
          <cell r="H9" t="str">
            <v xml:space="preserve"> Residual Value</v>
          </cell>
          <cell r="L9" t="str">
            <v>%</v>
          </cell>
          <cell r="M9">
            <v>0.25</v>
          </cell>
        </row>
        <row r="10">
          <cell r="A10" t="str">
            <v xml:space="preserve">  Cost of Capital (Finance)</v>
          </cell>
          <cell r="C10">
            <v>63410</v>
          </cell>
          <cell r="D10">
            <v>45.292857142857144</v>
          </cell>
          <cell r="E10">
            <v>0.15641033230720658</v>
          </cell>
          <cell r="F10">
            <v>8.1519468381476654E-2</v>
          </cell>
          <cell r="H10" t="str">
            <v xml:space="preserve"> Finance - Cost of Capital (Interest)</v>
          </cell>
          <cell r="L10" t="str">
            <v>%</v>
          </cell>
          <cell r="M10">
            <v>0.155</v>
          </cell>
        </row>
        <row r="11">
          <cell r="A11" t="str">
            <v xml:space="preserve">  Depreciation</v>
          </cell>
          <cell r="C11">
            <v>105479</v>
          </cell>
          <cell r="D11">
            <v>75.342142857142861</v>
          </cell>
          <cell r="E11">
            <v>0.26017986818217698</v>
          </cell>
          <cell r="F11">
            <v>0.13560309108042543</v>
          </cell>
          <cell r="H11" t="str">
            <v xml:space="preserve">               - or  Monthly Repayment </v>
          </cell>
          <cell r="L11" t="str">
            <v>R</v>
          </cell>
          <cell r="M11">
            <v>0</v>
          </cell>
          <cell r="O11" t="str">
            <v xml:space="preserve">  Seven Axle Interlink DEV</v>
          </cell>
        </row>
        <row r="12">
          <cell r="A12" t="str">
            <v xml:space="preserve">  Insurance</v>
          </cell>
          <cell r="C12">
            <v>57060</v>
          </cell>
          <cell r="D12">
            <v>40.75714285714286</v>
          </cell>
          <cell r="E12">
            <v>0.14074709921856501</v>
          </cell>
          <cell r="F12">
            <v>7.3355951204022371E-2</v>
          </cell>
          <cell r="H12" t="str">
            <v xml:space="preserve"> Depreciation - Distance  km</v>
          </cell>
          <cell r="I12">
            <v>0</v>
          </cell>
          <cell r="J12" t="str">
            <v>or</v>
          </cell>
          <cell r="K12" t="str">
            <v>Time</v>
          </cell>
          <cell r="L12" t="str">
            <v>yrs</v>
          </cell>
          <cell r="M12">
            <v>5</v>
          </cell>
          <cell r="O12" t="str">
            <v xml:space="preserve">  DEVELOP</v>
          </cell>
        </row>
        <row r="13">
          <cell r="A13" t="str">
            <v xml:space="preserve">  On Vehicle Staff</v>
          </cell>
          <cell r="C13">
            <v>135000</v>
          </cell>
          <cell r="D13">
            <v>96.428571428571431</v>
          </cell>
          <cell r="E13">
            <v>0.33299786881363957</v>
          </cell>
          <cell r="F13">
            <v>0.17355508959942201</v>
          </cell>
          <cell r="H13" t="str">
            <v xml:space="preserve"> Insurance (% of Cost Price)</v>
          </cell>
          <cell r="L13" t="str">
            <v>%</v>
          </cell>
          <cell r="M13">
            <v>7.4999999999999997E-2</v>
          </cell>
        </row>
        <row r="14">
          <cell r="A14" t="str">
            <v xml:space="preserve">  Overheads - Administration</v>
          </cell>
          <cell r="C14">
            <v>13491</v>
          </cell>
          <cell r="D14">
            <v>9.6364285714285707</v>
          </cell>
          <cell r="E14">
            <v>3.327758702344305E-2</v>
          </cell>
          <cell r="F14">
            <v>1.734393862063557E-2</v>
          </cell>
          <cell r="H14" t="str">
            <v xml:space="preserve"> Tare </v>
          </cell>
          <cell r="I14">
            <v>9200</v>
          </cell>
          <cell r="J14" t="str">
            <v>kg</v>
          </cell>
          <cell r="K14" t="str">
            <v>Licence</v>
          </cell>
          <cell r="L14" t="str">
            <v>R</v>
          </cell>
          <cell r="M14">
            <v>5112</v>
          </cell>
        </row>
        <row r="15">
          <cell r="A15" t="str">
            <v xml:space="preserve">  Overheads - Operational</v>
          </cell>
          <cell r="C15">
            <v>8994</v>
          </cell>
          <cell r="D15">
            <v>6.4242857142857144</v>
          </cell>
          <cell r="E15">
            <v>2.21850580156287E-2</v>
          </cell>
          <cell r="F15">
            <v>1.1562625747090381E-2</v>
          </cell>
          <cell r="H15" t="str">
            <v xml:space="preserve"> Number of Steering Axle(s)</v>
          </cell>
          <cell r="L15" t="str">
            <v>no</v>
          </cell>
          <cell r="M15">
            <v>1</v>
          </cell>
        </row>
        <row r="16">
          <cell r="A16" t="str">
            <v xml:space="preserve">  Licence</v>
          </cell>
          <cell r="C16">
            <v>9974</v>
          </cell>
          <cell r="D16">
            <v>7.1242857142857146</v>
          </cell>
          <cell r="E16">
            <v>2.4602375878127712E-2</v>
          </cell>
          <cell r="F16">
            <v>1.2822507138256556E-2</v>
          </cell>
          <cell r="H16" t="str">
            <v xml:space="preserve"> Number of Tyres (excl spare)</v>
          </cell>
          <cell r="L16" t="str">
            <v>no</v>
          </cell>
          <cell r="M16">
            <v>10</v>
          </cell>
        </row>
        <row r="17">
          <cell r="A17" t="str">
            <v xml:space="preserve">  Other</v>
          </cell>
          <cell r="C17">
            <v>12000</v>
          </cell>
          <cell r="D17">
            <v>8.5714285714285712</v>
          </cell>
          <cell r="E17">
            <v>2.9599810561212407E-2</v>
          </cell>
          <cell r="F17">
            <v>1.5427119075504177E-2</v>
          </cell>
          <cell r="H17" t="str">
            <v xml:space="preserve"> Tyre Size</v>
          </cell>
          <cell r="L17" t="str">
            <v xml:space="preserve"> -</v>
          </cell>
          <cell r="M17" t="str">
            <v xml:space="preserve">Tyre Size </v>
          </cell>
        </row>
        <row r="18">
          <cell r="H18" t="str">
            <v xml:space="preserve"> Tyre Price - New Tyre (excl VAT)</v>
          </cell>
          <cell r="L18" t="str">
            <v>R</v>
          </cell>
          <cell r="M18">
            <v>2400.0000000003001</v>
          </cell>
        </row>
        <row r="19">
          <cell r="A19" t="str">
            <v xml:space="preserve"> TOTAL ANNUAL FIXED COSTS</v>
          </cell>
          <cell r="C19">
            <v>405408</v>
          </cell>
          <cell r="D19">
            <v>289.57714285714286</v>
          </cell>
          <cell r="E19">
            <v>1</v>
          </cell>
          <cell r="F19">
            <v>0.52118979084683315</v>
          </cell>
          <cell r="H19" t="str">
            <v xml:space="preserve">                  - Retread  (excl VAT)</v>
          </cell>
          <cell r="L19" t="str">
            <v>R</v>
          </cell>
          <cell r="M19">
            <v>806.4</v>
          </cell>
        </row>
        <row r="20">
          <cell r="H20" t="str">
            <v xml:space="preserve"> New Tyre Life            - Front &amp; Rear</v>
          </cell>
          <cell r="K20">
            <v>80000</v>
          </cell>
          <cell r="L20" t="str">
            <v>km</v>
          </cell>
          <cell r="M20">
            <v>100000</v>
          </cell>
        </row>
        <row r="21">
          <cell r="A21" t="str">
            <v xml:space="preserve">  VARIABLE (RUNNING) COSTS</v>
          </cell>
          <cell r="C21" t="str">
            <v>R</v>
          </cell>
          <cell r="D21" t="str">
            <v>cpk</v>
          </cell>
          <cell r="E21" t="str">
            <v>%</v>
          </cell>
          <cell r="F21" t="str">
            <v>%</v>
          </cell>
          <cell r="H21" t="str">
            <v xml:space="preserve"> Retread Tyre Life       - Front &amp; Rear</v>
          </cell>
          <cell r="K21">
            <v>80000</v>
          </cell>
          <cell r="L21" t="str">
            <v>km</v>
          </cell>
          <cell r="M21">
            <v>100000</v>
          </cell>
        </row>
        <row r="22">
          <cell r="H22" t="str">
            <v xml:space="preserve"> Number of Retreads  - Front &amp; Rear</v>
          </cell>
          <cell r="K22">
            <v>0</v>
          </cell>
          <cell r="L22" t="str">
            <v>no</v>
          </cell>
          <cell r="M22">
            <v>2</v>
          </cell>
        </row>
        <row r="23">
          <cell r="A23" t="str">
            <v xml:space="preserve">  Fuel</v>
          </cell>
          <cell r="C23">
            <v>223146</v>
          </cell>
          <cell r="D23">
            <v>159.38999999999999</v>
          </cell>
          <cell r="E23">
            <v>0.59914134511858186</v>
          </cell>
          <cell r="F23">
            <v>0.28687499276853795</v>
          </cell>
          <cell r="H23" t="str">
            <v>T R A I L E R S    O R    S E M I    T R A I L E R S</v>
          </cell>
        </row>
        <row r="24">
          <cell r="A24" t="str">
            <v xml:space="preserve">  Lubricants</v>
          </cell>
          <cell r="C24">
            <v>5579</v>
          </cell>
          <cell r="D24">
            <v>3.9849999999999999</v>
          </cell>
          <cell r="E24">
            <v>1.4979473369079295E-2</v>
          </cell>
          <cell r="F24">
            <v>7.1723247768531503E-3</v>
          </cell>
          <cell r="H24" t="str">
            <v xml:space="preserve"> Cost Price (excl VAT) (1st + 2nd Trailer)</v>
          </cell>
          <cell r="L24" t="str">
            <v>R</v>
          </cell>
          <cell r="M24">
            <v>172190</v>
          </cell>
        </row>
        <row r="25">
          <cell r="A25" t="str">
            <v xml:space="preserve">  Maintenance</v>
          </cell>
          <cell r="C25">
            <v>79763</v>
          </cell>
          <cell r="D25">
            <v>56.973571428571425</v>
          </cell>
          <cell r="E25">
            <v>0.21416163010178738</v>
          </cell>
          <cell r="F25">
            <v>0.10254277490161998</v>
          </cell>
          <cell r="H25" t="str">
            <v xml:space="preserve"> Residual Value</v>
          </cell>
          <cell r="L25" t="str">
            <v>%</v>
          </cell>
          <cell r="M25">
            <v>0</v>
          </cell>
        </row>
        <row r="26">
          <cell r="A26" t="str">
            <v xml:space="preserve">  Tyres</v>
          </cell>
          <cell r="C26">
            <v>49955</v>
          </cell>
          <cell r="D26">
            <v>35.682142857142857</v>
          </cell>
          <cell r="E26">
            <v>0.13412790682064102</v>
          </cell>
          <cell r="F26">
            <v>6.4221811118067601E-2</v>
          </cell>
          <cell r="H26" t="str">
            <v xml:space="preserve"> Finance - Cost of Capital (Interest)</v>
          </cell>
          <cell r="L26" t="str">
            <v>%</v>
          </cell>
          <cell r="M26">
            <v>0.155</v>
          </cell>
        </row>
        <row r="27">
          <cell r="A27" t="str">
            <v xml:space="preserve">  Other</v>
          </cell>
          <cell r="C27">
            <v>14000</v>
          </cell>
          <cell r="D27">
            <v>10</v>
          </cell>
          <cell r="E27">
            <v>3.7589644589910404E-2</v>
          </cell>
          <cell r="F27">
            <v>1.7998305588088206E-2</v>
          </cell>
          <cell r="H27" t="str">
            <v xml:space="preserve">               - or  Monthly Repayment </v>
          </cell>
          <cell r="L27" t="str">
            <v>R</v>
          </cell>
          <cell r="M27">
            <v>0</v>
          </cell>
        </row>
        <row r="28">
          <cell r="H28" t="str">
            <v xml:space="preserve"> Depreciation - Time</v>
          </cell>
          <cell r="L28" t="str">
            <v>yrs</v>
          </cell>
          <cell r="M28">
            <v>10</v>
          </cell>
        </row>
        <row r="29">
          <cell r="A29" t="str">
            <v xml:space="preserve"> TOTAL VARIABLE COSTS</v>
          </cell>
          <cell r="C29">
            <v>372443</v>
          </cell>
          <cell r="D29">
            <v>266.03071428571428</v>
          </cell>
          <cell r="E29">
            <v>1</v>
          </cell>
          <cell r="F29">
            <v>0.47881020915316685</v>
          </cell>
          <cell r="H29" t="str">
            <v xml:space="preserve"> Insurance (% of Cost Price)</v>
          </cell>
          <cell r="L29" t="str">
            <v>%</v>
          </cell>
          <cell r="M29">
            <v>0.05</v>
          </cell>
        </row>
        <row r="30">
          <cell r="H30" t="str">
            <v xml:space="preserve"> Tare - First Trailer</v>
          </cell>
          <cell r="I30">
            <v>6500</v>
          </cell>
          <cell r="J30" t="str">
            <v>kg</v>
          </cell>
          <cell r="K30" t="str">
            <v>Licence</v>
          </cell>
          <cell r="L30" t="str">
            <v>R</v>
          </cell>
          <cell r="M30">
            <v>2678</v>
          </cell>
        </row>
        <row r="31">
          <cell r="A31" t="str">
            <v xml:space="preserve"> TOTAL ANNUAL COSTS</v>
          </cell>
          <cell r="C31">
            <v>777851</v>
          </cell>
          <cell r="D31">
            <v>555.60785714285714</v>
          </cell>
          <cell r="E31" t="str">
            <v>---</v>
          </cell>
          <cell r="F31">
            <v>1</v>
          </cell>
          <cell r="H31" t="str">
            <v xml:space="preserve"> Tare - Second Trailer</v>
          </cell>
          <cell r="I31">
            <v>5600</v>
          </cell>
          <cell r="J31" t="str">
            <v>kg</v>
          </cell>
          <cell r="K31" t="str">
            <v>Licence</v>
          </cell>
          <cell r="L31" t="str">
            <v>R</v>
          </cell>
          <cell r="M31">
            <v>2184</v>
          </cell>
        </row>
        <row r="32">
          <cell r="H32" t="str">
            <v xml:space="preserve"> Number of  Axle(s)</v>
          </cell>
          <cell r="L32" t="str">
            <v>no</v>
          </cell>
          <cell r="M32">
            <v>4</v>
          </cell>
        </row>
        <row r="33">
          <cell r="A33" t="str">
            <v>COST</v>
          </cell>
          <cell r="B33" t="str">
            <v>F r o m    T o t a l      A n n u a l</v>
          </cell>
          <cell r="H33" t="str">
            <v xml:space="preserve"> Number of Tyres (excl spares)</v>
          </cell>
          <cell r="L33" t="str">
            <v>no</v>
          </cell>
          <cell r="M33">
            <v>16</v>
          </cell>
        </row>
        <row r="34">
          <cell r="A34" t="str">
            <v>SUMMARY</v>
          </cell>
          <cell r="B34" t="str">
            <v>Fixed Cost</v>
          </cell>
          <cell r="C34" t="str">
            <v>Variable Cost</v>
          </cell>
          <cell r="E34" t="str">
            <v>Total  Cost</v>
          </cell>
          <cell r="H34" t="str">
            <v xml:space="preserve"> Tyre Size</v>
          </cell>
          <cell r="L34" t="str">
            <v xml:space="preserve"> -</v>
          </cell>
          <cell r="M34" t="str">
            <v xml:space="preserve">Tyre Size </v>
          </cell>
        </row>
        <row r="35">
          <cell r="A35" t="str">
            <v xml:space="preserve"> Cost per Day              R</v>
          </cell>
          <cell r="B35">
            <v>1801.8133333333333</v>
          </cell>
          <cell r="C35">
            <v>1655.3022222222223</v>
          </cell>
          <cell r="E35">
            <v>3457.1155555555556</v>
          </cell>
          <cell r="H35" t="str">
            <v xml:space="preserve"> Tyre Price - New Tyre (excl VAT)</v>
          </cell>
          <cell r="L35" t="str">
            <v>R</v>
          </cell>
          <cell r="M35">
            <v>2400.0000000003001</v>
          </cell>
        </row>
        <row r="36">
          <cell r="H36" t="str">
            <v xml:space="preserve">                  - Retread  (excl VAT)</v>
          </cell>
          <cell r="L36" t="str">
            <v>R</v>
          </cell>
          <cell r="M36">
            <v>756</v>
          </cell>
        </row>
        <row r="37">
          <cell r="A37" t="str">
            <v xml:space="preserve"> Cost per Hour             R</v>
          </cell>
          <cell r="B37">
            <v>150.15111111111111</v>
          </cell>
          <cell r="C37">
            <v>137.94185185185185</v>
          </cell>
          <cell r="E37">
            <v>288.09296296296299</v>
          </cell>
          <cell r="H37" t="str">
            <v xml:space="preserve"> New tyre life</v>
          </cell>
          <cell r="L37" t="str">
            <v>km</v>
          </cell>
          <cell r="M37">
            <v>120000</v>
          </cell>
        </row>
        <row r="38">
          <cell r="H38" t="str">
            <v xml:space="preserve"> Retread tyre life</v>
          </cell>
          <cell r="L38" t="str">
            <v>km</v>
          </cell>
          <cell r="M38">
            <v>120000</v>
          </cell>
        </row>
        <row r="39">
          <cell r="A39" t="str">
            <v xml:space="preserve"> Cent / Ton . km</v>
          </cell>
          <cell r="B39">
            <v>16.048389650695125</v>
          </cell>
          <cell r="C39">
            <v>14.743444595750068</v>
          </cell>
          <cell r="E39">
            <v>30.791834246445191</v>
          </cell>
          <cell r="H39" t="str">
            <v xml:space="preserve"> Number of Retreads</v>
          </cell>
          <cell r="L39" t="str">
            <v>no</v>
          </cell>
          <cell r="M39">
            <v>2</v>
          </cell>
        </row>
        <row r="40">
          <cell r="A40" t="str">
            <v xml:space="preserve"> At 80.0% Payload Utilisation</v>
          </cell>
          <cell r="H40" t="str">
            <v>O N    V E H I C L E    S T A F F</v>
          </cell>
        </row>
        <row r="41">
          <cell r="A41" t="str">
            <v xml:space="preserve"> and 65.0% Annual Laden km</v>
          </cell>
          <cell r="H41" t="str">
            <v xml:space="preserve"> Drivers       - No &amp; Monthly Cost</v>
          </cell>
          <cell r="J41" t="str">
            <v>no</v>
          </cell>
          <cell r="K41">
            <v>1</v>
          </cell>
          <cell r="L41" t="str">
            <v>R</v>
          </cell>
          <cell r="M41">
            <v>8405</v>
          </cell>
        </row>
        <row r="42">
          <cell r="A42" t="str">
            <v>INDICES and INCREASES</v>
          </cell>
          <cell r="C42" t="str">
            <v>INDICES</v>
          </cell>
          <cell r="E42" t="str">
            <v>INCREASES</v>
          </cell>
          <cell r="H42" t="str">
            <v xml:space="preserve"> Assistants  - No &amp; Monthly Cost</v>
          </cell>
          <cell r="J42" t="str">
            <v>no</v>
          </cell>
          <cell r="K42">
            <v>1</v>
          </cell>
          <cell r="L42" t="str">
            <v>R</v>
          </cell>
          <cell r="M42">
            <v>2845</v>
          </cell>
        </row>
        <row r="43">
          <cell r="C43" t="str">
            <v>RFA 20 Base</v>
          </cell>
          <cell r="E43" t="str">
            <v>From Edition</v>
          </cell>
          <cell r="H43" t="str">
            <v>A N N U A L    F I X E D    O V E R H E A D S</v>
          </cell>
        </row>
        <row r="44">
          <cell r="C44" t="str">
            <v>Mar 99 = 1000</v>
          </cell>
          <cell r="E44" t="str">
            <v>RFA 24</v>
          </cell>
          <cell r="H44" t="str">
            <v xml:space="preserve"> Administration</v>
          </cell>
          <cell r="L44" t="str">
            <v>R</v>
          </cell>
          <cell r="M44">
            <v>13490.631000000001</v>
          </cell>
        </row>
        <row r="45">
          <cell r="A45" t="str">
            <v xml:space="preserve"> Total Annual Fixed Cost</v>
          </cell>
          <cell r="C45">
            <v>1325.6884410456828</v>
          </cell>
          <cell r="E45">
            <v>4.5334224454149696E-2</v>
          </cell>
          <cell r="H45" t="str">
            <v xml:space="preserve"> Operational</v>
          </cell>
          <cell r="L45" t="str">
            <v>R</v>
          </cell>
          <cell r="M45">
            <v>8993.7540000000008</v>
          </cell>
        </row>
        <row r="46">
          <cell r="A46" t="str">
            <v xml:space="preserve"> Finance + Depreciation</v>
          </cell>
          <cell r="C46">
            <v>1282.0512820512822</v>
          </cell>
          <cell r="E46">
            <v>5.9679063857821735E-2</v>
          </cell>
          <cell r="H46" t="str">
            <v xml:space="preserve"> Other Fixed Standing Costs</v>
          </cell>
          <cell r="L46" t="str">
            <v>R</v>
          </cell>
          <cell r="M46">
            <v>12000</v>
          </cell>
        </row>
        <row r="47">
          <cell r="A47" t="str">
            <v xml:space="preserve"> On Vehicle Staff</v>
          </cell>
          <cell r="C47">
            <v>1200</v>
          </cell>
          <cell r="E47">
            <v>8.0000000000000071E-2</v>
          </cell>
          <cell r="H47" t="str">
            <v>V A R I A B L E    C O S T S</v>
          </cell>
        </row>
        <row r="48">
          <cell r="A48" t="str">
            <v xml:space="preserve"> Total Variable Cost</v>
          </cell>
          <cell r="C48">
            <v>1449.008493072874</v>
          </cell>
          <cell r="E48">
            <v>0.12186762767451986</v>
          </cell>
          <cell r="H48" t="str">
            <v xml:space="preserve"> Fuel Consumption</v>
          </cell>
          <cell r="K48" t="str">
            <v xml:space="preserve">Litre / 100 km  </v>
          </cell>
          <cell r="M48">
            <v>63</v>
          </cell>
        </row>
        <row r="49">
          <cell r="A49" t="str">
            <v xml:space="preserve"> Fuel Cost </v>
          </cell>
          <cell r="C49">
            <v>1297.4358974358975</v>
          </cell>
          <cell r="E49">
            <v>8.6956521739130377E-2</v>
          </cell>
          <cell r="H49" t="str">
            <v xml:space="preserve"> Fuel Price</v>
          </cell>
          <cell r="K49" t="str">
            <v xml:space="preserve">Cent / Litre  </v>
          </cell>
          <cell r="M49">
            <v>253</v>
          </cell>
        </row>
        <row r="50">
          <cell r="A50" t="str">
            <v xml:space="preserve"> Maintenance Cost</v>
          </cell>
          <cell r="C50">
            <v>1240.713663514186</v>
          </cell>
          <cell r="E50">
            <v>0.16272594752186587</v>
          </cell>
          <cell r="H50" t="str">
            <v xml:space="preserve"> Lubricants (as % of fuel cost)</v>
          </cell>
          <cell r="L50" t="str">
            <v>%</v>
          </cell>
          <cell r="M50">
            <v>2.5000000000000001E-2</v>
          </cell>
        </row>
        <row r="51">
          <cell r="A51" t="str">
            <v>ACTUAL VALUES USED for</v>
          </cell>
          <cell r="C51" t="str">
            <v>VALUES from</v>
          </cell>
          <cell r="E51" t="str">
            <v>VALUES From</v>
          </cell>
          <cell r="H51" t="str">
            <v xml:space="preserve"> Maintenance</v>
          </cell>
          <cell r="L51" t="str">
            <v>cpk</v>
          </cell>
          <cell r="M51">
            <v>56.973912839999997</v>
          </cell>
        </row>
        <row r="52">
          <cell r="A52" t="str">
            <v>INDICES and INCREASES</v>
          </cell>
          <cell r="C52" t="str">
            <v>RFA 20 Base</v>
          </cell>
          <cell r="E52" t="str">
            <v>RFA 24</v>
          </cell>
          <cell r="H52" t="str">
            <v xml:space="preserve"> Other Variable Running Costs</v>
          </cell>
          <cell r="L52" t="str">
            <v>cpk</v>
          </cell>
          <cell r="M52">
            <v>10</v>
          </cell>
        </row>
        <row r="53">
          <cell r="A53" t="str">
            <v xml:space="preserve"> Total Annual Fixed Cost</v>
          </cell>
          <cell r="B53" t="str">
            <v xml:space="preserve"> R   </v>
          </cell>
          <cell r="C53">
            <v>305809.40999999997</v>
          </cell>
          <cell r="E53">
            <v>387826.2</v>
          </cell>
          <cell r="H53" t="str">
            <v>U T I L I S A T I O N</v>
          </cell>
        </row>
        <row r="54">
          <cell r="A54" t="str">
            <v xml:space="preserve"> Finance + Depreciation</v>
          </cell>
          <cell r="B54" t="str">
            <v xml:space="preserve">R   </v>
          </cell>
          <cell r="C54">
            <v>131733.41999999998</v>
          </cell>
          <cell r="E54">
            <v>159377.5</v>
          </cell>
          <cell r="H54" t="str">
            <v xml:space="preserve"> Annual Kilometres</v>
          </cell>
          <cell r="L54" t="str">
            <v>km</v>
          </cell>
          <cell r="M54">
            <v>140000</v>
          </cell>
        </row>
        <row r="55">
          <cell r="A55" t="str">
            <v xml:space="preserve"> On Vehicle Staff</v>
          </cell>
          <cell r="B55" t="str">
            <v xml:space="preserve">R   </v>
          </cell>
          <cell r="C55">
            <v>112500</v>
          </cell>
          <cell r="E55">
            <v>125000</v>
          </cell>
          <cell r="H55" t="str">
            <v xml:space="preserve"> Payload Utilisation &amp; Annual Laden km</v>
          </cell>
          <cell r="J55" t="str">
            <v>%</v>
          </cell>
          <cell r="K55">
            <v>0.8</v>
          </cell>
          <cell r="L55" t="str">
            <v>%</v>
          </cell>
          <cell r="M55">
            <v>0.65</v>
          </cell>
        </row>
        <row r="56">
          <cell r="A56" t="str">
            <v xml:space="preserve"> Total Variable Cost</v>
          </cell>
          <cell r="B56" t="str">
            <v xml:space="preserve">cpk  </v>
          </cell>
          <cell r="C56">
            <v>183.595</v>
          </cell>
          <cell r="E56">
            <v>237.13200000000003</v>
          </cell>
          <cell r="H56" t="str">
            <v xml:space="preserve"> Days Worked per Annum </v>
          </cell>
          <cell r="L56" t="str">
            <v>days</v>
          </cell>
          <cell r="M56">
            <v>225</v>
          </cell>
          <cell r="P56" t="str">
            <v>99 DEV</v>
          </cell>
        </row>
        <row r="57">
          <cell r="A57" t="str">
            <v xml:space="preserve"> Fuel Cost</v>
          </cell>
          <cell r="B57" t="str">
            <v xml:space="preserve">cpk  </v>
          </cell>
          <cell r="C57">
            <v>122.85</v>
          </cell>
          <cell r="E57">
            <v>146.6388</v>
          </cell>
          <cell r="H57" t="str">
            <v xml:space="preserve"> Chargeable Hours per Work Day</v>
          </cell>
          <cell r="L57" t="str">
            <v>hrs</v>
          </cell>
          <cell r="M57">
            <v>12</v>
          </cell>
        </row>
        <row r="58">
          <cell r="A58" t="str">
            <v xml:space="preserve"> Maintenance Cost</v>
          </cell>
          <cell r="B58" t="str">
            <v xml:space="preserve">cpk  </v>
          </cell>
          <cell r="C58">
            <v>45.92</v>
          </cell>
          <cell r="E58">
            <v>49</v>
          </cell>
          <cell r="H58" t="str">
            <v>99 DEV-Interlink 2+2 DEV</v>
          </cell>
          <cell r="I58" t="str">
            <v xml:space="preserve">Average Payload   34.7  Ton </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hData"/>
      <sheetName val="VehCostSum"/>
      <sheetName val="Indices"/>
      <sheetName val="IncrPrev"/>
      <sheetName val="Wages"/>
      <sheetName val="Maint"/>
      <sheetName val="VehConcept"/>
      <sheetName val="VehConcept All"/>
      <sheetName val="ConceptDetail"/>
      <sheetName val="VehsUsed"/>
      <sheetName val="VehTyreDetail"/>
      <sheetName val="LicenceFees"/>
      <sheetName val="RFALogo"/>
    </sheetNames>
    <sheetDataSet>
      <sheetData sheetId="0">
        <row r="7">
          <cell r="E7" t="str">
            <v>00</v>
          </cell>
          <cell r="F7" t="str">
            <v>99 DEV</v>
          </cell>
          <cell r="G7" t="str">
            <v>01</v>
          </cell>
          <cell r="H7" t="str">
            <v>01 VAN</v>
          </cell>
          <cell r="I7" t="str">
            <v>02</v>
          </cell>
          <cell r="J7" t="str">
            <v>02 VAN</v>
          </cell>
          <cell r="K7" t="str">
            <v>03</v>
          </cell>
          <cell r="L7" t="str">
            <v>03 VAN</v>
          </cell>
          <cell r="M7" t="str">
            <v>04</v>
          </cell>
          <cell r="N7" t="str">
            <v>04 VAN</v>
          </cell>
          <cell r="O7" t="str">
            <v>05</v>
          </cell>
          <cell r="P7" t="str">
            <v>05 VAN</v>
          </cell>
          <cell r="Q7" t="str">
            <v>05 FLAT</v>
          </cell>
          <cell r="R7" t="str">
            <v>05 TIP</v>
          </cell>
          <cell r="S7" t="str">
            <v>05 TANK</v>
          </cell>
          <cell r="T7" t="str">
            <v>05 FRID</v>
          </cell>
          <cell r="U7" t="str">
            <v>20 PMA</v>
          </cell>
          <cell r="V7" t="str">
            <v>06</v>
          </cell>
          <cell r="W7" t="str">
            <v>06 VAN</v>
          </cell>
          <cell r="X7" t="str">
            <v>06 FLAT</v>
          </cell>
          <cell r="Y7" t="str">
            <v>06 TIP</v>
          </cell>
          <cell r="Z7" t="str">
            <v>06 TANK</v>
          </cell>
          <cell r="AA7" t="str">
            <v>06 FRID</v>
          </cell>
          <cell r="AB7" t="str">
            <v>07</v>
          </cell>
          <cell r="AC7" t="str">
            <v>07 VAN</v>
          </cell>
          <cell r="AD7" t="str">
            <v>07 FLAT</v>
          </cell>
          <cell r="AE7" t="str">
            <v>08</v>
          </cell>
          <cell r="AF7" t="str">
            <v>08 VAN</v>
          </cell>
          <cell r="AG7" t="str">
            <v>08 FLAT</v>
          </cell>
          <cell r="AH7" t="str">
            <v>08 TIP</v>
          </cell>
          <cell r="AI7" t="str">
            <v>08 TANK</v>
          </cell>
          <cell r="AJ7" t="str">
            <v>21 PMA</v>
          </cell>
          <cell r="AK7" t="str">
            <v>09</v>
          </cell>
          <cell r="AL7" t="str">
            <v>09 VAN</v>
          </cell>
          <cell r="AM7" t="str">
            <v>09 FLAT</v>
          </cell>
          <cell r="AN7" t="str">
            <v>09 TIP</v>
          </cell>
          <cell r="AO7" t="str">
            <v>09 TANK</v>
          </cell>
          <cell r="AP7" t="str">
            <v>09 FRID</v>
          </cell>
          <cell r="AQ7" t="str">
            <v>09 LOW</v>
          </cell>
          <cell r="AR7" t="str">
            <v>10</v>
          </cell>
          <cell r="AS7" t="str">
            <v>10 VAN</v>
          </cell>
          <cell r="AT7" t="str">
            <v>10 FLAT</v>
          </cell>
          <cell r="AU7" t="str">
            <v>10 TANK</v>
          </cell>
          <cell r="AV7" t="str">
            <v>10 FRID</v>
          </cell>
          <cell r="AW7" t="str">
            <v>11</v>
          </cell>
          <cell r="AX7" t="str">
            <v>11 VAN</v>
          </cell>
          <cell r="AY7" t="str">
            <v>11 FLAT</v>
          </cell>
          <cell r="AZ7" t="str">
            <v>11 TIP</v>
          </cell>
          <cell r="BA7" t="str">
            <v>11 TANK</v>
          </cell>
          <cell r="BB7" t="str">
            <v>11 FRID</v>
          </cell>
          <cell r="BC7" t="str">
            <v>11 LOW</v>
          </cell>
          <cell r="BD7" t="str">
            <v>12</v>
          </cell>
          <cell r="BE7" t="str">
            <v>12 VAN</v>
          </cell>
          <cell r="BF7" t="str">
            <v>12 FLAT</v>
          </cell>
          <cell r="BG7" t="str">
            <v>13</v>
          </cell>
          <cell r="BH7" t="str">
            <v>13 VAN</v>
          </cell>
          <cell r="BI7" t="str">
            <v>13 FLAT</v>
          </cell>
          <cell r="BJ7" t="str">
            <v>13 TANK</v>
          </cell>
          <cell r="BK7" t="str">
            <v>14</v>
          </cell>
          <cell r="BL7" t="str">
            <v>14 VAN</v>
          </cell>
          <cell r="BM7" t="str">
            <v>14 FLAT</v>
          </cell>
          <cell r="BN7" t="str">
            <v>15</v>
          </cell>
          <cell r="BO7" t="str">
            <v>15 VAN</v>
          </cell>
          <cell r="BP7" t="str">
            <v>15 FLAT</v>
          </cell>
          <cell r="BQ7" t="str">
            <v>22 PMA</v>
          </cell>
          <cell r="BR7" t="str">
            <v>16</v>
          </cell>
          <cell r="BS7" t="str">
            <v>16 VAN</v>
          </cell>
          <cell r="BT7" t="str">
            <v>16 FLAT</v>
          </cell>
          <cell r="BU7" t="str">
            <v>17</v>
          </cell>
          <cell r="BV7" t="str">
            <v>17 VAN</v>
          </cell>
          <cell r="BW7" t="str">
            <v>17 FLAT</v>
          </cell>
          <cell r="BX7" t="str">
            <v>17 TIP</v>
          </cell>
          <cell r="BY7" t="str">
            <v>17 TANK</v>
          </cell>
          <cell r="BZ7" t="str">
            <v>18</v>
          </cell>
          <cell r="CA7" t="str">
            <v>18 VAN</v>
          </cell>
          <cell r="CB7" t="str">
            <v>18 FLAT</v>
          </cell>
          <cell r="CC7" t="str">
            <v>18 TANK</v>
          </cell>
          <cell r="CD7" t="str">
            <v>18 FRID</v>
          </cell>
          <cell r="CE7" t="str">
            <v>19</v>
          </cell>
          <cell r="CF7" t="str">
            <v>19 VAN</v>
          </cell>
          <cell r="CG7" t="str">
            <v>19 FLAT</v>
          </cell>
          <cell r="CH7" t="str">
            <v>19 FRID</v>
          </cell>
          <cell r="CI7" t="str">
            <v>99</v>
          </cell>
        </row>
        <row r="8">
          <cell r="E8" t="str">
            <v>00-Only Change</v>
          </cell>
          <cell r="F8" t="str">
            <v>99 DEV-Interlink 2+2 DEV</v>
          </cell>
          <cell r="G8" t="str">
            <v>01-4x2 Rigid LDV</v>
          </cell>
          <cell r="H8" t="str">
            <v>01 VAN-4x2 Rigid LDV</v>
          </cell>
          <cell r="I8" t="str">
            <v>02-4x2 Rigid to 5000kg</v>
          </cell>
          <cell r="J8" t="str">
            <v>02 VAN-4x2 Rigid to 5000kg</v>
          </cell>
          <cell r="K8" t="str">
            <v>03-4x2 Rigid to 7500kg</v>
          </cell>
          <cell r="L8" t="str">
            <v>03 VAN-4x2 Rigid to 7500kg</v>
          </cell>
          <cell r="M8" t="str">
            <v>04-4x2 Rigid to 10000kg</v>
          </cell>
          <cell r="N8" t="str">
            <v>04 VAN-4x2 Rigid to 10000kg</v>
          </cell>
          <cell r="O8" t="str">
            <v>05-4x2 Rigid</v>
          </cell>
          <cell r="P8" t="str">
            <v>05 VAN-4x2 Rigid</v>
          </cell>
          <cell r="Q8" t="str">
            <v>05 FLAT-4x2 Rigid</v>
          </cell>
          <cell r="R8" t="str">
            <v>05 TIP-4x2 Rigid</v>
          </cell>
          <cell r="S8" t="str">
            <v>05 TANK-4x2 Rigid</v>
          </cell>
          <cell r="T8" t="str">
            <v>05 FRID-4x2 Rigid</v>
          </cell>
          <cell r="U8" t="str">
            <v>20 PMA-4x2 Rigid</v>
          </cell>
          <cell r="V8" t="str">
            <v>06-6x4 Rigid</v>
          </cell>
          <cell r="W8" t="str">
            <v>06 VAN-6x4 Rigid</v>
          </cell>
          <cell r="X8" t="str">
            <v>06 FLAT-6x4 Rigid</v>
          </cell>
          <cell r="Y8" t="str">
            <v>06 TIP-6x4 Rigid</v>
          </cell>
          <cell r="Z8" t="str">
            <v>06 TANK-6x4 Rigid</v>
          </cell>
          <cell r="AA8" t="str">
            <v>06 FRID-6x4 Rigid</v>
          </cell>
          <cell r="AB8" t="str">
            <v>07-3 Axle Artic</v>
          </cell>
          <cell r="AC8" t="str">
            <v>07 VAN-3 Axle Artic</v>
          </cell>
          <cell r="AD8" t="str">
            <v>07 FLAT-3 Axle Artic</v>
          </cell>
          <cell r="AE8" t="str">
            <v>08-4 Axle Artic</v>
          </cell>
          <cell r="AF8" t="str">
            <v>08 VAN-4 Axle Artic</v>
          </cell>
          <cell r="AG8" t="str">
            <v>08 FLAT-4 Axle Artic</v>
          </cell>
          <cell r="AH8" t="str">
            <v>08 TIP-4 Axle Artic</v>
          </cell>
          <cell r="AI8" t="str">
            <v>08 TANK-4 Axle Artic</v>
          </cell>
          <cell r="AJ8" t="str">
            <v>21 PMA-4 Axle Artic</v>
          </cell>
          <cell r="AK8" t="str">
            <v>09-5 Axle Artic Tan</v>
          </cell>
          <cell r="AL8" t="str">
            <v>09 VAN-5 Axle Artic Tan</v>
          </cell>
          <cell r="AM8" t="str">
            <v>09 FLAT-5 Axle Artic Tan</v>
          </cell>
          <cell r="AN8" t="str">
            <v>09 TIP-5 Axle Artic Tan</v>
          </cell>
          <cell r="AO8" t="str">
            <v>09 TANK-5 Axle Artic Tan</v>
          </cell>
          <cell r="AP8" t="str">
            <v>09 FRID-5 Axle Artic Tan</v>
          </cell>
          <cell r="AQ8" t="str">
            <v>09 LOW-5 Axle Artic Tan</v>
          </cell>
          <cell r="AR8" t="str">
            <v>10-5 Axle Artic Tri</v>
          </cell>
          <cell r="AS8" t="str">
            <v>10 VAN-5 Axle Artic Tri</v>
          </cell>
          <cell r="AT8" t="str">
            <v>10 FLAT-5 Axle Artic Tri</v>
          </cell>
          <cell r="AU8" t="str">
            <v>10 TANK-5 Axle Artic Tri</v>
          </cell>
          <cell r="AV8" t="str">
            <v>10 FRID-5 Axle Artic Tri</v>
          </cell>
          <cell r="AW8" t="str">
            <v>11-6 Axle Artic</v>
          </cell>
          <cell r="AX8" t="str">
            <v>11 VAN-6 Axle Artic</v>
          </cell>
          <cell r="AY8" t="str">
            <v>11 FLAT-6 Axle Artic</v>
          </cell>
          <cell r="AZ8" t="str">
            <v>11 TIP-6 Axle Artic</v>
          </cell>
          <cell r="BA8" t="str">
            <v>11 TANK-6 Axle Artic</v>
          </cell>
          <cell r="BB8" t="str">
            <v>11 FRID-6 Axle Artic</v>
          </cell>
          <cell r="BC8" t="str">
            <v>11 LOW-6 Axle Artic</v>
          </cell>
          <cell r="BD8" t="str">
            <v>12-4 Axle Comb</v>
          </cell>
          <cell r="BE8" t="str">
            <v>12 VAN-4 Axle Comb</v>
          </cell>
          <cell r="BF8" t="str">
            <v>12 FLAT-4 Axle Comb</v>
          </cell>
          <cell r="BG8" t="str">
            <v>13-5 Axle Comb</v>
          </cell>
          <cell r="BH8" t="str">
            <v>13 VAN-5 Axle Comb</v>
          </cell>
          <cell r="BI8" t="str">
            <v>13 FLAT-5 Axle Comb</v>
          </cell>
          <cell r="BJ8" t="str">
            <v>13 TANK-5 Axle Comb</v>
          </cell>
          <cell r="BK8" t="str">
            <v>14-7 Axle Comb</v>
          </cell>
          <cell r="BL8" t="str">
            <v>14 VAN-7 Axle Comb</v>
          </cell>
          <cell r="BM8" t="str">
            <v>14 FLAT-7 Axle Comb</v>
          </cell>
          <cell r="BN8" t="str">
            <v>15-5 Axle Doubles</v>
          </cell>
          <cell r="BO8" t="str">
            <v>15 VAN-5 Axle Doubles</v>
          </cell>
          <cell r="BP8" t="str">
            <v>15 FLAT-5 Axle Doubles</v>
          </cell>
          <cell r="BQ8" t="str">
            <v>22 PMA-5 Axle Doubles</v>
          </cell>
          <cell r="BR8" t="str">
            <v>16-6 Axle Comb</v>
          </cell>
          <cell r="BS8" t="str">
            <v>16 VAN-6 Axle Comb</v>
          </cell>
          <cell r="BT8" t="str">
            <v>16 FLAT-6 Axle Comb</v>
          </cell>
          <cell r="BU8" t="str">
            <v>17-7 Axle Comb</v>
          </cell>
          <cell r="BV8" t="str">
            <v>17 VAN-7 Axle Comb</v>
          </cell>
          <cell r="BW8" t="str">
            <v>17 FLAT-7 Axle Comb</v>
          </cell>
          <cell r="BX8" t="str">
            <v>17 TIP-7 Axle Comb</v>
          </cell>
          <cell r="BY8" t="str">
            <v>17 TANK-7 Axle Comb</v>
          </cell>
          <cell r="BZ8" t="str">
            <v>18-Interlink 2+2</v>
          </cell>
          <cell r="CA8" t="str">
            <v>18 VAN-Interlink 2+2</v>
          </cell>
          <cell r="CB8" t="str">
            <v>18 FLAT-Interlink 2+2</v>
          </cell>
          <cell r="CC8" t="str">
            <v>18 TANK-Interlink 2+2</v>
          </cell>
          <cell r="CD8" t="str">
            <v>18 FRID-Interlink 2+2</v>
          </cell>
          <cell r="CE8" t="str">
            <v>19-Interlink 3+2</v>
          </cell>
          <cell r="CF8" t="str">
            <v>19 VAN-Interlink 3+2</v>
          </cell>
          <cell r="CG8" t="str">
            <v>19 FLAT-Interlink 3+2</v>
          </cell>
          <cell r="CH8" t="str">
            <v>19 FRID-Interlink 3+2</v>
          </cell>
          <cell r="CI8" t="str">
            <v>99-Supp Concept</v>
          </cell>
        </row>
        <row r="9">
          <cell r="E9" t="str">
            <v>Name Line 1</v>
          </cell>
          <cell r="F9" t="str">
            <v>Seven Axle Interlink DEV</v>
          </cell>
          <cell r="G9" t="str">
            <v>4x2 Rigid LDV</v>
          </cell>
          <cell r="H9" t="str">
            <v>4x2 Rigid LDV</v>
          </cell>
          <cell r="I9" t="str">
            <v>4x2 Rigid</v>
          </cell>
          <cell r="J9" t="str">
            <v>4x2 Rigid</v>
          </cell>
          <cell r="K9" t="str">
            <v>4x2 Rigid</v>
          </cell>
          <cell r="L9" t="str">
            <v>4x2 Rigid</v>
          </cell>
          <cell r="M9" t="str">
            <v>4x2 Rigid</v>
          </cell>
          <cell r="N9" t="str">
            <v>4x2 Rigid</v>
          </cell>
          <cell r="O9" t="str">
            <v>4x2 Rigid</v>
          </cell>
          <cell r="P9" t="str">
            <v>4x2 Rigid</v>
          </cell>
          <cell r="Q9" t="str">
            <v>4x2 Rigid</v>
          </cell>
          <cell r="R9" t="str">
            <v>4x2 Rigid</v>
          </cell>
          <cell r="S9" t="str">
            <v>4x2 Rigid</v>
          </cell>
          <cell r="T9" t="str">
            <v>4x2 Rigid</v>
          </cell>
          <cell r="U9" t="str">
            <v>4x2 Rigid</v>
          </cell>
          <cell r="V9" t="str">
            <v>6x4 Rigid</v>
          </cell>
          <cell r="W9" t="str">
            <v>6x4 Rigid</v>
          </cell>
          <cell r="X9" t="str">
            <v>6x4 Rigid</v>
          </cell>
          <cell r="Y9" t="str">
            <v>6x4 Rigid</v>
          </cell>
          <cell r="Z9" t="str">
            <v>6x4 Rigid</v>
          </cell>
          <cell r="AA9" t="str">
            <v>6x4 Rigid</v>
          </cell>
          <cell r="AB9" t="str">
            <v>Three Axle Artic</v>
          </cell>
          <cell r="AC9" t="str">
            <v>Three Axle Artic</v>
          </cell>
          <cell r="AD9" t="str">
            <v>Three Axle Artic</v>
          </cell>
          <cell r="AE9" t="str">
            <v>Four Axle Artic</v>
          </cell>
          <cell r="AF9" t="str">
            <v>Four Axle Artic</v>
          </cell>
          <cell r="AG9" t="str">
            <v>Four Axle Artic</v>
          </cell>
          <cell r="AH9" t="str">
            <v>Four Axle Artic</v>
          </cell>
          <cell r="AI9" t="str">
            <v>Four Axle Artic</v>
          </cell>
          <cell r="AJ9" t="str">
            <v>Four Axle Artic</v>
          </cell>
          <cell r="AK9" t="str">
            <v>Five Axle Artic</v>
          </cell>
          <cell r="AL9" t="str">
            <v>Five Axle Artic</v>
          </cell>
          <cell r="AM9" t="str">
            <v>Five Axle Artic</v>
          </cell>
          <cell r="AN9" t="str">
            <v>Five Axle Artic</v>
          </cell>
          <cell r="AO9" t="str">
            <v>Five Axle Artic</v>
          </cell>
          <cell r="AP9" t="str">
            <v>Five Axle Artic</v>
          </cell>
          <cell r="AQ9" t="str">
            <v>Five Axle Artic</v>
          </cell>
          <cell r="AR9" t="str">
            <v>Five Axle Artic</v>
          </cell>
          <cell r="AS9" t="str">
            <v>Five Axle Artic</v>
          </cell>
          <cell r="AT9" t="str">
            <v>Five Axle Artic</v>
          </cell>
          <cell r="AU9" t="str">
            <v>Five Axle Artic</v>
          </cell>
          <cell r="AV9" t="str">
            <v>Five Axle Artic</v>
          </cell>
          <cell r="AW9" t="str">
            <v>Six Axle Artic</v>
          </cell>
          <cell r="AX9" t="str">
            <v>Six Axle Artic</v>
          </cell>
          <cell r="AY9" t="str">
            <v>Six Axle Artic</v>
          </cell>
          <cell r="AZ9" t="str">
            <v>Six Axle Artic</v>
          </cell>
          <cell r="BA9" t="str">
            <v>Six Axle Artic</v>
          </cell>
          <cell r="BB9" t="str">
            <v>Six Axle Artic</v>
          </cell>
          <cell r="BC9" t="str">
            <v>Six Axle Artic</v>
          </cell>
          <cell r="BD9" t="str">
            <v>Four Axle Combination</v>
          </cell>
          <cell r="BE9" t="str">
            <v>Four Axle Combination</v>
          </cell>
          <cell r="BF9" t="str">
            <v>Four Axle Combination</v>
          </cell>
          <cell r="BG9" t="str">
            <v>Five Axle Combination</v>
          </cell>
          <cell r="BH9" t="str">
            <v>Five Axle Combination</v>
          </cell>
          <cell r="BI9" t="str">
            <v>Five Axle Combination</v>
          </cell>
          <cell r="BJ9" t="str">
            <v>Five Axle Combination</v>
          </cell>
          <cell r="BK9" t="str">
            <v>Seven Axle Combination</v>
          </cell>
          <cell r="BL9" t="str">
            <v>Seven Axle Combination</v>
          </cell>
          <cell r="BM9" t="str">
            <v>Seven Axle Combination</v>
          </cell>
          <cell r="BN9" t="str">
            <v>Five Axle Combination</v>
          </cell>
          <cell r="BO9" t="str">
            <v>Five Axle Combination</v>
          </cell>
          <cell r="BP9" t="str">
            <v>Five Axle Combination</v>
          </cell>
          <cell r="BQ9" t="str">
            <v>Five Axle Artic</v>
          </cell>
          <cell r="BR9" t="str">
            <v>Six Axle Combination</v>
          </cell>
          <cell r="BS9" t="str">
            <v>Six Axle Combination</v>
          </cell>
          <cell r="BT9" t="str">
            <v>Six Axle Combination</v>
          </cell>
          <cell r="BU9" t="str">
            <v>Seven Axle Combination</v>
          </cell>
          <cell r="BV9" t="str">
            <v>Seven Axle Combination</v>
          </cell>
          <cell r="BW9" t="str">
            <v>Seven Axle Combination</v>
          </cell>
          <cell r="BX9" t="str">
            <v>Seven Axle Combination</v>
          </cell>
          <cell r="BY9" t="str">
            <v>Seven Axle Combination</v>
          </cell>
          <cell r="BZ9" t="str">
            <v>Seven Axle Interlink</v>
          </cell>
          <cell r="CA9" t="str">
            <v>Seven Axle Interlink</v>
          </cell>
          <cell r="CB9" t="str">
            <v>Seven Axle Interlink</v>
          </cell>
          <cell r="CC9" t="str">
            <v>Seven Axle Interlink</v>
          </cell>
          <cell r="CD9" t="str">
            <v>Seven Axle Interlink</v>
          </cell>
          <cell r="CE9" t="str">
            <v>Eight Axle Interlink</v>
          </cell>
          <cell r="CF9" t="str">
            <v>Eight Axle Interlink</v>
          </cell>
          <cell r="CG9" t="str">
            <v>Eight Axle Interlink</v>
          </cell>
          <cell r="CH9" t="str">
            <v>Eight Axle Interlink</v>
          </cell>
          <cell r="CI9" t="str">
            <v>Supplementary Concept</v>
          </cell>
        </row>
        <row r="10">
          <cell r="E10" t="str">
            <v>Name Line 2</v>
          </cell>
          <cell r="F10" t="str">
            <v>Develop</v>
          </cell>
          <cell r="G10" t="str">
            <v>2400 kg or Less</v>
          </cell>
          <cell r="H10" t="str">
            <v>2400 kg or Less</v>
          </cell>
          <cell r="I10" t="str">
            <v>2400 to 5000 kg</v>
          </cell>
          <cell r="J10" t="str">
            <v>2400 to 5000 kg</v>
          </cell>
          <cell r="K10" t="str">
            <v>5001 to 7500 kg</v>
          </cell>
          <cell r="L10" t="str">
            <v>5001 to 7500 kg</v>
          </cell>
          <cell r="M10" t="str">
            <v>7501 to 10000 kg</v>
          </cell>
          <cell r="N10" t="str">
            <v>7501 to 10000 kg</v>
          </cell>
          <cell r="O10" t="str">
            <v>-</v>
          </cell>
          <cell r="P10" t="str">
            <v>-</v>
          </cell>
          <cell r="Q10" t="str">
            <v>-</v>
          </cell>
          <cell r="R10" t="str">
            <v>-</v>
          </cell>
          <cell r="S10" t="str">
            <v>-</v>
          </cell>
          <cell r="T10" t="str">
            <v>-</v>
          </cell>
          <cell r="U10" t="str">
            <v>-</v>
          </cell>
          <cell r="V10" t="str">
            <v>-</v>
          </cell>
          <cell r="W10" t="str">
            <v>-</v>
          </cell>
          <cell r="X10" t="str">
            <v>-</v>
          </cell>
          <cell r="Y10" t="str">
            <v>-</v>
          </cell>
          <cell r="Z10" t="str">
            <v>-</v>
          </cell>
          <cell r="AA10" t="str">
            <v>-</v>
          </cell>
          <cell r="AB10" t="str">
            <v>4x2 TT+Single Axle ST</v>
          </cell>
          <cell r="AC10" t="str">
            <v>4x2 TT+Single Axle ST</v>
          </cell>
          <cell r="AD10" t="str">
            <v>4x2 TT+Single Axle ST</v>
          </cell>
          <cell r="AE10" t="str">
            <v>4x2 TT+Tandem Axle ST</v>
          </cell>
          <cell r="AF10" t="str">
            <v>4x2 TT+Tandem Axle ST</v>
          </cell>
          <cell r="AG10" t="str">
            <v>4x2 TT+Tandem Axle ST</v>
          </cell>
          <cell r="AH10" t="str">
            <v>4x2 TT+Tandem Axle ST</v>
          </cell>
          <cell r="AI10" t="str">
            <v>4x2 TT+Tandem Axle ST</v>
          </cell>
          <cell r="AJ10" t="str">
            <v>4x2 TT+Tandem Axle ST</v>
          </cell>
          <cell r="AK10" t="str">
            <v>6x4 TT+Tandem Axle ST</v>
          </cell>
          <cell r="AL10" t="str">
            <v>6x4 TT+Tandem Axle ST</v>
          </cell>
          <cell r="AM10" t="str">
            <v>6x4 TT+Tandem Axle ST</v>
          </cell>
          <cell r="AN10" t="str">
            <v>6x4 TT+Tandem Axle ST</v>
          </cell>
          <cell r="AO10" t="str">
            <v>6x4 TT+Tandem Axle ST</v>
          </cell>
          <cell r="AP10" t="str">
            <v>6x4 TT+Tandem Axle ST</v>
          </cell>
          <cell r="AQ10" t="str">
            <v>6x4 TT+Tandem Axle ST</v>
          </cell>
          <cell r="AR10" t="str">
            <v>4x2 TT+Tridem Axle ST</v>
          </cell>
          <cell r="AS10" t="str">
            <v>4x2 TT+Tridem Axle ST</v>
          </cell>
          <cell r="AT10" t="str">
            <v>4x2 TT+Tridem Axle ST</v>
          </cell>
          <cell r="AU10" t="str">
            <v>4x2 TT+Tridem Axle ST</v>
          </cell>
          <cell r="AV10" t="str">
            <v>4x2 TT+Tridem Axle ST</v>
          </cell>
          <cell r="AW10" t="str">
            <v>6x4 TT+Tridem Axle ST</v>
          </cell>
          <cell r="AX10" t="str">
            <v>6x4 TT+Tridem Axle ST</v>
          </cell>
          <cell r="AY10" t="str">
            <v>6x4 TT+Tridem Axle ST</v>
          </cell>
          <cell r="AZ10" t="str">
            <v>6x4 TT+Tridem Axle ST</v>
          </cell>
          <cell r="BA10" t="str">
            <v>6x4 TT+Tridem Axle ST</v>
          </cell>
          <cell r="BB10" t="str">
            <v>6x4 TT+Tridem Axle ST</v>
          </cell>
          <cell r="BC10" t="str">
            <v>6x4 TT+Tridem Axle ST</v>
          </cell>
          <cell r="BD10" t="str">
            <v>4x2 Rigid+2 Axle Trailer</v>
          </cell>
          <cell r="BE10" t="str">
            <v>4x2 Rigid+2 Axle Trailer</v>
          </cell>
          <cell r="BF10" t="str">
            <v>4x2 Rigid+2 Axle Trailer</v>
          </cell>
          <cell r="BG10" t="str">
            <v>6x4 Rigid+2 Axle Trailer</v>
          </cell>
          <cell r="BH10" t="str">
            <v>6x4 Rigid+2 Axle Trailer</v>
          </cell>
          <cell r="BI10" t="str">
            <v>6x4 Rigid+2 Axle Trailer</v>
          </cell>
          <cell r="BJ10" t="str">
            <v>6x4 Rigid+2 Axle Trailer</v>
          </cell>
          <cell r="BK10" t="str">
            <v>6x4 Rigid+4 Axle Trailer</v>
          </cell>
          <cell r="BL10" t="str">
            <v>6x4 Rigid+4 Axle Trailer</v>
          </cell>
          <cell r="BM10" t="str">
            <v>6x4 Rigid+4 Axle Trailer</v>
          </cell>
          <cell r="BN10" t="str">
            <v>Doubles Combination</v>
          </cell>
          <cell r="BO10" t="str">
            <v>Doubles Combination</v>
          </cell>
          <cell r="BP10" t="str">
            <v>Doubles Combination</v>
          </cell>
          <cell r="BQ10" t="str">
            <v>Doubles Combination</v>
          </cell>
          <cell r="BR10" t="str">
            <v>Concept 08+2 Axle Trailer</v>
          </cell>
          <cell r="BS10" t="str">
            <v>Concept 08+2 Axle Trailer</v>
          </cell>
          <cell r="BT10" t="str">
            <v>Concept 08+2 Axle Trailer</v>
          </cell>
          <cell r="BU10" t="str">
            <v>Concept 09+2 Axle Trailer</v>
          </cell>
          <cell r="BV10" t="str">
            <v>Concept 09+2 Axle Trailer</v>
          </cell>
          <cell r="BW10" t="str">
            <v>Concept 09+2 Axle Trailer</v>
          </cell>
          <cell r="BX10" t="str">
            <v>Concept 09+2 Axle Trailer</v>
          </cell>
          <cell r="BY10" t="str">
            <v>Concept 09+2 Axle Trailer</v>
          </cell>
          <cell r="BZ10" t="str">
            <v>6x4 TT+Tandem/Tandem ST</v>
          </cell>
          <cell r="CA10" t="str">
            <v>6x4 TT+Tandem/Tandem ST</v>
          </cell>
          <cell r="CB10" t="str">
            <v>6x4 TT+Tandem/Tandem ST</v>
          </cell>
          <cell r="CC10" t="str">
            <v>6x4 TT+Tandem/Tandem ST</v>
          </cell>
          <cell r="CD10" t="str">
            <v>6x4 TT+Tandem/Tandem ST</v>
          </cell>
          <cell r="CE10" t="str">
            <v>6x4 TT+Tridem/Tandem ST</v>
          </cell>
          <cell r="CF10" t="str">
            <v>6x4 TT+Tridem/Tandem ST</v>
          </cell>
          <cell r="CG10" t="str">
            <v>6x4 TT+Tridem/Tandem ST</v>
          </cell>
          <cell r="CH10" t="str">
            <v>6x4 TT+Tridem/Tandem ST</v>
          </cell>
          <cell r="CI10" t="str">
            <v>-</v>
          </cell>
        </row>
        <row r="11">
          <cell r="E11" t="str">
            <v>DROPSIDE Body</v>
          </cell>
          <cell r="F11" t="str">
            <v>DEVELOP</v>
          </cell>
          <cell r="G11" t="str">
            <v>DROPSIDE Body</v>
          </cell>
          <cell r="H11" t="str">
            <v>VAN Body</v>
          </cell>
          <cell r="I11" t="str">
            <v>DROPSIDE Body</v>
          </cell>
          <cell r="J11" t="str">
            <v>VAN Body</v>
          </cell>
          <cell r="K11" t="str">
            <v>DROPSIDE Body</v>
          </cell>
          <cell r="L11" t="str">
            <v>VAN Body</v>
          </cell>
          <cell r="M11" t="str">
            <v>DROPSIDE Body</v>
          </cell>
          <cell r="N11" t="str">
            <v>VAN Body</v>
          </cell>
          <cell r="O11" t="str">
            <v>DROPSIDE Body</v>
          </cell>
          <cell r="P11" t="str">
            <v>VAN Body</v>
          </cell>
          <cell r="Q11" t="str">
            <v>FLAT Platform Body</v>
          </cell>
          <cell r="R11" t="str">
            <v>TIP Body</v>
          </cell>
          <cell r="S11" t="str">
            <v>TANKER Stainless Steel</v>
          </cell>
          <cell r="T11" t="str">
            <v>REFRIGERATED Body</v>
          </cell>
          <cell r="U11" t="str">
            <v>FURNITURE Body</v>
          </cell>
          <cell r="V11" t="str">
            <v>DROPSIDE Body</v>
          </cell>
          <cell r="W11" t="str">
            <v>VAN Body</v>
          </cell>
          <cell r="X11" t="str">
            <v>FLAT Platform Body</v>
          </cell>
          <cell r="Y11" t="str">
            <v>TIP Body</v>
          </cell>
          <cell r="Z11" t="str">
            <v>TANKER Stainless Steel</v>
          </cell>
          <cell r="AA11" t="str">
            <v>REFRIGERATED Body</v>
          </cell>
          <cell r="AB11" t="str">
            <v>DROPSIDE Body</v>
          </cell>
          <cell r="AC11" t="str">
            <v>VAN Body</v>
          </cell>
          <cell r="AD11" t="str">
            <v>FLAT Platform Body</v>
          </cell>
          <cell r="AE11" t="str">
            <v>DROPSIDE Body</v>
          </cell>
          <cell r="AF11" t="str">
            <v>VAN Body</v>
          </cell>
          <cell r="AG11" t="str">
            <v>FLAT Platform Body</v>
          </cell>
          <cell r="AH11" t="str">
            <v>TIP Body</v>
          </cell>
          <cell r="AI11" t="str">
            <v>TANKER Stainless Steel</v>
          </cell>
          <cell r="AJ11" t="str">
            <v>FURNITURE Body</v>
          </cell>
          <cell r="AK11" t="str">
            <v>DROPSIDE Body</v>
          </cell>
          <cell r="AL11" t="str">
            <v>VAN Body</v>
          </cell>
          <cell r="AM11" t="str">
            <v>FLAT Platform Body</v>
          </cell>
          <cell r="AN11" t="str">
            <v>TIP Body</v>
          </cell>
          <cell r="AO11" t="str">
            <v>TANKER Stainless Steel</v>
          </cell>
          <cell r="AP11" t="str">
            <v>REFRIGERATED Body</v>
          </cell>
          <cell r="AQ11" t="str">
            <v>LOWBED</v>
          </cell>
          <cell r="AR11" t="str">
            <v>DROPSIDE Body</v>
          </cell>
          <cell r="AS11" t="str">
            <v>VAN Body</v>
          </cell>
          <cell r="AT11" t="str">
            <v>FLAT Platform Body</v>
          </cell>
          <cell r="AU11" t="str">
            <v>TANKER Stainless Steel</v>
          </cell>
          <cell r="AV11" t="str">
            <v>REFRIGERATED Body</v>
          </cell>
          <cell r="AW11" t="str">
            <v>DROPSIDE Body</v>
          </cell>
          <cell r="AX11" t="str">
            <v>VAN Body</v>
          </cell>
          <cell r="AY11" t="str">
            <v>FLAT Platform Body</v>
          </cell>
          <cell r="AZ11" t="str">
            <v>TIP Body</v>
          </cell>
          <cell r="BA11" t="str">
            <v>TANKER Stainless Steel</v>
          </cell>
          <cell r="BB11" t="str">
            <v>REFRIGERATED Body</v>
          </cell>
          <cell r="BC11" t="str">
            <v>LOWBED</v>
          </cell>
          <cell r="BD11" t="str">
            <v>DROPSIDE Body</v>
          </cell>
          <cell r="BE11" t="str">
            <v>VAN Body</v>
          </cell>
          <cell r="BF11" t="str">
            <v>FLAT Platform Body</v>
          </cell>
          <cell r="BG11" t="str">
            <v>DROPSIDE Body</v>
          </cell>
          <cell r="BH11" t="str">
            <v>VAN Body</v>
          </cell>
          <cell r="BI11" t="str">
            <v>FLAT Platform Body</v>
          </cell>
          <cell r="BJ11" t="str">
            <v>TANKER Stainless Steel</v>
          </cell>
          <cell r="BK11" t="str">
            <v>DROPSIDE Body</v>
          </cell>
          <cell r="BL11" t="str">
            <v>VAN Body</v>
          </cell>
          <cell r="BM11" t="str">
            <v>FLAT Platform Body</v>
          </cell>
          <cell r="BN11" t="str">
            <v>DROPSIDE Body</v>
          </cell>
          <cell r="BO11" t="str">
            <v>VAN Body</v>
          </cell>
          <cell r="BP11" t="str">
            <v>FLAT Platform Body</v>
          </cell>
          <cell r="BQ11" t="str">
            <v>FURNITURE Body</v>
          </cell>
          <cell r="BR11" t="str">
            <v>DROPSIDE Body</v>
          </cell>
          <cell r="BS11" t="str">
            <v>VAN Body</v>
          </cell>
          <cell r="BT11" t="str">
            <v>FLAT Platform Body</v>
          </cell>
          <cell r="BU11" t="str">
            <v>DROPSIDE Body</v>
          </cell>
          <cell r="BV11" t="str">
            <v>VAN Body</v>
          </cell>
          <cell r="BW11" t="str">
            <v>FLAT Platform Body</v>
          </cell>
          <cell r="BX11" t="str">
            <v>TIP Body</v>
          </cell>
          <cell r="BY11" t="str">
            <v>TANKER Stainless Steel</v>
          </cell>
          <cell r="BZ11" t="str">
            <v>DROPSIDE Body</v>
          </cell>
          <cell r="CA11" t="str">
            <v>VAN Body</v>
          </cell>
          <cell r="CB11" t="str">
            <v>FLAT Platform Body</v>
          </cell>
          <cell r="CC11" t="str">
            <v>TANKER Stainless Steel</v>
          </cell>
          <cell r="CD11" t="str">
            <v>REFRIGERATED Body</v>
          </cell>
          <cell r="CE11" t="str">
            <v>DROPSIDE Body</v>
          </cell>
          <cell r="CF11" t="str">
            <v>TAUTLINER</v>
          </cell>
          <cell r="CG11" t="str">
            <v>FLAT Platform Body</v>
          </cell>
          <cell r="CH11" t="str">
            <v>REFRIGERATED Body</v>
          </cell>
          <cell r="CI11" t="str">
            <v>-</v>
          </cell>
        </row>
        <row r="12">
          <cell r="E12">
            <v>0</v>
          </cell>
          <cell r="F12">
            <v>34.700000000000003</v>
          </cell>
          <cell r="G12">
            <v>1</v>
          </cell>
          <cell r="H12">
            <v>0.85</v>
          </cell>
          <cell r="I12">
            <v>2.3199999999999998</v>
          </cell>
          <cell r="J12">
            <v>2.2200000000000002</v>
          </cell>
          <cell r="K12">
            <v>3.9</v>
          </cell>
          <cell r="L12">
            <v>3.75</v>
          </cell>
          <cell r="M12">
            <v>5.79</v>
          </cell>
          <cell r="N12">
            <v>5.59</v>
          </cell>
          <cell r="O12">
            <v>8.24</v>
          </cell>
          <cell r="P12">
            <v>7.94</v>
          </cell>
          <cell r="Q12">
            <v>8.74</v>
          </cell>
          <cell r="R12">
            <v>7.89</v>
          </cell>
          <cell r="S12">
            <v>6.48</v>
          </cell>
          <cell r="T12">
            <v>6.44</v>
          </cell>
          <cell r="U12">
            <v>8.31</v>
          </cell>
          <cell r="V12">
            <v>15.54</v>
          </cell>
          <cell r="W12">
            <v>15.29</v>
          </cell>
          <cell r="X12">
            <v>15.69</v>
          </cell>
          <cell r="Y12">
            <v>14.8</v>
          </cell>
          <cell r="Z12">
            <v>9.7200000000000006</v>
          </cell>
          <cell r="AA12">
            <v>13.94</v>
          </cell>
          <cell r="AB12">
            <v>14.48</v>
          </cell>
          <cell r="AC12">
            <v>13.88</v>
          </cell>
          <cell r="AD12">
            <v>15.7</v>
          </cell>
          <cell r="AE12">
            <v>20.36</v>
          </cell>
          <cell r="AF12">
            <v>20.56</v>
          </cell>
          <cell r="AG12">
            <v>21.26</v>
          </cell>
          <cell r="AH12">
            <v>20.059999999999999</v>
          </cell>
          <cell r="AI12">
            <v>20.25</v>
          </cell>
          <cell r="AJ12">
            <v>20.350000000000001</v>
          </cell>
          <cell r="AK12">
            <v>27.55</v>
          </cell>
          <cell r="AL12">
            <v>27.75</v>
          </cell>
          <cell r="AM12">
            <v>28.45</v>
          </cell>
          <cell r="AN12">
            <v>27.25</v>
          </cell>
          <cell r="AO12">
            <v>27.35</v>
          </cell>
          <cell r="AP12">
            <v>26.16</v>
          </cell>
          <cell r="AQ12">
            <v>23.4</v>
          </cell>
          <cell r="AR12">
            <v>25.38</v>
          </cell>
          <cell r="AS12">
            <v>25.18</v>
          </cell>
          <cell r="AT12">
            <v>26.18</v>
          </cell>
          <cell r="AU12">
            <v>25.28</v>
          </cell>
          <cell r="AV12">
            <v>23.48</v>
          </cell>
          <cell r="AW12">
            <v>30.48</v>
          </cell>
          <cell r="AX12">
            <v>30.28</v>
          </cell>
          <cell r="AY12">
            <v>31.28</v>
          </cell>
          <cell r="AZ12">
            <v>29.98</v>
          </cell>
          <cell r="BA12">
            <v>30.38</v>
          </cell>
          <cell r="BB12">
            <v>28.79</v>
          </cell>
          <cell r="BC12">
            <v>25.53</v>
          </cell>
          <cell r="BD12">
            <v>16.75</v>
          </cell>
          <cell r="BE12">
            <v>15.85</v>
          </cell>
          <cell r="BF12">
            <v>17.649999999999999</v>
          </cell>
          <cell r="BG12">
            <v>27.42</v>
          </cell>
          <cell r="BH12">
            <v>26.57</v>
          </cell>
          <cell r="BI12">
            <v>27.97</v>
          </cell>
          <cell r="BJ12">
            <v>22.52</v>
          </cell>
          <cell r="BK12">
            <v>35.72</v>
          </cell>
          <cell r="BL12">
            <v>35.17</v>
          </cell>
          <cell r="BM12">
            <v>36.47</v>
          </cell>
          <cell r="BN12">
            <v>26.65</v>
          </cell>
          <cell r="BO12">
            <v>25.45</v>
          </cell>
          <cell r="BP12">
            <v>27.25</v>
          </cell>
          <cell r="BQ12">
            <v>24.65</v>
          </cell>
          <cell r="BR12">
            <v>25.25</v>
          </cell>
          <cell r="BS12">
            <v>24.85</v>
          </cell>
          <cell r="BT12">
            <v>26.55</v>
          </cell>
          <cell r="BU12">
            <v>35.270000000000003</v>
          </cell>
          <cell r="BV12">
            <v>34.869999999999997</v>
          </cell>
          <cell r="BW12">
            <v>36.57</v>
          </cell>
          <cell r="BX12">
            <v>34.75</v>
          </cell>
          <cell r="BY12">
            <v>34.47</v>
          </cell>
          <cell r="BZ12">
            <v>34.875</v>
          </cell>
          <cell r="CA12">
            <v>34.475000000000001</v>
          </cell>
          <cell r="CB12">
            <v>36.174999999999997</v>
          </cell>
          <cell r="CC12">
            <v>33.975000000000001</v>
          </cell>
          <cell r="CD12">
            <v>31.675000000000001</v>
          </cell>
          <cell r="CE12">
            <v>33.82</v>
          </cell>
          <cell r="CF12">
            <v>32.92</v>
          </cell>
          <cell r="CG12">
            <v>35.020000000000003</v>
          </cell>
          <cell r="CH12">
            <v>30.52</v>
          </cell>
          <cell r="CI12">
            <v>56</v>
          </cell>
        </row>
        <row r="13">
          <cell r="E13" t="str">
            <v>----</v>
          </cell>
          <cell r="F13" t="str">
            <v>----</v>
          </cell>
          <cell r="G13" t="str">
            <v>----</v>
          </cell>
          <cell r="H13" t="str">
            <v>----</v>
          </cell>
          <cell r="I13" t="str">
            <v>----</v>
          </cell>
          <cell r="J13" t="str">
            <v>----</v>
          </cell>
          <cell r="K13" t="str">
            <v>----</v>
          </cell>
          <cell r="L13" t="str">
            <v>----</v>
          </cell>
          <cell r="M13" t="str">
            <v>----</v>
          </cell>
          <cell r="N13" t="str">
            <v>----</v>
          </cell>
          <cell r="O13" t="str">
            <v>----</v>
          </cell>
          <cell r="P13" t="str">
            <v>----</v>
          </cell>
          <cell r="Q13" t="str">
            <v>----</v>
          </cell>
          <cell r="R13" t="str">
            <v>----</v>
          </cell>
          <cell r="S13" t="str">
            <v>----</v>
          </cell>
          <cell r="T13" t="str">
            <v>----</v>
          </cell>
          <cell r="U13" t="str">
            <v>----</v>
          </cell>
          <cell r="V13" t="str">
            <v>----</v>
          </cell>
          <cell r="W13" t="str">
            <v>----</v>
          </cell>
          <cell r="X13" t="str">
            <v>----</v>
          </cell>
          <cell r="Y13" t="str">
            <v>----</v>
          </cell>
          <cell r="Z13" t="str">
            <v>----</v>
          </cell>
          <cell r="AA13" t="str">
            <v>----</v>
          </cell>
          <cell r="AB13" t="str">
            <v>----</v>
          </cell>
          <cell r="AC13" t="str">
            <v>----</v>
          </cell>
          <cell r="AD13" t="str">
            <v>----</v>
          </cell>
          <cell r="AE13" t="str">
            <v>----</v>
          </cell>
          <cell r="AF13" t="str">
            <v>----</v>
          </cell>
          <cell r="AG13" t="str">
            <v>----</v>
          </cell>
          <cell r="AH13" t="str">
            <v>----</v>
          </cell>
          <cell r="AI13" t="str">
            <v>----</v>
          </cell>
          <cell r="AJ13" t="str">
            <v>----</v>
          </cell>
          <cell r="AK13" t="str">
            <v>----</v>
          </cell>
          <cell r="AL13" t="str">
            <v>----</v>
          </cell>
          <cell r="AM13" t="str">
            <v>----</v>
          </cell>
          <cell r="AN13" t="str">
            <v>----</v>
          </cell>
          <cell r="AO13" t="str">
            <v>----</v>
          </cell>
          <cell r="AP13" t="str">
            <v>----</v>
          </cell>
          <cell r="AQ13" t="str">
            <v>----</v>
          </cell>
          <cell r="AR13" t="str">
            <v>----</v>
          </cell>
          <cell r="AS13" t="str">
            <v>----</v>
          </cell>
          <cell r="AT13" t="str">
            <v>----</v>
          </cell>
          <cell r="AU13" t="str">
            <v>----</v>
          </cell>
          <cell r="AV13" t="str">
            <v>----</v>
          </cell>
          <cell r="AW13" t="str">
            <v>----</v>
          </cell>
          <cell r="AX13" t="str">
            <v>----</v>
          </cell>
          <cell r="AY13" t="str">
            <v>----</v>
          </cell>
          <cell r="AZ13" t="str">
            <v>----</v>
          </cell>
          <cell r="BA13" t="str">
            <v>----</v>
          </cell>
          <cell r="BB13" t="str">
            <v>----</v>
          </cell>
          <cell r="BC13" t="str">
            <v>----</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t="str">
            <v>----</v>
          </cell>
          <cell r="BR13" t="str">
            <v>----</v>
          </cell>
          <cell r="BS13" t="str">
            <v>----</v>
          </cell>
          <cell r="BT13" t="str">
            <v>----</v>
          </cell>
          <cell r="BU13" t="str">
            <v>----</v>
          </cell>
          <cell r="BV13" t="str">
            <v>----</v>
          </cell>
          <cell r="BW13" t="str">
            <v>----</v>
          </cell>
          <cell r="BX13" t="str">
            <v>----</v>
          </cell>
          <cell r="BY13" t="str">
            <v>----</v>
          </cell>
          <cell r="BZ13" t="str">
            <v>----</v>
          </cell>
          <cell r="CA13" t="str">
            <v>----</v>
          </cell>
          <cell r="CB13" t="str">
            <v>----</v>
          </cell>
          <cell r="CC13" t="str">
            <v>----</v>
          </cell>
          <cell r="CD13" t="str">
            <v>----</v>
          </cell>
          <cell r="CE13" t="str">
            <v>----</v>
          </cell>
          <cell r="CF13" t="str">
            <v>----</v>
          </cell>
          <cell r="CG13" t="str">
            <v>----</v>
          </cell>
          <cell r="CH13" t="str">
            <v>----</v>
          </cell>
          <cell r="CI13" t="str">
            <v>----</v>
          </cell>
        </row>
        <row r="14">
          <cell r="E14" t="str">
            <v>Name</v>
          </cell>
          <cell r="F14" t="str">
            <v>TestVeh</v>
          </cell>
          <cell r="G14" t="str">
            <v>Hilux 3000 LWB</v>
          </cell>
          <cell r="H14" t="str">
            <v>Hilux 3000 LWB</v>
          </cell>
          <cell r="I14" t="str">
            <v>Dyna 6104</v>
          </cell>
          <cell r="J14" t="str">
            <v>Dyna 6104</v>
          </cell>
          <cell r="K14" t="str">
            <v>Dyna 7145</v>
          </cell>
          <cell r="L14" t="str">
            <v>Dyna 7145</v>
          </cell>
          <cell r="M14" t="str">
            <v>Hino 10-166</v>
          </cell>
          <cell r="N14" t="str">
            <v>Hino 10-166</v>
          </cell>
          <cell r="O14" t="str">
            <v>MB1317/48</v>
          </cell>
          <cell r="P14" t="str">
            <v>MB1317/48</v>
          </cell>
          <cell r="Q14" t="str">
            <v>MB1317/48</v>
          </cell>
          <cell r="R14" t="str">
            <v>MB1517K/33</v>
          </cell>
          <cell r="S14" t="str">
            <v>MB1517/54</v>
          </cell>
          <cell r="T14" t="str">
            <v>MB1317/48</v>
          </cell>
          <cell r="U14" t="str">
            <v>MB1017/48</v>
          </cell>
          <cell r="V14" t="str">
            <v>MB2528/51</v>
          </cell>
          <cell r="W14" t="str">
            <v>MB2528/51</v>
          </cell>
          <cell r="X14" t="str">
            <v>MB2528/51</v>
          </cell>
          <cell r="Y14" t="str">
            <v>MB2628/33</v>
          </cell>
          <cell r="Z14" t="str">
            <v>MB3331/45</v>
          </cell>
          <cell r="AA14" t="str">
            <v>MB2528/51</v>
          </cell>
          <cell r="AB14" t="str">
            <v>MB1328LS/36</v>
          </cell>
          <cell r="AC14" t="str">
            <v>MB1328LS/36</v>
          </cell>
          <cell r="AD14" t="str">
            <v>MB1328LS/36</v>
          </cell>
          <cell r="AE14" t="str">
            <v>MB2031S/36</v>
          </cell>
          <cell r="AF14" t="str">
            <v>MB2031S/36</v>
          </cell>
          <cell r="AG14" t="str">
            <v>MB2031S/36</v>
          </cell>
          <cell r="AH14" t="str">
            <v>MB2031S/36</v>
          </cell>
          <cell r="AI14" t="str">
            <v>MB1835LS/36</v>
          </cell>
          <cell r="AJ14" t="str">
            <v>MB1835LS/36</v>
          </cell>
          <cell r="AK14" t="str">
            <v>MB3335S/33</v>
          </cell>
          <cell r="AL14" t="str">
            <v>MB3335S/33</v>
          </cell>
          <cell r="AM14" t="str">
            <v>MB3335S/33</v>
          </cell>
          <cell r="AN14" t="str">
            <v>MB3335S/33</v>
          </cell>
          <cell r="AO14" t="str">
            <v>MB3335S/33</v>
          </cell>
          <cell r="AP14" t="str">
            <v>MB2643LS/33</v>
          </cell>
          <cell r="AQ14" t="str">
            <v>MB3343S/33</v>
          </cell>
          <cell r="AR14" t="str">
            <v>MB1835LS/36</v>
          </cell>
          <cell r="AS14" t="str">
            <v>MB1835LS/36</v>
          </cell>
          <cell r="AT14" t="str">
            <v>MB1835LS/36</v>
          </cell>
          <cell r="AU14" t="str">
            <v>MB1835LS/36</v>
          </cell>
          <cell r="AV14" t="str">
            <v>MB1835LS/36</v>
          </cell>
          <cell r="AW14" t="str">
            <v>MB3335S/33</v>
          </cell>
          <cell r="AX14" t="str">
            <v>MB3335S/33</v>
          </cell>
          <cell r="AY14" t="str">
            <v>MB3335S/33</v>
          </cell>
          <cell r="AZ14" t="str">
            <v>MB3335S/33</v>
          </cell>
          <cell r="BA14" t="str">
            <v>MB3335S/33</v>
          </cell>
          <cell r="BB14" t="str">
            <v>MB2643LS/33</v>
          </cell>
          <cell r="BC14" t="str">
            <v>MB3343S/33</v>
          </cell>
          <cell r="BD14" t="str">
            <v>MB1523/54</v>
          </cell>
          <cell r="BE14" t="str">
            <v>MB1523/54</v>
          </cell>
          <cell r="BF14" t="str">
            <v>MB1523/54</v>
          </cell>
          <cell r="BG14" t="str">
            <v>MB3331/45</v>
          </cell>
          <cell r="BH14" t="str">
            <v>MB3331/45</v>
          </cell>
          <cell r="BI14" t="str">
            <v>MB3331/45</v>
          </cell>
          <cell r="BJ14" t="str">
            <v>MB3331/45</v>
          </cell>
          <cell r="BK14" t="str">
            <v>MB3331/45</v>
          </cell>
          <cell r="BL14" t="str">
            <v>MB3331/45</v>
          </cell>
          <cell r="BM14" t="str">
            <v>MB3331/45</v>
          </cell>
          <cell r="BN14" t="str">
            <v>MB1835LS/36</v>
          </cell>
          <cell r="BO14" t="str">
            <v>MB1835LS/36</v>
          </cell>
          <cell r="BP14" t="str">
            <v>MB1835LS/36</v>
          </cell>
          <cell r="BQ14" t="str">
            <v>MB1835LS/36</v>
          </cell>
          <cell r="BR14" t="str">
            <v>MB1835LS/36</v>
          </cell>
          <cell r="BS14" t="str">
            <v>MB1835LS/36</v>
          </cell>
          <cell r="BT14" t="str">
            <v>MB1835LS/36</v>
          </cell>
          <cell r="BU14" t="str">
            <v>MB2648LS/33</v>
          </cell>
          <cell r="BV14" t="str">
            <v>MB2648LS/33</v>
          </cell>
          <cell r="BW14" t="str">
            <v>MB2648LS/33</v>
          </cell>
          <cell r="BX14" t="str">
            <v>MB3335S/33</v>
          </cell>
          <cell r="BY14" t="str">
            <v>MB2648LS/33</v>
          </cell>
          <cell r="BZ14" t="str">
            <v>MB2648LS/33</v>
          </cell>
          <cell r="CA14" t="str">
            <v>MB2648LS/33</v>
          </cell>
          <cell r="CB14" t="str">
            <v>MB2648LS/33</v>
          </cell>
          <cell r="CC14" t="str">
            <v>MB2648LS/33</v>
          </cell>
          <cell r="CD14" t="str">
            <v>MB2648LS/33</v>
          </cell>
          <cell r="CE14" t="str">
            <v>MB2648LS/33</v>
          </cell>
          <cell r="CF14" t="str">
            <v>MB2648LS/33</v>
          </cell>
          <cell r="CG14" t="str">
            <v>MB2648LS/33</v>
          </cell>
          <cell r="CH14" t="str">
            <v>MB2648LS/33</v>
          </cell>
          <cell r="CI14" t="str">
            <v>Name</v>
          </cell>
        </row>
        <row r="15">
          <cell r="E15">
            <v>0</v>
          </cell>
          <cell r="F15">
            <v>646000</v>
          </cell>
          <cell r="G15">
            <v>123509</v>
          </cell>
          <cell r="H15">
            <v>123509</v>
          </cell>
          <cell r="I15">
            <v>182394</v>
          </cell>
          <cell r="J15">
            <v>182394</v>
          </cell>
          <cell r="K15">
            <v>213246</v>
          </cell>
          <cell r="L15">
            <v>213246</v>
          </cell>
          <cell r="M15">
            <v>290295</v>
          </cell>
          <cell r="N15">
            <v>290295</v>
          </cell>
          <cell r="O15">
            <v>314370</v>
          </cell>
          <cell r="P15">
            <v>314370</v>
          </cell>
          <cell r="Q15">
            <v>314370</v>
          </cell>
          <cell r="R15">
            <v>370382</v>
          </cell>
          <cell r="S15">
            <v>361000</v>
          </cell>
          <cell r="T15">
            <v>314370</v>
          </cell>
          <cell r="U15">
            <v>285900</v>
          </cell>
          <cell r="V15">
            <v>531628</v>
          </cell>
          <cell r="W15">
            <v>531628</v>
          </cell>
          <cell r="X15">
            <v>531628</v>
          </cell>
          <cell r="Y15">
            <v>582000</v>
          </cell>
          <cell r="Z15">
            <v>688500</v>
          </cell>
          <cell r="AA15">
            <v>531628</v>
          </cell>
          <cell r="AB15">
            <v>441000</v>
          </cell>
          <cell r="AC15">
            <v>441000</v>
          </cell>
          <cell r="AD15">
            <v>441000</v>
          </cell>
          <cell r="AE15">
            <v>539475</v>
          </cell>
          <cell r="AF15">
            <v>539475</v>
          </cell>
          <cell r="AG15">
            <v>539475</v>
          </cell>
          <cell r="AH15">
            <v>539475</v>
          </cell>
          <cell r="AI15">
            <v>625500</v>
          </cell>
          <cell r="AJ15">
            <v>625500</v>
          </cell>
          <cell r="AK15">
            <v>726190</v>
          </cell>
          <cell r="AL15">
            <v>726190</v>
          </cell>
          <cell r="AM15">
            <v>726190</v>
          </cell>
          <cell r="AN15">
            <v>726190</v>
          </cell>
          <cell r="AO15">
            <v>726190</v>
          </cell>
          <cell r="AP15">
            <v>822120</v>
          </cell>
          <cell r="AQ15">
            <v>822120</v>
          </cell>
          <cell r="AR15">
            <v>625500</v>
          </cell>
          <cell r="AS15">
            <v>625500</v>
          </cell>
          <cell r="AT15">
            <v>625500</v>
          </cell>
          <cell r="AU15">
            <v>625500</v>
          </cell>
          <cell r="AV15">
            <v>625500</v>
          </cell>
          <cell r="AW15">
            <v>726190</v>
          </cell>
          <cell r="AX15">
            <v>726190</v>
          </cell>
          <cell r="AY15">
            <v>726190</v>
          </cell>
          <cell r="AZ15">
            <v>726190</v>
          </cell>
          <cell r="BA15">
            <v>726190</v>
          </cell>
          <cell r="BB15">
            <v>822120</v>
          </cell>
          <cell r="BC15">
            <v>822120</v>
          </cell>
          <cell r="BD15">
            <v>397900</v>
          </cell>
          <cell r="BE15">
            <v>397900</v>
          </cell>
          <cell r="BF15">
            <v>397900</v>
          </cell>
          <cell r="BG15">
            <v>688500</v>
          </cell>
          <cell r="BH15">
            <v>688500</v>
          </cell>
          <cell r="BI15">
            <v>688500</v>
          </cell>
          <cell r="BJ15">
            <v>688500</v>
          </cell>
          <cell r="BK15">
            <v>688500</v>
          </cell>
          <cell r="BL15">
            <v>688500</v>
          </cell>
          <cell r="BM15">
            <v>688500</v>
          </cell>
          <cell r="BN15">
            <v>625500</v>
          </cell>
          <cell r="BO15">
            <v>625500</v>
          </cell>
          <cell r="BP15">
            <v>625500</v>
          </cell>
          <cell r="BQ15">
            <v>625500</v>
          </cell>
          <cell r="BR15">
            <v>625500</v>
          </cell>
          <cell r="BS15">
            <v>625500</v>
          </cell>
          <cell r="BT15">
            <v>625500</v>
          </cell>
          <cell r="BU15">
            <v>841600</v>
          </cell>
          <cell r="BV15">
            <v>841600</v>
          </cell>
          <cell r="BW15">
            <v>841600</v>
          </cell>
          <cell r="BX15">
            <v>726190</v>
          </cell>
          <cell r="BY15">
            <v>841600</v>
          </cell>
          <cell r="BZ15">
            <v>841600</v>
          </cell>
          <cell r="CA15">
            <v>841600</v>
          </cell>
          <cell r="CB15">
            <v>841600</v>
          </cell>
          <cell r="CC15">
            <v>841600</v>
          </cell>
          <cell r="CD15">
            <v>841600</v>
          </cell>
          <cell r="CE15">
            <v>841600</v>
          </cell>
          <cell r="CF15">
            <v>841600</v>
          </cell>
          <cell r="CG15">
            <v>841600</v>
          </cell>
          <cell r="CH15">
            <v>841600</v>
          </cell>
          <cell r="CI15">
            <v>0</v>
          </cell>
        </row>
        <row r="16">
          <cell r="E16">
            <v>0</v>
          </cell>
          <cell r="F16">
            <v>0</v>
          </cell>
          <cell r="G16">
            <v>7.4999999999999997E-2</v>
          </cell>
          <cell r="H16">
            <v>7.4999999999999997E-2</v>
          </cell>
          <cell r="I16">
            <v>7.4999999999999997E-2</v>
          </cell>
          <cell r="J16">
            <v>7.4999999999999997E-2</v>
          </cell>
          <cell r="K16">
            <v>7.4999999999999997E-2</v>
          </cell>
          <cell r="L16">
            <v>7.4999999999999997E-2</v>
          </cell>
          <cell r="M16">
            <v>7.4999999999999997E-2</v>
          </cell>
          <cell r="N16">
            <v>7.4999999999999997E-2</v>
          </cell>
          <cell r="O16">
            <v>7.4999999999999997E-2</v>
          </cell>
          <cell r="P16">
            <v>7.4999999999999997E-2</v>
          </cell>
          <cell r="Q16">
            <v>7.4999999999999997E-2</v>
          </cell>
          <cell r="R16">
            <v>7.4999999999999997E-2</v>
          </cell>
          <cell r="S16">
            <v>7.4999999999999997E-2</v>
          </cell>
          <cell r="T16">
            <v>7.4999999999999997E-2</v>
          </cell>
          <cell r="U16">
            <v>7.4999999999999997E-2</v>
          </cell>
          <cell r="V16">
            <v>7.4999999999999997E-2</v>
          </cell>
          <cell r="W16">
            <v>7.4999999999999997E-2</v>
          </cell>
          <cell r="X16">
            <v>7.4999999999999997E-2</v>
          </cell>
          <cell r="Y16">
            <v>7.4999999999999997E-2</v>
          </cell>
          <cell r="Z16">
            <v>7.4999999999999997E-2</v>
          </cell>
          <cell r="AA16">
            <v>7.4999999999999997E-2</v>
          </cell>
          <cell r="AB16">
            <v>7.4999999999999997E-2</v>
          </cell>
          <cell r="AC16">
            <v>7.4999999999999997E-2</v>
          </cell>
          <cell r="AD16">
            <v>7.4999999999999997E-2</v>
          </cell>
          <cell r="AE16">
            <v>7.4999999999999997E-2</v>
          </cell>
          <cell r="AF16">
            <v>7.4999999999999997E-2</v>
          </cell>
          <cell r="AG16">
            <v>7.4999999999999997E-2</v>
          </cell>
          <cell r="AH16">
            <v>7.4999999999999997E-2</v>
          </cell>
          <cell r="AI16">
            <v>7.4999999999999997E-2</v>
          </cell>
          <cell r="AJ16">
            <v>7.4999999999999997E-2</v>
          </cell>
          <cell r="AK16">
            <v>7.4999999999999997E-2</v>
          </cell>
          <cell r="AL16">
            <v>7.4999999999999997E-2</v>
          </cell>
          <cell r="AM16">
            <v>7.4999999999999997E-2</v>
          </cell>
          <cell r="AN16">
            <v>7.4999999999999997E-2</v>
          </cell>
          <cell r="AO16">
            <v>7.4999999999999997E-2</v>
          </cell>
          <cell r="AP16">
            <v>7.4999999999999997E-2</v>
          </cell>
          <cell r="AQ16">
            <v>7.4999999999999997E-2</v>
          </cell>
          <cell r="AR16">
            <v>7.4999999999999997E-2</v>
          </cell>
          <cell r="AS16">
            <v>7.4999999999999997E-2</v>
          </cell>
          <cell r="AT16">
            <v>7.4999999999999997E-2</v>
          </cell>
          <cell r="AU16">
            <v>7.4999999999999997E-2</v>
          </cell>
          <cell r="AV16">
            <v>7.4999999999999997E-2</v>
          </cell>
          <cell r="AW16">
            <v>7.4999999999999997E-2</v>
          </cell>
          <cell r="AX16">
            <v>7.4999999999999997E-2</v>
          </cell>
          <cell r="AY16">
            <v>7.4999999999999997E-2</v>
          </cell>
          <cell r="AZ16">
            <v>7.4999999999999997E-2</v>
          </cell>
          <cell r="BA16">
            <v>7.4999999999999997E-2</v>
          </cell>
          <cell r="BB16">
            <v>7.4999999999999997E-2</v>
          </cell>
          <cell r="BC16">
            <v>7.4999999999999997E-2</v>
          </cell>
          <cell r="BD16">
            <v>7.4999999999999997E-2</v>
          </cell>
          <cell r="BE16">
            <v>7.4999999999999997E-2</v>
          </cell>
          <cell r="BF16">
            <v>7.4999999999999997E-2</v>
          </cell>
          <cell r="BG16">
            <v>7.4999999999999997E-2</v>
          </cell>
          <cell r="BH16">
            <v>7.4999999999999997E-2</v>
          </cell>
          <cell r="BI16">
            <v>7.4999999999999997E-2</v>
          </cell>
          <cell r="BJ16">
            <v>7.4999999999999997E-2</v>
          </cell>
          <cell r="BK16">
            <v>7.4999999999999997E-2</v>
          </cell>
          <cell r="BL16">
            <v>7.4999999999999997E-2</v>
          </cell>
          <cell r="BM16">
            <v>7.4999999999999997E-2</v>
          </cell>
          <cell r="BN16">
            <v>7.4999999999999997E-2</v>
          </cell>
          <cell r="BO16">
            <v>7.4999999999999997E-2</v>
          </cell>
          <cell r="BP16">
            <v>7.4999999999999997E-2</v>
          </cell>
          <cell r="BQ16">
            <v>7.4999999999999997E-2</v>
          </cell>
          <cell r="BR16">
            <v>7.4999999999999997E-2</v>
          </cell>
          <cell r="BS16">
            <v>7.4999999999999997E-2</v>
          </cell>
          <cell r="BT16">
            <v>7.4999999999999997E-2</v>
          </cell>
          <cell r="BU16">
            <v>7.4999999999999997E-2</v>
          </cell>
          <cell r="BV16">
            <v>7.4999999999999997E-2</v>
          </cell>
          <cell r="BW16">
            <v>7.4999999999999997E-2</v>
          </cell>
          <cell r="BX16">
            <v>7.4999999999999997E-2</v>
          </cell>
          <cell r="BY16">
            <v>7.4999999999999997E-2</v>
          </cell>
          <cell r="BZ16">
            <v>7.4999999999999997E-2</v>
          </cell>
          <cell r="CA16">
            <v>7.4999999999999997E-2</v>
          </cell>
          <cell r="CB16">
            <v>7.4999999999999997E-2</v>
          </cell>
          <cell r="CC16">
            <v>7.4999999999999997E-2</v>
          </cell>
          <cell r="CD16">
            <v>7.4999999999999997E-2</v>
          </cell>
          <cell r="CE16">
            <v>7.4999999999999997E-2</v>
          </cell>
          <cell r="CF16">
            <v>7.4999999999999997E-2</v>
          </cell>
          <cell r="CG16">
            <v>7.4999999999999997E-2</v>
          </cell>
          <cell r="CH16">
            <v>7.4999999999999997E-2</v>
          </cell>
          <cell r="CI16">
            <v>0</v>
          </cell>
        </row>
        <row r="17">
          <cell r="E17">
            <v>0</v>
          </cell>
          <cell r="F17">
            <v>0</v>
          </cell>
          <cell r="G17">
            <v>6970</v>
          </cell>
          <cell r="H17">
            <v>19987</v>
          </cell>
          <cell r="I17">
            <v>16379</v>
          </cell>
          <cell r="J17">
            <v>23575</v>
          </cell>
          <cell r="K17">
            <v>16599</v>
          </cell>
          <cell r="L17">
            <v>28700</v>
          </cell>
          <cell r="M17">
            <v>19876</v>
          </cell>
          <cell r="N17">
            <v>35880</v>
          </cell>
          <cell r="O17">
            <v>30237</v>
          </cell>
          <cell r="P17">
            <v>41000</v>
          </cell>
          <cell r="Q17">
            <v>16195</v>
          </cell>
          <cell r="R17">
            <v>38950</v>
          </cell>
          <cell r="S17">
            <v>149500</v>
          </cell>
          <cell r="T17">
            <v>141000</v>
          </cell>
          <cell r="U17">
            <v>59000</v>
          </cell>
          <cell r="V17">
            <v>30852</v>
          </cell>
          <cell r="W17">
            <v>50225</v>
          </cell>
          <cell r="X17">
            <v>18860</v>
          </cell>
          <cell r="Y17">
            <v>66625</v>
          </cell>
          <cell r="Z17">
            <v>241500</v>
          </cell>
          <cell r="AA17">
            <v>159000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41000</v>
          </cell>
          <cell r="AR17">
            <v>0</v>
          </cell>
          <cell r="AS17">
            <v>0</v>
          </cell>
          <cell r="AT17">
            <v>0</v>
          </cell>
          <cell r="AU17">
            <v>0</v>
          </cell>
          <cell r="AV17">
            <v>0</v>
          </cell>
          <cell r="AW17">
            <v>0</v>
          </cell>
          <cell r="AX17">
            <v>0</v>
          </cell>
          <cell r="AY17">
            <v>0</v>
          </cell>
          <cell r="AZ17">
            <v>0</v>
          </cell>
          <cell r="BA17">
            <v>0</v>
          </cell>
          <cell r="BB17">
            <v>0</v>
          </cell>
          <cell r="BC17">
            <v>56375</v>
          </cell>
          <cell r="BD17">
            <v>30237</v>
          </cell>
          <cell r="BE17">
            <v>41000</v>
          </cell>
          <cell r="BF17">
            <v>16195</v>
          </cell>
          <cell r="BG17">
            <v>30852</v>
          </cell>
          <cell r="BH17">
            <v>50225</v>
          </cell>
          <cell r="BI17">
            <v>18860</v>
          </cell>
          <cell r="BJ17">
            <v>241500</v>
          </cell>
          <cell r="BK17">
            <v>30852</v>
          </cell>
          <cell r="BL17">
            <v>50225</v>
          </cell>
          <cell r="BM17">
            <v>18860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row>
        <row r="18">
          <cell r="E18">
            <v>0</v>
          </cell>
          <cell r="F18">
            <v>646000</v>
          </cell>
          <cell r="G18">
            <v>121215.825</v>
          </cell>
          <cell r="H18">
            <v>134232.82500000001</v>
          </cell>
          <cell r="I18">
            <v>185093.45</v>
          </cell>
          <cell r="J18">
            <v>192289.45</v>
          </cell>
          <cell r="K18">
            <v>213851.55</v>
          </cell>
          <cell r="L18">
            <v>225952.55</v>
          </cell>
          <cell r="M18">
            <v>288398.875</v>
          </cell>
          <cell r="N18">
            <v>304402.875</v>
          </cell>
          <cell r="O18">
            <v>321029.25</v>
          </cell>
          <cell r="P18">
            <v>331792.25</v>
          </cell>
          <cell r="Q18">
            <v>306987.25</v>
          </cell>
          <cell r="R18">
            <v>381553.35</v>
          </cell>
          <cell r="S18">
            <v>483425</v>
          </cell>
          <cell r="T18">
            <v>431792.25</v>
          </cell>
          <cell r="U18">
            <v>323457.5</v>
          </cell>
          <cell r="V18">
            <v>522607.9</v>
          </cell>
          <cell r="W18">
            <v>541980.9</v>
          </cell>
          <cell r="X18">
            <v>510615.9</v>
          </cell>
          <cell r="Y18">
            <v>604975</v>
          </cell>
          <cell r="Z18">
            <v>878362.5</v>
          </cell>
          <cell r="AA18">
            <v>650755.9</v>
          </cell>
          <cell r="AB18">
            <v>407925</v>
          </cell>
          <cell r="AC18">
            <v>407925</v>
          </cell>
          <cell r="AD18">
            <v>407925</v>
          </cell>
          <cell r="AE18">
            <v>499014.375</v>
          </cell>
          <cell r="AF18">
            <v>499014.375</v>
          </cell>
          <cell r="AG18">
            <v>499014.375</v>
          </cell>
          <cell r="AH18">
            <v>499014.375</v>
          </cell>
          <cell r="AI18">
            <v>578587.5</v>
          </cell>
          <cell r="AJ18">
            <v>578587.5</v>
          </cell>
          <cell r="AK18">
            <v>671725.75</v>
          </cell>
          <cell r="AL18">
            <v>671725.75</v>
          </cell>
          <cell r="AM18">
            <v>671725.75</v>
          </cell>
          <cell r="AN18">
            <v>671725.75</v>
          </cell>
          <cell r="AO18">
            <v>671725.75</v>
          </cell>
          <cell r="AP18">
            <v>760461</v>
          </cell>
          <cell r="AQ18">
            <v>801461</v>
          </cell>
          <cell r="AR18">
            <v>578587.5</v>
          </cell>
          <cell r="AS18">
            <v>578587.5</v>
          </cell>
          <cell r="AT18">
            <v>578587.5</v>
          </cell>
          <cell r="AU18">
            <v>578587.5</v>
          </cell>
          <cell r="AV18">
            <v>578587.5</v>
          </cell>
          <cell r="AW18">
            <v>671725.75</v>
          </cell>
          <cell r="AX18">
            <v>671725.75</v>
          </cell>
          <cell r="AY18">
            <v>671725.75</v>
          </cell>
          <cell r="AZ18">
            <v>671725.75</v>
          </cell>
          <cell r="BA18">
            <v>671725.75</v>
          </cell>
          <cell r="BB18">
            <v>760461</v>
          </cell>
          <cell r="BC18">
            <v>816836</v>
          </cell>
          <cell r="BD18">
            <v>398294.5</v>
          </cell>
          <cell r="BE18">
            <v>409057.5</v>
          </cell>
          <cell r="BF18">
            <v>384252.5</v>
          </cell>
          <cell r="BG18">
            <v>667714.5</v>
          </cell>
          <cell r="BH18">
            <v>687087.5</v>
          </cell>
          <cell r="BI18">
            <v>655722.5</v>
          </cell>
          <cell r="BJ18">
            <v>878362.5</v>
          </cell>
          <cell r="BK18">
            <v>667714.5</v>
          </cell>
          <cell r="BL18">
            <v>687087.5</v>
          </cell>
          <cell r="BM18">
            <v>655722.5</v>
          </cell>
          <cell r="BN18">
            <v>578587.5</v>
          </cell>
          <cell r="BO18">
            <v>578587.5</v>
          </cell>
          <cell r="BP18">
            <v>578587.5</v>
          </cell>
          <cell r="BQ18">
            <v>578587.5</v>
          </cell>
          <cell r="BR18">
            <v>578587.5</v>
          </cell>
          <cell r="BS18">
            <v>578587.5</v>
          </cell>
          <cell r="BT18">
            <v>578587.5</v>
          </cell>
          <cell r="BU18">
            <v>778480</v>
          </cell>
          <cell r="BV18">
            <v>778480</v>
          </cell>
          <cell r="BW18">
            <v>778480</v>
          </cell>
          <cell r="BX18">
            <v>671725.75</v>
          </cell>
          <cell r="BY18">
            <v>778480</v>
          </cell>
          <cell r="BZ18">
            <v>778480</v>
          </cell>
          <cell r="CA18">
            <v>778480</v>
          </cell>
          <cell r="CB18">
            <v>778480</v>
          </cell>
          <cell r="CC18">
            <v>778480</v>
          </cell>
          <cell r="CD18">
            <v>778480</v>
          </cell>
          <cell r="CE18">
            <v>778480</v>
          </cell>
          <cell r="CF18">
            <v>778480</v>
          </cell>
          <cell r="CG18">
            <v>778480</v>
          </cell>
          <cell r="CH18">
            <v>778480</v>
          </cell>
          <cell r="CI18">
            <v>0</v>
          </cell>
        </row>
        <row r="19">
          <cell r="E19">
            <v>0.25</v>
          </cell>
          <cell r="F19">
            <v>0.25</v>
          </cell>
          <cell r="G19">
            <v>0.25</v>
          </cell>
          <cell r="H19">
            <v>0.25</v>
          </cell>
          <cell r="I19">
            <v>0.25</v>
          </cell>
          <cell r="J19">
            <v>0.25</v>
          </cell>
          <cell r="K19">
            <v>0.25</v>
          </cell>
          <cell r="L19">
            <v>0.25</v>
          </cell>
          <cell r="M19">
            <v>0.25</v>
          </cell>
          <cell r="N19">
            <v>0.25</v>
          </cell>
          <cell r="O19">
            <v>0.25</v>
          </cell>
          <cell r="P19">
            <v>0.25</v>
          </cell>
          <cell r="Q19">
            <v>0.25</v>
          </cell>
          <cell r="R19">
            <v>0.25</v>
          </cell>
          <cell r="S19">
            <v>0.25</v>
          </cell>
          <cell r="T19">
            <v>0.25</v>
          </cell>
          <cell r="U19">
            <v>0.25</v>
          </cell>
          <cell r="V19">
            <v>0.25</v>
          </cell>
          <cell r="W19">
            <v>0.25</v>
          </cell>
          <cell r="X19">
            <v>0.25</v>
          </cell>
          <cell r="Y19">
            <v>0.25</v>
          </cell>
          <cell r="Z19">
            <v>0.25</v>
          </cell>
          <cell r="AA19">
            <v>0.25</v>
          </cell>
          <cell r="AB19">
            <v>0.25</v>
          </cell>
          <cell r="AC19">
            <v>0.25</v>
          </cell>
          <cell r="AD19">
            <v>0.25</v>
          </cell>
          <cell r="AE19">
            <v>0.25</v>
          </cell>
          <cell r="AF19">
            <v>0.25</v>
          </cell>
          <cell r="AG19">
            <v>0.25</v>
          </cell>
          <cell r="AH19">
            <v>0.25</v>
          </cell>
          <cell r="AI19">
            <v>0.25</v>
          </cell>
          <cell r="AJ19">
            <v>0.25</v>
          </cell>
          <cell r="AK19">
            <v>0.25</v>
          </cell>
          <cell r="AL19">
            <v>0.25</v>
          </cell>
          <cell r="AM19">
            <v>0.25</v>
          </cell>
          <cell r="AN19">
            <v>0.25</v>
          </cell>
          <cell r="AO19">
            <v>0.25</v>
          </cell>
          <cell r="AP19">
            <v>0.25</v>
          </cell>
          <cell r="AQ19">
            <v>0.25</v>
          </cell>
          <cell r="AR19">
            <v>0.25</v>
          </cell>
          <cell r="AS19">
            <v>0.25</v>
          </cell>
          <cell r="AT19">
            <v>0.25</v>
          </cell>
          <cell r="AU19">
            <v>0.25</v>
          </cell>
          <cell r="AV19">
            <v>0.25</v>
          </cell>
          <cell r="AW19">
            <v>0.25</v>
          </cell>
          <cell r="AX19">
            <v>0.25</v>
          </cell>
          <cell r="AY19">
            <v>0.25</v>
          </cell>
          <cell r="AZ19">
            <v>0.25</v>
          </cell>
          <cell r="BA19">
            <v>0.25</v>
          </cell>
          <cell r="BB19">
            <v>0.25</v>
          </cell>
          <cell r="BC19">
            <v>0.25</v>
          </cell>
          <cell r="BD19">
            <v>0.25</v>
          </cell>
          <cell r="BE19">
            <v>0.25</v>
          </cell>
          <cell r="BF19">
            <v>0.25</v>
          </cell>
          <cell r="BG19">
            <v>0.25</v>
          </cell>
          <cell r="BH19">
            <v>0.25</v>
          </cell>
          <cell r="BI19">
            <v>0.25</v>
          </cell>
          <cell r="BJ19">
            <v>0.25</v>
          </cell>
          <cell r="BK19">
            <v>0.25</v>
          </cell>
          <cell r="BL19">
            <v>0.25</v>
          </cell>
          <cell r="BM19">
            <v>0.25</v>
          </cell>
          <cell r="BN19">
            <v>0.25</v>
          </cell>
          <cell r="BO19">
            <v>0.25</v>
          </cell>
          <cell r="BP19">
            <v>0.25</v>
          </cell>
          <cell r="BQ19">
            <v>0.25</v>
          </cell>
          <cell r="BR19">
            <v>0.25</v>
          </cell>
          <cell r="BS19">
            <v>0.25</v>
          </cell>
          <cell r="BT19">
            <v>0.25</v>
          </cell>
          <cell r="BU19">
            <v>0.25</v>
          </cell>
          <cell r="BV19">
            <v>0.25</v>
          </cell>
          <cell r="BW19">
            <v>0.25</v>
          </cell>
          <cell r="BX19">
            <v>0.25</v>
          </cell>
          <cell r="BY19">
            <v>0.25</v>
          </cell>
          <cell r="BZ19">
            <v>0.25</v>
          </cell>
          <cell r="CA19">
            <v>0.25</v>
          </cell>
          <cell r="CB19">
            <v>0.25</v>
          </cell>
          <cell r="CC19">
            <v>0.25</v>
          </cell>
          <cell r="CD19">
            <v>0.25</v>
          </cell>
          <cell r="CE19">
            <v>0.25</v>
          </cell>
          <cell r="CF19">
            <v>0.25</v>
          </cell>
          <cell r="CG19">
            <v>0.25</v>
          </cell>
          <cell r="CH19">
            <v>0.25</v>
          </cell>
          <cell r="CI19">
            <v>0.25</v>
          </cell>
        </row>
        <row r="20">
          <cell r="E20">
            <v>0.13</v>
          </cell>
          <cell r="F20">
            <v>0.155</v>
          </cell>
          <cell r="G20">
            <v>0.13</v>
          </cell>
          <cell r="H20">
            <v>0.13</v>
          </cell>
          <cell r="I20">
            <v>0.13</v>
          </cell>
          <cell r="J20">
            <v>0.13</v>
          </cell>
          <cell r="K20">
            <v>0.13</v>
          </cell>
          <cell r="L20">
            <v>0.13</v>
          </cell>
          <cell r="M20">
            <v>0.13</v>
          </cell>
          <cell r="N20">
            <v>0.13</v>
          </cell>
          <cell r="O20">
            <v>0.13</v>
          </cell>
          <cell r="P20">
            <v>0.13</v>
          </cell>
          <cell r="Q20">
            <v>0.13</v>
          </cell>
          <cell r="R20">
            <v>0.13</v>
          </cell>
          <cell r="S20">
            <v>0.13</v>
          </cell>
          <cell r="T20">
            <v>0.13</v>
          </cell>
          <cell r="U20">
            <v>0.13</v>
          </cell>
          <cell r="V20">
            <v>0.13</v>
          </cell>
          <cell r="W20">
            <v>0.13</v>
          </cell>
          <cell r="X20">
            <v>0.13</v>
          </cell>
          <cell r="Y20">
            <v>0.13</v>
          </cell>
          <cell r="Z20">
            <v>0.13</v>
          </cell>
          <cell r="AA20">
            <v>0.13</v>
          </cell>
          <cell r="AB20">
            <v>0.13</v>
          </cell>
          <cell r="AC20">
            <v>0.13</v>
          </cell>
          <cell r="AD20">
            <v>0.13</v>
          </cell>
          <cell r="AE20">
            <v>0.13</v>
          </cell>
          <cell r="AF20">
            <v>0.13</v>
          </cell>
          <cell r="AG20">
            <v>0.13</v>
          </cell>
          <cell r="AH20">
            <v>0.13</v>
          </cell>
          <cell r="AI20">
            <v>0.13</v>
          </cell>
          <cell r="AJ20">
            <v>0.13</v>
          </cell>
          <cell r="AK20">
            <v>0.13</v>
          </cell>
          <cell r="AL20">
            <v>0.13</v>
          </cell>
          <cell r="AM20">
            <v>0.13</v>
          </cell>
          <cell r="AN20">
            <v>0.13</v>
          </cell>
          <cell r="AO20">
            <v>0.13</v>
          </cell>
          <cell r="AP20">
            <v>0.13</v>
          </cell>
          <cell r="AQ20">
            <v>0.13</v>
          </cell>
          <cell r="AR20">
            <v>0.13</v>
          </cell>
          <cell r="AS20">
            <v>0.13</v>
          </cell>
          <cell r="AT20">
            <v>0.13</v>
          </cell>
          <cell r="AU20">
            <v>0.13</v>
          </cell>
          <cell r="AV20">
            <v>0.13</v>
          </cell>
          <cell r="AW20">
            <v>0.13</v>
          </cell>
          <cell r="AX20">
            <v>0.13</v>
          </cell>
          <cell r="AY20">
            <v>0.13</v>
          </cell>
          <cell r="AZ20">
            <v>0.13</v>
          </cell>
          <cell r="BA20">
            <v>0.13</v>
          </cell>
          <cell r="BB20">
            <v>0.13</v>
          </cell>
          <cell r="BC20">
            <v>0.13</v>
          </cell>
          <cell r="BD20">
            <v>0.13</v>
          </cell>
          <cell r="BE20">
            <v>0.13</v>
          </cell>
          <cell r="BF20">
            <v>0.13</v>
          </cell>
          <cell r="BG20">
            <v>0.13</v>
          </cell>
          <cell r="BH20">
            <v>0.13</v>
          </cell>
          <cell r="BI20">
            <v>0.13</v>
          </cell>
          <cell r="BJ20">
            <v>0.13</v>
          </cell>
          <cell r="BK20">
            <v>0.13</v>
          </cell>
          <cell r="BL20">
            <v>0.13</v>
          </cell>
          <cell r="BM20">
            <v>0.13</v>
          </cell>
          <cell r="BN20">
            <v>0.13</v>
          </cell>
          <cell r="BO20">
            <v>0.13</v>
          </cell>
          <cell r="BP20">
            <v>0.13</v>
          </cell>
          <cell r="BQ20">
            <v>0.13</v>
          </cell>
          <cell r="BR20">
            <v>0.13</v>
          </cell>
          <cell r="BS20">
            <v>0.13</v>
          </cell>
          <cell r="BT20">
            <v>0.13</v>
          </cell>
          <cell r="BU20">
            <v>0.13</v>
          </cell>
          <cell r="BV20">
            <v>0.13</v>
          </cell>
          <cell r="BW20">
            <v>0.13</v>
          </cell>
          <cell r="BX20">
            <v>0.13</v>
          </cell>
          <cell r="BY20">
            <v>0.13</v>
          </cell>
          <cell r="BZ20">
            <v>0.13</v>
          </cell>
          <cell r="CA20">
            <v>0.13</v>
          </cell>
          <cell r="CB20">
            <v>0.13</v>
          </cell>
          <cell r="CC20">
            <v>0.13</v>
          </cell>
          <cell r="CD20">
            <v>0.13</v>
          </cell>
          <cell r="CE20">
            <v>0.13</v>
          </cell>
          <cell r="CF20">
            <v>0.13</v>
          </cell>
          <cell r="CG20">
            <v>0.13</v>
          </cell>
          <cell r="CH20">
            <v>0.13</v>
          </cell>
          <cell r="CI20">
            <v>0.13</v>
          </cell>
        </row>
        <row r="21">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row>
        <row r="22">
          <cell r="E22">
            <v>5</v>
          </cell>
          <cell r="F22">
            <v>5</v>
          </cell>
          <cell r="G22">
            <v>5</v>
          </cell>
          <cell r="H22">
            <v>5</v>
          </cell>
          <cell r="I22">
            <v>5</v>
          </cell>
          <cell r="J22">
            <v>5</v>
          </cell>
          <cell r="K22">
            <v>5</v>
          </cell>
          <cell r="L22">
            <v>5</v>
          </cell>
          <cell r="M22">
            <v>5</v>
          </cell>
          <cell r="N22">
            <v>5</v>
          </cell>
          <cell r="O22">
            <v>5</v>
          </cell>
          <cell r="P22">
            <v>5</v>
          </cell>
          <cell r="Q22">
            <v>5</v>
          </cell>
          <cell r="R22">
            <v>5</v>
          </cell>
          <cell r="S22">
            <v>5</v>
          </cell>
          <cell r="T22">
            <v>5</v>
          </cell>
          <cell r="U22">
            <v>8</v>
          </cell>
          <cell r="V22">
            <v>5</v>
          </cell>
          <cell r="W22">
            <v>5</v>
          </cell>
          <cell r="X22">
            <v>5</v>
          </cell>
          <cell r="Y22">
            <v>5</v>
          </cell>
          <cell r="Z22">
            <v>5</v>
          </cell>
          <cell r="AA22">
            <v>5</v>
          </cell>
          <cell r="AB22">
            <v>5</v>
          </cell>
          <cell r="AC22">
            <v>5</v>
          </cell>
          <cell r="AD22">
            <v>5</v>
          </cell>
          <cell r="AE22">
            <v>5</v>
          </cell>
          <cell r="AF22">
            <v>5</v>
          </cell>
          <cell r="AG22">
            <v>5</v>
          </cell>
          <cell r="AH22">
            <v>5</v>
          </cell>
          <cell r="AI22">
            <v>5</v>
          </cell>
          <cell r="AJ22">
            <v>5</v>
          </cell>
          <cell r="AK22">
            <v>5</v>
          </cell>
          <cell r="AL22">
            <v>5</v>
          </cell>
          <cell r="AM22">
            <v>5</v>
          </cell>
          <cell r="AN22">
            <v>5</v>
          </cell>
          <cell r="AO22">
            <v>5</v>
          </cell>
          <cell r="AP22">
            <v>5</v>
          </cell>
          <cell r="AQ22">
            <v>5</v>
          </cell>
          <cell r="AR22">
            <v>5</v>
          </cell>
          <cell r="AS22">
            <v>5</v>
          </cell>
          <cell r="AT22">
            <v>5</v>
          </cell>
          <cell r="AU22">
            <v>5</v>
          </cell>
          <cell r="AV22">
            <v>5</v>
          </cell>
          <cell r="AW22">
            <v>5</v>
          </cell>
          <cell r="AX22">
            <v>5</v>
          </cell>
          <cell r="AY22">
            <v>5</v>
          </cell>
          <cell r="AZ22">
            <v>5</v>
          </cell>
          <cell r="BA22">
            <v>5</v>
          </cell>
          <cell r="BB22">
            <v>5</v>
          </cell>
          <cell r="BC22">
            <v>5</v>
          </cell>
          <cell r="BD22">
            <v>5</v>
          </cell>
          <cell r="BE22">
            <v>5</v>
          </cell>
          <cell r="BF22">
            <v>5</v>
          </cell>
          <cell r="BG22">
            <v>5</v>
          </cell>
          <cell r="BH22">
            <v>5</v>
          </cell>
          <cell r="BI22">
            <v>5</v>
          </cell>
          <cell r="BJ22">
            <v>5</v>
          </cell>
          <cell r="BK22">
            <v>5</v>
          </cell>
          <cell r="BL22">
            <v>5</v>
          </cell>
          <cell r="BM22">
            <v>5</v>
          </cell>
          <cell r="BN22">
            <v>5</v>
          </cell>
          <cell r="BO22">
            <v>5</v>
          </cell>
          <cell r="BP22">
            <v>5</v>
          </cell>
          <cell r="BQ22">
            <v>8</v>
          </cell>
          <cell r="BR22">
            <v>5</v>
          </cell>
          <cell r="BS22">
            <v>5</v>
          </cell>
          <cell r="BT22">
            <v>5</v>
          </cell>
          <cell r="BU22">
            <v>5</v>
          </cell>
          <cell r="BV22">
            <v>5</v>
          </cell>
          <cell r="BW22">
            <v>5</v>
          </cell>
          <cell r="BX22">
            <v>5</v>
          </cell>
          <cell r="BY22">
            <v>5</v>
          </cell>
          <cell r="BZ22">
            <v>5</v>
          </cell>
          <cell r="CA22">
            <v>5</v>
          </cell>
          <cell r="CB22">
            <v>5</v>
          </cell>
          <cell r="CC22">
            <v>5</v>
          </cell>
          <cell r="CD22">
            <v>5</v>
          </cell>
          <cell r="CE22">
            <v>5</v>
          </cell>
          <cell r="CF22">
            <v>5</v>
          </cell>
          <cell r="CG22">
            <v>5</v>
          </cell>
          <cell r="CH22">
            <v>5</v>
          </cell>
          <cell r="CI22">
            <v>5</v>
          </cell>
        </row>
        <row r="23">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row>
        <row r="24">
          <cell r="E24">
            <v>7.4999999999999997E-2</v>
          </cell>
          <cell r="F24">
            <v>7.4999999999999997E-2</v>
          </cell>
          <cell r="G24">
            <v>7.4999999999999997E-2</v>
          </cell>
          <cell r="H24">
            <v>7.4999999999999997E-2</v>
          </cell>
          <cell r="I24">
            <v>7.4999999999999997E-2</v>
          </cell>
          <cell r="J24">
            <v>7.4999999999999997E-2</v>
          </cell>
          <cell r="K24">
            <v>7.4999999999999997E-2</v>
          </cell>
          <cell r="L24">
            <v>7.4999999999999997E-2</v>
          </cell>
          <cell r="M24">
            <v>7.4999999999999997E-2</v>
          </cell>
          <cell r="N24">
            <v>7.4999999999999997E-2</v>
          </cell>
          <cell r="O24">
            <v>7.4999999999999997E-2</v>
          </cell>
          <cell r="P24">
            <v>7.4999999999999997E-2</v>
          </cell>
          <cell r="Q24">
            <v>7.4999999999999997E-2</v>
          </cell>
          <cell r="R24">
            <v>7.4999999999999997E-2</v>
          </cell>
          <cell r="S24">
            <v>7.4999999999999997E-2</v>
          </cell>
          <cell r="T24">
            <v>7.4999999999999997E-2</v>
          </cell>
          <cell r="U24">
            <v>7.4999999999999997E-2</v>
          </cell>
          <cell r="V24">
            <v>7.4999999999999997E-2</v>
          </cell>
          <cell r="W24">
            <v>7.4999999999999997E-2</v>
          </cell>
          <cell r="X24">
            <v>7.4999999999999997E-2</v>
          </cell>
          <cell r="Y24">
            <v>7.4999999999999997E-2</v>
          </cell>
          <cell r="Z24">
            <v>7.4999999999999997E-2</v>
          </cell>
          <cell r="AA24">
            <v>7.4999999999999997E-2</v>
          </cell>
          <cell r="AB24">
            <v>7.4999999999999997E-2</v>
          </cell>
          <cell r="AC24">
            <v>7.4999999999999997E-2</v>
          </cell>
          <cell r="AD24">
            <v>7.4999999999999997E-2</v>
          </cell>
          <cell r="AE24">
            <v>7.4999999999999997E-2</v>
          </cell>
          <cell r="AF24">
            <v>7.4999999999999997E-2</v>
          </cell>
          <cell r="AG24">
            <v>7.4999999999999997E-2</v>
          </cell>
          <cell r="AH24">
            <v>7.4999999999999997E-2</v>
          </cell>
          <cell r="AI24">
            <v>7.4999999999999997E-2</v>
          </cell>
          <cell r="AJ24">
            <v>7.4999999999999997E-2</v>
          </cell>
          <cell r="AK24">
            <v>7.4999999999999997E-2</v>
          </cell>
          <cell r="AL24">
            <v>7.4999999999999997E-2</v>
          </cell>
          <cell r="AM24">
            <v>7.4999999999999997E-2</v>
          </cell>
          <cell r="AN24">
            <v>7.4999999999999997E-2</v>
          </cell>
          <cell r="AO24">
            <v>7.4999999999999997E-2</v>
          </cell>
          <cell r="AP24">
            <v>7.4999999999999997E-2</v>
          </cell>
          <cell r="AQ24">
            <v>7.4999999999999997E-2</v>
          </cell>
          <cell r="AR24">
            <v>7.4999999999999997E-2</v>
          </cell>
          <cell r="AS24">
            <v>7.4999999999999997E-2</v>
          </cell>
          <cell r="AT24">
            <v>7.4999999999999997E-2</v>
          </cell>
          <cell r="AU24">
            <v>7.4999999999999997E-2</v>
          </cell>
          <cell r="AV24">
            <v>7.4999999999999997E-2</v>
          </cell>
          <cell r="AW24">
            <v>7.4999999999999997E-2</v>
          </cell>
          <cell r="AX24">
            <v>7.4999999999999997E-2</v>
          </cell>
          <cell r="AY24">
            <v>7.4999999999999997E-2</v>
          </cell>
          <cell r="AZ24">
            <v>7.4999999999999997E-2</v>
          </cell>
          <cell r="BA24">
            <v>7.4999999999999997E-2</v>
          </cell>
          <cell r="BB24">
            <v>7.4999999999999997E-2</v>
          </cell>
          <cell r="BC24">
            <v>7.4999999999999997E-2</v>
          </cell>
          <cell r="BD24">
            <v>7.4999999999999997E-2</v>
          </cell>
          <cell r="BE24">
            <v>7.4999999999999997E-2</v>
          </cell>
          <cell r="BF24">
            <v>7.4999999999999997E-2</v>
          </cell>
          <cell r="BG24">
            <v>7.4999999999999997E-2</v>
          </cell>
          <cell r="BH24">
            <v>7.4999999999999997E-2</v>
          </cell>
          <cell r="BI24">
            <v>7.4999999999999997E-2</v>
          </cell>
          <cell r="BJ24">
            <v>7.4999999999999997E-2</v>
          </cell>
          <cell r="BK24">
            <v>7.4999999999999997E-2</v>
          </cell>
          <cell r="BL24">
            <v>7.4999999999999997E-2</v>
          </cell>
          <cell r="BM24">
            <v>7.4999999999999997E-2</v>
          </cell>
          <cell r="BN24">
            <v>7.4999999999999997E-2</v>
          </cell>
          <cell r="BO24">
            <v>7.4999999999999997E-2</v>
          </cell>
          <cell r="BP24">
            <v>7.4999999999999997E-2</v>
          </cell>
          <cell r="BQ24">
            <v>7.4999999999999997E-2</v>
          </cell>
          <cell r="BR24">
            <v>7.4999999999999997E-2</v>
          </cell>
          <cell r="BS24">
            <v>7.4999999999999997E-2</v>
          </cell>
          <cell r="BT24">
            <v>7.4999999999999997E-2</v>
          </cell>
          <cell r="BU24">
            <v>7.4999999999999997E-2</v>
          </cell>
          <cell r="BV24">
            <v>7.4999999999999997E-2</v>
          </cell>
          <cell r="BW24">
            <v>7.4999999999999997E-2</v>
          </cell>
          <cell r="BX24">
            <v>7.4999999999999997E-2</v>
          </cell>
          <cell r="BY24">
            <v>7.4999999999999997E-2</v>
          </cell>
          <cell r="BZ24">
            <v>7.4999999999999997E-2</v>
          </cell>
          <cell r="CA24">
            <v>7.4999999999999997E-2</v>
          </cell>
          <cell r="CB24">
            <v>7.4999999999999997E-2</v>
          </cell>
          <cell r="CC24">
            <v>7.4999999999999997E-2</v>
          </cell>
          <cell r="CD24">
            <v>7.4999999999999997E-2</v>
          </cell>
          <cell r="CE24">
            <v>7.4999999999999997E-2</v>
          </cell>
          <cell r="CF24">
            <v>7.4999999999999997E-2</v>
          </cell>
          <cell r="CG24">
            <v>7.4999999999999997E-2</v>
          </cell>
          <cell r="CH24">
            <v>7.4999999999999997E-2</v>
          </cell>
          <cell r="CI24">
            <v>7.4999999999999997E-2</v>
          </cell>
        </row>
        <row r="25">
          <cell r="E25">
            <v>0</v>
          </cell>
          <cell r="F25">
            <v>9200</v>
          </cell>
          <cell r="G25">
            <v>1000</v>
          </cell>
          <cell r="H25">
            <v>1000</v>
          </cell>
          <cell r="I25">
            <v>2080</v>
          </cell>
          <cell r="J25">
            <v>2080</v>
          </cell>
          <cell r="K25">
            <v>2300</v>
          </cell>
          <cell r="L25">
            <v>2300</v>
          </cell>
          <cell r="M25">
            <v>3110</v>
          </cell>
          <cell r="N25">
            <v>3110</v>
          </cell>
          <cell r="O25">
            <v>4260</v>
          </cell>
          <cell r="P25">
            <v>4260</v>
          </cell>
          <cell r="Q25">
            <v>4260</v>
          </cell>
          <cell r="R25">
            <v>4410</v>
          </cell>
          <cell r="S25">
            <v>4720</v>
          </cell>
          <cell r="T25">
            <v>4260</v>
          </cell>
          <cell r="U25">
            <v>3690</v>
          </cell>
          <cell r="V25">
            <v>6860</v>
          </cell>
          <cell r="W25">
            <v>6860</v>
          </cell>
          <cell r="X25">
            <v>6860</v>
          </cell>
          <cell r="Y25">
            <v>7300</v>
          </cell>
          <cell r="Z25">
            <v>8780</v>
          </cell>
          <cell r="AA25">
            <v>6860</v>
          </cell>
          <cell r="AB25">
            <v>4920</v>
          </cell>
          <cell r="AC25">
            <v>4920</v>
          </cell>
          <cell r="AD25">
            <v>4920</v>
          </cell>
          <cell r="AE25">
            <v>6840</v>
          </cell>
          <cell r="AF25">
            <v>6840</v>
          </cell>
          <cell r="AG25">
            <v>6840</v>
          </cell>
          <cell r="AH25">
            <v>6840</v>
          </cell>
          <cell r="AI25">
            <v>6750</v>
          </cell>
          <cell r="AJ25">
            <v>6750</v>
          </cell>
          <cell r="AK25">
            <v>8650</v>
          </cell>
          <cell r="AL25">
            <v>8650</v>
          </cell>
          <cell r="AM25">
            <v>8650</v>
          </cell>
          <cell r="AN25">
            <v>8650</v>
          </cell>
          <cell r="AO25">
            <v>8650</v>
          </cell>
          <cell r="AP25">
            <v>8440</v>
          </cell>
          <cell r="AQ25">
            <v>8900</v>
          </cell>
          <cell r="AR25">
            <v>6750</v>
          </cell>
          <cell r="AS25">
            <v>6750</v>
          </cell>
          <cell r="AT25">
            <v>6750</v>
          </cell>
          <cell r="AU25">
            <v>6750</v>
          </cell>
          <cell r="AV25">
            <v>6750</v>
          </cell>
          <cell r="AW25">
            <v>8650</v>
          </cell>
          <cell r="AX25">
            <v>8650</v>
          </cell>
          <cell r="AY25">
            <v>8650</v>
          </cell>
          <cell r="AZ25">
            <v>8650</v>
          </cell>
          <cell r="BA25">
            <v>8650</v>
          </cell>
          <cell r="BB25">
            <v>8440</v>
          </cell>
          <cell r="BC25">
            <v>8900</v>
          </cell>
          <cell r="BD25">
            <v>4850</v>
          </cell>
          <cell r="BE25">
            <v>4850</v>
          </cell>
          <cell r="BF25">
            <v>4850</v>
          </cell>
          <cell r="BG25">
            <v>8780</v>
          </cell>
          <cell r="BH25">
            <v>8780</v>
          </cell>
          <cell r="BI25">
            <v>8780</v>
          </cell>
          <cell r="BJ25">
            <v>8780</v>
          </cell>
          <cell r="BK25">
            <v>8780</v>
          </cell>
          <cell r="BL25">
            <v>8780</v>
          </cell>
          <cell r="BM25">
            <v>8780</v>
          </cell>
          <cell r="BN25">
            <v>6750</v>
          </cell>
          <cell r="BO25">
            <v>6750</v>
          </cell>
          <cell r="BP25">
            <v>6750</v>
          </cell>
          <cell r="BQ25">
            <v>6750</v>
          </cell>
          <cell r="BR25">
            <v>6750</v>
          </cell>
          <cell r="BS25">
            <v>6750</v>
          </cell>
          <cell r="BT25">
            <v>6750</v>
          </cell>
          <cell r="BU25">
            <v>8730</v>
          </cell>
          <cell r="BV25">
            <v>8730</v>
          </cell>
          <cell r="BW25">
            <v>8730</v>
          </cell>
          <cell r="BX25">
            <v>8650</v>
          </cell>
          <cell r="BY25">
            <v>8730</v>
          </cell>
          <cell r="BZ25">
            <v>8730</v>
          </cell>
          <cell r="CA25">
            <v>8730</v>
          </cell>
          <cell r="CB25">
            <v>8730</v>
          </cell>
          <cell r="CC25">
            <v>8730</v>
          </cell>
          <cell r="CD25">
            <v>8730</v>
          </cell>
          <cell r="CE25">
            <v>8730</v>
          </cell>
          <cell r="CF25">
            <v>8730</v>
          </cell>
          <cell r="CG25">
            <v>8730</v>
          </cell>
          <cell r="CH25">
            <v>8730</v>
          </cell>
          <cell r="CI25">
            <v>0</v>
          </cell>
        </row>
        <row r="26">
          <cell r="E26">
            <v>0</v>
          </cell>
          <cell r="F26">
            <v>0</v>
          </cell>
          <cell r="G26">
            <v>400</v>
          </cell>
          <cell r="H26">
            <v>550</v>
          </cell>
          <cell r="I26">
            <v>600</v>
          </cell>
          <cell r="J26">
            <v>700</v>
          </cell>
          <cell r="K26">
            <v>800</v>
          </cell>
          <cell r="L26">
            <v>950</v>
          </cell>
          <cell r="M26">
            <v>1100</v>
          </cell>
          <cell r="N26">
            <v>1300</v>
          </cell>
          <cell r="O26">
            <v>1200</v>
          </cell>
          <cell r="P26">
            <v>1500</v>
          </cell>
          <cell r="Q26">
            <v>700</v>
          </cell>
          <cell r="R26">
            <v>1400</v>
          </cell>
          <cell r="S26">
            <v>2500</v>
          </cell>
          <cell r="T26">
            <v>3000</v>
          </cell>
          <cell r="U26">
            <v>1700</v>
          </cell>
          <cell r="V26">
            <v>1600</v>
          </cell>
          <cell r="W26">
            <v>1850</v>
          </cell>
          <cell r="X26">
            <v>1450</v>
          </cell>
          <cell r="Y26">
            <v>1900</v>
          </cell>
          <cell r="Z26">
            <v>5500</v>
          </cell>
          <cell r="AA26">
            <v>3200</v>
          </cell>
          <cell r="AB26">
            <v>200</v>
          </cell>
          <cell r="AC26">
            <v>200</v>
          </cell>
          <cell r="AD26">
            <v>200</v>
          </cell>
          <cell r="AE26">
            <v>0</v>
          </cell>
          <cell r="AF26">
            <v>0</v>
          </cell>
          <cell r="AG26">
            <v>0</v>
          </cell>
          <cell r="AH26">
            <v>0</v>
          </cell>
          <cell r="AI26">
            <v>0</v>
          </cell>
          <cell r="AJ26">
            <v>0</v>
          </cell>
          <cell r="AK26">
            <v>0</v>
          </cell>
          <cell r="AL26">
            <v>0</v>
          </cell>
          <cell r="AM26">
            <v>0</v>
          </cell>
          <cell r="AN26">
            <v>0</v>
          </cell>
          <cell r="AO26">
            <v>0</v>
          </cell>
          <cell r="AP26">
            <v>0</v>
          </cell>
          <cell r="AQ26">
            <v>800</v>
          </cell>
          <cell r="AR26">
            <v>0</v>
          </cell>
          <cell r="AS26">
            <v>0</v>
          </cell>
          <cell r="AT26">
            <v>0</v>
          </cell>
          <cell r="AU26">
            <v>0</v>
          </cell>
          <cell r="AV26">
            <v>0</v>
          </cell>
          <cell r="AW26">
            <v>0</v>
          </cell>
          <cell r="AX26">
            <v>0</v>
          </cell>
          <cell r="AY26">
            <v>0</v>
          </cell>
          <cell r="AZ26">
            <v>0</v>
          </cell>
          <cell r="BA26">
            <v>0</v>
          </cell>
          <cell r="BB26">
            <v>0</v>
          </cell>
          <cell r="BC26">
            <v>1000</v>
          </cell>
          <cell r="BD26">
            <v>1200</v>
          </cell>
          <cell r="BE26">
            <v>1500</v>
          </cell>
          <cell r="BF26">
            <v>700</v>
          </cell>
          <cell r="BG26">
            <v>1600</v>
          </cell>
          <cell r="BH26">
            <v>1850</v>
          </cell>
          <cell r="BI26">
            <v>1450</v>
          </cell>
          <cell r="BJ26">
            <v>5500</v>
          </cell>
          <cell r="BK26">
            <v>1600</v>
          </cell>
          <cell r="BL26">
            <v>1850</v>
          </cell>
          <cell r="BM26">
            <v>1450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row>
        <row r="27">
          <cell r="E27">
            <v>0</v>
          </cell>
          <cell r="F27">
            <v>9200</v>
          </cell>
          <cell r="G27">
            <v>1400</v>
          </cell>
          <cell r="H27">
            <v>1550</v>
          </cell>
          <cell r="I27">
            <v>2680</v>
          </cell>
          <cell r="J27">
            <v>2780</v>
          </cell>
          <cell r="K27">
            <v>3100</v>
          </cell>
          <cell r="L27">
            <v>3250</v>
          </cell>
          <cell r="M27">
            <v>4210</v>
          </cell>
          <cell r="N27">
            <v>4410</v>
          </cell>
          <cell r="O27">
            <v>5460</v>
          </cell>
          <cell r="P27">
            <v>5760</v>
          </cell>
          <cell r="Q27">
            <v>4960</v>
          </cell>
          <cell r="R27">
            <v>5810</v>
          </cell>
          <cell r="S27">
            <v>7220</v>
          </cell>
          <cell r="T27">
            <v>7260</v>
          </cell>
          <cell r="U27">
            <v>5390</v>
          </cell>
          <cell r="V27">
            <v>8460</v>
          </cell>
          <cell r="W27">
            <v>8710</v>
          </cell>
          <cell r="X27">
            <v>8310</v>
          </cell>
          <cell r="Y27">
            <v>9200</v>
          </cell>
          <cell r="Z27">
            <v>14280</v>
          </cell>
          <cell r="AA27">
            <v>10060</v>
          </cell>
          <cell r="AB27">
            <v>5120</v>
          </cell>
          <cell r="AC27">
            <v>5120</v>
          </cell>
          <cell r="AD27">
            <v>5120</v>
          </cell>
          <cell r="AE27">
            <v>6840</v>
          </cell>
          <cell r="AF27">
            <v>6840</v>
          </cell>
          <cell r="AG27">
            <v>6840</v>
          </cell>
          <cell r="AH27">
            <v>6840</v>
          </cell>
          <cell r="AI27">
            <v>6750</v>
          </cell>
          <cell r="AJ27">
            <v>6750</v>
          </cell>
          <cell r="AK27">
            <v>8650</v>
          </cell>
          <cell r="AL27">
            <v>8650</v>
          </cell>
          <cell r="AM27">
            <v>8650</v>
          </cell>
          <cell r="AN27">
            <v>8650</v>
          </cell>
          <cell r="AO27">
            <v>8650</v>
          </cell>
          <cell r="AP27">
            <v>8440</v>
          </cell>
          <cell r="AQ27">
            <v>9700</v>
          </cell>
          <cell r="AR27">
            <v>6750</v>
          </cell>
          <cell r="AS27">
            <v>6750</v>
          </cell>
          <cell r="AT27">
            <v>6750</v>
          </cell>
          <cell r="AU27">
            <v>6750</v>
          </cell>
          <cell r="AV27">
            <v>6750</v>
          </cell>
          <cell r="AW27">
            <v>8650</v>
          </cell>
          <cell r="AX27">
            <v>8650</v>
          </cell>
          <cell r="AY27">
            <v>8650</v>
          </cell>
          <cell r="AZ27">
            <v>8650</v>
          </cell>
          <cell r="BA27">
            <v>8650</v>
          </cell>
          <cell r="BB27">
            <v>8440</v>
          </cell>
          <cell r="BC27">
            <v>9900</v>
          </cell>
          <cell r="BD27">
            <v>6050</v>
          </cell>
          <cell r="BE27">
            <v>6350</v>
          </cell>
          <cell r="BF27">
            <v>5550</v>
          </cell>
          <cell r="BG27">
            <v>10380</v>
          </cell>
          <cell r="BH27">
            <v>10630</v>
          </cell>
          <cell r="BI27">
            <v>10230</v>
          </cell>
          <cell r="BJ27">
            <v>14280</v>
          </cell>
          <cell r="BK27">
            <v>10380</v>
          </cell>
          <cell r="BL27">
            <v>10630</v>
          </cell>
          <cell r="BM27">
            <v>10230</v>
          </cell>
          <cell r="BN27">
            <v>6750</v>
          </cell>
          <cell r="BO27">
            <v>6750</v>
          </cell>
          <cell r="BP27">
            <v>6750</v>
          </cell>
          <cell r="BQ27">
            <v>6750</v>
          </cell>
          <cell r="BR27">
            <v>6750</v>
          </cell>
          <cell r="BS27">
            <v>6750</v>
          </cell>
          <cell r="BT27">
            <v>6750</v>
          </cell>
          <cell r="BU27">
            <v>8730</v>
          </cell>
          <cell r="BV27">
            <v>8730</v>
          </cell>
          <cell r="BW27">
            <v>8730</v>
          </cell>
          <cell r="BX27">
            <v>8650</v>
          </cell>
          <cell r="BY27">
            <v>8730</v>
          </cell>
          <cell r="BZ27">
            <v>8730</v>
          </cell>
          <cell r="CA27">
            <v>8730</v>
          </cell>
          <cell r="CB27">
            <v>8730</v>
          </cell>
          <cell r="CC27">
            <v>8730</v>
          </cell>
          <cell r="CD27">
            <v>8730</v>
          </cell>
          <cell r="CE27">
            <v>8730</v>
          </cell>
          <cell r="CF27">
            <v>8730</v>
          </cell>
          <cell r="CG27">
            <v>8730</v>
          </cell>
          <cell r="CH27">
            <v>8730</v>
          </cell>
          <cell r="CI27">
            <v>0</v>
          </cell>
        </row>
        <row r="28">
          <cell r="E28">
            <v>0</v>
          </cell>
          <cell r="F28">
            <v>5112</v>
          </cell>
          <cell r="G28">
            <v>180</v>
          </cell>
          <cell r="H28">
            <v>216</v>
          </cell>
          <cell r="I28">
            <v>432</v>
          </cell>
          <cell r="J28">
            <v>492</v>
          </cell>
          <cell r="K28">
            <v>552</v>
          </cell>
          <cell r="L28">
            <v>552</v>
          </cell>
          <cell r="M28">
            <v>884</v>
          </cell>
          <cell r="N28">
            <v>948</v>
          </cell>
          <cell r="O28">
            <v>1848</v>
          </cell>
          <cell r="P28">
            <v>2220</v>
          </cell>
          <cell r="Q28">
            <v>1098</v>
          </cell>
          <cell r="R28">
            <v>2220</v>
          </cell>
          <cell r="S28">
            <v>3162</v>
          </cell>
          <cell r="T28">
            <v>3348</v>
          </cell>
          <cell r="U28">
            <v>1848</v>
          </cell>
          <cell r="V28">
            <v>4194</v>
          </cell>
          <cell r="W28">
            <v>4614</v>
          </cell>
          <cell r="X28">
            <v>4194</v>
          </cell>
          <cell r="Y28">
            <v>5112</v>
          </cell>
          <cell r="Z28">
            <v>11568</v>
          </cell>
          <cell r="AA28">
            <v>6198</v>
          </cell>
          <cell r="AB28">
            <v>1656</v>
          </cell>
          <cell r="AC28">
            <v>1656</v>
          </cell>
          <cell r="AD28">
            <v>1656</v>
          </cell>
          <cell r="AE28">
            <v>3084</v>
          </cell>
          <cell r="AF28">
            <v>3084</v>
          </cell>
          <cell r="AG28">
            <v>3084</v>
          </cell>
          <cell r="AH28">
            <v>3084</v>
          </cell>
          <cell r="AI28">
            <v>2784</v>
          </cell>
          <cell r="AJ28">
            <v>2784</v>
          </cell>
          <cell r="AK28">
            <v>4614</v>
          </cell>
          <cell r="AL28">
            <v>4614</v>
          </cell>
          <cell r="AM28">
            <v>4614</v>
          </cell>
          <cell r="AN28">
            <v>4614</v>
          </cell>
          <cell r="AO28">
            <v>4614</v>
          </cell>
          <cell r="AP28">
            <v>4194</v>
          </cell>
          <cell r="AQ28">
            <v>5556</v>
          </cell>
          <cell r="AR28">
            <v>2784</v>
          </cell>
          <cell r="AS28">
            <v>2784</v>
          </cell>
          <cell r="AT28">
            <v>2784</v>
          </cell>
          <cell r="AU28">
            <v>2784</v>
          </cell>
          <cell r="AV28">
            <v>2784</v>
          </cell>
          <cell r="AW28">
            <v>4614</v>
          </cell>
          <cell r="AX28">
            <v>4614</v>
          </cell>
          <cell r="AY28">
            <v>4614</v>
          </cell>
          <cell r="AZ28">
            <v>4614</v>
          </cell>
          <cell r="BA28">
            <v>4614</v>
          </cell>
          <cell r="BB28">
            <v>4194</v>
          </cell>
          <cell r="BC28">
            <v>5556</v>
          </cell>
          <cell r="BD28">
            <v>2388</v>
          </cell>
          <cell r="BE28">
            <v>2568</v>
          </cell>
          <cell r="BF28">
            <v>2016</v>
          </cell>
          <cell r="BG28">
            <v>6198</v>
          </cell>
          <cell r="BH28">
            <v>6732</v>
          </cell>
          <cell r="BI28">
            <v>6198</v>
          </cell>
          <cell r="BJ28">
            <v>11568</v>
          </cell>
          <cell r="BK28">
            <v>6198</v>
          </cell>
          <cell r="BL28">
            <v>6732</v>
          </cell>
          <cell r="BM28">
            <v>6198</v>
          </cell>
          <cell r="BN28">
            <v>2784</v>
          </cell>
          <cell r="BO28">
            <v>2784</v>
          </cell>
          <cell r="BP28">
            <v>2784</v>
          </cell>
          <cell r="BQ28">
            <v>2784</v>
          </cell>
          <cell r="BR28">
            <v>2784</v>
          </cell>
          <cell r="BS28">
            <v>2784</v>
          </cell>
          <cell r="BT28">
            <v>2784</v>
          </cell>
          <cell r="BU28">
            <v>4614</v>
          </cell>
          <cell r="BV28">
            <v>4614</v>
          </cell>
          <cell r="BW28">
            <v>4614</v>
          </cell>
          <cell r="BX28">
            <v>4614</v>
          </cell>
          <cell r="BY28">
            <v>4614</v>
          </cell>
          <cell r="BZ28">
            <v>4614</v>
          </cell>
          <cell r="CA28">
            <v>4614</v>
          </cell>
          <cell r="CB28">
            <v>4614</v>
          </cell>
          <cell r="CC28">
            <v>4614</v>
          </cell>
          <cell r="CD28">
            <v>4614</v>
          </cell>
          <cell r="CE28">
            <v>4614</v>
          </cell>
          <cell r="CF28">
            <v>4614</v>
          </cell>
          <cell r="CG28">
            <v>4614</v>
          </cell>
          <cell r="CH28">
            <v>4614</v>
          </cell>
          <cell r="CI28">
            <v>0</v>
          </cell>
        </row>
        <row r="29">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1</v>
          </cell>
          <cell r="Z29">
            <v>1</v>
          </cell>
          <cell r="AA29">
            <v>1</v>
          </cell>
          <cell r="AB29">
            <v>1</v>
          </cell>
          <cell r="AC29">
            <v>1</v>
          </cell>
          <cell r="AD29">
            <v>1</v>
          </cell>
          <cell r="AE29">
            <v>1</v>
          </cell>
          <cell r="AF29">
            <v>1</v>
          </cell>
          <cell r="AG29">
            <v>1</v>
          </cell>
          <cell r="AH29">
            <v>1</v>
          </cell>
          <cell r="AI29">
            <v>1</v>
          </cell>
          <cell r="AJ29">
            <v>1</v>
          </cell>
          <cell r="AK29">
            <v>1</v>
          </cell>
          <cell r="AL29">
            <v>1</v>
          </cell>
          <cell r="AM29">
            <v>1</v>
          </cell>
          <cell r="AN29">
            <v>1</v>
          </cell>
          <cell r="AO29">
            <v>1</v>
          </cell>
          <cell r="AP29">
            <v>1</v>
          </cell>
          <cell r="AQ29">
            <v>1</v>
          </cell>
          <cell r="AR29">
            <v>1</v>
          </cell>
          <cell r="AS29">
            <v>1</v>
          </cell>
          <cell r="AT29">
            <v>1</v>
          </cell>
          <cell r="AU29">
            <v>1</v>
          </cell>
          <cell r="AV29">
            <v>1</v>
          </cell>
          <cell r="AW29">
            <v>1</v>
          </cell>
          <cell r="AX29">
            <v>1</v>
          </cell>
          <cell r="AY29">
            <v>1</v>
          </cell>
          <cell r="AZ29">
            <v>1</v>
          </cell>
          <cell r="BA29">
            <v>1</v>
          </cell>
          <cell r="BB29">
            <v>1</v>
          </cell>
          <cell r="BC29">
            <v>1</v>
          </cell>
          <cell r="BD29">
            <v>1</v>
          </cell>
          <cell r="BE29">
            <v>1</v>
          </cell>
          <cell r="BF29">
            <v>1</v>
          </cell>
          <cell r="BG29">
            <v>1</v>
          </cell>
          <cell r="BH29">
            <v>1</v>
          </cell>
          <cell r="BI29">
            <v>1</v>
          </cell>
          <cell r="BJ29">
            <v>1</v>
          </cell>
          <cell r="BK29">
            <v>1</v>
          </cell>
          <cell r="BL29">
            <v>1</v>
          </cell>
          <cell r="BM29">
            <v>1</v>
          </cell>
          <cell r="BN29">
            <v>1</v>
          </cell>
          <cell r="BO29">
            <v>1</v>
          </cell>
          <cell r="BP29">
            <v>1</v>
          </cell>
          <cell r="BQ29">
            <v>1</v>
          </cell>
          <cell r="BR29">
            <v>1</v>
          </cell>
          <cell r="BS29">
            <v>1</v>
          </cell>
          <cell r="BT29">
            <v>1</v>
          </cell>
          <cell r="BU29">
            <v>1</v>
          </cell>
          <cell r="BV29">
            <v>1</v>
          </cell>
          <cell r="BW29">
            <v>1</v>
          </cell>
          <cell r="BX29">
            <v>1</v>
          </cell>
          <cell r="BY29">
            <v>1</v>
          </cell>
          <cell r="BZ29">
            <v>1</v>
          </cell>
          <cell r="CA29">
            <v>1</v>
          </cell>
          <cell r="CB29">
            <v>1</v>
          </cell>
          <cell r="CC29">
            <v>1</v>
          </cell>
          <cell r="CD29">
            <v>1</v>
          </cell>
          <cell r="CE29">
            <v>1</v>
          </cell>
          <cell r="CF29">
            <v>1</v>
          </cell>
          <cell r="CG29">
            <v>1</v>
          </cell>
          <cell r="CH29">
            <v>1</v>
          </cell>
          <cell r="CI29">
            <v>1</v>
          </cell>
        </row>
        <row r="30">
          <cell r="E30">
            <v>0</v>
          </cell>
          <cell r="F30">
            <v>10</v>
          </cell>
          <cell r="G30">
            <v>4</v>
          </cell>
          <cell r="H30">
            <v>4</v>
          </cell>
          <cell r="I30">
            <v>6</v>
          </cell>
          <cell r="J30">
            <v>6</v>
          </cell>
          <cell r="K30">
            <v>6</v>
          </cell>
          <cell r="L30">
            <v>6</v>
          </cell>
          <cell r="M30">
            <v>6</v>
          </cell>
          <cell r="N30">
            <v>6</v>
          </cell>
          <cell r="O30">
            <v>6</v>
          </cell>
          <cell r="P30">
            <v>6</v>
          </cell>
          <cell r="Q30">
            <v>6</v>
          </cell>
          <cell r="R30">
            <v>6</v>
          </cell>
          <cell r="S30">
            <v>6</v>
          </cell>
          <cell r="T30">
            <v>6</v>
          </cell>
          <cell r="U30">
            <v>6</v>
          </cell>
          <cell r="V30">
            <v>10</v>
          </cell>
          <cell r="W30">
            <v>10</v>
          </cell>
          <cell r="X30">
            <v>10</v>
          </cell>
          <cell r="Y30">
            <v>10</v>
          </cell>
          <cell r="Z30">
            <v>10</v>
          </cell>
          <cell r="AA30">
            <v>10</v>
          </cell>
          <cell r="AB30">
            <v>6</v>
          </cell>
          <cell r="AC30">
            <v>6</v>
          </cell>
          <cell r="AD30">
            <v>6</v>
          </cell>
          <cell r="AE30">
            <v>6</v>
          </cell>
          <cell r="AF30">
            <v>6</v>
          </cell>
          <cell r="AG30">
            <v>6</v>
          </cell>
          <cell r="AH30">
            <v>6</v>
          </cell>
          <cell r="AI30">
            <v>6</v>
          </cell>
          <cell r="AJ30">
            <v>6</v>
          </cell>
          <cell r="AK30">
            <v>10</v>
          </cell>
          <cell r="AL30">
            <v>10</v>
          </cell>
          <cell r="AM30">
            <v>10</v>
          </cell>
          <cell r="AN30">
            <v>10</v>
          </cell>
          <cell r="AO30">
            <v>10</v>
          </cell>
          <cell r="AP30">
            <v>10</v>
          </cell>
          <cell r="AQ30">
            <v>10</v>
          </cell>
          <cell r="AR30">
            <v>6</v>
          </cell>
          <cell r="AS30">
            <v>6</v>
          </cell>
          <cell r="AT30">
            <v>6</v>
          </cell>
          <cell r="AU30">
            <v>6</v>
          </cell>
          <cell r="AV30">
            <v>6</v>
          </cell>
          <cell r="AW30">
            <v>10</v>
          </cell>
          <cell r="AX30">
            <v>10</v>
          </cell>
          <cell r="AY30">
            <v>10</v>
          </cell>
          <cell r="AZ30">
            <v>10</v>
          </cell>
          <cell r="BA30">
            <v>10</v>
          </cell>
          <cell r="BB30">
            <v>10</v>
          </cell>
          <cell r="BC30">
            <v>10</v>
          </cell>
          <cell r="BD30">
            <v>6</v>
          </cell>
          <cell r="BE30">
            <v>6</v>
          </cell>
          <cell r="BF30">
            <v>6</v>
          </cell>
          <cell r="BG30">
            <v>10</v>
          </cell>
          <cell r="BH30">
            <v>10</v>
          </cell>
          <cell r="BI30">
            <v>10</v>
          </cell>
          <cell r="BJ30">
            <v>10</v>
          </cell>
          <cell r="BK30">
            <v>10</v>
          </cell>
          <cell r="BL30">
            <v>10</v>
          </cell>
          <cell r="BM30">
            <v>10</v>
          </cell>
          <cell r="BN30">
            <v>6</v>
          </cell>
          <cell r="BO30">
            <v>6</v>
          </cell>
          <cell r="BP30">
            <v>6</v>
          </cell>
          <cell r="BQ30">
            <v>6</v>
          </cell>
          <cell r="BR30">
            <v>6</v>
          </cell>
          <cell r="BS30">
            <v>6</v>
          </cell>
          <cell r="BT30">
            <v>6</v>
          </cell>
          <cell r="BU30">
            <v>10</v>
          </cell>
          <cell r="BV30">
            <v>10</v>
          </cell>
          <cell r="BW30">
            <v>10</v>
          </cell>
          <cell r="BX30">
            <v>10</v>
          </cell>
          <cell r="BY30">
            <v>10</v>
          </cell>
          <cell r="BZ30">
            <v>10</v>
          </cell>
          <cell r="CA30">
            <v>10</v>
          </cell>
          <cell r="CB30">
            <v>10</v>
          </cell>
          <cell r="CC30">
            <v>10</v>
          </cell>
          <cell r="CD30">
            <v>10</v>
          </cell>
          <cell r="CE30">
            <v>10</v>
          </cell>
          <cell r="CF30">
            <v>10</v>
          </cell>
          <cell r="CG30">
            <v>10</v>
          </cell>
          <cell r="CH30">
            <v>10</v>
          </cell>
          <cell r="CI30">
            <v>0</v>
          </cell>
        </row>
        <row r="31">
          <cell r="E31" t="str">
            <v>GY</v>
          </cell>
          <cell r="F31" t="str">
            <v>GY</v>
          </cell>
          <cell r="G31" t="str">
            <v>GY</v>
          </cell>
          <cell r="H31" t="str">
            <v>GY</v>
          </cell>
          <cell r="I31" t="str">
            <v>GY</v>
          </cell>
          <cell r="J31" t="str">
            <v>GY</v>
          </cell>
          <cell r="K31" t="str">
            <v>GY</v>
          </cell>
          <cell r="L31" t="str">
            <v>GY</v>
          </cell>
          <cell r="M31" t="str">
            <v>GY</v>
          </cell>
          <cell r="N31" t="str">
            <v>GY</v>
          </cell>
          <cell r="O31" t="str">
            <v>GY</v>
          </cell>
          <cell r="P31" t="str">
            <v>GY</v>
          </cell>
          <cell r="Q31" t="str">
            <v>GY</v>
          </cell>
          <cell r="R31" t="str">
            <v>GY</v>
          </cell>
          <cell r="S31" t="str">
            <v>GY</v>
          </cell>
          <cell r="T31" t="str">
            <v>GY</v>
          </cell>
          <cell r="U31" t="str">
            <v>GY</v>
          </cell>
          <cell r="V31" t="str">
            <v>GY</v>
          </cell>
          <cell r="W31" t="str">
            <v>GY</v>
          </cell>
          <cell r="X31" t="str">
            <v>GY</v>
          </cell>
          <cell r="Y31" t="str">
            <v>GY</v>
          </cell>
          <cell r="Z31" t="str">
            <v>GY</v>
          </cell>
          <cell r="AA31" t="str">
            <v>GY</v>
          </cell>
          <cell r="AB31" t="str">
            <v>GY</v>
          </cell>
          <cell r="AC31" t="str">
            <v>GY</v>
          </cell>
          <cell r="AD31" t="str">
            <v>GY</v>
          </cell>
          <cell r="AE31" t="str">
            <v>GY</v>
          </cell>
          <cell r="AF31" t="str">
            <v>GY</v>
          </cell>
          <cell r="AG31" t="str">
            <v>GY</v>
          </cell>
          <cell r="AH31" t="str">
            <v>GY</v>
          </cell>
          <cell r="AI31" t="str">
            <v>GY</v>
          </cell>
          <cell r="AJ31" t="str">
            <v>GY</v>
          </cell>
          <cell r="AK31" t="str">
            <v>GY</v>
          </cell>
          <cell r="AL31" t="str">
            <v>GY</v>
          </cell>
          <cell r="AM31" t="str">
            <v>GY</v>
          </cell>
          <cell r="AN31" t="str">
            <v>GY</v>
          </cell>
          <cell r="AO31" t="str">
            <v>GY</v>
          </cell>
          <cell r="AP31" t="str">
            <v>GY</v>
          </cell>
          <cell r="AQ31" t="str">
            <v>GY</v>
          </cell>
          <cell r="AR31" t="str">
            <v>GY</v>
          </cell>
          <cell r="AS31" t="str">
            <v>GY</v>
          </cell>
          <cell r="AT31" t="str">
            <v>GY</v>
          </cell>
          <cell r="AU31" t="str">
            <v>GY</v>
          </cell>
          <cell r="AV31" t="str">
            <v>GY</v>
          </cell>
          <cell r="AW31" t="str">
            <v>GY</v>
          </cell>
          <cell r="AX31" t="str">
            <v>GY</v>
          </cell>
          <cell r="AY31" t="str">
            <v>GY</v>
          </cell>
          <cell r="AZ31" t="str">
            <v>GY</v>
          </cell>
          <cell r="BA31" t="str">
            <v>GY</v>
          </cell>
          <cell r="BB31" t="str">
            <v>GY</v>
          </cell>
          <cell r="BC31" t="str">
            <v>GY</v>
          </cell>
          <cell r="BD31" t="str">
            <v>GY</v>
          </cell>
          <cell r="BE31" t="str">
            <v>GY</v>
          </cell>
          <cell r="BF31" t="str">
            <v>GY</v>
          </cell>
          <cell r="BG31" t="str">
            <v>GY</v>
          </cell>
          <cell r="BH31" t="str">
            <v>GY</v>
          </cell>
          <cell r="BI31" t="str">
            <v>GY</v>
          </cell>
          <cell r="BJ31" t="str">
            <v>GY</v>
          </cell>
          <cell r="BK31" t="str">
            <v>GY</v>
          </cell>
          <cell r="BL31" t="str">
            <v>GY</v>
          </cell>
          <cell r="BM31" t="str">
            <v>GY</v>
          </cell>
          <cell r="BN31" t="str">
            <v>GY</v>
          </cell>
          <cell r="BO31" t="str">
            <v>GY</v>
          </cell>
          <cell r="BP31" t="str">
            <v>GY</v>
          </cell>
          <cell r="BQ31" t="str">
            <v>GY</v>
          </cell>
          <cell r="BR31" t="str">
            <v>GY</v>
          </cell>
          <cell r="BS31" t="str">
            <v>GY</v>
          </cell>
          <cell r="BT31" t="str">
            <v>GY</v>
          </cell>
          <cell r="BU31" t="str">
            <v>GY</v>
          </cell>
          <cell r="BV31" t="str">
            <v>GY</v>
          </cell>
          <cell r="BW31" t="str">
            <v>GY</v>
          </cell>
          <cell r="BX31" t="str">
            <v>GY</v>
          </cell>
          <cell r="BY31" t="str">
            <v>GY</v>
          </cell>
          <cell r="BZ31" t="str">
            <v>GY</v>
          </cell>
          <cell r="CA31" t="str">
            <v>GY</v>
          </cell>
          <cell r="CB31" t="str">
            <v>GY</v>
          </cell>
          <cell r="CC31" t="str">
            <v>GY</v>
          </cell>
          <cell r="CD31" t="str">
            <v>GY</v>
          </cell>
          <cell r="CE31" t="str">
            <v>GY</v>
          </cell>
          <cell r="CF31" t="str">
            <v>GY</v>
          </cell>
          <cell r="CG31" t="str">
            <v>GY</v>
          </cell>
          <cell r="CH31" t="str">
            <v>GY</v>
          </cell>
          <cell r="CI31" t="str">
            <v>GY</v>
          </cell>
        </row>
        <row r="32">
          <cell r="E32" t="str">
            <v>Size</v>
          </cell>
          <cell r="F32" t="str">
            <v>Tyre Size</v>
          </cell>
          <cell r="G32" t="str">
            <v>185R14C</v>
          </cell>
          <cell r="H32" t="str">
            <v>185R14C</v>
          </cell>
          <cell r="I32" t="str">
            <v>700x16</v>
          </cell>
          <cell r="J32" t="str">
            <v>700x16</v>
          </cell>
          <cell r="K32" t="str">
            <v>750x16</v>
          </cell>
          <cell r="L32" t="str">
            <v>750x16</v>
          </cell>
          <cell r="M32" t="str">
            <v>825x16</v>
          </cell>
          <cell r="N32" t="str">
            <v>825x16</v>
          </cell>
          <cell r="O32" t="str">
            <v>11R22.5</v>
          </cell>
          <cell r="P32" t="str">
            <v>11R22.5</v>
          </cell>
          <cell r="Q32" t="str">
            <v>11R22.5</v>
          </cell>
          <cell r="R32" t="str">
            <v>11R22.5</v>
          </cell>
          <cell r="S32" t="str">
            <v>11R22.5</v>
          </cell>
          <cell r="T32" t="str">
            <v>11R22.5</v>
          </cell>
          <cell r="U32" t="str">
            <v>11R22.5</v>
          </cell>
          <cell r="V32" t="str">
            <v>315/80R22.5</v>
          </cell>
          <cell r="W32" t="str">
            <v>315/80R22.5</v>
          </cell>
          <cell r="X32" t="str">
            <v>315/80R22.5</v>
          </cell>
          <cell r="Y32" t="str">
            <v>315/80R22.5</v>
          </cell>
          <cell r="Z32" t="str">
            <v>315/80R22.5</v>
          </cell>
          <cell r="AA32" t="str">
            <v>315/80R22.5</v>
          </cell>
          <cell r="AB32" t="str">
            <v>315/80R22.5</v>
          </cell>
          <cell r="AC32" t="str">
            <v>315/80R22.5</v>
          </cell>
          <cell r="AD32" t="str">
            <v>315/80R22.5</v>
          </cell>
          <cell r="AE32" t="str">
            <v>315/80R22.5</v>
          </cell>
          <cell r="AF32" t="str">
            <v>315/80R22.5</v>
          </cell>
          <cell r="AG32" t="str">
            <v>315/80R22.5</v>
          </cell>
          <cell r="AH32" t="str">
            <v>315/80R22.5</v>
          </cell>
          <cell r="AI32" t="str">
            <v>315/80R22.5</v>
          </cell>
          <cell r="AJ32" t="str">
            <v>315/80R22.5</v>
          </cell>
          <cell r="AK32" t="str">
            <v>315/80R22.5</v>
          </cell>
          <cell r="AL32" t="str">
            <v>315/80R22.5</v>
          </cell>
          <cell r="AM32" t="str">
            <v>315/80R22.5</v>
          </cell>
          <cell r="AN32" t="str">
            <v>315/80R22.5</v>
          </cell>
          <cell r="AO32" t="str">
            <v>315/80R22.5</v>
          </cell>
          <cell r="AP32" t="str">
            <v>315/80R22.5</v>
          </cell>
          <cell r="AQ32" t="str">
            <v>315/80R22.5</v>
          </cell>
          <cell r="AR32" t="str">
            <v>315/80R22.5</v>
          </cell>
          <cell r="AS32" t="str">
            <v>315/80R22.5</v>
          </cell>
          <cell r="AT32" t="str">
            <v>315/80R22.5</v>
          </cell>
          <cell r="AU32" t="str">
            <v>315/80R22.5</v>
          </cell>
          <cell r="AV32" t="str">
            <v>315/80R22.5</v>
          </cell>
          <cell r="AW32" t="str">
            <v>315/80R22.5</v>
          </cell>
          <cell r="AX32" t="str">
            <v>315/80R22.5</v>
          </cell>
          <cell r="AY32" t="str">
            <v>315/80R22.5</v>
          </cell>
          <cell r="AZ32" t="str">
            <v>315/80R22.5</v>
          </cell>
          <cell r="BA32" t="str">
            <v>315/80R22.5</v>
          </cell>
          <cell r="BB32" t="str">
            <v>315/80R22.5</v>
          </cell>
          <cell r="BC32" t="str">
            <v>315/80R22.5</v>
          </cell>
          <cell r="BD32" t="str">
            <v>11R22.5</v>
          </cell>
          <cell r="BE32" t="str">
            <v>11R22.5</v>
          </cell>
          <cell r="BF32" t="str">
            <v>11R22.5</v>
          </cell>
          <cell r="BG32" t="str">
            <v>315/80R22.5</v>
          </cell>
          <cell r="BH32" t="str">
            <v>315/80R22.5</v>
          </cell>
          <cell r="BI32" t="str">
            <v>315/80R22.5</v>
          </cell>
          <cell r="BJ32" t="str">
            <v>315/80R22.5</v>
          </cell>
          <cell r="BK32" t="str">
            <v>315/80R22.5</v>
          </cell>
          <cell r="BL32" t="str">
            <v>315/80R22.5</v>
          </cell>
          <cell r="BM32" t="str">
            <v>315/80R22.5</v>
          </cell>
          <cell r="BN32" t="str">
            <v>315/80R22.5</v>
          </cell>
          <cell r="BO32" t="str">
            <v>315/80R22.5</v>
          </cell>
          <cell r="BP32" t="str">
            <v>315/80R22.5</v>
          </cell>
          <cell r="BQ32" t="str">
            <v>315/80R22.5</v>
          </cell>
          <cell r="BR32" t="str">
            <v>315/80R22.5</v>
          </cell>
          <cell r="BS32" t="str">
            <v>315/80R22.5</v>
          </cell>
          <cell r="BT32" t="str">
            <v>315/80R22.5</v>
          </cell>
          <cell r="BU32" t="str">
            <v>315/80R22.5</v>
          </cell>
          <cell r="BV32" t="str">
            <v>315/80R22.5</v>
          </cell>
          <cell r="BW32" t="str">
            <v>315/80R22.5</v>
          </cell>
          <cell r="BX32" t="str">
            <v>315/80R22.5</v>
          </cell>
          <cell r="BY32" t="str">
            <v>315/80R22.5</v>
          </cell>
          <cell r="BZ32" t="str">
            <v>315/80R22.5</v>
          </cell>
          <cell r="CA32" t="str">
            <v>315/80R22.5</v>
          </cell>
          <cell r="CB32" t="str">
            <v>315/80R22.5</v>
          </cell>
          <cell r="CC32" t="str">
            <v>315/80R22.5</v>
          </cell>
          <cell r="CD32" t="str">
            <v>315/80R22.5</v>
          </cell>
          <cell r="CE32" t="str">
            <v>315/80R22.5</v>
          </cell>
          <cell r="CF32" t="str">
            <v>315/80R22.5</v>
          </cell>
          <cell r="CG32" t="str">
            <v>315/80R22.5</v>
          </cell>
          <cell r="CH32" t="str">
            <v>315/80R22.5</v>
          </cell>
          <cell r="CI32" t="str">
            <v>Size</v>
          </cell>
        </row>
        <row r="33">
          <cell r="E33">
            <v>0</v>
          </cell>
          <cell r="F33">
            <v>2400.0000000003001</v>
          </cell>
          <cell r="G33">
            <v>583.70000000000005</v>
          </cell>
          <cell r="H33">
            <v>583.70000000000005</v>
          </cell>
          <cell r="I33">
            <v>653.25</v>
          </cell>
          <cell r="J33">
            <v>653.25</v>
          </cell>
          <cell r="K33">
            <v>844.35</v>
          </cell>
          <cell r="L33">
            <v>844.35</v>
          </cell>
          <cell r="M33">
            <v>1369.55</v>
          </cell>
          <cell r="N33">
            <v>1369.55</v>
          </cell>
          <cell r="O33">
            <v>3107</v>
          </cell>
          <cell r="P33">
            <v>3107</v>
          </cell>
          <cell r="Q33">
            <v>3107</v>
          </cell>
          <cell r="R33">
            <v>3107</v>
          </cell>
          <cell r="S33">
            <v>3107</v>
          </cell>
          <cell r="T33">
            <v>3107</v>
          </cell>
          <cell r="U33">
            <v>3107</v>
          </cell>
          <cell r="V33">
            <v>3554.2000000000003</v>
          </cell>
          <cell r="W33">
            <v>3554.2000000000003</v>
          </cell>
          <cell r="X33">
            <v>3554.2000000000003</v>
          </cell>
          <cell r="Y33">
            <v>3554.2000000000003</v>
          </cell>
          <cell r="Z33">
            <v>3554.2000000000003</v>
          </cell>
          <cell r="AA33">
            <v>3554.2000000000003</v>
          </cell>
          <cell r="AB33">
            <v>3554.2000000000003</v>
          </cell>
          <cell r="AC33">
            <v>3554.2000000000003</v>
          </cell>
          <cell r="AD33">
            <v>3554.2000000000003</v>
          </cell>
          <cell r="AE33">
            <v>3554.2000000000003</v>
          </cell>
          <cell r="AF33">
            <v>3554.2000000000003</v>
          </cell>
          <cell r="AG33">
            <v>3554.2000000000003</v>
          </cell>
          <cell r="AH33">
            <v>3554.2000000000003</v>
          </cell>
          <cell r="AI33">
            <v>3554.2000000000003</v>
          </cell>
          <cell r="AJ33">
            <v>3554.2000000000003</v>
          </cell>
          <cell r="AK33">
            <v>3554.2000000000003</v>
          </cell>
          <cell r="AL33">
            <v>3554.2000000000003</v>
          </cell>
          <cell r="AM33">
            <v>3554.2000000000003</v>
          </cell>
          <cell r="AN33">
            <v>3554.2000000000003</v>
          </cell>
          <cell r="AO33">
            <v>3554.2000000000003</v>
          </cell>
          <cell r="AP33">
            <v>3554.2000000000003</v>
          </cell>
          <cell r="AQ33">
            <v>3554.2000000000003</v>
          </cell>
          <cell r="AR33">
            <v>3554.2000000000003</v>
          </cell>
          <cell r="AS33">
            <v>3554.2000000000003</v>
          </cell>
          <cell r="AT33">
            <v>3554.2000000000003</v>
          </cell>
          <cell r="AU33">
            <v>3554.2000000000003</v>
          </cell>
          <cell r="AV33">
            <v>3554.2000000000003</v>
          </cell>
          <cell r="AW33">
            <v>3554.2000000000003</v>
          </cell>
          <cell r="AX33">
            <v>3554.2000000000003</v>
          </cell>
          <cell r="AY33">
            <v>3554.2000000000003</v>
          </cell>
          <cell r="AZ33">
            <v>3554.2000000000003</v>
          </cell>
          <cell r="BA33">
            <v>3554.2000000000003</v>
          </cell>
          <cell r="BB33">
            <v>3554.2000000000003</v>
          </cell>
          <cell r="BC33">
            <v>3554.2000000000003</v>
          </cell>
          <cell r="BD33">
            <v>3107</v>
          </cell>
          <cell r="BE33">
            <v>3107</v>
          </cell>
          <cell r="BF33">
            <v>3107</v>
          </cell>
          <cell r="BG33">
            <v>3554.2000000000003</v>
          </cell>
          <cell r="BH33">
            <v>3554.2000000000003</v>
          </cell>
          <cell r="BI33">
            <v>3554.2000000000003</v>
          </cell>
          <cell r="BJ33">
            <v>3554.2000000000003</v>
          </cell>
          <cell r="BK33">
            <v>3554.2000000000003</v>
          </cell>
          <cell r="BL33">
            <v>3554.2000000000003</v>
          </cell>
          <cell r="BM33">
            <v>3554.2000000000003</v>
          </cell>
          <cell r="BN33">
            <v>3554.2000000000003</v>
          </cell>
          <cell r="BO33">
            <v>3554.2000000000003</v>
          </cell>
          <cell r="BP33">
            <v>3554.2000000000003</v>
          </cell>
          <cell r="BQ33">
            <v>3554.2000000000003</v>
          </cell>
          <cell r="BR33">
            <v>3554.2000000000003</v>
          </cell>
          <cell r="BS33">
            <v>3554.2000000000003</v>
          </cell>
          <cell r="BT33">
            <v>3554.2000000000003</v>
          </cell>
          <cell r="BU33">
            <v>3554.2000000000003</v>
          </cell>
          <cell r="BV33">
            <v>3554.2000000000003</v>
          </cell>
          <cell r="BW33">
            <v>3554.2000000000003</v>
          </cell>
          <cell r="BX33">
            <v>3554.2000000000003</v>
          </cell>
          <cell r="BY33">
            <v>3554.2000000000003</v>
          </cell>
          <cell r="BZ33">
            <v>3554.2000000000003</v>
          </cell>
          <cell r="CA33">
            <v>3554.2000000000003</v>
          </cell>
          <cell r="CB33">
            <v>3554.2000000000003</v>
          </cell>
          <cell r="CC33">
            <v>3554.2000000000003</v>
          </cell>
          <cell r="CD33">
            <v>3554.2000000000003</v>
          </cell>
          <cell r="CE33">
            <v>3554.2000000000003</v>
          </cell>
          <cell r="CF33">
            <v>3554.2000000000003</v>
          </cell>
          <cell r="CG33">
            <v>3554.2000000000003</v>
          </cell>
          <cell r="CH33">
            <v>3554.2000000000003</v>
          </cell>
          <cell r="CI33">
            <v>0</v>
          </cell>
        </row>
        <row r="34">
          <cell r="E34">
            <v>0</v>
          </cell>
          <cell r="F34">
            <v>806.4</v>
          </cell>
          <cell r="G34">
            <v>284.05</v>
          </cell>
          <cell r="H34">
            <v>284.05</v>
          </cell>
          <cell r="I34">
            <v>327.60000000000002</v>
          </cell>
          <cell r="J34">
            <v>327.60000000000002</v>
          </cell>
          <cell r="K34">
            <v>388.05</v>
          </cell>
          <cell r="L34">
            <v>388.05</v>
          </cell>
          <cell r="M34">
            <v>425.1</v>
          </cell>
          <cell r="N34">
            <v>425.1</v>
          </cell>
          <cell r="O34">
            <v>776.1</v>
          </cell>
          <cell r="P34">
            <v>776.1</v>
          </cell>
          <cell r="Q34">
            <v>776.1</v>
          </cell>
          <cell r="R34">
            <v>776.1</v>
          </cell>
          <cell r="S34">
            <v>776.1</v>
          </cell>
          <cell r="T34">
            <v>776.1</v>
          </cell>
          <cell r="U34">
            <v>776.1</v>
          </cell>
          <cell r="V34">
            <v>821.6</v>
          </cell>
          <cell r="W34">
            <v>821.6</v>
          </cell>
          <cell r="X34">
            <v>821.6</v>
          </cell>
          <cell r="Y34">
            <v>821.6</v>
          </cell>
          <cell r="Z34">
            <v>821.6</v>
          </cell>
          <cell r="AA34">
            <v>821.6</v>
          </cell>
          <cell r="AB34">
            <v>821.6</v>
          </cell>
          <cell r="AC34">
            <v>821.6</v>
          </cell>
          <cell r="AD34">
            <v>821.6</v>
          </cell>
          <cell r="AE34">
            <v>821.6</v>
          </cell>
          <cell r="AF34">
            <v>821.6</v>
          </cell>
          <cell r="AG34">
            <v>821.6</v>
          </cell>
          <cell r="AH34">
            <v>821.6</v>
          </cell>
          <cell r="AI34">
            <v>821.6</v>
          </cell>
          <cell r="AJ34">
            <v>821.6</v>
          </cell>
          <cell r="AK34">
            <v>821.6</v>
          </cell>
          <cell r="AL34">
            <v>821.6</v>
          </cell>
          <cell r="AM34">
            <v>821.6</v>
          </cell>
          <cell r="AN34">
            <v>821.6</v>
          </cell>
          <cell r="AO34">
            <v>821.6</v>
          </cell>
          <cell r="AP34">
            <v>821.6</v>
          </cell>
          <cell r="AQ34">
            <v>821.6</v>
          </cell>
          <cell r="AR34">
            <v>821.6</v>
          </cell>
          <cell r="AS34">
            <v>821.6</v>
          </cell>
          <cell r="AT34">
            <v>821.6</v>
          </cell>
          <cell r="AU34">
            <v>821.6</v>
          </cell>
          <cell r="AV34">
            <v>821.6</v>
          </cell>
          <cell r="AW34">
            <v>821.6</v>
          </cell>
          <cell r="AX34">
            <v>821.6</v>
          </cell>
          <cell r="AY34">
            <v>821.6</v>
          </cell>
          <cell r="AZ34">
            <v>821.6</v>
          </cell>
          <cell r="BA34">
            <v>821.6</v>
          </cell>
          <cell r="BB34">
            <v>821.6</v>
          </cell>
          <cell r="BC34">
            <v>821.6</v>
          </cell>
          <cell r="BD34">
            <v>776.1</v>
          </cell>
          <cell r="BE34">
            <v>776.1</v>
          </cell>
          <cell r="BF34">
            <v>776.1</v>
          </cell>
          <cell r="BG34">
            <v>821.6</v>
          </cell>
          <cell r="BH34">
            <v>821.6</v>
          </cell>
          <cell r="BI34">
            <v>821.6</v>
          </cell>
          <cell r="BJ34">
            <v>821.6</v>
          </cell>
          <cell r="BK34">
            <v>821.6</v>
          </cell>
          <cell r="BL34">
            <v>821.6</v>
          </cell>
          <cell r="BM34">
            <v>821.6</v>
          </cell>
          <cell r="BN34">
            <v>821.6</v>
          </cell>
          <cell r="BO34">
            <v>821.6</v>
          </cell>
          <cell r="BP34">
            <v>821.6</v>
          </cell>
          <cell r="BQ34">
            <v>821.6</v>
          </cell>
          <cell r="BR34">
            <v>821.6</v>
          </cell>
          <cell r="BS34">
            <v>821.6</v>
          </cell>
          <cell r="BT34">
            <v>821.6</v>
          </cell>
          <cell r="BU34">
            <v>821.6</v>
          </cell>
          <cell r="BV34">
            <v>821.6</v>
          </cell>
          <cell r="BW34">
            <v>821.6</v>
          </cell>
          <cell r="BX34">
            <v>821.6</v>
          </cell>
          <cell r="BY34">
            <v>821.6</v>
          </cell>
          <cell r="BZ34">
            <v>821.6</v>
          </cell>
          <cell r="CA34">
            <v>821.6</v>
          </cell>
          <cell r="CB34">
            <v>821.6</v>
          </cell>
          <cell r="CC34">
            <v>821.6</v>
          </cell>
          <cell r="CD34">
            <v>821.6</v>
          </cell>
          <cell r="CE34">
            <v>821.6</v>
          </cell>
          <cell r="CF34">
            <v>821.6</v>
          </cell>
          <cell r="CG34">
            <v>821.6</v>
          </cell>
          <cell r="CH34">
            <v>821.6</v>
          </cell>
          <cell r="CI34">
            <v>0</v>
          </cell>
        </row>
        <row r="35">
          <cell r="E35">
            <v>0</v>
          </cell>
          <cell r="F35">
            <v>80000</v>
          </cell>
          <cell r="G35">
            <v>50000</v>
          </cell>
          <cell r="H35">
            <v>50000</v>
          </cell>
          <cell r="I35">
            <v>60000</v>
          </cell>
          <cell r="J35">
            <v>60000</v>
          </cell>
          <cell r="K35">
            <v>60000</v>
          </cell>
          <cell r="L35">
            <v>60000</v>
          </cell>
          <cell r="M35">
            <v>60000</v>
          </cell>
          <cell r="N35">
            <v>60000</v>
          </cell>
          <cell r="O35">
            <v>60000</v>
          </cell>
          <cell r="P35">
            <v>60000</v>
          </cell>
          <cell r="Q35">
            <v>60000</v>
          </cell>
          <cell r="R35">
            <v>60000</v>
          </cell>
          <cell r="S35">
            <v>60000</v>
          </cell>
          <cell r="T35">
            <v>60000</v>
          </cell>
          <cell r="U35">
            <v>60000</v>
          </cell>
          <cell r="V35">
            <v>60000</v>
          </cell>
          <cell r="W35">
            <v>60000</v>
          </cell>
          <cell r="X35">
            <v>60000</v>
          </cell>
          <cell r="Y35">
            <v>60000</v>
          </cell>
          <cell r="Z35">
            <v>60000</v>
          </cell>
          <cell r="AA35">
            <v>60000</v>
          </cell>
          <cell r="AB35">
            <v>70000</v>
          </cell>
          <cell r="AC35">
            <v>70000</v>
          </cell>
          <cell r="AD35">
            <v>70000</v>
          </cell>
          <cell r="AE35">
            <v>80000</v>
          </cell>
          <cell r="AF35">
            <v>80000</v>
          </cell>
          <cell r="AG35">
            <v>80000</v>
          </cell>
          <cell r="AH35">
            <v>80000</v>
          </cell>
          <cell r="AI35">
            <v>80000</v>
          </cell>
          <cell r="AJ35">
            <v>80000</v>
          </cell>
          <cell r="AK35">
            <v>80000</v>
          </cell>
          <cell r="AL35">
            <v>80000</v>
          </cell>
          <cell r="AM35">
            <v>80000</v>
          </cell>
          <cell r="AN35">
            <v>80000</v>
          </cell>
          <cell r="AO35">
            <v>80000</v>
          </cell>
          <cell r="AP35">
            <v>80000</v>
          </cell>
          <cell r="AQ35">
            <v>80000</v>
          </cell>
          <cell r="AR35">
            <v>80000</v>
          </cell>
          <cell r="AS35">
            <v>80000</v>
          </cell>
          <cell r="AT35">
            <v>80000</v>
          </cell>
          <cell r="AU35">
            <v>80000</v>
          </cell>
          <cell r="AV35">
            <v>80000</v>
          </cell>
          <cell r="AW35">
            <v>80000</v>
          </cell>
          <cell r="AX35">
            <v>80000</v>
          </cell>
          <cell r="AY35">
            <v>80000</v>
          </cell>
          <cell r="AZ35">
            <v>80000</v>
          </cell>
          <cell r="BA35">
            <v>80000</v>
          </cell>
          <cell r="BB35">
            <v>80000</v>
          </cell>
          <cell r="BC35">
            <v>80000</v>
          </cell>
          <cell r="BD35">
            <v>80000</v>
          </cell>
          <cell r="BE35">
            <v>80000</v>
          </cell>
          <cell r="BF35">
            <v>80000</v>
          </cell>
          <cell r="BG35">
            <v>80000</v>
          </cell>
          <cell r="BH35">
            <v>80000</v>
          </cell>
          <cell r="BI35">
            <v>80000</v>
          </cell>
          <cell r="BJ35">
            <v>80000</v>
          </cell>
          <cell r="BK35">
            <v>80000</v>
          </cell>
          <cell r="BL35">
            <v>80000</v>
          </cell>
          <cell r="BM35">
            <v>80000</v>
          </cell>
          <cell r="BN35">
            <v>80000</v>
          </cell>
          <cell r="BO35">
            <v>80000</v>
          </cell>
          <cell r="BP35">
            <v>80000</v>
          </cell>
          <cell r="BQ35">
            <v>80000</v>
          </cell>
          <cell r="BR35">
            <v>80000</v>
          </cell>
          <cell r="BS35">
            <v>80000</v>
          </cell>
          <cell r="BT35">
            <v>80000</v>
          </cell>
          <cell r="BU35">
            <v>80000</v>
          </cell>
          <cell r="BV35">
            <v>80000</v>
          </cell>
          <cell r="BW35">
            <v>80000</v>
          </cell>
          <cell r="BX35">
            <v>80000</v>
          </cell>
          <cell r="BY35">
            <v>80000</v>
          </cell>
          <cell r="BZ35">
            <v>80000</v>
          </cell>
          <cell r="CA35">
            <v>80000</v>
          </cell>
          <cell r="CB35">
            <v>80000</v>
          </cell>
          <cell r="CC35">
            <v>80000</v>
          </cell>
          <cell r="CD35">
            <v>80000</v>
          </cell>
          <cell r="CE35">
            <v>80000</v>
          </cell>
          <cell r="CF35">
            <v>80000</v>
          </cell>
          <cell r="CG35">
            <v>80000</v>
          </cell>
          <cell r="CH35">
            <v>80000</v>
          </cell>
          <cell r="CI35">
            <v>0</v>
          </cell>
        </row>
        <row r="36">
          <cell r="E36">
            <v>0</v>
          </cell>
          <cell r="F36">
            <v>100000</v>
          </cell>
          <cell r="G36">
            <v>60000</v>
          </cell>
          <cell r="H36">
            <v>60000</v>
          </cell>
          <cell r="I36">
            <v>60000</v>
          </cell>
          <cell r="J36">
            <v>60000</v>
          </cell>
          <cell r="K36">
            <v>60000</v>
          </cell>
          <cell r="L36">
            <v>60000</v>
          </cell>
          <cell r="M36">
            <v>70000</v>
          </cell>
          <cell r="N36">
            <v>70000</v>
          </cell>
          <cell r="O36">
            <v>70000</v>
          </cell>
          <cell r="P36">
            <v>70000</v>
          </cell>
          <cell r="Q36">
            <v>70000</v>
          </cell>
          <cell r="R36">
            <v>70000</v>
          </cell>
          <cell r="S36">
            <v>70000</v>
          </cell>
          <cell r="T36">
            <v>70000</v>
          </cell>
          <cell r="U36">
            <v>70000</v>
          </cell>
          <cell r="V36">
            <v>80000</v>
          </cell>
          <cell r="W36">
            <v>80000</v>
          </cell>
          <cell r="X36">
            <v>80000</v>
          </cell>
          <cell r="Y36">
            <v>80000</v>
          </cell>
          <cell r="Z36">
            <v>80000</v>
          </cell>
          <cell r="AA36">
            <v>80000</v>
          </cell>
          <cell r="AB36">
            <v>90000</v>
          </cell>
          <cell r="AC36">
            <v>90000</v>
          </cell>
          <cell r="AD36">
            <v>90000</v>
          </cell>
          <cell r="AE36">
            <v>100000</v>
          </cell>
          <cell r="AF36">
            <v>100000</v>
          </cell>
          <cell r="AG36">
            <v>100000</v>
          </cell>
          <cell r="AH36">
            <v>100000</v>
          </cell>
          <cell r="AI36">
            <v>100000</v>
          </cell>
          <cell r="AJ36">
            <v>100000</v>
          </cell>
          <cell r="AK36">
            <v>100000</v>
          </cell>
          <cell r="AL36">
            <v>100000</v>
          </cell>
          <cell r="AM36">
            <v>100000</v>
          </cell>
          <cell r="AN36">
            <v>100000</v>
          </cell>
          <cell r="AO36">
            <v>100000</v>
          </cell>
          <cell r="AP36">
            <v>100000</v>
          </cell>
          <cell r="AQ36">
            <v>100000</v>
          </cell>
          <cell r="AR36">
            <v>100000</v>
          </cell>
          <cell r="AS36">
            <v>100000</v>
          </cell>
          <cell r="AT36">
            <v>100000</v>
          </cell>
          <cell r="AU36">
            <v>100000</v>
          </cell>
          <cell r="AV36">
            <v>100000</v>
          </cell>
          <cell r="AW36">
            <v>100000</v>
          </cell>
          <cell r="AX36">
            <v>100000</v>
          </cell>
          <cell r="AY36">
            <v>100000</v>
          </cell>
          <cell r="AZ36">
            <v>100000</v>
          </cell>
          <cell r="BA36">
            <v>100000</v>
          </cell>
          <cell r="BB36">
            <v>100000</v>
          </cell>
          <cell r="BC36">
            <v>100000</v>
          </cell>
          <cell r="BD36">
            <v>100000</v>
          </cell>
          <cell r="BE36">
            <v>100000</v>
          </cell>
          <cell r="BF36">
            <v>100000</v>
          </cell>
          <cell r="BG36">
            <v>100000</v>
          </cell>
          <cell r="BH36">
            <v>100000</v>
          </cell>
          <cell r="BI36">
            <v>100000</v>
          </cell>
          <cell r="BJ36">
            <v>100000</v>
          </cell>
          <cell r="BK36">
            <v>100000</v>
          </cell>
          <cell r="BL36">
            <v>100000</v>
          </cell>
          <cell r="BM36">
            <v>100000</v>
          </cell>
          <cell r="BN36">
            <v>100000</v>
          </cell>
          <cell r="BO36">
            <v>100000</v>
          </cell>
          <cell r="BP36">
            <v>100000</v>
          </cell>
          <cell r="BQ36">
            <v>100000</v>
          </cell>
          <cell r="BR36">
            <v>100000</v>
          </cell>
          <cell r="BS36">
            <v>100000</v>
          </cell>
          <cell r="BT36">
            <v>100000</v>
          </cell>
          <cell r="BU36">
            <v>100000</v>
          </cell>
          <cell r="BV36">
            <v>100000</v>
          </cell>
          <cell r="BW36">
            <v>100000</v>
          </cell>
          <cell r="BX36">
            <v>100000</v>
          </cell>
          <cell r="BY36">
            <v>100000</v>
          </cell>
          <cell r="BZ36">
            <v>100000</v>
          </cell>
          <cell r="CA36">
            <v>100000</v>
          </cell>
          <cell r="CB36">
            <v>100000</v>
          </cell>
          <cell r="CC36">
            <v>100000</v>
          </cell>
          <cell r="CD36">
            <v>100000</v>
          </cell>
          <cell r="CE36">
            <v>100000</v>
          </cell>
          <cell r="CF36">
            <v>100000</v>
          </cell>
          <cell r="CG36">
            <v>100000</v>
          </cell>
          <cell r="CH36">
            <v>100000</v>
          </cell>
          <cell r="CI36">
            <v>0</v>
          </cell>
        </row>
        <row r="37">
          <cell r="E37">
            <v>0</v>
          </cell>
          <cell r="F37">
            <v>80000</v>
          </cell>
          <cell r="G37">
            <v>50000</v>
          </cell>
          <cell r="H37">
            <v>50000</v>
          </cell>
          <cell r="I37">
            <v>60000</v>
          </cell>
          <cell r="J37">
            <v>60000</v>
          </cell>
          <cell r="K37">
            <v>60000</v>
          </cell>
          <cell r="L37">
            <v>60000</v>
          </cell>
          <cell r="M37">
            <v>60000</v>
          </cell>
          <cell r="N37">
            <v>60000</v>
          </cell>
          <cell r="O37">
            <v>60000</v>
          </cell>
          <cell r="P37">
            <v>60000</v>
          </cell>
          <cell r="Q37">
            <v>60000</v>
          </cell>
          <cell r="R37">
            <v>60000</v>
          </cell>
          <cell r="S37">
            <v>60000</v>
          </cell>
          <cell r="T37">
            <v>60000</v>
          </cell>
          <cell r="U37">
            <v>60000</v>
          </cell>
          <cell r="V37">
            <v>60000</v>
          </cell>
          <cell r="W37">
            <v>60000</v>
          </cell>
          <cell r="X37">
            <v>60000</v>
          </cell>
          <cell r="Y37">
            <v>60000</v>
          </cell>
          <cell r="Z37">
            <v>60000</v>
          </cell>
          <cell r="AA37">
            <v>60000</v>
          </cell>
          <cell r="AB37">
            <v>70000</v>
          </cell>
          <cell r="AC37">
            <v>70000</v>
          </cell>
          <cell r="AD37">
            <v>70000</v>
          </cell>
          <cell r="AE37">
            <v>80000</v>
          </cell>
          <cell r="AF37">
            <v>80000</v>
          </cell>
          <cell r="AG37">
            <v>80000</v>
          </cell>
          <cell r="AH37">
            <v>80000</v>
          </cell>
          <cell r="AI37">
            <v>80000</v>
          </cell>
          <cell r="AJ37">
            <v>80000</v>
          </cell>
          <cell r="AK37">
            <v>80000</v>
          </cell>
          <cell r="AL37">
            <v>80000</v>
          </cell>
          <cell r="AM37">
            <v>80000</v>
          </cell>
          <cell r="AN37">
            <v>80000</v>
          </cell>
          <cell r="AO37">
            <v>80000</v>
          </cell>
          <cell r="AP37">
            <v>80000</v>
          </cell>
          <cell r="AQ37">
            <v>80000</v>
          </cell>
          <cell r="AR37">
            <v>80000</v>
          </cell>
          <cell r="AS37">
            <v>80000</v>
          </cell>
          <cell r="AT37">
            <v>80000</v>
          </cell>
          <cell r="AU37">
            <v>80000</v>
          </cell>
          <cell r="AV37">
            <v>80000</v>
          </cell>
          <cell r="AW37">
            <v>80000</v>
          </cell>
          <cell r="AX37">
            <v>80000</v>
          </cell>
          <cell r="AY37">
            <v>80000</v>
          </cell>
          <cell r="AZ37">
            <v>80000</v>
          </cell>
          <cell r="BA37">
            <v>80000</v>
          </cell>
          <cell r="BB37">
            <v>80000</v>
          </cell>
          <cell r="BC37">
            <v>80000</v>
          </cell>
          <cell r="BD37">
            <v>80000</v>
          </cell>
          <cell r="BE37">
            <v>80000</v>
          </cell>
          <cell r="BF37">
            <v>80000</v>
          </cell>
          <cell r="BG37">
            <v>80000</v>
          </cell>
          <cell r="BH37">
            <v>80000</v>
          </cell>
          <cell r="BI37">
            <v>80000</v>
          </cell>
          <cell r="BJ37">
            <v>80000</v>
          </cell>
          <cell r="BK37">
            <v>80000</v>
          </cell>
          <cell r="BL37">
            <v>80000</v>
          </cell>
          <cell r="BM37">
            <v>80000</v>
          </cell>
          <cell r="BN37">
            <v>80000</v>
          </cell>
          <cell r="BO37">
            <v>80000</v>
          </cell>
          <cell r="BP37">
            <v>80000</v>
          </cell>
          <cell r="BQ37">
            <v>40000</v>
          </cell>
          <cell r="BR37">
            <v>80000</v>
          </cell>
          <cell r="BS37">
            <v>80000</v>
          </cell>
          <cell r="BT37">
            <v>80000</v>
          </cell>
          <cell r="BU37">
            <v>80000</v>
          </cell>
          <cell r="BV37">
            <v>80000</v>
          </cell>
          <cell r="BW37">
            <v>80000</v>
          </cell>
          <cell r="BX37">
            <v>80000</v>
          </cell>
          <cell r="BY37">
            <v>80000</v>
          </cell>
          <cell r="BZ37">
            <v>80000</v>
          </cell>
          <cell r="CA37">
            <v>80000</v>
          </cell>
          <cell r="CB37">
            <v>80000</v>
          </cell>
          <cell r="CC37">
            <v>80000</v>
          </cell>
          <cell r="CD37">
            <v>80000</v>
          </cell>
          <cell r="CE37">
            <v>80000</v>
          </cell>
          <cell r="CF37">
            <v>80000</v>
          </cell>
          <cell r="CG37">
            <v>80000</v>
          </cell>
          <cell r="CH37">
            <v>80000</v>
          </cell>
          <cell r="CI37">
            <v>0</v>
          </cell>
        </row>
        <row r="38">
          <cell r="E38">
            <v>0</v>
          </cell>
          <cell r="F38">
            <v>100000</v>
          </cell>
          <cell r="G38">
            <v>60000</v>
          </cell>
          <cell r="H38">
            <v>60000</v>
          </cell>
          <cell r="I38">
            <v>60000</v>
          </cell>
          <cell r="J38">
            <v>60000</v>
          </cell>
          <cell r="K38">
            <v>60000</v>
          </cell>
          <cell r="L38">
            <v>60000</v>
          </cell>
          <cell r="M38">
            <v>70000</v>
          </cell>
          <cell r="N38">
            <v>70000</v>
          </cell>
          <cell r="O38">
            <v>70000</v>
          </cell>
          <cell r="P38">
            <v>70000</v>
          </cell>
          <cell r="Q38">
            <v>70000</v>
          </cell>
          <cell r="R38">
            <v>70000</v>
          </cell>
          <cell r="S38">
            <v>70000</v>
          </cell>
          <cell r="T38">
            <v>70000</v>
          </cell>
          <cell r="U38">
            <v>70000</v>
          </cell>
          <cell r="V38">
            <v>80000</v>
          </cell>
          <cell r="W38">
            <v>80000</v>
          </cell>
          <cell r="X38">
            <v>80000</v>
          </cell>
          <cell r="Y38">
            <v>80000</v>
          </cell>
          <cell r="Z38">
            <v>80000</v>
          </cell>
          <cell r="AA38">
            <v>80000</v>
          </cell>
          <cell r="AB38">
            <v>90000</v>
          </cell>
          <cell r="AC38">
            <v>90000</v>
          </cell>
          <cell r="AD38">
            <v>90000</v>
          </cell>
          <cell r="AE38">
            <v>100000</v>
          </cell>
          <cell r="AF38">
            <v>100000</v>
          </cell>
          <cell r="AG38">
            <v>100000</v>
          </cell>
          <cell r="AH38">
            <v>100000</v>
          </cell>
          <cell r="AI38">
            <v>100000</v>
          </cell>
          <cell r="AJ38">
            <v>100000</v>
          </cell>
          <cell r="AK38">
            <v>100000</v>
          </cell>
          <cell r="AL38">
            <v>100000</v>
          </cell>
          <cell r="AM38">
            <v>100000</v>
          </cell>
          <cell r="AN38">
            <v>100000</v>
          </cell>
          <cell r="AO38">
            <v>100000</v>
          </cell>
          <cell r="AP38">
            <v>100000</v>
          </cell>
          <cell r="AQ38">
            <v>100000</v>
          </cell>
          <cell r="AR38">
            <v>100000</v>
          </cell>
          <cell r="AS38">
            <v>100000</v>
          </cell>
          <cell r="AT38">
            <v>100000</v>
          </cell>
          <cell r="AU38">
            <v>100000</v>
          </cell>
          <cell r="AV38">
            <v>100000</v>
          </cell>
          <cell r="AW38">
            <v>100000</v>
          </cell>
          <cell r="AX38">
            <v>100000</v>
          </cell>
          <cell r="AY38">
            <v>100000</v>
          </cell>
          <cell r="AZ38">
            <v>100000</v>
          </cell>
          <cell r="BA38">
            <v>100000</v>
          </cell>
          <cell r="BB38">
            <v>100000</v>
          </cell>
          <cell r="BC38">
            <v>100000</v>
          </cell>
          <cell r="BD38">
            <v>100000</v>
          </cell>
          <cell r="BE38">
            <v>100000</v>
          </cell>
          <cell r="BF38">
            <v>100000</v>
          </cell>
          <cell r="BG38">
            <v>100000</v>
          </cell>
          <cell r="BH38">
            <v>100000</v>
          </cell>
          <cell r="BI38">
            <v>100000</v>
          </cell>
          <cell r="BJ38">
            <v>100000</v>
          </cell>
          <cell r="BK38">
            <v>100000</v>
          </cell>
          <cell r="BL38">
            <v>100000</v>
          </cell>
          <cell r="BM38">
            <v>100000</v>
          </cell>
          <cell r="BN38">
            <v>100000</v>
          </cell>
          <cell r="BO38">
            <v>100000</v>
          </cell>
          <cell r="BP38">
            <v>100000</v>
          </cell>
          <cell r="BQ38">
            <v>60000</v>
          </cell>
          <cell r="BR38">
            <v>100000</v>
          </cell>
          <cell r="BS38">
            <v>100000</v>
          </cell>
          <cell r="BT38">
            <v>100000</v>
          </cell>
          <cell r="BU38">
            <v>100000</v>
          </cell>
          <cell r="BV38">
            <v>100000</v>
          </cell>
          <cell r="BW38">
            <v>100000</v>
          </cell>
          <cell r="BX38">
            <v>100000</v>
          </cell>
          <cell r="BY38">
            <v>100000</v>
          </cell>
          <cell r="BZ38">
            <v>100000</v>
          </cell>
          <cell r="CA38">
            <v>100000</v>
          </cell>
          <cell r="CB38">
            <v>100000</v>
          </cell>
          <cell r="CC38">
            <v>100000</v>
          </cell>
          <cell r="CD38">
            <v>100000</v>
          </cell>
          <cell r="CE38">
            <v>100000</v>
          </cell>
          <cell r="CF38">
            <v>100000</v>
          </cell>
          <cell r="CG38">
            <v>100000</v>
          </cell>
          <cell r="CH38">
            <v>100000</v>
          </cell>
          <cell r="CI38">
            <v>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row>
        <row r="40">
          <cell r="E40">
            <v>2</v>
          </cell>
          <cell r="F40">
            <v>2</v>
          </cell>
          <cell r="G40">
            <v>2</v>
          </cell>
          <cell r="H40">
            <v>2</v>
          </cell>
          <cell r="I40">
            <v>2</v>
          </cell>
          <cell r="J40">
            <v>2</v>
          </cell>
          <cell r="K40">
            <v>2</v>
          </cell>
          <cell r="L40">
            <v>2</v>
          </cell>
          <cell r="M40">
            <v>2</v>
          </cell>
          <cell r="N40">
            <v>2</v>
          </cell>
          <cell r="O40">
            <v>2</v>
          </cell>
          <cell r="P40">
            <v>2</v>
          </cell>
          <cell r="Q40">
            <v>2</v>
          </cell>
          <cell r="R40">
            <v>2</v>
          </cell>
          <cell r="S40">
            <v>2</v>
          </cell>
          <cell r="T40">
            <v>2</v>
          </cell>
          <cell r="U40">
            <v>2</v>
          </cell>
          <cell r="V40">
            <v>2</v>
          </cell>
          <cell r="W40">
            <v>2</v>
          </cell>
          <cell r="X40">
            <v>2</v>
          </cell>
          <cell r="Y40">
            <v>2</v>
          </cell>
          <cell r="Z40">
            <v>2</v>
          </cell>
          <cell r="AA40">
            <v>2</v>
          </cell>
          <cell r="AB40">
            <v>2</v>
          </cell>
          <cell r="AC40">
            <v>2</v>
          </cell>
          <cell r="AD40">
            <v>2</v>
          </cell>
          <cell r="AE40">
            <v>2</v>
          </cell>
          <cell r="AF40">
            <v>2</v>
          </cell>
          <cell r="AG40">
            <v>2</v>
          </cell>
          <cell r="AH40">
            <v>2</v>
          </cell>
          <cell r="AI40">
            <v>2</v>
          </cell>
          <cell r="AJ40">
            <v>2</v>
          </cell>
          <cell r="AK40">
            <v>2</v>
          </cell>
          <cell r="AL40">
            <v>2</v>
          </cell>
          <cell r="AM40">
            <v>2</v>
          </cell>
          <cell r="AN40">
            <v>2</v>
          </cell>
          <cell r="AO40">
            <v>2</v>
          </cell>
          <cell r="AP40">
            <v>2</v>
          </cell>
          <cell r="AQ40">
            <v>2</v>
          </cell>
          <cell r="AR40">
            <v>2</v>
          </cell>
          <cell r="AS40">
            <v>2</v>
          </cell>
          <cell r="AT40">
            <v>2</v>
          </cell>
          <cell r="AU40">
            <v>2</v>
          </cell>
          <cell r="AV40">
            <v>2</v>
          </cell>
          <cell r="AW40">
            <v>2</v>
          </cell>
          <cell r="AX40">
            <v>2</v>
          </cell>
          <cell r="AY40">
            <v>2</v>
          </cell>
          <cell r="AZ40">
            <v>2</v>
          </cell>
          <cell r="BA40">
            <v>2</v>
          </cell>
          <cell r="BB40">
            <v>2</v>
          </cell>
          <cell r="BC40">
            <v>2</v>
          </cell>
          <cell r="BD40">
            <v>2</v>
          </cell>
          <cell r="BE40">
            <v>2</v>
          </cell>
          <cell r="BF40">
            <v>2</v>
          </cell>
          <cell r="BG40">
            <v>2</v>
          </cell>
          <cell r="BH40">
            <v>2</v>
          </cell>
          <cell r="BI40">
            <v>2</v>
          </cell>
          <cell r="BJ40">
            <v>2</v>
          </cell>
          <cell r="BK40">
            <v>2</v>
          </cell>
          <cell r="BL40">
            <v>2</v>
          </cell>
          <cell r="BM40">
            <v>2</v>
          </cell>
          <cell r="BN40">
            <v>2</v>
          </cell>
          <cell r="BO40">
            <v>2</v>
          </cell>
          <cell r="BP40">
            <v>2</v>
          </cell>
          <cell r="BQ40">
            <v>2</v>
          </cell>
          <cell r="BR40">
            <v>2</v>
          </cell>
          <cell r="BS40">
            <v>2</v>
          </cell>
          <cell r="BT40">
            <v>2</v>
          </cell>
          <cell r="BU40">
            <v>2</v>
          </cell>
          <cell r="BV40">
            <v>2</v>
          </cell>
          <cell r="BW40">
            <v>2</v>
          </cell>
          <cell r="BX40">
            <v>2</v>
          </cell>
          <cell r="BY40">
            <v>2</v>
          </cell>
          <cell r="BZ40">
            <v>2</v>
          </cell>
          <cell r="CA40">
            <v>2</v>
          </cell>
          <cell r="CB40">
            <v>2</v>
          </cell>
          <cell r="CC40">
            <v>2</v>
          </cell>
          <cell r="CD40">
            <v>2</v>
          </cell>
          <cell r="CE40">
            <v>2</v>
          </cell>
          <cell r="CF40">
            <v>2</v>
          </cell>
          <cell r="CG40">
            <v>2</v>
          </cell>
          <cell r="CH40">
            <v>2</v>
          </cell>
          <cell r="CI40">
            <v>2</v>
          </cell>
        </row>
        <row r="41">
          <cell r="E41" t="str">
            <v>----</v>
          </cell>
          <cell r="F41" t="str">
            <v>----</v>
          </cell>
          <cell r="G41" t="str">
            <v>----</v>
          </cell>
          <cell r="H41" t="str">
            <v>----</v>
          </cell>
          <cell r="I41" t="str">
            <v>----</v>
          </cell>
          <cell r="J41" t="str">
            <v>----</v>
          </cell>
          <cell r="K41" t="str">
            <v>----</v>
          </cell>
          <cell r="L41" t="str">
            <v>----</v>
          </cell>
          <cell r="M41" t="str">
            <v>----</v>
          </cell>
          <cell r="N41" t="str">
            <v>----</v>
          </cell>
          <cell r="O41" t="str">
            <v>----</v>
          </cell>
          <cell r="P41" t="str">
            <v>----</v>
          </cell>
          <cell r="Q41" t="str">
            <v>----</v>
          </cell>
          <cell r="R41" t="str">
            <v>----</v>
          </cell>
          <cell r="S41" t="str">
            <v>----</v>
          </cell>
          <cell r="T41" t="str">
            <v>----</v>
          </cell>
          <cell r="U41" t="str">
            <v>----</v>
          </cell>
          <cell r="V41" t="str">
            <v>----</v>
          </cell>
          <cell r="W41" t="str">
            <v>----</v>
          </cell>
          <cell r="X41" t="str">
            <v>----</v>
          </cell>
          <cell r="Y41" t="str">
            <v>----</v>
          </cell>
          <cell r="Z41" t="str">
            <v>----</v>
          </cell>
          <cell r="AA41" t="str">
            <v>----</v>
          </cell>
          <cell r="AB41" t="str">
            <v>----</v>
          </cell>
          <cell r="AC41" t="str">
            <v>----</v>
          </cell>
          <cell r="AD41" t="str">
            <v>----</v>
          </cell>
          <cell r="AE41" t="str">
            <v>----</v>
          </cell>
          <cell r="AF41" t="str">
            <v>----</v>
          </cell>
          <cell r="AG41" t="str">
            <v>----</v>
          </cell>
          <cell r="AH41" t="str">
            <v>----</v>
          </cell>
          <cell r="AI41" t="str">
            <v>----</v>
          </cell>
          <cell r="AJ41" t="str">
            <v>----</v>
          </cell>
          <cell r="AK41" t="str">
            <v>----</v>
          </cell>
          <cell r="AL41" t="str">
            <v>----</v>
          </cell>
          <cell r="AM41" t="str">
            <v>----</v>
          </cell>
          <cell r="AN41" t="str">
            <v>----</v>
          </cell>
          <cell r="AO41" t="str">
            <v>----</v>
          </cell>
          <cell r="AP41" t="str">
            <v>----</v>
          </cell>
          <cell r="AQ41" t="str">
            <v>----</v>
          </cell>
          <cell r="AR41" t="str">
            <v>----</v>
          </cell>
          <cell r="AS41" t="str">
            <v>----</v>
          </cell>
          <cell r="AT41" t="str">
            <v>----</v>
          </cell>
          <cell r="AU41" t="str">
            <v>----</v>
          </cell>
          <cell r="AV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cell r="BL41" t="str">
            <v>----</v>
          </cell>
          <cell r="BM41" t="str">
            <v>----</v>
          </cell>
          <cell r="BN41" t="str">
            <v>----</v>
          </cell>
          <cell r="BO41" t="str">
            <v>----</v>
          </cell>
          <cell r="BP41" t="str">
            <v>----</v>
          </cell>
          <cell r="BQ41" t="str">
            <v>----</v>
          </cell>
          <cell r="BR41" t="str">
            <v>----</v>
          </cell>
          <cell r="BS41" t="str">
            <v>----</v>
          </cell>
          <cell r="BT41" t="str">
            <v>----</v>
          </cell>
          <cell r="BU41" t="str">
            <v>----</v>
          </cell>
          <cell r="BV41" t="str">
            <v>----</v>
          </cell>
          <cell r="BW41" t="str">
            <v>----</v>
          </cell>
          <cell r="BX41" t="str">
            <v>----</v>
          </cell>
          <cell r="BY41" t="str">
            <v>----</v>
          </cell>
          <cell r="BZ41" t="str">
            <v>----</v>
          </cell>
          <cell r="CA41" t="str">
            <v>----</v>
          </cell>
          <cell r="CB41" t="str">
            <v>----</v>
          </cell>
          <cell r="CC41" t="str">
            <v>----</v>
          </cell>
          <cell r="CD41" t="str">
            <v>----</v>
          </cell>
          <cell r="CE41" t="str">
            <v>----</v>
          </cell>
          <cell r="CF41" t="str">
            <v>----</v>
          </cell>
          <cell r="CG41" t="str">
            <v>----</v>
          </cell>
          <cell r="CH41" t="str">
            <v>----</v>
          </cell>
          <cell r="CI41" t="str">
            <v>----</v>
          </cell>
        </row>
        <row r="42">
          <cell r="E42" t="str">
            <v>Name</v>
          </cell>
          <cell r="F42" t="str">
            <v>TestTr1</v>
          </cell>
          <cell r="G42" t="str">
            <v>Name</v>
          </cell>
          <cell r="H42" t="str">
            <v>Name</v>
          </cell>
          <cell r="I42" t="str">
            <v>Name</v>
          </cell>
          <cell r="J42" t="str">
            <v>Name</v>
          </cell>
          <cell r="K42" t="str">
            <v>Name</v>
          </cell>
          <cell r="L42" t="str">
            <v>Name</v>
          </cell>
          <cell r="M42" t="str">
            <v>Name</v>
          </cell>
          <cell r="N42" t="str">
            <v>Name</v>
          </cell>
          <cell r="O42" t="str">
            <v>Name</v>
          </cell>
          <cell r="P42" t="str">
            <v>Name</v>
          </cell>
          <cell r="Q42" t="str">
            <v>Name</v>
          </cell>
          <cell r="R42" t="str">
            <v>Name</v>
          </cell>
          <cell r="S42" t="str">
            <v>Name</v>
          </cell>
          <cell r="T42" t="str">
            <v>Name</v>
          </cell>
          <cell r="U42" t="str">
            <v>Name</v>
          </cell>
          <cell r="V42" t="str">
            <v>Name</v>
          </cell>
          <cell r="W42" t="str">
            <v>Name</v>
          </cell>
          <cell r="X42" t="str">
            <v>Name</v>
          </cell>
          <cell r="Y42" t="str">
            <v>Name</v>
          </cell>
          <cell r="Z42" t="str">
            <v>Name</v>
          </cell>
          <cell r="AA42" t="str">
            <v>Name</v>
          </cell>
          <cell r="AB42" t="str">
            <v>Single ST</v>
          </cell>
          <cell r="AC42" t="str">
            <v>Single ST</v>
          </cell>
          <cell r="AD42" t="str">
            <v>Single ST</v>
          </cell>
          <cell r="AE42" t="str">
            <v>Tandem ST</v>
          </cell>
          <cell r="AF42" t="str">
            <v>Tandem ST</v>
          </cell>
          <cell r="AG42" t="str">
            <v>Tandem ST</v>
          </cell>
          <cell r="AH42" t="str">
            <v>Tandem ST</v>
          </cell>
          <cell r="AI42" t="str">
            <v>Tandem ST</v>
          </cell>
          <cell r="AJ42" t="str">
            <v>Tandem ST</v>
          </cell>
          <cell r="AK42" t="str">
            <v>Tandem ST</v>
          </cell>
          <cell r="AL42" t="str">
            <v>Tandem ST</v>
          </cell>
          <cell r="AM42" t="str">
            <v>Tandem ST</v>
          </cell>
          <cell r="AN42" t="str">
            <v>Tandem ST</v>
          </cell>
          <cell r="AO42" t="str">
            <v>Tandem ST</v>
          </cell>
          <cell r="AP42" t="str">
            <v>Tandem ST</v>
          </cell>
          <cell r="AQ42" t="str">
            <v>Tandem ST</v>
          </cell>
          <cell r="AR42" t="str">
            <v>Tridem ST</v>
          </cell>
          <cell r="AS42" t="str">
            <v>Tridem ST</v>
          </cell>
          <cell r="AT42" t="str">
            <v>Tridem ST</v>
          </cell>
          <cell r="AU42" t="str">
            <v>Tridem ST</v>
          </cell>
          <cell r="AV42" t="str">
            <v>Tridem ST</v>
          </cell>
          <cell r="AW42" t="str">
            <v>Tridem ST</v>
          </cell>
          <cell r="AX42" t="str">
            <v>Tridem ST</v>
          </cell>
          <cell r="AY42" t="str">
            <v>Tridem ST</v>
          </cell>
          <cell r="AZ42" t="str">
            <v>Tridem ST</v>
          </cell>
          <cell r="BA42" t="str">
            <v>Tridem ST</v>
          </cell>
          <cell r="BB42" t="str">
            <v>Tridem ST</v>
          </cell>
          <cell r="BC42" t="str">
            <v>Tridem ST</v>
          </cell>
          <cell r="BD42" t="str">
            <v>2 Axle Dbar</v>
          </cell>
          <cell r="BE42" t="str">
            <v>2 Axle Dbar</v>
          </cell>
          <cell r="BF42" t="str">
            <v>2 Axle Dbar</v>
          </cell>
          <cell r="BG42" t="str">
            <v>2 Axle Dbar</v>
          </cell>
          <cell r="BH42" t="str">
            <v>2 Axle Dbar</v>
          </cell>
          <cell r="BI42" t="str">
            <v>2 Axle Dbar</v>
          </cell>
          <cell r="BJ42" t="str">
            <v>2 Axle Dbar</v>
          </cell>
          <cell r="BK42" t="str">
            <v>4 Axle Dbar</v>
          </cell>
          <cell r="BL42" t="str">
            <v>4 Axle Dbar</v>
          </cell>
          <cell r="BM42" t="str">
            <v>4 Axle Dbar</v>
          </cell>
          <cell r="BN42" t="str">
            <v>Doubles ST</v>
          </cell>
          <cell r="BO42" t="str">
            <v>Doubles ST</v>
          </cell>
          <cell r="BP42" t="str">
            <v>Doubles ST</v>
          </cell>
          <cell r="BQ42" t="str">
            <v>Doubles ST</v>
          </cell>
          <cell r="BR42" t="str">
            <v>Tandem ST</v>
          </cell>
          <cell r="BS42" t="str">
            <v>Tandem ST</v>
          </cell>
          <cell r="BT42" t="str">
            <v>Tandem ST</v>
          </cell>
          <cell r="BU42" t="str">
            <v>Tandem ST</v>
          </cell>
          <cell r="BV42" t="str">
            <v>Tandem ST</v>
          </cell>
          <cell r="BW42" t="str">
            <v>Tandem ST</v>
          </cell>
          <cell r="BX42" t="str">
            <v>Tandem ST</v>
          </cell>
          <cell r="BY42" t="str">
            <v>Tandem ST</v>
          </cell>
          <cell r="BZ42" t="str">
            <v>Tandem Link F</v>
          </cell>
          <cell r="CA42" t="str">
            <v>Tandem Link F</v>
          </cell>
          <cell r="CB42" t="str">
            <v>Tandem Link F</v>
          </cell>
          <cell r="CC42" t="str">
            <v>Tandem Link F</v>
          </cell>
          <cell r="CD42" t="str">
            <v>Tandem Link F</v>
          </cell>
          <cell r="CE42" t="str">
            <v>Tridem Link F</v>
          </cell>
          <cell r="CF42" t="str">
            <v>Tridem Link F</v>
          </cell>
          <cell r="CG42" t="str">
            <v>Tridem Link F</v>
          </cell>
          <cell r="CH42" t="str">
            <v>Tridem Link F</v>
          </cell>
          <cell r="CI42" t="str">
            <v>Name</v>
          </cell>
        </row>
        <row r="43">
          <cell r="E43">
            <v>0</v>
          </cell>
          <cell r="F43">
            <v>103314</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72775</v>
          </cell>
          <cell r="AC43">
            <v>72775</v>
          </cell>
          <cell r="AD43">
            <v>72775</v>
          </cell>
          <cell r="AE43">
            <v>97190</v>
          </cell>
          <cell r="AF43">
            <v>97190</v>
          </cell>
          <cell r="AG43">
            <v>97190</v>
          </cell>
          <cell r="AH43">
            <v>97190</v>
          </cell>
          <cell r="AI43">
            <v>97190</v>
          </cell>
          <cell r="AJ43">
            <v>97190</v>
          </cell>
          <cell r="AK43">
            <v>97190</v>
          </cell>
          <cell r="AL43">
            <v>97190</v>
          </cell>
          <cell r="AM43">
            <v>97190</v>
          </cell>
          <cell r="AN43">
            <v>97190</v>
          </cell>
          <cell r="AO43">
            <v>97190</v>
          </cell>
          <cell r="AP43">
            <v>97190</v>
          </cell>
          <cell r="AQ43">
            <v>97190</v>
          </cell>
          <cell r="AR43">
            <v>121660</v>
          </cell>
          <cell r="AS43">
            <v>121660</v>
          </cell>
          <cell r="AT43">
            <v>121660</v>
          </cell>
          <cell r="AU43">
            <v>121660</v>
          </cell>
          <cell r="AV43">
            <v>121660</v>
          </cell>
          <cell r="AW43">
            <v>121660</v>
          </cell>
          <cell r="AX43">
            <v>121660</v>
          </cell>
          <cell r="AY43">
            <v>121660</v>
          </cell>
          <cell r="AZ43">
            <v>121660</v>
          </cell>
          <cell r="BA43">
            <v>121660</v>
          </cell>
          <cell r="BB43">
            <v>121660</v>
          </cell>
          <cell r="BC43">
            <v>121660</v>
          </cell>
          <cell r="BD43">
            <v>92280</v>
          </cell>
          <cell r="BE43">
            <v>92280</v>
          </cell>
          <cell r="BF43">
            <v>92280</v>
          </cell>
          <cell r="BG43">
            <v>92280</v>
          </cell>
          <cell r="BH43">
            <v>92280</v>
          </cell>
          <cell r="BI43">
            <v>92280</v>
          </cell>
          <cell r="BJ43">
            <v>92280</v>
          </cell>
          <cell r="BK43">
            <v>145550</v>
          </cell>
          <cell r="BL43">
            <v>145550</v>
          </cell>
          <cell r="BM43">
            <v>145550</v>
          </cell>
          <cell r="BN43">
            <v>69700</v>
          </cell>
          <cell r="BO43">
            <v>69700</v>
          </cell>
          <cell r="BP43">
            <v>69700</v>
          </cell>
          <cell r="BQ43">
            <v>69700</v>
          </cell>
          <cell r="BR43">
            <v>97190</v>
          </cell>
          <cell r="BS43">
            <v>97190</v>
          </cell>
          <cell r="BT43">
            <v>97190</v>
          </cell>
          <cell r="BU43">
            <v>97190</v>
          </cell>
          <cell r="BV43">
            <v>97190</v>
          </cell>
          <cell r="BW43">
            <v>97190</v>
          </cell>
          <cell r="BX43">
            <v>97190</v>
          </cell>
          <cell r="BY43">
            <v>97190</v>
          </cell>
          <cell r="BZ43">
            <v>98920</v>
          </cell>
          <cell r="CA43">
            <v>98920</v>
          </cell>
          <cell r="CB43">
            <v>98920</v>
          </cell>
          <cell r="CC43">
            <v>98920</v>
          </cell>
          <cell r="CD43">
            <v>98920</v>
          </cell>
          <cell r="CE43">
            <v>123390</v>
          </cell>
          <cell r="CF43">
            <v>123390</v>
          </cell>
          <cell r="CG43">
            <v>123390</v>
          </cell>
          <cell r="CH43">
            <v>123390</v>
          </cell>
          <cell r="CI43">
            <v>0</v>
          </cell>
        </row>
        <row r="44">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0.05</v>
          </cell>
          <cell r="AC44">
            <v>0.05</v>
          </cell>
          <cell r="AD44">
            <v>0.05</v>
          </cell>
          <cell r="AE44">
            <v>0.05</v>
          </cell>
          <cell r="AF44">
            <v>0.05</v>
          </cell>
          <cell r="AG44">
            <v>0.05</v>
          </cell>
          <cell r="AH44">
            <v>0.05</v>
          </cell>
          <cell r="AI44">
            <v>0.05</v>
          </cell>
          <cell r="AJ44">
            <v>0.05</v>
          </cell>
          <cell r="AK44">
            <v>0.05</v>
          </cell>
          <cell r="AL44">
            <v>0.05</v>
          </cell>
          <cell r="AM44">
            <v>0.05</v>
          </cell>
          <cell r="AN44">
            <v>0.05</v>
          </cell>
          <cell r="AO44">
            <v>0.05</v>
          </cell>
          <cell r="AP44">
            <v>0.05</v>
          </cell>
          <cell r="AQ44">
            <v>0.05</v>
          </cell>
          <cell r="AR44">
            <v>0.05</v>
          </cell>
          <cell r="AS44">
            <v>0.05</v>
          </cell>
          <cell r="AT44">
            <v>0.05</v>
          </cell>
          <cell r="AU44">
            <v>0.05</v>
          </cell>
          <cell r="AV44">
            <v>0.05</v>
          </cell>
          <cell r="AW44">
            <v>0.05</v>
          </cell>
          <cell r="AX44">
            <v>0.05</v>
          </cell>
          <cell r="AY44">
            <v>0.05</v>
          </cell>
          <cell r="AZ44">
            <v>0.05</v>
          </cell>
          <cell r="BA44">
            <v>0.05</v>
          </cell>
          <cell r="BB44">
            <v>0.05</v>
          </cell>
          <cell r="BC44">
            <v>0.05</v>
          </cell>
          <cell r="BD44">
            <v>0.05</v>
          </cell>
          <cell r="BE44">
            <v>0.05</v>
          </cell>
          <cell r="BF44">
            <v>0.05</v>
          </cell>
          <cell r="BG44">
            <v>0.05</v>
          </cell>
          <cell r="BH44">
            <v>0.05</v>
          </cell>
          <cell r="BI44">
            <v>0.05</v>
          </cell>
          <cell r="BJ44">
            <v>0.05</v>
          </cell>
          <cell r="BK44">
            <v>0.05</v>
          </cell>
          <cell r="BL44">
            <v>0.05</v>
          </cell>
          <cell r="BM44">
            <v>0.05</v>
          </cell>
          <cell r="BN44">
            <v>0.05</v>
          </cell>
          <cell r="BO44">
            <v>0.05</v>
          </cell>
          <cell r="BP44">
            <v>0.05</v>
          </cell>
          <cell r="BQ44">
            <v>0.05</v>
          </cell>
          <cell r="BR44">
            <v>0.05</v>
          </cell>
          <cell r="BS44">
            <v>0.05</v>
          </cell>
          <cell r="BT44">
            <v>0.05</v>
          </cell>
          <cell r="BU44">
            <v>0.05</v>
          </cell>
          <cell r="BV44">
            <v>0.05</v>
          </cell>
          <cell r="BW44">
            <v>0.05</v>
          </cell>
          <cell r="BX44">
            <v>0.05</v>
          </cell>
          <cell r="BY44">
            <v>0.05</v>
          </cell>
          <cell r="BZ44">
            <v>0.05</v>
          </cell>
          <cell r="CA44">
            <v>0.05</v>
          </cell>
          <cell r="CB44">
            <v>0.05</v>
          </cell>
          <cell r="CC44">
            <v>0.05</v>
          </cell>
          <cell r="CD44">
            <v>0.05</v>
          </cell>
          <cell r="CE44">
            <v>0.05</v>
          </cell>
          <cell r="CF44">
            <v>0.05</v>
          </cell>
          <cell r="CG44">
            <v>0.05</v>
          </cell>
          <cell r="CH44">
            <v>0.05</v>
          </cell>
          <cell r="CI44">
            <v>0</v>
          </cell>
        </row>
        <row r="45">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20805</v>
          </cell>
          <cell r="AC45">
            <v>61500</v>
          </cell>
          <cell r="AD45">
            <v>0</v>
          </cell>
          <cell r="AE45">
            <v>20810</v>
          </cell>
          <cell r="AF45">
            <v>61685</v>
          </cell>
          <cell r="AG45">
            <v>0</v>
          </cell>
          <cell r="AH45">
            <v>74210</v>
          </cell>
          <cell r="AI45">
            <v>234385</v>
          </cell>
          <cell r="AJ45">
            <v>77060</v>
          </cell>
          <cell r="AK45">
            <v>20810</v>
          </cell>
          <cell r="AL45">
            <v>61685</v>
          </cell>
          <cell r="AM45">
            <v>0</v>
          </cell>
          <cell r="AN45">
            <v>74210</v>
          </cell>
          <cell r="AO45">
            <v>234385</v>
          </cell>
          <cell r="AP45">
            <v>271400</v>
          </cell>
          <cell r="AQ45">
            <v>99200</v>
          </cell>
          <cell r="AR45">
            <v>20815</v>
          </cell>
          <cell r="AS45">
            <v>68990</v>
          </cell>
          <cell r="AT45">
            <v>0</v>
          </cell>
          <cell r="AU45">
            <v>239095</v>
          </cell>
          <cell r="AV45">
            <v>271325</v>
          </cell>
          <cell r="AW45">
            <v>20815</v>
          </cell>
          <cell r="AX45">
            <v>68990</v>
          </cell>
          <cell r="AY45">
            <v>0</v>
          </cell>
          <cell r="AZ45">
            <v>152840</v>
          </cell>
          <cell r="BA45">
            <v>239095</v>
          </cell>
          <cell r="BB45">
            <v>271325</v>
          </cell>
          <cell r="BC45">
            <v>124340</v>
          </cell>
          <cell r="BD45">
            <v>9400</v>
          </cell>
          <cell r="BE45">
            <v>53270</v>
          </cell>
          <cell r="BF45">
            <v>0</v>
          </cell>
          <cell r="BG45">
            <v>6150</v>
          </cell>
          <cell r="BH45">
            <v>53270</v>
          </cell>
          <cell r="BI45">
            <v>0</v>
          </cell>
          <cell r="BJ45">
            <v>102070</v>
          </cell>
          <cell r="BK45">
            <v>9225</v>
          </cell>
          <cell r="BL45">
            <v>85075</v>
          </cell>
          <cell r="BM45">
            <v>0</v>
          </cell>
          <cell r="BN45">
            <v>15375</v>
          </cell>
          <cell r="BO45">
            <v>39975</v>
          </cell>
          <cell r="BP45">
            <v>0</v>
          </cell>
          <cell r="BQ45">
            <v>93580</v>
          </cell>
          <cell r="BR45">
            <v>20810</v>
          </cell>
          <cell r="BS45">
            <v>61685</v>
          </cell>
          <cell r="BT45">
            <v>0</v>
          </cell>
          <cell r="BU45">
            <v>20810</v>
          </cell>
          <cell r="BV45">
            <v>61685</v>
          </cell>
          <cell r="BW45">
            <v>0</v>
          </cell>
          <cell r="BX45">
            <v>67510</v>
          </cell>
          <cell r="BY45">
            <v>234585</v>
          </cell>
          <cell r="BZ45">
            <v>12055</v>
          </cell>
          <cell r="CA45">
            <v>27565</v>
          </cell>
          <cell r="CB45">
            <v>0</v>
          </cell>
          <cell r="CC45">
            <v>159715</v>
          </cell>
          <cell r="CD45">
            <v>259830</v>
          </cell>
          <cell r="CE45">
            <v>12050</v>
          </cell>
          <cell r="CF45">
            <v>27593</v>
          </cell>
          <cell r="CG45">
            <v>0</v>
          </cell>
          <cell r="CH45">
            <v>259960</v>
          </cell>
          <cell r="CI45">
            <v>0</v>
          </cell>
        </row>
        <row r="46">
          <cell r="E46" t="str">
            <v>Name</v>
          </cell>
          <cell r="F46" t="str">
            <v>TestTr2</v>
          </cell>
          <cell r="G46" t="str">
            <v>Name</v>
          </cell>
          <cell r="H46" t="str">
            <v>Name</v>
          </cell>
          <cell r="I46" t="str">
            <v>Name</v>
          </cell>
          <cell r="J46" t="str">
            <v>Name</v>
          </cell>
          <cell r="K46" t="str">
            <v>Name</v>
          </cell>
          <cell r="L46" t="str">
            <v>Name</v>
          </cell>
          <cell r="M46" t="str">
            <v>Name</v>
          </cell>
          <cell r="N46" t="str">
            <v>Name</v>
          </cell>
          <cell r="O46" t="str">
            <v>Name</v>
          </cell>
          <cell r="P46" t="str">
            <v>Name</v>
          </cell>
          <cell r="Q46" t="str">
            <v>Name</v>
          </cell>
          <cell r="R46" t="str">
            <v>Name</v>
          </cell>
          <cell r="S46" t="str">
            <v>Name</v>
          </cell>
          <cell r="T46" t="str">
            <v>Name</v>
          </cell>
          <cell r="U46" t="str">
            <v>Name</v>
          </cell>
          <cell r="V46" t="str">
            <v>Name</v>
          </cell>
          <cell r="W46" t="str">
            <v>Name</v>
          </cell>
          <cell r="X46" t="str">
            <v>Name</v>
          </cell>
          <cell r="Y46" t="str">
            <v>Name</v>
          </cell>
          <cell r="Z46" t="str">
            <v>Name</v>
          </cell>
          <cell r="AA46" t="str">
            <v>Name</v>
          </cell>
          <cell r="AB46" t="str">
            <v>Name</v>
          </cell>
          <cell r="AC46" t="str">
            <v>Name</v>
          </cell>
          <cell r="AD46" t="str">
            <v>Name</v>
          </cell>
          <cell r="AE46" t="str">
            <v>Name</v>
          </cell>
          <cell r="AF46" t="str">
            <v>Name</v>
          </cell>
          <cell r="AG46" t="str">
            <v>Name</v>
          </cell>
          <cell r="AH46" t="str">
            <v>Name</v>
          </cell>
          <cell r="AI46" t="str">
            <v>Name</v>
          </cell>
          <cell r="AJ46" t="str">
            <v>Name</v>
          </cell>
          <cell r="AK46" t="str">
            <v>Name</v>
          </cell>
          <cell r="AL46" t="str">
            <v>Name</v>
          </cell>
          <cell r="AM46" t="str">
            <v>Name</v>
          </cell>
          <cell r="AN46" t="str">
            <v>Name</v>
          </cell>
          <cell r="AO46" t="str">
            <v>Name</v>
          </cell>
          <cell r="AP46" t="str">
            <v>Name</v>
          </cell>
          <cell r="AQ46" t="str">
            <v>Name</v>
          </cell>
          <cell r="AR46" t="str">
            <v>Name</v>
          </cell>
          <cell r="AS46" t="str">
            <v>Name</v>
          </cell>
          <cell r="AT46" t="str">
            <v>Name</v>
          </cell>
          <cell r="AU46" t="str">
            <v>Name</v>
          </cell>
          <cell r="AV46" t="str">
            <v>Name</v>
          </cell>
          <cell r="AW46" t="str">
            <v>Name</v>
          </cell>
          <cell r="AX46" t="str">
            <v>Name</v>
          </cell>
          <cell r="AY46" t="str">
            <v>Name</v>
          </cell>
          <cell r="AZ46" t="str">
            <v>Name</v>
          </cell>
          <cell r="BA46" t="str">
            <v>Name</v>
          </cell>
          <cell r="BB46" t="str">
            <v>Name</v>
          </cell>
          <cell r="BC46" t="str">
            <v>Name</v>
          </cell>
          <cell r="BD46" t="str">
            <v>Name</v>
          </cell>
          <cell r="BE46" t="str">
            <v>Name</v>
          </cell>
          <cell r="BF46" t="str">
            <v>Name</v>
          </cell>
          <cell r="BG46" t="str">
            <v>Name</v>
          </cell>
          <cell r="BH46" t="str">
            <v>Name</v>
          </cell>
          <cell r="BI46" t="str">
            <v>Name</v>
          </cell>
          <cell r="BJ46" t="str">
            <v>Name</v>
          </cell>
          <cell r="BK46" t="str">
            <v>Name</v>
          </cell>
          <cell r="BL46" t="str">
            <v>Name</v>
          </cell>
          <cell r="BM46" t="str">
            <v>Name</v>
          </cell>
          <cell r="BN46" t="str">
            <v>Doubles Dbar</v>
          </cell>
          <cell r="BO46" t="str">
            <v>Doubles Dbar</v>
          </cell>
          <cell r="BP46" t="str">
            <v>Doubles Dbar</v>
          </cell>
          <cell r="BQ46" t="str">
            <v>Doubles Dbar</v>
          </cell>
          <cell r="BR46" t="str">
            <v>2 Axle Dbar (ST)</v>
          </cell>
          <cell r="BS46" t="str">
            <v>2 Axle Dbar (ST)</v>
          </cell>
          <cell r="BT46" t="str">
            <v>2 Axle Dbar (ST)</v>
          </cell>
          <cell r="BU46" t="str">
            <v>2 Axle Dbar (ST)</v>
          </cell>
          <cell r="BV46" t="str">
            <v>2 Axle Dbar (ST)</v>
          </cell>
          <cell r="BW46" t="str">
            <v>2 Axle Dbar (ST)</v>
          </cell>
          <cell r="BX46" t="str">
            <v>2 Axle Dbar (ST)</v>
          </cell>
          <cell r="BY46" t="str">
            <v>2 Axle Dbar (ST)</v>
          </cell>
          <cell r="BZ46" t="str">
            <v>Tandem Link R</v>
          </cell>
          <cell r="CA46" t="str">
            <v>Tandem Link R</v>
          </cell>
          <cell r="CB46" t="str">
            <v>Tandem Link R</v>
          </cell>
          <cell r="CC46" t="str">
            <v>Tandem Link R</v>
          </cell>
          <cell r="CD46" t="str">
            <v>Tandem Link R</v>
          </cell>
          <cell r="CE46" t="str">
            <v>Tandem Link R</v>
          </cell>
          <cell r="CF46" t="str">
            <v>Tandem Link R</v>
          </cell>
          <cell r="CG46" t="str">
            <v>Tandem Link R</v>
          </cell>
          <cell r="CH46" t="str">
            <v>Tandem Link R</v>
          </cell>
          <cell r="CI46" t="str">
            <v>Name</v>
          </cell>
        </row>
        <row r="47">
          <cell r="E47">
            <v>0</v>
          </cell>
          <cell r="F47">
            <v>68876</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120950</v>
          </cell>
          <cell r="BO47">
            <v>120950</v>
          </cell>
          <cell r="BP47">
            <v>120950</v>
          </cell>
          <cell r="BQ47">
            <v>120950</v>
          </cell>
          <cell r="BR47">
            <v>92280</v>
          </cell>
          <cell r="BS47">
            <v>92280</v>
          </cell>
          <cell r="BT47">
            <v>92280</v>
          </cell>
          <cell r="BU47">
            <v>92280</v>
          </cell>
          <cell r="BV47">
            <v>92280</v>
          </cell>
          <cell r="BW47">
            <v>92280</v>
          </cell>
          <cell r="BX47">
            <v>92280</v>
          </cell>
          <cell r="BY47">
            <v>92280</v>
          </cell>
          <cell r="BZ47">
            <v>97190</v>
          </cell>
          <cell r="CA47">
            <v>97190</v>
          </cell>
          <cell r="CB47">
            <v>97190</v>
          </cell>
          <cell r="CC47">
            <v>97190</v>
          </cell>
          <cell r="CD47">
            <v>97190</v>
          </cell>
          <cell r="CE47">
            <v>97190</v>
          </cell>
          <cell r="CF47">
            <v>97190</v>
          </cell>
          <cell r="CG47">
            <v>97190</v>
          </cell>
          <cell r="CH47">
            <v>97190</v>
          </cell>
          <cell r="CI47">
            <v>0</v>
          </cell>
        </row>
        <row r="48">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0.05</v>
          </cell>
          <cell r="BO48">
            <v>0.05</v>
          </cell>
          <cell r="BP48">
            <v>0.05</v>
          </cell>
          <cell r="BQ48">
            <v>0.05</v>
          </cell>
          <cell r="BR48">
            <v>0.05</v>
          </cell>
          <cell r="BS48">
            <v>0.05</v>
          </cell>
          <cell r="BT48">
            <v>0.05</v>
          </cell>
          <cell r="BU48">
            <v>0.05</v>
          </cell>
          <cell r="BV48">
            <v>0.05</v>
          </cell>
          <cell r="BW48">
            <v>0.05</v>
          </cell>
          <cell r="BX48">
            <v>0.05</v>
          </cell>
          <cell r="BY48">
            <v>0.05</v>
          </cell>
          <cell r="BZ48">
            <v>0.05</v>
          </cell>
          <cell r="CA48">
            <v>0.05</v>
          </cell>
          <cell r="CB48">
            <v>0.05</v>
          </cell>
          <cell r="CC48">
            <v>0.05</v>
          </cell>
          <cell r="CD48">
            <v>0.05</v>
          </cell>
          <cell r="CE48">
            <v>0.05</v>
          </cell>
          <cell r="CF48">
            <v>0.05</v>
          </cell>
          <cell r="CG48">
            <v>0.05</v>
          </cell>
          <cell r="CH48">
            <v>0.05</v>
          </cell>
          <cell r="CI48">
            <v>0</v>
          </cell>
        </row>
        <row r="49">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15375</v>
          </cell>
          <cell r="BO49">
            <v>39975</v>
          </cell>
          <cell r="BP49">
            <v>0</v>
          </cell>
          <cell r="BQ49">
            <v>93580</v>
          </cell>
          <cell r="BR49">
            <v>9400</v>
          </cell>
          <cell r="BS49">
            <v>53270</v>
          </cell>
          <cell r="BT49">
            <v>0</v>
          </cell>
          <cell r="BU49">
            <v>9400</v>
          </cell>
          <cell r="BV49">
            <v>53270</v>
          </cell>
          <cell r="BW49">
            <v>0</v>
          </cell>
          <cell r="BX49">
            <v>50195</v>
          </cell>
          <cell r="BY49">
            <v>102070</v>
          </cell>
          <cell r="BZ49">
            <v>20990</v>
          </cell>
          <cell r="CA49">
            <v>40490</v>
          </cell>
          <cell r="CB49">
            <v>0</v>
          </cell>
          <cell r="CC49">
            <v>156730</v>
          </cell>
          <cell r="CD49">
            <v>261560</v>
          </cell>
          <cell r="CE49">
            <v>20990</v>
          </cell>
          <cell r="CF49">
            <v>40490</v>
          </cell>
          <cell r="CG49">
            <v>0</v>
          </cell>
          <cell r="CH49">
            <v>261560</v>
          </cell>
          <cell r="CI49">
            <v>0</v>
          </cell>
        </row>
        <row r="50">
          <cell r="E50">
            <v>0</v>
          </cell>
          <cell r="F50">
            <v>172190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89941.25</v>
          </cell>
          <cell r="AC50">
            <v>130636.25</v>
          </cell>
          <cell r="AD50">
            <v>69136.25</v>
          </cell>
          <cell r="AE50">
            <v>113140.5</v>
          </cell>
          <cell r="AF50">
            <v>154015.5</v>
          </cell>
          <cell r="AG50">
            <v>92330.5</v>
          </cell>
          <cell r="AH50">
            <v>166540.5</v>
          </cell>
          <cell r="AI50">
            <v>326715.5</v>
          </cell>
          <cell r="AJ50">
            <v>169390.5</v>
          </cell>
          <cell r="AK50">
            <v>113140.5</v>
          </cell>
          <cell r="AL50">
            <v>154015.5</v>
          </cell>
          <cell r="AM50">
            <v>92330.5</v>
          </cell>
          <cell r="AN50">
            <v>166540.5</v>
          </cell>
          <cell r="AO50">
            <v>326715.5</v>
          </cell>
          <cell r="AP50">
            <v>363730.5</v>
          </cell>
          <cell r="AQ50">
            <v>191530.5</v>
          </cell>
          <cell r="AR50">
            <v>136392</v>
          </cell>
          <cell r="AS50">
            <v>184567</v>
          </cell>
          <cell r="AT50">
            <v>115577</v>
          </cell>
          <cell r="AU50">
            <v>354672</v>
          </cell>
          <cell r="AV50">
            <v>386902</v>
          </cell>
          <cell r="AW50">
            <v>136392</v>
          </cell>
          <cell r="AX50">
            <v>184567</v>
          </cell>
          <cell r="AY50">
            <v>115577</v>
          </cell>
          <cell r="AZ50">
            <v>268417</v>
          </cell>
          <cell r="BA50">
            <v>354672</v>
          </cell>
          <cell r="BB50">
            <v>386902</v>
          </cell>
          <cell r="BC50">
            <v>239917</v>
          </cell>
          <cell r="BD50">
            <v>97066</v>
          </cell>
          <cell r="BE50">
            <v>140936</v>
          </cell>
          <cell r="BF50">
            <v>87666</v>
          </cell>
          <cell r="BG50">
            <v>93816</v>
          </cell>
          <cell r="BH50">
            <v>140936</v>
          </cell>
          <cell r="BI50">
            <v>87666</v>
          </cell>
          <cell r="BJ50">
            <v>189736</v>
          </cell>
          <cell r="BK50">
            <v>147497.5</v>
          </cell>
          <cell r="BL50">
            <v>223347.5</v>
          </cell>
          <cell r="BM50">
            <v>138272.5</v>
          </cell>
          <cell r="BN50">
            <v>211867.5</v>
          </cell>
          <cell r="BO50">
            <v>261067.5</v>
          </cell>
          <cell r="BP50">
            <v>181117.5</v>
          </cell>
          <cell r="BQ50">
            <v>368277.5</v>
          </cell>
          <cell r="BR50">
            <v>210206.5</v>
          </cell>
          <cell r="BS50">
            <v>294951.5</v>
          </cell>
          <cell r="BT50">
            <v>179996.5</v>
          </cell>
          <cell r="BU50">
            <v>210206.5</v>
          </cell>
          <cell r="BV50">
            <v>294951.5</v>
          </cell>
          <cell r="BW50">
            <v>179996.5</v>
          </cell>
          <cell r="BX50">
            <v>297701.5</v>
          </cell>
          <cell r="BY50">
            <v>516651.5</v>
          </cell>
          <cell r="BZ50">
            <v>219349.5</v>
          </cell>
          <cell r="CA50">
            <v>254359.5</v>
          </cell>
          <cell r="CB50">
            <v>186304.5</v>
          </cell>
          <cell r="CC50">
            <v>502749.5</v>
          </cell>
          <cell r="CD50">
            <v>707694.5</v>
          </cell>
          <cell r="CE50">
            <v>242591</v>
          </cell>
          <cell r="CF50">
            <v>277634</v>
          </cell>
          <cell r="CG50">
            <v>209551</v>
          </cell>
          <cell r="CH50">
            <v>731071</v>
          </cell>
          <cell r="CI50">
            <v>0</v>
          </cell>
        </row>
        <row r="51">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row>
        <row r="52">
          <cell r="E52">
            <v>0.13</v>
          </cell>
          <cell r="F52">
            <v>0.155</v>
          </cell>
          <cell r="G52">
            <v>0.13</v>
          </cell>
          <cell r="H52">
            <v>0.13</v>
          </cell>
          <cell r="I52">
            <v>0.13</v>
          </cell>
          <cell r="J52">
            <v>0.13</v>
          </cell>
          <cell r="K52">
            <v>0.13</v>
          </cell>
          <cell r="L52">
            <v>0.13</v>
          </cell>
          <cell r="M52">
            <v>0.13</v>
          </cell>
          <cell r="N52">
            <v>0.13</v>
          </cell>
          <cell r="O52">
            <v>0.13</v>
          </cell>
          <cell r="P52">
            <v>0.13</v>
          </cell>
          <cell r="Q52">
            <v>0.13</v>
          </cell>
          <cell r="R52">
            <v>0.13</v>
          </cell>
          <cell r="S52">
            <v>0.13</v>
          </cell>
          <cell r="T52">
            <v>0.13</v>
          </cell>
          <cell r="U52">
            <v>0.13</v>
          </cell>
          <cell r="V52">
            <v>0.13</v>
          </cell>
          <cell r="W52">
            <v>0.13</v>
          </cell>
          <cell r="X52">
            <v>0.13</v>
          </cell>
          <cell r="Y52">
            <v>0.13</v>
          </cell>
          <cell r="Z52">
            <v>0.13</v>
          </cell>
          <cell r="AA52">
            <v>0.13</v>
          </cell>
          <cell r="AB52">
            <v>0.13</v>
          </cell>
          <cell r="AC52">
            <v>0.13</v>
          </cell>
          <cell r="AD52">
            <v>0.13</v>
          </cell>
          <cell r="AE52">
            <v>0.13</v>
          </cell>
          <cell r="AF52">
            <v>0.13</v>
          </cell>
          <cell r="AG52">
            <v>0.13</v>
          </cell>
          <cell r="AH52">
            <v>0.13</v>
          </cell>
          <cell r="AI52">
            <v>0.13</v>
          </cell>
          <cell r="AJ52">
            <v>0.13</v>
          </cell>
          <cell r="AK52">
            <v>0.13</v>
          </cell>
          <cell r="AL52">
            <v>0.13</v>
          </cell>
          <cell r="AM52">
            <v>0.13</v>
          </cell>
          <cell r="AN52">
            <v>0.13</v>
          </cell>
          <cell r="AO52">
            <v>0.13</v>
          </cell>
          <cell r="AP52">
            <v>0.13</v>
          </cell>
          <cell r="AQ52">
            <v>0.13</v>
          </cell>
          <cell r="AR52">
            <v>0.13</v>
          </cell>
          <cell r="AS52">
            <v>0.13</v>
          </cell>
          <cell r="AT52">
            <v>0.13</v>
          </cell>
          <cell r="AU52">
            <v>0.13</v>
          </cell>
          <cell r="AV52">
            <v>0.13</v>
          </cell>
          <cell r="AW52">
            <v>0.13</v>
          </cell>
          <cell r="AX52">
            <v>0.13</v>
          </cell>
          <cell r="AY52">
            <v>0.13</v>
          </cell>
          <cell r="AZ52">
            <v>0.13</v>
          </cell>
          <cell r="BA52">
            <v>0.13</v>
          </cell>
          <cell r="BB52">
            <v>0.13</v>
          </cell>
          <cell r="BC52">
            <v>0.13</v>
          </cell>
          <cell r="BD52">
            <v>0.13</v>
          </cell>
          <cell r="BE52">
            <v>0.13</v>
          </cell>
          <cell r="BF52">
            <v>0.13</v>
          </cell>
          <cell r="BG52">
            <v>0.13</v>
          </cell>
          <cell r="BH52">
            <v>0.13</v>
          </cell>
          <cell r="BI52">
            <v>0.13</v>
          </cell>
          <cell r="BJ52">
            <v>0.13</v>
          </cell>
          <cell r="BK52">
            <v>0.13</v>
          </cell>
          <cell r="BL52">
            <v>0.13</v>
          </cell>
          <cell r="BM52">
            <v>0.13</v>
          </cell>
          <cell r="BN52">
            <v>0.13</v>
          </cell>
          <cell r="BO52">
            <v>0.13</v>
          </cell>
          <cell r="BP52">
            <v>0.13</v>
          </cell>
          <cell r="BQ52">
            <v>0.13</v>
          </cell>
          <cell r="BR52">
            <v>0.13</v>
          </cell>
          <cell r="BS52">
            <v>0.13</v>
          </cell>
          <cell r="BT52">
            <v>0.13</v>
          </cell>
          <cell r="BU52">
            <v>0.13</v>
          </cell>
          <cell r="BV52">
            <v>0.13</v>
          </cell>
          <cell r="BW52">
            <v>0.13</v>
          </cell>
          <cell r="BX52">
            <v>0.13</v>
          </cell>
          <cell r="BY52">
            <v>0.13</v>
          </cell>
          <cell r="BZ52">
            <v>0.13</v>
          </cell>
          <cell r="CA52">
            <v>0.13</v>
          </cell>
          <cell r="CB52">
            <v>0.13</v>
          </cell>
          <cell r="CC52">
            <v>0.13</v>
          </cell>
          <cell r="CD52">
            <v>0.13</v>
          </cell>
          <cell r="CE52">
            <v>0.13</v>
          </cell>
          <cell r="CF52">
            <v>0.13</v>
          </cell>
          <cell r="CG52">
            <v>0.13</v>
          </cell>
          <cell r="CH52">
            <v>0.13</v>
          </cell>
          <cell r="CI52">
            <v>0.13</v>
          </cell>
        </row>
        <row r="53">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row>
        <row r="54">
          <cell r="E54">
            <v>10</v>
          </cell>
          <cell r="F54">
            <v>10</v>
          </cell>
          <cell r="G54">
            <v>10</v>
          </cell>
          <cell r="H54">
            <v>10</v>
          </cell>
          <cell r="I54">
            <v>10</v>
          </cell>
          <cell r="J54">
            <v>10</v>
          </cell>
          <cell r="K54">
            <v>10</v>
          </cell>
          <cell r="L54">
            <v>10</v>
          </cell>
          <cell r="M54">
            <v>10</v>
          </cell>
          <cell r="N54">
            <v>10</v>
          </cell>
          <cell r="O54">
            <v>10</v>
          </cell>
          <cell r="P54">
            <v>10</v>
          </cell>
          <cell r="Q54">
            <v>10</v>
          </cell>
          <cell r="R54">
            <v>10</v>
          </cell>
          <cell r="S54">
            <v>10</v>
          </cell>
          <cell r="T54">
            <v>10</v>
          </cell>
          <cell r="U54">
            <v>10</v>
          </cell>
          <cell r="V54">
            <v>10</v>
          </cell>
          <cell r="W54">
            <v>10</v>
          </cell>
          <cell r="X54">
            <v>10</v>
          </cell>
          <cell r="Y54">
            <v>10</v>
          </cell>
          <cell r="Z54">
            <v>10</v>
          </cell>
          <cell r="AA54">
            <v>10</v>
          </cell>
          <cell r="AB54">
            <v>10</v>
          </cell>
          <cell r="AC54">
            <v>10</v>
          </cell>
          <cell r="AD54">
            <v>10</v>
          </cell>
          <cell r="AE54">
            <v>10</v>
          </cell>
          <cell r="AF54">
            <v>10</v>
          </cell>
          <cell r="AG54">
            <v>10</v>
          </cell>
          <cell r="AH54">
            <v>10</v>
          </cell>
          <cell r="AI54">
            <v>10</v>
          </cell>
          <cell r="AJ54">
            <v>10</v>
          </cell>
          <cell r="AK54">
            <v>10</v>
          </cell>
          <cell r="AL54">
            <v>10</v>
          </cell>
          <cell r="AM54">
            <v>10</v>
          </cell>
          <cell r="AN54">
            <v>10</v>
          </cell>
          <cell r="AO54">
            <v>10</v>
          </cell>
          <cell r="AP54">
            <v>10</v>
          </cell>
          <cell r="AQ54">
            <v>10</v>
          </cell>
          <cell r="AR54">
            <v>10</v>
          </cell>
          <cell r="AS54">
            <v>10</v>
          </cell>
          <cell r="AT54">
            <v>10</v>
          </cell>
          <cell r="AU54">
            <v>10</v>
          </cell>
          <cell r="AV54">
            <v>10</v>
          </cell>
          <cell r="AW54">
            <v>10</v>
          </cell>
          <cell r="AX54">
            <v>10</v>
          </cell>
          <cell r="AY54">
            <v>10</v>
          </cell>
          <cell r="AZ54">
            <v>10</v>
          </cell>
          <cell r="BA54">
            <v>10</v>
          </cell>
          <cell r="BB54">
            <v>10</v>
          </cell>
          <cell r="BC54">
            <v>10</v>
          </cell>
          <cell r="BD54">
            <v>10</v>
          </cell>
          <cell r="BE54">
            <v>10</v>
          </cell>
          <cell r="BF54">
            <v>10</v>
          </cell>
          <cell r="BG54">
            <v>10</v>
          </cell>
          <cell r="BH54">
            <v>10</v>
          </cell>
          <cell r="BI54">
            <v>10</v>
          </cell>
          <cell r="BJ54">
            <v>10</v>
          </cell>
          <cell r="BK54">
            <v>10</v>
          </cell>
          <cell r="BL54">
            <v>10</v>
          </cell>
          <cell r="BM54">
            <v>10</v>
          </cell>
          <cell r="BN54">
            <v>10</v>
          </cell>
          <cell r="BO54">
            <v>10</v>
          </cell>
          <cell r="BP54">
            <v>10</v>
          </cell>
          <cell r="BQ54">
            <v>10</v>
          </cell>
          <cell r="BR54">
            <v>10</v>
          </cell>
          <cell r="BS54">
            <v>10</v>
          </cell>
          <cell r="BT54">
            <v>10</v>
          </cell>
          <cell r="BU54">
            <v>10</v>
          </cell>
          <cell r="BV54">
            <v>10</v>
          </cell>
          <cell r="BW54">
            <v>10</v>
          </cell>
          <cell r="BX54">
            <v>10</v>
          </cell>
          <cell r="BY54">
            <v>10</v>
          </cell>
          <cell r="BZ54">
            <v>10</v>
          </cell>
          <cell r="CA54">
            <v>10</v>
          </cell>
          <cell r="CB54">
            <v>10</v>
          </cell>
          <cell r="CC54">
            <v>10</v>
          </cell>
          <cell r="CD54">
            <v>10</v>
          </cell>
          <cell r="CE54">
            <v>10</v>
          </cell>
          <cell r="CF54">
            <v>10</v>
          </cell>
          <cell r="CG54">
            <v>10</v>
          </cell>
          <cell r="CH54">
            <v>10</v>
          </cell>
          <cell r="CI54">
            <v>10</v>
          </cell>
        </row>
        <row r="55">
          <cell r="E55">
            <v>0.05</v>
          </cell>
          <cell r="F55">
            <v>0.05</v>
          </cell>
          <cell r="G55">
            <v>0.05</v>
          </cell>
          <cell r="H55">
            <v>0.05</v>
          </cell>
          <cell r="I55">
            <v>0.05</v>
          </cell>
          <cell r="J55">
            <v>0.05</v>
          </cell>
          <cell r="K55">
            <v>0.05</v>
          </cell>
          <cell r="L55">
            <v>0.05</v>
          </cell>
          <cell r="M55">
            <v>0.05</v>
          </cell>
          <cell r="N55">
            <v>0.05</v>
          </cell>
          <cell r="O55">
            <v>0.05</v>
          </cell>
          <cell r="P55">
            <v>0.05</v>
          </cell>
          <cell r="Q55">
            <v>0.05</v>
          </cell>
          <cell r="R55">
            <v>0.05</v>
          </cell>
          <cell r="S55">
            <v>0.05</v>
          </cell>
          <cell r="T55">
            <v>0.05</v>
          </cell>
          <cell r="U55">
            <v>0.05</v>
          </cell>
          <cell r="V55">
            <v>0.05</v>
          </cell>
          <cell r="W55">
            <v>0.05</v>
          </cell>
          <cell r="X55">
            <v>0.05</v>
          </cell>
          <cell r="Y55">
            <v>0.05</v>
          </cell>
          <cell r="Z55">
            <v>0.05</v>
          </cell>
          <cell r="AA55">
            <v>0.05</v>
          </cell>
          <cell r="AB55">
            <v>0.05</v>
          </cell>
          <cell r="AC55">
            <v>0.05</v>
          </cell>
          <cell r="AD55">
            <v>0.05</v>
          </cell>
          <cell r="AE55">
            <v>0.05</v>
          </cell>
          <cell r="AF55">
            <v>0.05</v>
          </cell>
          <cell r="AG55">
            <v>0.05</v>
          </cell>
          <cell r="AH55">
            <v>0.05</v>
          </cell>
          <cell r="AI55">
            <v>0.05</v>
          </cell>
          <cell r="AJ55">
            <v>0.05</v>
          </cell>
          <cell r="AK55">
            <v>0.05</v>
          </cell>
          <cell r="AL55">
            <v>0.05</v>
          </cell>
          <cell r="AM55">
            <v>0.05</v>
          </cell>
          <cell r="AN55">
            <v>0.05</v>
          </cell>
          <cell r="AO55">
            <v>0.05</v>
          </cell>
          <cell r="AP55">
            <v>0.05</v>
          </cell>
          <cell r="AQ55">
            <v>0.05</v>
          </cell>
          <cell r="AR55">
            <v>0.05</v>
          </cell>
          <cell r="AS55">
            <v>0.05</v>
          </cell>
          <cell r="AT55">
            <v>0.05</v>
          </cell>
          <cell r="AU55">
            <v>0.05</v>
          </cell>
          <cell r="AV55">
            <v>0.05</v>
          </cell>
          <cell r="AW55">
            <v>0.05</v>
          </cell>
          <cell r="AX55">
            <v>0.05</v>
          </cell>
          <cell r="AY55">
            <v>0.05</v>
          </cell>
          <cell r="AZ55">
            <v>0.05</v>
          </cell>
          <cell r="BA55">
            <v>0.05</v>
          </cell>
          <cell r="BB55">
            <v>0.05</v>
          </cell>
          <cell r="BC55">
            <v>0.05</v>
          </cell>
          <cell r="BD55">
            <v>0.05</v>
          </cell>
          <cell r="BE55">
            <v>0.05</v>
          </cell>
          <cell r="BF55">
            <v>0.05</v>
          </cell>
          <cell r="BG55">
            <v>0.05</v>
          </cell>
          <cell r="BH55">
            <v>0.05</v>
          </cell>
          <cell r="BI55">
            <v>0.05</v>
          </cell>
          <cell r="BJ55">
            <v>0.05</v>
          </cell>
          <cell r="BK55">
            <v>0.05</v>
          </cell>
          <cell r="BL55">
            <v>0.05</v>
          </cell>
          <cell r="BM55">
            <v>0.05</v>
          </cell>
          <cell r="BN55">
            <v>0.05</v>
          </cell>
          <cell r="BO55">
            <v>0.05</v>
          </cell>
          <cell r="BP55">
            <v>0.05</v>
          </cell>
          <cell r="BQ55">
            <v>0.05</v>
          </cell>
          <cell r="BR55">
            <v>0.05</v>
          </cell>
          <cell r="BS55">
            <v>0.05</v>
          </cell>
          <cell r="BT55">
            <v>0.05</v>
          </cell>
          <cell r="BU55">
            <v>0.05</v>
          </cell>
          <cell r="BV55">
            <v>0.05</v>
          </cell>
          <cell r="BW55">
            <v>0.05</v>
          </cell>
          <cell r="BX55">
            <v>0.05</v>
          </cell>
          <cell r="BY55">
            <v>0.05</v>
          </cell>
          <cell r="BZ55">
            <v>0.05</v>
          </cell>
          <cell r="CA55">
            <v>0.05</v>
          </cell>
          <cell r="CB55">
            <v>0.05</v>
          </cell>
          <cell r="CC55">
            <v>0.05</v>
          </cell>
          <cell r="CD55">
            <v>0.05</v>
          </cell>
          <cell r="CE55">
            <v>0.05</v>
          </cell>
          <cell r="CF55">
            <v>0.05</v>
          </cell>
          <cell r="CG55">
            <v>0.05</v>
          </cell>
          <cell r="CH55">
            <v>0.05</v>
          </cell>
          <cell r="CI55">
            <v>0.05</v>
          </cell>
        </row>
        <row r="56">
          <cell r="E56">
            <v>0</v>
          </cell>
          <cell r="F56">
            <v>6500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3000</v>
          </cell>
          <cell r="AC56">
            <v>3000</v>
          </cell>
          <cell r="AD56">
            <v>3000</v>
          </cell>
          <cell r="AE56">
            <v>4900</v>
          </cell>
          <cell r="AF56">
            <v>4900</v>
          </cell>
          <cell r="AG56">
            <v>4900</v>
          </cell>
          <cell r="AH56">
            <v>4900</v>
          </cell>
          <cell r="AI56">
            <v>4900</v>
          </cell>
          <cell r="AJ56">
            <v>4900</v>
          </cell>
          <cell r="AK56">
            <v>4900</v>
          </cell>
          <cell r="AL56">
            <v>4900</v>
          </cell>
          <cell r="AM56">
            <v>4900</v>
          </cell>
          <cell r="AN56">
            <v>4900</v>
          </cell>
          <cell r="AO56">
            <v>4900</v>
          </cell>
          <cell r="AP56">
            <v>4900</v>
          </cell>
          <cell r="AQ56">
            <v>4900</v>
          </cell>
          <cell r="AR56">
            <v>5770</v>
          </cell>
          <cell r="AS56">
            <v>5770</v>
          </cell>
          <cell r="AT56">
            <v>5770</v>
          </cell>
          <cell r="AU56">
            <v>5770</v>
          </cell>
          <cell r="AV56">
            <v>5770</v>
          </cell>
          <cell r="AW56">
            <v>5770</v>
          </cell>
          <cell r="AX56">
            <v>5770</v>
          </cell>
          <cell r="AY56">
            <v>5770</v>
          </cell>
          <cell r="AZ56">
            <v>5770</v>
          </cell>
          <cell r="BA56">
            <v>5770</v>
          </cell>
          <cell r="BB56">
            <v>5770</v>
          </cell>
          <cell r="BC56">
            <v>5770</v>
          </cell>
          <cell r="BD56">
            <v>4000</v>
          </cell>
          <cell r="BE56">
            <v>4000</v>
          </cell>
          <cell r="BF56">
            <v>4000</v>
          </cell>
          <cell r="BG56">
            <v>4000</v>
          </cell>
          <cell r="BH56">
            <v>4000</v>
          </cell>
          <cell r="BI56">
            <v>4000</v>
          </cell>
          <cell r="BJ56">
            <v>4000</v>
          </cell>
          <cell r="BK56">
            <v>7100</v>
          </cell>
          <cell r="BL56">
            <v>7100</v>
          </cell>
          <cell r="BM56">
            <v>7100</v>
          </cell>
          <cell r="BN56">
            <v>3050</v>
          </cell>
          <cell r="BO56">
            <v>3050</v>
          </cell>
          <cell r="BP56">
            <v>3050</v>
          </cell>
          <cell r="BQ56">
            <v>3050</v>
          </cell>
          <cell r="BR56">
            <v>4900</v>
          </cell>
          <cell r="BS56">
            <v>4900</v>
          </cell>
          <cell r="BT56">
            <v>4900</v>
          </cell>
          <cell r="BU56">
            <v>4900</v>
          </cell>
          <cell r="BV56">
            <v>4900</v>
          </cell>
          <cell r="BW56">
            <v>4900</v>
          </cell>
          <cell r="BX56">
            <v>4900</v>
          </cell>
          <cell r="BY56">
            <v>4900</v>
          </cell>
          <cell r="BZ56">
            <v>4295</v>
          </cell>
          <cell r="CA56">
            <v>4295</v>
          </cell>
          <cell r="CB56">
            <v>4295</v>
          </cell>
          <cell r="CC56">
            <v>4295</v>
          </cell>
          <cell r="CD56">
            <v>4295</v>
          </cell>
          <cell r="CE56">
            <v>5450</v>
          </cell>
          <cell r="CF56">
            <v>5450</v>
          </cell>
          <cell r="CG56">
            <v>5450</v>
          </cell>
          <cell r="CH56">
            <v>5450</v>
          </cell>
          <cell r="CI56">
            <v>0</v>
          </cell>
        </row>
        <row r="57">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2400</v>
          </cell>
          <cell r="AC57">
            <v>3000</v>
          </cell>
          <cell r="AD57">
            <v>1180</v>
          </cell>
          <cell r="AE57">
            <v>1900</v>
          </cell>
          <cell r="AF57">
            <v>1700</v>
          </cell>
          <cell r="AG57">
            <v>1000</v>
          </cell>
          <cell r="AH57">
            <v>2200</v>
          </cell>
          <cell r="AI57">
            <v>2100</v>
          </cell>
          <cell r="AJ57">
            <v>2000</v>
          </cell>
          <cell r="AK57">
            <v>1900</v>
          </cell>
          <cell r="AL57">
            <v>1700</v>
          </cell>
          <cell r="AM57">
            <v>1000</v>
          </cell>
          <cell r="AN57">
            <v>2200</v>
          </cell>
          <cell r="AO57">
            <v>2100</v>
          </cell>
          <cell r="AP57">
            <v>3500</v>
          </cell>
          <cell r="AQ57">
            <v>5000</v>
          </cell>
          <cell r="AR57">
            <v>2100</v>
          </cell>
          <cell r="AS57">
            <v>2300</v>
          </cell>
          <cell r="AT57">
            <v>1300</v>
          </cell>
          <cell r="AU57">
            <v>2200</v>
          </cell>
          <cell r="AV57">
            <v>4000</v>
          </cell>
          <cell r="AW57">
            <v>2100</v>
          </cell>
          <cell r="AX57">
            <v>2300</v>
          </cell>
          <cell r="AY57">
            <v>1300</v>
          </cell>
          <cell r="AZ57">
            <v>2600</v>
          </cell>
          <cell r="BA57">
            <v>2200</v>
          </cell>
          <cell r="BB57">
            <v>4000</v>
          </cell>
          <cell r="BC57">
            <v>5800</v>
          </cell>
          <cell r="BD57">
            <v>1200</v>
          </cell>
          <cell r="BE57">
            <v>1800</v>
          </cell>
          <cell r="BF57">
            <v>800</v>
          </cell>
          <cell r="BG57">
            <v>1200</v>
          </cell>
          <cell r="BH57">
            <v>1800</v>
          </cell>
          <cell r="BI57">
            <v>800</v>
          </cell>
          <cell r="BJ57">
            <v>2200</v>
          </cell>
          <cell r="BK57">
            <v>2000</v>
          </cell>
          <cell r="BL57">
            <v>2300</v>
          </cell>
          <cell r="BM57">
            <v>1400</v>
          </cell>
          <cell r="BN57">
            <v>1300</v>
          </cell>
          <cell r="BO57">
            <v>1900</v>
          </cell>
          <cell r="BP57">
            <v>1000</v>
          </cell>
          <cell r="BQ57">
            <v>2300</v>
          </cell>
          <cell r="BR57">
            <v>1900</v>
          </cell>
          <cell r="BS57">
            <v>1700</v>
          </cell>
          <cell r="BT57">
            <v>1000</v>
          </cell>
          <cell r="BU57">
            <v>1900</v>
          </cell>
          <cell r="BV57">
            <v>1700</v>
          </cell>
          <cell r="BW57">
            <v>1000</v>
          </cell>
          <cell r="BX57">
            <v>2200</v>
          </cell>
          <cell r="BY57">
            <v>2100</v>
          </cell>
          <cell r="BZ57">
            <v>1200</v>
          </cell>
          <cell r="CA57">
            <v>1800</v>
          </cell>
          <cell r="CB57">
            <v>800</v>
          </cell>
          <cell r="CC57">
            <v>1800</v>
          </cell>
          <cell r="CD57">
            <v>2900</v>
          </cell>
          <cell r="CE57">
            <v>1200</v>
          </cell>
          <cell r="CF57">
            <v>1800</v>
          </cell>
          <cell r="CG57">
            <v>800</v>
          </cell>
          <cell r="CH57">
            <v>2900</v>
          </cell>
          <cell r="CI57">
            <v>0</v>
          </cell>
        </row>
        <row r="58">
          <cell r="E58">
            <v>0</v>
          </cell>
          <cell r="F58">
            <v>6500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5400</v>
          </cell>
          <cell r="AC58">
            <v>6000</v>
          </cell>
          <cell r="AD58">
            <v>4180</v>
          </cell>
          <cell r="AE58">
            <v>6800</v>
          </cell>
          <cell r="AF58">
            <v>6600</v>
          </cell>
          <cell r="AG58">
            <v>5900</v>
          </cell>
          <cell r="AH58">
            <v>7100</v>
          </cell>
          <cell r="AI58">
            <v>7000</v>
          </cell>
          <cell r="AJ58">
            <v>6900</v>
          </cell>
          <cell r="AK58">
            <v>6800</v>
          </cell>
          <cell r="AL58">
            <v>6600</v>
          </cell>
          <cell r="AM58">
            <v>5900</v>
          </cell>
          <cell r="AN58">
            <v>7100</v>
          </cell>
          <cell r="AO58">
            <v>7000</v>
          </cell>
          <cell r="AP58">
            <v>8400</v>
          </cell>
          <cell r="AQ58">
            <v>9900</v>
          </cell>
          <cell r="AR58">
            <v>7870</v>
          </cell>
          <cell r="AS58">
            <v>8070</v>
          </cell>
          <cell r="AT58">
            <v>7070</v>
          </cell>
          <cell r="AU58">
            <v>7970</v>
          </cell>
          <cell r="AV58">
            <v>9770</v>
          </cell>
          <cell r="AW58">
            <v>7870</v>
          </cell>
          <cell r="AX58">
            <v>8070</v>
          </cell>
          <cell r="AY58">
            <v>7070</v>
          </cell>
          <cell r="AZ58">
            <v>8370</v>
          </cell>
          <cell r="BA58">
            <v>7970</v>
          </cell>
          <cell r="BB58">
            <v>9770</v>
          </cell>
          <cell r="BC58">
            <v>11570</v>
          </cell>
          <cell r="BD58">
            <v>5200</v>
          </cell>
          <cell r="BE58">
            <v>5800</v>
          </cell>
          <cell r="BF58">
            <v>4800</v>
          </cell>
          <cell r="BG58">
            <v>5200</v>
          </cell>
          <cell r="BH58">
            <v>5800</v>
          </cell>
          <cell r="BI58">
            <v>4800</v>
          </cell>
          <cell r="BJ58">
            <v>6200</v>
          </cell>
          <cell r="BK58">
            <v>9100</v>
          </cell>
          <cell r="BL58">
            <v>9400</v>
          </cell>
          <cell r="BM58">
            <v>8500</v>
          </cell>
          <cell r="BN58">
            <v>4350</v>
          </cell>
          <cell r="BO58">
            <v>4950</v>
          </cell>
          <cell r="BP58">
            <v>4050</v>
          </cell>
          <cell r="BQ58">
            <v>5350</v>
          </cell>
          <cell r="BR58">
            <v>6800</v>
          </cell>
          <cell r="BS58">
            <v>6600</v>
          </cell>
          <cell r="BT58">
            <v>5900</v>
          </cell>
          <cell r="BU58">
            <v>6800</v>
          </cell>
          <cell r="BV58">
            <v>6600</v>
          </cell>
          <cell r="BW58">
            <v>5900</v>
          </cell>
          <cell r="BX58">
            <v>7100</v>
          </cell>
          <cell r="BY58">
            <v>7000</v>
          </cell>
          <cell r="BZ58">
            <v>5495</v>
          </cell>
          <cell r="CA58">
            <v>6095</v>
          </cell>
          <cell r="CB58">
            <v>5095</v>
          </cell>
          <cell r="CC58">
            <v>6095</v>
          </cell>
          <cell r="CD58">
            <v>7195</v>
          </cell>
          <cell r="CE58">
            <v>6650</v>
          </cell>
          <cell r="CF58">
            <v>7250</v>
          </cell>
          <cell r="CG58">
            <v>6250</v>
          </cell>
          <cell r="CH58">
            <v>8350</v>
          </cell>
          <cell r="CI58">
            <v>0</v>
          </cell>
        </row>
        <row r="59">
          <cell r="E59">
            <v>0</v>
          </cell>
          <cell r="F59">
            <v>2678</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2040</v>
          </cell>
          <cell r="AC59">
            <v>2340</v>
          </cell>
          <cell r="AD59">
            <v>1362</v>
          </cell>
          <cell r="AE59">
            <v>3000</v>
          </cell>
          <cell r="AF59">
            <v>2838</v>
          </cell>
          <cell r="AG59">
            <v>2340</v>
          </cell>
          <cell r="AH59">
            <v>3168</v>
          </cell>
          <cell r="AI59">
            <v>3000</v>
          </cell>
          <cell r="AJ59">
            <v>3000</v>
          </cell>
          <cell r="AK59">
            <v>3000</v>
          </cell>
          <cell r="AL59">
            <v>2838</v>
          </cell>
          <cell r="AM59">
            <v>2340</v>
          </cell>
          <cell r="AN59">
            <v>3168</v>
          </cell>
          <cell r="AO59">
            <v>3000</v>
          </cell>
          <cell r="AP59">
            <v>4194</v>
          </cell>
          <cell r="AQ59">
            <v>5556</v>
          </cell>
          <cell r="AR59">
            <v>3708</v>
          </cell>
          <cell r="AS59">
            <v>4194</v>
          </cell>
          <cell r="AT59">
            <v>3168</v>
          </cell>
          <cell r="AU59">
            <v>3708</v>
          </cell>
          <cell r="AV59">
            <v>5556</v>
          </cell>
          <cell r="AW59">
            <v>3708</v>
          </cell>
          <cell r="AX59">
            <v>4194</v>
          </cell>
          <cell r="AY59">
            <v>3168</v>
          </cell>
          <cell r="AZ59">
            <v>4194</v>
          </cell>
          <cell r="BA59">
            <v>3708</v>
          </cell>
          <cell r="BB59">
            <v>5556</v>
          </cell>
          <cell r="BC59">
            <v>8028</v>
          </cell>
          <cell r="BD59">
            <v>1880</v>
          </cell>
          <cell r="BE59">
            <v>2340</v>
          </cell>
          <cell r="BF59">
            <v>1740</v>
          </cell>
          <cell r="BG59">
            <v>1880</v>
          </cell>
          <cell r="BH59">
            <v>2340</v>
          </cell>
          <cell r="BI59">
            <v>1740</v>
          </cell>
          <cell r="BJ59">
            <v>2508</v>
          </cell>
          <cell r="BK59">
            <v>5112</v>
          </cell>
          <cell r="BL59">
            <v>5112</v>
          </cell>
          <cell r="BM59">
            <v>4194</v>
          </cell>
          <cell r="BN59">
            <v>1494</v>
          </cell>
          <cell r="BO59">
            <v>1740</v>
          </cell>
          <cell r="BP59">
            <v>1362</v>
          </cell>
          <cell r="BQ59">
            <v>2040</v>
          </cell>
          <cell r="BR59">
            <v>3000</v>
          </cell>
          <cell r="BS59">
            <v>2838</v>
          </cell>
          <cell r="BT59">
            <v>2340</v>
          </cell>
          <cell r="BU59">
            <v>3000</v>
          </cell>
          <cell r="BV59">
            <v>2838</v>
          </cell>
          <cell r="BW59">
            <v>2340</v>
          </cell>
          <cell r="BX59">
            <v>3168</v>
          </cell>
          <cell r="BY59">
            <v>3000</v>
          </cell>
          <cell r="BZ59">
            <v>2040</v>
          </cell>
          <cell r="CA59">
            <v>2508</v>
          </cell>
          <cell r="CB59">
            <v>1880</v>
          </cell>
          <cell r="CC59">
            <v>2508</v>
          </cell>
          <cell r="CD59">
            <v>3168</v>
          </cell>
          <cell r="CE59">
            <v>2838</v>
          </cell>
          <cell r="CF59">
            <v>3168</v>
          </cell>
          <cell r="CG59">
            <v>2508</v>
          </cell>
          <cell r="CH59">
            <v>4194</v>
          </cell>
          <cell r="CI59">
            <v>0</v>
          </cell>
        </row>
        <row r="60">
          <cell r="E60">
            <v>0</v>
          </cell>
          <cell r="F60">
            <v>5600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3950</v>
          </cell>
          <cell r="BO60">
            <v>3950</v>
          </cell>
          <cell r="BP60">
            <v>3950</v>
          </cell>
          <cell r="BQ60">
            <v>3950</v>
          </cell>
          <cell r="BR60">
            <v>4000</v>
          </cell>
          <cell r="BS60">
            <v>4000</v>
          </cell>
          <cell r="BT60">
            <v>4000</v>
          </cell>
          <cell r="BU60">
            <v>4000</v>
          </cell>
          <cell r="BV60">
            <v>4000</v>
          </cell>
          <cell r="BW60">
            <v>4000</v>
          </cell>
          <cell r="BX60">
            <v>4000</v>
          </cell>
          <cell r="BY60">
            <v>4000</v>
          </cell>
          <cell r="BZ60">
            <v>5000</v>
          </cell>
          <cell r="CA60">
            <v>5000</v>
          </cell>
          <cell r="CB60">
            <v>5000</v>
          </cell>
          <cell r="CC60">
            <v>5000</v>
          </cell>
          <cell r="CD60">
            <v>5000</v>
          </cell>
          <cell r="CE60">
            <v>5000</v>
          </cell>
          <cell r="CF60">
            <v>5000</v>
          </cell>
          <cell r="CG60">
            <v>5000</v>
          </cell>
          <cell r="CH60">
            <v>5000</v>
          </cell>
          <cell r="CI60">
            <v>0</v>
          </cell>
        </row>
        <row r="61">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1300</v>
          </cell>
          <cell r="BO61">
            <v>1900</v>
          </cell>
          <cell r="BP61">
            <v>1000</v>
          </cell>
          <cell r="BQ61">
            <v>2300</v>
          </cell>
          <cell r="BR61">
            <v>1200</v>
          </cell>
          <cell r="BS61">
            <v>1800</v>
          </cell>
          <cell r="BT61">
            <v>800</v>
          </cell>
          <cell r="BU61">
            <v>1200</v>
          </cell>
          <cell r="BV61">
            <v>1800</v>
          </cell>
          <cell r="BW61">
            <v>800</v>
          </cell>
          <cell r="BX61">
            <v>1500</v>
          </cell>
          <cell r="BY61">
            <v>1800</v>
          </cell>
          <cell r="BZ61">
            <v>1900</v>
          </cell>
          <cell r="CA61">
            <v>1700</v>
          </cell>
          <cell r="CB61">
            <v>1000</v>
          </cell>
          <cell r="CC61">
            <v>2200</v>
          </cell>
          <cell r="CD61">
            <v>3400</v>
          </cell>
          <cell r="CE61">
            <v>1800</v>
          </cell>
          <cell r="CF61">
            <v>2100</v>
          </cell>
          <cell r="CG61">
            <v>1000</v>
          </cell>
          <cell r="CH61">
            <v>3400</v>
          </cell>
          <cell r="CI61">
            <v>0</v>
          </cell>
        </row>
        <row r="62">
          <cell r="E62">
            <v>0</v>
          </cell>
          <cell r="F62">
            <v>5600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5250</v>
          </cell>
          <cell r="BO62">
            <v>5850</v>
          </cell>
          <cell r="BP62">
            <v>4950</v>
          </cell>
          <cell r="BQ62">
            <v>6250</v>
          </cell>
          <cell r="BR62">
            <v>5200</v>
          </cell>
          <cell r="BS62">
            <v>5800</v>
          </cell>
          <cell r="BT62">
            <v>4800</v>
          </cell>
          <cell r="BU62">
            <v>5200</v>
          </cell>
          <cell r="BV62">
            <v>5800</v>
          </cell>
          <cell r="BW62">
            <v>4800</v>
          </cell>
          <cell r="BX62">
            <v>5500</v>
          </cell>
          <cell r="BY62">
            <v>5800</v>
          </cell>
          <cell r="BZ62">
            <v>6900</v>
          </cell>
          <cell r="CA62">
            <v>6700</v>
          </cell>
          <cell r="CB62">
            <v>6000</v>
          </cell>
          <cell r="CC62">
            <v>7200</v>
          </cell>
          <cell r="CD62">
            <v>8400</v>
          </cell>
          <cell r="CE62">
            <v>6800</v>
          </cell>
          <cell r="CF62">
            <v>7100</v>
          </cell>
          <cell r="CG62">
            <v>6000</v>
          </cell>
          <cell r="CH62">
            <v>8400</v>
          </cell>
          <cell r="CI62">
            <v>0</v>
          </cell>
        </row>
        <row r="63">
          <cell r="E63">
            <v>0</v>
          </cell>
          <cell r="F63">
            <v>2184</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1880</v>
          </cell>
          <cell r="BO63">
            <v>2340</v>
          </cell>
          <cell r="BP63">
            <v>1740</v>
          </cell>
          <cell r="BQ63">
            <v>2508</v>
          </cell>
          <cell r="BR63">
            <v>1880</v>
          </cell>
          <cell r="BS63">
            <v>2340</v>
          </cell>
          <cell r="BT63">
            <v>1740</v>
          </cell>
          <cell r="BU63">
            <v>1880</v>
          </cell>
          <cell r="BV63">
            <v>2340</v>
          </cell>
          <cell r="BW63">
            <v>1740</v>
          </cell>
          <cell r="BX63">
            <v>2040</v>
          </cell>
          <cell r="BY63">
            <v>2340</v>
          </cell>
          <cell r="BZ63">
            <v>3000</v>
          </cell>
          <cell r="CA63">
            <v>2838</v>
          </cell>
          <cell r="CB63">
            <v>2340</v>
          </cell>
          <cell r="CC63">
            <v>3168</v>
          </cell>
          <cell r="CD63">
            <v>4194</v>
          </cell>
          <cell r="CE63">
            <v>3000</v>
          </cell>
          <cell r="CF63">
            <v>3168</v>
          </cell>
          <cell r="CG63">
            <v>2340</v>
          </cell>
          <cell r="CH63">
            <v>4194</v>
          </cell>
          <cell r="CI63">
            <v>0</v>
          </cell>
        </row>
        <row r="64">
          <cell r="E64">
            <v>0</v>
          </cell>
          <cell r="F64">
            <v>4</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1</v>
          </cell>
          <cell r="AC64">
            <v>1</v>
          </cell>
          <cell r="AD64">
            <v>1</v>
          </cell>
          <cell r="AE64">
            <v>2</v>
          </cell>
          <cell r="AF64">
            <v>2</v>
          </cell>
          <cell r="AG64">
            <v>2</v>
          </cell>
          <cell r="AH64">
            <v>2</v>
          </cell>
          <cell r="AI64">
            <v>2</v>
          </cell>
          <cell r="AJ64">
            <v>2</v>
          </cell>
          <cell r="AK64">
            <v>2</v>
          </cell>
          <cell r="AL64">
            <v>2</v>
          </cell>
          <cell r="AM64">
            <v>2</v>
          </cell>
          <cell r="AN64">
            <v>2</v>
          </cell>
          <cell r="AO64">
            <v>2</v>
          </cell>
          <cell r="AP64">
            <v>2</v>
          </cell>
          <cell r="AQ64">
            <v>2</v>
          </cell>
          <cell r="AR64">
            <v>3</v>
          </cell>
          <cell r="AS64">
            <v>3</v>
          </cell>
          <cell r="AT64">
            <v>3</v>
          </cell>
          <cell r="AU64">
            <v>3</v>
          </cell>
          <cell r="AV64">
            <v>3</v>
          </cell>
          <cell r="AW64">
            <v>3</v>
          </cell>
          <cell r="AX64">
            <v>3</v>
          </cell>
          <cell r="AY64">
            <v>3</v>
          </cell>
          <cell r="AZ64">
            <v>3</v>
          </cell>
          <cell r="BA64">
            <v>3</v>
          </cell>
          <cell r="BB64">
            <v>3</v>
          </cell>
          <cell r="BC64">
            <v>3</v>
          </cell>
          <cell r="BD64">
            <v>2</v>
          </cell>
          <cell r="BE64">
            <v>2</v>
          </cell>
          <cell r="BF64">
            <v>2</v>
          </cell>
          <cell r="BG64">
            <v>2</v>
          </cell>
          <cell r="BH64">
            <v>2</v>
          </cell>
          <cell r="BI64">
            <v>2</v>
          </cell>
          <cell r="BJ64">
            <v>2</v>
          </cell>
          <cell r="BK64">
            <v>4</v>
          </cell>
          <cell r="BL64">
            <v>4</v>
          </cell>
          <cell r="BM64">
            <v>4</v>
          </cell>
          <cell r="BN64">
            <v>3</v>
          </cell>
          <cell r="BO64">
            <v>3</v>
          </cell>
          <cell r="BP64">
            <v>3</v>
          </cell>
          <cell r="BQ64">
            <v>3</v>
          </cell>
          <cell r="BR64">
            <v>4</v>
          </cell>
          <cell r="BS64">
            <v>4</v>
          </cell>
          <cell r="BT64">
            <v>4</v>
          </cell>
          <cell r="BU64">
            <v>4</v>
          </cell>
          <cell r="BV64">
            <v>4</v>
          </cell>
          <cell r="BW64">
            <v>4</v>
          </cell>
          <cell r="BX64">
            <v>4</v>
          </cell>
          <cell r="BY64">
            <v>4</v>
          </cell>
          <cell r="BZ64">
            <v>4</v>
          </cell>
          <cell r="CA64">
            <v>4</v>
          </cell>
          <cell r="CB64">
            <v>4</v>
          </cell>
          <cell r="CC64">
            <v>4</v>
          </cell>
          <cell r="CD64">
            <v>4</v>
          </cell>
          <cell r="CE64">
            <v>5</v>
          </cell>
          <cell r="CF64">
            <v>5</v>
          </cell>
          <cell r="CG64">
            <v>5</v>
          </cell>
          <cell r="CH64">
            <v>5</v>
          </cell>
          <cell r="CI64">
            <v>0</v>
          </cell>
        </row>
        <row r="65">
          <cell r="E65">
            <v>0</v>
          </cell>
          <cell r="F65">
            <v>16</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4</v>
          </cell>
          <cell r="AC65">
            <v>4</v>
          </cell>
          <cell r="AD65">
            <v>4</v>
          </cell>
          <cell r="AE65">
            <v>8</v>
          </cell>
          <cell r="AF65">
            <v>8</v>
          </cell>
          <cell r="AG65">
            <v>8</v>
          </cell>
          <cell r="AH65">
            <v>8</v>
          </cell>
          <cell r="AI65">
            <v>8</v>
          </cell>
          <cell r="AJ65">
            <v>8</v>
          </cell>
          <cell r="AK65">
            <v>8</v>
          </cell>
          <cell r="AL65">
            <v>8</v>
          </cell>
          <cell r="AM65">
            <v>8</v>
          </cell>
          <cell r="AN65">
            <v>8</v>
          </cell>
          <cell r="AO65">
            <v>8</v>
          </cell>
          <cell r="AP65">
            <v>8</v>
          </cell>
          <cell r="AQ65">
            <v>8</v>
          </cell>
          <cell r="AR65">
            <v>12</v>
          </cell>
          <cell r="AS65">
            <v>12</v>
          </cell>
          <cell r="AT65">
            <v>12</v>
          </cell>
          <cell r="AU65">
            <v>12</v>
          </cell>
          <cell r="AV65">
            <v>12</v>
          </cell>
          <cell r="AW65">
            <v>12</v>
          </cell>
          <cell r="AX65">
            <v>12</v>
          </cell>
          <cell r="AY65">
            <v>12</v>
          </cell>
          <cell r="AZ65">
            <v>12</v>
          </cell>
          <cell r="BA65">
            <v>12</v>
          </cell>
          <cell r="BB65">
            <v>12</v>
          </cell>
          <cell r="BC65">
            <v>12</v>
          </cell>
          <cell r="BD65">
            <v>8</v>
          </cell>
          <cell r="BE65">
            <v>8</v>
          </cell>
          <cell r="BF65">
            <v>8</v>
          </cell>
          <cell r="BG65">
            <v>8</v>
          </cell>
          <cell r="BH65">
            <v>8</v>
          </cell>
          <cell r="BI65">
            <v>8</v>
          </cell>
          <cell r="BJ65">
            <v>8</v>
          </cell>
          <cell r="BK65">
            <v>16</v>
          </cell>
          <cell r="BL65">
            <v>16</v>
          </cell>
          <cell r="BM65">
            <v>16</v>
          </cell>
          <cell r="BN65">
            <v>12</v>
          </cell>
          <cell r="BO65">
            <v>12</v>
          </cell>
          <cell r="BP65">
            <v>12</v>
          </cell>
          <cell r="BQ65">
            <v>12</v>
          </cell>
          <cell r="BR65">
            <v>16</v>
          </cell>
          <cell r="BS65">
            <v>16</v>
          </cell>
          <cell r="BT65">
            <v>16</v>
          </cell>
          <cell r="BU65">
            <v>16</v>
          </cell>
          <cell r="BV65">
            <v>16</v>
          </cell>
          <cell r="BW65">
            <v>16</v>
          </cell>
          <cell r="BX65">
            <v>16</v>
          </cell>
          <cell r="BY65">
            <v>16</v>
          </cell>
          <cell r="BZ65">
            <v>16</v>
          </cell>
          <cell r="CA65">
            <v>16</v>
          </cell>
          <cell r="CB65">
            <v>16</v>
          </cell>
          <cell r="CC65">
            <v>16</v>
          </cell>
          <cell r="CD65">
            <v>16</v>
          </cell>
          <cell r="CE65">
            <v>20</v>
          </cell>
          <cell r="CF65">
            <v>20</v>
          </cell>
          <cell r="CG65">
            <v>20</v>
          </cell>
          <cell r="CH65">
            <v>20</v>
          </cell>
          <cell r="CI65">
            <v>0</v>
          </cell>
        </row>
        <row r="66">
          <cell r="E66" t="str">
            <v>GY</v>
          </cell>
          <cell r="F66" t="str">
            <v>GY</v>
          </cell>
          <cell r="G66" t="str">
            <v>GY</v>
          </cell>
          <cell r="H66" t="str">
            <v>GY</v>
          </cell>
          <cell r="I66" t="str">
            <v>GY</v>
          </cell>
          <cell r="J66" t="str">
            <v>GY</v>
          </cell>
          <cell r="K66" t="str">
            <v>GY</v>
          </cell>
          <cell r="L66" t="str">
            <v>GY</v>
          </cell>
          <cell r="M66" t="str">
            <v>GY</v>
          </cell>
          <cell r="N66" t="str">
            <v>GY</v>
          </cell>
          <cell r="O66" t="str">
            <v>GY</v>
          </cell>
          <cell r="P66" t="str">
            <v>GY</v>
          </cell>
          <cell r="Q66" t="str">
            <v>GY</v>
          </cell>
          <cell r="R66" t="str">
            <v>GY</v>
          </cell>
          <cell r="S66" t="str">
            <v>GY</v>
          </cell>
          <cell r="T66" t="str">
            <v>GY</v>
          </cell>
          <cell r="U66" t="str">
            <v>GY</v>
          </cell>
          <cell r="V66" t="str">
            <v>GY</v>
          </cell>
          <cell r="W66" t="str">
            <v>GY</v>
          </cell>
          <cell r="X66" t="str">
            <v>GY</v>
          </cell>
          <cell r="Y66" t="str">
            <v>GY</v>
          </cell>
          <cell r="Z66" t="str">
            <v>GY</v>
          </cell>
          <cell r="AA66" t="str">
            <v>GY</v>
          </cell>
          <cell r="AB66" t="str">
            <v>GY</v>
          </cell>
          <cell r="AC66" t="str">
            <v>GY</v>
          </cell>
          <cell r="AD66" t="str">
            <v>GY</v>
          </cell>
          <cell r="AE66" t="str">
            <v>GY</v>
          </cell>
          <cell r="AF66" t="str">
            <v>GY</v>
          </cell>
          <cell r="AG66" t="str">
            <v>GY</v>
          </cell>
          <cell r="AH66" t="str">
            <v>GY</v>
          </cell>
          <cell r="AI66" t="str">
            <v>GY</v>
          </cell>
          <cell r="AJ66" t="str">
            <v>GY</v>
          </cell>
          <cell r="AK66" t="str">
            <v>GY</v>
          </cell>
          <cell r="AL66" t="str">
            <v>GY</v>
          </cell>
          <cell r="AM66" t="str">
            <v>GY</v>
          </cell>
          <cell r="AN66" t="str">
            <v>GY</v>
          </cell>
          <cell r="AO66" t="str">
            <v>GY</v>
          </cell>
          <cell r="AP66" t="str">
            <v>GY</v>
          </cell>
          <cell r="AQ66" t="str">
            <v>GY</v>
          </cell>
          <cell r="AR66" t="str">
            <v>GY</v>
          </cell>
          <cell r="AS66" t="str">
            <v>GY</v>
          </cell>
          <cell r="AT66" t="str">
            <v>GY</v>
          </cell>
          <cell r="AU66" t="str">
            <v>GY</v>
          </cell>
          <cell r="AV66" t="str">
            <v>GY</v>
          </cell>
          <cell r="AW66" t="str">
            <v>GY</v>
          </cell>
          <cell r="AX66" t="str">
            <v>GY</v>
          </cell>
          <cell r="AY66" t="str">
            <v>GY</v>
          </cell>
          <cell r="AZ66" t="str">
            <v>GY</v>
          </cell>
          <cell r="BA66" t="str">
            <v>GY</v>
          </cell>
          <cell r="BB66" t="str">
            <v>GY</v>
          </cell>
          <cell r="BC66" t="str">
            <v>GY</v>
          </cell>
          <cell r="BD66" t="str">
            <v>GY</v>
          </cell>
          <cell r="BE66" t="str">
            <v>GY</v>
          </cell>
          <cell r="BF66" t="str">
            <v>GY</v>
          </cell>
          <cell r="BG66" t="str">
            <v>GY</v>
          </cell>
          <cell r="BH66" t="str">
            <v>GY</v>
          </cell>
          <cell r="BI66" t="str">
            <v>GY</v>
          </cell>
          <cell r="BJ66" t="str">
            <v>GY</v>
          </cell>
          <cell r="BK66" t="str">
            <v>GY</v>
          </cell>
          <cell r="BL66" t="str">
            <v>GY</v>
          </cell>
          <cell r="BM66" t="str">
            <v>GY</v>
          </cell>
          <cell r="BN66" t="str">
            <v>GY</v>
          </cell>
          <cell r="BO66" t="str">
            <v>GY</v>
          </cell>
          <cell r="BP66" t="str">
            <v>GY</v>
          </cell>
          <cell r="BQ66" t="str">
            <v>GY</v>
          </cell>
          <cell r="BR66" t="str">
            <v>GY</v>
          </cell>
          <cell r="BS66" t="str">
            <v>GY</v>
          </cell>
          <cell r="BT66" t="str">
            <v>GY</v>
          </cell>
          <cell r="BU66" t="str">
            <v>GY</v>
          </cell>
          <cell r="BV66" t="str">
            <v>GY</v>
          </cell>
          <cell r="BW66" t="str">
            <v>GY</v>
          </cell>
          <cell r="BX66" t="str">
            <v>GY</v>
          </cell>
          <cell r="BY66" t="str">
            <v>GY</v>
          </cell>
          <cell r="BZ66" t="str">
            <v>GY</v>
          </cell>
          <cell r="CA66" t="str">
            <v>GY</v>
          </cell>
          <cell r="CB66" t="str">
            <v>GY</v>
          </cell>
          <cell r="CC66" t="str">
            <v>GY</v>
          </cell>
          <cell r="CD66" t="str">
            <v>GY</v>
          </cell>
          <cell r="CE66" t="str">
            <v>GY</v>
          </cell>
          <cell r="CF66" t="str">
            <v>GY</v>
          </cell>
          <cell r="CG66" t="str">
            <v>GY</v>
          </cell>
          <cell r="CH66" t="str">
            <v>GY</v>
          </cell>
          <cell r="CI66" t="str">
            <v>GY</v>
          </cell>
        </row>
        <row r="67">
          <cell r="E67" t="str">
            <v>Size</v>
          </cell>
          <cell r="F67" t="str">
            <v>Tyre Size</v>
          </cell>
          <cell r="G67" t="str">
            <v>Size</v>
          </cell>
          <cell r="H67" t="str">
            <v>Size</v>
          </cell>
          <cell r="I67" t="str">
            <v>Size</v>
          </cell>
          <cell r="J67" t="str">
            <v>Size</v>
          </cell>
          <cell r="K67" t="str">
            <v>Size</v>
          </cell>
          <cell r="L67" t="str">
            <v>Size</v>
          </cell>
          <cell r="M67" t="str">
            <v>Size</v>
          </cell>
          <cell r="N67" t="str">
            <v>Size</v>
          </cell>
          <cell r="O67" t="str">
            <v>Size</v>
          </cell>
          <cell r="P67" t="str">
            <v>Size</v>
          </cell>
          <cell r="Q67" t="str">
            <v>Size</v>
          </cell>
          <cell r="R67" t="str">
            <v>Size</v>
          </cell>
          <cell r="S67" t="str">
            <v>Size</v>
          </cell>
          <cell r="T67" t="str">
            <v>Size</v>
          </cell>
          <cell r="U67" t="str">
            <v>Size</v>
          </cell>
          <cell r="V67" t="str">
            <v>Size</v>
          </cell>
          <cell r="W67" t="str">
            <v>Size</v>
          </cell>
          <cell r="X67" t="str">
            <v>Size</v>
          </cell>
          <cell r="Y67" t="str">
            <v>Size</v>
          </cell>
          <cell r="Z67" t="str">
            <v>Size</v>
          </cell>
          <cell r="AA67" t="str">
            <v>Size</v>
          </cell>
          <cell r="AB67" t="str">
            <v>315/80R22.5</v>
          </cell>
          <cell r="AC67" t="str">
            <v>315/80R22.5</v>
          </cell>
          <cell r="AD67" t="str">
            <v>315/80R22.5</v>
          </cell>
          <cell r="AE67" t="str">
            <v>315/80R22.5</v>
          </cell>
          <cell r="AF67" t="str">
            <v>315/80R22.5</v>
          </cell>
          <cell r="AG67" t="str">
            <v>315/80R22.5</v>
          </cell>
          <cell r="AH67" t="str">
            <v>315/80R22.5</v>
          </cell>
          <cell r="AI67" t="str">
            <v>315/80R22.5</v>
          </cell>
          <cell r="AJ67" t="str">
            <v>315/80R22.5</v>
          </cell>
          <cell r="AK67" t="str">
            <v>315/80R22.5</v>
          </cell>
          <cell r="AL67" t="str">
            <v>315/80R22.5</v>
          </cell>
          <cell r="AM67" t="str">
            <v>315/80R22.5</v>
          </cell>
          <cell r="AN67" t="str">
            <v>315/80R22.5</v>
          </cell>
          <cell r="AO67" t="str">
            <v>315/80R22.5</v>
          </cell>
          <cell r="AP67" t="str">
            <v>315/80R22.5</v>
          </cell>
          <cell r="AQ67" t="str">
            <v>1000x20</v>
          </cell>
          <cell r="AR67" t="str">
            <v>315/80R22.5</v>
          </cell>
          <cell r="AS67" t="str">
            <v>315/80R22.5</v>
          </cell>
          <cell r="AT67" t="str">
            <v>315/80R22.5</v>
          </cell>
          <cell r="AU67" t="str">
            <v>315/80R22.5</v>
          </cell>
          <cell r="AV67" t="str">
            <v>315/80R22.5</v>
          </cell>
          <cell r="AW67" t="str">
            <v>315/80R22.5</v>
          </cell>
          <cell r="AX67" t="str">
            <v>315/80R22.5</v>
          </cell>
          <cell r="AY67" t="str">
            <v>315/80R22.5</v>
          </cell>
          <cell r="AZ67" t="str">
            <v>315/80R22.5</v>
          </cell>
          <cell r="BA67" t="str">
            <v>315/80R22.5</v>
          </cell>
          <cell r="BB67" t="str">
            <v>315/80R22.5</v>
          </cell>
          <cell r="BC67" t="str">
            <v>1000x20</v>
          </cell>
          <cell r="BD67" t="str">
            <v>11R22.5</v>
          </cell>
          <cell r="BE67" t="str">
            <v>11R22.5</v>
          </cell>
          <cell r="BF67" t="str">
            <v>11R22.5</v>
          </cell>
          <cell r="BG67" t="str">
            <v>315/80R22.5</v>
          </cell>
          <cell r="BH67" t="str">
            <v>315/80R22.5</v>
          </cell>
          <cell r="BI67" t="str">
            <v>315/80R22.5</v>
          </cell>
          <cell r="BJ67" t="str">
            <v>315/80R22.5</v>
          </cell>
          <cell r="BK67" t="str">
            <v>315/80R22.5</v>
          </cell>
          <cell r="BL67" t="str">
            <v>315/80R22.5</v>
          </cell>
          <cell r="BM67" t="str">
            <v>315/80R22.5</v>
          </cell>
          <cell r="BN67" t="str">
            <v>315/80R22.5</v>
          </cell>
          <cell r="BO67" t="str">
            <v>315/80R22.5</v>
          </cell>
          <cell r="BP67" t="str">
            <v>315/80R22.5</v>
          </cell>
          <cell r="BQ67" t="str">
            <v>315/80R22.5</v>
          </cell>
          <cell r="BR67" t="str">
            <v>315/80R22.5</v>
          </cell>
          <cell r="BS67" t="str">
            <v>315/80R22.5</v>
          </cell>
          <cell r="BT67" t="str">
            <v>315/80R22.5</v>
          </cell>
          <cell r="BU67" t="str">
            <v>315/80R22.5</v>
          </cell>
          <cell r="BV67" t="str">
            <v>315/80R22.5</v>
          </cell>
          <cell r="BW67" t="str">
            <v>315/80R22.5</v>
          </cell>
          <cell r="BX67" t="str">
            <v>315/80R22.5</v>
          </cell>
          <cell r="BY67" t="str">
            <v>315/80R22.5</v>
          </cell>
          <cell r="BZ67" t="str">
            <v>315/80R22.5</v>
          </cell>
          <cell r="CA67" t="str">
            <v>315/80R22.5</v>
          </cell>
          <cell r="CB67" t="str">
            <v>315/80R22.5</v>
          </cell>
          <cell r="CC67" t="str">
            <v>315/80R22.5</v>
          </cell>
          <cell r="CD67" t="str">
            <v>315/80R22.5</v>
          </cell>
          <cell r="CE67" t="str">
            <v>315/80R22.5</v>
          </cell>
          <cell r="CF67" t="str">
            <v>315/80R22.5</v>
          </cell>
          <cell r="CG67" t="str">
            <v>315/80R22.5</v>
          </cell>
          <cell r="CH67" t="str">
            <v>315/80R22.5</v>
          </cell>
          <cell r="CI67" t="str">
            <v>Size</v>
          </cell>
        </row>
        <row r="68">
          <cell r="E68">
            <v>0</v>
          </cell>
          <cell r="F68">
            <v>2400.0000000003001</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3554.2000000000003</v>
          </cell>
          <cell r="AC68">
            <v>3554.2000000000003</v>
          </cell>
          <cell r="AD68">
            <v>3554.2000000000003</v>
          </cell>
          <cell r="AE68">
            <v>3554.2000000000003</v>
          </cell>
          <cell r="AF68">
            <v>3554.2000000000003</v>
          </cell>
          <cell r="AG68">
            <v>3554.2000000000003</v>
          </cell>
          <cell r="AH68">
            <v>3554.2000000000003</v>
          </cell>
          <cell r="AI68">
            <v>3554.2000000000003</v>
          </cell>
          <cell r="AJ68">
            <v>3554.2000000000003</v>
          </cell>
          <cell r="AK68">
            <v>3554.2000000000003</v>
          </cell>
          <cell r="AL68">
            <v>3554.2000000000003</v>
          </cell>
          <cell r="AM68">
            <v>3554.2000000000003</v>
          </cell>
          <cell r="AN68">
            <v>3554.2000000000003</v>
          </cell>
          <cell r="AO68">
            <v>3554.2000000000003</v>
          </cell>
          <cell r="AP68">
            <v>3554.2000000000003</v>
          </cell>
          <cell r="AQ68">
            <v>2161.25</v>
          </cell>
          <cell r="AR68">
            <v>3554.2000000000003</v>
          </cell>
          <cell r="AS68">
            <v>3554.2000000000003</v>
          </cell>
          <cell r="AT68">
            <v>3554.2000000000003</v>
          </cell>
          <cell r="AU68">
            <v>3554.2000000000003</v>
          </cell>
          <cell r="AV68">
            <v>3554.2000000000003</v>
          </cell>
          <cell r="AW68">
            <v>3554.2000000000003</v>
          </cell>
          <cell r="AX68">
            <v>3554.2000000000003</v>
          </cell>
          <cell r="AY68">
            <v>3554.2000000000003</v>
          </cell>
          <cell r="AZ68">
            <v>3554.2000000000003</v>
          </cell>
          <cell r="BA68">
            <v>3554.2000000000003</v>
          </cell>
          <cell r="BB68">
            <v>3554.2000000000003</v>
          </cell>
          <cell r="BC68">
            <v>2161.25</v>
          </cell>
          <cell r="BD68">
            <v>3107</v>
          </cell>
          <cell r="BE68">
            <v>3107</v>
          </cell>
          <cell r="BF68">
            <v>3107</v>
          </cell>
          <cell r="BG68">
            <v>3554.2000000000003</v>
          </cell>
          <cell r="BH68">
            <v>3554.2000000000003</v>
          </cell>
          <cell r="BI68">
            <v>3554.2000000000003</v>
          </cell>
          <cell r="BJ68">
            <v>3554.2000000000003</v>
          </cell>
          <cell r="BK68">
            <v>3554.2000000000003</v>
          </cell>
          <cell r="BL68">
            <v>3554.2000000000003</v>
          </cell>
          <cell r="BM68">
            <v>3554.2000000000003</v>
          </cell>
          <cell r="BN68">
            <v>3554.2000000000003</v>
          </cell>
          <cell r="BO68">
            <v>3554.2000000000003</v>
          </cell>
          <cell r="BP68">
            <v>3554.2000000000003</v>
          </cell>
          <cell r="BQ68">
            <v>3554.2000000000003</v>
          </cell>
          <cell r="BR68">
            <v>3554.2000000000003</v>
          </cell>
          <cell r="BS68">
            <v>3554.2000000000003</v>
          </cell>
          <cell r="BT68">
            <v>3554.2000000000003</v>
          </cell>
          <cell r="BU68">
            <v>3554.2000000000003</v>
          </cell>
          <cell r="BV68">
            <v>3554.2000000000003</v>
          </cell>
          <cell r="BW68">
            <v>3554.2000000000003</v>
          </cell>
          <cell r="BX68">
            <v>3554.2000000000003</v>
          </cell>
          <cell r="BY68">
            <v>3554.2000000000003</v>
          </cell>
          <cell r="BZ68">
            <v>3554.2000000000003</v>
          </cell>
          <cell r="CA68">
            <v>3554.2000000000003</v>
          </cell>
          <cell r="CB68">
            <v>3554.2000000000003</v>
          </cell>
          <cell r="CC68">
            <v>3554.2000000000003</v>
          </cell>
          <cell r="CD68">
            <v>3554.2000000000003</v>
          </cell>
          <cell r="CE68">
            <v>3554.2000000000003</v>
          </cell>
          <cell r="CF68">
            <v>3554.2000000000003</v>
          </cell>
          <cell r="CG68">
            <v>3554.2000000000003</v>
          </cell>
          <cell r="CH68">
            <v>3554.2000000000003</v>
          </cell>
          <cell r="CI68">
            <v>0</v>
          </cell>
        </row>
        <row r="69">
          <cell r="E69">
            <v>0</v>
          </cell>
          <cell r="F69">
            <v>756</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802.1</v>
          </cell>
          <cell r="AC69">
            <v>802.1</v>
          </cell>
          <cell r="AD69">
            <v>802.1</v>
          </cell>
          <cell r="AE69">
            <v>802.1</v>
          </cell>
          <cell r="AF69">
            <v>802.1</v>
          </cell>
          <cell r="AG69">
            <v>802.1</v>
          </cell>
          <cell r="AH69">
            <v>802.1</v>
          </cell>
          <cell r="AI69">
            <v>802.1</v>
          </cell>
          <cell r="AJ69">
            <v>802.1</v>
          </cell>
          <cell r="AK69">
            <v>802.1</v>
          </cell>
          <cell r="AL69">
            <v>802.1</v>
          </cell>
          <cell r="AM69">
            <v>802.1</v>
          </cell>
          <cell r="AN69">
            <v>802.1</v>
          </cell>
          <cell r="AO69">
            <v>802.1</v>
          </cell>
          <cell r="AP69">
            <v>802.1</v>
          </cell>
          <cell r="AQ69">
            <v>663</v>
          </cell>
          <cell r="AR69">
            <v>802.1</v>
          </cell>
          <cell r="AS69">
            <v>802.1</v>
          </cell>
          <cell r="AT69">
            <v>802.1</v>
          </cell>
          <cell r="AU69">
            <v>802.1</v>
          </cell>
          <cell r="AV69">
            <v>802.1</v>
          </cell>
          <cell r="AW69">
            <v>802.1</v>
          </cell>
          <cell r="AX69">
            <v>802.1</v>
          </cell>
          <cell r="AY69">
            <v>802.1</v>
          </cell>
          <cell r="AZ69">
            <v>802.1</v>
          </cell>
          <cell r="BA69">
            <v>802.1</v>
          </cell>
          <cell r="BB69">
            <v>802.1</v>
          </cell>
          <cell r="BC69">
            <v>663</v>
          </cell>
          <cell r="BD69">
            <v>711.1</v>
          </cell>
          <cell r="BE69">
            <v>711.1</v>
          </cell>
          <cell r="BF69">
            <v>711.1</v>
          </cell>
          <cell r="BG69">
            <v>802.1</v>
          </cell>
          <cell r="BH69">
            <v>802.1</v>
          </cell>
          <cell r="BI69">
            <v>802.1</v>
          </cell>
          <cell r="BJ69">
            <v>802.1</v>
          </cell>
          <cell r="BK69">
            <v>802.1</v>
          </cell>
          <cell r="BL69">
            <v>802.1</v>
          </cell>
          <cell r="BM69">
            <v>802.1</v>
          </cell>
          <cell r="BN69">
            <v>802.1</v>
          </cell>
          <cell r="BO69">
            <v>802.1</v>
          </cell>
          <cell r="BP69">
            <v>802.1</v>
          </cell>
          <cell r="BQ69">
            <v>802.1</v>
          </cell>
          <cell r="BR69">
            <v>802.1</v>
          </cell>
          <cell r="BS69">
            <v>802.1</v>
          </cell>
          <cell r="BT69">
            <v>802.1</v>
          </cell>
          <cell r="BU69">
            <v>802.1</v>
          </cell>
          <cell r="BV69">
            <v>802.1</v>
          </cell>
          <cell r="BW69">
            <v>802.1</v>
          </cell>
          <cell r="BX69">
            <v>802.1</v>
          </cell>
          <cell r="BY69">
            <v>802.1</v>
          </cell>
          <cell r="BZ69">
            <v>802.1</v>
          </cell>
          <cell r="CA69">
            <v>802.1</v>
          </cell>
          <cell r="CB69">
            <v>802.1</v>
          </cell>
          <cell r="CC69">
            <v>802.1</v>
          </cell>
          <cell r="CD69">
            <v>802.1</v>
          </cell>
          <cell r="CE69">
            <v>802.1</v>
          </cell>
          <cell r="CF69">
            <v>802.1</v>
          </cell>
          <cell r="CG69">
            <v>802.1</v>
          </cell>
          <cell r="CH69">
            <v>802.1</v>
          </cell>
          <cell r="CI69">
            <v>0</v>
          </cell>
        </row>
        <row r="70">
          <cell r="E70">
            <v>0</v>
          </cell>
          <cell r="F70">
            <v>120000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120000</v>
          </cell>
          <cell r="AC70">
            <v>120000</v>
          </cell>
          <cell r="AD70">
            <v>120000</v>
          </cell>
          <cell r="AE70">
            <v>120000</v>
          </cell>
          <cell r="AF70">
            <v>120000</v>
          </cell>
          <cell r="AG70">
            <v>120000</v>
          </cell>
          <cell r="AH70">
            <v>120000</v>
          </cell>
          <cell r="AI70">
            <v>120000</v>
          </cell>
          <cell r="AJ70">
            <v>120000</v>
          </cell>
          <cell r="AK70">
            <v>120000</v>
          </cell>
          <cell r="AL70">
            <v>120000</v>
          </cell>
          <cell r="AM70">
            <v>120000</v>
          </cell>
          <cell r="AN70">
            <v>120000</v>
          </cell>
          <cell r="AO70">
            <v>120000</v>
          </cell>
          <cell r="AP70">
            <v>120000</v>
          </cell>
          <cell r="AQ70">
            <v>120000</v>
          </cell>
          <cell r="AR70">
            <v>120000</v>
          </cell>
          <cell r="AS70">
            <v>120000</v>
          </cell>
          <cell r="AT70">
            <v>120000</v>
          </cell>
          <cell r="AU70">
            <v>120000</v>
          </cell>
          <cell r="AV70">
            <v>120000</v>
          </cell>
          <cell r="AW70">
            <v>120000</v>
          </cell>
          <cell r="AX70">
            <v>120000</v>
          </cell>
          <cell r="AY70">
            <v>120000</v>
          </cell>
          <cell r="AZ70">
            <v>120000</v>
          </cell>
          <cell r="BA70">
            <v>120000</v>
          </cell>
          <cell r="BB70">
            <v>120000</v>
          </cell>
          <cell r="BC70">
            <v>120000</v>
          </cell>
          <cell r="BD70">
            <v>120000</v>
          </cell>
          <cell r="BE70">
            <v>120000</v>
          </cell>
          <cell r="BF70">
            <v>120000</v>
          </cell>
          <cell r="BG70">
            <v>120000</v>
          </cell>
          <cell r="BH70">
            <v>120000</v>
          </cell>
          <cell r="BI70">
            <v>120000</v>
          </cell>
          <cell r="BJ70">
            <v>120000</v>
          </cell>
          <cell r="BK70">
            <v>120000</v>
          </cell>
          <cell r="BL70">
            <v>120000</v>
          </cell>
          <cell r="BM70">
            <v>120000</v>
          </cell>
          <cell r="BN70">
            <v>120000</v>
          </cell>
          <cell r="BO70">
            <v>120000</v>
          </cell>
          <cell r="BP70">
            <v>120000</v>
          </cell>
          <cell r="BQ70">
            <v>120000</v>
          </cell>
          <cell r="BR70">
            <v>120000</v>
          </cell>
          <cell r="BS70">
            <v>120000</v>
          </cell>
          <cell r="BT70">
            <v>120000</v>
          </cell>
          <cell r="BU70">
            <v>120000</v>
          </cell>
          <cell r="BV70">
            <v>120000</v>
          </cell>
          <cell r="BW70">
            <v>120000</v>
          </cell>
          <cell r="BX70">
            <v>120000</v>
          </cell>
          <cell r="BY70">
            <v>120000</v>
          </cell>
          <cell r="BZ70">
            <v>120000</v>
          </cell>
          <cell r="CA70">
            <v>120000</v>
          </cell>
          <cell r="CB70">
            <v>120000</v>
          </cell>
          <cell r="CC70">
            <v>120000</v>
          </cell>
          <cell r="CD70">
            <v>120000</v>
          </cell>
          <cell r="CE70">
            <v>120000</v>
          </cell>
          <cell r="CF70">
            <v>120000</v>
          </cell>
          <cell r="CG70">
            <v>120000</v>
          </cell>
          <cell r="CH70">
            <v>120000</v>
          </cell>
          <cell r="CI70">
            <v>0</v>
          </cell>
        </row>
        <row r="71">
          <cell r="E71">
            <v>0</v>
          </cell>
          <cell r="F71">
            <v>120000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120000</v>
          </cell>
          <cell r="AC71">
            <v>120000</v>
          </cell>
          <cell r="AD71">
            <v>120000</v>
          </cell>
          <cell r="AE71">
            <v>120000</v>
          </cell>
          <cell r="AF71">
            <v>120000</v>
          </cell>
          <cell r="AG71">
            <v>120000</v>
          </cell>
          <cell r="AH71">
            <v>120000</v>
          </cell>
          <cell r="AI71">
            <v>120000</v>
          </cell>
          <cell r="AJ71">
            <v>120000</v>
          </cell>
          <cell r="AK71">
            <v>120000</v>
          </cell>
          <cell r="AL71">
            <v>120000</v>
          </cell>
          <cell r="AM71">
            <v>120000</v>
          </cell>
          <cell r="AN71">
            <v>120000</v>
          </cell>
          <cell r="AO71">
            <v>120000</v>
          </cell>
          <cell r="AP71">
            <v>120000</v>
          </cell>
          <cell r="AQ71">
            <v>120000</v>
          </cell>
          <cell r="AR71">
            <v>120000</v>
          </cell>
          <cell r="AS71">
            <v>120000</v>
          </cell>
          <cell r="AT71">
            <v>120000</v>
          </cell>
          <cell r="AU71">
            <v>120000</v>
          </cell>
          <cell r="AV71">
            <v>120000</v>
          </cell>
          <cell r="AW71">
            <v>120000</v>
          </cell>
          <cell r="AX71">
            <v>120000</v>
          </cell>
          <cell r="AY71">
            <v>120000</v>
          </cell>
          <cell r="AZ71">
            <v>120000</v>
          </cell>
          <cell r="BA71">
            <v>120000</v>
          </cell>
          <cell r="BB71">
            <v>120000</v>
          </cell>
          <cell r="BC71">
            <v>120000</v>
          </cell>
          <cell r="BD71">
            <v>120000</v>
          </cell>
          <cell r="BE71">
            <v>120000</v>
          </cell>
          <cell r="BF71">
            <v>120000</v>
          </cell>
          <cell r="BG71">
            <v>120000</v>
          </cell>
          <cell r="BH71">
            <v>120000</v>
          </cell>
          <cell r="BI71">
            <v>120000</v>
          </cell>
          <cell r="BJ71">
            <v>120000</v>
          </cell>
          <cell r="BK71">
            <v>120000</v>
          </cell>
          <cell r="BL71">
            <v>120000</v>
          </cell>
          <cell r="BM71">
            <v>120000</v>
          </cell>
          <cell r="BN71">
            <v>120000</v>
          </cell>
          <cell r="BO71">
            <v>120000</v>
          </cell>
          <cell r="BP71">
            <v>120000</v>
          </cell>
          <cell r="BQ71">
            <v>120000</v>
          </cell>
          <cell r="BR71">
            <v>120000</v>
          </cell>
          <cell r="BS71">
            <v>120000</v>
          </cell>
          <cell r="BT71">
            <v>120000</v>
          </cell>
          <cell r="BU71">
            <v>120000</v>
          </cell>
          <cell r="BV71">
            <v>120000</v>
          </cell>
          <cell r="BW71">
            <v>120000</v>
          </cell>
          <cell r="BX71">
            <v>120000</v>
          </cell>
          <cell r="BY71">
            <v>120000</v>
          </cell>
          <cell r="BZ71">
            <v>120000</v>
          </cell>
          <cell r="CA71">
            <v>120000</v>
          </cell>
          <cell r="CB71">
            <v>120000</v>
          </cell>
          <cell r="CC71">
            <v>120000</v>
          </cell>
          <cell r="CD71">
            <v>120000</v>
          </cell>
          <cell r="CE71">
            <v>120000</v>
          </cell>
          <cell r="CF71">
            <v>120000</v>
          </cell>
          <cell r="CG71">
            <v>120000</v>
          </cell>
          <cell r="CH71">
            <v>120000</v>
          </cell>
          <cell r="CI71">
            <v>0</v>
          </cell>
        </row>
        <row r="72">
          <cell r="E72">
            <v>2</v>
          </cell>
          <cell r="F72">
            <v>2</v>
          </cell>
          <cell r="G72">
            <v>2</v>
          </cell>
          <cell r="H72">
            <v>2</v>
          </cell>
          <cell r="I72">
            <v>2</v>
          </cell>
          <cell r="J72">
            <v>2</v>
          </cell>
          <cell r="K72">
            <v>2</v>
          </cell>
          <cell r="L72">
            <v>2</v>
          </cell>
          <cell r="M72">
            <v>2</v>
          </cell>
          <cell r="N72">
            <v>2</v>
          </cell>
          <cell r="O72">
            <v>2</v>
          </cell>
          <cell r="P72">
            <v>2</v>
          </cell>
          <cell r="Q72">
            <v>2</v>
          </cell>
          <cell r="R72">
            <v>2</v>
          </cell>
          <cell r="S72">
            <v>2</v>
          </cell>
          <cell r="T72">
            <v>2</v>
          </cell>
          <cell r="U72">
            <v>2</v>
          </cell>
          <cell r="V72">
            <v>2</v>
          </cell>
          <cell r="W72">
            <v>2</v>
          </cell>
          <cell r="X72">
            <v>2</v>
          </cell>
          <cell r="Y72">
            <v>2</v>
          </cell>
          <cell r="Z72">
            <v>2</v>
          </cell>
          <cell r="AA72">
            <v>2</v>
          </cell>
          <cell r="AB72">
            <v>2</v>
          </cell>
          <cell r="AC72">
            <v>2</v>
          </cell>
          <cell r="AD72">
            <v>2</v>
          </cell>
          <cell r="AE72">
            <v>2</v>
          </cell>
          <cell r="AF72">
            <v>2</v>
          </cell>
          <cell r="AG72">
            <v>2</v>
          </cell>
          <cell r="AH72">
            <v>2</v>
          </cell>
          <cell r="AI72">
            <v>2</v>
          </cell>
          <cell r="AJ72">
            <v>2</v>
          </cell>
          <cell r="AK72">
            <v>2</v>
          </cell>
          <cell r="AL72">
            <v>2</v>
          </cell>
          <cell r="AM72">
            <v>2</v>
          </cell>
          <cell r="AN72">
            <v>2</v>
          </cell>
          <cell r="AO72">
            <v>2</v>
          </cell>
          <cell r="AP72">
            <v>2</v>
          </cell>
          <cell r="AQ72">
            <v>2</v>
          </cell>
          <cell r="AR72">
            <v>2</v>
          </cell>
          <cell r="AS72">
            <v>2</v>
          </cell>
          <cell r="AT72">
            <v>2</v>
          </cell>
          <cell r="AU72">
            <v>2</v>
          </cell>
          <cell r="AV72">
            <v>2</v>
          </cell>
          <cell r="AW72">
            <v>2</v>
          </cell>
          <cell r="AX72">
            <v>2</v>
          </cell>
          <cell r="AY72">
            <v>2</v>
          </cell>
          <cell r="AZ72">
            <v>2</v>
          </cell>
          <cell r="BA72">
            <v>2</v>
          </cell>
          <cell r="BB72">
            <v>2</v>
          </cell>
          <cell r="BC72">
            <v>2</v>
          </cell>
          <cell r="BD72">
            <v>2</v>
          </cell>
          <cell r="BE72">
            <v>2</v>
          </cell>
          <cell r="BF72">
            <v>2</v>
          </cell>
          <cell r="BG72">
            <v>2</v>
          </cell>
          <cell r="BH72">
            <v>2</v>
          </cell>
          <cell r="BI72">
            <v>2</v>
          </cell>
          <cell r="BJ72">
            <v>2</v>
          </cell>
          <cell r="BK72">
            <v>2</v>
          </cell>
          <cell r="BL72">
            <v>2</v>
          </cell>
          <cell r="BM72">
            <v>2</v>
          </cell>
          <cell r="BN72">
            <v>2</v>
          </cell>
          <cell r="BO72">
            <v>2</v>
          </cell>
          <cell r="BP72">
            <v>2</v>
          </cell>
          <cell r="BQ72">
            <v>2</v>
          </cell>
          <cell r="BR72">
            <v>2</v>
          </cell>
          <cell r="BS72">
            <v>2</v>
          </cell>
          <cell r="BT72">
            <v>2</v>
          </cell>
          <cell r="BU72">
            <v>2</v>
          </cell>
          <cell r="BV72">
            <v>2</v>
          </cell>
          <cell r="BW72">
            <v>2</v>
          </cell>
          <cell r="BX72">
            <v>2</v>
          </cell>
          <cell r="BY72">
            <v>2</v>
          </cell>
          <cell r="BZ72">
            <v>2</v>
          </cell>
          <cell r="CA72">
            <v>2</v>
          </cell>
          <cell r="CB72">
            <v>2</v>
          </cell>
          <cell r="CC72">
            <v>2</v>
          </cell>
          <cell r="CD72">
            <v>2</v>
          </cell>
          <cell r="CE72">
            <v>2</v>
          </cell>
          <cell r="CF72">
            <v>2</v>
          </cell>
          <cell r="CG72">
            <v>2</v>
          </cell>
          <cell r="CH72">
            <v>2</v>
          </cell>
          <cell r="CI72">
            <v>2</v>
          </cell>
        </row>
        <row r="73">
          <cell r="E73" t="str">
            <v>----</v>
          </cell>
          <cell r="F73" t="str">
            <v>----</v>
          </cell>
          <cell r="G73" t="str">
            <v>----</v>
          </cell>
          <cell r="H73" t="str">
            <v>----</v>
          </cell>
          <cell r="I73" t="str">
            <v>----</v>
          </cell>
          <cell r="J73" t="str">
            <v>----</v>
          </cell>
          <cell r="K73" t="str">
            <v>----</v>
          </cell>
          <cell r="L73" t="str">
            <v>----</v>
          </cell>
          <cell r="M73" t="str">
            <v>----</v>
          </cell>
          <cell r="N73" t="str">
            <v>----</v>
          </cell>
          <cell r="O73" t="str">
            <v>----</v>
          </cell>
          <cell r="P73" t="str">
            <v>----</v>
          </cell>
          <cell r="Q73" t="str">
            <v>----</v>
          </cell>
          <cell r="R73" t="str">
            <v>----</v>
          </cell>
          <cell r="S73" t="str">
            <v>----</v>
          </cell>
          <cell r="T73" t="str">
            <v>----</v>
          </cell>
          <cell r="U73" t="str">
            <v>----</v>
          </cell>
          <cell r="V73" t="str">
            <v>----</v>
          </cell>
          <cell r="W73" t="str">
            <v>----</v>
          </cell>
          <cell r="X73" t="str">
            <v>----</v>
          </cell>
          <cell r="Y73" t="str">
            <v>----</v>
          </cell>
          <cell r="Z73" t="str">
            <v>----</v>
          </cell>
          <cell r="AA73" t="str">
            <v>----</v>
          </cell>
          <cell r="AB73" t="str">
            <v>----</v>
          </cell>
          <cell r="AC73" t="str">
            <v>----</v>
          </cell>
          <cell r="AD73" t="str">
            <v>----</v>
          </cell>
          <cell r="AE73" t="str">
            <v>----</v>
          </cell>
          <cell r="AF73" t="str">
            <v>----</v>
          </cell>
          <cell r="AG73" t="str">
            <v>----</v>
          </cell>
          <cell r="AH73" t="str">
            <v>----</v>
          </cell>
          <cell r="AI73" t="str">
            <v>----</v>
          </cell>
          <cell r="AJ73" t="str">
            <v>----</v>
          </cell>
          <cell r="AK73" t="str">
            <v>----</v>
          </cell>
          <cell r="AL73" t="str">
            <v>----</v>
          </cell>
          <cell r="AM73" t="str">
            <v>----</v>
          </cell>
          <cell r="AN73" t="str">
            <v>----</v>
          </cell>
          <cell r="AO73" t="str">
            <v>----</v>
          </cell>
          <cell r="AP73" t="str">
            <v>----</v>
          </cell>
          <cell r="AQ73" t="str">
            <v>----</v>
          </cell>
          <cell r="AR73" t="str">
            <v>----</v>
          </cell>
          <cell r="AS73" t="str">
            <v>----</v>
          </cell>
          <cell r="AT73" t="str">
            <v>----</v>
          </cell>
          <cell r="AU73" t="str">
            <v>----</v>
          </cell>
          <cell r="AV73" t="str">
            <v>----</v>
          </cell>
          <cell r="AW73" t="str">
            <v>----</v>
          </cell>
          <cell r="AX73" t="str">
            <v>----</v>
          </cell>
          <cell r="AY73" t="str">
            <v>----</v>
          </cell>
          <cell r="AZ73" t="str">
            <v>----</v>
          </cell>
          <cell r="BA73" t="str">
            <v>----</v>
          </cell>
          <cell r="BB73" t="str">
            <v>----</v>
          </cell>
          <cell r="BC73" t="str">
            <v>----</v>
          </cell>
          <cell r="BD73" t="str">
            <v>----</v>
          </cell>
          <cell r="BE73" t="str">
            <v>----</v>
          </cell>
          <cell r="BF73" t="str">
            <v>----</v>
          </cell>
          <cell r="BG73" t="str">
            <v>----</v>
          </cell>
          <cell r="BH73" t="str">
            <v>----</v>
          </cell>
          <cell r="BI73" t="str">
            <v>----</v>
          </cell>
          <cell r="BJ73" t="str">
            <v>----</v>
          </cell>
          <cell r="BK73" t="str">
            <v>----</v>
          </cell>
          <cell r="BL73" t="str">
            <v>----</v>
          </cell>
          <cell r="BM73" t="str">
            <v>----</v>
          </cell>
          <cell r="BN73" t="str">
            <v>----</v>
          </cell>
          <cell r="BO73" t="str">
            <v>----</v>
          </cell>
          <cell r="BP73" t="str">
            <v>----</v>
          </cell>
          <cell r="BQ73" t="str">
            <v>----</v>
          </cell>
          <cell r="BR73" t="str">
            <v>----</v>
          </cell>
          <cell r="BS73" t="str">
            <v>----</v>
          </cell>
          <cell r="BT73" t="str">
            <v>----</v>
          </cell>
          <cell r="BU73" t="str">
            <v>----</v>
          </cell>
          <cell r="BV73" t="str">
            <v>----</v>
          </cell>
          <cell r="BW73" t="str">
            <v>----</v>
          </cell>
          <cell r="BX73" t="str">
            <v>----</v>
          </cell>
          <cell r="BY73" t="str">
            <v>----</v>
          </cell>
          <cell r="BZ73" t="str">
            <v>----</v>
          </cell>
          <cell r="CA73" t="str">
            <v>----</v>
          </cell>
          <cell r="CB73" t="str">
            <v>----</v>
          </cell>
          <cell r="CC73" t="str">
            <v>----</v>
          </cell>
          <cell r="CD73" t="str">
            <v>----</v>
          </cell>
          <cell r="CE73" t="str">
            <v>----</v>
          </cell>
          <cell r="CF73" t="str">
            <v>----</v>
          </cell>
          <cell r="CG73" t="str">
            <v>----</v>
          </cell>
          <cell r="CH73" t="str">
            <v>----</v>
          </cell>
          <cell r="CI73" t="str">
            <v>----</v>
          </cell>
        </row>
        <row r="74">
          <cell r="E74">
            <v>0</v>
          </cell>
          <cell r="F74">
            <v>1</v>
          </cell>
          <cell r="G74">
            <v>1</v>
          </cell>
          <cell r="H74">
            <v>1</v>
          </cell>
          <cell r="I74">
            <v>1</v>
          </cell>
          <cell r="J74">
            <v>1</v>
          </cell>
          <cell r="K74">
            <v>1</v>
          </cell>
          <cell r="L74">
            <v>1</v>
          </cell>
          <cell r="M74">
            <v>1</v>
          </cell>
          <cell r="N74">
            <v>1</v>
          </cell>
          <cell r="O74">
            <v>1</v>
          </cell>
          <cell r="P74">
            <v>1</v>
          </cell>
          <cell r="Q74">
            <v>1</v>
          </cell>
          <cell r="R74">
            <v>1</v>
          </cell>
          <cell r="S74">
            <v>1</v>
          </cell>
          <cell r="T74">
            <v>1</v>
          </cell>
          <cell r="U74">
            <v>1</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v>
          </cell>
          <cell r="AL74">
            <v>1</v>
          </cell>
          <cell r="AM74">
            <v>1</v>
          </cell>
          <cell r="AN74">
            <v>1</v>
          </cell>
          <cell r="AO74">
            <v>1</v>
          </cell>
          <cell r="AP74">
            <v>1</v>
          </cell>
          <cell r="AQ74">
            <v>1</v>
          </cell>
          <cell r="AR74">
            <v>1</v>
          </cell>
          <cell r="AS74">
            <v>1</v>
          </cell>
          <cell r="AT74">
            <v>1</v>
          </cell>
          <cell r="AU74">
            <v>1</v>
          </cell>
          <cell r="AV74">
            <v>1</v>
          </cell>
          <cell r="AW74">
            <v>1</v>
          </cell>
          <cell r="AX74">
            <v>1</v>
          </cell>
          <cell r="AY74">
            <v>1</v>
          </cell>
          <cell r="AZ74">
            <v>1</v>
          </cell>
          <cell r="BA74">
            <v>1</v>
          </cell>
          <cell r="BB74">
            <v>1</v>
          </cell>
          <cell r="BC74">
            <v>1</v>
          </cell>
          <cell r="BD74">
            <v>1</v>
          </cell>
          <cell r="BE74">
            <v>1</v>
          </cell>
          <cell r="BF74">
            <v>1</v>
          </cell>
          <cell r="BG74">
            <v>1</v>
          </cell>
          <cell r="BH74">
            <v>1</v>
          </cell>
          <cell r="BI74">
            <v>1</v>
          </cell>
          <cell r="BJ74">
            <v>1</v>
          </cell>
          <cell r="BK74">
            <v>1</v>
          </cell>
          <cell r="BL74">
            <v>1</v>
          </cell>
          <cell r="BM74">
            <v>1</v>
          </cell>
          <cell r="BN74">
            <v>1</v>
          </cell>
          <cell r="BO74">
            <v>1</v>
          </cell>
          <cell r="BP74">
            <v>1</v>
          </cell>
          <cell r="BQ74">
            <v>1</v>
          </cell>
          <cell r="BR74">
            <v>1</v>
          </cell>
          <cell r="BS74">
            <v>1</v>
          </cell>
          <cell r="BT74">
            <v>1</v>
          </cell>
          <cell r="BU74">
            <v>1</v>
          </cell>
          <cell r="BV74">
            <v>1</v>
          </cell>
          <cell r="BW74">
            <v>1</v>
          </cell>
          <cell r="BX74">
            <v>1</v>
          </cell>
          <cell r="BY74">
            <v>1</v>
          </cell>
          <cell r="BZ74">
            <v>1</v>
          </cell>
          <cell r="CA74">
            <v>1</v>
          </cell>
          <cell r="CB74">
            <v>1</v>
          </cell>
          <cell r="CC74">
            <v>1</v>
          </cell>
          <cell r="CD74">
            <v>1</v>
          </cell>
          <cell r="CE74">
            <v>1</v>
          </cell>
          <cell r="CF74">
            <v>1</v>
          </cell>
          <cell r="CG74">
            <v>1</v>
          </cell>
          <cell r="CH74">
            <v>1</v>
          </cell>
          <cell r="CI74">
            <v>0</v>
          </cell>
        </row>
        <row r="75">
          <cell r="E75">
            <v>0</v>
          </cell>
          <cell r="F75">
            <v>8405</v>
          </cell>
          <cell r="G75">
            <v>2700</v>
          </cell>
          <cell r="H75">
            <v>2700</v>
          </cell>
          <cell r="I75">
            <v>3360</v>
          </cell>
          <cell r="J75">
            <v>3360</v>
          </cell>
          <cell r="K75">
            <v>3380</v>
          </cell>
          <cell r="L75">
            <v>3380</v>
          </cell>
          <cell r="M75">
            <v>3950</v>
          </cell>
          <cell r="N75">
            <v>3950</v>
          </cell>
          <cell r="O75">
            <v>4135</v>
          </cell>
          <cell r="P75">
            <v>4135</v>
          </cell>
          <cell r="Q75">
            <v>4135</v>
          </cell>
          <cell r="R75">
            <v>4531.96</v>
          </cell>
          <cell r="S75">
            <v>4631.2000000000007</v>
          </cell>
          <cell r="T75">
            <v>4713.9000000000005</v>
          </cell>
          <cell r="U75">
            <v>3514.75</v>
          </cell>
          <cell r="V75">
            <v>4870</v>
          </cell>
          <cell r="W75">
            <v>4870</v>
          </cell>
          <cell r="X75">
            <v>4870</v>
          </cell>
          <cell r="Y75">
            <v>5337.52</v>
          </cell>
          <cell r="Z75">
            <v>5454.4000000000005</v>
          </cell>
          <cell r="AA75">
            <v>5551.8</v>
          </cell>
          <cell r="AB75">
            <v>5260</v>
          </cell>
          <cell r="AC75">
            <v>5260</v>
          </cell>
          <cell r="AD75">
            <v>5260</v>
          </cell>
          <cell r="AE75">
            <v>5750</v>
          </cell>
          <cell r="AF75">
            <v>5750</v>
          </cell>
          <cell r="AG75">
            <v>5750</v>
          </cell>
          <cell r="AH75">
            <v>6302.0000000000009</v>
          </cell>
          <cell r="AI75">
            <v>6440.0000000000009</v>
          </cell>
          <cell r="AJ75">
            <v>4887.5</v>
          </cell>
          <cell r="AK75">
            <v>6550</v>
          </cell>
          <cell r="AL75">
            <v>6550</v>
          </cell>
          <cell r="AM75">
            <v>6550</v>
          </cell>
          <cell r="AN75">
            <v>7178.8</v>
          </cell>
          <cell r="AO75">
            <v>7336.0000000000009</v>
          </cell>
          <cell r="AP75">
            <v>7467.0000000000009</v>
          </cell>
          <cell r="AQ75">
            <v>8056.5</v>
          </cell>
          <cell r="AR75">
            <v>7550</v>
          </cell>
          <cell r="AS75">
            <v>7550</v>
          </cell>
          <cell r="AT75">
            <v>7550</v>
          </cell>
          <cell r="AU75">
            <v>8456</v>
          </cell>
          <cell r="AV75">
            <v>8607.0000000000018</v>
          </cell>
          <cell r="AW75">
            <v>7550</v>
          </cell>
          <cell r="AX75">
            <v>7550</v>
          </cell>
          <cell r="AY75">
            <v>7550</v>
          </cell>
          <cell r="AZ75">
            <v>8274.8000000000011</v>
          </cell>
          <cell r="BA75">
            <v>8456</v>
          </cell>
          <cell r="BB75">
            <v>8607.0000000000018</v>
          </cell>
          <cell r="BC75">
            <v>9286.5</v>
          </cell>
          <cell r="BD75">
            <v>6220</v>
          </cell>
          <cell r="BE75">
            <v>6220</v>
          </cell>
          <cell r="BF75">
            <v>6220</v>
          </cell>
          <cell r="BG75">
            <v>6220</v>
          </cell>
          <cell r="BH75">
            <v>6220</v>
          </cell>
          <cell r="BI75">
            <v>6220</v>
          </cell>
          <cell r="BJ75">
            <v>6966.4000000000005</v>
          </cell>
          <cell r="BK75">
            <v>8150</v>
          </cell>
          <cell r="BL75">
            <v>8150</v>
          </cell>
          <cell r="BM75">
            <v>8150</v>
          </cell>
          <cell r="BN75">
            <v>6570</v>
          </cell>
          <cell r="BO75">
            <v>6570</v>
          </cell>
          <cell r="BP75">
            <v>6570</v>
          </cell>
          <cell r="BQ75">
            <v>5584.5</v>
          </cell>
          <cell r="BR75">
            <v>6570</v>
          </cell>
          <cell r="BS75">
            <v>6570</v>
          </cell>
          <cell r="BT75">
            <v>6570</v>
          </cell>
          <cell r="BU75">
            <v>8150</v>
          </cell>
          <cell r="BV75">
            <v>8150</v>
          </cell>
          <cell r="BW75">
            <v>8150</v>
          </cell>
          <cell r="BX75">
            <v>8932.4000000000015</v>
          </cell>
          <cell r="BY75">
            <v>9128</v>
          </cell>
          <cell r="BZ75">
            <v>8150</v>
          </cell>
          <cell r="CA75">
            <v>8150</v>
          </cell>
          <cell r="CB75">
            <v>8150</v>
          </cell>
          <cell r="CC75">
            <v>9128</v>
          </cell>
          <cell r="CD75">
            <v>9291.0000000000018</v>
          </cell>
          <cell r="CE75">
            <v>8150</v>
          </cell>
          <cell r="CF75">
            <v>8150</v>
          </cell>
          <cell r="CG75">
            <v>8150</v>
          </cell>
          <cell r="CH75">
            <v>9291.0000000000018</v>
          </cell>
          <cell r="CI75">
            <v>0</v>
          </cell>
        </row>
        <row r="76">
          <cell r="E76">
            <v>0</v>
          </cell>
          <cell r="F76">
            <v>1</v>
          </cell>
          <cell r="G76">
            <v>0</v>
          </cell>
          <cell r="H76">
            <v>0</v>
          </cell>
          <cell r="I76">
            <v>1</v>
          </cell>
          <cell r="J76">
            <v>1</v>
          </cell>
          <cell r="K76">
            <v>1</v>
          </cell>
          <cell r="L76">
            <v>1</v>
          </cell>
          <cell r="M76">
            <v>1</v>
          </cell>
          <cell r="N76">
            <v>1</v>
          </cell>
          <cell r="O76">
            <v>1</v>
          </cell>
          <cell r="P76">
            <v>1</v>
          </cell>
          <cell r="Q76">
            <v>1</v>
          </cell>
          <cell r="R76">
            <v>0</v>
          </cell>
          <cell r="S76">
            <v>0</v>
          </cell>
          <cell r="T76">
            <v>1</v>
          </cell>
          <cell r="U76">
            <v>4</v>
          </cell>
          <cell r="V76">
            <v>1</v>
          </cell>
          <cell r="W76">
            <v>1</v>
          </cell>
          <cell r="X76">
            <v>1</v>
          </cell>
          <cell r="Y76">
            <v>0</v>
          </cell>
          <cell r="Z76">
            <v>0</v>
          </cell>
          <cell r="AA76">
            <v>1</v>
          </cell>
          <cell r="AB76">
            <v>1</v>
          </cell>
          <cell r="AC76">
            <v>1</v>
          </cell>
          <cell r="AD76">
            <v>1</v>
          </cell>
          <cell r="AE76">
            <v>1</v>
          </cell>
          <cell r="AF76">
            <v>1</v>
          </cell>
          <cell r="AG76">
            <v>1</v>
          </cell>
          <cell r="AH76">
            <v>0</v>
          </cell>
          <cell r="AI76">
            <v>0</v>
          </cell>
          <cell r="AJ76">
            <v>4</v>
          </cell>
          <cell r="AK76">
            <v>1</v>
          </cell>
          <cell r="AL76">
            <v>1</v>
          </cell>
          <cell r="AM76">
            <v>1</v>
          </cell>
          <cell r="AN76">
            <v>0</v>
          </cell>
          <cell r="AO76">
            <v>1</v>
          </cell>
          <cell r="AP76">
            <v>1</v>
          </cell>
          <cell r="AQ76">
            <v>1</v>
          </cell>
          <cell r="AR76">
            <v>1</v>
          </cell>
          <cell r="AS76">
            <v>1</v>
          </cell>
          <cell r="AT76">
            <v>1</v>
          </cell>
          <cell r="AU76">
            <v>1</v>
          </cell>
          <cell r="AV76">
            <v>1</v>
          </cell>
          <cell r="AW76">
            <v>1</v>
          </cell>
          <cell r="AX76">
            <v>1</v>
          </cell>
          <cell r="AY76">
            <v>1</v>
          </cell>
          <cell r="AZ76">
            <v>0</v>
          </cell>
          <cell r="BA76">
            <v>0</v>
          </cell>
          <cell r="BB76">
            <v>1</v>
          </cell>
          <cell r="BC76">
            <v>1</v>
          </cell>
          <cell r="BD76">
            <v>1</v>
          </cell>
          <cell r="BE76">
            <v>1</v>
          </cell>
          <cell r="BF76">
            <v>1</v>
          </cell>
          <cell r="BG76">
            <v>1</v>
          </cell>
          <cell r="BH76">
            <v>1</v>
          </cell>
          <cell r="BI76">
            <v>1</v>
          </cell>
          <cell r="BJ76">
            <v>1</v>
          </cell>
          <cell r="BK76">
            <v>1</v>
          </cell>
          <cell r="BL76">
            <v>1</v>
          </cell>
          <cell r="BM76">
            <v>1</v>
          </cell>
          <cell r="BN76">
            <v>1</v>
          </cell>
          <cell r="BO76">
            <v>1</v>
          </cell>
          <cell r="BP76">
            <v>1</v>
          </cell>
          <cell r="BQ76">
            <v>3</v>
          </cell>
          <cell r="BR76">
            <v>1</v>
          </cell>
          <cell r="BS76">
            <v>1</v>
          </cell>
          <cell r="BT76">
            <v>1</v>
          </cell>
          <cell r="BU76">
            <v>1</v>
          </cell>
          <cell r="BV76">
            <v>1</v>
          </cell>
          <cell r="BW76">
            <v>1</v>
          </cell>
          <cell r="BX76">
            <v>0</v>
          </cell>
          <cell r="BY76">
            <v>1</v>
          </cell>
          <cell r="BZ76">
            <v>1</v>
          </cell>
          <cell r="CA76">
            <v>1</v>
          </cell>
          <cell r="CB76">
            <v>1</v>
          </cell>
          <cell r="CC76">
            <v>1</v>
          </cell>
          <cell r="CD76">
            <v>1</v>
          </cell>
          <cell r="CE76">
            <v>1</v>
          </cell>
          <cell r="CF76">
            <v>1</v>
          </cell>
          <cell r="CG76">
            <v>1</v>
          </cell>
          <cell r="CH76">
            <v>1</v>
          </cell>
          <cell r="CI76">
            <v>0</v>
          </cell>
        </row>
        <row r="77">
          <cell r="E77">
            <v>0</v>
          </cell>
          <cell r="F77">
            <v>2845</v>
          </cell>
          <cell r="G77">
            <v>0</v>
          </cell>
          <cell r="H77">
            <v>0</v>
          </cell>
          <cell r="I77">
            <v>2275</v>
          </cell>
          <cell r="J77">
            <v>2275</v>
          </cell>
          <cell r="K77">
            <v>2275</v>
          </cell>
          <cell r="L77">
            <v>2275</v>
          </cell>
          <cell r="M77">
            <v>2275</v>
          </cell>
          <cell r="N77">
            <v>2275</v>
          </cell>
          <cell r="O77">
            <v>2275</v>
          </cell>
          <cell r="P77">
            <v>2275</v>
          </cell>
          <cell r="Q77">
            <v>2275</v>
          </cell>
          <cell r="R77">
            <v>0</v>
          </cell>
          <cell r="S77">
            <v>0</v>
          </cell>
          <cell r="T77">
            <v>2684.5</v>
          </cell>
          <cell r="U77">
            <v>2616.25</v>
          </cell>
          <cell r="V77">
            <v>2275</v>
          </cell>
          <cell r="W77">
            <v>2275</v>
          </cell>
          <cell r="X77">
            <v>2275</v>
          </cell>
          <cell r="Y77">
            <v>0</v>
          </cell>
          <cell r="Z77">
            <v>0</v>
          </cell>
          <cell r="AA77">
            <v>2684.5</v>
          </cell>
          <cell r="AB77">
            <v>2275</v>
          </cell>
          <cell r="AC77">
            <v>2275</v>
          </cell>
          <cell r="AD77">
            <v>2275</v>
          </cell>
          <cell r="AE77">
            <v>2275</v>
          </cell>
          <cell r="AF77">
            <v>2275</v>
          </cell>
          <cell r="AG77">
            <v>2275</v>
          </cell>
          <cell r="AH77">
            <v>0</v>
          </cell>
          <cell r="AI77">
            <v>0</v>
          </cell>
          <cell r="AJ77">
            <v>2616.25</v>
          </cell>
          <cell r="AK77">
            <v>2275</v>
          </cell>
          <cell r="AL77">
            <v>2275</v>
          </cell>
          <cell r="AM77">
            <v>2275</v>
          </cell>
          <cell r="AN77">
            <v>0</v>
          </cell>
          <cell r="AO77">
            <v>2684.5</v>
          </cell>
          <cell r="AP77">
            <v>2684.5</v>
          </cell>
          <cell r="AQ77">
            <v>2775.5</v>
          </cell>
          <cell r="AR77">
            <v>2275</v>
          </cell>
          <cell r="AS77">
            <v>2275</v>
          </cell>
          <cell r="AT77">
            <v>2275</v>
          </cell>
          <cell r="AU77">
            <v>2684.5</v>
          </cell>
          <cell r="AV77">
            <v>2684.5</v>
          </cell>
          <cell r="AW77">
            <v>2275</v>
          </cell>
          <cell r="AX77">
            <v>2275</v>
          </cell>
          <cell r="AY77">
            <v>2275</v>
          </cell>
          <cell r="AZ77">
            <v>0</v>
          </cell>
          <cell r="BA77">
            <v>0</v>
          </cell>
          <cell r="BB77">
            <v>2684.5</v>
          </cell>
          <cell r="BC77">
            <v>2775.5</v>
          </cell>
          <cell r="BD77">
            <v>2440</v>
          </cell>
          <cell r="BE77">
            <v>2440</v>
          </cell>
          <cell r="BF77">
            <v>2440</v>
          </cell>
          <cell r="BG77">
            <v>2440</v>
          </cell>
          <cell r="BH77">
            <v>2440</v>
          </cell>
          <cell r="BI77">
            <v>2440</v>
          </cell>
          <cell r="BJ77">
            <v>2879.2</v>
          </cell>
          <cell r="BK77">
            <v>2440</v>
          </cell>
          <cell r="BL77">
            <v>2440</v>
          </cell>
          <cell r="BM77">
            <v>2440</v>
          </cell>
          <cell r="BN77">
            <v>2701</v>
          </cell>
          <cell r="BO77">
            <v>2701</v>
          </cell>
          <cell r="BP77">
            <v>2701</v>
          </cell>
          <cell r="BQ77">
            <v>3106.1499999999996</v>
          </cell>
          <cell r="BR77">
            <v>2701</v>
          </cell>
          <cell r="BS77">
            <v>2701</v>
          </cell>
          <cell r="BT77">
            <v>2701</v>
          </cell>
          <cell r="BU77">
            <v>2701</v>
          </cell>
          <cell r="BV77">
            <v>2701</v>
          </cell>
          <cell r="BW77">
            <v>2701</v>
          </cell>
          <cell r="BX77">
            <v>0</v>
          </cell>
          <cell r="BY77">
            <v>3187.18</v>
          </cell>
          <cell r="BZ77">
            <v>2701</v>
          </cell>
          <cell r="CA77">
            <v>2701</v>
          </cell>
          <cell r="CB77">
            <v>2701</v>
          </cell>
          <cell r="CC77">
            <v>3187.18</v>
          </cell>
          <cell r="CD77">
            <v>3187.18</v>
          </cell>
          <cell r="CE77">
            <v>2701</v>
          </cell>
          <cell r="CF77">
            <v>2701</v>
          </cell>
          <cell r="CG77">
            <v>2701</v>
          </cell>
          <cell r="CH77">
            <v>3187.18</v>
          </cell>
          <cell r="CI77">
            <v>0</v>
          </cell>
        </row>
        <row r="78">
          <cell r="E78" t="str">
            <v>OH % Fixed</v>
          </cell>
          <cell r="F78">
            <v>5.3934127727280588E-2</v>
          </cell>
          <cell r="G78">
            <v>0.10292999746609231</v>
          </cell>
          <cell r="H78">
            <v>9.7951620681777804E-2</v>
          </cell>
          <cell r="I78">
            <v>0.10885070513859621</v>
          </cell>
          <cell r="J78">
            <v>0.10715477347569378</v>
          </cell>
          <cell r="K78">
            <v>0.1212689100736033</v>
          </cell>
          <cell r="L78">
            <v>0.11844679510561396</v>
          </cell>
          <cell r="M78">
            <v>0.11185259918498938</v>
          </cell>
          <cell r="N78">
            <v>0.10896302559766316</v>
          </cell>
          <cell r="O78">
            <v>0.1179830980595817</v>
          </cell>
          <cell r="P78">
            <v>0.11586072604200473</v>
          </cell>
          <cell r="Q78">
            <v>0.12104495524926404</v>
          </cell>
          <cell r="R78">
            <v>0.13120606939640744</v>
          </cell>
          <cell r="S78">
            <v>0.10603423798052702</v>
          </cell>
          <cell r="T78">
            <v>0.12230727195782848</v>
          </cell>
          <cell r="U78">
            <v>0.32277789240643978</v>
          </cell>
          <cell r="V78">
            <v>0.11784609362650267</v>
          </cell>
          <cell r="W78">
            <v>0.11522750356969368</v>
          </cell>
          <cell r="X78">
            <v>0.11940964475716492</v>
          </cell>
          <cell r="Y78">
            <v>0.12116962267013517</v>
          </cell>
          <cell r="Z78">
            <v>0.11430075873113743</v>
          </cell>
          <cell r="AA78">
            <v>0.11864724674310417</v>
          </cell>
          <cell r="AB78">
            <v>0.11635760968135339</v>
          </cell>
          <cell r="AC78">
            <v>0.1123821173201652</v>
          </cell>
          <cell r="AD78">
            <v>0.11874805530512761</v>
          </cell>
          <cell r="AE78">
            <v>0.11613341180562058</v>
          </cell>
          <cell r="AF78">
            <v>0.11287743361393701</v>
          </cell>
          <cell r="AG78">
            <v>0.11816202238780579</v>
          </cell>
          <cell r="AH78">
            <v>0.12141736185677707</v>
          </cell>
          <cell r="AI78">
            <v>0.10524785993548461</v>
          </cell>
          <cell r="AJ78">
            <v>0.33890287345918307</v>
          </cell>
          <cell r="AK78">
            <v>0.11917422327526436</v>
          </cell>
          <cell r="AL78">
            <v>0.11643238313158548</v>
          </cell>
          <cell r="AM78">
            <v>0.12086774285532359</v>
          </cell>
          <cell r="AN78">
            <v>0.1229501341020737</v>
          </cell>
          <cell r="AO78">
            <v>0.11918458222834549</v>
          </cell>
          <cell r="AP78">
            <v>0.11626950480264239</v>
          </cell>
          <cell r="AQ78">
            <v>0.12063362063362063</v>
          </cell>
          <cell r="AR78">
            <v>0.12404246327285144</v>
          </cell>
          <cell r="AS78">
            <v>0.12038898245232792</v>
          </cell>
          <cell r="AT78">
            <v>0.12580830130406889</v>
          </cell>
          <cell r="AU78">
            <v>0.12233975452154126</v>
          </cell>
          <cell r="AV78">
            <v>0.12597774906722115</v>
          </cell>
          <cell r="AW78">
            <v>0.12319646561580125</v>
          </cell>
          <cell r="AX78">
            <v>0.11983544893004064</v>
          </cell>
          <cell r="AY78">
            <v>0.12481589995440084</v>
          </cell>
          <cell r="AZ78">
            <v>0.12196041754661197</v>
          </cell>
          <cell r="BA78">
            <v>0.12299724183112032</v>
          </cell>
          <cell r="BB78">
            <v>0.1118794117527673</v>
          </cell>
          <cell r="BC78">
            <v>0.12221733551026311</v>
          </cell>
          <cell r="BD78">
            <v>0.12185776444884922</v>
          </cell>
          <cell r="BE78">
            <v>0.11620879989600059</v>
          </cell>
          <cell r="BF78">
            <v>0.12489709913978655</v>
          </cell>
          <cell r="BG78">
            <v>0.12117072247789383</v>
          </cell>
          <cell r="BH78">
            <v>0.11577685260510547</v>
          </cell>
          <cell r="BI78">
            <v>0.1228594320406701</v>
          </cell>
          <cell r="BJ78">
            <v>0.11656453393217373</v>
          </cell>
          <cell r="BK78">
            <v>0.13222028802025637</v>
          </cell>
          <cell r="BL78">
            <v>0.12526354257442443</v>
          </cell>
          <cell r="BM78">
            <v>0.13433893246373463</v>
          </cell>
          <cell r="BN78">
            <v>0.11237276696555239</v>
          </cell>
          <cell r="BO78">
            <v>0.10898506274395603</v>
          </cell>
          <cell r="BP78">
            <v>0.11454460705581077</v>
          </cell>
          <cell r="BQ78">
            <v>0.3886577557463633</v>
          </cell>
          <cell r="BR78">
            <v>0.12258980571279068</v>
          </cell>
          <cell r="BS78">
            <v>0.11669996108444675</v>
          </cell>
          <cell r="BT78">
            <v>0.1250764662047181</v>
          </cell>
          <cell r="BU78">
            <v>0.11653091858668041</v>
          </cell>
          <cell r="BV78">
            <v>0.11192845656077907</v>
          </cell>
          <cell r="BW78">
            <v>0.11844965229579571</v>
          </cell>
          <cell r="BX78">
            <v>0.12722897127731445</v>
          </cell>
          <cell r="BY78">
            <v>0.10634173667389463</v>
          </cell>
          <cell r="BZ78">
            <v>0.11576867045864014</v>
          </cell>
          <cell r="CA78">
            <v>0.11379790653052088</v>
          </cell>
          <cell r="CB78">
            <v>0.11783301907594829</v>
          </cell>
          <cell r="CC78">
            <v>0.10778590302955816</v>
          </cell>
          <cell r="CD78">
            <v>0.1140260596398469</v>
          </cell>
          <cell r="CE78">
            <v>0.11785456393833157</v>
          </cell>
          <cell r="CF78">
            <v>0.11582504143270322</v>
          </cell>
          <cell r="CG78">
            <v>0.11997299536079842</v>
          </cell>
          <cell r="CH78">
            <v>0.11477422256275296</v>
          </cell>
          <cell r="CI78" t="str">
            <v>----</v>
          </cell>
        </row>
        <row r="79">
          <cell r="E79">
            <v>0</v>
          </cell>
          <cell r="F79">
            <v>13097.699999999999</v>
          </cell>
          <cell r="G79">
            <v>4630.5</v>
          </cell>
          <cell r="H79">
            <v>4630.5</v>
          </cell>
          <cell r="I79">
            <v>8864.1</v>
          </cell>
          <cell r="J79">
            <v>8864.1</v>
          </cell>
          <cell r="K79">
            <v>10716.3</v>
          </cell>
          <cell r="L79">
            <v>10716.3</v>
          </cell>
          <cell r="M79">
            <v>11907</v>
          </cell>
          <cell r="N79">
            <v>11907</v>
          </cell>
          <cell r="O79">
            <v>13494.6</v>
          </cell>
          <cell r="P79">
            <v>13494.6</v>
          </cell>
          <cell r="Q79">
            <v>13494.6</v>
          </cell>
          <cell r="R79">
            <v>14817.599999999999</v>
          </cell>
          <cell r="S79">
            <v>13891.5</v>
          </cell>
          <cell r="T79">
            <v>17860.5</v>
          </cell>
          <cell r="U79">
            <v>69457.5</v>
          </cell>
          <cell r="V79">
            <v>18786.599999999999</v>
          </cell>
          <cell r="W79">
            <v>18786.599999999999</v>
          </cell>
          <cell r="X79">
            <v>18786.599999999999</v>
          </cell>
          <cell r="Y79">
            <v>19646.55</v>
          </cell>
          <cell r="Z79">
            <v>25137</v>
          </cell>
          <cell r="AA79">
            <v>23152.5</v>
          </cell>
          <cell r="AB79">
            <v>17860.5</v>
          </cell>
          <cell r="AC79">
            <v>17860.5</v>
          </cell>
          <cell r="AD79">
            <v>17860.5</v>
          </cell>
          <cell r="AE79">
            <v>20837.25</v>
          </cell>
          <cell r="AF79">
            <v>20837.25</v>
          </cell>
          <cell r="AG79">
            <v>20837.25</v>
          </cell>
          <cell r="AH79">
            <v>21168</v>
          </cell>
          <cell r="AI79">
            <v>22160.25</v>
          </cell>
          <cell r="AJ79">
            <v>119070</v>
          </cell>
          <cell r="AK79">
            <v>26195.399999999998</v>
          </cell>
          <cell r="AL79">
            <v>26195.399999999998</v>
          </cell>
          <cell r="AM79">
            <v>26195.399999999998</v>
          </cell>
          <cell r="AN79">
            <v>26460</v>
          </cell>
          <cell r="AO79">
            <v>31090.5</v>
          </cell>
          <cell r="AP79">
            <v>33075</v>
          </cell>
          <cell r="AQ79">
            <v>33405.75</v>
          </cell>
          <cell r="AR79">
            <v>26592.3</v>
          </cell>
          <cell r="AS79">
            <v>26592.3</v>
          </cell>
          <cell r="AT79">
            <v>26592.3</v>
          </cell>
          <cell r="AU79">
            <v>31421.25</v>
          </cell>
          <cell r="AV79">
            <v>33405.75</v>
          </cell>
          <cell r="AW79">
            <v>28576.799999999999</v>
          </cell>
          <cell r="AX79">
            <v>28576.799999999999</v>
          </cell>
          <cell r="AY79">
            <v>28576.799999999999</v>
          </cell>
          <cell r="AZ79">
            <v>29106</v>
          </cell>
          <cell r="BA79">
            <v>31090.5</v>
          </cell>
          <cell r="BB79">
            <v>33075</v>
          </cell>
          <cell r="BC79">
            <v>36514.799999999996</v>
          </cell>
          <cell r="BD79">
            <v>19845</v>
          </cell>
          <cell r="BE79">
            <v>19845</v>
          </cell>
          <cell r="BF79">
            <v>19845</v>
          </cell>
          <cell r="BG79">
            <v>26129.25</v>
          </cell>
          <cell r="BH79">
            <v>26129.25</v>
          </cell>
          <cell r="BI79">
            <v>26129.25</v>
          </cell>
          <cell r="BJ79">
            <v>33075</v>
          </cell>
          <cell r="BK79">
            <v>32082.75</v>
          </cell>
          <cell r="BL79">
            <v>32082.75</v>
          </cell>
          <cell r="BM79">
            <v>32082.75</v>
          </cell>
          <cell r="BN79">
            <v>24475.5</v>
          </cell>
          <cell r="BO79">
            <v>24475.5</v>
          </cell>
          <cell r="BP79">
            <v>24475.5</v>
          </cell>
          <cell r="BQ79">
            <v>150160.5</v>
          </cell>
          <cell r="BR79">
            <v>26989.200000000001</v>
          </cell>
          <cell r="BS79">
            <v>26989.200000000001</v>
          </cell>
          <cell r="BT79">
            <v>26989.200000000001</v>
          </cell>
          <cell r="BU79">
            <v>31487.399999999998</v>
          </cell>
          <cell r="BV79">
            <v>31487.399999999998</v>
          </cell>
          <cell r="BW79">
            <v>31487.399999999998</v>
          </cell>
          <cell r="BX79">
            <v>31752</v>
          </cell>
          <cell r="BY79">
            <v>34398</v>
          </cell>
          <cell r="BZ79">
            <v>31421.25</v>
          </cell>
          <cell r="CA79">
            <v>31421.25</v>
          </cell>
          <cell r="CB79">
            <v>31421.25</v>
          </cell>
          <cell r="CC79">
            <v>34728.75</v>
          </cell>
          <cell r="CD79">
            <v>40682.25</v>
          </cell>
          <cell r="CE79">
            <v>32413.5</v>
          </cell>
          <cell r="CF79">
            <v>32413.5</v>
          </cell>
          <cell r="CG79">
            <v>32413.5</v>
          </cell>
          <cell r="CH79">
            <v>41343.75</v>
          </cell>
          <cell r="CI79">
            <v>0</v>
          </cell>
        </row>
        <row r="80">
          <cell r="E80">
            <v>0</v>
          </cell>
          <cell r="F80">
            <v>8731.8000000000011</v>
          </cell>
          <cell r="G80">
            <v>3087</v>
          </cell>
          <cell r="H80">
            <v>3087</v>
          </cell>
          <cell r="I80">
            <v>5909.4000000000005</v>
          </cell>
          <cell r="J80">
            <v>5909.4000000000005</v>
          </cell>
          <cell r="K80">
            <v>7144.2000000000007</v>
          </cell>
          <cell r="L80">
            <v>7144.2000000000007</v>
          </cell>
          <cell r="M80">
            <v>7938</v>
          </cell>
          <cell r="N80">
            <v>7938</v>
          </cell>
          <cell r="O80">
            <v>8996.4</v>
          </cell>
          <cell r="P80">
            <v>8996.4</v>
          </cell>
          <cell r="Q80">
            <v>8996.4</v>
          </cell>
          <cell r="R80">
            <v>9878.4000000000015</v>
          </cell>
          <cell r="S80">
            <v>9261</v>
          </cell>
          <cell r="T80">
            <v>11907</v>
          </cell>
          <cell r="U80">
            <v>46305</v>
          </cell>
          <cell r="V80">
            <v>12524.400000000001</v>
          </cell>
          <cell r="W80">
            <v>12524.400000000001</v>
          </cell>
          <cell r="X80">
            <v>12524.400000000001</v>
          </cell>
          <cell r="Y80">
            <v>13097.7</v>
          </cell>
          <cell r="Z80">
            <v>16758</v>
          </cell>
          <cell r="AA80">
            <v>15435</v>
          </cell>
          <cell r="AB80">
            <v>11907</v>
          </cell>
          <cell r="AC80">
            <v>11907</v>
          </cell>
          <cell r="AD80">
            <v>11907</v>
          </cell>
          <cell r="AE80">
            <v>13891.5</v>
          </cell>
          <cell r="AF80">
            <v>13891.5</v>
          </cell>
          <cell r="AG80">
            <v>13891.5</v>
          </cell>
          <cell r="AH80">
            <v>14112</v>
          </cell>
          <cell r="AI80">
            <v>14773.5</v>
          </cell>
          <cell r="AJ80">
            <v>79380</v>
          </cell>
          <cell r="AK80">
            <v>17463.600000000002</v>
          </cell>
          <cell r="AL80">
            <v>17463.600000000002</v>
          </cell>
          <cell r="AM80">
            <v>17463.600000000002</v>
          </cell>
          <cell r="AN80">
            <v>17640</v>
          </cell>
          <cell r="AO80">
            <v>20727</v>
          </cell>
          <cell r="AP80">
            <v>22050</v>
          </cell>
          <cell r="AQ80">
            <v>22270.5</v>
          </cell>
          <cell r="AR80">
            <v>17728.2</v>
          </cell>
          <cell r="AS80">
            <v>17728.2</v>
          </cell>
          <cell r="AT80">
            <v>17728.2</v>
          </cell>
          <cell r="AU80">
            <v>20947.5</v>
          </cell>
          <cell r="AV80">
            <v>22270.5</v>
          </cell>
          <cell r="AW80">
            <v>19051.2</v>
          </cell>
          <cell r="AX80">
            <v>19051.2</v>
          </cell>
          <cell r="AY80">
            <v>19051.2</v>
          </cell>
          <cell r="AZ80">
            <v>19404</v>
          </cell>
          <cell r="BA80">
            <v>20727</v>
          </cell>
          <cell r="BB80">
            <v>22050</v>
          </cell>
          <cell r="BC80">
            <v>24343.200000000001</v>
          </cell>
          <cell r="BD80">
            <v>13230</v>
          </cell>
          <cell r="BE80">
            <v>13230</v>
          </cell>
          <cell r="BF80">
            <v>13230</v>
          </cell>
          <cell r="BG80">
            <v>17419.5</v>
          </cell>
          <cell r="BH80">
            <v>17419.5</v>
          </cell>
          <cell r="BI80">
            <v>17419.5</v>
          </cell>
          <cell r="BJ80">
            <v>22050</v>
          </cell>
          <cell r="BK80">
            <v>21388.5</v>
          </cell>
          <cell r="BL80">
            <v>21388.5</v>
          </cell>
          <cell r="BM80">
            <v>21388.5</v>
          </cell>
          <cell r="BN80">
            <v>16317</v>
          </cell>
          <cell r="BO80">
            <v>16317</v>
          </cell>
          <cell r="BP80">
            <v>16317</v>
          </cell>
          <cell r="BQ80">
            <v>100107</v>
          </cell>
          <cell r="BR80">
            <v>17992.8</v>
          </cell>
          <cell r="BS80">
            <v>17992.8</v>
          </cell>
          <cell r="BT80">
            <v>17992.8</v>
          </cell>
          <cell r="BU80">
            <v>20991.600000000002</v>
          </cell>
          <cell r="BV80">
            <v>20991.600000000002</v>
          </cell>
          <cell r="BW80">
            <v>20991.600000000002</v>
          </cell>
          <cell r="BX80">
            <v>21168</v>
          </cell>
          <cell r="BY80">
            <v>22932</v>
          </cell>
          <cell r="BZ80">
            <v>20947.5</v>
          </cell>
          <cell r="CA80">
            <v>20947.5</v>
          </cell>
          <cell r="CB80">
            <v>20947.5</v>
          </cell>
          <cell r="CC80">
            <v>23152.5</v>
          </cell>
          <cell r="CD80">
            <v>27121.5</v>
          </cell>
          <cell r="CE80">
            <v>21609</v>
          </cell>
          <cell r="CF80">
            <v>21609</v>
          </cell>
          <cell r="CG80">
            <v>21609</v>
          </cell>
          <cell r="CH80">
            <v>27562.5</v>
          </cell>
          <cell r="CI80">
            <v>0</v>
          </cell>
        </row>
        <row r="81">
          <cell r="E81">
            <v>0</v>
          </cell>
          <cell r="F81">
            <v>21829.5</v>
          </cell>
          <cell r="G81">
            <v>7717.5</v>
          </cell>
          <cell r="H81">
            <v>7717.5</v>
          </cell>
          <cell r="I81">
            <v>14773.5</v>
          </cell>
          <cell r="J81">
            <v>14773.5</v>
          </cell>
          <cell r="K81">
            <v>17860.5</v>
          </cell>
          <cell r="L81">
            <v>17860.5</v>
          </cell>
          <cell r="M81">
            <v>19845</v>
          </cell>
          <cell r="N81">
            <v>19845</v>
          </cell>
          <cell r="O81">
            <v>22491</v>
          </cell>
          <cell r="P81">
            <v>22491</v>
          </cell>
          <cell r="Q81">
            <v>22491</v>
          </cell>
          <cell r="R81">
            <v>24696</v>
          </cell>
          <cell r="S81">
            <v>23152.5</v>
          </cell>
          <cell r="T81">
            <v>29767.5</v>
          </cell>
          <cell r="U81">
            <v>115762.5</v>
          </cell>
          <cell r="V81">
            <v>31311</v>
          </cell>
          <cell r="W81">
            <v>31311</v>
          </cell>
          <cell r="X81">
            <v>31311</v>
          </cell>
          <cell r="Y81">
            <v>32744.25</v>
          </cell>
          <cell r="Z81">
            <v>41895</v>
          </cell>
          <cell r="AA81">
            <v>38587.5</v>
          </cell>
          <cell r="AB81">
            <v>29767.5</v>
          </cell>
          <cell r="AC81">
            <v>29767.5</v>
          </cell>
          <cell r="AD81">
            <v>29767.5</v>
          </cell>
          <cell r="AE81">
            <v>34728.75</v>
          </cell>
          <cell r="AF81">
            <v>34728.75</v>
          </cell>
          <cell r="AG81">
            <v>34728.75</v>
          </cell>
          <cell r="AH81">
            <v>35280</v>
          </cell>
          <cell r="AI81">
            <v>36933.75</v>
          </cell>
          <cell r="AJ81">
            <v>198450</v>
          </cell>
          <cell r="AK81">
            <v>43659</v>
          </cell>
          <cell r="AL81">
            <v>43659</v>
          </cell>
          <cell r="AM81">
            <v>43659</v>
          </cell>
          <cell r="AN81">
            <v>44100</v>
          </cell>
          <cell r="AO81">
            <v>51817.5</v>
          </cell>
          <cell r="AP81">
            <v>55125</v>
          </cell>
          <cell r="AQ81">
            <v>55676.25</v>
          </cell>
          <cell r="AR81">
            <v>44320.5</v>
          </cell>
          <cell r="AS81">
            <v>44320.5</v>
          </cell>
          <cell r="AT81">
            <v>44320.5</v>
          </cell>
          <cell r="AU81">
            <v>52368.75</v>
          </cell>
          <cell r="AV81">
            <v>55676.25</v>
          </cell>
          <cell r="AW81">
            <v>47628</v>
          </cell>
          <cell r="AX81">
            <v>47628</v>
          </cell>
          <cell r="AY81">
            <v>47628</v>
          </cell>
          <cell r="AZ81">
            <v>48510</v>
          </cell>
          <cell r="BA81">
            <v>51817.5</v>
          </cell>
          <cell r="BB81">
            <v>55125</v>
          </cell>
          <cell r="BC81">
            <v>60858</v>
          </cell>
          <cell r="BD81">
            <v>33075</v>
          </cell>
          <cell r="BE81">
            <v>33075</v>
          </cell>
          <cell r="BF81">
            <v>33075</v>
          </cell>
          <cell r="BG81">
            <v>43548.75</v>
          </cell>
          <cell r="BH81">
            <v>43548.75</v>
          </cell>
          <cell r="BI81">
            <v>43548.75</v>
          </cell>
          <cell r="BJ81">
            <v>55125</v>
          </cell>
          <cell r="BK81">
            <v>53471.25</v>
          </cell>
          <cell r="BL81">
            <v>53471.25</v>
          </cell>
          <cell r="BM81">
            <v>53471.25</v>
          </cell>
          <cell r="BN81">
            <v>40792.5</v>
          </cell>
          <cell r="BO81">
            <v>40792.5</v>
          </cell>
          <cell r="BP81">
            <v>40792.5</v>
          </cell>
          <cell r="BQ81">
            <v>250267.5</v>
          </cell>
          <cell r="BR81">
            <v>44982</v>
          </cell>
          <cell r="BS81">
            <v>44982</v>
          </cell>
          <cell r="BT81">
            <v>44982</v>
          </cell>
          <cell r="BU81">
            <v>52479</v>
          </cell>
          <cell r="BV81">
            <v>52479</v>
          </cell>
          <cell r="BW81">
            <v>52479</v>
          </cell>
          <cell r="BX81">
            <v>52920</v>
          </cell>
          <cell r="BY81">
            <v>57330</v>
          </cell>
          <cell r="BZ81">
            <v>52368.75</v>
          </cell>
          <cell r="CA81">
            <v>52368.75</v>
          </cell>
          <cell r="CB81">
            <v>52368.75</v>
          </cell>
          <cell r="CC81">
            <v>57881.25</v>
          </cell>
          <cell r="CD81">
            <v>67803.75</v>
          </cell>
          <cell r="CE81">
            <v>54022.5</v>
          </cell>
          <cell r="CF81">
            <v>54022.5</v>
          </cell>
          <cell r="CG81">
            <v>54022.5</v>
          </cell>
          <cell r="CH81">
            <v>68906.25</v>
          </cell>
          <cell r="CI81">
            <v>0</v>
          </cell>
        </row>
        <row r="82">
          <cell r="E82">
            <v>0</v>
          </cell>
          <cell r="F82">
            <v>12000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row>
        <row r="83">
          <cell r="E83" t="str">
            <v>Maint R/V/M</v>
          </cell>
          <cell r="F83">
            <v>6646.9564979999996</v>
          </cell>
          <cell r="G83">
            <v>687.95999999999992</v>
          </cell>
          <cell r="H83">
            <v>701.71919999999989</v>
          </cell>
          <cell r="I83">
            <v>1067.04</v>
          </cell>
          <cell r="J83">
            <v>1088.3807999999999</v>
          </cell>
          <cell r="K83">
            <v>1413.3599999999997</v>
          </cell>
          <cell r="L83">
            <v>1441.6271999999997</v>
          </cell>
          <cell r="M83">
            <v>1829.8799999999994</v>
          </cell>
          <cell r="N83">
            <v>1866.4775999999995</v>
          </cell>
          <cell r="O83">
            <v>2171.5199999999995</v>
          </cell>
          <cell r="P83">
            <v>2214.9504000000002</v>
          </cell>
          <cell r="Q83">
            <v>2149.8047999999999</v>
          </cell>
          <cell r="R83">
            <v>2388.672</v>
          </cell>
          <cell r="S83">
            <v>2432.1024000000002</v>
          </cell>
          <cell r="T83">
            <v>2475.5328</v>
          </cell>
          <cell r="U83">
            <v>2258.3807999999999</v>
          </cell>
          <cell r="V83">
            <v>3275.9999999999995</v>
          </cell>
          <cell r="W83">
            <v>3341.52</v>
          </cell>
          <cell r="X83">
            <v>3243.24</v>
          </cell>
          <cell r="Y83">
            <v>3603.6000000000008</v>
          </cell>
          <cell r="Z83">
            <v>3669.1200000000003</v>
          </cell>
          <cell r="AA83">
            <v>3734.6400000000008</v>
          </cell>
          <cell r="AB83">
            <v>2722.59</v>
          </cell>
          <cell r="AC83">
            <v>2777.0418000000004</v>
          </cell>
          <cell r="AD83">
            <v>2695.3641000000002</v>
          </cell>
          <cell r="AE83">
            <v>4075.5</v>
          </cell>
          <cell r="AF83">
            <v>4157.01</v>
          </cell>
          <cell r="AG83">
            <v>4034.7450000000008</v>
          </cell>
          <cell r="AH83">
            <v>4483.05</v>
          </cell>
          <cell r="AI83">
            <v>4564.5600000000004</v>
          </cell>
          <cell r="AJ83">
            <v>4238.5200000000013</v>
          </cell>
          <cell r="AK83">
            <v>4815.5250000000005</v>
          </cell>
          <cell r="AL83">
            <v>4911.8355000000001</v>
          </cell>
          <cell r="AM83">
            <v>4767.3697500000007</v>
          </cell>
          <cell r="AN83">
            <v>5297.0775000000003</v>
          </cell>
          <cell r="AO83">
            <v>5393.3879999999999</v>
          </cell>
          <cell r="AP83">
            <v>5489.6984999999995</v>
          </cell>
          <cell r="AQ83">
            <v>5586.0089999999991</v>
          </cell>
          <cell r="AR83">
            <v>4375.8</v>
          </cell>
          <cell r="AS83">
            <v>4463.3159999999998</v>
          </cell>
          <cell r="AT83">
            <v>4332.0420000000004</v>
          </cell>
          <cell r="AU83">
            <v>4900.8959999999997</v>
          </cell>
          <cell r="AV83">
            <v>4988.4120000000012</v>
          </cell>
          <cell r="AW83">
            <v>5158.7249999999995</v>
          </cell>
          <cell r="AX83">
            <v>5261.8995000000004</v>
          </cell>
          <cell r="AY83">
            <v>5107.1377499999999</v>
          </cell>
          <cell r="AZ83">
            <v>5674.5975000000008</v>
          </cell>
          <cell r="BA83">
            <v>5777.7720000000008</v>
          </cell>
          <cell r="BB83">
            <v>5880.9465000000009</v>
          </cell>
          <cell r="BC83">
            <v>5984.1209999999992</v>
          </cell>
          <cell r="BD83">
            <v>2508.48</v>
          </cell>
          <cell r="BE83">
            <v>2558.6496000000002</v>
          </cell>
          <cell r="BF83">
            <v>2483.3951999999999</v>
          </cell>
          <cell r="BG83">
            <v>4007.8349999999996</v>
          </cell>
          <cell r="BH83">
            <v>4087.9917</v>
          </cell>
          <cell r="BI83">
            <v>3967.7566500000007</v>
          </cell>
          <cell r="BJ83">
            <v>4488.7752</v>
          </cell>
          <cell r="BK83">
            <v>7084.3499999999985</v>
          </cell>
          <cell r="BL83">
            <v>7226.0370000000003</v>
          </cell>
          <cell r="BM83">
            <v>7013.5064999999995</v>
          </cell>
          <cell r="BN83">
            <v>4611.75</v>
          </cell>
          <cell r="BO83">
            <v>4703.9849999999997</v>
          </cell>
          <cell r="BP83">
            <v>4565.6324999999997</v>
          </cell>
          <cell r="BQ83">
            <v>4796.22</v>
          </cell>
          <cell r="BR83">
            <v>6238.0499999999984</v>
          </cell>
          <cell r="BS83">
            <v>6362.8109999999988</v>
          </cell>
          <cell r="BT83">
            <v>6175.6694999999972</v>
          </cell>
          <cell r="BU83">
            <v>6811.3499999999995</v>
          </cell>
          <cell r="BV83">
            <v>6947.5770000000002</v>
          </cell>
          <cell r="BW83">
            <v>6743.2365</v>
          </cell>
          <cell r="BX83">
            <v>7492.4850000000015</v>
          </cell>
          <cell r="BY83">
            <v>7628.7120000000004</v>
          </cell>
          <cell r="BZ83">
            <v>6811.3499999999995</v>
          </cell>
          <cell r="CA83">
            <v>6947.5770000000002</v>
          </cell>
          <cell r="CB83">
            <v>6743.2365</v>
          </cell>
          <cell r="CC83">
            <v>7628.7120000000004</v>
          </cell>
          <cell r="CD83">
            <v>7764.9390000000012</v>
          </cell>
          <cell r="CE83">
            <v>6811.3499999999995</v>
          </cell>
          <cell r="CF83">
            <v>6947.5770000000002</v>
          </cell>
          <cell r="CG83">
            <v>6743.2365</v>
          </cell>
          <cell r="CH83">
            <v>7764.9390000000012</v>
          </cell>
          <cell r="CI83">
            <v>0</v>
          </cell>
        </row>
        <row r="84">
          <cell r="E84">
            <v>0</v>
          </cell>
          <cell r="F84">
            <v>63</v>
          </cell>
          <cell r="G84">
            <v>11</v>
          </cell>
          <cell r="H84">
            <v>11</v>
          </cell>
          <cell r="I84">
            <v>15</v>
          </cell>
          <cell r="J84">
            <v>15</v>
          </cell>
          <cell r="K84">
            <v>22</v>
          </cell>
          <cell r="L84">
            <v>22</v>
          </cell>
          <cell r="M84">
            <v>26</v>
          </cell>
          <cell r="N84">
            <v>26</v>
          </cell>
          <cell r="O84">
            <v>32</v>
          </cell>
          <cell r="P84">
            <v>32</v>
          </cell>
          <cell r="Q84">
            <v>32</v>
          </cell>
          <cell r="R84">
            <v>35</v>
          </cell>
          <cell r="S84">
            <v>32</v>
          </cell>
          <cell r="T84">
            <v>32</v>
          </cell>
          <cell r="U84">
            <v>32</v>
          </cell>
          <cell r="V84">
            <v>41</v>
          </cell>
          <cell r="W84">
            <v>41</v>
          </cell>
          <cell r="X84">
            <v>41</v>
          </cell>
          <cell r="Y84">
            <v>45</v>
          </cell>
          <cell r="Z84">
            <v>41</v>
          </cell>
          <cell r="AA84">
            <v>41</v>
          </cell>
          <cell r="AB84">
            <v>41</v>
          </cell>
          <cell r="AC84">
            <v>41</v>
          </cell>
          <cell r="AD84">
            <v>41</v>
          </cell>
          <cell r="AE84">
            <v>47</v>
          </cell>
          <cell r="AF84">
            <v>47</v>
          </cell>
          <cell r="AG84">
            <v>47</v>
          </cell>
          <cell r="AH84">
            <v>52</v>
          </cell>
          <cell r="AI84">
            <v>47</v>
          </cell>
          <cell r="AJ84">
            <v>46</v>
          </cell>
          <cell r="AK84">
            <v>53</v>
          </cell>
          <cell r="AL84">
            <v>53</v>
          </cell>
          <cell r="AM84">
            <v>53</v>
          </cell>
          <cell r="AN84">
            <v>57</v>
          </cell>
          <cell r="AO84">
            <v>53</v>
          </cell>
          <cell r="AP84">
            <v>53</v>
          </cell>
          <cell r="AQ84">
            <v>55</v>
          </cell>
          <cell r="AR84">
            <v>49</v>
          </cell>
          <cell r="AS84">
            <v>49</v>
          </cell>
          <cell r="AT84">
            <v>49</v>
          </cell>
          <cell r="AU84">
            <v>49</v>
          </cell>
          <cell r="AV84">
            <v>49</v>
          </cell>
          <cell r="AW84">
            <v>55</v>
          </cell>
          <cell r="AX84">
            <v>55</v>
          </cell>
          <cell r="AY84">
            <v>55</v>
          </cell>
          <cell r="AZ84">
            <v>59</v>
          </cell>
          <cell r="BA84">
            <v>55</v>
          </cell>
          <cell r="BB84">
            <v>55</v>
          </cell>
          <cell r="BC84">
            <v>57</v>
          </cell>
          <cell r="BD84">
            <v>47</v>
          </cell>
          <cell r="BE84">
            <v>47</v>
          </cell>
          <cell r="BF84">
            <v>47</v>
          </cell>
          <cell r="BG84">
            <v>53</v>
          </cell>
          <cell r="BH84">
            <v>53</v>
          </cell>
          <cell r="BI84">
            <v>53</v>
          </cell>
          <cell r="BJ84">
            <v>53</v>
          </cell>
          <cell r="BK84">
            <v>57</v>
          </cell>
          <cell r="BL84">
            <v>57</v>
          </cell>
          <cell r="BM84">
            <v>57</v>
          </cell>
          <cell r="BN84">
            <v>49</v>
          </cell>
          <cell r="BO84">
            <v>49</v>
          </cell>
          <cell r="BP84">
            <v>49</v>
          </cell>
          <cell r="BQ84">
            <v>47</v>
          </cell>
          <cell r="BR84">
            <v>52</v>
          </cell>
          <cell r="BS84">
            <v>52</v>
          </cell>
          <cell r="BT84">
            <v>52</v>
          </cell>
          <cell r="BU84">
            <v>57</v>
          </cell>
          <cell r="BV84">
            <v>57</v>
          </cell>
          <cell r="BW84">
            <v>57</v>
          </cell>
          <cell r="BX84">
            <v>60</v>
          </cell>
          <cell r="BY84">
            <v>57</v>
          </cell>
          <cell r="BZ84">
            <v>57</v>
          </cell>
          <cell r="CA84">
            <v>57</v>
          </cell>
          <cell r="CB84">
            <v>57</v>
          </cell>
          <cell r="CC84">
            <v>57</v>
          </cell>
          <cell r="CD84">
            <v>57</v>
          </cell>
          <cell r="CE84">
            <v>59</v>
          </cell>
          <cell r="CF84">
            <v>59</v>
          </cell>
          <cell r="CG84">
            <v>59</v>
          </cell>
          <cell r="CH84">
            <v>59</v>
          </cell>
          <cell r="CI84">
            <v>0</v>
          </cell>
        </row>
        <row r="85">
          <cell r="E85">
            <v>0</v>
          </cell>
          <cell r="F85">
            <v>250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cell r="BM85">
            <v>0</v>
          </cell>
          <cell r="BN85">
            <v>0</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cell r="CH85">
            <v>0</v>
          </cell>
          <cell r="CI85">
            <v>0</v>
          </cell>
        </row>
        <row r="86">
          <cell r="E86">
            <v>325.63</v>
          </cell>
          <cell r="F86">
            <v>250</v>
          </cell>
          <cell r="G86">
            <v>325.63</v>
          </cell>
          <cell r="H86">
            <v>325.63</v>
          </cell>
          <cell r="I86">
            <v>325.63</v>
          </cell>
          <cell r="J86">
            <v>325.63</v>
          </cell>
          <cell r="K86">
            <v>325.63</v>
          </cell>
          <cell r="L86">
            <v>325.63</v>
          </cell>
          <cell r="M86">
            <v>325.63</v>
          </cell>
          <cell r="N86">
            <v>325.63</v>
          </cell>
          <cell r="O86">
            <v>325.63</v>
          </cell>
          <cell r="P86">
            <v>325.63</v>
          </cell>
          <cell r="Q86">
            <v>325.63</v>
          </cell>
          <cell r="R86">
            <v>325.63</v>
          </cell>
          <cell r="S86">
            <v>325.63</v>
          </cell>
          <cell r="T86">
            <v>325.63</v>
          </cell>
          <cell r="U86">
            <v>325.63</v>
          </cell>
          <cell r="V86">
            <v>325.63</v>
          </cell>
          <cell r="W86">
            <v>325.63</v>
          </cell>
          <cell r="X86">
            <v>325.63</v>
          </cell>
          <cell r="Y86">
            <v>325.63</v>
          </cell>
          <cell r="Z86">
            <v>325.63</v>
          </cell>
          <cell r="AA86">
            <v>325.63</v>
          </cell>
          <cell r="AB86">
            <v>325.63</v>
          </cell>
          <cell r="AC86">
            <v>325.63</v>
          </cell>
          <cell r="AD86">
            <v>325.63</v>
          </cell>
          <cell r="AE86">
            <v>325.63</v>
          </cell>
          <cell r="AF86">
            <v>325.63</v>
          </cell>
          <cell r="AG86">
            <v>325.63</v>
          </cell>
          <cell r="AH86">
            <v>325.63</v>
          </cell>
          <cell r="AI86">
            <v>325.63</v>
          </cell>
          <cell r="AJ86">
            <v>325.63</v>
          </cell>
          <cell r="AK86">
            <v>325.63</v>
          </cell>
          <cell r="AL86">
            <v>325.63</v>
          </cell>
          <cell r="AM86">
            <v>325.63</v>
          </cell>
          <cell r="AN86">
            <v>325.63</v>
          </cell>
          <cell r="AO86">
            <v>325.63</v>
          </cell>
          <cell r="AP86">
            <v>325.63</v>
          </cell>
          <cell r="AQ86">
            <v>325.63</v>
          </cell>
          <cell r="AR86">
            <v>325.63</v>
          </cell>
          <cell r="AS86">
            <v>325.63</v>
          </cell>
          <cell r="AT86">
            <v>325.63</v>
          </cell>
          <cell r="AU86">
            <v>325.63</v>
          </cell>
          <cell r="AV86">
            <v>325.63</v>
          </cell>
          <cell r="AW86">
            <v>325.63</v>
          </cell>
          <cell r="AX86">
            <v>325.63</v>
          </cell>
          <cell r="AY86">
            <v>325.63</v>
          </cell>
          <cell r="AZ86">
            <v>325.63</v>
          </cell>
          <cell r="BA86">
            <v>325.63</v>
          </cell>
          <cell r="BB86">
            <v>325.63</v>
          </cell>
          <cell r="BC86">
            <v>325.63</v>
          </cell>
          <cell r="BD86">
            <v>325.63</v>
          </cell>
          <cell r="BE86">
            <v>325.63</v>
          </cell>
          <cell r="BF86">
            <v>325.63</v>
          </cell>
          <cell r="BG86">
            <v>325.63</v>
          </cell>
          <cell r="BH86">
            <v>325.63</v>
          </cell>
          <cell r="BI86">
            <v>325.63</v>
          </cell>
          <cell r="BJ86">
            <v>325.63</v>
          </cell>
          <cell r="BK86">
            <v>325.63</v>
          </cell>
          <cell r="BL86">
            <v>325.63</v>
          </cell>
          <cell r="BM86">
            <v>325.63</v>
          </cell>
          <cell r="BN86">
            <v>325.63</v>
          </cell>
          <cell r="BO86">
            <v>325.63</v>
          </cell>
          <cell r="BP86">
            <v>325.63</v>
          </cell>
          <cell r="BQ86">
            <v>325.63</v>
          </cell>
          <cell r="BR86">
            <v>325.63</v>
          </cell>
          <cell r="BS86">
            <v>325.63</v>
          </cell>
          <cell r="BT86">
            <v>325.63</v>
          </cell>
          <cell r="BU86">
            <v>325.63</v>
          </cell>
          <cell r="BV86">
            <v>325.63</v>
          </cell>
          <cell r="BW86">
            <v>325.63</v>
          </cell>
          <cell r="BX86">
            <v>325.63</v>
          </cell>
          <cell r="BY86">
            <v>325.63</v>
          </cell>
          <cell r="BZ86">
            <v>325.63</v>
          </cell>
          <cell r="CA86">
            <v>325.63</v>
          </cell>
          <cell r="CB86">
            <v>325.63</v>
          </cell>
          <cell r="CC86">
            <v>325.63</v>
          </cell>
          <cell r="CD86">
            <v>325.63</v>
          </cell>
          <cell r="CE86">
            <v>325.63</v>
          </cell>
          <cell r="CF86">
            <v>325.63</v>
          </cell>
          <cell r="CG86">
            <v>325.63</v>
          </cell>
          <cell r="CH86">
            <v>325.63</v>
          </cell>
          <cell r="CI86">
            <v>325.63</v>
          </cell>
        </row>
        <row r="87">
          <cell r="E87">
            <v>3</v>
          </cell>
          <cell r="F87">
            <v>3</v>
          </cell>
          <cell r="G87">
            <v>3</v>
          </cell>
          <cell r="H87">
            <v>3</v>
          </cell>
          <cell r="I87">
            <v>3</v>
          </cell>
          <cell r="J87">
            <v>3</v>
          </cell>
          <cell r="K87">
            <v>3</v>
          </cell>
          <cell r="L87">
            <v>3</v>
          </cell>
          <cell r="M87">
            <v>3</v>
          </cell>
          <cell r="N87">
            <v>3</v>
          </cell>
          <cell r="O87">
            <v>3</v>
          </cell>
          <cell r="P87">
            <v>3</v>
          </cell>
          <cell r="Q87">
            <v>3</v>
          </cell>
          <cell r="R87">
            <v>3</v>
          </cell>
          <cell r="S87">
            <v>3</v>
          </cell>
          <cell r="T87">
            <v>3</v>
          </cell>
          <cell r="U87">
            <v>3</v>
          </cell>
          <cell r="V87">
            <v>3</v>
          </cell>
          <cell r="W87">
            <v>3</v>
          </cell>
          <cell r="X87">
            <v>3</v>
          </cell>
          <cell r="Y87">
            <v>3</v>
          </cell>
          <cell r="Z87">
            <v>3</v>
          </cell>
          <cell r="AA87">
            <v>3</v>
          </cell>
          <cell r="AB87">
            <v>3</v>
          </cell>
          <cell r="AC87">
            <v>3</v>
          </cell>
          <cell r="AD87">
            <v>3</v>
          </cell>
          <cell r="AE87">
            <v>3</v>
          </cell>
          <cell r="AF87">
            <v>3</v>
          </cell>
          <cell r="AG87">
            <v>3</v>
          </cell>
          <cell r="AH87">
            <v>3</v>
          </cell>
          <cell r="AI87">
            <v>3</v>
          </cell>
          <cell r="AJ87">
            <v>3</v>
          </cell>
          <cell r="AK87">
            <v>3</v>
          </cell>
          <cell r="AL87">
            <v>3</v>
          </cell>
          <cell r="AM87">
            <v>3</v>
          </cell>
          <cell r="AN87">
            <v>3</v>
          </cell>
          <cell r="AO87">
            <v>3</v>
          </cell>
          <cell r="AP87">
            <v>3</v>
          </cell>
          <cell r="AQ87">
            <v>3</v>
          </cell>
          <cell r="AR87">
            <v>3</v>
          </cell>
          <cell r="AS87">
            <v>3</v>
          </cell>
          <cell r="AT87">
            <v>3</v>
          </cell>
          <cell r="AU87">
            <v>3</v>
          </cell>
          <cell r="AV87">
            <v>3</v>
          </cell>
          <cell r="AW87">
            <v>3</v>
          </cell>
          <cell r="AX87">
            <v>3</v>
          </cell>
          <cell r="AY87">
            <v>3</v>
          </cell>
          <cell r="AZ87">
            <v>3</v>
          </cell>
          <cell r="BA87">
            <v>3</v>
          </cell>
          <cell r="BB87">
            <v>3</v>
          </cell>
          <cell r="BC87">
            <v>3</v>
          </cell>
          <cell r="BD87">
            <v>3</v>
          </cell>
          <cell r="BE87">
            <v>3</v>
          </cell>
          <cell r="BF87">
            <v>3</v>
          </cell>
          <cell r="BG87">
            <v>3</v>
          </cell>
          <cell r="BH87">
            <v>3</v>
          </cell>
          <cell r="BI87">
            <v>3</v>
          </cell>
          <cell r="BJ87">
            <v>3</v>
          </cell>
          <cell r="BK87">
            <v>3</v>
          </cell>
          <cell r="BL87">
            <v>3</v>
          </cell>
          <cell r="BM87">
            <v>3</v>
          </cell>
          <cell r="BN87">
            <v>3</v>
          </cell>
          <cell r="BO87">
            <v>3</v>
          </cell>
          <cell r="BP87">
            <v>3</v>
          </cell>
          <cell r="BQ87">
            <v>3</v>
          </cell>
          <cell r="BR87">
            <v>3</v>
          </cell>
          <cell r="BS87">
            <v>3</v>
          </cell>
          <cell r="BT87">
            <v>3</v>
          </cell>
          <cell r="BU87">
            <v>3</v>
          </cell>
          <cell r="BV87">
            <v>3</v>
          </cell>
          <cell r="BW87">
            <v>3</v>
          </cell>
          <cell r="BX87">
            <v>3</v>
          </cell>
          <cell r="BY87">
            <v>3</v>
          </cell>
          <cell r="BZ87">
            <v>3</v>
          </cell>
          <cell r="CA87">
            <v>3</v>
          </cell>
          <cell r="CB87">
            <v>3</v>
          </cell>
          <cell r="CC87">
            <v>3</v>
          </cell>
          <cell r="CD87">
            <v>3</v>
          </cell>
          <cell r="CE87">
            <v>3</v>
          </cell>
          <cell r="CF87">
            <v>3</v>
          </cell>
          <cell r="CG87">
            <v>3</v>
          </cell>
          <cell r="CH87">
            <v>3</v>
          </cell>
          <cell r="CI87">
            <v>3</v>
          </cell>
        </row>
        <row r="88">
          <cell r="E88">
            <v>328.63</v>
          </cell>
          <cell r="F88">
            <v>253</v>
          </cell>
          <cell r="G88">
            <v>328.63</v>
          </cell>
          <cell r="H88">
            <v>328.63</v>
          </cell>
          <cell r="I88">
            <v>328.63</v>
          </cell>
          <cell r="J88">
            <v>328.63</v>
          </cell>
          <cell r="K88">
            <v>328.63</v>
          </cell>
          <cell r="L88">
            <v>328.63</v>
          </cell>
          <cell r="M88">
            <v>328.63</v>
          </cell>
          <cell r="N88">
            <v>328.63</v>
          </cell>
          <cell r="O88">
            <v>328.63</v>
          </cell>
          <cell r="P88">
            <v>328.63</v>
          </cell>
          <cell r="Q88">
            <v>328.63</v>
          </cell>
          <cell r="R88">
            <v>328.63</v>
          </cell>
          <cell r="S88">
            <v>328.63</v>
          </cell>
          <cell r="T88">
            <v>328.63</v>
          </cell>
          <cell r="U88">
            <v>328.63</v>
          </cell>
          <cell r="V88">
            <v>328.63</v>
          </cell>
          <cell r="W88">
            <v>328.63</v>
          </cell>
          <cell r="X88">
            <v>328.63</v>
          </cell>
          <cell r="Y88">
            <v>328.63</v>
          </cell>
          <cell r="Z88">
            <v>328.63</v>
          </cell>
          <cell r="AA88">
            <v>328.63</v>
          </cell>
          <cell r="AB88">
            <v>328.63</v>
          </cell>
          <cell r="AC88">
            <v>328.63</v>
          </cell>
          <cell r="AD88">
            <v>328.63</v>
          </cell>
          <cell r="AE88">
            <v>328.63</v>
          </cell>
          <cell r="AF88">
            <v>328.63</v>
          </cell>
          <cell r="AG88">
            <v>328.63</v>
          </cell>
          <cell r="AH88">
            <v>328.63</v>
          </cell>
          <cell r="AI88">
            <v>328.63</v>
          </cell>
          <cell r="AJ88">
            <v>328.63</v>
          </cell>
          <cell r="AK88">
            <v>328.63</v>
          </cell>
          <cell r="AL88">
            <v>328.63</v>
          </cell>
          <cell r="AM88">
            <v>328.63</v>
          </cell>
          <cell r="AN88">
            <v>328.63</v>
          </cell>
          <cell r="AO88">
            <v>328.63</v>
          </cell>
          <cell r="AP88">
            <v>328.63</v>
          </cell>
          <cell r="AQ88">
            <v>328.63</v>
          </cell>
          <cell r="AR88">
            <v>328.63</v>
          </cell>
          <cell r="AS88">
            <v>328.63</v>
          </cell>
          <cell r="AT88">
            <v>328.63</v>
          </cell>
          <cell r="AU88">
            <v>328.63</v>
          </cell>
          <cell r="AV88">
            <v>328.63</v>
          </cell>
          <cell r="AW88">
            <v>328.63</v>
          </cell>
          <cell r="AX88">
            <v>328.63</v>
          </cell>
          <cell r="AY88">
            <v>328.63</v>
          </cell>
          <cell r="AZ88">
            <v>328.63</v>
          </cell>
          <cell r="BA88">
            <v>328.63</v>
          </cell>
          <cell r="BB88">
            <v>328.63</v>
          </cell>
          <cell r="BC88">
            <v>328.63</v>
          </cell>
          <cell r="BD88">
            <v>328.63</v>
          </cell>
          <cell r="BE88">
            <v>328.63</v>
          </cell>
          <cell r="BF88">
            <v>328.63</v>
          </cell>
          <cell r="BG88">
            <v>328.63</v>
          </cell>
          <cell r="BH88">
            <v>328.63</v>
          </cell>
          <cell r="BI88">
            <v>328.63</v>
          </cell>
          <cell r="BJ88">
            <v>328.63</v>
          </cell>
          <cell r="BK88">
            <v>328.63</v>
          </cell>
          <cell r="BL88">
            <v>328.63</v>
          </cell>
          <cell r="BM88">
            <v>328.63</v>
          </cell>
          <cell r="BN88">
            <v>328.63</v>
          </cell>
          <cell r="BO88">
            <v>328.63</v>
          </cell>
          <cell r="BP88">
            <v>328.63</v>
          </cell>
          <cell r="BQ88">
            <v>328.63</v>
          </cell>
          <cell r="BR88">
            <v>328.63</v>
          </cell>
          <cell r="BS88">
            <v>328.63</v>
          </cell>
          <cell r="BT88">
            <v>328.63</v>
          </cell>
          <cell r="BU88">
            <v>328.63</v>
          </cell>
          <cell r="BV88">
            <v>328.63</v>
          </cell>
          <cell r="BW88">
            <v>328.63</v>
          </cell>
          <cell r="BX88">
            <v>328.63</v>
          </cell>
          <cell r="BY88">
            <v>328.63</v>
          </cell>
          <cell r="BZ88">
            <v>328.63</v>
          </cell>
          <cell r="CA88">
            <v>328.63</v>
          </cell>
          <cell r="CB88">
            <v>328.63</v>
          </cell>
          <cell r="CC88">
            <v>328.63</v>
          </cell>
          <cell r="CD88">
            <v>328.63</v>
          </cell>
          <cell r="CE88">
            <v>328.63</v>
          </cell>
          <cell r="CF88">
            <v>328.63</v>
          </cell>
          <cell r="CG88">
            <v>328.63</v>
          </cell>
          <cell r="CH88">
            <v>328.63</v>
          </cell>
          <cell r="CI88">
            <v>328.63</v>
          </cell>
        </row>
        <row r="89">
          <cell r="E89">
            <v>2.5000000000000001E-2</v>
          </cell>
          <cell r="F89">
            <v>2.5000000000000001E-2</v>
          </cell>
          <cell r="G89">
            <v>2.5000000000000001E-2</v>
          </cell>
          <cell r="H89">
            <v>2.5000000000000001E-2</v>
          </cell>
          <cell r="I89">
            <v>2.5000000000000001E-2</v>
          </cell>
          <cell r="J89">
            <v>2.5000000000000001E-2</v>
          </cell>
          <cell r="K89">
            <v>2.5000000000000001E-2</v>
          </cell>
          <cell r="L89">
            <v>2.5000000000000001E-2</v>
          </cell>
          <cell r="M89">
            <v>2.5000000000000001E-2</v>
          </cell>
          <cell r="N89">
            <v>2.5000000000000001E-2</v>
          </cell>
          <cell r="O89">
            <v>2.5000000000000001E-2</v>
          </cell>
          <cell r="P89">
            <v>2.5000000000000001E-2</v>
          </cell>
          <cell r="Q89">
            <v>2.5000000000000001E-2</v>
          </cell>
          <cell r="R89">
            <v>2.5000000000000001E-2</v>
          </cell>
          <cell r="S89">
            <v>2.5000000000000001E-2</v>
          </cell>
          <cell r="T89">
            <v>2.5000000000000001E-2</v>
          </cell>
          <cell r="U89">
            <v>2.5000000000000001E-2</v>
          </cell>
          <cell r="V89">
            <v>2.5000000000000001E-2</v>
          </cell>
          <cell r="W89">
            <v>2.5000000000000001E-2</v>
          </cell>
          <cell r="X89">
            <v>2.5000000000000001E-2</v>
          </cell>
          <cell r="Y89">
            <v>2.5000000000000001E-2</v>
          </cell>
          <cell r="Z89">
            <v>2.5000000000000001E-2</v>
          </cell>
          <cell r="AA89">
            <v>2.5000000000000001E-2</v>
          </cell>
          <cell r="AB89">
            <v>2.5000000000000001E-2</v>
          </cell>
          <cell r="AC89">
            <v>2.5000000000000001E-2</v>
          </cell>
          <cell r="AD89">
            <v>2.5000000000000001E-2</v>
          </cell>
          <cell r="AE89">
            <v>2.5000000000000001E-2</v>
          </cell>
          <cell r="AF89">
            <v>2.5000000000000001E-2</v>
          </cell>
          <cell r="AG89">
            <v>2.5000000000000001E-2</v>
          </cell>
          <cell r="AH89">
            <v>2.5000000000000001E-2</v>
          </cell>
          <cell r="AI89">
            <v>2.5000000000000001E-2</v>
          </cell>
          <cell r="AJ89">
            <v>2.5000000000000001E-2</v>
          </cell>
          <cell r="AK89">
            <v>2.5000000000000001E-2</v>
          </cell>
          <cell r="AL89">
            <v>2.5000000000000001E-2</v>
          </cell>
          <cell r="AM89">
            <v>2.5000000000000001E-2</v>
          </cell>
          <cell r="AN89">
            <v>2.5000000000000001E-2</v>
          </cell>
          <cell r="AO89">
            <v>2.5000000000000001E-2</v>
          </cell>
          <cell r="AP89">
            <v>2.5000000000000001E-2</v>
          </cell>
          <cell r="AQ89">
            <v>2.5000000000000001E-2</v>
          </cell>
          <cell r="AR89">
            <v>2.5000000000000001E-2</v>
          </cell>
          <cell r="AS89">
            <v>2.5000000000000001E-2</v>
          </cell>
          <cell r="AT89">
            <v>2.5000000000000001E-2</v>
          </cell>
          <cell r="AU89">
            <v>2.5000000000000001E-2</v>
          </cell>
          <cell r="AV89">
            <v>2.5000000000000001E-2</v>
          </cell>
          <cell r="AW89">
            <v>2.5000000000000001E-2</v>
          </cell>
          <cell r="AX89">
            <v>2.5000000000000001E-2</v>
          </cell>
          <cell r="AY89">
            <v>2.5000000000000001E-2</v>
          </cell>
          <cell r="AZ89">
            <v>2.5000000000000001E-2</v>
          </cell>
          <cell r="BA89">
            <v>2.5000000000000001E-2</v>
          </cell>
          <cell r="BB89">
            <v>2.5000000000000001E-2</v>
          </cell>
          <cell r="BC89">
            <v>2.5000000000000001E-2</v>
          </cell>
          <cell r="BD89">
            <v>2.5000000000000001E-2</v>
          </cell>
          <cell r="BE89">
            <v>2.5000000000000001E-2</v>
          </cell>
          <cell r="BF89">
            <v>2.5000000000000001E-2</v>
          </cell>
          <cell r="BG89">
            <v>2.5000000000000001E-2</v>
          </cell>
          <cell r="BH89">
            <v>2.5000000000000001E-2</v>
          </cell>
          <cell r="BI89">
            <v>2.5000000000000001E-2</v>
          </cell>
          <cell r="BJ89">
            <v>2.5000000000000001E-2</v>
          </cell>
          <cell r="BK89">
            <v>2.5000000000000001E-2</v>
          </cell>
          <cell r="BL89">
            <v>2.5000000000000001E-2</v>
          </cell>
          <cell r="BM89">
            <v>2.5000000000000001E-2</v>
          </cell>
          <cell r="BN89">
            <v>2.5000000000000001E-2</v>
          </cell>
          <cell r="BO89">
            <v>2.5000000000000001E-2</v>
          </cell>
          <cell r="BP89">
            <v>2.5000000000000001E-2</v>
          </cell>
          <cell r="BQ89">
            <v>2.5000000000000001E-2</v>
          </cell>
          <cell r="BR89">
            <v>2.5000000000000001E-2</v>
          </cell>
          <cell r="BS89">
            <v>2.5000000000000001E-2</v>
          </cell>
          <cell r="BT89">
            <v>2.5000000000000001E-2</v>
          </cell>
          <cell r="BU89">
            <v>2.5000000000000001E-2</v>
          </cell>
          <cell r="BV89">
            <v>2.5000000000000001E-2</v>
          </cell>
          <cell r="BW89">
            <v>2.5000000000000001E-2</v>
          </cell>
          <cell r="BX89">
            <v>2.5000000000000001E-2</v>
          </cell>
          <cell r="BY89">
            <v>2.5000000000000001E-2</v>
          </cell>
          <cell r="BZ89">
            <v>2.5000000000000001E-2</v>
          </cell>
          <cell r="CA89">
            <v>2.5000000000000001E-2</v>
          </cell>
          <cell r="CB89">
            <v>2.5000000000000001E-2</v>
          </cell>
          <cell r="CC89">
            <v>2.5000000000000001E-2</v>
          </cell>
          <cell r="CD89">
            <v>2.5000000000000001E-2</v>
          </cell>
          <cell r="CE89">
            <v>2.5000000000000001E-2</v>
          </cell>
          <cell r="CF89">
            <v>2.5000000000000001E-2</v>
          </cell>
          <cell r="CG89">
            <v>2.5000000000000001E-2</v>
          </cell>
          <cell r="CH89">
            <v>2.5000000000000001E-2</v>
          </cell>
          <cell r="CI89">
            <v>2.5000000000000001E-2</v>
          </cell>
        </row>
        <row r="90">
          <cell r="E90">
            <v>0</v>
          </cell>
          <cell r="F90">
            <v>56.973912839999997</v>
          </cell>
          <cell r="G90">
            <v>17.198999999999998</v>
          </cell>
          <cell r="H90">
            <v>17.542979999999996</v>
          </cell>
          <cell r="I90">
            <v>26.675999999999998</v>
          </cell>
          <cell r="J90">
            <v>27.209519999999998</v>
          </cell>
          <cell r="K90">
            <v>35.333999999999996</v>
          </cell>
          <cell r="L90">
            <v>36.040679999999995</v>
          </cell>
          <cell r="M90">
            <v>45.746999999999993</v>
          </cell>
          <cell r="N90">
            <v>46.661939999999994</v>
          </cell>
          <cell r="O90">
            <v>54.28799999999999</v>
          </cell>
          <cell r="P90">
            <v>55.373759999999997</v>
          </cell>
          <cell r="Q90">
            <v>53.74512</v>
          </cell>
          <cell r="R90">
            <v>53.081599999999995</v>
          </cell>
          <cell r="S90">
            <v>60.802560000000007</v>
          </cell>
          <cell r="T90">
            <v>61.888319999999993</v>
          </cell>
          <cell r="U90">
            <v>60.223488000000003</v>
          </cell>
          <cell r="V90">
            <v>81.899999999999991</v>
          </cell>
          <cell r="W90">
            <v>83.537999999999997</v>
          </cell>
          <cell r="X90">
            <v>81.080999999999989</v>
          </cell>
          <cell r="Y90">
            <v>80.080000000000013</v>
          </cell>
          <cell r="Z90">
            <v>91.728000000000009</v>
          </cell>
          <cell r="AA90">
            <v>93.366000000000014</v>
          </cell>
          <cell r="AB90">
            <v>41.886000000000003</v>
          </cell>
          <cell r="AC90">
            <v>42.723720000000007</v>
          </cell>
          <cell r="AD90">
            <v>41.467140000000001</v>
          </cell>
          <cell r="AE90">
            <v>44.46</v>
          </cell>
          <cell r="AF90">
            <v>45.349200000000003</v>
          </cell>
          <cell r="AG90">
            <v>44.015400000000007</v>
          </cell>
          <cell r="AH90">
            <v>99.623333333333335</v>
          </cell>
          <cell r="AI90">
            <v>49.795200000000008</v>
          </cell>
          <cell r="AJ90">
            <v>56.513600000000011</v>
          </cell>
          <cell r="AK90">
            <v>52.533000000000008</v>
          </cell>
          <cell r="AL90">
            <v>53.583660000000002</v>
          </cell>
          <cell r="AM90">
            <v>52.007670000000005</v>
          </cell>
          <cell r="AN90">
            <v>117.71283333333335</v>
          </cell>
          <cell r="AO90">
            <v>58.836960000000005</v>
          </cell>
          <cell r="AP90">
            <v>59.887620000000005</v>
          </cell>
          <cell r="AQ90">
            <v>99.306826666666666</v>
          </cell>
          <cell r="AR90">
            <v>47.736000000000004</v>
          </cell>
          <cell r="AS90">
            <v>48.690719999999999</v>
          </cell>
          <cell r="AT90">
            <v>47.25864</v>
          </cell>
          <cell r="AU90">
            <v>53.464320000000001</v>
          </cell>
          <cell r="AV90">
            <v>54.41904000000001</v>
          </cell>
          <cell r="AW90">
            <v>56.277000000000001</v>
          </cell>
          <cell r="AX90">
            <v>57.402540000000002</v>
          </cell>
          <cell r="AY90">
            <v>55.714230000000001</v>
          </cell>
          <cell r="AZ90">
            <v>126.10216666666668</v>
          </cell>
          <cell r="BA90">
            <v>63.030240000000006</v>
          </cell>
          <cell r="BB90">
            <v>64.155780000000007</v>
          </cell>
          <cell r="BC90">
            <v>106.38437333333333</v>
          </cell>
          <cell r="BD90">
            <v>62.712000000000003</v>
          </cell>
          <cell r="BE90">
            <v>63.966239999999999</v>
          </cell>
          <cell r="BF90">
            <v>62.084879999999998</v>
          </cell>
          <cell r="BG90">
            <v>61.658999999999999</v>
          </cell>
          <cell r="BH90">
            <v>62.892179999999996</v>
          </cell>
          <cell r="BI90">
            <v>61.042410000000004</v>
          </cell>
          <cell r="BJ90">
            <v>48.968456727272731</v>
          </cell>
          <cell r="BK90">
            <v>60.722999999999992</v>
          </cell>
          <cell r="BL90">
            <v>61.937460000000002</v>
          </cell>
          <cell r="BM90">
            <v>60.115769999999991</v>
          </cell>
          <cell r="BN90">
            <v>50.31</v>
          </cell>
          <cell r="BO90">
            <v>51.316200000000002</v>
          </cell>
          <cell r="BP90">
            <v>49.806899999999999</v>
          </cell>
          <cell r="BQ90">
            <v>67.711341176470583</v>
          </cell>
          <cell r="BR90">
            <v>53.468999999999987</v>
          </cell>
          <cell r="BS90">
            <v>54.538379999999997</v>
          </cell>
          <cell r="BT90">
            <v>52.934309999999982</v>
          </cell>
          <cell r="BU90">
            <v>58.382999999999996</v>
          </cell>
          <cell r="BV90">
            <v>59.550660000000001</v>
          </cell>
          <cell r="BW90">
            <v>57.799169999999997</v>
          </cell>
          <cell r="BX90">
            <v>107.03550000000001</v>
          </cell>
          <cell r="BY90">
            <v>83.222312727272737</v>
          </cell>
          <cell r="BZ90">
            <v>58.382999999999996</v>
          </cell>
          <cell r="CA90">
            <v>59.550660000000001</v>
          </cell>
          <cell r="CB90">
            <v>57.799169999999997</v>
          </cell>
          <cell r="CC90">
            <v>83.222312727272737</v>
          </cell>
          <cell r="CD90">
            <v>66.556620000000009</v>
          </cell>
          <cell r="CE90">
            <v>58.382999999999996</v>
          </cell>
          <cell r="CF90">
            <v>59.550660000000001</v>
          </cell>
          <cell r="CG90">
            <v>57.799169999999997</v>
          </cell>
          <cell r="CH90">
            <v>66.556620000000009</v>
          </cell>
          <cell r="CI90">
            <v>0</v>
          </cell>
        </row>
        <row r="91">
          <cell r="E91">
            <v>0</v>
          </cell>
          <cell r="F91">
            <v>10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row>
        <row r="92">
          <cell r="E92" t="str">
            <v>----</v>
          </cell>
          <cell r="F92" t="str">
            <v>----</v>
          </cell>
          <cell r="G92" t="str">
            <v>----</v>
          </cell>
          <cell r="H92" t="str">
            <v>----</v>
          </cell>
          <cell r="I92" t="str">
            <v>----</v>
          </cell>
          <cell r="J92" t="str">
            <v>----</v>
          </cell>
          <cell r="K92" t="str">
            <v>----</v>
          </cell>
          <cell r="L92" t="str">
            <v>----</v>
          </cell>
          <cell r="M92" t="str">
            <v>----</v>
          </cell>
          <cell r="N92" t="str">
            <v>----</v>
          </cell>
          <cell r="O92" t="str">
            <v>----</v>
          </cell>
          <cell r="P92" t="str">
            <v>----</v>
          </cell>
          <cell r="Q92" t="str">
            <v>----</v>
          </cell>
          <cell r="R92" t="str">
            <v>----</v>
          </cell>
          <cell r="S92" t="str">
            <v>----</v>
          </cell>
          <cell r="T92" t="str">
            <v>----</v>
          </cell>
          <cell r="U92" t="str">
            <v>----</v>
          </cell>
          <cell r="V92" t="str">
            <v>----</v>
          </cell>
          <cell r="W92" t="str">
            <v>----</v>
          </cell>
          <cell r="X92" t="str">
            <v>----</v>
          </cell>
          <cell r="Y92" t="str">
            <v>----</v>
          </cell>
          <cell r="Z92" t="str">
            <v>----</v>
          </cell>
          <cell r="AA92" t="str">
            <v>----</v>
          </cell>
          <cell r="AB92" t="str">
            <v>----</v>
          </cell>
          <cell r="AC92" t="str">
            <v>----</v>
          </cell>
          <cell r="AD92" t="str">
            <v>----</v>
          </cell>
          <cell r="AE92" t="str">
            <v>----</v>
          </cell>
          <cell r="AF92" t="str">
            <v>----</v>
          </cell>
          <cell r="AG92" t="str">
            <v>----</v>
          </cell>
          <cell r="AH92" t="str">
            <v>----</v>
          </cell>
          <cell r="AI92" t="str">
            <v>----</v>
          </cell>
          <cell r="AJ92" t="str">
            <v>----</v>
          </cell>
          <cell r="AK92" t="str">
            <v>----</v>
          </cell>
          <cell r="AL92" t="str">
            <v>----</v>
          </cell>
          <cell r="AM92" t="str">
            <v>----</v>
          </cell>
          <cell r="AN92" t="str">
            <v>----</v>
          </cell>
          <cell r="AO92" t="str">
            <v>----</v>
          </cell>
          <cell r="AP92" t="str">
            <v>----</v>
          </cell>
          <cell r="AQ92" t="str">
            <v>----</v>
          </cell>
          <cell r="AR92" t="str">
            <v>----</v>
          </cell>
          <cell r="AS92" t="str">
            <v>----</v>
          </cell>
          <cell r="AT92" t="str">
            <v>----</v>
          </cell>
          <cell r="AU92" t="str">
            <v>----</v>
          </cell>
          <cell r="AV92" t="str">
            <v>----</v>
          </cell>
          <cell r="AW92" t="str">
            <v>----</v>
          </cell>
          <cell r="AX92" t="str">
            <v>----</v>
          </cell>
          <cell r="AY92" t="str">
            <v>----</v>
          </cell>
          <cell r="AZ92" t="str">
            <v>----</v>
          </cell>
          <cell r="BA92" t="str">
            <v>----</v>
          </cell>
          <cell r="BB92" t="str">
            <v>----</v>
          </cell>
          <cell r="BC92" t="str">
            <v>----</v>
          </cell>
          <cell r="BD92" t="str">
            <v>----</v>
          </cell>
          <cell r="BE92" t="str">
            <v>----</v>
          </cell>
          <cell r="BF92" t="str">
            <v>----</v>
          </cell>
          <cell r="BG92" t="str">
            <v>----</v>
          </cell>
          <cell r="BH92" t="str">
            <v>----</v>
          </cell>
          <cell r="BI92" t="str">
            <v>----</v>
          </cell>
          <cell r="BJ92" t="str">
            <v>----</v>
          </cell>
          <cell r="BK92" t="str">
            <v>----</v>
          </cell>
          <cell r="BL92" t="str">
            <v>----</v>
          </cell>
          <cell r="BM92" t="str">
            <v>----</v>
          </cell>
          <cell r="BN92" t="str">
            <v>----</v>
          </cell>
          <cell r="BO92" t="str">
            <v>----</v>
          </cell>
          <cell r="BP92" t="str">
            <v>----</v>
          </cell>
          <cell r="BQ92" t="str">
            <v>----</v>
          </cell>
          <cell r="BR92" t="str">
            <v>----</v>
          </cell>
          <cell r="BS92" t="str">
            <v>----</v>
          </cell>
          <cell r="BT92" t="str">
            <v>----</v>
          </cell>
          <cell r="BU92" t="str">
            <v>----</v>
          </cell>
          <cell r="BV92" t="str">
            <v>----</v>
          </cell>
          <cell r="BW92" t="str">
            <v>----</v>
          </cell>
          <cell r="BX92" t="str">
            <v>----</v>
          </cell>
          <cell r="BY92" t="str">
            <v>----</v>
          </cell>
          <cell r="BZ92" t="str">
            <v>----</v>
          </cell>
          <cell r="CA92" t="str">
            <v>----</v>
          </cell>
          <cell r="CB92" t="str">
            <v>----</v>
          </cell>
          <cell r="CC92" t="str">
            <v>----</v>
          </cell>
          <cell r="CD92" t="str">
            <v>----</v>
          </cell>
          <cell r="CE92" t="str">
            <v>----</v>
          </cell>
          <cell r="CF92" t="str">
            <v>----</v>
          </cell>
          <cell r="CG92" t="str">
            <v>----</v>
          </cell>
          <cell r="CH92" t="str">
            <v>----</v>
          </cell>
          <cell r="CI92" t="str">
            <v>----</v>
          </cell>
        </row>
        <row r="93">
          <cell r="E93">
            <v>0</v>
          </cell>
          <cell r="F93">
            <v>140000</v>
          </cell>
          <cell r="G93">
            <v>48000</v>
          </cell>
          <cell r="H93">
            <v>48000</v>
          </cell>
          <cell r="I93">
            <v>48000</v>
          </cell>
          <cell r="J93">
            <v>48000</v>
          </cell>
          <cell r="K93">
            <v>48000</v>
          </cell>
          <cell r="L93">
            <v>48000</v>
          </cell>
          <cell r="M93">
            <v>48000</v>
          </cell>
          <cell r="N93">
            <v>48000</v>
          </cell>
          <cell r="O93">
            <v>48000</v>
          </cell>
          <cell r="P93">
            <v>48000</v>
          </cell>
          <cell r="Q93">
            <v>48000</v>
          </cell>
          <cell r="R93">
            <v>54000</v>
          </cell>
          <cell r="S93">
            <v>48000</v>
          </cell>
          <cell r="T93">
            <v>48000</v>
          </cell>
          <cell r="U93">
            <v>45000</v>
          </cell>
          <cell r="V93">
            <v>48000</v>
          </cell>
          <cell r="W93">
            <v>48000</v>
          </cell>
          <cell r="X93">
            <v>48000</v>
          </cell>
          <cell r="Y93">
            <v>54000</v>
          </cell>
          <cell r="Z93">
            <v>48000</v>
          </cell>
          <cell r="AA93">
            <v>48000</v>
          </cell>
          <cell r="AB93">
            <v>78000</v>
          </cell>
          <cell r="AC93">
            <v>78000</v>
          </cell>
          <cell r="AD93">
            <v>78000</v>
          </cell>
          <cell r="AE93">
            <v>110000</v>
          </cell>
          <cell r="AF93">
            <v>110000</v>
          </cell>
          <cell r="AG93">
            <v>110000</v>
          </cell>
          <cell r="AH93">
            <v>54000</v>
          </cell>
          <cell r="AI93">
            <v>110000</v>
          </cell>
          <cell r="AJ93">
            <v>90000</v>
          </cell>
          <cell r="AK93">
            <v>110000</v>
          </cell>
          <cell r="AL93">
            <v>110000</v>
          </cell>
          <cell r="AM93">
            <v>110000</v>
          </cell>
          <cell r="AN93">
            <v>54000</v>
          </cell>
          <cell r="AO93">
            <v>110000</v>
          </cell>
          <cell r="AP93">
            <v>110000</v>
          </cell>
          <cell r="AQ93">
            <v>67500</v>
          </cell>
          <cell r="AR93">
            <v>110000</v>
          </cell>
          <cell r="AS93">
            <v>110000</v>
          </cell>
          <cell r="AT93">
            <v>110000</v>
          </cell>
          <cell r="AU93">
            <v>110000</v>
          </cell>
          <cell r="AV93">
            <v>110000</v>
          </cell>
          <cell r="AW93">
            <v>110000</v>
          </cell>
          <cell r="AX93">
            <v>110000</v>
          </cell>
          <cell r="AY93">
            <v>110000</v>
          </cell>
          <cell r="AZ93">
            <v>54000</v>
          </cell>
          <cell r="BA93">
            <v>110000</v>
          </cell>
          <cell r="BB93">
            <v>110000</v>
          </cell>
          <cell r="BC93">
            <v>67500</v>
          </cell>
          <cell r="BD93">
            <v>48000</v>
          </cell>
          <cell r="BE93">
            <v>48000</v>
          </cell>
          <cell r="BF93">
            <v>48000</v>
          </cell>
          <cell r="BG93">
            <v>78000</v>
          </cell>
          <cell r="BH93">
            <v>78000</v>
          </cell>
          <cell r="BI93">
            <v>78000</v>
          </cell>
          <cell r="BJ93">
            <v>110000</v>
          </cell>
          <cell r="BK93">
            <v>140000</v>
          </cell>
          <cell r="BL93">
            <v>140000</v>
          </cell>
          <cell r="BM93">
            <v>140000</v>
          </cell>
          <cell r="BN93">
            <v>110000</v>
          </cell>
          <cell r="BO93">
            <v>110000</v>
          </cell>
          <cell r="BP93">
            <v>110000</v>
          </cell>
          <cell r="BQ93">
            <v>85000</v>
          </cell>
          <cell r="BR93">
            <v>140000</v>
          </cell>
          <cell r="BS93">
            <v>140000</v>
          </cell>
          <cell r="BT93">
            <v>140000</v>
          </cell>
          <cell r="BU93">
            <v>140000</v>
          </cell>
          <cell r="BV93">
            <v>140000</v>
          </cell>
          <cell r="BW93">
            <v>140000</v>
          </cell>
          <cell r="BX93">
            <v>84000</v>
          </cell>
          <cell r="BY93">
            <v>110000</v>
          </cell>
          <cell r="BZ93">
            <v>140000</v>
          </cell>
          <cell r="CA93">
            <v>140000</v>
          </cell>
          <cell r="CB93">
            <v>140000</v>
          </cell>
          <cell r="CC93">
            <v>110000</v>
          </cell>
          <cell r="CD93">
            <v>140000</v>
          </cell>
          <cell r="CE93">
            <v>140000</v>
          </cell>
          <cell r="CF93">
            <v>140000</v>
          </cell>
          <cell r="CG93">
            <v>140000</v>
          </cell>
          <cell r="CH93">
            <v>140000</v>
          </cell>
          <cell r="CI93">
            <v>0</v>
          </cell>
        </row>
        <row r="94">
          <cell r="E94">
            <v>0.7</v>
          </cell>
          <cell r="F94">
            <v>0.8</v>
          </cell>
          <cell r="G94">
            <v>0.7</v>
          </cell>
          <cell r="H94">
            <v>0.7</v>
          </cell>
          <cell r="I94">
            <v>0.7</v>
          </cell>
          <cell r="J94">
            <v>0.7</v>
          </cell>
          <cell r="K94">
            <v>0.7</v>
          </cell>
          <cell r="L94">
            <v>0.7</v>
          </cell>
          <cell r="M94">
            <v>0.7</v>
          </cell>
          <cell r="N94">
            <v>0.7</v>
          </cell>
          <cell r="O94">
            <v>0.7</v>
          </cell>
          <cell r="P94">
            <v>0.7</v>
          </cell>
          <cell r="Q94">
            <v>0.7</v>
          </cell>
          <cell r="R94">
            <v>0.9</v>
          </cell>
          <cell r="S94">
            <v>0.9</v>
          </cell>
          <cell r="T94">
            <v>0.7</v>
          </cell>
          <cell r="U94">
            <v>0.6</v>
          </cell>
          <cell r="V94">
            <v>0.7</v>
          </cell>
          <cell r="W94">
            <v>0.7</v>
          </cell>
          <cell r="X94">
            <v>0.7</v>
          </cell>
          <cell r="Y94">
            <v>0.9</v>
          </cell>
          <cell r="Z94">
            <v>0.9</v>
          </cell>
          <cell r="AA94">
            <v>0.7</v>
          </cell>
          <cell r="AB94">
            <v>0.7</v>
          </cell>
          <cell r="AC94">
            <v>0.7</v>
          </cell>
          <cell r="AD94">
            <v>0.7</v>
          </cell>
          <cell r="AE94">
            <v>0.7</v>
          </cell>
          <cell r="AF94">
            <v>0.7</v>
          </cell>
          <cell r="AG94">
            <v>0.7</v>
          </cell>
          <cell r="AH94">
            <v>0.9</v>
          </cell>
          <cell r="AI94">
            <v>0.9</v>
          </cell>
          <cell r="AJ94">
            <v>0.6</v>
          </cell>
          <cell r="AK94">
            <v>0.7</v>
          </cell>
          <cell r="AL94">
            <v>0.7</v>
          </cell>
          <cell r="AM94">
            <v>0.7</v>
          </cell>
          <cell r="AN94">
            <v>0.9</v>
          </cell>
          <cell r="AO94">
            <v>0.9</v>
          </cell>
          <cell r="AP94">
            <v>0.7</v>
          </cell>
          <cell r="AQ94">
            <v>0.8</v>
          </cell>
          <cell r="AR94">
            <v>0.7</v>
          </cell>
          <cell r="AS94">
            <v>0.7</v>
          </cell>
          <cell r="AT94">
            <v>0.7</v>
          </cell>
          <cell r="AU94">
            <v>0.9</v>
          </cell>
          <cell r="AV94">
            <v>0.7</v>
          </cell>
          <cell r="AW94">
            <v>0.7</v>
          </cell>
          <cell r="AX94">
            <v>0.7</v>
          </cell>
          <cell r="AY94">
            <v>0.7</v>
          </cell>
          <cell r="AZ94">
            <v>0.9</v>
          </cell>
          <cell r="BA94">
            <v>0.9</v>
          </cell>
          <cell r="BB94">
            <v>0.7</v>
          </cell>
          <cell r="BC94">
            <v>0.8</v>
          </cell>
          <cell r="BD94">
            <v>0.7</v>
          </cell>
          <cell r="BE94">
            <v>0.7</v>
          </cell>
          <cell r="BF94">
            <v>0.7</v>
          </cell>
          <cell r="BG94">
            <v>0.7</v>
          </cell>
          <cell r="BH94">
            <v>0.7</v>
          </cell>
          <cell r="BI94">
            <v>0.7</v>
          </cell>
          <cell r="BJ94">
            <v>0.9</v>
          </cell>
          <cell r="BK94">
            <v>0.7</v>
          </cell>
          <cell r="BL94">
            <v>0.7</v>
          </cell>
          <cell r="BM94">
            <v>0.7</v>
          </cell>
          <cell r="BN94">
            <v>0.7</v>
          </cell>
          <cell r="BO94">
            <v>0.7</v>
          </cell>
          <cell r="BP94">
            <v>0.7</v>
          </cell>
          <cell r="BQ94">
            <v>0.6</v>
          </cell>
          <cell r="BR94">
            <v>0.7</v>
          </cell>
          <cell r="BS94">
            <v>0.7</v>
          </cell>
          <cell r="BT94">
            <v>0.7</v>
          </cell>
          <cell r="BU94">
            <v>0.7</v>
          </cell>
          <cell r="BV94">
            <v>0.7</v>
          </cell>
          <cell r="BW94">
            <v>0.7</v>
          </cell>
          <cell r="BX94">
            <v>0.9</v>
          </cell>
          <cell r="BY94">
            <v>0.9</v>
          </cell>
          <cell r="BZ94">
            <v>0.7</v>
          </cell>
          <cell r="CA94">
            <v>0.7</v>
          </cell>
          <cell r="CB94">
            <v>0.7</v>
          </cell>
          <cell r="CC94">
            <v>0.9</v>
          </cell>
          <cell r="CD94">
            <v>0.7</v>
          </cell>
          <cell r="CE94">
            <v>0.7</v>
          </cell>
          <cell r="CF94">
            <v>0.7</v>
          </cell>
          <cell r="CG94">
            <v>0.7</v>
          </cell>
          <cell r="CH94">
            <v>0.7</v>
          </cell>
          <cell r="CI94">
            <v>0.7</v>
          </cell>
        </row>
        <row r="95">
          <cell r="E95">
            <v>0.75</v>
          </cell>
          <cell r="F95">
            <v>0.65</v>
          </cell>
          <cell r="G95">
            <v>0.75</v>
          </cell>
          <cell r="H95">
            <v>0.75</v>
          </cell>
          <cell r="I95">
            <v>0.75</v>
          </cell>
          <cell r="J95">
            <v>0.75</v>
          </cell>
          <cell r="K95">
            <v>0.75</v>
          </cell>
          <cell r="L95">
            <v>0.75</v>
          </cell>
          <cell r="M95">
            <v>0.75</v>
          </cell>
          <cell r="N95">
            <v>0.75</v>
          </cell>
          <cell r="O95">
            <v>0.75</v>
          </cell>
          <cell r="P95">
            <v>0.75</v>
          </cell>
          <cell r="Q95">
            <v>0.75</v>
          </cell>
          <cell r="R95">
            <v>0.6</v>
          </cell>
          <cell r="S95">
            <v>0.6</v>
          </cell>
          <cell r="T95">
            <v>0.75</v>
          </cell>
          <cell r="U95">
            <v>0.8</v>
          </cell>
          <cell r="V95">
            <v>0.75</v>
          </cell>
          <cell r="W95">
            <v>0.75</v>
          </cell>
          <cell r="X95">
            <v>0.75</v>
          </cell>
          <cell r="Y95">
            <v>0.6</v>
          </cell>
          <cell r="Z95">
            <v>0.6</v>
          </cell>
          <cell r="AA95">
            <v>0.75</v>
          </cell>
          <cell r="AB95">
            <v>0.75</v>
          </cell>
          <cell r="AC95">
            <v>0.75</v>
          </cell>
          <cell r="AD95">
            <v>0.75</v>
          </cell>
          <cell r="AE95">
            <v>0.75</v>
          </cell>
          <cell r="AF95">
            <v>0.75</v>
          </cell>
          <cell r="AG95">
            <v>0.75</v>
          </cell>
          <cell r="AH95">
            <v>0.6</v>
          </cell>
          <cell r="AI95">
            <v>0.6</v>
          </cell>
          <cell r="AJ95">
            <v>0.8</v>
          </cell>
          <cell r="AK95">
            <v>0.75</v>
          </cell>
          <cell r="AL95">
            <v>0.75</v>
          </cell>
          <cell r="AM95">
            <v>0.75</v>
          </cell>
          <cell r="AN95">
            <v>0.6</v>
          </cell>
          <cell r="AO95">
            <v>0.6</v>
          </cell>
          <cell r="AP95">
            <v>0.75</v>
          </cell>
          <cell r="AQ95">
            <v>0.7</v>
          </cell>
          <cell r="AR95">
            <v>0.75</v>
          </cell>
          <cell r="AS95">
            <v>0.75</v>
          </cell>
          <cell r="AT95">
            <v>0.75</v>
          </cell>
          <cell r="AU95">
            <v>0.6</v>
          </cell>
          <cell r="AV95">
            <v>0.75</v>
          </cell>
          <cell r="AW95">
            <v>0.75</v>
          </cell>
          <cell r="AX95">
            <v>0.75</v>
          </cell>
          <cell r="AY95">
            <v>0.75</v>
          </cell>
          <cell r="AZ95">
            <v>0.6</v>
          </cell>
          <cell r="BA95">
            <v>0.6</v>
          </cell>
          <cell r="BB95">
            <v>0.75</v>
          </cell>
          <cell r="BC95">
            <v>0.7</v>
          </cell>
          <cell r="BD95">
            <v>0.75</v>
          </cell>
          <cell r="BE95">
            <v>0.75</v>
          </cell>
          <cell r="BF95">
            <v>0.75</v>
          </cell>
          <cell r="BG95">
            <v>0.75</v>
          </cell>
          <cell r="BH95">
            <v>0.75</v>
          </cell>
          <cell r="BI95">
            <v>0.75</v>
          </cell>
          <cell r="BJ95">
            <v>0.6</v>
          </cell>
          <cell r="BK95">
            <v>0.75</v>
          </cell>
          <cell r="BL95">
            <v>0.75</v>
          </cell>
          <cell r="BM95">
            <v>0.75</v>
          </cell>
          <cell r="BN95">
            <v>0.75</v>
          </cell>
          <cell r="BO95">
            <v>0.75</v>
          </cell>
          <cell r="BP95">
            <v>0.75</v>
          </cell>
          <cell r="BQ95">
            <v>0.8</v>
          </cell>
          <cell r="BR95">
            <v>0.75</v>
          </cell>
          <cell r="BS95">
            <v>0.75</v>
          </cell>
          <cell r="BT95">
            <v>0.75</v>
          </cell>
          <cell r="BU95">
            <v>0.75</v>
          </cell>
          <cell r="BV95">
            <v>0.75</v>
          </cell>
          <cell r="BW95">
            <v>0.75</v>
          </cell>
          <cell r="BX95">
            <v>0.6</v>
          </cell>
          <cell r="BY95">
            <v>0.6</v>
          </cell>
          <cell r="BZ95">
            <v>0.75</v>
          </cell>
          <cell r="CA95">
            <v>0.75</v>
          </cell>
          <cell r="CB95">
            <v>0.75</v>
          </cell>
          <cell r="CC95">
            <v>0.6</v>
          </cell>
          <cell r="CD95">
            <v>0.75</v>
          </cell>
          <cell r="CE95">
            <v>0.75</v>
          </cell>
          <cell r="CF95">
            <v>0.75</v>
          </cell>
          <cell r="CG95">
            <v>0.75</v>
          </cell>
          <cell r="CH95">
            <v>0.75</v>
          </cell>
          <cell r="CI95">
            <v>0.75</v>
          </cell>
        </row>
        <row r="96">
          <cell r="E96">
            <v>225</v>
          </cell>
          <cell r="F96">
            <v>225</v>
          </cell>
          <cell r="G96">
            <v>225</v>
          </cell>
          <cell r="H96">
            <v>225</v>
          </cell>
          <cell r="I96">
            <v>225</v>
          </cell>
          <cell r="J96">
            <v>225</v>
          </cell>
          <cell r="K96">
            <v>225</v>
          </cell>
          <cell r="L96">
            <v>225</v>
          </cell>
          <cell r="M96">
            <v>225</v>
          </cell>
          <cell r="N96">
            <v>225</v>
          </cell>
          <cell r="O96">
            <v>225</v>
          </cell>
          <cell r="P96">
            <v>225</v>
          </cell>
          <cell r="Q96">
            <v>225</v>
          </cell>
          <cell r="R96">
            <v>225</v>
          </cell>
          <cell r="S96">
            <v>225</v>
          </cell>
          <cell r="T96">
            <v>225</v>
          </cell>
          <cell r="U96">
            <v>225</v>
          </cell>
          <cell r="V96">
            <v>225</v>
          </cell>
          <cell r="W96">
            <v>225</v>
          </cell>
          <cell r="X96">
            <v>225</v>
          </cell>
          <cell r="Y96">
            <v>225</v>
          </cell>
          <cell r="Z96">
            <v>225</v>
          </cell>
          <cell r="AA96">
            <v>225</v>
          </cell>
          <cell r="AB96">
            <v>225</v>
          </cell>
          <cell r="AC96">
            <v>225</v>
          </cell>
          <cell r="AD96">
            <v>225</v>
          </cell>
          <cell r="AE96">
            <v>225</v>
          </cell>
          <cell r="AF96">
            <v>225</v>
          </cell>
          <cell r="AG96">
            <v>225</v>
          </cell>
          <cell r="AH96">
            <v>225</v>
          </cell>
          <cell r="AI96">
            <v>225</v>
          </cell>
          <cell r="AJ96">
            <v>225</v>
          </cell>
          <cell r="AK96">
            <v>225</v>
          </cell>
          <cell r="AL96">
            <v>225</v>
          </cell>
          <cell r="AM96">
            <v>225</v>
          </cell>
          <cell r="AN96">
            <v>225</v>
          </cell>
          <cell r="AO96">
            <v>225</v>
          </cell>
          <cell r="AP96">
            <v>225</v>
          </cell>
          <cell r="AQ96">
            <v>225</v>
          </cell>
          <cell r="AR96">
            <v>225</v>
          </cell>
          <cell r="AS96">
            <v>225</v>
          </cell>
          <cell r="AT96">
            <v>225</v>
          </cell>
          <cell r="AU96">
            <v>225</v>
          </cell>
          <cell r="AV96">
            <v>225</v>
          </cell>
          <cell r="AW96">
            <v>225</v>
          </cell>
          <cell r="AX96">
            <v>225</v>
          </cell>
          <cell r="AY96">
            <v>225</v>
          </cell>
          <cell r="AZ96">
            <v>225</v>
          </cell>
          <cell r="BA96">
            <v>225</v>
          </cell>
          <cell r="BB96">
            <v>225</v>
          </cell>
          <cell r="BC96">
            <v>225</v>
          </cell>
          <cell r="BD96">
            <v>225</v>
          </cell>
          <cell r="BE96">
            <v>225</v>
          </cell>
          <cell r="BF96">
            <v>225</v>
          </cell>
          <cell r="BG96">
            <v>225</v>
          </cell>
          <cell r="BH96">
            <v>225</v>
          </cell>
          <cell r="BI96">
            <v>225</v>
          </cell>
          <cell r="BJ96">
            <v>225</v>
          </cell>
          <cell r="BK96">
            <v>225</v>
          </cell>
          <cell r="BL96">
            <v>225</v>
          </cell>
          <cell r="BM96">
            <v>225</v>
          </cell>
          <cell r="BN96">
            <v>225</v>
          </cell>
          <cell r="BO96">
            <v>225</v>
          </cell>
          <cell r="BP96">
            <v>225</v>
          </cell>
          <cell r="BQ96">
            <v>225</v>
          </cell>
          <cell r="BR96">
            <v>225</v>
          </cell>
          <cell r="BS96">
            <v>225</v>
          </cell>
          <cell r="BT96">
            <v>225</v>
          </cell>
          <cell r="BU96">
            <v>225</v>
          </cell>
          <cell r="BV96">
            <v>225</v>
          </cell>
          <cell r="BW96">
            <v>225</v>
          </cell>
          <cell r="BX96">
            <v>225</v>
          </cell>
          <cell r="BY96">
            <v>225</v>
          </cell>
          <cell r="BZ96">
            <v>225</v>
          </cell>
          <cell r="CA96">
            <v>225</v>
          </cell>
          <cell r="CB96">
            <v>225</v>
          </cell>
          <cell r="CC96">
            <v>225</v>
          </cell>
          <cell r="CD96">
            <v>225</v>
          </cell>
          <cell r="CE96">
            <v>225</v>
          </cell>
          <cell r="CF96">
            <v>225</v>
          </cell>
          <cell r="CG96">
            <v>225</v>
          </cell>
          <cell r="CH96">
            <v>225</v>
          </cell>
          <cell r="CI96">
            <v>225</v>
          </cell>
        </row>
        <row r="97">
          <cell r="E97">
            <v>12</v>
          </cell>
          <cell r="F97">
            <v>12</v>
          </cell>
          <cell r="G97">
            <v>12</v>
          </cell>
          <cell r="H97">
            <v>12</v>
          </cell>
          <cell r="I97">
            <v>12</v>
          </cell>
          <cell r="J97">
            <v>12</v>
          </cell>
          <cell r="K97">
            <v>12</v>
          </cell>
          <cell r="L97">
            <v>12</v>
          </cell>
          <cell r="M97">
            <v>12</v>
          </cell>
          <cell r="N97">
            <v>12</v>
          </cell>
          <cell r="O97">
            <v>12</v>
          </cell>
          <cell r="P97">
            <v>12</v>
          </cell>
          <cell r="Q97">
            <v>12</v>
          </cell>
          <cell r="R97">
            <v>12</v>
          </cell>
          <cell r="S97">
            <v>12</v>
          </cell>
          <cell r="T97">
            <v>12</v>
          </cell>
          <cell r="U97">
            <v>12</v>
          </cell>
          <cell r="V97">
            <v>12</v>
          </cell>
          <cell r="W97">
            <v>12</v>
          </cell>
          <cell r="X97">
            <v>12</v>
          </cell>
          <cell r="Y97">
            <v>12</v>
          </cell>
          <cell r="Z97">
            <v>12</v>
          </cell>
          <cell r="AA97">
            <v>12</v>
          </cell>
          <cell r="AB97">
            <v>12</v>
          </cell>
          <cell r="AC97">
            <v>12</v>
          </cell>
          <cell r="AD97">
            <v>12</v>
          </cell>
          <cell r="AE97">
            <v>12</v>
          </cell>
          <cell r="AF97">
            <v>12</v>
          </cell>
          <cell r="AG97">
            <v>12</v>
          </cell>
          <cell r="AH97">
            <v>12</v>
          </cell>
          <cell r="AI97">
            <v>12</v>
          </cell>
          <cell r="AJ97">
            <v>12</v>
          </cell>
          <cell r="AK97">
            <v>12</v>
          </cell>
          <cell r="AL97">
            <v>12</v>
          </cell>
          <cell r="AM97">
            <v>12</v>
          </cell>
          <cell r="AN97">
            <v>12</v>
          </cell>
          <cell r="AO97">
            <v>12</v>
          </cell>
          <cell r="AP97">
            <v>12</v>
          </cell>
          <cell r="AQ97">
            <v>12</v>
          </cell>
          <cell r="AR97">
            <v>12</v>
          </cell>
          <cell r="AS97">
            <v>12</v>
          </cell>
          <cell r="AT97">
            <v>12</v>
          </cell>
          <cell r="AU97">
            <v>12</v>
          </cell>
          <cell r="AV97">
            <v>12</v>
          </cell>
          <cell r="AW97">
            <v>12</v>
          </cell>
          <cell r="AX97">
            <v>12</v>
          </cell>
          <cell r="AY97">
            <v>12</v>
          </cell>
          <cell r="AZ97">
            <v>12</v>
          </cell>
          <cell r="BA97">
            <v>12</v>
          </cell>
          <cell r="BB97">
            <v>12</v>
          </cell>
          <cell r="BC97">
            <v>12</v>
          </cell>
          <cell r="BD97">
            <v>12</v>
          </cell>
          <cell r="BE97">
            <v>12</v>
          </cell>
          <cell r="BF97">
            <v>12</v>
          </cell>
          <cell r="BG97">
            <v>12</v>
          </cell>
          <cell r="BH97">
            <v>12</v>
          </cell>
          <cell r="BI97">
            <v>12</v>
          </cell>
          <cell r="BJ97">
            <v>12</v>
          </cell>
          <cell r="BK97">
            <v>12</v>
          </cell>
          <cell r="BL97">
            <v>12</v>
          </cell>
          <cell r="BM97">
            <v>12</v>
          </cell>
          <cell r="BN97">
            <v>12</v>
          </cell>
          <cell r="BO97">
            <v>12</v>
          </cell>
          <cell r="BP97">
            <v>12</v>
          </cell>
          <cell r="BQ97">
            <v>12</v>
          </cell>
          <cell r="BR97">
            <v>12</v>
          </cell>
          <cell r="BS97">
            <v>12</v>
          </cell>
          <cell r="BT97">
            <v>12</v>
          </cell>
          <cell r="BU97">
            <v>12</v>
          </cell>
          <cell r="BV97">
            <v>12</v>
          </cell>
          <cell r="BW97">
            <v>12</v>
          </cell>
          <cell r="BX97">
            <v>12</v>
          </cell>
          <cell r="BY97">
            <v>12</v>
          </cell>
          <cell r="BZ97">
            <v>12</v>
          </cell>
          <cell r="CA97">
            <v>12</v>
          </cell>
          <cell r="CB97">
            <v>12</v>
          </cell>
          <cell r="CC97">
            <v>12</v>
          </cell>
          <cell r="CD97">
            <v>12</v>
          </cell>
          <cell r="CE97">
            <v>12</v>
          </cell>
          <cell r="CF97">
            <v>12</v>
          </cell>
          <cell r="CG97">
            <v>12</v>
          </cell>
          <cell r="CH97">
            <v>12</v>
          </cell>
          <cell r="CI97">
            <v>12</v>
          </cell>
        </row>
        <row r="98">
          <cell r="E98" t="str">
            <v>----</v>
          </cell>
          <cell r="F98" t="str">
            <v>----</v>
          </cell>
          <cell r="G98" t="str">
            <v>----</v>
          </cell>
          <cell r="H98" t="str">
            <v>----</v>
          </cell>
          <cell r="I98" t="str">
            <v>----</v>
          </cell>
          <cell r="J98" t="str">
            <v>----</v>
          </cell>
          <cell r="K98" t="str">
            <v>----</v>
          </cell>
          <cell r="L98" t="str">
            <v>----</v>
          </cell>
          <cell r="M98" t="str">
            <v>----</v>
          </cell>
          <cell r="N98" t="str">
            <v>----</v>
          </cell>
          <cell r="O98" t="str">
            <v>----</v>
          </cell>
          <cell r="P98" t="str">
            <v>----</v>
          </cell>
          <cell r="Q98" t="str">
            <v>----</v>
          </cell>
          <cell r="R98" t="str">
            <v>----</v>
          </cell>
          <cell r="S98" t="str">
            <v>----</v>
          </cell>
          <cell r="T98" t="str">
            <v>----</v>
          </cell>
          <cell r="U98" t="str">
            <v>----</v>
          </cell>
          <cell r="V98" t="str">
            <v>----</v>
          </cell>
          <cell r="W98" t="str">
            <v>----</v>
          </cell>
          <cell r="X98" t="str">
            <v>----</v>
          </cell>
          <cell r="Y98" t="str">
            <v>----</v>
          </cell>
          <cell r="Z98" t="str">
            <v>----</v>
          </cell>
          <cell r="AA98" t="str">
            <v>----</v>
          </cell>
          <cell r="AB98" t="str">
            <v>----</v>
          </cell>
          <cell r="AC98" t="str">
            <v>----</v>
          </cell>
          <cell r="AD98" t="str">
            <v>----</v>
          </cell>
          <cell r="AE98" t="str">
            <v>----</v>
          </cell>
          <cell r="AF98" t="str">
            <v>----</v>
          </cell>
          <cell r="AG98" t="str">
            <v>----</v>
          </cell>
          <cell r="AH98" t="str">
            <v>----</v>
          </cell>
          <cell r="AI98" t="str">
            <v>----</v>
          </cell>
          <cell r="AJ98" t="str">
            <v>----</v>
          </cell>
          <cell r="AK98" t="str">
            <v>----</v>
          </cell>
          <cell r="AL98" t="str">
            <v>----</v>
          </cell>
          <cell r="AM98" t="str">
            <v>----</v>
          </cell>
          <cell r="AN98" t="str">
            <v>----</v>
          </cell>
          <cell r="AO98" t="str">
            <v>----</v>
          </cell>
          <cell r="AP98" t="str">
            <v>----</v>
          </cell>
          <cell r="AQ98" t="str">
            <v>----</v>
          </cell>
          <cell r="AR98" t="str">
            <v>----</v>
          </cell>
          <cell r="AS98" t="str">
            <v>----</v>
          </cell>
          <cell r="AT98" t="str">
            <v>----</v>
          </cell>
          <cell r="AU98" t="str">
            <v>----</v>
          </cell>
          <cell r="AV98" t="str">
            <v>----</v>
          </cell>
          <cell r="AW98" t="str">
            <v>----</v>
          </cell>
          <cell r="AX98" t="str">
            <v>----</v>
          </cell>
          <cell r="AY98" t="str">
            <v>----</v>
          </cell>
          <cell r="AZ98" t="str">
            <v>----</v>
          </cell>
          <cell r="BA98" t="str">
            <v>----</v>
          </cell>
          <cell r="BB98" t="str">
            <v>----</v>
          </cell>
          <cell r="BC98" t="str">
            <v>----</v>
          </cell>
          <cell r="BD98" t="str">
            <v>----</v>
          </cell>
          <cell r="BE98" t="str">
            <v>----</v>
          </cell>
          <cell r="BF98" t="str">
            <v>----</v>
          </cell>
          <cell r="BG98" t="str">
            <v>----</v>
          </cell>
          <cell r="BH98" t="str">
            <v>----</v>
          </cell>
          <cell r="BI98" t="str">
            <v>----</v>
          </cell>
          <cell r="BJ98" t="str">
            <v>----</v>
          </cell>
          <cell r="BK98" t="str">
            <v>----</v>
          </cell>
          <cell r="BL98" t="str">
            <v>----</v>
          </cell>
          <cell r="BM98" t="str">
            <v>----</v>
          </cell>
          <cell r="BN98" t="str">
            <v>----</v>
          </cell>
          <cell r="BO98" t="str">
            <v>----</v>
          </cell>
          <cell r="BP98" t="str">
            <v>----</v>
          </cell>
          <cell r="BQ98" t="str">
            <v>----</v>
          </cell>
          <cell r="BR98" t="str">
            <v>----</v>
          </cell>
          <cell r="BS98" t="str">
            <v>----</v>
          </cell>
          <cell r="BT98" t="str">
            <v>----</v>
          </cell>
          <cell r="BU98" t="str">
            <v>----</v>
          </cell>
          <cell r="BV98" t="str">
            <v>----</v>
          </cell>
          <cell r="BW98" t="str">
            <v>----</v>
          </cell>
          <cell r="BX98" t="str">
            <v>----</v>
          </cell>
          <cell r="BY98" t="str">
            <v>----</v>
          </cell>
          <cell r="BZ98" t="str">
            <v>----</v>
          </cell>
          <cell r="CA98" t="str">
            <v>----</v>
          </cell>
          <cell r="CB98" t="str">
            <v>----</v>
          </cell>
          <cell r="CC98" t="str">
            <v>----</v>
          </cell>
          <cell r="CD98" t="str">
            <v>----</v>
          </cell>
          <cell r="CE98" t="str">
            <v>----</v>
          </cell>
          <cell r="CF98" t="str">
            <v>----</v>
          </cell>
          <cell r="CG98" t="str">
            <v>----</v>
          </cell>
          <cell r="CH98" t="str">
            <v>----</v>
          </cell>
          <cell r="CI98" t="str">
            <v>----</v>
          </cell>
        </row>
        <row r="99">
          <cell r="E99" t="str">
            <v>RFA 20 Base</v>
          </cell>
          <cell r="F99" t="str">
            <v>RFA 20 Base</v>
          </cell>
          <cell r="G99" t="str">
            <v>RFA 20 Base</v>
          </cell>
          <cell r="H99" t="str">
            <v>RFA 20 Base</v>
          </cell>
          <cell r="I99" t="str">
            <v>RFA 20 Base</v>
          </cell>
          <cell r="J99" t="str">
            <v>RFA 20 Base</v>
          </cell>
          <cell r="K99" t="str">
            <v>RFA 20 Base</v>
          </cell>
          <cell r="L99" t="str">
            <v>RFA 20 Base</v>
          </cell>
          <cell r="M99" t="str">
            <v>RFA 20 Base</v>
          </cell>
          <cell r="N99" t="str">
            <v>RFA 20 Base</v>
          </cell>
          <cell r="O99" t="str">
            <v>RFA 20 Base</v>
          </cell>
          <cell r="P99" t="str">
            <v>RFA 20 Base</v>
          </cell>
          <cell r="Q99" t="str">
            <v>RFA 20 Base</v>
          </cell>
          <cell r="R99" t="str">
            <v>RFA 20 Base</v>
          </cell>
          <cell r="S99" t="str">
            <v>RFA 20 Base</v>
          </cell>
          <cell r="T99" t="str">
            <v>RFA 20 Base</v>
          </cell>
          <cell r="U99" t="str">
            <v>RFA 20 Base</v>
          </cell>
          <cell r="V99" t="str">
            <v>RFA 20 Base</v>
          </cell>
          <cell r="W99" t="str">
            <v>RFA 20 Base</v>
          </cell>
          <cell r="X99" t="str">
            <v>RFA 20 Base</v>
          </cell>
          <cell r="Y99" t="str">
            <v>RFA 20 Base</v>
          </cell>
          <cell r="Z99" t="str">
            <v>RFA 20 Base</v>
          </cell>
          <cell r="AA99" t="str">
            <v>RFA 20 Base</v>
          </cell>
          <cell r="AB99" t="str">
            <v>RFA 20 Base</v>
          </cell>
          <cell r="AC99" t="str">
            <v>RFA 20 Base</v>
          </cell>
          <cell r="AD99" t="str">
            <v>RFA 20 Base</v>
          </cell>
          <cell r="AE99" t="str">
            <v>RFA 20 Base</v>
          </cell>
          <cell r="AF99" t="str">
            <v>RFA 20 Base</v>
          </cell>
          <cell r="AG99" t="str">
            <v>RFA 20 Base</v>
          </cell>
          <cell r="AH99" t="str">
            <v>RFA 20 Base</v>
          </cell>
          <cell r="AI99" t="str">
            <v>RFA 20 Base</v>
          </cell>
          <cell r="AJ99" t="str">
            <v>RFA 20 Base</v>
          </cell>
          <cell r="AK99" t="str">
            <v>RFA 20 Base</v>
          </cell>
          <cell r="AL99" t="str">
            <v>RFA 20 Base</v>
          </cell>
          <cell r="AM99" t="str">
            <v>RFA 20 Base</v>
          </cell>
          <cell r="AN99" t="str">
            <v>RFA 20 Base</v>
          </cell>
          <cell r="AO99" t="str">
            <v>RFA 20 Base</v>
          </cell>
          <cell r="AP99" t="str">
            <v>RFA 20 Base</v>
          </cell>
          <cell r="AQ99" t="str">
            <v>RFA 20 Base</v>
          </cell>
          <cell r="AR99" t="str">
            <v>RFA 20 Base</v>
          </cell>
          <cell r="AS99" t="str">
            <v>RFA 20 Base</v>
          </cell>
          <cell r="AT99" t="str">
            <v>RFA 20 Base</v>
          </cell>
          <cell r="AU99" t="str">
            <v>RFA 20 Base</v>
          </cell>
          <cell r="AV99" t="str">
            <v>RFA 20 Base</v>
          </cell>
          <cell r="AW99" t="str">
            <v>RFA 20 Base</v>
          </cell>
          <cell r="AX99" t="str">
            <v>RFA 20 Base</v>
          </cell>
          <cell r="AY99" t="str">
            <v>RFA 20 Base</v>
          </cell>
          <cell r="AZ99" t="str">
            <v>RFA 20 Base</v>
          </cell>
          <cell r="BA99" t="str">
            <v>RFA 20 Base</v>
          </cell>
          <cell r="BB99" t="str">
            <v>RFA 20 Base</v>
          </cell>
          <cell r="BC99" t="str">
            <v>RFA 20 Base</v>
          </cell>
          <cell r="BD99" t="str">
            <v>RFA 20 Base</v>
          </cell>
          <cell r="BE99" t="str">
            <v>RFA 20 Base</v>
          </cell>
          <cell r="BF99" t="str">
            <v>RFA 20 Base</v>
          </cell>
          <cell r="BG99" t="str">
            <v>RFA 20 Base</v>
          </cell>
          <cell r="BH99" t="str">
            <v>RFA 20 Base</v>
          </cell>
          <cell r="BI99" t="str">
            <v>RFA 20 Base</v>
          </cell>
          <cell r="BJ99" t="str">
            <v>RFA 20 Base</v>
          </cell>
          <cell r="BK99" t="str">
            <v>RFA 20 Base</v>
          </cell>
          <cell r="BL99" t="str">
            <v>RFA 20 Base</v>
          </cell>
          <cell r="BM99" t="str">
            <v>RFA 20 Base</v>
          </cell>
          <cell r="BN99" t="str">
            <v>RFA 20 Base</v>
          </cell>
          <cell r="BO99" t="str">
            <v>RFA 20 Base</v>
          </cell>
          <cell r="BP99" t="str">
            <v>RFA 20 Base</v>
          </cell>
          <cell r="BQ99" t="str">
            <v>RFA 20 Base</v>
          </cell>
          <cell r="BR99" t="str">
            <v>RFA 20 Base</v>
          </cell>
          <cell r="BS99" t="str">
            <v>RFA 20 Base</v>
          </cell>
          <cell r="BT99" t="str">
            <v>RFA 20 Base</v>
          </cell>
          <cell r="BU99" t="str">
            <v>RFA 20 Base</v>
          </cell>
          <cell r="BV99" t="str">
            <v>RFA 20 Base</v>
          </cell>
          <cell r="BW99" t="str">
            <v>RFA 20 Base</v>
          </cell>
          <cell r="BX99" t="str">
            <v>RFA 20 Base</v>
          </cell>
          <cell r="BY99" t="str">
            <v>RFA 20 Base</v>
          </cell>
          <cell r="BZ99" t="str">
            <v>RFA 20 Base</v>
          </cell>
          <cell r="CA99" t="str">
            <v>RFA 20 Base</v>
          </cell>
          <cell r="CB99" t="str">
            <v>RFA 20 Base</v>
          </cell>
          <cell r="CC99" t="str">
            <v>RFA 20 Base</v>
          </cell>
          <cell r="CD99" t="str">
            <v>RFA 20 Base</v>
          </cell>
          <cell r="CE99" t="str">
            <v>RFA 20 Base</v>
          </cell>
          <cell r="CF99" t="str">
            <v>RFA 20 Base</v>
          </cell>
          <cell r="CG99" t="str">
            <v>RFA 20 Base</v>
          </cell>
          <cell r="CH99" t="str">
            <v>RFA 20 Base</v>
          </cell>
          <cell r="CI99" t="str">
            <v>RFA 20 Base</v>
          </cell>
        </row>
        <row r="100">
          <cell r="E100">
            <v>36220</v>
          </cell>
          <cell r="F100">
            <v>36220</v>
          </cell>
          <cell r="G100">
            <v>36220</v>
          </cell>
          <cell r="H100">
            <v>36220</v>
          </cell>
          <cell r="I100">
            <v>36220</v>
          </cell>
          <cell r="J100">
            <v>36220</v>
          </cell>
          <cell r="K100">
            <v>36220</v>
          </cell>
          <cell r="L100">
            <v>36220</v>
          </cell>
          <cell r="M100">
            <v>36220</v>
          </cell>
          <cell r="N100">
            <v>36220</v>
          </cell>
          <cell r="O100">
            <v>36220</v>
          </cell>
          <cell r="P100">
            <v>36220</v>
          </cell>
          <cell r="Q100">
            <v>36220</v>
          </cell>
          <cell r="R100">
            <v>36220</v>
          </cell>
          <cell r="S100">
            <v>36220</v>
          </cell>
          <cell r="T100">
            <v>36220</v>
          </cell>
          <cell r="U100">
            <v>36220</v>
          </cell>
          <cell r="V100">
            <v>36220</v>
          </cell>
          <cell r="W100">
            <v>36220</v>
          </cell>
          <cell r="X100">
            <v>36220</v>
          </cell>
          <cell r="Y100">
            <v>36220</v>
          </cell>
          <cell r="Z100">
            <v>36220</v>
          </cell>
          <cell r="AA100">
            <v>36220</v>
          </cell>
          <cell r="AB100">
            <v>36220</v>
          </cell>
          <cell r="AC100">
            <v>36220</v>
          </cell>
          <cell r="AD100">
            <v>36220</v>
          </cell>
          <cell r="AE100">
            <v>36220</v>
          </cell>
          <cell r="AF100">
            <v>36220</v>
          </cell>
          <cell r="AG100">
            <v>36220</v>
          </cell>
          <cell r="AH100">
            <v>36220</v>
          </cell>
          <cell r="AI100">
            <v>36220</v>
          </cell>
          <cell r="AJ100">
            <v>36220</v>
          </cell>
          <cell r="AK100">
            <v>36220</v>
          </cell>
          <cell r="AL100">
            <v>36220</v>
          </cell>
          <cell r="AM100">
            <v>36220</v>
          </cell>
          <cell r="AN100">
            <v>36220</v>
          </cell>
          <cell r="AO100">
            <v>36220</v>
          </cell>
          <cell r="AP100">
            <v>36220</v>
          </cell>
          <cell r="AQ100">
            <v>36220</v>
          </cell>
          <cell r="AR100">
            <v>36220</v>
          </cell>
          <cell r="AS100">
            <v>36220</v>
          </cell>
          <cell r="AT100">
            <v>36220</v>
          </cell>
          <cell r="AU100">
            <v>36220</v>
          </cell>
          <cell r="AV100">
            <v>36220</v>
          </cell>
          <cell r="AW100">
            <v>36220</v>
          </cell>
          <cell r="AX100">
            <v>36220</v>
          </cell>
          <cell r="AY100">
            <v>36220</v>
          </cell>
          <cell r="AZ100">
            <v>36220</v>
          </cell>
          <cell r="BA100">
            <v>36220</v>
          </cell>
          <cell r="BB100">
            <v>36220</v>
          </cell>
          <cell r="BC100">
            <v>36220</v>
          </cell>
          <cell r="BD100">
            <v>36220</v>
          </cell>
          <cell r="BE100">
            <v>36220</v>
          </cell>
          <cell r="BF100">
            <v>36220</v>
          </cell>
          <cell r="BG100">
            <v>36220</v>
          </cell>
          <cell r="BH100">
            <v>36220</v>
          </cell>
          <cell r="BI100">
            <v>36220</v>
          </cell>
          <cell r="BJ100">
            <v>36220</v>
          </cell>
          <cell r="BK100">
            <v>36220</v>
          </cell>
          <cell r="BL100">
            <v>36220</v>
          </cell>
          <cell r="BM100">
            <v>36220</v>
          </cell>
          <cell r="BN100">
            <v>36220</v>
          </cell>
          <cell r="BO100">
            <v>36220</v>
          </cell>
          <cell r="BP100">
            <v>36220</v>
          </cell>
          <cell r="BQ100">
            <v>36220</v>
          </cell>
          <cell r="BR100">
            <v>36220</v>
          </cell>
          <cell r="BS100">
            <v>36220</v>
          </cell>
          <cell r="BT100">
            <v>36220</v>
          </cell>
          <cell r="BU100">
            <v>36220</v>
          </cell>
          <cell r="BV100">
            <v>36220</v>
          </cell>
          <cell r="BW100">
            <v>36220</v>
          </cell>
          <cell r="BX100">
            <v>36220</v>
          </cell>
          <cell r="BY100">
            <v>36220</v>
          </cell>
          <cell r="BZ100">
            <v>36220</v>
          </cell>
          <cell r="CA100">
            <v>36220</v>
          </cell>
          <cell r="CB100">
            <v>36220</v>
          </cell>
          <cell r="CC100">
            <v>36220</v>
          </cell>
          <cell r="CD100">
            <v>36220</v>
          </cell>
          <cell r="CE100">
            <v>36220</v>
          </cell>
          <cell r="CF100">
            <v>36220</v>
          </cell>
          <cell r="CG100">
            <v>36220</v>
          </cell>
          <cell r="CH100">
            <v>36220</v>
          </cell>
          <cell r="CI100">
            <v>36220</v>
          </cell>
        </row>
        <row r="101">
          <cell r="E101">
            <v>0</v>
          </cell>
          <cell r="F101">
            <v>305809.40999999997</v>
          </cell>
          <cell r="G101">
            <v>64783</v>
          </cell>
          <cell r="H101">
            <v>66687</v>
          </cell>
          <cell r="I101">
            <v>120507</v>
          </cell>
          <cell r="J101">
            <v>125767</v>
          </cell>
          <cell r="K101">
            <v>130546</v>
          </cell>
          <cell r="L101">
            <v>135737</v>
          </cell>
          <cell r="M101">
            <v>160304</v>
          </cell>
          <cell r="N101">
            <v>167624</v>
          </cell>
          <cell r="O101">
            <v>170888</v>
          </cell>
          <cell r="P101">
            <v>178375</v>
          </cell>
          <cell r="Q101">
            <v>167768</v>
          </cell>
          <cell r="R101">
            <v>179266</v>
          </cell>
          <cell r="S101">
            <v>173905</v>
          </cell>
          <cell r="T101">
            <v>216318</v>
          </cell>
          <cell r="U101">
            <v>324861</v>
          </cell>
          <cell r="V101">
            <v>239187</v>
          </cell>
          <cell r="W101">
            <v>247803</v>
          </cell>
          <cell r="X101">
            <v>235875</v>
          </cell>
          <cell r="Y101">
            <v>253956</v>
          </cell>
          <cell r="Z101">
            <v>334835</v>
          </cell>
          <cell r="AA101">
            <v>313149</v>
          </cell>
          <cell r="AB101">
            <v>220107</v>
          </cell>
          <cell r="AC101">
            <v>227729</v>
          </cell>
          <cell r="AD101">
            <v>217088</v>
          </cell>
          <cell r="AE101">
            <v>269169</v>
          </cell>
          <cell r="AF101">
            <v>274719</v>
          </cell>
          <cell r="AG101">
            <v>264017</v>
          </cell>
          <cell r="AH101">
            <v>263196</v>
          </cell>
          <cell r="AI101">
            <v>280349</v>
          </cell>
          <cell r="AJ101">
            <v>504332</v>
          </cell>
          <cell r="AK101">
            <v>326824</v>
          </cell>
          <cell r="AL101">
            <v>333914</v>
          </cell>
          <cell r="AM101">
            <v>323212</v>
          </cell>
          <cell r="AN101">
            <v>322858</v>
          </cell>
          <cell r="AO101">
            <v>383563</v>
          </cell>
          <cell r="AP101">
            <v>408452</v>
          </cell>
          <cell r="AQ101">
            <v>410704</v>
          </cell>
          <cell r="AR101">
            <v>330415</v>
          </cell>
          <cell r="AS101">
            <v>339977</v>
          </cell>
          <cell r="AT101">
            <v>326916</v>
          </cell>
          <cell r="AU101">
            <v>381446</v>
          </cell>
          <cell r="AV101">
            <v>407301</v>
          </cell>
          <cell r="AW101">
            <v>355731</v>
          </cell>
          <cell r="AX101">
            <v>365291</v>
          </cell>
          <cell r="AY101">
            <v>352232</v>
          </cell>
          <cell r="AZ101">
            <v>353771</v>
          </cell>
          <cell r="BA101">
            <v>374092</v>
          </cell>
          <cell r="BB101">
            <v>429116</v>
          </cell>
          <cell r="BC101">
            <v>472819</v>
          </cell>
          <cell r="BD101">
            <v>246591</v>
          </cell>
          <cell r="BE101">
            <v>259616</v>
          </cell>
          <cell r="BF101">
            <v>241896</v>
          </cell>
          <cell r="BG101">
            <v>326836</v>
          </cell>
          <cell r="BH101">
            <v>340905</v>
          </cell>
          <cell r="BI101">
            <v>321898</v>
          </cell>
          <cell r="BJ101">
            <v>429938</v>
          </cell>
          <cell r="BK101">
            <v>399755</v>
          </cell>
          <cell r="BL101">
            <v>419116</v>
          </cell>
          <cell r="BM101">
            <v>392167</v>
          </cell>
          <cell r="BN101">
            <v>305855</v>
          </cell>
          <cell r="BO101">
            <v>318886</v>
          </cell>
          <cell r="BP101">
            <v>301100</v>
          </cell>
          <cell r="BQ101">
            <v>550604</v>
          </cell>
          <cell r="BR101">
            <v>337053</v>
          </cell>
          <cell r="BS101">
            <v>349595</v>
          </cell>
          <cell r="BT101">
            <v>331817</v>
          </cell>
          <cell r="BU101">
            <v>385127</v>
          </cell>
          <cell r="BV101">
            <v>397670</v>
          </cell>
          <cell r="BW101">
            <v>379891</v>
          </cell>
          <cell r="BX101">
            <v>379656</v>
          </cell>
          <cell r="BY101">
            <v>452766</v>
          </cell>
          <cell r="BZ101">
            <v>388950</v>
          </cell>
          <cell r="CA101">
            <v>401818</v>
          </cell>
          <cell r="CB101">
            <v>383363</v>
          </cell>
          <cell r="CC101">
            <v>459394</v>
          </cell>
          <cell r="CD101">
            <v>524062</v>
          </cell>
          <cell r="CE101">
            <v>395665</v>
          </cell>
          <cell r="CF101">
            <v>408689</v>
          </cell>
          <cell r="CG101">
            <v>389928</v>
          </cell>
          <cell r="CH101">
            <v>530443</v>
          </cell>
          <cell r="CI101">
            <v>0</v>
          </cell>
        </row>
        <row r="102">
          <cell r="E102">
            <v>0</v>
          </cell>
          <cell r="F102">
            <v>49459.8</v>
          </cell>
          <cell r="G102">
            <v>8806</v>
          </cell>
          <cell r="H102">
            <v>9380</v>
          </cell>
          <cell r="I102">
            <v>14105</v>
          </cell>
          <cell r="J102">
            <v>15723</v>
          </cell>
          <cell r="K102">
            <v>16258</v>
          </cell>
          <cell r="L102">
            <v>17855</v>
          </cell>
          <cell r="M102">
            <v>22760</v>
          </cell>
          <cell r="N102">
            <v>24993</v>
          </cell>
          <cell r="O102">
            <v>24655</v>
          </cell>
          <cell r="P102">
            <v>26908</v>
          </cell>
          <cell r="Q102">
            <v>23788</v>
          </cell>
          <cell r="R102">
            <v>32761</v>
          </cell>
          <cell r="S102">
            <v>31074</v>
          </cell>
          <cell r="T102">
            <v>32938</v>
          </cell>
          <cell r="U102">
            <v>24681</v>
          </cell>
          <cell r="V102">
            <v>40511</v>
          </cell>
          <cell r="W102">
            <v>43007</v>
          </cell>
          <cell r="X102">
            <v>39492</v>
          </cell>
          <cell r="Y102">
            <v>50438</v>
          </cell>
          <cell r="Z102">
            <v>70991</v>
          </cell>
          <cell r="AA102">
            <v>56900</v>
          </cell>
          <cell r="AB102">
            <v>35064</v>
          </cell>
          <cell r="AC102">
            <v>38007</v>
          </cell>
          <cell r="AD102">
            <v>34089</v>
          </cell>
          <cell r="AE102">
            <v>47777</v>
          </cell>
          <cell r="AF102">
            <v>50054</v>
          </cell>
          <cell r="AG102">
            <v>45939</v>
          </cell>
          <cell r="AH102">
            <v>52439</v>
          </cell>
          <cell r="AI102">
            <v>58239</v>
          </cell>
          <cell r="AJ102">
            <v>50719</v>
          </cell>
          <cell r="AK102">
            <v>60052</v>
          </cell>
          <cell r="AL102">
            <v>62944</v>
          </cell>
          <cell r="AM102">
            <v>58829</v>
          </cell>
          <cell r="AN102">
            <v>65329</v>
          </cell>
          <cell r="AO102">
            <v>73923</v>
          </cell>
          <cell r="AP102">
            <v>81693</v>
          </cell>
          <cell r="AQ102">
            <v>76014</v>
          </cell>
          <cell r="AR102">
            <v>57793</v>
          </cell>
          <cell r="AS102">
            <v>61457</v>
          </cell>
          <cell r="AT102">
            <v>56570</v>
          </cell>
          <cell r="AU102">
            <v>69370</v>
          </cell>
          <cell r="AV102">
            <v>77183</v>
          </cell>
          <cell r="AW102">
            <v>65023</v>
          </cell>
          <cell r="AX102">
            <v>68686</v>
          </cell>
          <cell r="AY102">
            <v>63800</v>
          </cell>
          <cell r="AZ102">
            <v>70200</v>
          </cell>
          <cell r="BA102">
            <v>76600</v>
          </cell>
          <cell r="BB102">
            <v>84413</v>
          </cell>
          <cell r="BC102">
            <v>90629</v>
          </cell>
          <cell r="BD102">
            <v>38755</v>
          </cell>
          <cell r="BE102">
            <v>43032</v>
          </cell>
          <cell r="BF102">
            <v>37311</v>
          </cell>
          <cell r="BG102">
            <v>60636</v>
          </cell>
          <cell r="BH102">
            <v>65157</v>
          </cell>
          <cell r="BI102">
            <v>59017</v>
          </cell>
          <cell r="BJ102">
            <v>85237</v>
          </cell>
          <cell r="BK102">
            <v>74305</v>
          </cell>
          <cell r="BL102">
            <v>81094</v>
          </cell>
          <cell r="BM102">
            <v>71889</v>
          </cell>
          <cell r="BN102">
            <v>54574</v>
          </cell>
          <cell r="BO102">
            <v>59544</v>
          </cell>
          <cell r="BP102">
            <v>52768</v>
          </cell>
          <cell r="BQ102">
            <v>59544</v>
          </cell>
          <cell r="BR102">
            <v>62887</v>
          </cell>
          <cell r="BS102">
            <v>67804</v>
          </cell>
          <cell r="BT102">
            <v>61065</v>
          </cell>
          <cell r="BU102">
            <v>70117</v>
          </cell>
          <cell r="BV102">
            <v>75034</v>
          </cell>
          <cell r="BW102">
            <v>68295</v>
          </cell>
          <cell r="BX102">
            <v>75832</v>
          </cell>
          <cell r="BY102">
            <v>88632</v>
          </cell>
          <cell r="BZ102">
            <v>71635</v>
          </cell>
          <cell r="CA102">
            <v>76678</v>
          </cell>
          <cell r="CB102">
            <v>69673</v>
          </cell>
          <cell r="CC102">
            <v>90973</v>
          </cell>
          <cell r="CD102">
            <v>111934</v>
          </cell>
          <cell r="CE102">
            <v>73855</v>
          </cell>
          <cell r="CF102">
            <v>78898</v>
          </cell>
          <cell r="CG102">
            <v>71893</v>
          </cell>
          <cell r="CH102">
            <v>114154</v>
          </cell>
          <cell r="CI102">
            <v>0</v>
          </cell>
        </row>
        <row r="103">
          <cell r="E103">
            <v>0</v>
          </cell>
          <cell r="F103">
            <v>82273.62</v>
          </cell>
          <cell r="G103">
            <v>12942</v>
          </cell>
          <cell r="H103">
            <v>13803</v>
          </cell>
          <cell r="I103">
            <v>20497</v>
          </cell>
          <cell r="J103">
            <v>22925</v>
          </cell>
          <cell r="K103">
            <v>23629</v>
          </cell>
          <cell r="L103">
            <v>26025</v>
          </cell>
          <cell r="M103">
            <v>32964</v>
          </cell>
          <cell r="N103">
            <v>36313</v>
          </cell>
          <cell r="O103">
            <v>35234</v>
          </cell>
          <cell r="P103">
            <v>38613</v>
          </cell>
          <cell r="Q103">
            <v>33934</v>
          </cell>
          <cell r="R103">
            <v>47283</v>
          </cell>
          <cell r="S103">
            <v>44863</v>
          </cell>
          <cell r="T103">
            <v>47658</v>
          </cell>
          <cell r="U103">
            <v>22046</v>
          </cell>
          <cell r="V103">
            <v>56196</v>
          </cell>
          <cell r="W103">
            <v>59940</v>
          </cell>
          <cell r="X103">
            <v>54667</v>
          </cell>
          <cell r="Y103">
            <v>71085</v>
          </cell>
          <cell r="Z103">
            <v>101424</v>
          </cell>
          <cell r="AA103">
            <v>80779</v>
          </cell>
          <cell r="AB103">
            <v>46136</v>
          </cell>
          <cell r="AC103">
            <v>49079</v>
          </cell>
          <cell r="AD103">
            <v>45161</v>
          </cell>
          <cell r="AE103">
            <v>61883</v>
          </cell>
          <cell r="AF103">
            <v>64159</v>
          </cell>
          <cell r="AG103">
            <v>60044</v>
          </cell>
          <cell r="AH103">
            <v>66544</v>
          </cell>
          <cell r="AI103">
            <v>72344</v>
          </cell>
          <cell r="AJ103">
            <v>64825</v>
          </cell>
          <cell r="AK103">
            <v>78578</v>
          </cell>
          <cell r="AL103">
            <v>81470</v>
          </cell>
          <cell r="AM103">
            <v>77355</v>
          </cell>
          <cell r="AN103">
            <v>83855</v>
          </cell>
          <cell r="AO103">
            <v>93846</v>
          </cell>
          <cell r="AP103">
            <v>101616</v>
          </cell>
          <cell r="AQ103">
            <v>99479</v>
          </cell>
          <cell r="AR103">
            <v>75113</v>
          </cell>
          <cell r="AS103">
            <v>78777</v>
          </cell>
          <cell r="AT103">
            <v>73890</v>
          </cell>
          <cell r="AU103">
            <v>86690</v>
          </cell>
          <cell r="AV103">
            <v>94503</v>
          </cell>
          <cell r="AW103">
            <v>83933</v>
          </cell>
          <cell r="AX103">
            <v>87597</v>
          </cell>
          <cell r="AY103">
            <v>82710</v>
          </cell>
          <cell r="AZ103">
            <v>89110</v>
          </cell>
          <cell r="BA103">
            <v>95510</v>
          </cell>
          <cell r="BB103">
            <v>103323</v>
          </cell>
          <cell r="BC103">
            <v>117280</v>
          </cell>
          <cell r="BD103">
            <v>49906</v>
          </cell>
          <cell r="BE103">
            <v>55310</v>
          </cell>
          <cell r="BF103">
            <v>48041</v>
          </cell>
          <cell r="BG103">
            <v>79977</v>
          </cell>
          <cell r="BH103">
            <v>85746</v>
          </cell>
          <cell r="BI103">
            <v>77848</v>
          </cell>
          <cell r="BJ103">
            <v>113160</v>
          </cell>
          <cell r="BK103">
            <v>94530</v>
          </cell>
          <cell r="BL103">
            <v>102567</v>
          </cell>
          <cell r="BM103">
            <v>91604</v>
          </cell>
          <cell r="BN103">
            <v>67667</v>
          </cell>
          <cell r="BO103">
            <v>72637</v>
          </cell>
          <cell r="BP103">
            <v>65861</v>
          </cell>
          <cell r="BQ103">
            <v>52213</v>
          </cell>
          <cell r="BR103">
            <v>79195</v>
          </cell>
          <cell r="BS103">
            <v>84112</v>
          </cell>
          <cell r="BT103">
            <v>77373</v>
          </cell>
          <cell r="BU103">
            <v>88014</v>
          </cell>
          <cell r="BV103">
            <v>92932</v>
          </cell>
          <cell r="BW103">
            <v>86192</v>
          </cell>
          <cell r="BX103">
            <v>93730</v>
          </cell>
          <cell r="BY103">
            <v>106530</v>
          </cell>
          <cell r="BZ103">
            <v>89533</v>
          </cell>
          <cell r="CA103">
            <v>94576</v>
          </cell>
          <cell r="CB103">
            <v>87571</v>
          </cell>
          <cell r="CC103">
            <v>108871</v>
          </cell>
          <cell r="CD103">
            <v>129832</v>
          </cell>
          <cell r="CE103">
            <v>90740</v>
          </cell>
          <cell r="CF103">
            <v>95783</v>
          </cell>
          <cell r="CG103">
            <v>88778</v>
          </cell>
          <cell r="CH103">
            <v>131040</v>
          </cell>
          <cell r="CI103">
            <v>0</v>
          </cell>
        </row>
        <row r="104">
          <cell r="E104">
            <v>0</v>
          </cell>
          <cell r="F104">
            <v>112500</v>
          </cell>
          <cell r="G104">
            <v>29280</v>
          </cell>
          <cell r="H104">
            <v>29280</v>
          </cell>
          <cell r="I104">
            <v>61560</v>
          </cell>
          <cell r="J104">
            <v>61560</v>
          </cell>
          <cell r="K104">
            <v>61800</v>
          </cell>
          <cell r="L104">
            <v>61800</v>
          </cell>
          <cell r="M104">
            <v>68640</v>
          </cell>
          <cell r="N104">
            <v>68640</v>
          </cell>
          <cell r="O104">
            <v>70080</v>
          </cell>
          <cell r="P104">
            <v>70080</v>
          </cell>
          <cell r="Q104">
            <v>70080</v>
          </cell>
          <cell r="R104">
            <v>49896</v>
          </cell>
          <cell r="S104">
            <v>50803</v>
          </cell>
          <cell r="T104">
            <v>80880</v>
          </cell>
          <cell r="U104">
            <v>152268</v>
          </cell>
          <cell r="V104">
            <v>78960</v>
          </cell>
          <cell r="W104">
            <v>78960</v>
          </cell>
          <cell r="X104">
            <v>78960</v>
          </cell>
          <cell r="Y104">
            <v>59664</v>
          </cell>
          <cell r="Z104">
            <v>60749</v>
          </cell>
          <cell r="AA104">
            <v>91003</v>
          </cell>
          <cell r="AB104">
            <v>83640</v>
          </cell>
          <cell r="AC104">
            <v>83640</v>
          </cell>
          <cell r="AD104">
            <v>83640</v>
          </cell>
          <cell r="AE104">
            <v>89280</v>
          </cell>
          <cell r="AF104">
            <v>89280</v>
          </cell>
          <cell r="AG104">
            <v>89280</v>
          </cell>
          <cell r="AH104">
            <v>71016</v>
          </cell>
          <cell r="AI104">
            <v>72307</v>
          </cell>
          <cell r="AJ104">
            <v>168588</v>
          </cell>
          <cell r="AK104">
            <v>98880</v>
          </cell>
          <cell r="AL104">
            <v>98880</v>
          </cell>
          <cell r="AM104">
            <v>98880</v>
          </cell>
          <cell r="AN104">
            <v>81576</v>
          </cell>
          <cell r="AO104">
            <v>112229</v>
          </cell>
          <cell r="AP104">
            <v>113712</v>
          </cell>
          <cell r="AQ104">
            <v>121375</v>
          </cell>
          <cell r="AR104">
            <v>110880</v>
          </cell>
          <cell r="AS104">
            <v>110880</v>
          </cell>
          <cell r="AT104">
            <v>110880</v>
          </cell>
          <cell r="AU104">
            <v>125669</v>
          </cell>
          <cell r="AV104">
            <v>127392</v>
          </cell>
          <cell r="AW104">
            <v>110880</v>
          </cell>
          <cell r="AX104">
            <v>110880</v>
          </cell>
          <cell r="AY104">
            <v>110880</v>
          </cell>
          <cell r="AZ104">
            <v>94776</v>
          </cell>
          <cell r="BA104">
            <v>96499</v>
          </cell>
          <cell r="BB104">
            <v>127392</v>
          </cell>
          <cell r="BC104">
            <v>136135</v>
          </cell>
          <cell r="BD104">
            <v>96840</v>
          </cell>
          <cell r="BE104">
            <v>96840</v>
          </cell>
          <cell r="BF104">
            <v>96840</v>
          </cell>
          <cell r="BG104">
            <v>96840</v>
          </cell>
          <cell r="BH104">
            <v>96840</v>
          </cell>
          <cell r="BI104">
            <v>96840</v>
          </cell>
          <cell r="BJ104">
            <v>110059</v>
          </cell>
          <cell r="BK104">
            <v>120000</v>
          </cell>
          <cell r="BL104">
            <v>120000</v>
          </cell>
          <cell r="BM104">
            <v>120000</v>
          </cell>
          <cell r="BN104">
            <v>104160</v>
          </cell>
          <cell r="BO104">
            <v>104160</v>
          </cell>
          <cell r="BP104">
            <v>104160</v>
          </cell>
          <cell r="BQ104">
            <v>165912</v>
          </cell>
          <cell r="BR104">
            <v>104160</v>
          </cell>
          <cell r="BS104">
            <v>104160</v>
          </cell>
          <cell r="BT104">
            <v>104160</v>
          </cell>
          <cell r="BU104">
            <v>123120</v>
          </cell>
          <cell r="BV104">
            <v>123120</v>
          </cell>
          <cell r="BW104">
            <v>123120</v>
          </cell>
          <cell r="BX104">
            <v>102696</v>
          </cell>
          <cell r="BY104">
            <v>139680</v>
          </cell>
          <cell r="BZ104">
            <v>123120</v>
          </cell>
          <cell r="CA104">
            <v>123120</v>
          </cell>
          <cell r="CB104">
            <v>123120</v>
          </cell>
          <cell r="CC104">
            <v>139680</v>
          </cell>
          <cell r="CD104">
            <v>141547</v>
          </cell>
          <cell r="CE104">
            <v>123120</v>
          </cell>
          <cell r="CF104">
            <v>123120</v>
          </cell>
          <cell r="CG104">
            <v>123120</v>
          </cell>
          <cell r="CH104">
            <v>141547</v>
          </cell>
          <cell r="CI104">
            <v>0</v>
          </cell>
        </row>
        <row r="105">
          <cell r="E105">
            <v>0</v>
          </cell>
          <cell r="F105">
            <v>183.595</v>
          </cell>
          <cell r="G105">
            <v>40.212499999999999</v>
          </cell>
          <cell r="H105">
            <v>40.510416666666664</v>
          </cell>
          <cell r="I105">
            <v>59.170833333333334</v>
          </cell>
          <cell r="J105">
            <v>59.637500000000003</v>
          </cell>
          <cell r="K105">
            <v>81.810416666666669</v>
          </cell>
          <cell r="L105">
            <v>82.424999999999997</v>
          </cell>
          <cell r="M105">
            <v>100.76666666666667</v>
          </cell>
          <cell r="N105">
            <v>101.56041666666667</v>
          </cell>
          <cell r="O105">
            <v>124.3</v>
          </cell>
          <cell r="P105">
            <v>125.24375000000001</v>
          </cell>
          <cell r="Q105">
            <v>123.82708333333333</v>
          </cell>
          <cell r="R105">
            <v>131.50925925925927</v>
          </cell>
          <cell r="S105">
            <v>129.96250000000001</v>
          </cell>
          <cell r="T105">
            <v>130.90625</v>
          </cell>
          <cell r="U105">
            <v>129.31555555555556</v>
          </cell>
          <cell r="V105">
            <v>177.05208333333334</v>
          </cell>
          <cell r="W105">
            <v>178.47499999999999</v>
          </cell>
          <cell r="X105">
            <v>176.33958333333334</v>
          </cell>
          <cell r="Y105">
            <v>185.83703703703705</v>
          </cell>
          <cell r="Z105">
            <v>187.12291666666667</v>
          </cell>
          <cell r="AA105">
            <v>187.02083333333334</v>
          </cell>
          <cell r="AB105">
            <v>138.36923076923077</v>
          </cell>
          <cell r="AC105">
            <v>139.0974358974359</v>
          </cell>
          <cell r="AD105">
            <v>138.00512820512822</v>
          </cell>
          <cell r="AE105">
            <v>158.90181818181819</v>
          </cell>
          <cell r="AF105">
            <v>159.67636363636365</v>
          </cell>
          <cell r="AG105">
            <v>158.51454545454544</v>
          </cell>
          <cell r="AH105">
            <v>218.61296296296297</v>
          </cell>
          <cell r="AI105">
            <v>163.54818181818183</v>
          </cell>
          <cell r="AJ105">
            <v>168.57666666666665</v>
          </cell>
          <cell r="AK105">
            <v>183.92272727272729</v>
          </cell>
          <cell r="AL105">
            <v>184.83727272727273</v>
          </cell>
          <cell r="AM105">
            <v>183.46545454545455</v>
          </cell>
          <cell r="AN105">
            <v>250.25555555555556</v>
          </cell>
          <cell r="AO105">
            <v>189.40727272727273</v>
          </cell>
          <cell r="AP105">
            <v>190.32181818181817</v>
          </cell>
          <cell r="AQ105">
            <v>225.08444444444444</v>
          </cell>
          <cell r="AR105">
            <v>170.79818181818183</v>
          </cell>
          <cell r="AS105">
            <v>171.62727272727273</v>
          </cell>
          <cell r="AT105">
            <v>170.38363636363636</v>
          </cell>
          <cell r="AU105">
            <v>175.77454545454546</v>
          </cell>
          <cell r="AV105">
            <v>176.60454545454544</v>
          </cell>
          <cell r="AW105">
            <v>196.24363636363637</v>
          </cell>
          <cell r="AX105">
            <v>197.22090909090909</v>
          </cell>
          <cell r="AY105">
            <v>195.75454545454545</v>
          </cell>
          <cell r="AZ105">
            <v>266.56111111111113</v>
          </cell>
          <cell r="BA105">
            <v>202.1090909090909</v>
          </cell>
          <cell r="BB105">
            <v>203.08636363636364</v>
          </cell>
          <cell r="BC105">
            <v>238.10962962962964</v>
          </cell>
          <cell r="BD105">
            <v>172.10208333333333</v>
          </cell>
          <cell r="BE105">
            <v>173.19374999999999</v>
          </cell>
          <cell r="BF105">
            <v>171.55416666666667</v>
          </cell>
          <cell r="BG105">
            <v>193.5871794871795</v>
          </cell>
          <cell r="BH105">
            <v>194.65897435897435</v>
          </cell>
          <cell r="BI105">
            <v>193.05</v>
          </cell>
          <cell r="BJ105">
            <v>180.81727272727272</v>
          </cell>
          <cell r="BK105">
            <v>208.00928571428571</v>
          </cell>
          <cell r="BL105">
            <v>209.065</v>
          </cell>
          <cell r="BM105">
            <v>207.48142857142858</v>
          </cell>
          <cell r="BN105">
            <v>173.02</v>
          </cell>
          <cell r="BO105">
            <v>173.89363636363638</v>
          </cell>
          <cell r="BP105">
            <v>172.58272727272728</v>
          </cell>
          <cell r="BQ105">
            <v>184.4435294117647</v>
          </cell>
          <cell r="BR105">
            <v>185.34714285714287</v>
          </cell>
          <cell r="BS105">
            <v>186.27785714285713</v>
          </cell>
          <cell r="BT105">
            <v>184.88142857142856</v>
          </cell>
          <cell r="BU105">
            <v>206.10499999999999</v>
          </cell>
          <cell r="BV105">
            <v>207.12285714285716</v>
          </cell>
          <cell r="BW105">
            <v>205.59571428571428</v>
          </cell>
          <cell r="BX105">
            <v>258.3202380952381</v>
          </cell>
          <cell r="BY105">
            <v>229.05</v>
          </cell>
          <cell r="BZ105">
            <v>206.10499999999999</v>
          </cell>
          <cell r="CA105">
            <v>207.12285714285716</v>
          </cell>
          <cell r="CB105">
            <v>205.59571428571428</v>
          </cell>
          <cell r="CC105">
            <v>229.05</v>
          </cell>
          <cell r="CD105">
            <v>213.22928571428571</v>
          </cell>
          <cell r="CE105">
            <v>214.67500000000001</v>
          </cell>
          <cell r="CF105">
            <v>215.69285714285715</v>
          </cell>
          <cell r="CG105">
            <v>214.16571428571427</v>
          </cell>
          <cell r="CH105">
            <v>221.7992857142857</v>
          </cell>
          <cell r="CI105">
            <v>0</v>
          </cell>
        </row>
        <row r="106">
          <cell r="E106">
            <v>0</v>
          </cell>
          <cell r="F106">
            <v>122.85</v>
          </cell>
          <cell r="G106">
            <v>22.45</v>
          </cell>
          <cell r="H106">
            <v>22.45</v>
          </cell>
          <cell r="I106">
            <v>30.614583333333332</v>
          </cell>
          <cell r="J106">
            <v>30.614583333333332</v>
          </cell>
          <cell r="K106">
            <v>44.90208333333333</v>
          </cell>
          <cell r="L106">
            <v>44.90208333333333</v>
          </cell>
          <cell r="M106">
            <v>53.06666666666667</v>
          </cell>
          <cell r="N106">
            <v>53.06666666666667</v>
          </cell>
          <cell r="O106">
            <v>65.3125</v>
          </cell>
          <cell r="P106">
            <v>65.3125</v>
          </cell>
          <cell r="Q106">
            <v>65.3125</v>
          </cell>
          <cell r="R106">
            <v>71.43518518518519</v>
          </cell>
          <cell r="S106">
            <v>65.3125</v>
          </cell>
          <cell r="T106">
            <v>65.3125</v>
          </cell>
          <cell r="U106">
            <v>65.311111111111117</v>
          </cell>
          <cell r="V106">
            <v>83.681250000000006</v>
          </cell>
          <cell r="W106">
            <v>83.681250000000006</v>
          </cell>
          <cell r="X106">
            <v>83.681250000000006</v>
          </cell>
          <cell r="Y106">
            <v>91.844444444444449</v>
          </cell>
          <cell r="Z106">
            <v>83.681250000000006</v>
          </cell>
          <cell r="AA106">
            <v>83.681250000000006</v>
          </cell>
          <cell r="AB106">
            <v>83.680769230769229</v>
          </cell>
          <cell r="AC106">
            <v>83.680769230769229</v>
          </cell>
          <cell r="AD106">
            <v>83.680769230769229</v>
          </cell>
          <cell r="AE106">
            <v>95.927272727272722</v>
          </cell>
          <cell r="AF106">
            <v>95.927272727272722</v>
          </cell>
          <cell r="AG106">
            <v>95.927272727272722</v>
          </cell>
          <cell r="AH106">
            <v>106.13148148148149</v>
          </cell>
          <cell r="AI106">
            <v>95.927272727272722</v>
          </cell>
          <cell r="AJ106">
            <v>93.885555555555555</v>
          </cell>
          <cell r="AK106">
            <v>108.17272727272727</v>
          </cell>
          <cell r="AL106">
            <v>108.17272727272727</v>
          </cell>
          <cell r="AM106">
            <v>108.17272727272727</v>
          </cell>
          <cell r="AN106">
            <v>116.33703703703704</v>
          </cell>
          <cell r="AO106">
            <v>108.17272727272727</v>
          </cell>
          <cell r="AP106">
            <v>108.17272727272727</v>
          </cell>
          <cell r="AQ106">
            <v>112.25481481481482</v>
          </cell>
          <cell r="AR106">
            <v>100.00909090909092</v>
          </cell>
          <cell r="AS106">
            <v>100.00909090909092</v>
          </cell>
          <cell r="AT106">
            <v>100.00909090909092</v>
          </cell>
          <cell r="AU106">
            <v>100.00909090909092</v>
          </cell>
          <cell r="AV106">
            <v>100.00909090909092</v>
          </cell>
          <cell r="AW106">
            <v>112.25545454545454</v>
          </cell>
          <cell r="AX106">
            <v>112.25545454545454</v>
          </cell>
          <cell r="AY106">
            <v>112.25545454545454</v>
          </cell>
          <cell r="AZ106">
            <v>120.41851851851852</v>
          </cell>
          <cell r="BA106">
            <v>112.25545454545454</v>
          </cell>
          <cell r="BB106">
            <v>112.25545454545454</v>
          </cell>
          <cell r="BC106">
            <v>116.3362962962963</v>
          </cell>
          <cell r="BD106">
            <v>95.927083333333329</v>
          </cell>
          <cell r="BE106">
            <v>95.927083333333329</v>
          </cell>
          <cell r="BF106">
            <v>95.927083333333329</v>
          </cell>
          <cell r="BG106">
            <v>108.17307692307692</v>
          </cell>
          <cell r="BH106">
            <v>108.17307692307692</v>
          </cell>
          <cell r="BI106">
            <v>108.17307692307692</v>
          </cell>
          <cell r="BJ106">
            <v>108.17272727272727</v>
          </cell>
          <cell r="BK106">
            <v>116.33714285714285</v>
          </cell>
          <cell r="BL106">
            <v>116.33714285714285</v>
          </cell>
          <cell r="BM106">
            <v>116.33714285714285</v>
          </cell>
          <cell r="BN106">
            <v>100.00909090909092</v>
          </cell>
          <cell r="BO106">
            <v>100.00909090909092</v>
          </cell>
          <cell r="BP106">
            <v>100.00909090909092</v>
          </cell>
          <cell r="BQ106">
            <v>95.927058823529407</v>
          </cell>
          <cell r="BR106">
            <v>106.13214285714285</v>
          </cell>
          <cell r="BS106">
            <v>106.13214285714285</v>
          </cell>
          <cell r="BT106">
            <v>106.13214285714285</v>
          </cell>
          <cell r="BU106">
            <v>116.33714285714285</v>
          </cell>
          <cell r="BV106">
            <v>116.33714285714285</v>
          </cell>
          <cell r="BW106">
            <v>116.33714285714285</v>
          </cell>
          <cell r="BX106">
            <v>122.45952380952382</v>
          </cell>
          <cell r="BY106">
            <v>116.33727272727273</v>
          </cell>
          <cell r="BZ106">
            <v>116.33714285714285</v>
          </cell>
          <cell r="CA106">
            <v>116.33714285714285</v>
          </cell>
          <cell r="CB106">
            <v>116.33714285714285</v>
          </cell>
          <cell r="CC106">
            <v>116.33727272727273</v>
          </cell>
          <cell r="CD106">
            <v>116.33714285714285</v>
          </cell>
          <cell r="CE106">
            <v>120.41928571428572</v>
          </cell>
          <cell r="CF106">
            <v>120.41928571428572</v>
          </cell>
          <cell r="CG106">
            <v>120.41928571428572</v>
          </cell>
          <cell r="CH106">
            <v>120.41928571428572</v>
          </cell>
          <cell r="CI106">
            <v>0</v>
          </cell>
        </row>
        <row r="107">
          <cell r="E107">
            <v>0</v>
          </cell>
          <cell r="F107">
            <v>45.92</v>
          </cell>
          <cell r="G107">
            <v>14.918749999999999</v>
          </cell>
          <cell r="H107">
            <v>15.216666666666667</v>
          </cell>
          <cell r="I107">
            <v>23.274999999999999</v>
          </cell>
          <cell r="J107">
            <v>23.741666666666667</v>
          </cell>
          <cell r="K107">
            <v>30.681249999999999</v>
          </cell>
          <cell r="L107">
            <v>31.295833333333334</v>
          </cell>
          <cell r="M107">
            <v>39.674999999999997</v>
          </cell>
          <cell r="N107">
            <v>40.46875</v>
          </cell>
          <cell r="O107">
            <v>47.1875</v>
          </cell>
          <cell r="P107">
            <v>48.131250000000001</v>
          </cell>
          <cell r="Q107">
            <v>46.71458333333333</v>
          </cell>
          <cell r="R107">
            <v>46.138888888888886</v>
          </cell>
          <cell r="S107">
            <v>52.85</v>
          </cell>
          <cell r="T107">
            <v>53.793750000000003</v>
          </cell>
          <cell r="U107">
            <v>52.346666666666664</v>
          </cell>
          <cell r="V107">
            <v>71.204166666666666</v>
          </cell>
          <cell r="W107">
            <v>72.627083333333331</v>
          </cell>
          <cell r="X107">
            <v>70.49166666666666</v>
          </cell>
          <cell r="Y107">
            <v>69.620370370370367</v>
          </cell>
          <cell r="Z107">
            <v>79.747916666666669</v>
          </cell>
          <cell r="AA107">
            <v>81.172916666666666</v>
          </cell>
          <cell r="AB107">
            <v>36.394871794871797</v>
          </cell>
          <cell r="AC107">
            <v>37.123076923076923</v>
          </cell>
          <cell r="AD107">
            <v>36.030769230769231</v>
          </cell>
          <cell r="AE107">
            <v>38.722727272727276</v>
          </cell>
          <cell r="AF107">
            <v>39.49727272727273</v>
          </cell>
          <cell r="AG107">
            <v>38.335454545454546</v>
          </cell>
          <cell r="AH107">
            <v>86.768518518518519</v>
          </cell>
          <cell r="AI107">
            <v>43.369090909090907</v>
          </cell>
          <cell r="AJ107">
            <v>49.221111111111114</v>
          </cell>
          <cell r="AK107">
            <v>45.705454545454543</v>
          </cell>
          <cell r="AL107">
            <v>46.62</v>
          </cell>
          <cell r="AM107">
            <v>45.24818181818182</v>
          </cell>
          <cell r="AN107">
            <v>102.41481481481482</v>
          </cell>
          <cell r="AO107">
            <v>51.19</v>
          </cell>
          <cell r="AP107">
            <v>52.104545454545452</v>
          </cell>
          <cell r="AQ107">
            <v>86.4</v>
          </cell>
          <cell r="AR107">
            <v>41.473636363636366</v>
          </cell>
          <cell r="AS107">
            <v>42.302727272727275</v>
          </cell>
          <cell r="AT107">
            <v>41.059090909090912</v>
          </cell>
          <cell r="AU107">
            <v>46.45</v>
          </cell>
          <cell r="AV107">
            <v>47.28</v>
          </cell>
          <cell r="AW107">
            <v>48.88</v>
          </cell>
          <cell r="AX107">
            <v>49.857272727272729</v>
          </cell>
          <cell r="AY107">
            <v>48.390909090909091</v>
          </cell>
          <cell r="AZ107">
            <v>109.52592592592593</v>
          </cell>
          <cell r="BA107">
            <v>54.745454545454542</v>
          </cell>
          <cell r="BB107">
            <v>55.722727272727276</v>
          </cell>
          <cell r="BC107">
            <v>92.4</v>
          </cell>
          <cell r="BD107">
            <v>54.59375</v>
          </cell>
          <cell r="BE107">
            <v>55.685416666666669</v>
          </cell>
          <cell r="BF107">
            <v>54.045833333333334</v>
          </cell>
          <cell r="BG107">
            <v>53.641025641025642</v>
          </cell>
          <cell r="BH107">
            <v>54.712820512820514</v>
          </cell>
          <cell r="BI107">
            <v>53.103846153846156</v>
          </cell>
          <cell r="BJ107">
            <v>42.6</v>
          </cell>
          <cell r="BK107">
            <v>52.794285714285714</v>
          </cell>
          <cell r="BL107">
            <v>53.85</v>
          </cell>
          <cell r="BM107">
            <v>52.26642857142857</v>
          </cell>
          <cell r="BN107">
            <v>43.695454545454545</v>
          </cell>
          <cell r="BO107">
            <v>44.56909090909091</v>
          </cell>
          <cell r="BP107">
            <v>43.258181818181818</v>
          </cell>
          <cell r="BQ107">
            <v>58.809411764705885</v>
          </cell>
          <cell r="BR107">
            <v>46.552142857142854</v>
          </cell>
          <cell r="BS107">
            <v>47.482857142857142</v>
          </cell>
          <cell r="BT107">
            <v>46.08642857142857</v>
          </cell>
          <cell r="BU107">
            <v>50.89</v>
          </cell>
          <cell r="BV107">
            <v>51.907857142857139</v>
          </cell>
          <cell r="BW107">
            <v>50.380714285714284</v>
          </cell>
          <cell r="BX107">
            <v>93.297619047619051</v>
          </cell>
          <cell r="BY107">
            <v>72.540909090909096</v>
          </cell>
          <cell r="BZ107">
            <v>50.89</v>
          </cell>
          <cell r="CA107">
            <v>51.907857142857139</v>
          </cell>
          <cell r="CB107">
            <v>50.380714285714284</v>
          </cell>
          <cell r="CC107">
            <v>72.540909090909096</v>
          </cell>
          <cell r="CD107">
            <v>58.014285714285712</v>
          </cell>
          <cell r="CE107">
            <v>50.89</v>
          </cell>
          <cell r="CF107">
            <v>51.907857142857139</v>
          </cell>
          <cell r="CG107">
            <v>50.380714285714284</v>
          </cell>
          <cell r="CH107">
            <v>58.014285714285712</v>
          </cell>
          <cell r="CI107">
            <v>0</v>
          </cell>
        </row>
        <row r="108">
          <cell r="E108">
            <v>0</v>
          </cell>
          <cell r="F108">
            <v>34.6</v>
          </cell>
          <cell r="G108">
            <v>2.2833333333333332</v>
          </cell>
          <cell r="H108">
            <v>2.2833333333333332</v>
          </cell>
          <cell r="I108">
            <v>4.5166666666666666</v>
          </cell>
          <cell r="J108">
            <v>4.5166666666666666</v>
          </cell>
          <cell r="K108">
            <v>5.104166666666667</v>
          </cell>
          <cell r="L108">
            <v>5.104166666666667</v>
          </cell>
          <cell r="M108">
            <v>6.697916666666667</v>
          </cell>
          <cell r="N108">
            <v>6.697916666666667</v>
          </cell>
          <cell r="O108">
            <v>10.166666666666666</v>
          </cell>
          <cell r="P108">
            <v>10.166666666666666</v>
          </cell>
          <cell r="Q108">
            <v>10.166666666666666</v>
          </cell>
          <cell r="R108">
            <v>12.15</v>
          </cell>
          <cell r="S108">
            <v>10.166666666666666</v>
          </cell>
          <cell r="T108">
            <v>10.166666666666666</v>
          </cell>
          <cell r="U108">
            <v>10.024444444444445</v>
          </cell>
          <cell r="V108">
            <v>20.074999999999999</v>
          </cell>
          <cell r="W108">
            <v>20.074999999999999</v>
          </cell>
          <cell r="X108">
            <v>20.074999999999999</v>
          </cell>
          <cell r="Y108">
            <v>22.075925925925926</v>
          </cell>
          <cell r="Z108">
            <v>21.602083333333333</v>
          </cell>
          <cell r="AA108">
            <v>20.074999999999999</v>
          </cell>
          <cell r="AB108">
            <v>16.20128205128205</v>
          </cell>
          <cell r="AC108">
            <v>16.20128205128205</v>
          </cell>
          <cell r="AD108">
            <v>16.20128205128205</v>
          </cell>
          <cell r="AE108">
            <v>21.853636363636365</v>
          </cell>
          <cell r="AF108">
            <v>21.853636363636365</v>
          </cell>
          <cell r="AG108">
            <v>21.853636363636365</v>
          </cell>
          <cell r="AH108">
            <v>23.05925925925926</v>
          </cell>
          <cell r="AI108">
            <v>21.853636363636365</v>
          </cell>
          <cell r="AJ108">
            <v>23.123333333333335</v>
          </cell>
          <cell r="AK108">
            <v>27.34</v>
          </cell>
          <cell r="AL108">
            <v>27.34</v>
          </cell>
          <cell r="AM108">
            <v>27.34</v>
          </cell>
          <cell r="AN108">
            <v>28.594444444444445</v>
          </cell>
          <cell r="AO108">
            <v>27.34</v>
          </cell>
          <cell r="AP108">
            <v>27.34</v>
          </cell>
          <cell r="AQ108">
            <v>23.623703703703704</v>
          </cell>
          <cell r="AR108">
            <v>26.815454545454546</v>
          </cell>
          <cell r="AS108">
            <v>26.815454545454546</v>
          </cell>
          <cell r="AT108">
            <v>26.815454545454546</v>
          </cell>
          <cell r="AU108">
            <v>26.815454545454546</v>
          </cell>
          <cell r="AV108">
            <v>26.815454545454546</v>
          </cell>
          <cell r="AW108">
            <v>32.301818181818184</v>
          </cell>
          <cell r="AX108">
            <v>32.301818181818184</v>
          </cell>
          <cell r="AY108">
            <v>32.301818181818184</v>
          </cell>
          <cell r="AZ108">
            <v>33.605555555555554</v>
          </cell>
          <cell r="BA108">
            <v>32.301818181818184</v>
          </cell>
          <cell r="BB108">
            <v>32.301818181818184</v>
          </cell>
          <cell r="BC108">
            <v>26.465185185185184</v>
          </cell>
          <cell r="BD108">
            <v>19.183333333333334</v>
          </cell>
          <cell r="BE108">
            <v>19.183333333333334</v>
          </cell>
          <cell r="BF108">
            <v>19.183333333333334</v>
          </cell>
          <cell r="BG108">
            <v>29.069230769230771</v>
          </cell>
          <cell r="BH108">
            <v>29.069230769230771</v>
          </cell>
          <cell r="BI108">
            <v>29.069230769230771</v>
          </cell>
          <cell r="BJ108">
            <v>27.34</v>
          </cell>
          <cell r="BK108">
            <v>35.969285714285711</v>
          </cell>
          <cell r="BL108">
            <v>35.969285714285711</v>
          </cell>
          <cell r="BM108">
            <v>35.969285714285711</v>
          </cell>
          <cell r="BN108">
            <v>26.815454545454546</v>
          </cell>
          <cell r="BO108">
            <v>26.815454545454546</v>
          </cell>
          <cell r="BP108">
            <v>26.815454545454546</v>
          </cell>
          <cell r="BQ108">
            <v>27.309411764705882</v>
          </cell>
          <cell r="BR108">
            <v>30.009285714285713</v>
          </cell>
          <cell r="BS108">
            <v>30.009285714285713</v>
          </cell>
          <cell r="BT108">
            <v>30.009285714285713</v>
          </cell>
          <cell r="BU108">
            <v>35.969285714285711</v>
          </cell>
          <cell r="BV108">
            <v>35.969285714285711</v>
          </cell>
          <cell r="BW108">
            <v>35.969285714285711</v>
          </cell>
          <cell r="BX108">
            <v>39.501190476190473</v>
          </cell>
          <cell r="BY108">
            <v>37.263636363636365</v>
          </cell>
          <cell r="BZ108">
            <v>35.969285714285711</v>
          </cell>
          <cell r="CA108">
            <v>35.969285714285711</v>
          </cell>
          <cell r="CB108">
            <v>35.969285714285711</v>
          </cell>
          <cell r="CC108">
            <v>37.263636363636365</v>
          </cell>
          <cell r="CD108">
            <v>35.969285714285711</v>
          </cell>
          <cell r="CE108">
            <v>40.354999999999997</v>
          </cell>
          <cell r="CF108">
            <v>40.354999999999997</v>
          </cell>
          <cell r="CG108">
            <v>40.354999999999997</v>
          </cell>
          <cell r="CH108">
            <v>40.354999999999997</v>
          </cell>
          <cell r="CI108">
            <v>0</v>
          </cell>
        </row>
        <row r="109">
          <cell r="E109" t="str">
            <v>RFA 23</v>
          </cell>
          <cell r="F109" t="str">
            <v>RFA 23</v>
          </cell>
          <cell r="G109" t="str">
            <v>RFA 23</v>
          </cell>
          <cell r="H109" t="str">
            <v>RFA 23</v>
          </cell>
          <cell r="I109" t="str">
            <v>RFA 23</v>
          </cell>
          <cell r="J109" t="str">
            <v>RFA 23</v>
          </cell>
          <cell r="K109" t="str">
            <v>RFA 23</v>
          </cell>
          <cell r="L109" t="str">
            <v>RFA 23</v>
          </cell>
          <cell r="M109" t="str">
            <v>RFA 23</v>
          </cell>
          <cell r="N109" t="str">
            <v>RFA 23</v>
          </cell>
          <cell r="O109" t="str">
            <v>RFA 23</v>
          </cell>
          <cell r="P109" t="str">
            <v>RFA 23</v>
          </cell>
          <cell r="Q109" t="str">
            <v>RFA 23</v>
          </cell>
          <cell r="R109" t="str">
            <v>RFA 23</v>
          </cell>
          <cell r="S109" t="str">
            <v>RFA 23</v>
          </cell>
          <cell r="T109" t="str">
            <v>RFA 23</v>
          </cell>
          <cell r="U109" t="str">
            <v>RFA 23</v>
          </cell>
          <cell r="V109" t="str">
            <v>RFA 23</v>
          </cell>
          <cell r="W109" t="str">
            <v>RFA 23</v>
          </cell>
          <cell r="X109" t="str">
            <v>RFA 23</v>
          </cell>
          <cell r="Y109" t="str">
            <v>RFA 23</v>
          </cell>
          <cell r="Z109" t="str">
            <v>RFA 23</v>
          </cell>
          <cell r="AA109" t="str">
            <v>RFA 23</v>
          </cell>
          <cell r="AB109" t="str">
            <v>RFA 23</v>
          </cell>
          <cell r="AC109" t="str">
            <v>RFA 23</v>
          </cell>
          <cell r="AD109" t="str">
            <v>RFA 23</v>
          </cell>
          <cell r="AE109" t="str">
            <v>RFA 23</v>
          </cell>
          <cell r="AF109" t="str">
            <v>RFA 23</v>
          </cell>
          <cell r="AG109" t="str">
            <v>RFA 23</v>
          </cell>
          <cell r="AH109" t="str">
            <v>RFA 23</v>
          </cell>
          <cell r="AI109" t="str">
            <v>RFA 23</v>
          </cell>
          <cell r="AJ109" t="str">
            <v>RFA 23</v>
          </cell>
          <cell r="AK109" t="str">
            <v>RFA 23</v>
          </cell>
          <cell r="AL109" t="str">
            <v>RFA 23</v>
          </cell>
          <cell r="AM109" t="str">
            <v>RFA 23</v>
          </cell>
          <cell r="AN109" t="str">
            <v>RFA 23</v>
          </cell>
          <cell r="AO109" t="str">
            <v>RFA 23</v>
          </cell>
          <cell r="AP109" t="str">
            <v>RFA 23</v>
          </cell>
          <cell r="AQ109" t="str">
            <v>RFA 23</v>
          </cell>
          <cell r="AR109" t="str">
            <v>RFA 23</v>
          </cell>
          <cell r="AS109" t="str">
            <v>RFA 23</v>
          </cell>
          <cell r="AT109" t="str">
            <v>RFA 23</v>
          </cell>
          <cell r="AU109" t="str">
            <v>RFA 23</v>
          </cell>
          <cell r="AV109" t="str">
            <v>RFA 23</v>
          </cell>
          <cell r="AW109" t="str">
            <v>RFA 23</v>
          </cell>
          <cell r="AX109" t="str">
            <v>RFA 23</v>
          </cell>
          <cell r="AY109" t="str">
            <v>RFA 23</v>
          </cell>
          <cell r="AZ109" t="str">
            <v>RFA 23</v>
          </cell>
          <cell r="BA109" t="str">
            <v>RFA 23</v>
          </cell>
          <cell r="BB109" t="str">
            <v>RFA 23</v>
          </cell>
          <cell r="BC109" t="str">
            <v>RFA 23</v>
          </cell>
          <cell r="BD109" t="str">
            <v>RFA 23</v>
          </cell>
          <cell r="BE109" t="str">
            <v>RFA 23</v>
          </cell>
          <cell r="BF109" t="str">
            <v>RFA 23</v>
          </cell>
          <cell r="BG109" t="str">
            <v>RFA 23</v>
          </cell>
          <cell r="BH109" t="str">
            <v>RFA 23</v>
          </cell>
          <cell r="BI109" t="str">
            <v>RFA 23</v>
          </cell>
          <cell r="BJ109" t="str">
            <v>RFA 23</v>
          </cell>
          <cell r="BK109" t="str">
            <v>RFA 23</v>
          </cell>
          <cell r="BL109" t="str">
            <v>RFA 23</v>
          </cell>
          <cell r="BM109" t="str">
            <v>RFA 23</v>
          </cell>
          <cell r="BN109" t="str">
            <v>RFA 23</v>
          </cell>
          <cell r="BO109" t="str">
            <v>RFA 23</v>
          </cell>
          <cell r="BP109" t="str">
            <v>RFA 23</v>
          </cell>
          <cell r="BQ109" t="str">
            <v>RFA 23</v>
          </cell>
          <cell r="BR109" t="str">
            <v>RFA 23</v>
          </cell>
          <cell r="BS109" t="str">
            <v>RFA 23</v>
          </cell>
          <cell r="BT109" t="str">
            <v>RFA 23</v>
          </cell>
          <cell r="BU109" t="str">
            <v>RFA 23</v>
          </cell>
          <cell r="BV109" t="str">
            <v>RFA 23</v>
          </cell>
          <cell r="BW109" t="str">
            <v>RFA 23</v>
          </cell>
          <cell r="BX109" t="str">
            <v>RFA 23</v>
          </cell>
          <cell r="BY109" t="str">
            <v>RFA 23</v>
          </cell>
          <cell r="BZ109" t="str">
            <v>RFA 23</v>
          </cell>
          <cell r="CA109" t="str">
            <v>RFA 23</v>
          </cell>
          <cell r="CB109" t="str">
            <v>RFA 23</v>
          </cell>
          <cell r="CC109" t="str">
            <v>RFA 23</v>
          </cell>
          <cell r="CD109" t="str">
            <v>RFA 23</v>
          </cell>
          <cell r="CE109" t="str">
            <v>RFA 23</v>
          </cell>
          <cell r="CF109" t="str">
            <v>RFA 23</v>
          </cell>
          <cell r="CG109" t="str">
            <v>RFA 23</v>
          </cell>
          <cell r="CH109" t="str">
            <v>RFA 23</v>
          </cell>
          <cell r="CI109" t="str">
            <v>RFA 23</v>
          </cell>
        </row>
        <row r="110">
          <cell r="E110">
            <v>0</v>
          </cell>
          <cell r="F110">
            <v>387826.2</v>
          </cell>
          <cell r="G110">
            <v>76389</v>
          </cell>
          <cell r="H110">
            <v>80296</v>
          </cell>
          <cell r="I110">
            <v>134465</v>
          </cell>
          <cell r="J110">
            <v>136660</v>
          </cell>
          <cell r="K110">
            <v>142341</v>
          </cell>
          <cell r="L110">
            <v>145942</v>
          </cell>
          <cell r="M110">
            <v>176894</v>
          </cell>
          <cell r="N110">
            <v>181727</v>
          </cell>
          <cell r="O110">
            <v>187539</v>
          </cell>
          <cell r="P110">
            <v>191088</v>
          </cell>
          <cell r="Q110">
            <v>182666</v>
          </cell>
          <cell r="R110">
            <v>186438</v>
          </cell>
          <cell r="S110">
            <v>217154</v>
          </cell>
          <cell r="T110">
            <v>241028</v>
          </cell>
          <cell r="U110">
            <v>357489</v>
          </cell>
          <cell r="V110">
            <v>265126</v>
          </cell>
          <cell r="W110">
            <v>271280</v>
          </cell>
          <cell r="X110">
            <v>261559</v>
          </cell>
          <cell r="Y110">
            <v>264462</v>
          </cell>
          <cell r="Z110">
            <v>365251</v>
          </cell>
          <cell r="AA110">
            <v>325489</v>
          </cell>
          <cell r="AB110">
            <v>246281</v>
          </cell>
          <cell r="AC110">
            <v>255623</v>
          </cell>
          <cell r="AD110">
            <v>241021</v>
          </cell>
          <cell r="AE110">
            <v>293775</v>
          </cell>
          <cell r="AF110">
            <v>302721</v>
          </cell>
          <cell r="AG110">
            <v>288540</v>
          </cell>
          <cell r="AH110">
            <v>285682</v>
          </cell>
          <cell r="AI110">
            <v>351532</v>
          </cell>
          <cell r="AJ110">
            <v>584993</v>
          </cell>
          <cell r="AK110">
            <v>364788</v>
          </cell>
          <cell r="AL110">
            <v>373733</v>
          </cell>
          <cell r="AM110">
            <v>359552</v>
          </cell>
          <cell r="AN110">
            <v>357507</v>
          </cell>
          <cell r="AO110">
            <v>434813</v>
          </cell>
          <cell r="AP110">
            <v>471130</v>
          </cell>
          <cell r="AQ110">
            <v>457392</v>
          </cell>
          <cell r="AR110">
            <v>356439</v>
          </cell>
          <cell r="AS110">
            <v>367609</v>
          </cell>
          <cell r="AT110">
            <v>351298</v>
          </cell>
          <cell r="AU110">
            <v>428842</v>
          </cell>
          <cell r="AV110">
            <v>442848</v>
          </cell>
          <cell r="AW110">
            <v>385180</v>
          </cell>
          <cell r="AX110">
            <v>396348</v>
          </cell>
          <cell r="AY110">
            <v>380038</v>
          </cell>
          <cell r="AZ110">
            <v>397285</v>
          </cell>
          <cell r="BA110">
            <v>421509</v>
          </cell>
          <cell r="BB110">
            <v>489822</v>
          </cell>
          <cell r="BC110">
            <v>494132</v>
          </cell>
          <cell r="BD110">
            <v>268967</v>
          </cell>
          <cell r="BE110">
            <v>282530</v>
          </cell>
          <cell r="BF110">
            <v>262225</v>
          </cell>
          <cell r="BG110">
            <v>357481</v>
          </cell>
          <cell r="BH110">
            <v>374653</v>
          </cell>
          <cell r="BI110">
            <v>352407</v>
          </cell>
          <cell r="BJ110">
            <v>472904</v>
          </cell>
          <cell r="BK110">
            <v>402686</v>
          </cell>
          <cell r="BL110">
            <v>425824</v>
          </cell>
          <cell r="BM110">
            <v>396208</v>
          </cell>
          <cell r="BN110">
            <v>362758</v>
          </cell>
          <cell r="BO110">
            <v>374359</v>
          </cell>
          <cell r="BP110">
            <v>355652</v>
          </cell>
          <cell r="BQ110">
            <v>645842</v>
          </cell>
          <cell r="BR110">
            <v>366565</v>
          </cell>
          <cell r="BS110">
            <v>385696</v>
          </cell>
          <cell r="BT110">
            <v>359099</v>
          </cell>
          <cell r="BU110">
            <v>449714</v>
          </cell>
          <cell r="BV110">
            <v>468847</v>
          </cell>
          <cell r="BW110">
            <v>442248</v>
          </cell>
          <cell r="BX110">
            <v>415627</v>
          </cell>
          <cell r="BY110">
            <v>540746</v>
          </cell>
          <cell r="BZ110">
            <v>451777</v>
          </cell>
          <cell r="CA110">
            <v>459855</v>
          </cell>
          <cell r="CB110">
            <v>443680</v>
          </cell>
          <cell r="CC110">
            <v>538504</v>
          </cell>
          <cell r="CD110">
            <v>597549</v>
          </cell>
          <cell r="CE110">
            <v>457936</v>
          </cell>
          <cell r="CF110">
            <v>466182</v>
          </cell>
          <cell r="CG110">
            <v>449672</v>
          </cell>
          <cell r="CH110">
            <v>603402</v>
          </cell>
          <cell r="CI110">
            <v>0</v>
          </cell>
        </row>
        <row r="111">
          <cell r="E111">
            <v>0</v>
          </cell>
          <cell r="F111">
            <v>53898.5</v>
          </cell>
          <cell r="G111">
            <v>8913</v>
          </cell>
          <cell r="H111">
            <v>9856</v>
          </cell>
          <cell r="I111">
            <v>12828</v>
          </cell>
          <cell r="J111">
            <v>13349</v>
          </cell>
          <cell r="K111">
            <v>13945</v>
          </cell>
          <cell r="L111">
            <v>14823</v>
          </cell>
          <cell r="M111">
            <v>20288</v>
          </cell>
          <cell r="N111">
            <v>21448</v>
          </cell>
          <cell r="O111">
            <v>21929</v>
          </cell>
          <cell r="P111">
            <v>22709</v>
          </cell>
          <cell r="Q111">
            <v>20911</v>
          </cell>
          <cell r="R111">
            <v>26530</v>
          </cell>
          <cell r="S111">
            <v>33888</v>
          </cell>
          <cell r="T111">
            <v>29959</v>
          </cell>
          <cell r="U111">
            <v>22384</v>
          </cell>
          <cell r="V111">
            <v>36854</v>
          </cell>
          <cell r="W111">
            <v>38259</v>
          </cell>
          <cell r="X111">
            <v>35985</v>
          </cell>
          <cell r="Y111">
            <v>41420</v>
          </cell>
          <cell r="Z111">
            <v>61938</v>
          </cell>
          <cell r="AA111">
            <v>46145</v>
          </cell>
          <cell r="AB111">
            <v>32910</v>
          </cell>
          <cell r="AC111">
            <v>35860</v>
          </cell>
          <cell r="AD111">
            <v>31401</v>
          </cell>
          <cell r="AE111">
            <v>42069</v>
          </cell>
          <cell r="AF111">
            <v>45033</v>
          </cell>
          <cell r="AG111">
            <v>40561</v>
          </cell>
          <cell r="AH111">
            <v>45941</v>
          </cell>
          <cell r="AI111">
            <v>64213</v>
          </cell>
          <cell r="AJ111">
            <v>52807</v>
          </cell>
          <cell r="AK111">
            <v>55200</v>
          </cell>
          <cell r="AL111">
            <v>58164</v>
          </cell>
          <cell r="AM111">
            <v>53691</v>
          </cell>
          <cell r="AN111">
            <v>59072</v>
          </cell>
          <cell r="AO111">
            <v>70684</v>
          </cell>
          <cell r="AP111">
            <v>78847</v>
          </cell>
          <cell r="AQ111">
            <v>69335</v>
          </cell>
          <cell r="AR111">
            <v>50414</v>
          </cell>
          <cell r="AS111">
            <v>53907</v>
          </cell>
          <cell r="AT111">
            <v>48905</v>
          </cell>
          <cell r="AU111">
            <v>66240</v>
          </cell>
          <cell r="AV111">
            <v>68576</v>
          </cell>
          <cell r="AW111">
            <v>56886</v>
          </cell>
          <cell r="AX111">
            <v>60379</v>
          </cell>
          <cell r="AY111">
            <v>55377</v>
          </cell>
          <cell r="AZ111">
            <v>66458</v>
          </cell>
          <cell r="BA111">
            <v>72711</v>
          </cell>
          <cell r="BB111">
            <v>80527</v>
          </cell>
          <cell r="BC111">
            <v>73958</v>
          </cell>
          <cell r="BD111">
            <v>34418</v>
          </cell>
          <cell r="BE111">
            <v>38379</v>
          </cell>
          <cell r="BF111">
            <v>32719</v>
          </cell>
          <cell r="BG111">
            <v>53467</v>
          </cell>
          <cell r="BH111">
            <v>58288</v>
          </cell>
          <cell r="BI111">
            <v>52152</v>
          </cell>
          <cell r="BJ111">
            <v>75694</v>
          </cell>
          <cell r="BK111">
            <v>57359</v>
          </cell>
          <cell r="BL111">
            <v>64263</v>
          </cell>
          <cell r="BM111">
            <v>55821</v>
          </cell>
          <cell r="BN111">
            <v>55886</v>
          </cell>
          <cell r="BO111">
            <v>59453</v>
          </cell>
          <cell r="BP111">
            <v>53657</v>
          </cell>
          <cell r="BQ111">
            <v>67226</v>
          </cell>
          <cell r="BR111">
            <v>55766</v>
          </cell>
          <cell r="BS111">
            <v>61910</v>
          </cell>
          <cell r="BT111">
            <v>53576</v>
          </cell>
          <cell r="BU111">
            <v>69856</v>
          </cell>
          <cell r="BV111">
            <v>76000</v>
          </cell>
          <cell r="BW111">
            <v>67665</v>
          </cell>
          <cell r="BX111">
            <v>68581</v>
          </cell>
          <cell r="BY111">
            <v>92073</v>
          </cell>
          <cell r="BZ111">
            <v>70519</v>
          </cell>
          <cell r="CA111">
            <v>73057</v>
          </cell>
          <cell r="CB111">
            <v>68123</v>
          </cell>
          <cell r="CC111">
            <v>91065</v>
          </cell>
          <cell r="CD111">
            <v>105924</v>
          </cell>
          <cell r="CE111">
            <v>72204</v>
          </cell>
          <cell r="CF111">
            <v>74744</v>
          </cell>
          <cell r="CG111">
            <v>69808</v>
          </cell>
          <cell r="CH111">
            <v>107618</v>
          </cell>
          <cell r="CI111">
            <v>0</v>
          </cell>
        </row>
        <row r="112">
          <cell r="E112">
            <v>0</v>
          </cell>
          <cell r="F112">
            <v>105479</v>
          </cell>
          <cell r="G112">
            <v>17970</v>
          </cell>
          <cell r="H112">
            <v>19922</v>
          </cell>
          <cell r="I112">
            <v>25572</v>
          </cell>
          <cell r="J112">
            <v>26652</v>
          </cell>
          <cell r="K112">
            <v>27740</v>
          </cell>
          <cell r="L112">
            <v>29555</v>
          </cell>
          <cell r="M112">
            <v>40270</v>
          </cell>
          <cell r="N112">
            <v>42671</v>
          </cell>
          <cell r="O112">
            <v>41798</v>
          </cell>
          <cell r="P112">
            <v>43412</v>
          </cell>
          <cell r="Q112">
            <v>39692</v>
          </cell>
          <cell r="R112">
            <v>51319</v>
          </cell>
          <cell r="S112">
            <v>66542</v>
          </cell>
          <cell r="T112">
            <v>58412</v>
          </cell>
          <cell r="U112">
            <v>26713</v>
          </cell>
          <cell r="V112">
            <v>69196</v>
          </cell>
          <cell r="W112">
            <v>72102</v>
          </cell>
          <cell r="X112">
            <v>67397</v>
          </cell>
          <cell r="Y112">
            <v>78641</v>
          </cell>
          <cell r="Z112">
            <v>121092</v>
          </cell>
          <cell r="AA112">
            <v>88418</v>
          </cell>
          <cell r="AB112">
            <v>57949</v>
          </cell>
          <cell r="AC112">
            <v>62018</v>
          </cell>
          <cell r="AD112">
            <v>55868</v>
          </cell>
          <cell r="AE112">
            <v>74328</v>
          </cell>
          <cell r="AF112">
            <v>78416</v>
          </cell>
          <cell r="AG112">
            <v>72247</v>
          </cell>
          <cell r="AH112">
            <v>79668</v>
          </cell>
          <cell r="AI112">
            <v>109464</v>
          </cell>
          <cell r="AJ112">
            <v>93731</v>
          </cell>
          <cell r="AK112">
            <v>98674</v>
          </cell>
          <cell r="AL112">
            <v>102761</v>
          </cell>
          <cell r="AM112">
            <v>96593</v>
          </cell>
          <cell r="AN112">
            <v>104014</v>
          </cell>
          <cell r="AO112">
            <v>120031</v>
          </cell>
          <cell r="AP112">
            <v>135068</v>
          </cell>
          <cell r="AQ112">
            <v>125127</v>
          </cell>
          <cell r="AR112">
            <v>89020</v>
          </cell>
          <cell r="AS112">
            <v>93838</v>
          </cell>
          <cell r="AT112">
            <v>86939</v>
          </cell>
          <cell r="AU112">
            <v>110848</v>
          </cell>
          <cell r="AV112">
            <v>114071</v>
          </cell>
          <cell r="AW112">
            <v>99588</v>
          </cell>
          <cell r="AX112">
            <v>104405</v>
          </cell>
          <cell r="AY112">
            <v>97506</v>
          </cell>
          <cell r="AZ112">
            <v>112790</v>
          </cell>
          <cell r="BA112">
            <v>121416</v>
          </cell>
          <cell r="BB112">
            <v>135975</v>
          </cell>
          <cell r="BC112">
            <v>131426</v>
          </cell>
          <cell r="BD112">
            <v>60404</v>
          </cell>
          <cell r="BE112">
            <v>66405</v>
          </cell>
          <cell r="BF112">
            <v>57358</v>
          </cell>
          <cell r="BG112">
            <v>96055</v>
          </cell>
          <cell r="BH112">
            <v>103673</v>
          </cell>
          <cell r="BI112">
            <v>93641</v>
          </cell>
          <cell r="BJ112">
            <v>137244</v>
          </cell>
          <cell r="BK112">
            <v>98601</v>
          </cell>
          <cell r="BL112">
            <v>109092</v>
          </cell>
          <cell r="BM112">
            <v>95880</v>
          </cell>
          <cell r="BN112">
            <v>96568</v>
          </cell>
          <cell r="BO112">
            <v>101488</v>
          </cell>
          <cell r="BP112">
            <v>93493</v>
          </cell>
          <cell r="BQ112">
            <v>82354</v>
          </cell>
          <cell r="BR112">
            <v>94991</v>
          </cell>
          <cell r="BS112">
            <v>103465</v>
          </cell>
          <cell r="BT112">
            <v>91970</v>
          </cell>
          <cell r="BU112">
            <v>121320</v>
          </cell>
          <cell r="BV112">
            <v>129795</v>
          </cell>
          <cell r="BW112">
            <v>118299</v>
          </cell>
          <cell r="BX112">
            <v>114308</v>
          </cell>
          <cell r="BY112">
            <v>151965</v>
          </cell>
          <cell r="BZ112">
            <v>122235</v>
          </cell>
          <cell r="CA112">
            <v>125736</v>
          </cell>
          <cell r="CB112">
            <v>118930</v>
          </cell>
          <cell r="CC112">
            <v>150575</v>
          </cell>
          <cell r="CD112">
            <v>171069</v>
          </cell>
          <cell r="CE112">
            <v>123148</v>
          </cell>
          <cell r="CF112">
            <v>126652</v>
          </cell>
          <cell r="CG112">
            <v>119844</v>
          </cell>
          <cell r="CH112">
            <v>171996</v>
          </cell>
          <cell r="CI112">
            <v>0</v>
          </cell>
        </row>
        <row r="113">
          <cell r="E113">
            <v>0</v>
          </cell>
          <cell r="F113">
            <v>125000</v>
          </cell>
          <cell r="G113">
            <v>32400</v>
          </cell>
          <cell r="H113">
            <v>32400</v>
          </cell>
          <cell r="I113">
            <v>67620</v>
          </cell>
          <cell r="J113">
            <v>67620</v>
          </cell>
          <cell r="K113">
            <v>67860</v>
          </cell>
          <cell r="L113">
            <v>67860</v>
          </cell>
          <cell r="M113">
            <v>74700</v>
          </cell>
          <cell r="N113">
            <v>74700</v>
          </cell>
          <cell r="O113">
            <v>76920</v>
          </cell>
          <cell r="P113">
            <v>76920</v>
          </cell>
          <cell r="Q113">
            <v>76920</v>
          </cell>
          <cell r="R113">
            <v>54384</v>
          </cell>
          <cell r="S113">
            <v>55574</v>
          </cell>
          <cell r="T113">
            <v>88781</v>
          </cell>
          <cell r="U113">
            <v>167757</v>
          </cell>
          <cell r="V113">
            <v>85740</v>
          </cell>
          <cell r="W113">
            <v>85740</v>
          </cell>
          <cell r="X113">
            <v>85740</v>
          </cell>
          <cell r="Y113">
            <v>64050</v>
          </cell>
          <cell r="Z113">
            <v>65453</v>
          </cell>
          <cell r="AA113">
            <v>98836</v>
          </cell>
          <cell r="AB113">
            <v>90420</v>
          </cell>
          <cell r="AC113">
            <v>90420</v>
          </cell>
          <cell r="AD113">
            <v>90420</v>
          </cell>
          <cell r="AE113">
            <v>96300</v>
          </cell>
          <cell r="AF113">
            <v>96300</v>
          </cell>
          <cell r="AG113">
            <v>96300</v>
          </cell>
          <cell r="AH113">
            <v>75624</v>
          </cell>
          <cell r="AI113">
            <v>77280</v>
          </cell>
          <cell r="AJ113">
            <v>184230</v>
          </cell>
          <cell r="AK113">
            <v>105900</v>
          </cell>
          <cell r="AL113">
            <v>105900</v>
          </cell>
          <cell r="AM113">
            <v>105900</v>
          </cell>
          <cell r="AN113">
            <v>86146</v>
          </cell>
          <cell r="AO113">
            <v>120246</v>
          </cell>
          <cell r="AP113">
            <v>121818</v>
          </cell>
          <cell r="AQ113">
            <v>129984</v>
          </cell>
          <cell r="AR113">
            <v>117900</v>
          </cell>
          <cell r="AS113">
            <v>117900</v>
          </cell>
          <cell r="AT113">
            <v>117900</v>
          </cell>
          <cell r="AU113">
            <v>133686</v>
          </cell>
          <cell r="AV113">
            <v>135498</v>
          </cell>
          <cell r="AW113">
            <v>117900</v>
          </cell>
          <cell r="AX113">
            <v>117900</v>
          </cell>
          <cell r="AY113">
            <v>117900</v>
          </cell>
          <cell r="AZ113">
            <v>99298</v>
          </cell>
          <cell r="BA113">
            <v>101472</v>
          </cell>
          <cell r="BB113">
            <v>135498</v>
          </cell>
          <cell r="BC113">
            <v>144744</v>
          </cell>
          <cell r="BD113">
            <v>103920</v>
          </cell>
          <cell r="BE113">
            <v>103920</v>
          </cell>
          <cell r="BF113">
            <v>103920</v>
          </cell>
          <cell r="BG113">
            <v>103920</v>
          </cell>
          <cell r="BH113">
            <v>103920</v>
          </cell>
          <cell r="BI113">
            <v>103920</v>
          </cell>
          <cell r="BJ113">
            <v>118147</v>
          </cell>
          <cell r="BK113">
            <v>127080</v>
          </cell>
          <cell r="BL113">
            <v>127080</v>
          </cell>
          <cell r="BM113">
            <v>127080</v>
          </cell>
          <cell r="BN113">
            <v>111252</v>
          </cell>
          <cell r="BO113">
            <v>111252</v>
          </cell>
          <cell r="BP113">
            <v>111252</v>
          </cell>
          <cell r="BQ113">
            <v>178835</v>
          </cell>
          <cell r="BR113">
            <v>111252</v>
          </cell>
          <cell r="BS113">
            <v>111252</v>
          </cell>
          <cell r="BT113">
            <v>111252</v>
          </cell>
          <cell r="BU113">
            <v>130212</v>
          </cell>
          <cell r="BV113">
            <v>130212</v>
          </cell>
          <cell r="BW113">
            <v>130212</v>
          </cell>
          <cell r="BX113">
            <v>107189</v>
          </cell>
          <cell r="BY113">
            <v>147782</v>
          </cell>
          <cell r="BZ113">
            <v>130212</v>
          </cell>
          <cell r="CA113">
            <v>130212</v>
          </cell>
          <cell r="CB113">
            <v>130212</v>
          </cell>
          <cell r="CC113">
            <v>147782</v>
          </cell>
          <cell r="CD113">
            <v>149738</v>
          </cell>
          <cell r="CE113">
            <v>130212</v>
          </cell>
          <cell r="CF113">
            <v>130212</v>
          </cell>
          <cell r="CG113">
            <v>130212</v>
          </cell>
          <cell r="CH113">
            <v>149738</v>
          </cell>
          <cell r="CI113">
            <v>0</v>
          </cell>
        </row>
        <row r="114">
          <cell r="E114">
            <v>0</v>
          </cell>
          <cell r="F114">
            <v>237.13200000000003</v>
          </cell>
          <cell r="G114">
            <v>56.15</v>
          </cell>
          <cell r="H114">
            <v>56.487499999999997</v>
          </cell>
          <cell r="I114">
            <v>80.916666666666671</v>
          </cell>
          <cell r="J114">
            <v>81.439583333333331</v>
          </cell>
          <cell r="K114">
            <v>112.83541666666666</v>
          </cell>
          <cell r="L114">
            <v>113.52916666666667</v>
          </cell>
          <cell r="M114">
            <v>138.02916666666667</v>
          </cell>
          <cell r="N114">
            <v>138.92500000000001</v>
          </cell>
          <cell r="O114">
            <v>175.84375</v>
          </cell>
          <cell r="P114">
            <v>176.90833333333333</v>
          </cell>
          <cell r="Q114">
            <v>175.31041666666667</v>
          </cell>
          <cell r="R114">
            <v>186.92592592592592</v>
          </cell>
          <cell r="S114">
            <v>182.23124999999999</v>
          </cell>
          <cell r="T114">
            <v>183.29583333333332</v>
          </cell>
          <cell r="U114">
            <v>181.30444444444444</v>
          </cell>
          <cell r="V114">
            <v>242.30625000000001</v>
          </cell>
          <cell r="W114">
            <v>243.91041666666666</v>
          </cell>
          <cell r="X114">
            <v>241.50416666666666</v>
          </cell>
          <cell r="Y114">
            <v>256.66851851851851</v>
          </cell>
          <cell r="Z114">
            <v>251.9375</v>
          </cell>
          <cell r="AA114">
            <v>253.54166666666666</v>
          </cell>
          <cell r="AB114">
            <v>200.07564102564103</v>
          </cell>
          <cell r="AC114">
            <v>200.89743589743588</v>
          </cell>
          <cell r="AD114">
            <v>199.66538461538462</v>
          </cell>
          <cell r="AE114">
            <v>225.43818181818182</v>
          </cell>
          <cell r="AF114">
            <v>226.31090909090909</v>
          </cell>
          <cell r="AG114">
            <v>225.00181818181818</v>
          </cell>
          <cell r="AH114">
            <v>297.41296296296298</v>
          </cell>
          <cell r="AI114">
            <v>230.67545454545456</v>
          </cell>
          <cell r="AJ114">
            <v>235.84222222222223</v>
          </cell>
          <cell r="AK114">
            <v>260.13363636363636</v>
          </cell>
          <cell r="AL114">
            <v>261.16363636363639</v>
          </cell>
          <cell r="AM114">
            <v>259.61909090909091</v>
          </cell>
          <cell r="AN114">
            <v>338.67592592592592</v>
          </cell>
          <cell r="AO114">
            <v>266.31090909090909</v>
          </cell>
          <cell r="AP114">
            <v>267.34090909090907</v>
          </cell>
          <cell r="AQ114">
            <v>307.19851851851854</v>
          </cell>
          <cell r="AR114">
            <v>241.85636363636362</v>
          </cell>
          <cell r="AS114">
            <v>242.79272727272726</v>
          </cell>
          <cell r="AT114">
            <v>241.38818181818181</v>
          </cell>
          <cell r="AU114">
            <v>247.47272727272727</v>
          </cell>
          <cell r="AV114">
            <v>248.40818181818182</v>
          </cell>
          <cell r="AW114">
            <v>277.02</v>
          </cell>
          <cell r="AX114">
            <v>278.12181818181818</v>
          </cell>
          <cell r="AY114">
            <v>276.46909090909094</v>
          </cell>
          <cell r="AZ114">
            <v>360.1314814814815</v>
          </cell>
          <cell r="BA114">
            <v>283.63272727272727</v>
          </cell>
          <cell r="BB114">
            <v>284.73454545454547</v>
          </cell>
          <cell r="BC114">
            <v>324.3259259259259</v>
          </cell>
          <cell r="BD114">
            <v>239.41041666666666</v>
          </cell>
          <cell r="BE114">
            <v>240.64166666666668</v>
          </cell>
          <cell r="BF114">
            <v>238.79583333333332</v>
          </cell>
          <cell r="BG114">
            <v>271.59230769230771</v>
          </cell>
          <cell r="BH114">
            <v>272.80256410256408</v>
          </cell>
          <cell r="BI114">
            <v>270.98846153846154</v>
          </cell>
          <cell r="BJ114">
            <v>256.69272727272727</v>
          </cell>
          <cell r="BK114">
            <v>292.87857142857143</v>
          </cell>
          <cell r="BL114">
            <v>294.07</v>
          </cell>
          <cell r="BM114">
            <v>292.28285714285715</v>
          </cell>
          <cell r="BN114">
            <v>244.31363636363636</v>
          </cell>
          <cell r="BO114">
            <v>245.29818181818183</v>
          </cell>
          <cell r="BP114">
            <v>243.82090909090908</v>
          </cell>
          <cell r="BQ114">
            <v>255.47294117647058</v>
          </cell>
          <cell r="BR114">
            <v>261.43857142857144</v>
          </cell>
          <cell r="BS114">
            <v>262.48714285714289</v>
          </cell>
          <cell r="BT114">
            <v>260.91500000000002</v>
          </cell>
          <cell r="BU114">
            <v>290.65571428571428</v>
          </cell>
          <cell r="BV114">
            <v>291.80214285714288</v>
          </cell>
          <cell r="BW114">
            <v>290.08214285714286</v>
          </cell>
          <cell r="BX114">
            <v>353.12857142857143</v>
          </cell>
          <cell r="BY114">
            <v>316.89272727272726</v>
          </cell>
          <cell r="BZ114">
            <v>290.65571428571428</v>
          </cell>
          <cell r="CA114">
            <v>291.80214285714288</v>
          </cell>
          <cell r="CB114">
            <v>290.08214285714286</v>
          </cell>
          <cell r="CC114">
            <v>316.89272727272726</v>
          </cell>
          <cell r="CD114">
            <v>298.68214285714288</v>
          </cell>
          <cell r="CE114">
            <v>303.09357142857141</v>
          </cell>
          <cell r="CF114">
            <v>304.24</v>
          </cell>
          <cell r="CG114">
            <v>302.52</v>
          </cell>
          <cell r="CH114">
            <v>311.12</v>
          </cell>
          <cell r="CI114">
            <v>0</v>
          </cell>
        </row>
        <row r="115">
          <cell r="E115">
            <v>0</v>
          </cell>
          <cell r="F115">
            <v>146.6388</v>
          </cell>
          <cell r="G115">
            <v>34.643749999999997</v>
          </cell>
          <cell r="H115">
            <v>34.643749999999997</v>
          </cell>
          <cell r="I115">
            <v>47.241666666666667</v>
          </cell>
          <cell r="J115">
            <v>47.241666666666667</v>
          </cell>
          <cell r="K115">
            <v>69.28958333333334</v>
          </cell>
          <cell r="L115">
            <v>69.28958333333334</v>
          </cell>
          <cell r="M115">
            <v>81.887500000000003</v>
          </cell>
          <cell r="N115">
            <v>81.887500000000003</v>
          </cell>
          <cell r="O115">
            <v>100.78333333333333</v>
          </cell>
          <cell r="P115">
            <v>100.78333333333333</v>
          </cell>
          <cell r="Q115">
            <v>100.78333333333333</v>
          </cell>
          <cell r="R115">
            <v>110.23333333333333</v>
          </cell>
          <cell r="S115">
            <v>100.78333333333333</v>
          </cell>
          <cell r="T115">
            <v>100.78333333333333</v>
          </cell>
          <cell r="U115">
            <v>100.78444444444445</v>
          </cell>
          <cell r="V115">
            <v>129.12916666666666</v>
          </cell>
          <cell r="W115">
            <v>129.12916666666666</v>
          </cell>
          <cell r="X115">
            <v>129.12916666666666</v>
          </cell>
          <cell r="Y115">
            <v>141.72777777777779</v>
          </cell>
          <cell r="Z115">
            <v>129.12916666666666</v>
          </cell>
          <cell r="AA115">
            <v>129.12916666666666</v>
          </cell>
          <cell r="AB115">
            <v>129.12948717948717</v>
          </cell>
          <cell r="AC115">
            <v>129.12948717948717</v>
          </cell>
          <cell r="AD115">
            <v>129.12948717948717</v>
          </cell>
          <cell r="AE115">
            <v>148.02636363636364</v>
          </cell>
          <cell r="AF115">
            <v>148.02636363636364</v>
          </cell>
          <cell r="AG115">
            <v>148.02636363636364</v>
          </cell>
          <cell r="AH115">
            <v>163.77407407407406</v>
          </cell>
          <cell r="AI115">
            <v>148.02636363636364</v>
          </cell>
          <cell r="AJ115">
            <v>144.87666666666667</v>
          </cell>
          <cell r="AK115">
            <v>166.92363636363638</v>
          </cell>
          <cell r="AL115">
            <v>166.92363636363638</v>
          </cell>
          <cell r="AM115">
            <v>166.92363636363638</v>
          </cell>
          <cell r="AN115">
            <v>179.52222222222221</v>
          </cell>
          <cell r="AO115">
            <v>166.92363636363638</v>
          </cell>
          <cell r="AP115">
            <v>166.92363636363638</v>
          </cell>
          <cell r="AQ115">
            <v>173.22222222222223</v>
          </cell>
          <cell r="AR115">
            <v>154.32545454545453</v>
          </cell>
          <cell r="AS115">
            <v>154.32545454545453</v>
          </cell>
          <cell r="AT115">
            <v>154.32545454545453</v>
          </cell>
          <cell r="AU115">
            <v>154.32545454545453</v>
          </cell>
          <cell r="AV115">
            <v>154.32545454545453</v>
          </cell>
          <cell r="AW115">
            <v>173.22272727272727</v>
          </cell>
          <cell r="AX115">
            <v>173.22272727272727</v>
          </cell>
          <cell r="AY115">
            <v>173.22272727272727</v>
          </cell>
          <cell r="AZ115">
            <v>185.82037037037037</v>
          </cell>
          <cell r="BA115">
            <v>173.22272727272727</v>
          </cell>
          <cell r="BB115">
            <v>173.22272727272727</v>
          </cell>
          <cell r="BC115">
            <v>179.52148148148149</v>
          </cell>
          <cell r="BD115">
            <v>148.02708333333334</v>
          </cell>
          <cell r="BE115">
            <v>148.02708333333334</v>
          </cell>
          <cell r="BF115">
            <v>148.02708333333334</v>
          </cell>
          <cell r="BG115">
            <v>166.92307692307693</v>
          </cell>
          <cell r="BH115">
            <v>166.92307692307693</v>
          </cell>
          <cell r="BI115">
            <v>166.92307692307693</v>
          </cell>
          <cell r="BJ115">
            <v>166.92363636363638</v>
          </cell>
          <cell r="BK115">
            <v>179.52142857142857</v>
          </cell>
          <cell r="BL115">
            <v>179.52142857142857</v>
          </cell>
          <cell r="BM115">
            <v>179.52142857142857</v>
          </cell>
          <cell r="BN115">
            <v>154.32545454545453</v>
          </cell>
          <cell r="BO115">
            <v>154.32545454545453</v>
          </cell>
          <cell r="BP115">
            <v>154.32545454545453</v>
          </cell>
          <cell r="BQ115">
            <v>148.02705882352942</v>
          </cell>
          <cell r="BR115">
            <v>163.77428571428572</v>
          </cell>
          <cell r="BS115">
            <v>163.77428571428572</v>
          </cell>
          <cell r="BT115">
            <v>163.77428571428572</v>
          </cell>
          <cell r="BU115">
            <v>179.52142857142857</v>
          </cell>
          <cell r="BV115">
            <v>179.52142857142857</v>
          </cell>
          <cell r="BW115">
            <v>179.52142857142857</v>
          </cell>
          <cell r="BX115">
            <v>188.9702380952381</v>
          </cell>
          <cell r="BY115">
            <v>179.52181818181819</v>
          </cell>
          <cell r="BZ115">
            <v>179.52142857142857</v>
          </cell>
          <cell r="CA115">
            <v>179.52142857142857</v>
          </cell>
          <cell r="CB115">
            <v>179.52142857142857</v>
          </cell>
          <cell r="CC115">
            <v>179.52181818181819</v>
          </cell>
          <cell r="CD115">
            <v>179.52142857142857</v>
          </cell>
          <cell r="CE115">
            <v>185.82071428571427</v>
          </cell>
          <cell r="CF115">
            <v>185.82071428571427</v>
          </cell>
          <cell r="CG115">
            <v>185.82071428571427</v>
          </cell>
          <cell r="CH115">
            <v>185.82071428571427</v>
          </cell>
          <cell r="CI115">
            <v>0</v>
          </cell>
        </row>
        <row r="116">
          <cell r="E116">
            <v>0</v>
          </cell>
          <cell r="F116">
            <v>49</v>
          </cell>
          <cell r="G116">
            <v>16.847916666666666</v>
          </cell>
          <cell r="H116">
            <v>17.185416666666665</v>
          </cell>
          <cell r="I116">
            <v>26.208333333333332</v>
          </cell>
          <cell r="J116">
            <v>26.731249999999999</v>
          </cell>
          <cell r="K116">
            <v>34.631250000000001</v>
          </cell>
          <cell r="L116">
            <v>35.325000000000003</v>
          </cell>
          <cell r="M116">
            <v>44.810416666666669</v>
          </cell>
          <cell r="N116">
            <v>45.706249999999997</v>
          </cell>
          <cell r="O116">
            <v>53.235416666666666</v>
          </cell>
          <cell r="P116">
            <v>54.3</v>
          </cell>
          <cell r="Q116">
            <v>52.702083333333334</v>
          </cell>
          <cell r="R116">
            <v>52.05185185185185</v>
          </cell>
          <cell r="S116">
            <v>59.622916666666669</v>
          </cell>
          <cell r="T116">
            <v>60.6875</v>
          </cell>
          <cell r="U116">
            <v>59.055555555555557</v>
          </cell>
          <cell r="V116">
            <v>80.262500000000003</v>
          </cell>
          <cell r="W116">
            <v>81.86666666666666</v>
          </cell>
          <cell r="X116">
            <v>79.46041666666666</v>
          </cell>
          <cell r="Y116">
            <v>78.477777777777774</v>
          </cell>
          <cell r="Z116">
            <v>89.893749999999997</v>
          </cell>
          <cell r="AA116">
            <v>91.497916666666669</v>
          </cell>
          <cell r="AB116">
            <v>41.06666666666667</v>
          </cell>
          <cell r="AC116">
            <v>41.888461538461542</v>
          </cell>
          <cell r="AD116">
            <v>40.656410256410254</v>
          </cell>
          <cell r="AE116">
            <v>43.640909090909091</v>
          </cell>
          <cell r="AF116">
            <v>44.513636363636365</v>
          </cell>
          <cell r="AG116">
            <v>43.204545454545453</v>
          </cell>
          <cell r="AH116">
            <v>97.788888888888891</v>
          </cell>
          <cell r="AI116">
            <v>48.878181818181815</v>
          </cell>
          <cell r="AJ116">
            <v>55.472222222222221</v>
          </cell>
          <cell r="AK116">
            <v>51.48</v>
          </cell>
          <cell r="AL116">
            <v>52.51</v>
          </cell>
          <cell r="AM116">
            <v>50.965454545454548</v>
          </cell>
          <cell r="AN116">
            <v>115.3537037037037</v>
          </cell>
          <cell r="AO116">
            <v>57.657272727272726</v>
          </cell>
          <cell r="AP116">
            <v>58.687272727272727</v>
          </cell>
          <cell r="AQ116">
            <v>97.315555555555562</v>
          </cell>
          <cell r="AR116">
            <v>46.8</v>
          </cell>
          <cell r="AS116">
            <v>47.736363636363635</v>
          </cell>
          <cell r="AT116">
            <v>46.331818181818178</v>
          </cell>
          <cell r="AU116">
            <v>52.416363636363634</v>
          </cell>
          <cell r="AV116">
            <v>53.351818181818182</v>
          </cell>
          <cell r="AW116">
            <v>55.107272727272729</v>
          </cell>
          <cell r="AX116">
            <v>56.209090909090911</v>
          </cell>
          <cell r="AY116">
            <v>54.556363636363635</v>
          </cell>
          <cell r="AZ116">
            <v>123.47962962962963</v>
          </cell>
          <cell r="BA116">
            <v>61.72</v>
          </cell>
          <cell r="BB116">
            <v>62.82181818181818</v>
          </cell>
          <cell r="BC116">
            <v>104.17333333333333</v>
          </cell>
          <cell r="BD116">
            <v>61.541666666666664</v>
          </cell>
          <cell r="BE116">
            <v>62.772916666666667</v>
          </cell>
          <cell r="BF116">
            <v>60.927083333333336</v>
          </cell>
          <cell r="BG116">
            <v>60.488461538461536</v>
          </cell>
          <cell r="BH116">
            <v>61.698717948717949</v>
          </cell>
          <cell r="BI116">
            <v>59.884615384615387</v>
          </cell>
          <cell r="BJ116">
            <v>48.039090909090909</v>
          </cell>
          <cell r="BK116">
            <v>59.552857142857142</v>
          </cell>
          <cell r="BL116">
            <v>60.744285714285716</v>
          </cell>
          <cell r="BM116">
            <v>58.957142857142856</v>
          </cell>
          <cell r="BN116">
            <v>49.257272727272728</v>
          </cell>
          <cell r="BO116">
            <v>50.241818181818182</v>
          </cell>
          <cell r="BP116">
            <v>48.764545454545456</v>
          </cell>
          <cell r="BQ116">
            <v>66.294117647058826</v>
          </cell>
          <cell r="BR116">
            <v>52.415714285714287</v>
          </cell>
          <cell r="BS116">
            <v>53.464285714285715</v>
          </cell>
          <cell r="BT116">
            <v>51.892142857142858</v>
          </cell>
          <cell r="BU116">
            <v>57.33</v>
          </cell>
          <cell r="BV116">
            <v>58.476428571428571</v>
          </cell>
          <cell r="BW116">
            <v>56.756428571428572</v>
          </cell>
          <cell r="BX116">
            <v>105.1047619047619</v>
          </cell>
          <cell r="BY116">
            <v>81.720909090909089</v>
          </cell>
          <cell r="BZ116">
            <v>57.33</v>
          </cell>
          <cell r="CA116">
            <v>58.476428571428571</v>
          </cell>
          <cell r="CB116">
            <v>56.756428571428572</v>
          </cell>
          <cell r="CC116">
            <v>81.720909090909089</v>
          </cell>
          <cell r="CD116">
            <v>65.356428571428566</v>
          </cell>
          <cell r="CE116">
            <v>57.33</v>
          </cell>
          <cell r="CF116">
            <v>58.476428571428571</v>
          </cell>
          <cell r="CG116">
            <v>56.756428571428572</v>
          </cell>
          <cell r="CH116">
            <v>65.356428571428566</v>
          </cell>
          <cell r="CI116">
            <v>0</v>
          </cell>
        </row>
        <row r="117">
          <cell r="E117">
            <v>0</v>
          </cell>
          <cell r="F117">
            <v>38</v>
          </cell>
          <cell r="G117">
            <v>3.7916666666666665</v>
          </cell>
          <cell r="H117">
            <v>3.7916666666666665</v>
          </cell>
          <cell r="I117">
            <v>6.2854166666666664</v>
          </cell>
          <cell r="J117">
            <v>6.2854166666666664</v>
          </cell>
          <cell r="K117">
            <v>7.1833333333333336</v>
          </cell>
          <cell r="L117">
            <v>7.1833333333333336</v>
          </cell>
          <cell r="M117">
            <v>9.2833333333333332</v>
          </cell>
          <cell r="N117">
            <v>9.2833333333333332</v>
          </cell>
          <cell r="O117">
            <v>19.306249999999999</v>
          </cell>
          <cell r="P117">
            <v>19.306249999999999</v>
          </cell>
          <cell r="Q117">
            <v>19.306249999999999</v>
          </cell>
          <cell r="R117">
            <v>21.885185185185186</v>
          </cell>
          <cell r="S117">
            <v>19.306249999999999</v>
          </cell>
          <cell r="T117">
            <v>19.306249999999999</v>
          </cell>
          <cell r="U117">
            <v>18.944444444444443</v>
          </cell>
          <cell r="V117">
            <v>29.685416666666665</v>
          </cell>
          <cell r="W117">
            <v>29.685416666666665</v>
          </cell>
          <cell r="X117">
            <v>29.685416666666665</v>
          </cell>
          <cell r="Y117">
            <v>32.920370370370371</v>
          </cell>
          <cell r="Z117">
            <v>29.685416666666665</v>
          </cell>
          <cell r="AA117">
            <v>29.685416666666665</v>
          </cell>
          <cell r="AB117">
            <v>26.651282051282053</v>
          </cell>
          <cell r="AC117">
            <v>26.651282051282053</v>
          </cell>
          <cell r="AD117">
            <v>26.651282051282053</v>
          </cell>
          <cell r="AE117">
            <v>30.07</v>
          </cell>
          <cell r="AF117">
            <v>30.07</v>
          </cell>
          <cell r="AG117">
            <v>30.07</v>
          </cell>
          <cell r="AH117">
            <v>31.755555555555556</v>
          </cell>
          <cell r="AI117">
            <v>30.07</v>
          </cell>
          <cell r="AJ117">
            <v>31.871111111111112</v>
          </cell>
          <cell r="AK117">
            <v>37.557272727272725</v>
          </cell>
          <cell r="AL117">
            <v>37.557272727272725</v>
          </cell>
          <cell r="AM117">
            <v>37.557272727272725</v>
          </cell>
          <cell r="AN117">
            <v>39.31111111111111</v>
          </cell>
          <cell r="AO117">
            <v>37.557272727272725</v>
          </cell>
          <cell r="AP117">
            <v>37.557272727272725</v>
          </cell>
          <cell r="AQ117">
            <v>32.330370370370368</v>
          </cell>
          <cell r="AR117">
            <v>36.872727272727275</v>
          </cell>
          <cell r="AS117">
            <v>36.872727272727275</v>
          </cell>
          <cell r="AT117">
            <v>36.872727272727275</v>
          </cell>
          <cell r="AU117">
            <v>36.872727272727275</v>
          </cell>
          <cell r="AV117">
            <v>36.872727272727275</v>
          </cell>
          <cell r="AW117">
            <v>44.359090909090909</v>
          </cell>
          <cell r="AX117">
            <v>44.359090909090909</v>
          </cell>
          <cell r="AY117">
            <v>44.359090909090909</v>
          </cell>
          <cell r="AZ117">
            <v>46.185185185185183</v>
          </cell>
          <cell r="BA117">
            <v>44.359090909090909</v>
          </cell>
          <cell r="BB117">
            <v>44.359090909090909</v>
          </cell>
          <cell r="BC117">
            <v>36.143703703703707</v>
          </cell>
          <cell r="BD117">
            <v>26.141666666666666</v>
          </cell>
          <cell r="BE117">
            <v>26.141666666666666</v>
          </cell>
          <cell r="BF117">
            <v>26.141666666666666</v>
          </cell>
          <cell r="BG117">
            <v>40.007692307692309</v>
          </cell>
          <cell r="BH117">
            <v>40.007692307692309</v>
          </cell>
          <cell r="BI117">
            <v>40.007692307692309</v>
          </cell>
          <cell r="BJ117">
            <v>37.557272727272725</v>
          </cell>
          <cell r="BK117">
            <v>49.316428571428574</v>
          </cell>
          <cell r="BL117">
            <v>49.316428571428574</v>
          </cell>
          <cell r="BM117">
            <v>49.316428571428574</v>
          </cell>
          <cell r="BN117">
            <v>36.872727272727275</v>
          </cell>
          <cell r="BO117">
            <v>36.872727272727275</v>
          </cell>
          <cell r="BP117">
            <v>36.872727272727275</v>
          </cell>
          <cell r="BQ117">
            <v>37.45058823529412</v>
          </cell>
          <cell r="BR117">
            <v>41.154285714285713</v>
          </cell>
          <cell r="BS117">
            <v>41.154285714285713</v>
          </cell>
          <cell r="BT117">
            <v>41.154285714285713</v>
          </cell>
          <cell r="BU117">
            <v>49.316428571428574</v>
          </cell>
          <cell r="BV117">
            <v>49.316428571428574</v>
          </cell>
          <cell r="BW117">
            <v>49.316428571428574</v>
          </cell>
          <cell r="BX117">
            <v>54.329761904761902</v>
          </cell>
          <cell r="BY117">
            <v>51.161818181818184</v>
          </cell>
          <cell r="BZ117">
            <v>49.316428571428574</v>
          </cell>
          <cell r="CA117">
            <v>49.316428571428574</v>
          </cell>
          <cell r="CB117">
            <v>49.316428571428574</v>
          </cell>
          <cell r="CC117">
            <v>51.161818181818184</v>
          </cell>
          <cell r="CD117">
            <v>49.316428571428574</v>
          </cell>
          <cell r="CE117">
            <v>55.297142857142859</v>
          </cell>
          <cell r="CF117">
            <v>55.297142857142859</v>
          </cell>
          <cell r="CG117">
            <v>55.297142857142859</v>
          </cell>
          <cell r="CH117">
            <v>55.297142857142859</v>
          </cell>
          <cell r="CI117">
            <v>0</v>
          </cell>
        </row>
        <row r="118">
          <cell r="E118" t="str">
            <v>----</v>
          </cell>
          <cell r="F118" t="str">
            <v>----</v>
          </cell>
          <cell r="G118" t="str">
            <v>----</v>
          </cell>
          <cell r="H118" t="str">
            <v>----</v>
          </cell>
          <cell r="I118" t="str">
            <v>----</v>
          </cell>
          <cell r="J118" t="str">
            <v>----</v>
          </cell>
          <cell r="K118" t="str">
            <v>----</v>
          </cell>
          <cell r="L118" t="str">
            <v>----</v>
          </cell>
          <cell r="M118" t="str">
            <v>----</v>
          </cell>
          <cell r="N118" t="str">
            <v>----</v>
          </cell>
          <cell r="O118" t="str">
            <v>----</v>
          </cell>
          <cell r="P118" t="str">
            <v>----</v>
          </cell>
          <cell r="Q118" t="str">
            <v>----</v>
          </cell>
          <cell r="R118" t="str">
            <v>----</v>
          </cell>
          <cell r="S118" t="str">
            <v>----</v>
          </cell>
          <cell r="T118" t="str">
            <v>----</v>
          </cell>
          <cell r="U118" t="str">
            <v>----</v>
          </cell>
          <cell r="V118" t="str">
            <v>----</v>
          </cell>
          <cell r="W118" t="str">
            <v>----</v>
          </cell>
          <cell r="X118" t="str">
            <v>----</v>
          </cell>
          <cell r="Y118" t="str">
            <v>----</v>
          </cell>
          <cell r="Z118" t="str">
            <v>----</v>
          </cell>
          <cell r="AA118" t="str">
            <v>----</v>
          </cell>
          <cell r="AB118" t="str">
            <v>----</v>
          </cell>
          <cell r="AC118" t="str">
            <v>----</v>
          </cell>
          <cell r="AD118" t="str">
            <v>----</v>
          </cell>
          <cell r="AE118" t="str">
            <v>----</v>
          </cell>
          <cell r="AF118" t="str">
            <v>----</v>
          </cell>
          <cell r="AG118" t="str">
            <v>----</v>
          </cell>
          <cell r="AH118" t="str">
            <v>----</v>
          </cell>
          <cell r="AI118" t="str">
            <v>----</v>
          </cell>
          <cell r="AJ118" t="str">
            <v>----</v>
          </cell>
          <cell r="AK118" t="str">
            <v>----</v>
          </cell>
          <cell r="AL118" t="str">
            <v>----</v>
          </cell>
          <cell r="AM118" t="str">
            <v>----</v>
          </cell>
          <cell r="AN118" t="str">
            <v>----</v>
          </cell>
          <cell r="AO118" t="str">
            <v>----</v>
          </cell>
          <cell r="AP118" t="str">
            <v>----</v>
          </cell>
          <cell r="AQ118" t="str">
            <v>----</v>
          </cell>
          <cell r="AR118" t="str">
            <v>----</v>
          </cell>
          <cell r="AS118" t="str">
            <v>----</v>
          </cell>
          <cell r="AT118" t="str">
            <v>----</v>
          </cell>
          <cell r="AU118" t="str">
            <v>----</v>
          </cell>
          <cell r="AV118" t="str">
            <v>----</v>
          </cell>
          <cell r="AW118" t="str">
            <v>----</v>
          </cell>
          <cell r="AX118" t="str">
            <v>----</v>
          </cell>
          <cell r="AY118" t="str">
            <v>----</v>
          </cell>
          <cell r="AZ118" t="str">
            <v>----</v>
          </cell>
          <cell r="BA118" t="str">
            <v>----</v>
          </cell>
          <cell r="BB118" t="str">
            <v>----</v>
          </cell>
          <cell r="BC118" t="str">
            <v>----</v>
          </cell>
          <cell r="BD118" t="str">
            <v>----</v>
          </cell>
          <cell r="BE118" t="str">
            <v>----</v>
          </cell>
          <cell r="BF118" t="str">
            <v>----</v>
          </cell>
          <cell r="BG118" t="str">
            <v>----</v>
          </cell>
          <cell r="BH118" t="str">
            <v>----</v>
          </cell>
          <cell r="BI118" t="str">
            <v>----</v>
          </cell>
          <cell r="BJ118" t="str">
            <v>----</v>
          </cell>
          <cell r="BK118" t="str">
            <v>----</v>
          </cell>
          <cell r="BL118" t="str">
            <v>----</v>
          </cell>
          <cell r="BM118" t="str">
            <v>----</v>
          </cell>
          <cell r="BN118" t="str">
            <v>----</v>
          </cell>
          <cell r="BO118" t="str">
            <v>----</v>
          </cell>
          <cell r="BP118" t="str">
            <v>----</v>
          </cell>
          <cell r="BQ118" t="str">
            <v>----</v>
          </cell>
          <cell r="BR118" t="str">
            <v>----</v>
          </cell>
          <cell r="BS118" t="str">
            <v>----</v>
          </cell>
          <cell r="BT118" t="str">
            <v>----</v>
          </cell>
          <cell r="BU118" t="str">
            <v>----</v>
          </cell>
          <cell r="BV118" t="str">
            <v>----</v>
          </cell>
          <cell r="BW118" t="str">
            <v>----</v>
          </cell>
          <cell r="BX118" t="str">
            <v>----</v>
          </cell>
          <cell r="BY118" t="str">
            <v>----</v>
          </cell>
          <cell r="BZ118" t="str">
            <v>----</v>
          </cell>
          <cell r="CA118" t="str">
            <v>----</v>
          </cell>
          <cell r="CB118" t="str">
            <v>----</v>
          </cell>
          <cell r="CC118" t="str">
            <v>----</v>
          </cell>
          <cell r="CD118" t="str">
            <v>----</v>
          </cell>
          <cell r="CE118" t="str">
            <v>----</v>
          </cell>
          <cell r="CF118" t="str">
            <v>----</v>
          </cell>
          <cell r="CG118" t="str">
            <v>----</v>
          </cell>
          <cell r="CH118" t="str">
            <v>----</v>
          </cell>
          <cell r="CI118" t="str">
            <v>----</v>
          </cell>
        </row>
        <row r="119">
          <cell r="E119">
            <v>0</v>
          </cell>
          <cell r="F119">
            <v>1798.9022222222222</v>
          </cell>
          <cell r="G119">
            <v>333.25777777777779</v>
          </cell>
          <cell r="H119">
            <v>350.19555555555553</v>
          </cell>
          <cell r="I119">
            <v>603.19111111111113</v>
          </cell>
          <cell r="J119">
            <v>612.73777777777775</v>
          </cell>
          <cell r="K119">
            <v>654.55999999999995</v>
          </cell>
          <cell r="L119">
            <v>670.15555555555557</v>
          </cell>
          <cell r="M119">
            <v>788.53777777777782</v>
          </cell>
          <cell r="N119">
            <v>809.44888888888886</v>
          </cell>
          <cell r="O119">
            <v>847.24</v>
          </cell>
          <cell r="P119">
            <v>862.76</v>
          </cell>
          <cell r="Q119">
            <v>825.80888888888887</v>
          </cell>
          <cell r="R119">
            <v>836.54666666666662</v>
          </cell>
          <cell r="S119">
            <v>970.46222222222218</v>
          </cell>
          <cell r="T119">
            <v>1081.72</v>
          </cell>
          <cell r="U119">
            <v>1593.9822222222222</v>
          </cell>
          <cell r="V119">
            <v>1180.8622222222223</v>
          </cell>
          <cell r="W119">
            <v>1207.6977777777777</v>
          </cell>
          <cell r="X119">
            <v>1165.4000000000001</v>
          </cell>
          <cell r="Y119">
            <v>1201.0711111111111</v>
          </cell>
          <cell r="Z119">
            <v>1629.0355555555554</v>
          </cell>
          <cell r="AA119">
            <v>1445.48</v>
          </cell>
          <cell r="AB119">
            <v>1137.0311111111112</v>
          </cell>
          <cell r="AC119">
            <v>1177.2533333333333</v>
          </cell>
          <cell r="AD119">
            <v>1114.1422222222222</v>
          </cell>
          <cell r="AE119">
            <v>1329.0844444444444</v>
          </cell>
          <cell r="AF119">
            <v>1367.4222222222222</v>
          </cell>
          <cell r="AG119">
            <v>1306.2666666666667</v>
          </cell>
          <cell r="AH119">
            <v>1291.4133333333334</v>
          </cell>
          <cell r="AI119">
            <v>1559.6622222222222</v>
          </cell>
          <cell r="AJ119">
            <v>2602.5155555555557</v>
          </cell>
          <cell r="AK119">
            <v>1628.2044444444443</v>
          </cell>
          <cell r="AL119">
            <v>1666.5466666666666</v>
          </cell>
          <cell r="AM119">
            <v>1605.3911111111111</v>
          </cell>
          <cell r="AN119">
            <v>1594.1422222222222</v>
          </cell>
          <cell r="AO119">
            <v>1932.3155555555556</v>
          </cell>
          <cell r="AP119">
            <v>2107.1733333333332</v>
          </cell>
          <cell r="AQ119">
            <v>2051.2800000000002</v>
          </cell>
          <cell r="AR119">
            <v>1587.9866666666667</v>
          </cell>
          <cell r="AS119">
            <v>1636.1777777777777</v>
          </cell>
          <cell r="AT119">
            <v>1565.6977777777777</v>
          </cell>
          <cell r="AU119">
            <v>1902.4977777777779</v>
          </cell>
          <cell r="AV119">
            <v>1964.2622222222221</v>
          </cell>
          <cell r="AW119">
            <v>1718.2311111111112</v>
          </cell>
          <cell r="AX119">
            <v>1766.4222222222222</v>
          </cell>
          <cell r="AY119">
            <v>1695.9377777777777</v>
          </cell>
          <cell r="AZ119">
            <v>1767.7866666666666</v>
          </cell>
          <cell r="BA119">
            <v>1872.4177777777777</v>
          </cell>
          <cell r="BB119">
            <v>2189.8577777777778</v>
          </cell>
          <cell r="BC119">
            <v>2213.1066666666666</v>
          </cell>
          <cell r="BD119">
            <v>1206.3244444444445</v>
          </cell>
          <cell r="BE119">
            <v>1264.9644444444446</v>
          </cell>
          <cell r="BF119">
            <v>1176.9688888888888</v>
          </cell>
          <cell r="BG119">
            <v>1597.3422222222223</v>
          </cell>
          <cell r="BH119">
            <v>1671.76</v>
          </cell>
          <cell r="BI119">
            <v>1575.3866666666668</v>
          </cell>
          <cell r="BJ119">
            <v>2101.84</v>
          </cell>
          <cell r="BK119">
            <v>1797.4044444444444</v>
          </cell>
          <cell r="BL119">
            <v>1897.2266666666667</v>
          </cell>
          <cell r="BM119">
            <v>1769.0577777777778</v>
          </cell>
          <cell r="BN119">
            <v>1613.4</v>
          </cell>
          <cell r="BO119">
            <v>1663.5511111111111</v>
          </cell>
          <cell r="BP119">
            <v>1582.808888888889</v>
          </cell>
          <cell r="BQ119">
            <v>2861.9066666666668</v>
          </cell>
          <cell r="BR119">
            <v>1630.8044444444445</v>
          </cell>
          <cell r="BS119">
            <v>1713.1111111111111</v>
          </cell>
          <cell r="BT119">
            <v>1598.3822222222223</v>
          </cell>
          <cell r="BU119">
            <v>2001.5288888888888</v>
          </cell>
          <cell r="BV119">
            <v>2083.8311111111111</v>
          </cell>
          <cell r="BW119">
            <v>1969.1066666666666</v>
          </cell>
          <cell r="BX119">
            <v>1848.6355555555556</v>
          </cell>
          <cell r="BY119">
            <v>2396.048888888889</v>
          </cell>
          <cell r="BZ119">
            <v>2010.4844444444445</v>
          </cell>
          <cell r="CA119">
            <v>2045.3022222222223</v>
          </cell>
          <cell r="CB119">
            <v>1975.2622222222221</v>
          </cell>
          <cell r="CC119">
            <v>2386.7066666666665</v>
          </cell>
          <cell r="CD119">
            <v>2642.8266666666668</v>
          </cell>
          <cell r="CE119">
            <v>2037.2755555555555</v>
          </cell>
          <cell r="CF119">
            <v>2072.9733333333334</v>
          </cell>
          <cell r="CG119">
            <v>2001.3022222222223</v>
          </cell>
          <cell r="CH119">
            <v>2668.3111111111111</v>
          </cell>
          <cell r="CI119">
            <v>0</v>
          </cell>
        </row>
        <row r="120">
          <cell r="E120">
            <v>0</v>
          </cell>
          <cell r="F120">
            <v>289.1092857142857</v>
          </cell>
          <cell r="G120">
            <v>156.21458333333334</v>
          </cell>
          <cell r="H120">
            <v>164.15416666666667</v>
          </cell>
          <cell r="I120">
            <v>282.74583333333334</v>
          </cell>
          <cell r="J120">
            <v>287.22083333333336</v>
          </cell>
          <cell r="K120">
            <v>306.82499999999999</v>
          </cell>
          <cell r="L120">
            <v>314.13541666666669</v>
          </cell>
          <cell r="M120">
            <v>369.62708333333336</v>
          </cell>
          <cell r="N120">
            <v>379.42916666666667</v>
          </cell>
          <cell r="O120">
            <v>397.14375000000001</v>
          </cell>
          <cell r="P120">
            <v>404.41874999999999</v>
          </cell>
          <cell r="Q120">
            <v>387.09791666666666</v>
          </cell>
          <cell r="R120">
            <v>348.56111111111113</v>
          </cell>
          <cell r="S120">
            <v>454.90416666666664</v>
          </cell>
          <cell r="T120">
            <v>507.05624999999998</v>
          </cell>
          <cell r="U120">
            <v>796.99111111111108</v>
          </cell>
          <cell r="V120">
            <v>553.5291666666667</v>
          </cell>
          <cell r="W120">
            <v>566.10833333333335</v>
          </cell>
          <cell r="X120">
            <v>546.28125</v>
          </cell>
          <cell r="Y120">
            <v>500.44629629629628</v>
          </cell>
          <cell r="Z120">
            <v>763.61041666666665</v>
          </cell>
          <cell r="AA120">
            <v>677.56875000000002</v>
          </cell>
          <cell r="AB120">
            <v>327.98974358974357</v>
          </cell>
          <cell r="AC120">
            <v>339.59230769230771</v>
          </cell>
          <cell r="AD120">
            <v>321.38717948717948</v>
          </cell>
          <cell r="AE120">
            <v>271.85818181818183</v>
          </cell>
          <cell r="AF120">
            <v>279.7</v>
          </cell>
          <cell r="AG120">
            <v>267.19090909090909</v>
          </cell>
          <cell r="AH120">
            <v>538.08888888888885</v>
          </cell>
          <cell r="AI120">
            <v>319.02181818181816</v>
          </cell>
          <cell r="AJ120">
            <v>650.62888888888892</v>
          </cell>
          <cell r="AK120">
            <v>333.0418181818182</v>
          </cell>
          <cell r="AL120">
            <v>340.88454545454545</v>
          </cell>
          <cell r="AM120">
            <v>328.37545454545455</v>
          </cell>
          <cell r="AN120">
            <v>664.22592592592594</v>
          </cell>
          <cell r="AO120">
            <v>395.24636363636364</v>
          </cell>
          <cell r="AP120">
            <v>431.01272727272726</v>
          </cell>
          <cell r="AQ120">
            <v>683.76</v>
          </cell>
          <cell r="AR120">
            <v>324.81545454545454</v>
          </cell>
          <cell r="AS120">
            <v>334.67272727272729</v>
          </cell>
          <cell r="AT120">
            <v>320.25636363636363</v>
          </cell>
          <cell r="AU120">
            <v>389.14727272727271</v>
          </cell>
          <cell r="AV120">
            <v>401.78090909090906</v>
          </cell>
          <cell r="AW120">
            <v>351.45636363636362</v>
          </cell>
          <cell r="AX120">
            <v>361.31363636363636</v>
          </cell>
          <cell r="AY120">
            <v>346.89636363636362</v>
          </cell>
          <cell r="AZ120">
            <v>736.57777777777778</v>
          </cell>
          <cell r="BA120">
            <v>382.99454545454546</v>
          </cell>
          <cell r="BB120">
            <v>447.92545454545456</v>
          </cell>
          <cell r="BC120">
            <v>737.70222222222219</v>
          </cell>
          <cell r="BD120">
            <v>565.46458333333328</v>
          </cell>
          <cell r="BE120">
            <v>592.95208333333335</v>
          </cell>
          <cell r="BF120">
            <v>551.70416666666665</v>
          </cell>
          <cell r="BG120">
            <v>460.7717948717949</v>
          </cell>
          <cell r="BH120">
            <v>482.23846153846154</v>
          </cell>
          <cell r="BI120">
            <v>454.43846153846152</v>
          </cell>
          <cell r="BJ120">
            <v>429.9218181818182</v>
          </cell>
          <cell r="BK120">
            <v>288.86857142857144</v>
          </cell>
          <cell r="BL120">
            <v>304.91142857142859</v>
          </cell>
          <cell r="BM120">
            <v>284.31285714285713</v>
          </cell>
          <cell r="BN120">
            <v>330.01363636363635</v>
          </cell>
          <cell r="BO120">
            <v>340.27181818181816</v>
          </cell>
          <cell r="BP120">
            <v>323.75636363636363</v>
          </cell>
          <cell r="BQ120">
            <v>757.56352941176476</v>
          </cell>
          <cell r="BR120">
            <v>262.09357142857141</v>
          </cell>
          <cell r="BS120">
            <v>275.32142857142856</v>
          </cell>
          <cell r="BT120">
            <v>256.88285714285712</v>
          </cell>
          <cell r="BU120">
            <v>321.6742857142857</v>
          </cell>
          <cell r="BV120">
            <v>334.9014285714286</v>
          </cell>
          <cell r="BW120">
            <v>316.46357142857141</v>
          </cell>
          <cell r="BX120">
            <v>495.17023809523812</v>
          </cell>
          <cell r="BY120">
            <v>490.10090909090911</v>
          </cell>
          <cell r="BZ120">
            <v>323.11357142857145</v>
          </cell>
          <cell r="CA120">
            <v>328.70928571428573</v>
          </cell>
          <cell r="CB120">
            <v>317.45285714285717</v>
          </cell>
          <cell r="CC120">
            <v>488.19</v>
          </cell>
          <cell r="CD120">
            <v>424.74</v>
          </cell>
          <cell r="CE120">
            <v>327.41928571428571</v>
          </cell>
          <cell r="CF120">
            <v>333.15642857142859</v>
          </cell>
          <cell r="CG120">
            <v>321.63785714285711</v>
          </cell>
          <cell r="CH120">
            <v>428.83571428571429</v>
          </cell>
          <cell r="CI120">
            <v>0</v>
          </cell>
        </row>
        <row r="121">
          <cell r="E121">
            <v>0</v>
          </cell>
          <cell r="F121">
            <v>266.03071428571428</v>
          </cell>
          <cell r="G121">
            <v>58.133333333333333</v>
          </cell>
          <cell r="H121">
            <v>58.477083333333333</v>
          </cell>
          <cell r="I121">
            <v>82.65</v>
          </cell>
          <cell r="J121">
            <v>83.185416666666669</v>
          </cell>
          <cell r="K121">
            <v>116.3625</v>
          </cell>
          <cell r="L121">
            <v>117.07083333333334</v>
          </cell>
          <cell r="M121">
            <v>142.57083333333333</v>
          </cell>
          <cell r="N121">
            <v>143.48541666666668</v>
          </cell>
          <cell r="O121">
            <v>182.42083333333332</v>
          </cell>
          <cell r="P121">
            <v>183.50624999999999</v>
          </cell>
          <cell r="Q121">
            <v>181.87916666666666</v>
          </cell>
          <cell r="R121">
            <v>193.99074074074073</v>
          </cell>
          <cell r="S121">
            <v>188.93541666666667</v>
          </cell>
          <cell r="T121">
            <v>190.02083333333334</v>
          </cell>
          <cell r="U121">
            <v>187.98666666666668</v>
          </cell>
          <cell r="V121">
            <v>249.17916666666667</v>
          </cell>
          <cell r="W121">
            <v>250.81666666666666</v>
          </cell>
          <cell r="X121">
            <v>248.36041666666668</v>
          </cell>
          <cell r="Y121">
            <v>264.17222222222222</v>
          </cell>
          <cell r="Z121">
            <v>259.00625000000002</v>
          </cell>
          <cell r="AA121">
            <v>260.64583333333331</v>
          </cell>
          <cell r="AB121">
            <v>206.38717948717948</v>
          </cell>
          <cell r="AC121">
            <v>207.22564102564104</v>
          </cell>
          <cell r="AD121">
            <v>205.96794871794873</v>
          </cell>
          <cell r="AE121">
            <v>232.44</v>
          </cell>
          <cell r="AF121">
            <v>233.32909090909092</v>
          </cell>
          <cell r="AG121">
            <v>231.99545454545455</v>
          </cell>
          <cell r="AH121">
            <v>306.14999999999998</v>
          </cell>
          <cell r="AI121">
            <v>237.77545454545455</v>
          </cell>
          <cell r="AJ121">
            <v>242.99333333333334</v>
          </cell>
          <cell r="AK121">
            <v>267.98363636363638</v>
          </cell>
          <cell r="AL121">
            <v>269.03454545454548</v>
          </cell>
          <cell r="AM121">
            <v>267.4581818181818</v>
          </cell>
          <cell r="AN121">
            <v>348.41666666666669</v>
          </cell>
          <cell r="AO121">
            <v>274.28818181818184</v>
          </cell>
          <cell r="AP121">
            <v>275.33818181818179</v>
          </cell>
          <cell r="AQ121">
            <v>316.90814814814814</v>
          </cell>
          <cell r="AR121">
            <v>249.12909090909091</v>
          </cell>
          <cell r="AS121">
            <v>250.08363636363637</v>
          </cell>
          <cell r="AT121">
            <v>248.65181818181819</v>
          </cell>
          <cell r="AU121">
            <v>254.85727272727271</v>
          </cell>
          <cell r="AV121">
            <v>255.81181818181818</v>
          </cell>
          <cell r="AW121">
            <v>285.14181818181817</v>
          </cell>
          <cell r="AX121">
            <v>286.26727272727271</v>
          </cell>
          <cell r="AY121">
            <v>284.57909090909089</v>
          </cell>
          <cell r="AZ121">
            <v>370.2962962962963</v>
          </cell>
          <cell r="BA121">
            <v>291.89454545454544</v>
          </cell>
          <cell r="BB121">
            <v>293.02</v>
          </cell>
          <cell r="BC121">
            <v>334.70666666666665</v>
          </cell>
          <cell r="BD121">
            <v>248.51249999999999</v>
          </cell>
          <cell r="BE121">
            <v>249.76666666666668</v>
          </cell>
          <cell r="BF121">
            <v>247.88541666666666</v>
          </cell>
          <cell r="BG121">
            <v>279.65641025641025</v>
          </cell>
          <cell r="BH121">
            <v>280.8897435897436</v>
          </cell>
          <cell r="BI121">
            <v>279.03974358974358</v>
          </cell>
          <cell r="BJ121">
            <v>264.41909090909093</v>
          </cell>
          <cell r="BK121">
            <v>301.08142857142855</v>
          </cell>
          <cell r="BL121">
            <v>302.29571428571427</v>
          </cell>
          <cell r="BM121">
            <v>300.47428571428571</v>
          </cell>
          <cell r="BN121">
            <v>251.70272727272726</v>
          </cell>
          <cell r="BO121">
            <v>252.70909090909092</v>
          </cell>
          <cell r="BP121">
            <v>251.2</v>
          </cell>
          <cell r="BQ121">
            <v>262.76235294117646</v>
          </cell>
          <cell r="BR121">
            <v>269.01499999999999</v>
          </cell>
          <cell r="BS121">
            <v>270.08428571428573</v>
          </cell>
          <cell r="BT121">
            <v>268.48</v>
          </cell>
          <cell r="BU121">
            <v>298.74142857142857</v>
          </cell>
          <cell r="BV121">
            <v>299.90928571428572</v>
          </cell>
          <cell r="BW121">
            <v>298.15785714285715</v>
          </cell>
          <cell r="BX121">
            <v>362.70238095238096</v>
          </cell>
          <cell r="BY121">
            <v>325.50090909090909</v>
          </cell>
          <cell r="BZ121">
            <v>298.74142857142857</v>
          </cell>
          <cell r="CA121">
            <v>299.90928571428572</v>
          </cell>
          <cell r="CB121">
            <v>298.15785714285715</v>
          </cell>
          <cell r="CC121">
            <v>325.50090909090909</v>
          </cell>
          <cell r="CD121">
            <v>306.91500000000002</v>
          </cell>
          <cell r="CE121">
            <v>311.29714285714283</v>
          </cell>
          <cell r="CF121">
            <v>312.46499999999997</v>
          </cell>
          <cell r="CG121">
            <v>310.71357142857141</v>
          </cell>
          <cell r="CH121">
            <v>319.47071428571428</v>
          </cell>
          <cell r="CI121">
            <v>0</v>
          </cell>
        </row>
        <row r="122">
          <cell r="E122">
            <v>0</v>
          </cell>
          <cell r="F122">
            <v>555.14</v>
          </cell>
          <cell r="G122">
            <v>214.34791666666666</v>
          </cell>
          <cell r="H122">
            <v>222.63124999999999</v>
          </cell>
          <cell r="I122">
            <v>365.39583333333331</v>
          </cell>
          <cell r="J122">
            <v>370.40625</v>
          </cell>
          <cell r="K122">
            <v>423.1875</v>
          </cell>
          <cell r="L122">
            <v>431.20625000000001</v>
          </cell>
          <cell r="M122">
            <v>512.19791666666663</v>
          </cell>
          <cell r="N122">
            <v>522.91458333333333</v>
          </cell>
          <cell r="O122">
            <v>579.5645833333333</v>
          </cell>
          <cell r="P122">
            <v>587.92499999999995</v>
          </cell>
          <cell r="Q122">
            <v>568.97708333333333</v>
          </cell>
          <cell r="R122">
            <v>542.55185185185189</v>
          </cell>
          <cell r="S122">
            <v>643.83958333333328</v>
          </cell>
          <cell r="T122">
            <v>697.07708333333335</v>
          </cell>
          <cell r="U122">
            <v>984.97777777777776</v>
          </cell>
          <cell r="V122">
            <v>802.70833333333337</v>
          </cell>
          <cell r="W122">
            <v>816.92499999999995</v>
          </cell>
          <cell r="X122">
            <v>794.64166666666665</v>
          </cell>
          <cell r="Y122">
            <v>764.6185185185185</v>
          </cell>
          <cell r="Z122">
            <v>1022.6166666666667</v>
          </cell>
          <cell r="AA122">
            <v>938.21458333333328</v>
          </cell>
          <cell r="AB122">
            <v>534.37692307692305</v>
          </cell>
          <cell r="AC122">
            <v>546.81794871794875</v>
          </cell>
          <cell r="AD122">
            <v>527.35512820512815</v>
          </cell>
          <cell r="AE122">
            <v>504.29818181818183</v>
          </cell>
          <cell r="AF122">
            <v>513.02909090909088</v>
          </cell>
          <cell r="AG122">
            <v>499.18636363636364</v>
          </cell>
          <cell r="AH122">
            <v>844.23888888888894</v>
          </cell>
          <cell r="AI122">
            <v>556.79727272727268</v>
          </cell>
          <cell r="AJ122">
            <v>893.62222222222226</v>
          </cell>
          <cell r="AK122">
            <v>601.02545454545452</v>
          </cell>
          <cell r="AL122">
            <v>609.91909090909087</v>
          </cell>
          <cell r="AM122">
            <v>595.8336363636364</v>
          </cell>
          <cell r="AN122">
            <v>1012.6425925925926</v>
          </cell>
          <cell r="AO122">
            <v>669.53454545454542</v>
          </cell>
          <cell r="AP122">
            <v>706.35090909090911</v>
          </cell>
          <cell r="AQ122">
            <v>1000.6681481481481</v>
          </cell>
          <cell r="AR122">
            <v>573.9445454545455</v>
          </cell>
          <cell r="AS122">
            <v>584.75636363636363</v>
          </cell>
          <cell r="AT122">
            <v>568.90818181818179</v>
          </cell>
          <cell r="AU122">
            <v>644.00454545454545</v>
          </cell>
          <cell r="AV122">
            <v>657.5927272727273</v>
          </cell>
          <cell r="AW122">
            <v>636.59818181818184</v>
          </cell>
          <cell r="AX122">
            <v>647.58090909090913</v>
          </cell>
          <cell r="AY122">
            <v>631.47545454545457</v>
          </cell>
          <cell r="AZ122">
            <v>1106.8740740740741</v>
          </cell>
          <cell r="BA122">
            <v>674.8890909090909</v>
          </cell>
          <cell r="BB122">
            <v>740.9454545454546</v>
          </cell>
          <cell r="BC122">
            <v>1072.4088888888889</v>
          </cell>
          <cell r="BD122">
            <v>813.97708333333333</v>
          </cell>
          <cell r="BE122">
            <v>842.71875</v>
          </cell>
          <cell r="BF122">
            <v>799.58958333333328</v>
          </cell>
          <cell r="BG122">
            <v>740.42820512820515</v>
          </cell>
          <cell r="BH122">
            <v>763.12820512820508</v>
          </cell>
          <cell r="BI122">
            <v>733.4782051282051</v>
          </cell>
          <cell r="BJ122">
            <v>694.34090909090912</v>
          </cell>
          <cell r="BK122">
            <v>589.95000000000005</v>
          </cell>
          <cell r="BL122">
            <v>607.20714285714291</v>
          </cell>
          <cell r="BM122">
            <v>584.78714285714284</v>
          </cell>
          <cell r="BN122">
            <v>581.71636363636367</v>
          </cell>
          <cell r="BO122">
            <v>592.98090909090911</v>
          </cell>
          <cell r="BP122">
            <v>574.95636363636368</v>
          </cell>
          <cell r="BQ122">
            <v>1020.3258823529412</v>
          </cell>
          <cell r="BR122">
            <v>531.10857142857139</v>
          </cell>
          <cell r="BS122">
            <v>545.40571428571434</v>
          </cell>
          <cell r="BT122">
            <v>525.36285714285714</v>
          </cell>
          <cell r="BU122">
            <v>620.41571428571433</v>
          </cell>
          <cell r="BV122">
            <v>634.81071428571431</v>
          </cell>
          <cell r="BW122">
            <v>614.62142857142862</v>
          </cell>
          <cell r="BX122">
            <v>857.87261904761908</v>
          </cell>
          <cell r="BY122">
            <v>815.6018181818182</v>
          </cell>
          <cell r="BZ122">
            <v>621.85500000000002</v>
          </cell>
          <cell r="CA122">
            <v>628.61857142857139</v>
          </cell>
          <cell r="CB122">
            <v>615.61071428571427</v>
          </cell>
          <cell r="CC122">
            <v>813.69090909090914</v>
          </cell>
          <cell r="CD122">
            <v>731.65499999999997</v>
          </cell>
          <cell r="CE122">
            <v>638.71642857142854</v>
          </cell>
          <cell r="CF122">
            <v>645.62142857142862</v>
          </cell>
          <cell r="CG122">
            <v>632.35142857142853</v>
          </cell>
          <cell r="CH122">
            <v>748.30642857142857</v>
          </cell>
          <cell r="CI122">
            <v>0</v>
          </cell>
        </row>
        <row r="123">
          <cell r="E123" t="str">
            <v>----</v>
          </cell>
          <cell r="F123" t="str">
            <v>----</v>
          </cell>
          <cell r="G123" t="str">
            <v>----</v>
          </cell>
          <cell r="H123" t="str">
            <v>----</v>
          </cell>
          <cell r="I123" t="str">
            <v>----</v>
          </cell>
          <cell r="J123" t="str">
            <v>----</v>
          </cell>
          <cell r="K123" t="str">
            <v>----</v>
          </cell>
          <cell r="L123" t="str">
            <v>----</v>
          </cell>
          <cell r="M123" t="str">
            <v>----</v>
          </cell>
          <cell r="N123" t="str">
            <v>----</v>
          </cell>
          <cell r="O123" t="str">
            <v>----</v>
          </cell>
          <cell r="P123" t="str">
            <v>----</v>
          </cell>
          <cell r="Q123" t="str">
            <v>----</v>
          </cell>
          <cell r="R123" t="str">
            <v>----</v>
          </cell>
          <cell r="S123" t="str">
            <v>----</v>
          </cell>
          <cell r="T123" t="str">
            <v>----</v>
          </cell>
          <cell r="U123" t="str">
            <v>----</v>
          </cell>
          <cell r="V123" t="str">
            <v>----</v>
          </cell>
          <cell r="W123" t="str">
            <v>----</v>
          </cell>
          <cell r="X123" t="str">
            <v>----</v>
          </cell>
          <cell r="Y123" t="str">
            <v>----</v>
          </cell>
          <cell r="Z123" t="str">
            <v>----</v>
          </cell>
          <cell r="AA123" t="str">
            <v>----</v>
          </cell>
          <cell r="AB123" t="str">
            <v>----</v>
          </cell>
          <cell r="AC123" t="str">
            <v>----</v>
          </cell>
          <cell r="AD123" t="str">
            <v>----</v>
          </cell>
          <cell r="AE123" t="str">
            <v>----</v>
          </cell>
          <cell r="AF123" t="str">
            <v>----</v>
          </cell>
          <cell r="AG123" t="str">
            <v>----</v>
          </cell>
          <cell r="AH123" t="str">
            <v>----</v>
          </cell>
          <cell r="AI123" t="str">
            <v>----</v>
          </cell>
          <cell r="AJ123" t="str">
            <v>----</v>
          </cell>
          <cell r="AK123" t="str">
            <v>----</v>
          </cell>
          <cell r="AL123" t="str">
            <v>----</v>
          </cell>
          <cell r="AM123" t="str">
            <v>----</v>
          </cell>
          <cell r="AN123" t="str">
            <v>----</v>
          </cell>
          <cell r="AO123" t="str">
            <v>----</v>
          </cell>
          <cell r="AP123" t="str">
            <v>----</v>
          </cell>
          <cell r="AQ123" t="str">
            <v>----</v>
          </cell>
          <cell r="AR123" t="str">
            <v>----</v>
          </cell>
          <cell r="AS123" t="str">
            <v>----</v>
          </cell>
          <cell r="AT123" t="str">
            <v>----</v>
          </cell>
          <cell r="AU123" t="str">
            <v>----</v>
          </cell>
          <cell r="AV123" t="str">
            <v>----</v>
          </cell>
          <cell r="AW123" t="str">
            <v>----</v>
          </cell>
          <cell r="AX123" t="str">
            <v>----</v>
          </cell>
          <cell r="AY123" t="str">
            <v>----</v>
          </cell>
          <cell r="AZ123" t="str">
            <v>----</v>
          </cell>
          <cell r="BA123" t="str">
            <v>----</v>
          </cell>
          <cell r="BB123" t="str">
            <v>----</v>
          </cell>
          <cell r="BC123" t="str">
            <v>----</v>
          </cell>
          <cell r="BD123" t="str">
            <v>----</v>
          </cell>
          <cell r="BE123" t="str">
            <v>----</v>
          </cell>
          <cell r="BF123" t="str">
            <v>----</v>
          </cell>
          <cell r="BG123" t="str">
            <v>----</v>
          </cell>
          <cell r="BH123" t="str">
            <v>----</v>
          </cell>
          <cell r="BI123" t="str">
            <v>----</v>
          </cell>
          <cell r="BJ123" t="str">
            <v>----</v>
          </cell>
          <cell r="BK123" t="str">
            <v>----</v>
          </cell>
          <cell r="BL123" t="str">
            <v>----</v>
          </cell>
          <cell r="BM123" t="str">
            <v>----</v>
          </cell>
          <cell r="BN123" t="str">
            <v>----</v>
          </cell>
          <cell r="BO123" t="str">
            <v>----</v>
          </cell>
          <cell r="BP123" t="str">
            <v>----</v>
          </cell>
          <cell r="BQ123" t="str">
            <v>----</v>
          </cell>
          <cell r="BR123" t="str">
            <v>----</v>
          </cell>
          <cell r="BS123" t="str">
            <v>----</v>
          </cell>
          <cell r="BT123" t="str">
            <v>----</v>
          </cell>
          <cell r="BU123" t="str">
            <v>----</v>
          </cell>
          <cell r="BV123" t="str">
            <v>----</v>
          </cell>
          <cell r="BW123" t="str">
            <v>----</v>
          </cell>
          <cell r="BX123" t="str">
            <v>----</v>
          </cell>
          <cell r="BY123" t="str">
            <v>----</v>
          </cell>
          <cell r="BZ123" t="str">
            <v>----</v>
          </cell>
          <cell r="CA123" t="str">
            <v>----</v>
          </cell>
          <cell r="CB123" t="str">
            <v>----</v>
          </cell>
          <cell r="CC123" t="str">
            <v>----</v>
          </cell>
          <cell r="CD123" t="str">
            <v>----</v>
          </cell>
          <cell r="CE123" t="str">
            <v>----</v>
          </cell>
          <cell r="CF123" t="str">
            <v>----</v>
          </cell>
          <cell r="CG123" t="str">
            <v>----</v>
          </cell>
          <cell r="CH123" t="str">
            <v>----</v>
          </cell>
          <cell r="CI123" t="str">
            <v>----</v>
          </cell>
        </row>
        <row r="124">
          <cell r="E124">
            <v>0</v>
          </cell>
          <cell r="F124">
            <v>1323.5465841289843</v>
          </cell>
          <cell r="G124">
            <v>1157.4487133970331</v>
          </cell>
          <cell r="H124">
            <v>1181.5496273636541</v>
          </cell>
          <cell r="I124">
            <v>1126.2250325707221</v>
          </cell>
          <cell r="J124">
            <v>1096.2017063299593</v>
          </cell>
          <cell r="K124">
            <v>1128.1540606376298</v>
          </cell>
          <cell r="L124">
            <v>1110.8614452949455</v>
          </cell>
          <cell r="M124">
            <v>1106.7783710949197</v>
          </cell>
          <cell r="N124">
            <v>1086.5150575096645</v>
          </cell>
          <cell r="O124">
            <v>1115.5201067365761</v>
          </cell>
          <cell r="P124">
            <v>1088.2747021723897</v>
          </cell>
          <cell r="Q124">
            <v>1107.52348481236</v>
          </cell>
          <cell r="R124">
            <v>1049.9648566934054</v>
          </cell>
          <cell r="S124">
            <v>1255.593571202668</v>
          </cell>
          <cell r="T124">
            <v>1125.1352175963166</v>
          </cell>
          <cell r="U124">
            <v>1103.9983254376486</v>
          </cell>
          <cell r="V124">
            <v>1110.821240284798</v>
          </cell>
          <cell r="W124">
            <v>1096.5646097908418</v>
          </cell>
          <cell r="X124">
            <v>1111.6693163751988</v>
          </cell>
          <cell r="Y124">
            <v>1064.1252815448345</v>
          </cell>
          <cell r="Z124">
            <v>1094.6675228097422</v>
          </cell>
          <cell r="AA124">
            <v>1038.5886590728376</v>
          </cell>
          <cell r="AB124">
            <v>1162.3074232078034</v>
          </cell>
          <cell r="AC124">
            <v>1163.1456687554066</v>
          </cell>
          <cell r="AD124">
            <v>1154.7483048349056</v>
          </cell>
          <cell r="AE124">
            <v>1110.9897499340564</v>
          </cell>
          <cell r="AF124">
            <v>1119.9443795296283</v>
          </cell>
          <cell r="AG124">
            <v>1113.2237696814977</v>
          </cell>
          <cell r="AH124">
            <v>1103.9985410112615</v>
          </cell>
          <cell r="AI124">
            <v>1251.7397957545772</v>
          </cell>
          <cell r="AJ124">
            <v>1161.0724681360691</v>
          </cell>
          <cell r="AK124">
            <v>1120.9274716667076</v>
          </cell>
          <cell r="AL124">
            <v>1122.9627988044826</v>
          </cell>
          <cell r="AM124">
            <v>1117.5729861515042</v>
          </cell>
          <cell r="AN124">
            <v>1110.958997453989</v>
          </cell>
          <cell r="AO124">
            <v>1133.5060993891486</v>
          </cell>
          <cell r="AP124">
            <v>1160.758179663706</v>
          </cell>
          <cell r="AQ124">
            <v>1123.7728388328335</v>
          </cell>
          <cell r="AR124">
            <v>1081.3582918451038</v>
          </cell>
          <cell r="AS124">
            <v>1082.8379566853052</v>
          </cell>
          <cell r="AT124">
            <v>1077.5917972812588</v>
          </cell>
          <cell r="AU124">
            <v>1122.2086481441672</v>
          </cell>
          <cell r="AV124">
            <v>1085.0918608105553</v>
          </cell>
          <cell r="AW124">
            <v>1086.7818660729597</v>
          </cell>
          <cell r="AX124">
            <v>1088.0229734649909</v>
          </cell>
          <cell r="AY124">
            <v>1083.337118717209</v>
          </cell>
          <cell r="AZ124">
            <v>1124.320535035376</v>
          </cell>
          <cell r="BA124">
            <v>1126.1775178298387</v>
          </cell>
          <cell r="BB124">
            <v>1148.2163331127247</v>
          </cell>
          <cell r="BC124">
            <v>1053.1493023757505</v>
          </cell>
          <cell r="BD124">
            <v>1100.70116103183</v>
          </cell>
          <cell r="BE124">
            <v>1096.2999198816715</v>
          </cell>
          <cell r="BF124">
            <v>1094.75973145484</v>
          </cell>
          <cell r="BG124">
            <v>1099.6401865155613</v>
          </cell>
          <cell r="BH124">
            <v>1103.3748404980861</v>
          </cell>
          <cell r="BI124">
            <v>1101.1624800402612</v>
          </cell>
          <cell r="BJ124">
            <v>1099.9585986816703</v>
          </cell>
          <cell r="BK124">
            <v>1011.6596415304374</v>
          </cell>
          <cell r="BL124">
            <v>1018.5151604806307</v>
          </cell>
          <cell r="BM124">
            <v>1014.9706630083613</v>
          </cell>
          <cell r="BN124">
            <v>1186.8859426852594</v>
          </cell>
          <cell r="BO124">
            <v>1173.7705637751421</v>
          </cell>
          <cell r="BP124">
            <v>1182.7698439056792</v>
          </cell>
          <cell r="BQ124">
            <v>1169.4956811065665</v>
          </cell>
          <cell r="BR124">
            <v>1088.6448125369006</v>
          </cell>
          <cell r="BS124">
            <v>1102.5615354910683</v>
          </cell>
          <cell r="BT124">
            <v>1083.838380794233</v>
          </cell>
          <cell r="BU124">
            <v>1169.3389453349155</v>
          </cell>
          <cell r="BV124">
            <v>1179.0228078557598</v>
          </cell>
          <cell r="BW124">
            <v>1166.2529515045105</v>
          </cell>
          <cell r="BX124">
            <v>1095.5786290747415</v>
          </cell>
          <cell r="BY124">
            <v>1190.7055741818069</v>
          </cell>
          <cell r="BZ124">
            <v>1163.0260958992158</v>
          </cell>
          <cell r="CA124">
            <v>1145.2772150575634</v>
          </cell>
          <cell r="CB124">
            <v>1159.3033234819218</v>
          </cell>
          <cell r="CC124">
            <v>1168.9508352307605</v>
          </cell>
          <cell r="CD124">
            <v>1134.6672721929849</v>
          </cell>
          <cell r="CE124">
            <v>1158.5229929359434</v>
          </cell>
          <cell r="CF124">
            <v>1141.2565544949828</v>
          </cell>
          <cell r="CG124">
            <v>1154.8106317063664</v>
          </cell>
          <cell r="CH124">
            <v>1131.8275479174954</v>
          </cell>
          <cell r="CI124">
            <v>0</v>
          </cell>
        </row>
        <row r="125">
          <cell r="E125">
            <v>0</v>
          </cell>
          <cell r="F125">
            <v>1282.0512820512822</v>
          </cell>
          <cell r="G125">
            <v>1176.8438477101342</v>
          </cell>
          <cell r="H125">
            <v>1224.7336410300652</v>
          </cell>
          <cell r="I125">
            <v>1127.4203803248367</v>
          </cell>
          <cell r="J125">
            <v>1049.4462844131649</v>
          </cell>
          <cell r="K125">
            <v>1127.3096497605736</v>
          </cell>
          <cell r="L125">
            <v>1084.024612579763</v>
          </cell>
          <cell r="M125">
            <v>1083.2316416624794</v>
          </cell>
          <cell r="N125">
            <v>1040.7301079829053</v>
          </cell>
          <cell r="O125">
            <v>1090.233598824492</v>
          </cell>
          <cell r="P125">
            <v>1031.8218586407411</v>
          </cell>
          <cell r="Q125">
            <v>1078.8607463358858</v>
          </cell>
          <cell r="R125">
            <v>978.28694218179999</v>
          </cell>
          <cell r="S125">
            <v>1319.6202114911046</v>
          </cell>
          <cell r="T125">
            <v>1105.588366668321</v>
          </cell>
          <cell r="U125">
            <v>1049.0508699467118</v>
          </cell>
          <cell r="V125">
            <v>1088.3700249206365</v>
          </cell>
          <cell r="W125">
            <v>1062.8575869136546</v>
          </cell>
          <cell r="X125">
            <v>1090.4321413778821</v>
          </cell>
          <cell r="Y125">
            <v>1011.8331509261621</v>
          </cell>
          <cell r="Z125">
            <v>1054.08462140765</v>
          </cell>
          <cell r="AA125">
            <v>964.59154990957222</v>
          </cell>
          <cell r="AB125">
            <v>1192.8201970443349</v>
          </cell>
          <cell r="AC125">
            <v>1189.3071216957949</v>
          </cell>
          <cell r="AD125">
            <v>1178.8643533123029</v>
          </cell>
          <cell r="AE125">
            <v>1083.7862484041584</v>
          </cell>
          <cell r="AF125">
            <v>1099.6296393580415</v>
          </cell>
          <cell r="AG125">
            <v>1088.9859694479303</v>
          </cell>
          <cell r="AH125">
            <v>1072.9179798794785</v>
          </cell>
          <cell r="AI125">
            <v>1311.0129189863917</v>
          </cell>
          <cell r="AJ125">
            <v>1256.9930069930069</v>
          </cell>
          <cell r="AK125">
            <v>1104.6454591358292</v>
          </cell>
          <cell r="AL125">
            <v>1107.1087290705887</v>
          </cell>
          <cell r="AM125">
            <v>1099.277448158374</v>
          </cell>
          <cell r="AN125">
            <v>1085.5587730587731</v>
          </cell>
          <cell r="AO125">
            <v>1122.84152614607</v>
          </cell>
          <cell r="AP125">
            <v>1165.0382687156659</v>
          </cell>
          <cell r="AQ125">
            <v>1111.6055911061981</v>
          </cell>
          <cell r="AR125">
            <v>1041.1192873158473</v>
          </cell>
          <cell r="AS125">
            <v>1043.3988904260023</v>
          </cell>
          <cell r="AT125">
            <v>1034.3170320404722</v>
          </cell>
          <cell r="AU125">
            <v>1117.435601691657</v>
          </cell>
          <cell r="AV125">
            <v>1046.7073611127291</v>
          </cell>
          <cell r="AW125">
            <v>1044.2882461935069</v>
          </cell>
          <cell r="AX125">
            <v>1046.1854456338822</v>
          </cell>
          <cell r="AY125">
            <v>1038.2772506996109</v>
          </cell>
          <cell r="AZ125">
            <v>1113.150461364635</v>
          </cell>
          <cell r="BA125">
            <v>1113.0614142118413</v>
          </cell>
          <cell r="BB125">
            <v>1150.3654067413815</v>
          </cell>
          <cell r="BC125">
            <v>988.4324391921466</v>
          </cell>
          <cell r="BD125">
            <v>1076.4033791633301</v>
          </cell>
          <cell r="BE125">
            <v>1067.5804844318807</v>
          </cell>
          <cell r="BF125">
            <v>1064.5913393945075</v>
          </cell>
          <cell r="BG125">
            <v>1060.2575864251528</v>
          </cell>
          <cell r="BH125">
            <v>1067.0894548153449</v>
          </cell>
          <cell r="BI125">
            <v>1063.0402221166844</v>
          </cell>
          <cell r="BJ125">
            <v>1059.5019077909444</v>
          </cell>
          <cell r="BK125">
            <v>918.65430745994604</v>
          </cell>
          <cell r="BL125">
            <v>935.31560864854271</v>
          </cell>
          <cell r="BM125">
            <v>923.5930590300502</v>
          </cell>
          <cell r="BN125">
            <v>1233.8331656318258</v>
          </cell>
          <cell r="BO125">
            <v>1202.464802051732</v>
          </cell>
          <cell r="BP125">
            <v>1228.6287501369816</v>
          </cell>
          <cell r="BQ125">
            <v>1303.5961953166245</v>
          </cell>
          <cell r="BR125">
            <v>1049.5981193958419</v>
          </cell>
          <cell r="BS125">
            <v>1073.6986229231943</v>
          </cell>
          <cell r="BT125">
            <v>1041.2170068911714</v>
          </cell>
          <cell r="BU125">
            <v>1196.8747430927522</v>
          </cell>
          <cell r="BV125">
            <v>1210.0365550170868</v>
          </cell>
          <cell r="BW125">
            <v>1192.8382323431745</v>
          </cell>
          <cell r="BX125">
            <v>1065.9640721388048</v>
          </cell>
          <cell r="BY125">
            <v>1228.8560273003966</v>
          </cell>
          <cell r="BZ125">
            <v>1183.6779013203613</v>
          </cell>
          <cell r="CA125">
            <v>1147.6987398834481</v>
          </cell>
          <cell r="CB125">
            <v>1178.5378138434535</v>
          </cell>
          <cell r="CC125">
            <v>1188.5870979363904</v>
          </cell>
          <cell r="CD125">
            <v>1122.3538462811148</v>
          </cell>
          <cell r="CE125">
            <v>1173.6930040402199</v>
          </cell>
          <cell r="CF125">
            <v>1139.0248510141344</v>
          </cell>
          <cell r="CG125">
            <v>1168.424918000137</v>
          </cell>
          <cell r="CH125">
            <v>1116.59746975864</v>
          </cell>
          <cell r="CI125">
            <v>0</v>
          </cell>
        </row>
        <row r="126">
          <cell r="E126">
            <v>0</v>
          </cell>
          <cell r="F126">
            <v>1200</v>
          </cell>
          <cell r="G126">
            <v>1106.5573770491803</v>
          </cell>
          <cell r="H126">
            <v>1106.5573770491803</v>
          </cell>
          <cell r="I126">
            <v>1098.4405458089668</v>
          </cell>
          <cell r="J126">
            <v>1098.4405458089668</v>
          </cell>
          <cell r="K126">
            <v>1098.0582524271845</v>
          </cell>
          <cell r="L126">
            <v>1098.0582524271845</v>
          </cell>
          <cell r="M126">
            <v>1088.2867132867132</v>
          </cell>
          <cell r="N126">
            <v>1088.2867132867132</v>
          </cell>
          <cell r="O126">
            <v>1097.6027397260275</v>
          </cell>
          <cell r="P126">
            <v>1097.6027397260275</v>
          </cell>
          <cell r="Q126">
            <v>1097.6027397260275</v>
          </cell>
          <cell r="R126">
            <v>1089.94708994709</v>
          </cell>
          <cell r="S126">
            <v>1093.911776863571</v>
          </cell>
          <cell r="T126">
            <v>1097.6879327398615</v>
          </cell>
          <cell r="U126">
            <v>1101.721963905745</v>
          </cell>
          <cell r="V126">
            <v>1085.8662613981762</v>
          </cell>
          <cell r="W126">
            <v>1085.8662613981762</v>
          </cell>
          <cell r="X126">
            <v>1085.8662613981762</v>
          </cell>
          <cell r="Y126">
            <v>1073.5116653258247</v>
          </cell>
          <cell r="Z126">
            <v>1077.4333733888625</v>
          </cell>
          <cell r="AA126">
            <v>1086.0740854697099</v>
          </cell>
          <cell r="AB126">
            <v>1081.0616929698708</v>
          </cell>
          <cell r="AC126">
            <v>1081.0616929698708</v>
          </cell>
          <cell r="AD126">
            <v>1081.0616929698708</v>
          </cell>
          <cell r="AE126">
            <v>1078.6290322580644</v>
          </cell>
          <cell r="AF126">
            <v>1078.6290322580644</v>
          </cell>
          <cell r="AG126">
            <v>1078.6290322580644</v>
          </cell>
          <cell r="AH126">
            <v>1064.8867860763771</v>
          </cell>
          <cell r="AI126">
            <v>1068.7761904103338</v>
          </cell>
          <cell r="AJ126">
            <v>1092.7824044415972</v>
          </cell>
          <cell r="AK126">
            <v>1070.995145631068</v>
          </cell>
          <cell r="AL126">
            <v>1070.995145631068</v>
          </cell>
          <cell r="AM126">
            <v>1070.995145631068</v>
          </cell>
          <cell r="AN126">
            <v>1056.0213788369128</v>
          </cell>
          <cell r="AO126">
            <v>1071.4342995126037</v>
          </cell>
          <cell r="AP126">
            <v>1071.2853524693965</v>
          </cell>
          <cell r="AQ126">
            <v>1070.9289392378992</v>
          </cell>
          <cell r="AR126">
            <v>1063.3116883116884</v>
          </cell>
          <cell r="AS126">
            <v>1063.3116883116884</v>
          </cell>
          <cell r="AT126">
            <v>1063.3116883116884</v>
          </cell>
          <cell r="AU126">
            <v>1063.7945714535804</v>
          </cell>
          <cell r="AV126">
            <v>1063.6303692539564</v>
          </cell>
          <cell r="AW126">
            <v>1063.3116883116884</v>
          </cell>
          <cell r="AX126">
            <v>1063.3116883116884</v>
          </cell>
          <cell r="AY126">
            <v>1063.3116883116884</v>
          </cell>
          <cell r="AZ126">
            <v>1047.7125010551194</v>
          </cell>
          <cell r="BA126">
            <v>1051.5342127897698</v>
          </cell>
          <cell r="BB126">
            <v>1063.6303692539564</v>
          </cell>
          <cell r="BC126">
            <v>1063.2386968817718</v>
          </cell>
          <cell r="BD126">
            <v>1073.1102850061957</v>
          </cell>
          <cell r="BE126">
            <v>1073.1102850061957</v>
          </cell>
          <cell r="BF126">
            <v>1073.1102850061957</v>
          </cell>
          <cell r="BG126">
            <v>1073.1102850061957</v>
          </cell>
          <cell r="BH126">
            <v>1073.1102850061957</v>
          </cell>
          <cell r="BI126">
            <v>1073.1102850061957</v>
          </cell>
          <cell r="BJ126">
            <v>1073.4878565133247</v>
          </cell>
          <cell r="BK126">
            <v>1059</v>
          </cell>
          <cell r="BL126">
            <v>1059</v>
          </cell>
          <cell r="BM126">
            <v>1059</v>
          </cell>
          <cell r="BN126">
            <v>1068.0875576036867</v>
          </cell>
          <cell r="BO126">
            <v>1068.0875576036867</v>
          </cell>
          <cell r="BP126">
            <v>1068.0875576036867</v>
          </cell>
          <cell r="BQ126">
            <v>1077.890689039973</v>
          </cell>
          <cell r="BR126">
            <v>1068.0875576036867</v>
          </cell>
          <cell r="BS126">
            <v>1068.0875576036867</v>
          </cell>
          <cell r="BT126">
            <v>1068.0875576036867</v>
          </cell>
          <cell r="BU126">
            <v>1057.6023391812867</v>
          </cell>
          <cell r="BV126">
            <v>1057.6023391812867</v>
          </cell>
          <cell r="BW126">
            <v>1057.6023391812867</v>
          </cell>
          <cell r="BX126">
            <v>1043.7504868738802</v>
          </cell>
          <cell r="BY126">
            <v>1058.0040091638029</v>
          </cell>
          <cell r="BZ126">
            <v>1057.6023391812867</v>
          </cell>
          <cell r="CA126">
            <v>1057.6023391812867</v>
          </cell>
          <cell r="CB126">
            <v>1057.6023391812867</v>
          </cell>
          <cell r="CC126">
            <v>1058.0040091638029</v>
          </cell>
          <cell r="CD126">
            <v>1057.8677047199869</v>
          </cell>
          <cell r="CE126">
            <v>1057.6023391812867</v>
          </cell>
          <cell r="CF126">
            <v>1057.6023391812867</v>
          </cell>
          <cell r="CG126">
            <v>1057.6023391812867</v>
          </cell>
          <cell r="CH126">
            <v>1057.8677047199869</v>
          </cell>
          <cell r="CI126">
            <v>0</v>
          </cell>
        </row>
        <row r="127">
          <cell r="E127">
            <v>0</v>
          </cell>
          <cell r="F127">
            <v>1449.008493072874</v>
          </cell>
          <cell r="G127">
            <v>1445.6533001761477</v>
          </cell>
          <cell r="H127">
            <v>1443.5073283620468</v>
          </cell>
          <cell r="I127">
            <v>1396.8030420392931</v>
          </cell>
          <cell r="J127">
            <v>1394.8508349053309</v>
          </cell>
          <cell r="K127">
            <v>1422.3433242506812</v>
          </cell>
          <cell r="L127">
            <v>1420.3316145991307</v>
          </cell>
          <cell r="M127">
            <v>1414.8610651670524</v>
          </cell>
          <cell r="N127">
            <v>1412.8084678660075</v>
          </cell>
          <cell r="O127">
            <v>1467.5851434700992</v>
          </cell>
          <cell r="P127">
            <v>1465.1928738959027</v>
          </cell>
          <cell r="Q127">
            <v>1468.8157208472835</v>
          </cell>
          <cell r="R127">
            <v>1475.1108920650565</v>
          </cell>
          <cell r="S127">
            <v>1453.7687153345516</v>
          </cell>
          <cell r="T127">
            <v>1451.5795336993715</v>
          </cell>
          <cell r="U127">
            <v>1453.70497662909</v>
          </cell>
          <cell r="V127">
            <v>1407.3777725480968</v>
          </cell>
          <cell r="W127">
            <v>1405.3322127282065</v>
          </cell>
          <cell r="X127">
            <v>1408.421251609702</v>
          </cell>
          <cell r="Y127">
            <v>1421.5262276785713</v>
          </cell>
          <cell r="Z127">
            <v>1384.1503468085818</v>
          </cell>
          <cell r="AA127">
            <v>1393.6727191712152</v>
          </cell>
          <cell r="AB127">
            <v>1491.5684530427693</v>
          </cell>
          <cell r="AC127">
            <v>1489.7876419407166</v>
          </cell>
          <cell r="AD127">
            <v>1492.4659061350376</v>
          </cell>
          <cell r="AE127">
            <v>1462.7900590416036</v>
          </cell>
          <cell r="AF127">
            <v>1461.2625538020086</v>
          </cell>
          <cell r="AG127">
            <v>1463.5594095179108</v>
          </cell>
          <cell r="AH127">
            <v>1400.4201573896028</v>
          </cell>
          <cell r="AI127">
            <v>1453.8556888990177</v>
          </cell>
          <cell r="AJ127">
            <v>1441.4410851640205</v>
          </cell>
          <cell r="AK127">
            <v>1457.0447075105653</v>
          </cell>
          <cell r="AL127">
            <v>1455.5210725896491</v>
          </cell>
          <cell r="AM127">
            <v>1457.8122212752462</v>
          </cell>
          <cell r="AN127">
            <v>1392.2434844381301</v>
          </cell>
          <cell r="AO127">
            <v>1448.1396509685719</v>
          </cell>
          <cell r="AP127">
            <v>1446.6979374647726</v>
          </cell>
          <cell r="AQ127">
            <v>1407.9522417923808</v>
          </cell>
          <cell r="AR127">
            <v>1458.6167619412595</v>
          </cell>
          <cell r="AS127">
            <v>1457.132263361407</v>
          </cell>
          <cell r="AT127">
            <v>1459.3644289357708</v>
          </cell>
          <cell r="AU127">
            <v>1449.9100086888161</v>
          </cell>
          <cell r="AV127">
            <v>1448.5007592721283</v>
          </cell>
          <cell r="AW127">
            <v>1452.9990549780421</v>
          </cell>
          <cell r="AX127">
            <v>1451.5056950443204</v>
          </cell>
          <cell r="AY127">
            <v>1453.7547020851716</v>
          </cell>
          <cell r="AZ127">
            <v>1389.1609873352645</v>
          </cell>
          <cell r="BA127">
            <v>1444.2425332853545</v>
          </cell>
          <cell r="BB127">
            <v>1442.8344412363749</v>
          </cell>
          <cell r="BC127">
            <v>1405.6830342699284</v>
          </cell>
          <cell r="BD127">
            <v>1443.9831011148906</v>
          </cell>
          <cell r="BE127">
            <v>1442.122863363526</v>
          </cell>
          <cell r="BF127">
            <v>1444.9396449129283</v>
          </cell>
          <cell r="BG127">
            <v>1444.6019152571557</v>
          </cell>
          <cell r="BH127">
            <v>1442.9837849230082</v>
          </cell>
          <cell r="BI127">
            <v>1445.4273172221888</v>
          </cell>
          <cell r="BJ127">
            <v>1462.3552657378873</v>
          </cell>
          <cell r="BK127">
            <v>1447.4422501742711</v>
          </cell>
          <cell r="BL127">
            <v>1445.941282786283</v>
          </cell>
          <cell r="BM127">
            <v>1448.1984618244662</v>
          </cell>
          <cell r="BN127">
            <v>1454.760878931495</v>
          </cell>
          <cell r="BO127">
            <v>1453.2394410376248</v>
          </cell>
          <cell r="BP127">
            <v>1455.5338414778682</v>
          </cell>
          <cell r="BQ127">
            <v>1424.6222341287307</v>
          </cell>
          <cell r="BR127">
            <v>1451.4116368513137</v>
          </cell>
          <cell r="BS127">
            <v>1449.9001108175576</v>
          </cell>
          <cell r="BT127">
            <v>1452.1739802344362</v>
          </cell>
          <cell r="BU127">
            <v>1449.4623059674855</v>
          </cell>
          <cell r="BV127">
            <v>1447.9777357813857</v>
          </cell>
          <cell r="BW127">
            <v>1450.2143596656406</v>
          </cell>
          <cell r="BX127">
            <v>1404.0803911719026</v>
          </cell>
          <cell r="BY127">
            <v>1421.0910678494174</v>
          </cell>
          <cell r="BZ127">
            <v>1449.4623059674855</v>
          </cell>
          <cell r="CA127">
            <v>1447.9777357813857</v>
          </cell>
          <cell r="CB127">
            <v>1450.2143596656406</v>
          </cell>
          <cell r="CC127">
            <v>1421.0910678494174</v>
          </cell>
          <cell r="CD127">
            <v>1439.3660747485103</v>
          </cell>
          <cell r="CE127">
            <v>1450.0856776855378</v>
          </cell>
          <cell r="CF127">
            <v>1448.6571513726528</v>
          </cell>
          <cell r="CG127">
            <v>1450.8091197737399</v>
          </cell>
          <cell r="CH127">
            <v>1440.3595271142829</v>
          </cell>
          <cell r="CI127">
            <v>0</v>
          </cell>
        </row>
        <row r="128">
          <cell r="E128">
            <v>0</v>
          </cell>
          <cell r="F128">
            <v>1297.4358974358975</v>
          </cell>
          <cell r="G128">
            <v>1610.2449888641427</v>
          </cell>
          <cell r="H128">
            <v>1610.2449888641427</v>
          </cell>
          <cell r="I128">
            <v>1610.1395032323921</v>
          </cell>
          <cell r="J128">
            <v>1610.1395032323921</v>
          </cell>
          <cell r="K128">
            <v>1610.1238806662645</v>
          </cell>
          <cell r="L128">
            <v>1610.1238806662645</v>
          </cell>
          <cell r="M128">
            <v>1610.120917085427</v>
          </cell>
          <cell r="N128">
            <v>1610.120917085427</v>
          </cell>
          <cell r="O128">
            <v>1610.1435406698563</v>
          </cell>
          <cell r="P128">
            <v>1610.1435406698563</v>
          </cell>
          <cell r="Q128">
            <v>1610.1435406698563</v>
          </cell>
          <cell r="R128">
            <v>1610.1360985093972</v>
          </cell>
          <cell r="S128">
            <v>1610.1435406698563</v>
          </cell>
          <cell r="T128">
            <v>1610.1435406698563</v>
          </cell>
          <cell r="U128">
            <v>1610.1735284110241</v>
          </cell>
          <cell r="V128">
            <v>1610.1277167824333</v>
          </cell>
          <cell r="W128">
            <v>1610.1277167824333</v>
          </cell>
          <cell r="X128">
            <v>1610.1277167824333</v>
          </cell>
          <cell r="Y128">
            <v>1610.1500120977498</v>
          </cell>
          <cell r="Z128">
            <v>1610.1277167824333</v>
          </cell>
          <cell r="AA128">
            <v>1610.1277167824333</v>
          </cell>
          <cell r="AB128">
            <v>1610.1484579675507</v>
          </cell>
          <cell r="AC128">
            <v>1610.1484579675507</v>
          </cell>
          <cell r="AD128">
            <v>1610.1484579675507</v>
          </cell>
          <cell r="AE128">
            <v>1610.1402577710387</v>
          </cell>
          <cell r="AF128">
            <v>1610.1402577710387</v>
          </cell>
          <cell r="AG128">
            <v>1610.1402577710387</v>
          </cell>
          <cell r="AH128">
            <v>1610.144649369231</v>
          </cell>
          <cell r="AI128">
            <v>1610.1402577710387</v>
          </cell>
          <cell r="AJ128">
            <v>1610.1518397102855</v>
          </cell>
          <cell r="AK128">
            <v>1610.1437095554249</v>
          </cell>
          <cell r="AL128">
            <v>1610.1437095554249</v>
          </cell>
          <cell r="AM128">
            <v>1610.1437095554249</v>
          </cell>
          <cell r="AN128">
            <v>1610.1365763586005</v>
          </cell>
          <cell r="AO128">
            <v>1610.1437095554249</v>
          </cell>
          <cell r="AP128">
            <v>1610.1437095554249</v>
          </cell>
          <cell r="AQ128">
            <v>1610.1462281581587</v>
          </cell>
          <cell r="AR128">
            <v>1610.1445323152439</v>
          </cell>
          <cell r="AS128">
            <v>1610.1445323152439</v>
          </cell>
          <cell r="AT128">
            <v>1610.1445323152439</v>
          </cell>
          <cell r="AU128">
            <v>1610.1445323152439</v>
          </cell>
          <cell r="AV128">
            <v>1610.1445323152439</v>
          </cell>
          <cell r="AW128">
            <v>1610.1343526534447</v>
          </cell>
          <cell r="AX128">
            <v>1610.1343526534447</v>
          </cell>
          <cell r="AY128">
            <v>1610.1343526534447</v>
          </cell>
          <cell r="AZ128">
            <v>1610.15593762495</v>
          </cell>
          <cell r="BA128">
            <v>1610.1343526534447</v>
          </cell>
          <cell r="BB128">
            <v>1610.1343526534447</v>
          </cell>
          <cell r="BC128">
            <v>1610.1468284793764</v>
          </cell>
          <cell r="BD128">
            <v>1610.1422521446414</v>
          </cell>
          <cell r="BE128">
            <v>1610.1422521446414</v>
          </cell>
          <cell r="BF128">
            <v>1610.1422521446414</v>
          </cell>
          <cell r="BG128">
            <v>1610.1451851851853</v>
          </cell>
          <cell r="BH128">
            <v>1610.1451851851853</v>
          </cell>
          <cell r="BI128">
            <v>1610.1451851851853</v>
          </cell>
          <cell r="BJ128">
            <v>1610.1437095554249</v>
          </cell>
          <cell r="BK128">
            <v>1610.1417063706469</v>
          </cell>
          <cell r="BL128">
            <v>1610.1417063706469</v>
          </cell>
          <cell r="BM128">
            <v>1610.1417063706469</v>
          </cell>
          <cell r="BN128">
            <v>1610.1445323152439</v>
          </cell>
          <cell r="BO128">
            <v>1610.1445323152439</v>
          </cell>
          <cell r="BP128">
            <v>1610.1445323152439</v>
          </cell>
          <cell r="BQ128">
            <v>1610.1449630846969</v>
          </cell>
          <cell r="BR128">
            <v>1610.1423427667664</v>
          </cell>
          <cell r="BS128">
            <v>1610.1423427667664</v>
          </cell>
          <cell r="BT128">
            <v>1610.1423427667664</v>
          </cell>
          <cell r="BU128">
            <v>1610.1417063706469</v>
          </cell>
          <cell r="BV128">
            <v>1610.1417063706469</v>
          </cell>
          <cell r="BW128">
            <v>1610.1417063706469</v>
          </cell>
          <cell r="BX128">
            <v>1610.1530146015202</v>
          </cell>
          <cell r="BY128">
            <v>1610.1382344437411</v>
          </cell>
          <cell r="BZ128">
            <v>1610.1417063706469</v>
          </cell>
          <cell r="CA128">
            <v>1610.1417063706469</v>
          </cell>
          <cell r="CB128">
            <v>1610.1417063706469</v>
          </cell>
          <cell r="CC128">
            <v>1610.1382344437411</v>
          </cell>
          <cell r="CD128">
            <v>1610.1417063706469</v>
          </cell>
          <cell r="CE128">
            <v>1610.136012859829</v>
          </cell>
          <cell r="CF128">
            <v>1610.136012859829</v>
          </cell>
          <cell r="CG128">
            <v>1610.136012859829</v>
          </cell>
          <cell r="CH128">
            <v>1610.136012859829</v>
          </cell>
          <cell r="CI128">
            <v>0</v>
          </cell>
        </row>
        <row r="129">
          <cell r="E129">
            <v>0</v>
          </cell>
          <cell r="F129">
            <v>1240.713663514186</v>
          </cell>
          <cell r="G129">
            <v>1152.9116045245078</v>
          </cell>
          <cell r="H129">
            <v>1152.9299014238773</v>
          </cell>
          <cell r="I129">
            <v>1146.0794844253492</v>
          </cell>
          <cell r="J129">
            <v>1146.1038961038962</v>
          </cell>
          <cell r="K129">
            <v>1151.6262646839141</v>
          </cell>
          <cell r="L129">
            <v>1151.6442550925308</v>
          </cell>
          <cell r="M129">
            <v>1153.0665826507038</v>
          </cell>
          <cell r="N129">
            <v>1153.050193050193</v>
          </cell>
          <cell r="O129">
            <v>1150.4635761589404</v>
          </cell>
          <cell r="P129">
            <v>1150.4566506514307</v>
          </cell>
          <cell r="Q129">
            <v>1150.5150961066761</v>
          </cell>
          <cell r="R129">
            <v>1150.471603451736</v>
          </cell>
          <cell r="S129">
            <v>1150.4651529485966</v>
          </cell>
          <cell r="T129">
            <v>1150.4589287789008</v>
          </cell>
          <cell r="U129">
            <v>1150.4924435388011</v>
          </cell>
          <cell r="V129">
            <v>1150.2135876879865</v>
          </cell>
          <cell r="W129">
            <v>1150.2251800005736</v>
          </cell>
          <cell r="X129">
            <v>1150.224612838397</v>
          </cell>
          <cell r="Y129">
            <v>1150.2327437159199</v>
          </cell>
          <cell r="Z129">
            <v>1150.2129104731055</v>
          </cell>
          <cell r="AA129">
            <v>1150.2194389549059</v>
          </cell>
          <cell r="AB129">
            <v>1150.873608567</v>
          </cell>
          <cell r="AC129">
            <v>1150.8841000138141</v>
          </cell>
          <cell r="AD129">
            <v>1150.8682038144036</v>
          </cell>
          <cell r="AE129">
            <v>1148.1629299213523</v>
          </cell>
          <cell r="AF129">
            <v>1148.1575252606624</v>
          </cell>
          <cell r="AG129">
            <v>1148.1657141502051</v>
          </cell>
          <cell r="AH129">
            <v>1148.1592145982286</v>
          </cell>
          <cell r="AI129">
            <v>1148.1784261937703</v>
          </cell>
          <cell r="AJ129">
            <v>1148.1523284949999</v>
          </cell>
          <cell r="AK129">
            <v>1149.3754475296364</v>
          </cell>
          <cell r="AL129">
            <v>1149.3701493701494</v>
          </cell>
          <cell r="AM129">
            <v>1149.3781769232314</v>
          </cell>
          <cell r="AN129">
            <v>1149.3743671343846</v>
          </cell>
          <cell r="AO129">
            <v>1149.389973183683</v>
          </cell>
          <cell r="AP129">
            <v>1149.3675303149264</v>
          </cell>
          <cell r="AQ129">
            <v>1149.3827160493827</v>
          </cell>
          <cell r="AR129">
            <v>1151.0050196181583</v>
          </cell>
          <cell r="AS129">
            <v>1151.0111103947734</v>
          </cell>
          <cell r="AT129">
            <v>1151.0018819882653</v>
          </cell>
          <cell r="AU129">
            <v>1151.0128192582442</v>
          </cell>
          <cell r="AV129">
            <v>1150.9960006152901</v>
          </cell>
          <cell r="AW129">
            <v>1151.3353667608985</v>
          </cell>
          <cell r="AX129">
            <v>1151.3411009609249</v>
          </cell>
          <cell r="AY129">
            <v>1151.3432275032876</v>
          </cell>
          <cell r="AZ129">
            <v>1151.3424861355336</v>
          </cell>
          <cell r="BA129">
            <v>1151.3284623048821</v>
          </cell>
          <cell r="BB129">
            <v>1151.3337140060364</v>
          </cell>
          <cell r="BC129">
            <v>1151.338784672118</v>
          </cell>
          <cell r="BD129">
            <v>1148.712077847739</v>
          </cell>
          <cell r="BE129">
            <v>1148.7148789704067</v>
          </cell>
          <cell r="BF129">
            <v>1148.7549148099606</v>
          </cell>
          <cell r="BG129">
            <v>1149.4741873804971</v>
          </cell>
          <cell r="BH129">
            <v>1149.4985471928014</v>
          </cell>
          <cell r="BI129">
            <v>1149.4893894401391</v>
          </cell>
          <cell r="BJ129">
            <v>1149.4878361075544</v>
          </cell>
          <cell r="BK129">
            <v>1150.1785907565754</v>
          </cell>
          <cell r="BL129">
            <v>1150.1790688420215</v>
          </cell>
          <cell r="BM129">
            <v>1150.1783444713215</v>
          </cell>
          <cell r="BN129">
            <v>1151.3783418287735</v>
          </cell>
          <cell r="BO129">
            <v>1151.3890588667236</v>
          </cell>
          <cell r="BP129">
            <v>1151.3954270342972</v>
          </cell>
          <cell r="BQ129">
            <v>1151.3763303192768</v>
          </cell>
          <cell r="BR129">
            <v>1148.589139674405</v>
          </cell>
          <cell r="BS129">
            <v>1148.594981647512</v>
          </cell>
          <cell r="BT129">
            <v>1148.5872816602346</v>
          </cell>
          <cell r="BU129">
            <v>1147.2363360750078</v>
          </cell>
          <cell r="BV129">
            <v>1147.2389261190847</v>
          </cell>
          <cell r="BW129">
            <v>1147.2502232997322</v>
          </cell>
          <cell r="BX129">
            <v>1147.2502232997322</v>
          </cell>
          <cell r="BY129">
            <v>1147.2523341061469</v>
          </cell>
          <cell r="BZ129">
            <v>1147.2363360750078</v>
          </cell>
          <cell r="CA129">
            <v>1147.2389261190847</v>
          </cell>
          <cell r="CB129">
            <v>1147.2502232997322</v>
          </cell>
          <cell r="CC129">
            <v>1147.2523341061469</v>
          </cell>
          <cell r="CD129">
            <v>1147.2420586062547</v>
          </cell>
          <cell r="CE129">
            <v>1147.2363360750078</v>
          </cell>
          <cell r="CF129">
            <v>1147.2389261190847</v>
          </cell>
          <cell r="CG129">
            <v>1147.2502232997322</v>
          </cell>
          <cell r="CH129">
            <v>1147.2420586062547</v>
          </cell>
          <cell r="CI129">
            <v>0</v>
          </cell>
        </row>
        <row r="130">
          <cell r="E130" t="str">
            <v>----</v>
          </cell>
          <cell r="F130" t="str">
            <v>----</v>
          </cell>
          <cell r="G130" t="str">
            <v>----</v>
          </cell>
          <cell r="H130" t="str">
            <v>----</v>
          </cell>
          <cell r="I130" t="str">
            <v>----</v>
          </cell>
          <cell r="J130" t="str">
            <v>----</v>
          </cell>
          <cell r="K130" t="str">
            <v>----</v>
          </cell>
          <cell r="L130" t="str">
            <v>----</v>
          </cell>
          <cell r="M130" t="str">
            <v>----</v>
          </cell>
          <cell r="N130" t="str">
            <v>----</v>
          </cell>
          <cell r="O130" t="str">
            <v>----</v>
          </cell>
          <cell r="P130" t="str">
            <v>----</v>
          </cell>
          <cell r="Q130" t="str">
            <v>----</v>
          </cell>
          <cell r="R130" t="str">
            <v>----</v>
          </cell>
          <cell r="S130" t="str">
            <v>----</v>
          </cell>
          <cell r="T130" t="str">
            <v>----</v>
          </cell>
          <cell r="U130" t="str">
            <v>----</v>
          </cell>
          <cell r="V130" t="str">
            <v>----</v>
          </cell>
          <cell r="W130" t="str">
            <v>----</v>
          </cell>
          <cell r="X130" t="str">
            <v>----</v>
          </cell>
          <cell r="Y130" t="str">
            <v>----</v>
          </cell>
          <cell r="Z130" t="str">
            <v>----</v>
          </cell>
          <cell r="AA130" t="str">
            <v>----</v>
          </cell>
          <cell r="AB130" t="str">
            <v>----</v>
          </cell>
          <cell r="AC130" t="str">
            <v>----</v>
          </cell>
          <cell r="AD130" t="str">
            <v>----</v>
          </cell>
          <cell r="AE130" t="str">
            <v>----</v>
          </cell>
          <cell r="AF130" t="str">
            <v>----</v>
          </cell>
          <cell r="AG130" t="str">
            <v>----</v>
          </cell>
          <cell r="AH130" t="str">
            <v>----</v>
          </cell>
          <cell r="AI130" t="str">
            <v>----</v>
          </cell>
          <cell r="AJ130" t="str">
            <v>----</v>
          </cell>
          <cell r="AK130" t="str">
            <v>----</v>
          </cell>
          <cell r="AL130" t="str">
            <v>----</v>
          </cell>
          <cell r="AM130" t="str">
            <v>----</v>
          </cell>
          <cell r="AN130" t="str">
            <v>----</v>
          </cell>
          <cell r="AO130" t="str">
            <v>----</v>
          </cell>
          <cell r="AP130" t="str">
            <v>----</v>
          </cell>
          <cell r="AQ130" t="str">
            <v>----</v>
          </cell>
          <cell r="AR130" t="str">
            <v>----</v>
          </cell>
          <cell r="AS130" t="str">
            <v>----</v>
          </cell>
          <cell r="AT130" t="str">
            <v>----</v>
          </cell>
          <cell r="AU130" t="str">
            <v>----</v>
          </cell>
          <cell r="AV130" t="str">
            <v>----</v>
          </cell>
          <cell r="AW130" t="str">
            <v>----</v>
          </cell>
          <cell r="AX130" t="str">
            <v>----</v>
          </cell>
          <cell r="AY130" t="str">
            <v>----</v>
          </cell>
          <cell r="AZ130" t="str">
            <v>----</v>
          </cell>
          <cell r="BA130" t="str">
            <v>----</v>
          </cell>
          <cell r="BB130" t="str">
            <v>----</v>
          </cell>
          <cell r="BC130" t="str">
            <v>----</v>
          </cell>
          <cell r="BD130" t="str">
            <v>----</v>
          </cell>
          <cell r="BE130" t="str">
            <v>----</v>
          </cell>
          <cell r="BF130" t="str">
            <v>----</v>
          </cell>
          <cell r="BG130" t="str">
            <v>----</v>
          </cell>
          <cell r="BH130" t="str">
            <v>----</v>
          </cell>
          <cell r="BI130" t="str">
            <v>----</v>
          </cell>
          <cell r="BJ130" t="str">
            <v>----</v>
          </cell>
          <cell r="BK130" t="str">
            <v>----</v>
          </cell>
          <cell r="BL130" t="str">
            <v>----</v>
          </cell>
          <cell r="BM130" t="str">
            <v>----</v>
          </cell>
          <cell r="BN130" t="str">
            <v>----</v>
          </cell>
          <cell r="BO130" t="str">
            <v>----</v>
          </cell>
          <cell r="BP130" t="str">
            <v>----</v>
          </cell>
          <cell r="BQ130" t="str">
            <v>----</v>
          </cell>
          <cell r="BR130" t="str">
            <v>----</v>
          </cell>
          <cell r="BS130" t="str">
            <v>----</v>
          </cell>
          <cell r="BT130" t="str">
            <v>----</v>
          </cell>
          <cell r="BU130" t="str">
            <v>----</v>
          </cell>
          <cell r="BV130" t="str">
            <v>----</v>
          </cell>
          <cell r="BW130" t="str">
            <v>----</v>
          </cell>
          <cell r="BX130" t="str">
            <v>----</v>
          </cell>
          <cell r="BY130" t="str">
            <v>----</v>
          </cell>
          <cell r="BZ130" t="str">
            <v>----</v>
          </cell>
          <cell r="CA130" t="str">
            <v>----</v>
          </cell>
          <cell r="CB130" t="str">
            <v>----</v>
          </cell>
          <cell r="CC130" t="str">
            <v>----</v>
          </cell>
          <cell r="CD130" t="str">
            <v>----</v>
          </cell>
          <cell r="CE130" t="str">
            <v>----</v>
          </cell>
          <cell r="CF130" t="str">
            <v>----</v>
          </cell>
          <cell r="CG130" t="str">
            <v>----</v>
          </cell>
          <cell r="CH130" t="str">
            <v>----</v>
          </cell>
          <cell r="CI130" t="str">
            <v>----</v>
          </cell>
        </row>
        <row r="131">
          <cell r="E131">
            <v>0</v>
          </cell>
          <cell r="F131">
            <v>4.364532360113893E-2</v>
          </cell>
          <cell r="G131">
            <v>-1.8405791409757954E-2</v>
          </cell>
          <cell r="H131">
            <v>-1.8705788582245697E-2</v>
          </cell>
          <cell r="I131">
            <v>9.3184099951659771E-3</v>
          </cell>
          <cell r="J131">
            <v>8.8248207229622011E-3</v>
          </cell>
          <cell r="K131">
            <v>3.4670263662613054E-2</v>
          </cell>
          <cell r="L131">
            <v>3.3184415726795535E-2</v>
          </cell>
          <cell r="M131">
            <v>2.9791852747973468E-3</v>
          </cell>
          <cell r="N131">
            <v>2.1956010939485626E-3</v>
          </cell>
          <cell r="O131">
            <v>1.6476572872842432E-2</v>
          </cell>
          <cell r="P131">
            <v>1.5872268274302881E-2</v>
          </cell>
          <cell r="Q131">
            <v>1.7195318231088441E-2</v>
          </cell>
          <cell r="R131">
            <v>9.5742284298265812E-3</v>
          </cell>
          <cell r="S131">
            <v>5.52603221676784E-3</v>
          </cell>
          <cell r="T131">
            <v>9.7872446354780873E-3</v>
          </cell>
          <cell r="U131">
            <v>3.2364632198473853E-3</v>
          </cell>
          <cell r="V131">
            <v>2.142377586505928E-3</v>
          </cell>
          <cell r="W131">
            <v>1.666175169566575E-3</v>
          </cell>
          <cell r="X131">
            <v>2.5080383393421002E-3</v>
          </cell>
          <cell r="Y131">
            <v>2.1851910671476515E-2</v>
          </cell>
          <cell r="Z131">
            <v>3.5099150994795103E-3</v>
          </cell>
          <cell r="AA131">
            <v>-7.8650891427978209E-4</v>
          </cell>
          <cell r="AB131">
            <v>3.8780904738895838E-2</v>
          </cell>
          <cell r="AC131">
            <v>3.6221310288980346E-2</v>
          </cell>
          <cell r="AD131">
            <v>4.0083644163786625E-2</v>
          </cell>
          <cell r="AE131">
            <v>1.7935494851502032E-2</v>
          </cell>
          <cell r="AF131">
            <v>1.6348386798405112E-2</v>
          </cell>
          <cell r="AG131">
            <v>1.8610937824911522E-2</v>
          </cell>
          <cell r="AH131">
            <v>1.7102932631387402E-2</v>
          </cell>
          <cell r="AI131">
            <v>-1.729572272225588E-3</v>
          </cell>
          <cell r="AJ131">
            <v>9.794988999869414E-4</v>
          </cell>
          <cell r="AK131">
            <v>4.270973825893476E-3</v>
          </cell>
          <cell r="AL131">
            <v>3.3178766659620607E-3</v>
          </cell>
          <cell r="AM131">
            <v>4.6196377714489145E-3</v>
          </cell>
          <cell r="AN131">
            <v>3.2866489327481041E-3</v>
          </cell>
          <cell r="AO131">
            <v>-9.6593248131937592E-5</v>
          </cell>
          <cell r="AP131">
            <v>6.3337083182986031E-3</v>
          </cell>
          <cell r="AQ131">
            <v>9.0644348829886923E-3</v>
          </cell>
          <cell r="AR131">
            <v>2.4071439993940125E-3</v>
          </cell>
          <cell r="AS131">
            <v>1.4444695314859146E-3</v>
          </cell>
          <cell r="AT131">
            <v>2.8010407118741476E-3</v>
          </cell>
          <cell r="AU131">
            <v>-1.8188516982944325E-3</v>
          </cell>
          <cell r="AV131">
            <v>-2.0074607991906745E-3</v>
          </cell>
          <cell r="AW131">
            <v>3.6917804662754961E-3</v>
          </cell>
          <cell r="AX131">
            <v>2.7677697377053168E-3</v>
          </cell>
          <cell r="AY131">
            <v>4.0732768828379839E-3</v>
          </cell>
          <cell r="AZ131">
            <v>1.1754785607309692E-3</v>
          </cell>
          <cell r="BA131">
            <v>-5.1007214555320868E-4</v>
          </cell>
          <cell r="BB131">
            <v>5.9123518339314618E-3</v>
          </cell>
          <cell r="BC131">
            <v>7.7246565694997216E-3</v>
          </cell>
          <cell r="BD131">
            <v>9.1312317124405684E-3</v>
          </cell>
          <cell r="BE131">
            <v>7.3868261777509936E-3</v>
          </cell>
          <cell r="BF131">
            <v>9.8884545714557071E-3</v>
          </cell>
          <cell r="BG131">
            <v>5.3737121693180345E-3</v>
          </cell>
          <cell r="BH131">
            <v>3.985020805919115E-3</v>
          </cell>
          <cell r="BI131">
            <v>5.8313257114643857E-3</v>
          </cell>
          <cell r="BJ131">
            <v>2.114594082525123E-5</v>
          </cell>
          <cell r="BK131">
            <v>4.2961513437269616E-3</v>
          </cell>
          <cell r="BL131">
            <v>2.4705042458856852E-3</v>
          </cell>
          <cell r="BM131">
            <v>4.6187860921536039E-3</v>
          </cell>
          <cell r="BN131">
            <v>7.0846128824175736E-4</v>
          </cell>
          <cell r="BO131">
            <v>-1.6027396162510144E-4</v>
          </cell>
          <cell r="BP131">
            <v>1.3496339118013179E-3</v>
          </cell>
          <cell r="BQ131">
            <v>-2.9620247676676037E-3</v>
          </cell>
          <cell r="BR131">
            <v>9.9845866353853729E-4</v>
          </cell>
          <cell r="BS131">
            <v>-6.378080146022258E-4</v>
          </cell>
          <cell r="BT131">
            <v>1.495409343941434E-3</v>
          </cell>
          <cell r="BU131">
            <v>1.4008903436406595E-3</v>
          </cell>
          <cell r="BV131">
            <v>3.1993379503436614E-5</v>
          </cell>
          <cell r="BW131">
            <v>1.8112009551201069E-3</v>
          </cell>
          <cell r="BX131">
            <v>7.6029709330716067E-4</v>
          </cell>
          <cell r="BY131">
            <v>-3.0236007293628075E-3</v>
          </cell>
          <cell r="BZ131">
            <v>1.2882461922585353E-3</v>
          </cell>
          <cell r="CA131">
            <v>7.3501429798517037E-4</v>
          </cell>
          <cell r="CB131">
            <v>1.6994230075730865E-3</v>
          </cell>
          <cell r="CC131">
            <v>-2.7762096474678311E-3</v>
          </cell>
          <cell r="CD131">
            <v>-4.8749140237871469E-3</v>
          </cell>
          <cell r="CE131">
            <v>9.8485377869406143E-4</v>
          </cell>
          <cell r="CF131">
            <v>5.0838513713524769E-4</v>
          </cell>
          <cell r="CG131">
            <v>1.3810066003665522E-3</v>
          </cell>
          <cell r="CH131">
            <v>-5.0248424764915978E-3</v>
          </cell>
          <cell r="CI131">
            <v>0</v>
          </cell>
        </row>
        <row r="132">
          <cell r="E132">
            <v>0</v>
          </cell>
          <cell r="F132">
            <v>5.9679063857821735E-2</v>
          </cell>
          <cell r="G132">
            <v>-4.7948517650559852E-2</v>
          </cell>
          <cell r="H132">
            <v>-4.6510846933978112E-2</v>
          </cell>
          <cell r="I132">
            <v>1.5911458333333295E-2</v>
          </cell>
          <cell r="J132">
            <v>1.3949651258718498E-2</v>
          </cell>
          <cell r="K132">
            <v>7.8685378433489328E-2</v>
          </cell>
          <cell r="L132">
            <v>7.1859930596241295E-2</v>
          </cell>
          <cell r="M132">
            <v>-3.2365665973116409E-3</v>
          </cell>
          <cell r="N132">
            <v>-4.928336374553588E-3</v>
          </cell>
          <cell r="O132">
            <v>2.4573571641533398E-2</v>
          </cell>
          <cell r="P132">
            <v>2.2458825486607825E-2</v>
          </cell>
          <cell r="Q132">
            <v>2.7572892431067864E-2</v>
          </cell>
          <cell r="R132">
            <v>5.8703387326748402E-3</v>
          </cell>
          <cell r="S132">
            <v>-2.2104948720501616E-3</v>
          </cell>
          <cell r="T132">
            <v>8.3172081338900306E-3</v>
          </cell>
          <cell r="U132">
            <v>-1.5886917734281303E-3</v>
          </cell>
          <cell r="V132">
            <v>-7.5153229608675431E-3</v>
          </cell>
          <cell r="W132">
            <v>-8.5446851695798465E-3</v>
          </cell>
          <cell r="X132">
            <v>-6.848387533613165E-3</v>
          </cell>
          <cell r="Y132">
            <v>2.4154388186005349E-2</v>
          </cell>
          <cell r="Z132">
            <v>-7.048024913948514E-3</v>
          </cell>
          <cell r="AA132">
            <v>-1.3071943996492363E-2</v>
          </cell>
          <cell r="AB132">
            <v>6.6014373920029845E-2</v>
          </cell>
          <cell r="AC132">
            <v>5.8174462085453404E-2</v>
          </cell>
          <cell r="AD132">
            <v>7.0540512667728539E-2</v>
          </cell>
          <cell r="AE132">
            <v>2.1057243743395349E-2</v>
          </cell>
          <cell r="AF132">
            <v>1.7359395377848363E-2</v>
          </cell>
          <cell r="AG132">
            <v>2.310119849656056E-2</v>
          </cell>
          <cell r="AH132">
            <v>1.6320486589336713E-2</v>
          </cell>
          <cell r="AI132">
            <v>-1.4285138504234851E-2</v>
          </cell>
          <cell r="AJ132">
            <v>-8.8714190175926966E-3</v>
          </cell>
          <cell r="AK132">
            <v>-4.7896330764132244E-3</v>
          </cell>
          <cell r="AL132">
            <v>-6.4812800994251685E-3</v>
          </cell>
          <cell r="AM132">
            <v>-3.8593596124670837E-3</v>
          </cell>
          <cell r="AN132">
            <v>-6.9779134934941922E-3</v>
          </cell>
          <cell r="AO132">
            <v>-1.2253886689562954E-2</v>
          </cell>
          <cell r="AP132">
            <v>-1.6501881588480982E-3</v>
          </cell>
          <cell r="AQ132">
            <v>3.172856393537149E-3</v>
          </cell>
          <cell r="AR132">
            <v>-7.6236785862845435E-3</v>
          </cell>
          <cell r="AS132">
            <v>-9.644996446580234E-3</v>
          </cell>
          <cell r="AT132">
            <v>-6.6767763022290705E-3</v>
          </cell>
          <cell r="AU132">
            <v>-1.5252303939284451E-2</v>
          </cell>
          <cell r="AV132">
            <v>-1.6107573625627536E-2</v>
          </cell>
          <cell r="AW132">
            <v>-5.8859618850416462E-3</v>
          </cell>
          <cell r="AX132">
            <v>-7.7859500922419222E-3</v>
          </cell>
          <cell r="AY132">
            <v>-5.0038264555247736E-3</v>
          </cell>
          <cell r="AZ132">
            <v>-1.0666785682406532E-2</v>
          </cell>
          <cell r="BA132">
            <v>-1.3176940868606657E-2</v>
          </cell>
          <cell r="BB132">
            <v>-2.4803466018790132E-3</v>
          </cell>
          <cell r="BC132">
            <v>5.8427141354733259E-4</v>
          </cell>
          <cell r="BD132">
            <v>6.46474446858325E-3</v>
          </cell>
          <cell r="BE132">
            <v>1.9468621163536426E-3</v>
          </cell>
          <cell r="BF132">
            <v>8.748071094730081E-3</v>
          </cell>
          <cell r="BG132">
            <v>-2.9159588555530691E-3</v>
          </cell>
          <cell r="BH132">
            <v>-5.7668204073820784E-3</v>
          </cell>
          <cell r="BI132">
            <v>-2.0577119614796358E-3</v>
          </cell>
          <cell r="BJ132">
            <v>-1.2848810451868586E-2</v>
          </cell>
          <cell r="BK132">
            <v>-5.5078225185944962E-3</v>
          </cell>
          <cell r="BL132">
            <v>-9.0796342764846161E-3</v>
          </cell>
          <cell r="BM132">
            <v>-4.6143400504941035E-3</v>
          </cell>
          <cell r="BN132">
            <v>-1.0685190286906177E-2</v>
          </cell>
          <cell r="BO132">
            <v>-1.2414487296586896E-2</v>
          </cell>
          <cell r="BP132">
            <v>-9.507305470608185E-3</v>
          </cell>
          <cell r="BQ132">
            <v>-2.6032892097874072E-2</v>
          </cell>
          <cell r="BR132">
            <v>-1.0798835211631941E-2</v>
          </cell>
          <cell r="BS132">
            <v>-1.368405139833706E-2</v>
          </cell>
          <cell r="BT132">
            <v>-9.6326934439970868E-3</v>
          </cell>
          <cell r="BU132">
            <v>-1.0006486169812145E-2</v>
          </cell>
          <cell r="BV132">
            <v>-1.2390971597949441E-2</v>
          </cell>
          <cell r="BW132">
            <v>-9.0662708911402046E-3</v>
          </cell>
          <cell r="BX132">
            <v>-1.1712022046159176E-2</v>
          </cell>
          <cell r="BY132">
            <v>-1.7259607110368003E-2</v>
          </cell>
          <cell r="BZ132">
            <v>-1.0287724249561592E-2</v>
          </cell>
          <cell r="CA132">
            <v>-1.129315418550958E-2</v>
          </cell>
          <cell r="CB132">
            <v>-9.2754459965892488E-3</v>
          </cell>
          <cell r="CC132">
            <v>-1.7000496606522142E-2</v>
          </cell>
          <cell r="CD132">
            <v>-2.0383186578722179E-2</v>
          </cell>
          <cell r="CE132">
            <v>-1.109791555755768E-2</v>
          </cell>
          <cell r="CF132">
            <v>-1.2065780849669361E-2</v>
          </cell>
          <cell r="CG132">
            <v>-1.012380570729543E-2</v>
          </cell>
          <cell r="CH132">
            <v>-2.0853748381697623E-2</v>
          </cell>
          <cell r="CI132">
            <v>0</v>
          </cell>
        </row>
        <row r="133">
          <cell r="E133">
            <v>0</v>
          </cell>
          <cell r="F133">
            <v>8.0000000000000071E-2</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row>
        <row r="134">
          <cell r="E134">
            <v>0</v>
          </cell>
          <cell r="F134">
            <v>0.12186762767451986</v>
          </cell>
          <cell r="G134">
            <v>3.5322054021964977E-2</v>
          </cell>
          <cell r="H134">
            <v>3.5221656708711357E-2</v>
          </cell>
          <cell r="I134">
            <v>2.1421215242018565E-2</v>
          </cell>
          <cell r="J134">
            <v>2.1437159448466359E-2</v>
          </cell>
          <cell r="K134">
            <v>3.1258654751574078E-2</v>
          </cell>
          <cell r="L134">
            <v>3.1196094982933964E-2</v>
          </cell>
          <cell r="M134">
            <v>3.2903673740453332E-2</v>
          </cell>
          <cell r="N134">
            <v>3.2826465119069059E-2</v>
          </cell>
          <cell r="O134">
            <v>3.7402997452757436E-2</v>
          </cell>
          <cell r="P134">
            <v>3.7295680437137824E-2</v>
          </cell>
          <cell r="Q134">
            <v>3.7469250971491119E-2</v>
          </cell>
          <cell r="R134">
            <v>3.779472954230223E-2</v>
          </cell>
          <cell r="S134">
            <v>3.6789335894182207E-2</v>
          </cell>
          <cell r="T134">
            <v>3.6689322816030767E-2</v>
          </cell>
          <cell r="U134">
            <v>3.685636192040409E-2</v>
          </cell>
          <cell r="V134">
            <v>2.836458682624432E-2</v>
          </cell>
          <cell r="W134">
            <v>2.8314698873391109E-2</v>
          </cell>
          <cell r="X134">
            <v>2.8389779334380139E-2</v>
          </cell>
          <cell r="Y134">
            <v>2.9234998304485504E-2</v>
          </cell>
          <cell r="Z134">
            <v>2.8057553956834624E-2</v>
          </cell>
          <cell r="AA134">
            <v>2.8019720624486322E-2</v>
          </cell>
          <cell r="AB134">
            <v>3.1545761538904982E-2</v>
          </cell>
          <cell r="AC134">
            <v>3.149968091895361E-2</v>
          </cell>
          <cell r="AD134">
            <v>3.156563224368969E-2</v>
          </cell>
          <cell r="AE134">
            <v>3.105870587381343E-2</v>
          </cell>
          <cell r="AF134">
            <v>3.1011239565842619E-2</v>
          </cell>
          <cell r="AG134">
            <v>3.1082577110488119E-2</v>
          </cell>
          <cell r="AH134">
            <v>2.9376786236869679E-2</v>
          </cell>
          <cell r="AI134">
            <v>3.077917420382037E-2</v>
          </cell>
          <cell r="AJ134">
            <v>3.0321589763401047E-2</v>
          </cell>
          <cell r="AK134">
            <v>3.0176797240579312E-2</v>
          </cell>
          <cell r="AL134">
            <v>3.0137844611528797E-2</v>
          </cell>
          <cell r="AM134">
            <v>3.0194585774263594E-2</v>
          </cell>
          <cell r="AN134">
            <v>2.8761243404325176E-2</v>
          </cell>
          <cell r="AO134">
            <v>2.9954735067009963E-2</v>
          </cell>
          <cell r="AP134">
            <v>2.9914137549944764E-2</v>
          </cell>
          <cell r="AQ134">
            <v>3.1607019709778639E-2</v>
          </cell>
          <cell r="AR134">
            <v>3.0070440005713461E-2</v>
          </cell>
          <cell r="AS134">
            <v>3.0029355379822764E-2</v>
          </cell>
          <cell r="AT134">
            <v>3.0091101846516644E-2</v>
          </cell>
          <cell r="AU134">
            <v>2.9839835427228012E-2</v>
          </cell>
          <cell r="AV134">
            <v>2.9804317673623792E-2</v>
          </cell>
          <cell r="AW134">
            <v>2.9318526394549904E-2</v>
          </cell>
          <cell r="AX134">
            <v>2.9287362633770631E-2</v>
          </cell>
          <cell r="AY134">
            <v>2.9334201423141026E-2</v>
          </cell>
          <cell r="AZ134">
            <v>2.8225288089226641E-2</v>
          </cell>
          <cell r="BA134">
            <v>2.912857857152007E-2</v>
          </cell>
          <cell r="BB134">
            <v>2.9098873591989927E-2</v>
          </cell>
          <cell r="BC134">
            <v>3.2007125890736399E-2</v>
          </cell>
          <cell r="BD134">
            <v>3.8018743963034174E-2</v>
          </cell>
          <cell r="BE134">
            <v>3.7919451466565057E-2</v>
          </cell>
          <cell r="BF134">
            <v>3.8064245956273668E-2</v>
          </cell>
          <cell r="BG134">
            <v>2.9691940219597646E-2</v>
          </cell>
          <cell r="BH134">
            <v>2.9644807459137557E-2</v>
          </cell>
          <cell r="BI134">
            <v>2.9710792871302072E-2</v>
          </cell>
          <cell r="BJ134">
            <v>3.0099659302597503E-2</v>
          </cell>
          <cell r="BK134">
            <v>2.800770675316433E-2</v>
          </cell>
          <cell r="BL134">
            <v>2.7971960028953191E-2</v>
          </cell>
          <cell r="BM134">
            <v>2.8025689400678289E-2</v>
          </cell>
          <cell r="BN134">
            <v>3.0244283614578871E-2</v>
          </cell>
          <cell r="BO134">
            <v>3.0211838652771439E-2</v>
          </cell>
          <cell r="BP134">
            <v>3.0264389287218973E-2</v>
          </cell>
          <cell r="BQ134">
            <v>2.8533009136457288E-2</v>
          </cell>
          <cell r="BR134">
            <v>2.8979765801308011E-2</v>
          </cell>
          <cell r="BS134">
            <v>2.8942914210764004E-2</v>
          </cell>
          <cell r="BT134">
            <v>2.899411685798059E-2</v>
          </cell>
          <cell r="BU134">
            <v>2.7818872598410538E-2</v>
          </cell>
          <cell r="BV134">
            <v>2.7783013441103677E-2</v>
          </cell>
          <cell r="BW134">
            <v>2.7839405094616021E-2</v>
          </cell>
          <cell r="BX134">
            <v>2.7111398789055663E-2</v>
          </cell>
          <cell r="BY134">
            <v>2.7164340097882267E-2</v>
          </cell>
          <cell r="BZ134">
            <v>2.7818872598410538E-2</v>
          </cell>
          <cell r="CA134">
            <v>2.7783013441103677E-2</v>
          </cell>
          <cell r="CB134">
            <v>2.7839405094616021E-2</v>
          </cell>
          <cell r="CC134">
            <v>2.7164340097882267E-2</v>
          </cell>
          <cell r="CD134">
            <v>2.7563941600602604E-2</v>
          </cell>
          <cell r="CE134">
            <v>2.7066134692021127E-2</v>
          </cell>
          <cell r="CF134">
            <v>2.7034577964764495E-2</v>
          </cell>
          <cell r="CG134">
            <v>2.7084395836874942E-2</v>
          </cell>
          <cell r="CH134">
            <v>2.6840814752231434E-2</v>
          </cell>
          <cell r="CI134">
            <v>0</v>
          </cell>
        </row>
        <row r="135">
          <cell r="E135">
            <v>0</v>
          </cell>
          <cell r="F135">
            <v>8.6956521739130377E-2</v>
          </cell>
          <cell r="G135">
            <v>4.3478260869565188E-2</v>
          </cell>
          <cell r="H135">
            <v>4.3478260869565188E-2</v>
          </cell>
          <cell r="I135">
            <v>4.3437996119245037E-2</v>
          </cell>
          <cell r="J135">
            <v>4.3437996119245037E-2</v>
          </cell>
          <cell r="K135">
            <v>4.3416819507501536E-2</v>
          </cell>
          <cell r="L135">
            <v>4.3416819507501536E-2</v>
          </cell>
          <cell r="M135">
            <v>4.3428484200885187E-2</v>
          </cell>
          <cell r="N135">
            <v>4.3428484200885187E-2</v>
          </cell>
          <cell r="O135">
            <v>4.3451298164379093E-2</v>
          </cell>
          <cell r="P135">
            <v>4.3451298164379093E-2</v>
          </cell>
          <cell r="Q135">
            <v>4.3451298164379093E-2</v>
          </cell>
          <cell r="R135">
            <v>4.3426401908409851E-2</v>
          </cell>
          <cell r="S135">
            <v>4.3451298164379093E-2</v>
          </cell>
          <cell r="T135">
            <v>4.3451298164379093E-2</v>
          </cell>
          <cell r="U135">
            <v>4.3437038343659751E-2</v>
          </cell>
          <cell r="V135">
            <v>4.3431964118615163E-2</v>
          </cell>
          <cell r="W135">
            <v>4.3431964118615163E-2</v>
          </cell>
          <cell r="X135">
            <v>4.3431964118615163E-2</v>
          </cell>
          <cell r="Y135">
            <v>4.3432244913958584E-2</v>
          </cell>
          <cell r="Z135">
            <v>4.3431964118615163E-2</v>
          </cell>
          <cell r="AA135">
            <v>4.3431964118615163E-2</v>
          </cell>
          <cell r="AB135">
            <v>4.3436820524021869E-2</v>
          </cell>
          <cell r="AC135">
            <v>4.3436820524021869E-2</v>
          </cell>
          <cell r="AD135">
            <v>4.3436820524021869E-2</v>
          </cell>
          <cell r="AE135">
            <v>4.3438208181589388E-2</v>
          </cell>
          <cell r="AF135">
            <v>4.3438208181589388E-2</v>
          </cell>
          <cell r="AG135">
            <v>4.3438208181589388E-2</v>
          </cell>
          <cell r="AH135">
            <v>4.3431556570704855E-2</v>
          </cell>
          <cell r="AI135">
            <v>4.3438208181589388E-2</v>
          </cell>
          <cell r="AJ135">
            <v>4.3439247175758533E-2</v>
          </cell>
          <cell r="AK135">
            <v>4.3433034158243178E-2</v>
          </cell>
          <cell r="AL135">
            <v>4.3433034158243178E-2</v>
          </cell>
          <cell r="AM135">
            <v>4.3433034158243178E-2</v>
          </cell>
          <cell r="AN135">
            <v>4.3428029130820445E-2</v>
          </cell>
          <cell r="AO135">
            <v>4.3433034158243178E-2</v>
          </cell>
          <cell r="AP135">
            <v>4.3433034158243178E-2</v>
          </cell>
          <cell r="AQ135">
            <v>4.3438101347017311E-2</v>
          </cell>
          <cell r="AR135">
            <v>4.3438306294843354E-2</v>
          </cell>
          <cell r="AS135">
            <v>4.3438306294843354E-2</v>
          </cell>
          <cell r="AT135">
            <v>4.3438306294843354E-2</v>
          </cell>
          <cell r="AU135">
            <v>4.3438306294843354E-2</v>
          </cell>
          <cell r="AV135">
            <v>4.3438306294843354E-2</v>
          </cell>
          <cell r="AW135">
            <v>4.3433309716864876E-2</v>
          </cell>
          <cell r="AX135">
            <v>4.3433309716864876E-2</v>
          </cell>
          <cell r="AY135">
            <v>4.3433309716864876E-2</v>
          </cell>
          <cell r="AZ135">
            <v>4.3440997378989987E-2</v>
          </cell>
          <cell r="BA135">
            <v>4.3433309716864876E-2</v>
          </cell>
          <cell r="BB135">
            <v>4.3433309716864876E-2</v>
          </cell>
          <cell r="BC135">
            <v>4.3432334518926918E-2</v>
          </cell>
          <cell r="BD135">
            <v>4.3432367387724602E-2</v>
          </cell>
          <cell r="BE135">
            <v>4.3432367387724602E-2</v>
          </cell>
          <cell r="BF135">
            <v>4.3432367387724602E-2</v>
          </cell>
          <cell r="BG135">
            <v>4.3440860215053556E-2</v>
          </cell>
          <cell r="BH135">
            <v>4.3440860215053556E-2</v>
          </cell>
          <cell r="BI135">
            <v>4.3440860215053556E-2</v>
          </cell>
          <cell r="BJ135">
            <v>4.3433034158243178E-2</v>
          </cell>
          <cell r="BK135">
            <v>4.3436915608960236E-2</v>
          </cell>
          <cell r="BL135">
            <v>4.3436915608960236E-2</v>
          </cell>
          <cell r="BM135">
            <v>4.3436915608960236E-2</v>
          </cell>
          <cell r="BN135">
            <v>4.3438306294843354E-2</v>
          </cell>
          <cell r="BO135">
            <v>4.3438306294843354E-2</v>
          </cell>
          <cell r="BP135">
            <v>4.3438306294843354E-2</v>
          </cell>
          <cell r="BQ135">
            <v>4.3434030344213781E-2</v>
          </cell>
          <cell r="BR135">
            <v>4.3435215715008413E-2</v>
          </cell>
          <cell r="BS135">
            <v>4.3435215715008413E-2</v>
          </cell>
          <cell r="BT135">
            <v>4.3435215715008413E-2</v>
          </cell>
          <cell r="BU135">
            <v>4.3436915608960236E-2</v>
          </cell>
          <cell r="BV135">
            <v>4.3436915608960236E-2</v>
          </cell>
          <cell r="BW135">
            <v>4.3436915608960236E-2</v>
          </cell>
          <cell r="BX135">
            <v>4.3437175166157305E-2</v>
          </cell>
          <cell r="BY135">
            <v>4.3433565937794238E-2</v>
          </cell>
          <cell r="BZ135">
            <v>4.3436915608960236E-2</v>
          </cell>
          <cell r="CA135">
            <v>4.3436915608960236E-2</v>
          </cell>
          <cell r="CB135">
            <v>4.3436915608960236E-2</v>
          </cell>
          <cell r="CC135">
            <v>4.3433565937794238E-2</v>
          </cell>
          <cell r="CD135">
            <v>4.3436915608960236E-2</v>
          </cell>
          <cell r="CE135">
            <v>4.3432801971178048E-2</v>
          </cell>
          <cell r="CF135">
            <v>4.3432801971178048E-2</v>
          </cell>
          <cell r="CG135">
            <v>4.3432801971178048E-2</v>
          </cell>
          <cell r="CH135">
            <v>4.3432801971178048E-2</v>
          </cell>
          <cell r="CI135">
            <v>0</v>
          </cell>
        </row>
        <row r="136">
          <cell r="E136">
            <v>0</v>
          </cell>
          <cell r="F136">
            <v>0.16272594752186587</v>
          </cell>
          <cell r="G136">
            <v>2.0897737108940273E-2</v>
          </cell>
          <cell r="H136">
            <v>2.0851012243908507E-2</v>
          </cell>
          <cell r="I136">
            <v>1.7806041335453271E-2</v>
          </cell>
          <cell r="J136">
            <v>1.7925337074273351E-2</v>
          </cell>
          <cell r="K136">
            <v>2.0273115562774446E-2</v>
          </cell>
          <cell r="L136">
            <v>2.0287803727293996E-2</v>
          </cell>
          <cell r="M136">
            <v>2.092147473150785E-2</v>
          </cell>
          <cell r="N136">
            <v>2.0921646383153414E-2</v>
          </cell>
          <cell r="O136">
            <v>1.9762845849802479E-2</v>
          </cell>
          <cell r="P136">
            <v>1.9759054634745254E-2</v>
          </cell>
          <cell r="Q136">
            <v>1.9804719927263958E-2</v>
          </cell>
          <cell r="R136">
            <v>1.9780845310943596E-2</v>
          </cell>
          <cell r="S136">
            <v>1.9777071176491079E-2</v>
          </cell>
          <cell r="T136">
            <v>1.9773429454170932E-2</v>
          </cell>
          <cell r="U136">
            <v>1.9793038570084631E-2</v>
          </cell>
          <cell r="V136">
            <v>2.0401806572185155E-2</v>
          </cell>
          <cell r="W136">
            <v>2.0409201954397327E-2</v>
          </cell>
          <cell r="X136">
            <v>2.0397996906216465E-2</v>
          </cell>
          <cell r="Y136">
            <v>2.0411534286658206E-2</v>
          </cell>
          <cell r="Z136">
            <v>2.039444714825378E-2</v>
          </cell>
          <cell r="AA136">
            <v>2.0423962294223275E-2</v>
          </cell>
          <cell r="AB136">
            <v>1.9948801198801158E-2</v>
          </cell>
          <cell r="AC136">
            <v>1.9955314785908618E-2</v>
          </cell>
          <cell r="AD136">
            <v>1.9929364278506556E-2</v>
          </cell>
          <cell r="AE136">
            <v>1.8768878241849807E-2</v>
          </cell>
          <cell r="AF136">
            <v>1.8768508118043536E-2</v>
          </cell>
          <cell r="AG136">
            <v>1.8769068911099529E-2</v>
          </cell>
          <cell r="AH136">
            <v>1.8766806802257285E-2</v>
          </cell>
          <cell r="AI136">
            <v>1.8766506714280595E-2</v>
          </cell>
          <cell r="AJ136">
            <v>1.8768152228342494E-2</v>
          </cell>
          <cell r="AK136">
            <v>2.0449247721975095E-2</v>
          </cell>
          <cell r="AL136">
            <v>2.0446321912709342E-2</v>
          </cell>
          <cell r="AM136">
            <v>2.0441653883200628E-2</v>
          </cell>
          <cell r="AN136">
            <v>2.045239280152833E-2</v>
          </cell>
          <cell r="AO136">
            <v>2.0465761632215473E-2</v>
          </cell>
          <cell r="AP136">
            <v>2.0447363529338958E-2</v>
          </cell>
          <cell r="AQ136">
            <v>2.0460358056265893E-2</v>
          </cell>
          <cell r="AR136">
            <v>2.0007770007770098E-2</v>
          </cell>
          <cell r="AS136">
            <v>1.999619120167595E-2</v>
          </cell>
          <cell r="AT136">
            <v>2.0013734916118908E-2</v>
          </cell>
          <cell r="AU136">
            <v>1.9997225016476383E-2</v>
          </cell>
          <cell r="AV136">
            <v>2.0004430282686059E-2</v>
          </cell>
          <cell r="AW136">
            <v>2.1231317430466135E-2</v>
          </cell>
          <cell r="AX136">
            <v>2.1235646126475771E-2</v>
          </cell>
          <cell r="AY136">
            <v>2.1229087515830081E-2</v>
          </cell>
          <cell r="AZ136">
            <v>2.1236071326804495E-2</v>
          </cell>
          <cell r="BA136">
            <v>2.1224886584575442E-2</v>
          </cell>
          <cell r="BB136">
            <v>2.1228872424172263E-2</v>
          </cell>
          <cell r="BC136">
            <v>2.1218197590909815E-2</v>
          </cell>
          <cell r="BD136">
            <v>1.902505077860539E-2</v>
          </cell>
          <cell r="BE136">
            <v>1.9016959277820211E-2</v>
          </cell>
          <cell r="BF136">
            <v>1.9011796888356969E-2</v>
          </cell>
          <cell r="BG136">
            <v>1.9351009940442143E-2</v>
          </cell>
          <cell r="BH136">
            <v>1.9345454545454555E-2</v>
          </cell>
          <cell r="BI136">
            <v>1.9332048811817604E-2</v>
          </cell>
          <cell r="BJ136">
            <v>1.9340309974831049E-2</v>
          </cell>
          <cell r="BK136">
            <v>1.964641255067523E-2</v>
          </cell>
          <cell r="BL136">
            <v>1.9637355659556377E-2</v>
          </cell>
          <cell r="BM136">
            <v>1.965107826508361E-2</v>
          </cell>
          <cell r="BN136">
            <v>2.137201705331937E-2</v>
          </cell>
          <cell r="BO136">
            <v>2.1387471501465471E-2</v>
          </cell>
          <cell r="BP136">
            <v>2.1382897410562762E-2</v>
          </cell>
          <cell r="BQ136">
            <v>2.1384205856255667E-2</v>
          </cell>
          <cell r="BR136">
            <v>2.0100297075577034E-2</v>
          </cell>
          <cell r="BS136">
            <v>2.0093520374081519E-2</v>
          </cell>
          <cell r="BT136">
            <v>2.0082864182576543E-2</v>
          </cell>
          <cell r="BU136">
            <v>1.8364855099548993E-2</v>
          </cell>
          <cell r="BV136">
            <v>1.8371260703335945E-2</v>
          </cell>
          <cell r="BW136">
            <v>1.8374255905561299E-2</v>
          </cell>
          <cell r="BX136">
            <v>1.8371692642261683E-2</v>
          </cell>
          <cell r="BY136">
            <v>1.8377404247271745E-2</v>
          </cell>
          <cell r="BZ136">
            <v>1.8364855099548993E-2</v>
          </cell>
          <cell r="CA136">
            <v>1.8371260703335945E-2</v>
          </cell>
          <cell r="CB136">
            <v>1.8374255905561299E-2</v>
          </cell>
          <cell r="CC136">
            <v>1.8377404247271745E-2</v>
          </cell>
          <cell r="CD136">
            <v>1.8360856402802161E-2</v>
          </cell>
          <cell r="CE136">
            <v>1.8364855099548993E-2</v>
          </cell>
          <cell r="CF136">
            <v>1.8371260703335945E-2</v>
          </cell>
          <cell r="CG136">
            <v>1.8374255905561299E-2</v>
          </cell>
          <cell r="CH136">
            <v>1.8360856402802161E-2</v>
          </cell>
          <cell r="CI136">
            <v>0</v>
          </cell>
        </row>
        <row r="137">
          <cell r="E137" t="str">
            <v>----</v>
          </cell>
          <cell r="F137" t="str">
            <v>----</v>
          </cell>
          <cell r="G137" t="str">
            <v>----</v>
          </cell>
          <cell r="H137" t="str">
            <v>----</v>
          </cell>
          <cell r="I137" t="str">
            <v>----</v>
          </cell>
          <cell r="J137" t="str">
            <v>----</v>
          </cell>
          <cell r="K137" t="str">
            <v>----</v>
          </cell>
          <cell r="L137" t="str">
            <v>----</v>
          </cell>
          <cell r="M137" t="str">
            <v>----</v>
          </cell>
          <cell r="N137" t="str">
            <v>----</v>
          </cell>
          <cell r="O137" t="str">
            <v>----</v>
          </cell>
          <cell r="P137" t="str">
            <v>----</v>
          </cell>
          <cell r="Q137" t="str">
            <v>----</v>
          </cell>
          <cell r="R137" t="str">
            <v>----</v>
          </cell>
          <cell r="S137" t="str">
            <v>----</v>
          </cell>
          <cell r="T137" t="str">
            <v>----</v>
          </cell>
          <cell r="U137" t="str">
            <v>----</v>
          </cell>
          <cell r="V137" t="str">
            <v>----</v>
          </cell>
          <cell r="W137" t="str">
            <v>----</v>
          </cell>
          <cell r="X137" t="str">
            <v>----</v>
          </cell>
          <cell r="Y137" t="str">
            <v>----</v>
          </cell>
          <cell r="Z137" t="str">
            <v>----</v>
          </cell>
          <cell r="AA137" t="str">
            <v>----</v>
          </cell>
          <cell r="AB137" t="str">
            <v>----</v>
          </cell>
          <cell r="AC137" t="str">
            <v>----</v>
          </cell>
          <cell r="AD137" t="str">
            <v>----</v>
          </cell>
          <cell r="AE137" t="str">
            <v>----</v>
          </cell>
          <cell r="AF137" t="str">
            <v>----</v>
          </cell>
          <cell r="AG137" t="str">
            <v>----</v>
          </cell>
          <cell r="AH137" t="str">
            <v>----</v>
          </cell>
          <cell r="AI137" t="str">
            <v>----</v>
          </cell>
          <cell r="AJ137" t="str">
            <v>----</v>
          </cell>
          <cell r="AK137" t="str">
            <v>----</v>
          </cell>
          <cell r="AL137" t="str">
            <v>----</v>
          </cell>
          <cell r="AM137" t="str">
            <v>----</v>
          </cell>
          <cell r="AN137" t="str">
            <v>----</v>
          </cell>
          <cell r="AO137" t="str">
            <v>----</v>
          </cell>
          <cell r="AP137" t="str">
            <v>----</v>
          </cell>
          <cell r="AQ137" t="str">
            <v>----</v>
          </cell>
          <cell r="AR137" t="str">
            <v>----</v>
          </cell>
          <cell r="AS137" t="str">
            <v>----</v>
          </cell>
          <cell r="AT137" t="str">
            <v>----</v>
          </cell>
          <cell r="AU137" t="str">
            <v>----</v>
          </cell>
          <cell r="AV137" t="str">
            <v>----</v>
          </cell>
          <cell r="AW137" t="str">
            <v>----</v>
          </cell>
          <cell r="AX137" t="str">
            <v>----</v>
          </cell>
          <cell r="AY137" t="str">
            <v>----</v>
          </cell>
          <cell r="AZ137" t="str">
            <v>----</v>
          </cell>
          <cell r="BA137" t="str">
            <v>----</v>
          </cell>
          <cell r="BB137" t="str">
            <v>----</v>
          </cell>
          <cell r="BC137" t="str">
            <v>----</v>
          </cell>
          <cell r="BD137" t="str">
            <v>----</v>
          </cell>
          <cell r="BE137" t="str">
            <v>----</v>
          </cell>
          <cell r="BF137" t="str">
            <v>----</v>
          </cell>
          <cell r="BG137" t="str">
            <v>----</v>
          </cell>
          <cell r="BH137" t="str">
            <v>----</v>
          </cell>
          <cell r="BI137" t="str">
            <v>----</v>
          </cell>
          <cell r="BJ137" t="str">
            <v>----</v>
          </cell>
          <cell r="BK137" t="str">
            <v>----</v>
          </cell>
          <cell r="BL137" t="str">
            <v>----</v>
          </cell>
          <cell r="BM137" t="str">
            <v>----</v>
          </cell>
          <cell r="BN137" t="str">
            <v>----</v>
          </cell>
          <cell r="BO137" t="str">
            <v>----</v>
          </cell>
          <cell r="BP137" t="str">
            <v>----</v>
          </cell>
          <cell r="BQ137" t="str">
            <v>----</v>
          </cell>
          <cell r="BR137" t="str">
            <v>----</v>
          </cell>
          <cell r="BS137" t="str">
            <v>----</v>
          </cell>
          <cell r="BT137" t="str">
            <v>----</v>
          </cell>
          <cell r="BU137" t="str">
            <v>----</v>
          </cell>
          <cell r="BV137" t="str">
            <v>----</v>
          </cell>
          <cell r="BW137" t="str">
            <v>----</v>
          </cell>
          <cell r="BX137" t="str">
            <v>----</v>
          </cell>
          <cell r="BY137" t="str">
            <v>----</v>
          </cell>
          <cell r="BZ137" t="str">
            <v>----</v>
          </cell>
          <cell r="CA137" t="str">
            <v>----</v>
          </cell>
          <cell r="CB137" t="str">
            <v>----</v>
          </cell>
          <cell r="CC137" t="str">
            <v>----</v>
          </cell>
          <cell r="CD137" t="str">
            <v>----</v>
          </cell>
          <cell r="CE137" t="str">
            <v>----</v>
          </cell>
          <cell r="CF137" t="str">
            <v>----</v>
          </cell>
          <cell r="CG137" t="str">
            <v>----</v>
          </cell>
          <cell r="CH137" t="str">
            <v>----</v>
          </cell>
          <cell r="CI137" t="str">
            <v>----</v>
          </cell>
        </row>
      </sheetData>
      <sheetData sheetId="1"/>
      <sheetData sheetId="2"/>
      <sheetData sheetId="3"/>
      <sheetData sheetId="4"/>
      <sheetData sheetId="5"/>
      <sheetData sheetId="6"/>
      <sheetData sheetId="7"/>
      <sheetData sheetId="8">
        <row r="3">
          <cell r="B3" t="str">
            <v>Concept No</v>
          </cell>
          <cell r="C3" t="str">
            <v>Description Line 1</v>
          </cell>
          <cell r="E3" t="str">
            <v>Description Line 2</v>
          </cell>
          <cell r="H3" t="str">
            <v>Max Permissible</v>
          </cell>
          <cell r="I3" t="str">
            <v>Max Axles</v>
          </cell>
          <cell r="J3" t="str">
            <v>Max Gross</v>
          </cell>
          <cell r="K3" t="str">
            <v>FML TT</v>
          </cell>
          <cell r="L3" t="str">
            <v>FML Trlr</v>
          </cell>
          <cell r="M3" t="str">
            <v>DS km/yr</v>
          </cell>
          <cell r="N3" t="str">
            <v>DS Maint R/yr</v>
          </cell>
          <cell r="O3" t="str">
            <v>DS Driver Wages</v>
          </cell>
          <cell r="P3" t="str">
            <v>DS Assistant Wages</v>
          </cell>
        </row>
        <row r="4">
          <cell r="B4" t="str">
            <v>00</v>
          </cell>
          <cell r="C4" t="str">
            <v>Name Line 1</v>
          </cell>
          <cell r="E4" t="str">
            <v>Name Line 2</v>
          </cell>
          <cell r="H4">
            <v>0</v>
          </cell>
          <cell r="I4">
            <v>0</v>
          </cell>
          <cell r="J4">
            <v>0</v>
          </cell>
          <cell r="K4">
            <v>0</v>
          </cell>
          <cell r="L4">
            <v>0</v>
          </cell>
          <cell r="M4">
            <v>0</v>
          </cell>
          <cell r="N4">
            <v>0</v>
          </cell>
          <cell r="O4">
            <v>0</v>
          </cell>
          <cell r="P4">
            <v>0</v>
          </cell>
        </row>
        <row r="5">
          <cell r="B5" t="str">
            <v>01</v>
          </cell>
          <cell r="C5" t="str">
            <v>4x2 Rigid LDV</v>
          </cell>
          <cell r="E5" t="str">
            <v>2400 kg or Less</v>
          </cell>
          <cell r="H5">
            <v>2400</v>
          </cell>
          <cell r="I5">
            <v>10000</v>
          </cell>
          <cell r="J5">
            <v>2400</v>
          </cell>
          <cell r="K5">
            <v>14.7</v>
          </cell>
          <cell r="L5">
            <v>0</v>
          </cell>
          <cell r="M5">
            <v>48000</v>
          </cell>
          <cell r="N5">
            <v>8255.5199999999986</v>
          </cell>
          <cell r="O5">
            <v>2700</v>
          </cell>
          <cell r="P5">
            <v>2275</v>
          </cell>
        </row>
        <row r="6">
          <cell r="B6" t="str">
            <v>02</v>
          </cell>
          <cell r="C6" t="str">
            <v>4x2 Rigid</v>
          </cell>
          <cell r="E6" t="str">
            <v>2400 to 5000 kg</v>
          </cell>
          <cell r="H6">
            <v>5000</v>
          </cell>
          <cell r="I6">
            <v>10000</v>
          </cell>
          <cell r="J6">
            <v>5000</v>
          </cell>
          <cell r="K6">
            <v>22.8</v>
          </cell>
          <cell r="L6">
            <v>0</v>
          </cell>
          <cell r="M6">
            <v>48000</v>
          </cell>
          <cell r="N6">
            <v>12804.48</v>
          </cell>
          <cell r="O6">
            <v>3360</v>
          </cell>
          <cell r="P6">
            <v>2275</v>
          </cell>
        </row>
        <row r="7">
          <cell r="B7" t="str">
            <v>03</v>
          </cell>
          <cell r="C7" t="str">
            <v>4x2 Rigid</v>
          </cell>
          <cell r="E7" t="str">
            <v>5001 to 7500 kg</v>
          </cell>
          <cell r="H7">
            <v>7500</v>
          </cell>
          <cell r="I7">
            <v>10000</v>
          </cell>
          <cell r="J7">
            <v>7000</v>
          </cell>
          <cell r="K7">
            <v>30.2</v>
          </cell>
          <cell r="L7">
            <v>0</v>
          </cell>
          <cell r="M7">
            <v>48000</v>
          </cell>
          <cell r="N7">
            <v>16960.32</v>
          </cell>
          <cell r="O7">
            <v>3380</v>
          </cell>
          <cell r="P7">
            <v>2275</v>
          </cell>
        </row>
        <row r="8">
          <cell r="B8" t="str">
            <v>04</v>
          </cell>
          <cell r="C8" t="str">
            <v>4x2 Rigid</v>
          </cell>
          <cell r="E8" t="str">
            <v>7501 to 10000 kg</v>
          </cell>
          <cell r="H8">
            <v>10000</v>
          </cell>
          <cell r="I8">
            <v>12000</v>
          </cell>
          <cell r="J8">
            <v>10000</v>
          </cell>
          <cell r="K8">
            <v>39.1</v>
          </cell>
          <cell r="L8">
            <v>0</v>
          </cell>
          <cell r="M8">
            <v>48000</v>
          </cell>
          <cell r="N8">
            <v>21958.559999999998</v>
          </cell>
          <cell r="O8">
            <v>3950</v>
          </cell>
          <cell r="P8">
            <v>2275</v>
          </cell>
        </row>
        <row r="9">
          <cell r="B9" t="str">
            <v>05</v>
          </cell>
          <cell r="C9" t="str">
            <v>4x2 Rigid</v>
          </cell>
          <cell r="E9" t="str">
            <v>-</v>
          </cell>
          <cell r="H9">
            <v>15600</v>
          </cell>
          <cell r="I9">
            <v>15600</v>
          </cell>
          <cell r="J9">
            <v>13700</v>
          </cell>
          <cell r="K9">
            <v>46.4</v>
          </cell>
          <cell r="L9">
            <v>0</v>
          </cell>
          <cell r="M9">
            <v>48000</v>
          </cell>
          <cell r="N9">
            <v>26058.239999999998</v>
          </cell>
          <cell r="O9">
            <v>4135</v>
          </cell>
          <cell r="P9">
            <v>2275</v>
          </cell>
        </row>
        <row r="10">
          <cell r="B10" t="str">
            <v>06</v>
          </cell>
          <cell r="C10" t="str">
            <v>6x4 Rigid</v>
          </cell>
          <cell r="E10" t="str">
            <v>-</v>
          </cell>
          <cell r="H10">
            <v>25000</v>
          </cell>
          <cell r="I10">
            <v>25000</v>
          </cell>
          <cell r="J10">
            <v>24000</v>
          </cell>
          <cell r="K10">
            <v>70</v>
          </cell>
          <cell r="L10">
            <v>0</v>
          </cell>
          <cell r="M10">
            <v>48000</v>
          </cell>
          <cell r="N10">
            <v>39312</v>
          </cell>
          <cell r="O10">
            <v>4870</v>
          </cell>
          <cell r="P10">
            <v>2275</v>
          </cell>
        </row>
        <row r="11">
          <cell r="B11" t="str">
            <v>07</v>
          </cell>
          <cell r="C11" t="str">
            <v>Three Axle Artic</v>
          </cell>
          <cell r="E11" t="str">
            <v>4x2 TT+Single Axle ST</v>
          </cell>
          <cell r="H11">
            <v>32000</v>
          </cell>
          <cell r="I11">
            <v>25000</v>
          </cell>
          <cell r="J11">
            <v>25000</v>
          </cell>
          <cell r="K11">
            <v>32.6</v>
          </cell>
          <cell r="L11">
            <v>3.2</v>
          </cell>
          <cell r="M11">
            <v>78000</v>
          </cell>
          <cell r="N11">
            <v>32671.08</v>
          </cell>
          <cell r="O11">
            <v>5260</v>
          </cell>
          <cell r="P11">
            <v>2275</v>
          </cell>
        </row>
        <row r="12">
          <cell r="B12" t="str">
            <v>08</v>
          </cell>
          <cell r="C12" t="str">
            <v>Four Axle Artic</v>
          </cell>
          <cell r="E12" t="str">
            <v>4x2 TT+Tandem Axle ST</v>
          </cell>
          <cell r="H12">
            <v>43000</v>
          </cell>
          <cell r="I12">
            <v>34000</v>
          </cell>
          <cell r="J12">
            <v>34000</v>
          </cell>
          <cell r="K12">
            <v>31.8</v>
          </cell>
          <cell r="L12">
            <v>6.2</v>
          </cell>
          <cell r="M12">
            <v>110000</v>
          </cell>
          <cell r="N12">
            <v>48906</v>
          </cell>
          <cell r="O12">
            <v>5750</v>
          </cell>
          <cell r="P12">
            <v>2275</v>
          </cell>
        </row>
        <row r="13">
          <cell r="B13" t="str">
            <v>09</v>
          </cell>
          <cell r="C13" t="str">
            <v>Five Axle Artic</v>
          </cell>
          <cell r="E13" t="str">
            <v>6x4 TT+Tandem Axle ST</v>
          </cell>
          <cell r="H13">
            <v>46000</v>
          </cell>
          <cell r="I13">
            <v>43000</v>
          </cell>
          <cell r="J13">
            <v>43000</v>
          </cell>
          <cell r="K13">
            <v>38.700000000000003</v>
          </cell>
          <cell r="L13">
            <v>6.2</v>
          </cell>
          <cell r="M13">
            <v>110000</v>
          </cell>
          <cell r="N13">
            <v>57786.3</v>
          </cell>
          <cell r="O13">
            <v>6550</v>
          </cell>
          <cell r="P13">
            <v>2275</v>
          </cell>
        </row>
        <row r="14">
          <cell r="B14" t="str">
            <v>10</v>
          </cell>
          <cell r="C14" t="str">
            <v>Five Axle Artic</v>
          </cell>
          <cell r="E14" t="str">
            <v>4x2 TT+Tridem Axle ST</v>
          </cell>
          <cell r="H14">
            <v>44500</v>
          </cell>
          <cell r="I14">
            <v>40000</v>
          </cell>
          <cell r="J14">
            <v>40000</v>
          </cell>
          <cell r="K14">
            <v>31.4</v>
          </cell>
          <cell r="L14">
            <v>9.4</v>
          </cell>
          <cell r="M14">
            <v>110000</v>
          </cell>
          <cell r="N14">
            <v>52509.599999999999</v>
          </cell>
          <cell r="O14">
            <v>7550</v>
          </cell>
          <cell r="P14">
            <v>2275</v>
          </cell>
        </row>
        <row r="15">
          <cell r="B15" t="str">
            <v>11</v>
          </cell>
          <cell r="C15" t="str">
            <v>Six Axle Artic</v>
          </cell>
          <cell r="E15" t="str">
            <v>6x4 TT+Tridem Axle ST</v>
          </cell>
          <cell r="H15">
            <v>47000</v>
          </cell>
          <cell r="I15">
            <v>49000</v>
          </cell>
          <cell r="J15">
            <v>47000</v>
          </cell>
          <cell r="K15">
            <v>38.700000000000003</v>
          </cell>
          <cell r="L15">
            <v>9.4</v>
          </cell>
          <cell r="M15">
            <v>110000</v>
          </cell>
          <cell r="N15">
            <v>61904.7</v>
          </cell>
          <cell r="O15">
            <v>7550</v>
          </cell>
          <cell r="P15">
            <v>2275</v>
          </cell>
        </row>
        <row r="16">
          <cell r="B16" t="str">
            <v>12</v>
          </cell>
          <cell r="C16" t="str">
            <v>Four Axle Combination</v>
          </cell>
          <cell r="E16" t="str">
            <v>4x2 Rigid+2 Axle Trailer</v>
          </cell>
          <cell r="H16">
            <v>47000</v>
          </cell>
          <cell r="I16">
            <v>34000</v>
          </cell>
          <cell r="J16">
            <v>28000</v>
          </cell>
          <cell r="K16">
            <v>46.4</v>
          </cell>
          <cell r="L16">
            <v>7.2</v>
          </cell>
          <cell r="M16">
            <v>48000</v>
          </cell>
          <cell r="N16">
            <v>30101.759999999998</v>
          </cell>
          <cell r="O16">
            <v>6220</v>
          </cell>
          <cell r="P16">
            <v>2440</v>
          </cell>
        </row>
        <row r="17">
          <cell r="B17" t="str">
            <v>13</v>
          </cell>
          <cell r="C17" t="str">
            <v>Five Axle Combination</v>
          </cell>
          <cell r="E17" t="str">
            <v>6x4 Rigid+2 Axle Trailer</v>
          </cell>
          <cell r="H17">
            <v>47000</v>
          </cell>
          <cell r="I17">
            <v>43000</v>
          </cell>
          <cell r="J17">
            <v>43000</v>
          </cell>
          <cell r="K17">
            <v>45.5</v>
          </cell>
          <cell r="L17">
            <v>7.2</v>
          </cell>
          <cell r="M17">
            <v>78000</v>
          </cell>
          <cell r="N17">
            <v>48094.02</v>
          </cell>
          <cell r="O17">
            <v>6220</v>
          </cell>
          <cell r="P17">
            <v>2440</v>
          </cell>
        </row>
        <row r="18">
          <cell r="B18" t="str">
            <v>14</v>
          </cell>
          <cell r="C18" t="str">
            <v>Seven Axle Combination</v>
          </cell>
          <cell r="E18" t="str">
            <v>6x4 Rigid+4 Axle Trailer</v>
          </cell>
          <cell r="H18">
            <v>56000</v>
          </cell>
          <cell r="I18">
            <v>61000</v>
          </cell>
          <cell r="J18">
            <v>55200</v>
          </cell>
          <cell r="K18">
            <v>39.5</v>
          </cell>
          <cell r="L18">
            <v>12.4</v>
          </cell>
          <cell r="M18">
            <v>140000</v>
          </cell>
          <cell r="N18">
            <v>85012.2</v>
          </cell>
          <cell r="O18">
            <v>8150</v>
          </cell>
          <cell r="P18">
            <v>2440</v>
          </cell>
        </row>
        <row r="19">
          <cell r="B19" t="str">
            <v>15</v>
          </cell>
          <cell r="C19" t="str">
            <v>Five Axle Combination</v>
          </cell>
          <cell r="E19" t="str">
            <v>Doubles Combination</v>
          </cell>
          <cell r="H19">
            <v>56000</v>
          </cell>
          <cell r="I19">
            <v>43000</v>
          </cell>
          <cell r="J19">
            <v>43000</v>
          </cell>
          <cell r="K19">
            <v>33.6</v>
          </cell>
          <cell r="L19">
            <v>9.4</v>
          </cell>
          <cell r="M19">
            <v>110000</v>
          </cell>
          <cell r="N19">
            <v>55341</v>
          </cell>
          <cell r="O19">
            <v>6570</v>
          </cell>
          <cell r="P19">
            <v>2701</v>
          </cell>
        </row>
        <row r="20">
          <cell r="B20" t="str">
            <v>16</v>
          </cell>
          <cell r="C20" t="str">
            <v>Six Axle Combination</v>
          </cell>
          <cell r="E20" t="str">
            <v>Concept 08+2 Axle Trailer</v>
          </cell>
          <cell r="H20">
            <v>56000</v>
          </cell>
          <cell r="I20">
            <v>52000</v>
          </cell>
          <cell r="J20">
            <v>44000</v>
          </cell>
          <cell r="K20">
            <v>33.299999999999997</v>
          </cell>
          <cell r="L20">
            <v>12.4</v>
          </cell>
          <cell r="M20">
            <v>140000</v>
          </cell>
          <cell r="N20">
            <v>74856.599999999991</v>
          </cell>
          <cell r="O20">
            <v>6570</v>
          </cell>
          <cell r="P20">
            <v>2701</v>
          </cell>
        </row>
        <row r="21">
          <cell r="B21" t="str">
            <v>17</v>
          </cell>
          <cell r="C21" t="str">
            <v>Seven Axle Combination</v>
          </cell>
          <cell r="E21" t="str">
            <v>Concept 09+2 Axle Trailer</v>
          </cell>
          <cell r="H21">
            <v>56000</v>
          </cell>
          <cell r="I21">
            <v>61000</v>
          </cell>
          <cell r="J21">
            <v>56000</v>
          </cell>
          <cell r="K21">
            <v>37.5</v>
          </cell>
          <cell r="L21">
            <v>12.4</v>
          </cell>
          <cell r="M21">
            <v>140000</v>
          </cell>
          <cell r="N21">
            <v>81736.2</v>
          </cell>
          <cell r="O21">
            <v>8150</v>
          </cell>
          <cell r="P21">
            <v>2701</v>
          </cell>
        </row>
        <row r="22">
          <cell r="B22" t="str">
            <v>18</v>
          </cell>
          <cell r="C22" t="str">
            <v>Seven Axle Interlink</v>
          </cell>
          <cell r="E22" t="str">
            <v>6x4 TT+Tandem/Tandem ST</v>
          </cell>
          <cell r="H22">
            <v>56000</v>
          </cell>
          <cell r="I22">
            <v>61000</v>
          </cell>
          <cell r="J22">
            <v>56000</v>
          </cell>
          <cell r="K22">
            <v>37.5</v>
          </cell>
          <cell r="L22">
            <v>12.4</v>
          </cell>
          <cell r="M22">
            <v>140000</v>
          </cell>
          <cell r="N22">
            <v>81736.2</v>
          </cell>
          <cell r="O22">
            <v>8150</v>
          </cell>
          <cell r="P22">
            <v>2701</v>
          </cell>
        </row>
        <row r="23">
          <cell r="B23" t="str">
            <v>19</v>
          </cell>
          <cell r="C23" t="str">
            <v>Eight Axle Interlink</v>
          </cell>
          <cell r="E23" t="str">
            <v>6x4 TT+Tridem/Tandem ST</v>
          </cell>
          <cell r="H23">
            <v>56000</v>
          </cell>
          <cell r="I23">
            <v>67000</v>
          </cell>
          <cell r="J23">
            <v>56000</v>
          </cell>
          <cell r="K23">
            <v>37.5</v>
          </cell>
          <cell r="L23">
            <v>12.4</v>
          </cell>
          <cell r="M23">
            <v>140000</v>
          </cell>
          <cell r="N23">
            <v>81736.2</v>
          </cell>
          <cell r="O23">
            <v>8150</v>
          </cell>
          <cell r="P23">
            <v>2701</v>
          </cell>
        </row>
        <row r="24">
          <cell r="B24" t="str">
            <v>20</v>
          </cell>
          <cell r="C24" t="str">
            <v>4x2 Rigid</v>
          </cell>
          <cell r="E24" t="str">
            <v>-</v>
          </cell>
          <cell r="H24">
            <v>15600</v>
          </cell>
          <cell r="I24">
            <v>15600</v>
          </cell>
          <cell r="J24">
            <v>13700</v>
          </cell>
          <cell r="K24">
            <v>46.4</v>
          </cell>
          <cell r="L24">
            <v>0</v>
          </cell>
          <cell r="M24">
            <v>48000</v>
          </cell>
          <cell r="N24">
            <v>26058.239999999998</v>
          </cell>
          <cell r="O24">
            <v>4135</v>
          </cell>
          <cell r="P24">
            <v>2275</v>
          </cell>
        </row>
        <row r="25">
          <cell r="B25" t="str">
            <v>21</v>
          </cell>
          <cell r="C25" t="str">
            <v>Four Axle Artic</v>
          </cell>
          <cell r="E25" t="str">
            <v>4x2 TT+Tandem Axle ST</v>
          </cell>
          <cell r="H25">
            <v>43000</v>
          </cell>
          <cell r="I25">
            <v>34000</v>
          </cell>
          <cell r="J25">
            <v>34000</v>
          </cell>
          <cell r="K25">
            <v>31.8</v>
          </cell>
          <cell r="L25">
            <v>6.2</v>
          </cell>
          <cell r="M25">
            <v>110000</v>
          </cell>
          <cell r="N25">
            <v>48906</v>
          </cell>
          <cell r="O25">
            <v>5750</v>
          </cell>
          <cell r="P25">
            <v>2275</v>
          </cell>
        </row>
        <row r="26">
          <cell r="B26" t="str">
            <v>22</v>
          </cell>
          <cell r="C26" t="str">
            <v>Five Axle Artic</v>
          </cell>
          <cell r="E26" t="str">
            <v>Doubles Combination</v>
          </cell>
          <cell r="H26">
            <v>56000</v>
          </cell>
          <cell r="I26">
            <v>43000</v>
          </cell>
          <cell r="J26">
            <v>43000</v>
          </cell>
          <cell r="K26">
            <v>33.6</v>
          </cell>
          <cell r="L26">
            <v>9.4</v>
          </cell>
          <cell r="M26">
            <v>110000</v>
          </cell>
          <cell r="N26">
            <v>55341</v>
          </cell>
          <cell r="O26">
            <v>6570</v>
          </cell>
          <cell r="P26">
            <v>2701</v>
          </cell>
        </row>
        <row r="27">
          <cell r="B27" t="str">
            <v>99</v>
          </cell>
          <cell r="C27" t="str">
            <v>Seven Axle Interlink DEV</v>
          </cell>
          <cell r="E27" t="str">
            <v>Develop</v>
          </cell>
          <cell r="H27">
            <v>56000</v>
          </cell>
          <cell r="I27">
            <v>61000</v>
          </cell>
          <cell r="J27">
            <v>56000</v>
          </cell>
          <cell r="K27">
            <v>48.695652000000003</v>
          </cell>
          <cell r="L27">
            <v>0</v>
          </cell>
          <cell r="M27">
            <v>140000</v>
          </cell>
          <cell r="N27">
            <v>79763.477975999995</v>
          </cell>
          <cell r="O27">
            <v>8405</v>
          </cell>
          <cell r="P27">
            <v>2845</v>
          </cell>
        </row>
      </sheetData>
      <sheetData sheetId="9"/>
      <sheetData sheetId="10"/>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Agric"/>
      <sheetName val="Agric Pivot"/>
      <sheetName val="Agriculture"/>
      <sheetName val="Main Pivot"/>
      <sheetName val="Database"/>
      <sheetName val="CH Pivot"/>
      <sheetName val="TW Pivot"/>
      <sheetName val="LP Pivot"/>
      <sheetName val="Table"/>
      <sheetName val="Labour Sheet-CH"/>
      <sheetName val="Labour Sheet-LP"/>
      <sheetName val="Labour Sheet-TW"/>
      <sheetName val="Transport Workshop"/>
      <sheetName val="Land Prep"/>
      <sheetName val="Cane Haulage"/>
    </sheetNames>
    <sheetDataSet>
      <sheetData sheetId="0" refreshError="1">
        <row r="7">
          <cell r="C7" t="str">
            <v>ACCOUNT CODE</v>
          </cell>
          <cell r="D7" t="str">
            <v>ACCOUNT CODE DESCRIPTION</v>
          </cell>
          <cell r="E7" t="str">
            <v xml:space="preserve">UNINFLATED </v>
          </cell>
          <cell r="F7" t="str">
            <v xml:space="preserve">INFLATED </v>
          </cell>
        </row>
        <row r="8">
          <cell r="C8" t="str">
            <v>E240</v>
          </cell>
          <cell r="D8" t="str">
            <v>Wages Seasonal Contract</v>
          </cell>
          <cell r="E8">
            <v>9468462088.3181839</v>
          </cell>
          <cell r="F8">
            <v>11267469885.098629</v>
          </cell>
        </row>
        <row r="9">
          <cell r="C9" t="str">
            <v>E312</v>
          </cell>
          <cell r="D9" t="str">
            <v>Wages Ot Seasonal Contract</v>
          </cell>
          <cell r="E9">
            <v>0</v>
          </cell>
          <cell r="F9">
            <v>0</v>
          </cell>
        </row>
        <row r="10">
          <cell r="C10" t="str">
            <v>E254</v>
          </cell>
          <cell r="D10" t="str">
            <v>Acting Allowance Seasonals</v>
          </cell>
          <cell r="E10">
            <v>0</v>
          </cell>
          <cell r="F10">
            <v>0</v>
          </cell>
        </row>
        <row r="11">
          <cell r="C11" t="str">
            <v>E325</v>
          </cell>
          <cell r="D11" t="str">
            <v>O/T One And Half Non Staff Seasonals</v>
          </cell>
          <cell r="E11">
            <v>1568138032.670455</v>
          </cell>
          <cell r="F11">
            <v>1866084258.8778408</v>
          </cell>
        </row>
        <row r="12">
          <cell r="C12" t="str">
            <v>E326</v>
          </cell>
          <cell r="D12" t="str">
            <v>O/T Double Rate Non Staff Seasonals</v>
          </cell>
          <cell r="E12">
            <v>656771979.77272737</v>
          </cell>
          <cell r="F12">
            <v>781558655.9295454</v>
          </cell>
        </row>
        <row r="13">
          <cell r="C13" t="str">
            <v>E247</v>
          </cell>
          <cell r="D13" t="str">
            <v>Employer'S Napsa Seasonal</v>
          </cell>
          <cell r="E13">
            <v>810584837.92591977</v>
          </cell>
          <cell r="F13">
            <v>974997163.41831112</v>
          </cell>
        </row>
        <row r="14">
          <cell r="C14" t="str">
            <v>E256</v>
          </cell>
          <cell r="D14" t="str">
            <v>Bonus Non Staff Sesonals/Casuals</v>
          </cell>
          <cell r="E14">
            <v>1618371805.5429556</v>
          </cell>
          <cell r="F14">
            <v>1925862448.596117</v>
          </cell>
        </row>
        <row r="15">
          <cell r="C15" t="str">
            <v>E224</v>
          </cell>
          <cell r="D15" t="str">
            <v>Wages Housing Allowance</v>
          </cell>
          <cell r="E15">
            <v>1413285807.579545</v>
          </cell>
          <cell r="F15">
            <v>1681810111.0196602</v>
          </cell>
        </row>
        <row r="16">
          <cell r="C16" t="str">
            <v>E219</v>
          </cell>
          <cell r="D16" t="str">
            <v>Leave Pay Non Staff Seasonals/Casuals</v>
          </cell>
          <cell r="E16">
            <v>807913115.46948588</v>
          </cell>
          <cell r="F16">
            <v>961416607.40868771</v>
          </cell>
        </row>
        <row r="17">
          <cell r="C17" t="str">
            <v>E210</v>
          </cell>
          <cell r="D17" t="str">
            <v>Wages Harvesting Bonus</v>
          </cell>
          <cell r="E17">
            <v>1802154258.0000005</v>
          </cell>
          <cell r="F17">
            <v>2144563567.0200002</v>
          </cell>
        </row>
        <row r="18">
          <cell r="C18" t="str">
            <v>(blank)</v>
          </cell>
          <cell r="D18" t="str">
            <v>(blank)</v>
          </cell>
        </row>
        <row r="19">
          <cell r="C19" t="str">
            <v>E234</v>
          </cell>
          <cell r="D19" t="str">
            <v>Shift Allow Non Staff Seasonals/Casuals</v>
          </cell>
          <cell r="E19">
            <v>73108216</v>
          </cell>
          <cell r="F19">
            <v>86998777.040000007</v>
          </cell>
        </row>
        <row r="20">
          <cell r="C20" t="str">
            <v>Grand Total</v>
          </cell>
          <cell r="E20">
            <v>18218790141.279274</v>
          </cell>
          <cell r="F20">
            <v>21690761474.408791</v>
          </cell>
        </row>
        <row r="28">
          <cell r="C28" t="str">
            <v>ACCOUNT CODE</v>
          </cell>
          <cell r="D28" t="str">
            <v>ACCOUNT CODE DESCRIPTION</v>
          </cell>
          <cell r="E28" t="str">
            <v xml:space="preserve">UNINFLATED </v>
          </cell>
          <cell r="F28" t="str">
            <v xml:space="preserve">INFLATED </v>
          </cell>
        </row>
        <row r="29">
          <cell r="C29">
            <v>0</v>
          </cell>
          <cell r="E29">
            <v>0</v>
          </cell>
          <cell r="F29">
            <v>0</v>
          </cell>
          <cell r="I29">
            <v>0</v>
          </cell>
          <cell r="K29">
            <v>0</v>
          </cell>
        </row>
        <row r="30">
          <cell r="C30" t="str">
            <v>E044</v>
          </cell>
          <cell r="D30" t="str">
            <v>Salaries Management</v>
          </cell>
          <cell r="E30">
            <v>278062878.32159996</v>
          </cell>
          <cell r="F30">
            <v>328114196.41948801</v>
          </cell>
          <cell r="I30" t="str">
            <v>E044</v>
          </cell>
          <cell r="J30" t="str">
            <v>Salaries Management</v>
          </cell>
          <cell r="K30">
            <v>332243547.23999995</v>
          </cell>
        </row>
        <row r="31">
          <cell r="C31" t="str">
            <v>E046</v>
          </cell>
          <cell r="D31" t="str">
            <v>Consolidated Allowances - Mgt Staff</v>
          </cell>
          <cell r="E31">
            <v>163339680</v>
          </cell>
          <cell r="F31">
            <v>192740822.40000004</v>
          </cell>
          <cell r="I31" t="str">
            <v>E046</v>
          </cell>
          <cell r="J31" t="str">
            <v>Consolidated Allowances - Mgt Staff</v>
          </cell>
          <cell r="K31">
            <v>185717280</v>
          </cell>
        </row>
        <row r="32">
          <cell r="C32" t="str">
            <v>E045</v>
          </cell>
          <cell r="D32" t="str">
            <v>Salaries - Acting Allowance</v>
          </cell>
          <cell r="E32">
            <v>2046903.3333333333</v>
          </cell>
          <cell r="F32">
            <v>2415345.9333333331</v>
          </cell>
          <cell r="I32" t="str">
            <v>E045</v>
          </cell>
          <cell r="J32" t="str">
            <v>Salaries - Acting Allowance</v>
          </cell>
          <cell r="K32">
            <v>2046903.3333333333</v>
          </cell>
        </row>
        <row r="33">
          <cell r="C33" t="str">
            <v>E047</v>
          </cell>
          <cell r="D33" t="str">
            <v>Employer'S Napsa Mgt Staff</v>
          </cell>
          <cell r="E33">
            <v>9954259.1999999974</v>
          </cell>
          <cell r="F33">
            <v>15540000</v>
          </cell>
          <cell r="I33" t="str">
            <v>E047</v>
          </cell>
          <cell r="J33" t="str">
            <v>Employer'S Napsa Mgt Staff</v>
          </cell>
          <cell r="K33">
            <v>11198541.6</v>
          </cell>
        </row>
        <row r="34">
          <cell r="C34" t="str">
            <v>E024</v>
          </cell>
          <cell r="D34" t="str">
            <v>Salaries Education Allowance</v>
          </cell>
          <cell r="E34">
            <v>60746880</v>
          </cell>
          <cell r="F34">
            <v>71681318.399999991</v>
          </cell>
          <cell r="I34" t="str">
            <v>E024</v>
          </cell>
          <cell r="J34" t="str">
            <v>Salaries Education Allowance</v>
          </cell>
          <cell r="K34">
            <v>68340240</v>
          </cell>
        </row>
        <row r="35">
          <cell r="C35" t="str">
            <v>F010</v>
          </cell>
          <cell r="D35" t="str">
            <v>Pension Fund Contributions</v>
          </cell>
          <cell r="E35">
            <v>61796358.165024005</v>
          </cell>
          <cell r="F35">
            <v>72919702.634728327</v>
          </cell>
          <cell r="I35" t="str">
            <v>F010</v>
          </cell>
          <cell r="J35" t="str">
            <v>Pension Fund Contributions</v>
          </cell>
          <cell r="K35">
            <v>93232948.903200001</v>
          </cell>
        </row>
        <row r="36">
          <cell r="C36" t="str">
            <v>E050</v>
          </cell>
          <cell r="D36" t="str">
            <v>Salaries Annual Bonus</v>
          </cell>
          <cell r="E36">
            <v>31266014.54778</v>
          </cell>
          <cell r="F36">
            <v>36893897.166380391</v>
          </cell>
          <cell r="I36" t="str">
            <v>E050</v>
          </cell>
          <cell r="J36" t="str">
            <v>Salaries Annual Bonus</v>
          </cell>
          <cell r="K36">
            <v>38271696.054499999</v>
          </cell>
        </row>
        <row r="37">
          <cell r="C37" t="str">
            <v>F020</v>
          </cell>
          <cell r="D37" t="str">
            <v>Housing Allowance</v>
          </cell>
          <cell r="E37">
            <v>18032580</v>
          </cell>
          <cell r="F37">
            <v>21278444.399999995</v>
          </cell>
          <cell r="I37" t="str">
            <v>F020</v>
          </cell>
          <cell r="J37" t="str">
            <v>Housing Allowance</v>
          </cell>
          <cell r="K37">
            <v>57165229.459199995</v>
          </cell>
        </row>
        <row r="38">
          <cell r="C38" t="str">
            <v>E013</v>
          </cell>
          <cell r="D38" t="str">
            <v>Salaries Leave Pay</v>
          </cell>
          <cell r="E38">
            <v>23171906.526799999</v>
          </cell>
          <cell r="F38">
            <v>27342849.701623999</v>
          </cell>
          <cell r="I38" t="str">
            <v>E013</v>
          </cell>
          <cell r="J38" t="str">
            <v>Salaries Leave Pay</v>
          </cell>
          <cell r="K38">
            <v>17141408.862</v>
          </cell>
        </row>
        <row r="39">
          <cell r="C39" t="str">
            <v>F022</v>
          </cell>
          <cell r="D39" t="str">
            <v>Housing Allowance Staff</v>
          </cell>
          <cell r="E39">
            <v>25319328</v>
          </cell>
          <cell r="F39">
            <v>29876807.039999999</v>
          </cell>
          <cell r="I39" t="str">
            <v>F022</v>
          </cell>
          <cell r="J39" t="str">
            <v>Housing Allowance Staff</v>
          </cell>
          <cell r="K39">
            <v>29320220</v>
          </cell>
        </row>
        <row r="40">
          <cell r="C40" t="str">
            <v>E054</v>
          </cell>
          <cell r="D40" t="str">
            <v>Utility Allowance Mgt Staff</v>
          </cell>
          <cell r="E40">
            <v>1419600</v>
          </cell>
          <cell r="F40">
            <v>1675128</v>
          </cell>
          <cell r="I40" t="str">
            <v>E056</v>
          </cell>
          <cell r="J40" t="str">
            <v>Additional Hours Allowance</v>
          </cell>
          <cell r="K40">
            <v>2811400</v>
          </cell>
        </row>
        <row r="41">
          <cell r="C41" t="str">
            <v>E010</v>
          </cell>
          <cell r="D41" t="str">
            <v>Salaries Basic</v>
          </cell>
          <cell r="E41">
            <v>758888379.84000003</v>
          </cell>
          <cell r="F41">
            <v>895488288.21120024</v>
          </cell>
          <cell r="I41" t="str">
            <v>E057</v>
          </cell>
          <cell r="J41" t="str">
            <v>Settling-In Allowance</v>
          </cell>
          <cell r="K41">
            <v>40865342.183600001</v>
          </cell>
        </row>
        <row r="42">
          <cell r="C42" t="str">
            <v>E048</v>
          </cell>
          <cell r="D42" t="str">
            <v>Consolidated Allowances - Staff</v>
          </cell>
          <cell r="E42">
            <v>391598160</v>
          </cell>
          <cell r="F42">
            <v>462085828.79999977</v>
          </cell>
          <cell r="I42" t="str">
            <v>E054</v>
          </cell>
          <cell r="J42" t="str">
            <v>Utility Allowance Mgt Staff</v>
          </cell>
          <cell r="K42">
            <v>1646736</v>
          </cell>
        </row>
        <row r="43">
          <cell r="C43" t="str">
            <v>E051</v>
          </cell>
          <cell r="D43" t="str">
            <v>Acting Allowance Staff</v>
          </cell>
          <cell r="E43">
            <v>6154166.8333333321</v>
          </cell>
          <cell r="F43">
            <v>7261916.8633333324</v>
          </cell>
          <cell r="I43" t="str">
            <v>E010</v>
          </cell>
          <cell r="J43" t="str">
            <v>Salaries Basic</v>
          </cell>
          <cell r="K43">
            <v>751803593.94000006</v>
          </cell>
        </row>
        <row r="44">
          <cell r="C44" t="str">
            <v>E049</v>
          </cell>
          <cell r="D44" t="str">
            <v>Employer'S Napsa Staff</v>
          </cell>
          <cell r="E44">
            <v>59942948.839999974</v>
          </cell>
          <cell r="F44">
            <v>83406996.300406381</v>
          </cell>
          <cell r="I44" t="str">
            <v>E048</v>
          </cell>
          <cell r="J44" t="str">
            <v>Consolidated Allowances - Staff</v>
          </cell>
          <cell r="K44">
            <v>389264660</v>
          </cell>
        </row>
        <row r="45">
          <cell r="C45" t="str">
            <v>T136</v>
          </cell>
          <cell r="D45" t="str">
            <v>Children'S Education Allowance Staff</v>
          </cell>
          <cell r="E45">
            <v>369796080</v>
          </cell>
          <cell r="F45">
            <v>436359374.4000001</v>
          </cell>
          <cell r="I45" t="str">
            <v>E051</v>
          </cell>
          <cell r="J45" t="str">
            <v>Acting Allowance Staff</v>
          </cell>
          <cell r="K45">
            <v>9607868.166666666</v>
          </cell>
        </row>
        <row r="46">
          <cell r="C46" t="str">
            <v>F015</v>
          </cell>
          <cell r="D46" t="str">
            <v>Employer'S Pension Contribution Staff</v>
          </cell>
          <cell r="E46">
            <v>161068115.57759994</v>
          </cell>
          <cell r="F46">
            <v>190060376.38156796</v>
          </cell>
          <cell r="I46" t="str">
            <v>E049</v>
          </cell>
          <cell r="J46" t="str">
            <v>Employer'S Napsa Staff</v>
          </cell>
          <cell r="K46">
            <v>58980672.493999988</v>
          </cell>
        </row>
        <row r="47">
          <cell r="C47" t="str">
            <v>E120</v>
          </cell>
          <cell r="D47" t="str">
            <v>Salaries O/T Normal</v>
          </cell>
          <cell r="E47">
            <v>0</v>
          </cell>
          <cell r="F47">
            <v>0</v>
          </cell>
          <cell r="I47" t="str">
            <v>T136</v>
          </cell>
          <cell r="J47" t="str">
            <v>Children'S Education Allowance Staff</v>
          </cell>
          <cell r="K47">
            <v>366632200</v>
          </cell>
        </row>
        <row r="48">
          <cell r="C48" t="str">
            <v>E121</v>
          </cell>
          <cell r="D48" t="str">
            <v>Salaries O/T Time &amp; Half</v>
          </cell>
          <cell r="E48">
            <v>0</v>
          </cell>
          <cell r="F48">
            <v>0</v>
          </cell>
          <cell r="I48" t="str">
            <v>F015</v>
          </cell>
          <cell r="J48" t="str">
            <v>Employer'S Pension Contribution Staff</v>
          </cell>
          <cell r="K48">
            <v>191763687.50919998</v>
          </cell>
        </row>
        <row r="49">
          <cell r="C49" t="str">
            <v>E122</v>
          </cell>
          <cell r="D49" t="str">
            <v>Salaries O/T Double Time</v>
          </cell>
          <cell r="E49">
            <v>0</v>
          </cell>
          <cell r="F49">
            <v>0</v>
          </cell>
          <cell r="I49" t="str">
            <v>E120</v>
          </cell>
          <cell r="J49" t="str">
            <v>Salaries O/T Normal</v>
          </cell>
          <cell r="K49">
            <v>0</v>
          </cell>
        </row>
        <row r="50">
          <cell r="C50" t="str">
            <v>E052</v>
          </cell>
          <cell r="D50" t="str">
            <v>Bonus Staff</v>
          </cell>
          <cell r="E50">
            <v>81492796.571999997</v>
          </cell>
          <cell r="F50">
            <v>96161499.954959974</v>
          </cell>
          <cell r="I50" t="str">
            <v>E121</v>
          </cell>
          <cell r="J50" t="str">
            <v>Salaries O/T Time &amp; Half</v>
          </cell>
          <cell r="K50">
            <v>0</v>
          </cell>
        </row>
        <row r="51">
          <cell r="C51" t="str">
            <v>T918</v>
          </cell>
          <cell r="D51" t="str">
            <v>Leave Travel Expenses Staff</v>
          </cell>
          <cell r="E51">
            <v>63240698.32</v>
          </cell>
          <cell r="F51">
            <v>74624024.01759997</v>
          </cell>
          <cell r="I51" t="str">
            <v>E122</v>
          </cell>
          <cell r="J51" t="str">
            <v>Salaries O/T Double Time</v>
          </cell>
          <cell r="K51">
            <v>0</v>
          </cell>
        </row>
        <row r="52">
          <cell r="C52" t="str">
            <v>E021</v>
          </cell>
          <cell r="D52" t="str">
            <v>Salaries Shift Allowance</v>
          </cell>
          <cell r="E52">
            <v>16954740</v>
          </cell>
          <cell r="F52">
            <v>20006593.199999999</v>
          </cell>
          <cell r="I52" t="str">
            <v>E052</v>
          </cell>
          <cell r="J52" t="str">
            <v>Bonus Staff</v>
          </cell>
          <cell r="K52">
            <v>81445002.772</v>
          </cell>
        </row>
        <row r="53">
          <cell r="C53" t="str">
            <v>E022</v>
          </cell>
          <cell r="D53" t="str">
            <v>Salaries- Standby Allowance</v>
          </cell>
          <cell r="E53">
            <v>40525733.260799997</v>
          </cell>
          <cell r="F53">
            <v>47820365.247743994</v>
          </cell>
          <cell r="I53" t="str">
            <v>T918</v>
          </cell>
          <cell r="J53" t="str">
            <v>Leave Travel Expenses Staff</v>
          </cell>
          <cell r="K53">
            <v>38043323.611476928</v>
          </cell>
        </row>
        <row r="54">
          <cell r="C54" t="str">
            <v>E053</v>
          </cell>
          <cell r="D54" t="str">
            <v>Utility Allowance Staff</v>
          </cell>
          <cell r="E54">
            <v>5144630.4000000004</v>
          </cell>
          <cell r="F54">
            <v>6070663.8719999995</v>
          </cell>
          <cell r="I54" t="str">
            <v>E021</v>
          </cell>
          <cell r="J54" t="str">
            <v>Salaries Shift Allowance</v>
          </cell>
          <cell r="K54">
            <v>16347804</v>
          </cell>
        </row>
        <row r="55">
          <cell r="C55" t="str">
            <v>E200</v>
          </cell>
          <cell r="D55" t="str">
            <v>Wages Basic</v>
          </cell>
          <cell r="E55">
            <v>4962171048</v>
          </cell>
          <cell r="F55">
            <v>5904983547.1200476</v>
          </cell>
          <cell r="I55" t="str">
            <v>E022</v>
          </cell>
          <cell r="J55" t="str">
            <v>Salaries- Standby Allowance</v>
          </cell>
          <cell r="K55">
            <v>18203636.040799998</v>
          </cell>
        </row>
        <row r="56">
          <cell r="C56" t="str">
            <v>E246</v>
          </cell>
          <cell r="D56" t="str">
            <v>Employer'S Napsa Non - Staff</v>
          </cell>
          <cell r="E56">
            <v>412372706.1291573</v>
          </cell>
          <cell r="F56">
            <v>505916334.41265607</v>
          </cell>
          <cell r="I56" t="str">
            <v>E053</v>
          </cell>
          <cell r="J56" t="str">
            <v>Utility Allowance Staff</v>
          </cell>
          <cell r="K56">
            <v>6765340.4000000004</v>
          </cell>
        </row>
        <row r="57">
          <cell r="C57" t="str">
            <v>E245</v>
          </cell>
          <cell r="D57" t="str">
            <v>Wages - Acting Allowance</v>
          </cell>
          <cell r="E57">
            <v>8826743.8333333321</v>
          </cell>
          <cell r="F57">
            <v>10445988.028333331</v>
          </cell>
          <cell r="I57" t="str">
            <v>E200</v>
          </cell>
          <cell r="J57" t="str">
            <v>Wages Basic</v>
          </cell>
          <cell r="K57">
            <v>4888100371.6099987</v>
          </cell>
        </row>
        <row r="58">
          <cell r="C58" t="str">
            <v>E322</v>
          </cell>
          <cell r="D58" t="str">
            <v>Overtime Normal Non - Staff</v>
          </cell>
          <cell r="E58">
            <v>153393335.6730769</v>
          </cell>
          <cell r="F58">
            <v>182538069.45096147</v>
          </cell>
          <cell r="I58" t="str">
            <v>E246</v>
          </cell>
          <cell r="J58" t="str">
            <v>Employer'S Napsa Non - Staff</v>
          </cell>
          <cell r="K58">
            <v>402258772.71530163</v>
          </cell>
        </row>
        <row r="59">
          <cell r="C59" t="str">
            <v>E323</v>
          </cell>
          <cell r="D59" t="str">
            <v>Overtime One &amp; Half Non - Staff</v>
          </cell>
          <cell r="E59">
            <v>1094618074.3456719</v>
          </cell>
          <cell r="F59">
            <v>1302595508.4713573</v>
          </cell>
          <cell r="I59" t="str">
            <v>E245</v>
          </cell>
          <cell r="J59" t="str">
            <v>Wages - Acting Allowance</v>
          </cell>
          <cell r="K59">
            <v>21425517.339999996</v>
          </cell>
        </row>
        <row r="60">
          <cell r="C60" t="str">
            <v>E324</v>
          </cell>
          <cell r="D60" t="str">
            <v>Overtime Double Rate Non - Staff</v>
          </cell>
          <cell r="E60">
            <v>474649396.20512682</v>
          </cell>
          <cell r="F60">
            <v>564832781.4841032</v>
          </cell>
          <cell r="I60" t="str">
            <v>E322</v>
          </cell>
          <cell r="J60" t="str">
            <v>Overtime Normal Non - Staff</v>
          </cell>
          <cell r="K60">
            <v>125934531.45807692</v>
          </cell>
        </row>
        <row r="61">
          <cell r="C61" t="str">
            <v>F211</v>
          </cell>
          <cell r="D61" t="str">
            <v>Children'S Educational Allowance Non Staff</v>
          </cell>
          <cell r="E61">
            <v>563832000</v>
          </cell>
          <cell r="F61">
            <v>670960080</v>
          </cell>
          <cell r="I61" t="str">
            <v>E323</v>
          </cell>
          <cell r="J61" t="str">
            <v>Overtime One &amp; Half Non - Staff</v>
          </cell>
          <cell r="K61">
            <v>1015541841.669517</v>
          </cell>
        </row>
        <row r="62">
          <cell r="C62" t="str">
            <v>E250</v>
          </cell>
          <cell r="D62" t="str">
            <v>Wages Annual Bonus</v>
          </cell>
          <cell r="E62">
            <v>351487115.90000004</v>
          </cell>
          <cell r="F62">
            <v>418269667.92100042</v>
          </cell>
          <cell r="I62" t="str">
            <v>E324</v>
          </cell>
          <cell r="J62" t="str">
            <v>Overtime Double Rate Non - Staff</v>
          </cell>
          <cell r="K62">
            <v>464426004.5251267</v>
          </cell>
        </row>
        <row r="63">
          <cell r="C63" t="str">
            <v>F016</v>
          </cell>
          <cell r="D63" t="str">
            <v>Pensioncontribution Non Staff Permanents</v>
          </cell>
          <cell r="E63">
            <v>689551201.91999733</v>
          </cell>
          <cell r="F63">
            <v>820565930.2848016</v>
          </cell>
          <cell r="I63" t="str">
            <v>F211</v>
          </cell>
          <cell r="J63" t="str">
            <v>Children'S Educational Allowance Non Staff</v>
          </cell>
          <cell r="K63">
            <v>555386000</v>
          </cell>
        </row>
        <row r="64">
          <cell r="C64" t="str">
            <v>E036</v>
          </cell>
          <cell r="D64" t="str">
            <v>Travel Allowance Non Staff</v>
          </cell>
          <cell r="E64">
            <v>676857501.63283408</v>
          </cell>
          <cell r="F64">
            <v>805460426.9430666</v>
          </cell>
          <cell r="I64" t="str">
            <v>E250</v>
          </cell>
          <cell r="J64" t="str">
            <v>Wages Annual Bonus</v>
          </cell>
          <cell r="K64">
            <v>345873976.90000004</v>
          </cell>
        </row>
        <row r="65">
          <cell r="C65" t="str">
            <v>F023</v>
          </cell>
          <cell r="D65" t="str">
            <v>Housing Allowance Non Staff Permanents</v>
          </cell>
          <cell r="E65">
            <v>272831148</v>
          </cell>
          <cell r="F65">
            <v>324669066.11999989</v>
          </cell>
          <cell r="I65" t="str">
            <v>F016</v>
          </cell>
          <cell r="J65" t="str">
            <v>Pensioncontribution Non Staff Permanents</v>
          </cell>
          <cell r="K65">
            <v>620408618.07281387</v>
          </cell>
        </row>
        <row r="66">
          <cell r="C66" t="str">
            <v>E221</v>
          </cell>
          <cell r="D66" t="str">
            <v>Wages Shift Allowance</v>
          </cell>
          <cell r="E66">
            <v>89524896</v>
          </cell>
          <cell r="F66">
            <v>106534626.23999989</v>
          </cell>
          <cell r="I66" t="str">
            <v>E036</v>
          </cell>
          <cell r="J66" t="str">
            <v>Travel Allowance Non Staff</v>
          </cell>
          <cell r="K66">
            <v>673289452.19780183</v>
          </cell>
        </row>
        <row r="67">
          <cell r="C67" t="str">
            <v>E222</v>
          </cell>
          <cell r="D67" t="str">
            <v>Wages - Standby Allowance</v>
          </cell>
          <cell r="E67">
            <v>0</v>
          </cell>
          <cell r="F67">
            <v>0</v>
          </cell>
          <cell r="I67" t="str">
            <v>F023</v>
          </cell>
          <cell r="J67" t="str">
            <v>Housing Allowance Non Staff Permanents</v>
          </cell>
          <cell r="K67">
            <v>242846822.36538461</v>
          </cell>
        </row>
        <row r="68">
          <cell r="C68" t="str">
            <v>F190</v>
          </cell>
          <cell r="D68" t="str">
            <v>Fire Fighting Non Staff Permanents</v>
          </cell>
          <cell r="E68">
            <v>1512000</v>
          </cell>
          <cell r="F68">
            <v>1512000</v>
          </cell>
          <cell r="I68" t="str">
            <v>E221</v>
          </cell>
          <cell r="J68" t="str">
            <v>Wages Shift Allowance</v>
          </cell>
          <cell r="K68">
            <v>89065125.200000003</v>
          </cell>
        </row>
        <row r="69">
          <cell r="C69" t="str">
            <v>E056</v>
          </cell>
          <cell r="D69" t="str">
            <v>Salaries - Additional Hours Allowance</v>
          </cell>
          <cell r="E69">
            <v>46961128.253600001</v>
          </cell>
          <cell r="F69">
            <v>55414131.339248002</v>
          </cell>
          <cell r="I69" t="str">
            <v>E222</v>
          </cell>
          <cell r="J69" t="str">
            <v>Wages - Standby Allowance</v>
          </cell>
          <cell r="K69">
            <v>0</v>
          </cell>
        </row>
        <row r="70">
          <cell r="E70">
            <v>12428551133.630619</v>
          </cell>
          <cell r="F70">
            <v>14794522597.159626</v>
          </cell>
          <cell r="I70" t="str">
            <v>F190</v>
          </cell>
          <cell r="J70" t="str">
            <v>Fire Fighting Non Staff Permanents</v>
          </cell>
          <cell r="K70">
            <v>1421000</v>
          </cell>
        </row>
        <row r="71">
          <cell r="I71" t="str">
            <v>EAMP</v>
          </cell>
          <cell r="J71" t="str">
            <v>#N/A</v>
          </cell>
          <cell r="K71">
            <v>289999999.99999994</v>
          </cell>
        </row>
        <row r="72">
          <cell r="I72" t="str">
            <v>EAHA</v>
          </cell>
          <cell r="J72" t="str">
            <v>Additional Hours Allowance</v>
          </cell>
          <cell r="K72">
            <v>0</v>
          </cell>
        </row>
        <row r="73">
          <cell r="I73" t="str">
            <v>Grand Total</v>
          </cell>
          <cell r="K73">
            <v>12544837316.623583</v>
          </cell>
        </row>
        <row r="94">
          <cell r="C94" t="str">
            <v>ACCOUNT CODE</v>
          </cell>
          <cell r="D94" t="str">
            <v>ACCOUNT CODE DESCRIPTION</v>
          </cell>
          <cell r="E94" t="str">
            <v xml:space="preserve">UNINFLATED </v>
          </cell>
          <cell r="F94" t="str">
            <v xml:space="preserve">INFLATED </v>
          </cell>
        </row>
        <row r="95">
          <cell r="C95">
            <v>0</v>
          </cell>
          <cell r="E95">
            <v>0</v>
          </cell>
          <cell r="F95">
            <v>0</v>
          </cell>
          <cell r="I95">
            <v>0</v>
          </cell>
          <cell r="K95">
            <v>0</v>
          </cell>
        </row>
        <row r="96">
          <cell r="C96" t="str">
            <v>E044</v>
          </cell>
          <cell r="D96" t="str">
            <v>Salaries Management</v>
          </cell>
          <cell r="E96">
            <v>22274640</v>
          </cell>
          <cell r="F96">
            <v>22274640</v>
          </cell>
          <cell r="I96" t="str">
            <v>E044</v>
          </cell>
          <cell r="J96" t="str">
            <v>Salaries Management</v>
          </cell>
          <cell r="K96">
            <v>5568660</v>
          </cell>
        </row>
        <row r="97">
          <cell r="C97" t="str">
            <v>E046</v>
          </cell>
          <cell r="D97" t="str">
            <v>Consolidated Allowances - Mgt Staff</v>
          </cell>
          <cell r="E97">
            <v>18457320</v>
          </cell>
          <cell r="F97">
            <v>18457320</v>
          </cell>
          <cell r="I97" t="str">
            <v>E046</v>
          </cell>
          <cell r="J97" t="str">
            <v>Consolidated Allowances - Mgt Staff</v>
          </cell>
          <cell r="K97">
            <v>4614330</v>
          </cell>
        </row>
        <row r="98">
          <cell r="C98" t="str">
            <v>E045</v>
          </cell>
          <cell r="D98" t="str">
            <v>Salaries - Acting Allowance</v>
          </cell>
          <cell r="E98">
            <v>2448213.333333333</v>
          </cell>
          <cell r="F98">
            <v>2448213.333333333</v>
          </cell>
          <cell r="I98" t="str">
            <v>E045</v>
          </cell>
          <cell r="J98" t="str">
            <v>Salaries - Acting Allowance</v>
          </cell>
          <cell r="K98">
            <v>0</v>
          </cell>
        </row>
        <row r="99">
          <cell r="C99" t="str">
            <v>E047</v>
          </cell>
          <cell r="D99" t="str">
            <v>Employer'S Napsa Mgt Staff</v>
          </cell>
          <cell r="E99">
            <v>1244282.3999999999</v>
          </cell>
          <cell r="F99">
            <v>1244282.3999999999</v>
          </cell>
          <cell r="I99" t="str">
            <v>E047</v>
          </cell>
          <cell r="J99" t="str">
            <v>Employer'S Napsa Mgt Staff</v>
          </cell>
          <cell r="K99">
            <v>311070.59999999998</v>
          </cell>
        </row>
        <row r="100">
          <cell r="C100" t="str">
            <v>E024</v>
          </cell>
          <cell r="D100" t="str">
            <v>Salaries Education Allowance</v>
          </cell>
          <cell r="E100">
            <v>7593360</v>
          </cell>
          <cell r="F100">
            <v>7593360</v>
          </cell>
          <cell r="I100" t="str">
            <v>E024</v>
          </cell>
          <cell r="J100" t="str">
            <v>Salaries Education Allowance</v>
          </cell>
          <cell r="K100">
            <v>0</v>
          </cell>
        </row>
        <row r="101">
          <cell r="C101" t="str">
            <v>F010</v>
          </cell>
          <cell r="D101" t="str">
            <v>Pension Fund Contributions</v>
          </cell>
          <cell r="E101">
            <v>2851237.2</v>
          </cell>
          <cell r="F101">
            <v>2851237.2</v>
          </cell>
          <cell r="I101" t="str">
            <v>F010</v>
          </cell>
          <cell r="J101" t="str">
            <v>Pension Fund Contributions</v>
          </cell>
          <cell r="K101">
            <v>1832938.2</v>
          </cell>
        </row>
        <row r="102">
          <cell r="C102" t="str">
            <v>E050</v>
          </cell>
          <cell r="D102" t="str">
            <v>Salaries Annual Bonus</v>
          </cell>
          <cell r="E102">
            <v>2885180.5</v>
          </cell>
          <cell r="F102">
            <v>2885180.5</v>
          </cell>
          <cell r="I102" t="str">
            <v>E050</v>
          </cell>
          <cell r="J102" t="str">
            <v>Salaries Annual Bonus</v>
          </cell>
          <cell r="K102">
            <v>0</v>
          </cell>
        </row>
        <row r="103">
          <cell r="C103" t="str">
            <v>F020</v>
          </cell>
          <cell r="D103" t="str">
            <v>Housing Allowance</v>
          </cell>
          <cell r="E103">
            <v>11137320</v>
          </cell>
          <cell r="F103">
            <v>11137320</v>
          </cell>
          <cell r="I103" t="str">
            <v>F020</v>
          </cell>
          <cell r="J103" t="str">
            <v>Housing Allowance</v>
          </cell>
          <cell r="K103">
            <v>2784330</v>
          </cell>
        </row>
        <row r="104">
          <cell r="C104" t="str">
            <v>E013</v>
          </cell>
          <cell r="D104" t="str">
            <v>Salaries Leave Pay</v>
          </cell>
          <cell r="E104">
            <v>2284578.4900956922</v>
          </cell>
          <cell r="F104">
            <v>2284578.4900956922</v>
          </cell>
          <cell r="I104" t="str">
            <v>E013</v>
          </cell>
          <cell r="J104" t="str">
            <v>Salaries Leave Pay</v>
          </cell>
          <cell r="K104">
            <v>0</v>
          </cell>
        </row>
        <row r="105">
          <cell r="C105" t="str">
            <v>F022</v>
          </cell>
          <cell r="D105" t="str">
            <v>Housing Allowance Staff</v>
          </cell>
          <cell r="E105">
            <v>30107400</v>
          </cell>
          <cell r="F105">
            <v>30107400</v>
          </cell>
          <cell r="I105" t="str">
            <v>F022</v>
          </cell>
          <cell r="J105" t="str">
            <v>Housing Allowance Staff</v>
          </cell>
          <cell r="K105">
            <v>4014320</v>
          </cell>
        </row>
        <row r="106">
          <cell r="C106" t="str">
            <v>E054</v>
          </cell>
          <cell r="D106" t="str">
            <v>Utility Allowance Mgt Staff</v>
          </cell>
          <cell r="E106">
            <v>1419600</v>
          </cell>
          <cell r="F106">
            <v>1419600</v>
          </cell>
          <cell r="I106" t="str">
            <v>E056</v>
          </cell>
          <cell r="J106" t="str">
            <v>Additional Hours Allowance</v>
          </cell>
          <cell r="K106">
            <v>0</v>
          </cell>
        </row>
        <row r="107">
          <cell r="C107" t="str">
            <v>E010</v>
          </cell>
          <cell r="D107" t="str">
            <v>Salaries Basic</v>
          </cell>
          <cell r="E107">
            <v>60214800</v>
          </cell>
          <cell r="F107">
            <v>60214800</v>
          </cell>
          <cell r="I107" t="str">
            <v>E057</v>
          </cell>
          <cell r="J107" t="str">
            <v>Settling-In Allowance</v>
          </cell>
          <cell r="K107">
            <v>361288.8</v>
          </cell>
        </row>
        <row r="108">
          <cell r="C108" t="str">
            <v>E048</v>
          </cell>
          <cell r="D108" t="str">
            <v>Consolidated Allowances - Staff</v>
          </cell>
          <cell r="E108">
            <v>49895400</v>
          </cell>
          <cell r="F108">
            <v>49895400</v>
          </cell>
          <cell r="I108" t="str">
            <v>E054</v>
          </cell>
          <cell r="J108" t="str">
            <v>Utility Allowance Mgt Staff</v>
          </cell>
          <cell r="K108">
            <v>411684</v>
          </cell>
        </row>
        <row r="109">
          <cell r="C109" t="str">
            <v>E051</v>
          </cell>
          <cell r="D109" t="str">
            <v>Acting Allowance Staff</v>
          </cell>
          <cell r="E109">
            <v>0</v>
          </cell>
          <cell r="F109">
            <v>0</v>
          </cell>
          <cell r="I109" t="str">
            <v>E010</v>
          </cell>
          <cell r="J109" t="str">
            <v>Salaries Basic</v>
          </cell>
          <cell r="K109">
            <v>13046540</v>
          </cell>
        </row>
        <row r="110">
          <cell r="C110" t="str">
            <v>E049</v>
          </cell>
          <cell r="D110" t="str">
            <v>Employer'S Napsa Staff</v>
          </cell>
          <cell r="E110">
            <v>6221412</v>
          </cell>
          <cell r="F110">
            <v>6221412</v>
          </cell>
          <cell r="I110" t="str">
            <v>E048</v>
          </cell>
          <cell r="J110" t="str">
            <v>Consolidated Allowances - Staff</v>
          </cell>
          <cell r="K110">
            <v>10810670</v>
          </cell>
        </row>
        <row r="111">
          <cell r="C111" t="str">
            <v>T136</v>
          </cell>
          <cell r="D111" t="str">
            <v>Children'S Education Allowance Staff</v>
          </cell>
          <cell r="E111">
            <v>37966800</v>
          </cell>
          <cell r="F111">
            <v>37966800</v>
          </cell>
          <cell r="I111" t="str">
            <v>E051</v>
          </cell>
          <cell r="J111" t="str">
            <v>Acting Allowance Staff</v>
          </cell>
          <cell r="K111">
            <v>0</v>
          </cell>
        </row>
        <row r="112">
          <cell r="C112" t="str">
            <v>F015</v>
          </cell>
          <cell r="D112" t="str">
            <v>Employer'S Pension Contribution Staff</v>
          </cell>
          <cell r="E112">
            <v>7707714</v>
          </cell>
          <cell r="F112">
            <v>7707714</v>
          </cell>
          <cell r="I112" t="str">
            <v>E049</v>
          </cell>
          <cell r="J112" t="str">
            <v>Employer'S Napsa Staff</v>
          </cell>
          <cell r="K112">
            <v>1325830.2239999999</v>
          </cell>
        </row>
        <row r="113">
          <cell r="C113" t="str">
            <v>E120</v>
          </cell>
          <cell r="D113" t="str">
            <v>Salaries O/T Normal</v>
          </cell>
          <cell r="E113">
            <v>0</v>
          </cell>
          <cell r="F113">
            <v>0</v>
          </cell>
          <cell r="I113" t="str">
            <v>T136</v>
          </cell>
          <cell r="J113" t="str">
            <v>Children'S Education Allowance Staff</v>
          </cell>
          <cell r="K113">
            <v>10124480</v>
          </cell>
        </row>
        <row r="114">
          <cell r="C114" t="str">
            <v>E121</v>
          </cell>
          <cell r="D114" t="str">
            <v>Salaries O/T Time &amp; Half</v>
          </cell>
          <cell r="E114">
            <v>0</v>
          </cell>
          <cell r="F114">
            <v>0</v>
          </cell>
          <cell r="I114" t="str">
            <v>F015</v>
          </cell>
          <cell r="J114" t="str">
            <v>Employer'S Pension Contribution Staff</v>
          </cell>
          <cell r="K114">
            <v>3340009.4</v>
          </cell>
        </row>
        <row r="115">
          <cell r="C115" t="str">
            <v>E122</v>
          </cell>
          <cell r="D115" t="str">
            <v>Salaries O/T Double Time</v>
          </cell>
          <cell r="E115">
            <v>0</v>
          </cell>
          <cell r="F115">
            <v>0</v>
          </cell>
          <cell r="I115" t="str">
            <v>E120</v>
          </cell>
          <cell r="J115" t="str">
            <v>Salaries O/T Normal</v>
          </cell>
          <cell r="K115">
            <v>0</v>
          </cell>
        </row>
        <row r="116">
          <cell r="C116" t="str">
            <v>E052</v>
          </cell>
          <cell r="D116" t="str">
            <v>Bonus Staff</v>
          </cell>
          <cell r="E116">
            <v>7799472.5</v>
          </cell>
          <cell r="F116">
            <v>7799472.5</v>
          </cell>
          <cell r="I116" t="str">
            <v>E121</v>
          </cell>
          <cell r="J116" t="str">
            <v>Salaries O/T Time &amp; Half</v>
          </cell>
          <cell r="K116">
            <v>0</v>
          </cell>
        </row>
        <row r="117">
          <cell r="C117" t="str">
            <v>T918</v>
          </cell>
          <cell r="D117" t="str">
            <v>Leave Travel Expenses Staff</v>
          </cell>
          <cell r="E117">
            <v>6175877.0002753846</v>
          </cell>
          <cell r="F117">
            <v>6175877.0002753846</v>
          </cell>
          <cell r="I117" t="str">
            <v>E122</v>
          </cell>
          <cell r="J117" t="str">
            <v>Salaries O/T Double Time</v>
          </cell>
          <cell r="K117">
            <v>0</v>
          </cell>
        </row>
        <row r="118">
          <cell r="C118" t="str">
            <v>E021</v>
          </cell>
          <cell r="D118" t="str">
            <v>Salaries Shift Allowance</v>
          </cell>
          <cell r="E118">
            <v>0</v>
          </cell>
          <cell r="F118">
            <v>0</v>
          </cell>
          <cell r="I118" t="str">
            <v>E052</v>
          </cell>
          <cell r="J118" t="str">
            <v>Bonus Staff</v>
          </cell>
          <cell r="K118">
            <v>3119789</v>
          </cell>
        </row>
        <row r="119">
          <cell r="C119" t="str">
            <v>E022</v>
          </cell>
          <cell r="D119" t="str">
            <v>Salaries- Standby Allowance</v>
          </cell>
          <cell r="E119">
            <v>1445155.2</v>
          </cell>
          <cell r="F119">
            <v>1445155.2</v>
          </cell>
          <cell r="I119" t="str">
            <v>T918</v>
          </cell>
          <cell r="J119" t="str">
            <v>Leave Travel Expenses Staff</v>
          </cell>
          <cell r="K119">
            <v>1013873.6428615383</v>
          </cell>
        </row>
        <row r="120">
          <cell r="C120" t="str">
            <v>E053</v>
          </cell>
          <cell r="D120" t="str">
            <v>Utility Allowance Staff</v>
          </cell>
          <cell r="E120">
            <v>7098000</v>
          </cell>
          <cell r="F120">
            <v>7098000</v>
          </cell>
          <cell r="I120" t="str">
            <v>E021</v>
          </cell>
          <cell r="J120" t="str">
            <v>Salaries Shift Allowance</v>
          </cell>
          <cell r="K120">
            <v>0</v>
          </cell>
        </row>
        <row r="121">
          <cell r="C121" t="str">
            <v>E200</v>
          </cell>
          <cell r="D121" t="str">
            <v>Wages Basic</v>
          </cell>
          <cell r="E121">
            <v>126495600</v>
          </cell>
          <cell r="F121">
            <v>126495600</v>
          </cell>
          <cell r="I121" t="str">
            <v>E022</v>
          </cell>
          <cell r="J121" t="str">
            <v>Salaries- Standby Allowance</v>
          </cell>
          <cell r="K121">
            <v>457874.64</v>
          </cell>
        </row>
        <row r="122">
          <cell r="C122" t="str">
            <v>E246</v>
          </cell>
          <cell r="D122" t="str">
            <v>Employer'S Napsa Non - Staff</v>
          </cell>
          <cell r="E122">
            <v>10547363.401506854</v>
          </cell>
          <cell r="F122">
            <v>10547363.401506854</v>
          </cell>
          <cell r="I122" t="str">
            <v>E053</v>
          </cell>
          <cell r="J122" t="str">
            <v>Utility Allowance Staff</v>
          </cell>
          <cell r="K122">
            <v>1097824</v>
          </cell>
        </row>
        <row r="123">
          <cell r="C123" t="str">
            <v>E245</v>
          </cell>
          <cell r="D123" t="str">
            <v>Wages - Acting Allowance</v>
          </cell>
          <cell r="E123">
            <v>0</v>
          </cell>
          <cell r="F123">
            <v>0</v>
          </cell>
          <cell r="I123" t="str">
            <v>E200</v>
          </cell>
          <cell r="J123" t="str">
            <v>Wages Basic</v>
          </cell>
          <cell r="K123">
            <v>50256590</v>
          </cell>
        </row>
        <row r="124">
          <cell r="C124" t="str">
            <v>E322</v>
          </cell>
          <cell r="D124" t="str">
            <v>Overtime Normal Non - Staff</v>
          </cell>
          <cell r="E124">
            <v>2594053.846153846</v>
          </cell>
          <cell r="F124">
            <v>2594053.846153846</v>
          </cell>
          <cell r="I124" t="str">
            <v>E246</v>
          </cell>
          <cell r="J124" t="str">
            <v>Employer'S Napsa Non - Staff</v>
          </cell>
          <cell r="K124">
            <v>4383877.0179830585</v>
          </cell>
        </row>
        <row r="125">
          <cell r="C125" t="str">
            <v>E323</v>
          </cell>
          <cell r="D125" t="str">
            <v>Overtime One &amp; Half Non - Staff</v>
          </cell>
          <cell r="E125">
            <v>9266573.0769230779</v>
          </cell>
          <cell r="F125">
            <v>9266573.0769230779</v>
          </cell>
          <cell r="I125" t="str">
            <v>E245</v>
          </cell>
          <cell r="J125" t="str">
            <v>Wages - Acting Allowance</v>
          </cell>
          <cell r="K125">
            <v>0</v>
          </cell>
        </row>
        <row r="126">
          <cell r="C126" t="str">
            <v>E324</v>
          </cell>
          <cell r="D126" t="str">
            <v>Overtime Double Rate Non - Staff</v>
          </cell>
          <cell r="E126">
            <v>4889400</v>
          </cell>
          <cell r="F126">
            <v>4889400</v>
          </cell>
          <cell r="I126" t="str">
            <v>E322</v>
          </cell>
          <cell r="J126" t="str">
            <v>Overtime Normal Non - Staff</v>
          </cell>
          <cell r="K126">
            <v>4042523.7980769225</v>
          </cell>
        </row>
        <row r="127">
          <cell r="C127" t="str">
            <v>F211</v>
          </cell>
          <cell r="D127" t="str">
            <v>Children'S Educational Allowance Non Staff</v>
          </cell>
          <cell r="E127">
            <v>13776000</v>
          </cell>
          <cell r="F127">
            <v>13776000</v>
          </cell>
          <cell r="I127" t="str">
            <v>E323</v>
          </cell>
          <cell r="J127" t="str">
            <v>Overtime One &amp; Half Non - Staff</v>
          </cell>
          <cell r="K127">
            <v>5256028.485576923</v>
          </cell>
        </row>
        <row r="128">
          <cell r="C128" t="str">
            <v>E250</v>
          </cell>
          <cell r="D128" t="str">
            <v>Wages Annual Bonus</v>
          </cell>
          <cell r="E128">
            <v>8960105</v>
          </cell>
          <cell r="F128">
            <v>8960105</v>
          </cell>
          <cell r="I128" t="str">
            <v>E324</v>
          </cell>
          <cell r="J128" t="str">
            <v>Overtime Double Rate Non - Staff</v>
          </cell>
          <cell r="K128">
            <v>2137607.6923076925</v>
          </cell>
        </row>
        <row r="129">
          <cell r="C129" t="str">
            <v>F016</v>
          </cell>
          <cell r="D129" t="str">
            <v>Pensioncontribution Non Staff Permanents</v>
          </cell>
          <cell r="E129">
            <v>8854692</v>
          </cell>
          <cell r="F129">
            <v>8854692</v>
          </cell>
          <cell r="I129" t="str">
            <v>F211</v>
          </cell>
          <cell r="J129" t="str">
            <v>Children'S Educational Allowance Non Staff</v>
          </cell>
          <cell r="K129">
            <v>4920000</v>
          </cell>
        </row>
        <row r="130">
          <cell r="C130" t="str">
            <v>E036</v>
          </cell>
          <cell r="D130" t="str">
            <v>Travel Allowance Non Staff</v>
          </cell>
          <cell r="E130">
            <v>12973907.854481535</v>
          </cell>
          <cell r="F130">
            <v>12973907.854481535</v>
          </cell>
          <cell r="I130" t="str">
            <v>E250</v>
          </cell>
          <cell r="J130" t="str">
            <v>Wages Annual Bonus</v>
          </cell>
          <cell r="K130">
            <v>7682725</v>
          </cell>
        </row>
        <row r="131">
          <cell r="C131" t="str">
            <v>F023</v>
          </cell>
          <cell r="D131" t="str">
            <v>Housing Allowance Non Staff Permanents</v>
          </cell>
          <cell r="E131">
            <v>31623900</v>
          </cell>
          <cell r="F131">
            <v>31623900</v>
          </cell>
          <cell r="I131" t="str">
            <v>F016</v>
          </cell>
          <cell r="J131" t="str">
            <v>Pensioncontribution Non Staff Permanents</v>
          </cell>
          <cell r="K131">
            <v>6925563.4000000004</v>
          </cell>
        </row>
        <row r="132">
          <cell r="C132" t="str">
            <v>E221</v>
          </cell>
          <cell r="D132" t="str">
            <v>Wages Shift Allowance</v>
          </cell>
          <cell r="E132">
            <v>1302684</v>
          </cell>
          <cell r="F132">
            <v>1302684</v>
          </cell>
          <cell r="I132" t="str">
            <v>E036</v>
          </cell>
          <cell r="J132" t="str">
            <v>Travel Allowance Non Staff</v>
          </cell>
          <cell r="K132">
            <v>6373775.8241758244</v>
          </cell>
        </row>
        <row r="133">
          <cell r="C133" t="str">
            <v>E222</v>
          </cell>
          <cell r="D133" t="str">
            <v>Wages - Standby Allowance</v>
          </cell>
          <cell r="E133">
            <v>0</v>
          </cell>
          <cell r="F133">
            <v>0</v>
          </cell>
          <cell r="I133" t="str">
            <v>F023</v>
          </cell>
          <cell r="J133" t="str">
            <v>Housing Allowance Non Staff Permanents</v>
          </cell>
          <cell r="K133">
            <v>9629710</v>
          </cell>
        </row>
        <row r="134">
          <cell r="C134" t="str">
            <v>F190</v>
          </cell>
          <cell r="D134" t="str">
            <v>Fire Fighting Non Staff Permanents</v>
          </cell>
          <cell r="E134">
            <v>0</v>
          </cell>
          <cell r="F134">
            <v>0</v>
          </cell>
          <cell r="I134" t="str">
            <v>E221</v>
          </cell>
          <cell r="J134" t="str">
            <v>Wages Shift Allowance</v>
          </cell>
          <cell r="K134">
            <v>434228</v>
          </cell>
        </row>
        <row r="135">
          <cell r="C135" t="str">
            <v>E056</v>
          </cell>
          <cell r="D135" t="str">
            <v>Salaries - Additional Hours Allowance</v>
          </cell>
          <cell r="E135">
            <v>0</v>
          </cell>
          <cell r="F135">
            <v>0</v>
          </cell>
          <cell r="I135" t="str">
            <v>E222</v>
          </cell>
          <cell r="J135" t="str">
            <v>Wages - Standby Allowance</v>
          </cell>
          <cell r="K135">
            <v>0</v>
          </cell>
        </row>
        <row r="136">
          <cell r="C136" t="str">
            <v>E057</v>
          </cell>
          <cell r="D136" t="str">
            <v>Salaries - Settling In Allowance</v>
          </cell>
          <cell r="E136">
            <v>34370600</v>
          </cell>
          <cell r="F136">
            <v>34370600</v>
          </cell>
          <cell r="I136" t="str">
            <v>F190</v>
          </cell>
          <cell r="J136" t="str">
            <v>Fire Fighting Non Staff Permanents</v>
          </cell>
          <cell r="K136">
            <v>0</v>
          </cell>
        </row>
        <row r="137">
          <cell r="E137">
            <v>552882641.80276978</v>
          </cell>
          <cell r="F137">
            <v>552882641.80276978</v>
          </cell>
          <cell r="I137" t="str">
            <v>Grand Total</v>
          </cell>
          <cell r="K137">
            <v>166278141.72498199</v>
          </cell>
        </row>
      </sheetData>
      <sheetData sheetId="1" refreshError="1">
        <row r="12">
          <cell r="A12" t="str">
            <v>Account Code</v>
          </cell>
          <cell r="B12" t="str">
            <v>Account Code Description</v>
          </cell>
          <cell r="C12" t="str">
            <v xml:space="preserve">UNINFLATED </v>
          </cell>
          <cell r="D12" t="str">
            <v xml:space="preserve">INFLATED </v>
          </cell>
          <cell r="E12" t="str">
            <v xml:space="preserve">YTM Actual </v>
          </cell>
          <cell r="F12" t="str">
            <v xml:space="preserve">YTM Commitment </v>
          </cell>
          <cell r="G12" t="str">
            <v xml:space="preserve">Current Forecast </v>
          </cell>
        </row>
        <row r="13">
          <cell r="A13" t="str">
            <v>G311</v>
          </cell>
          <cell r="B13" t="str">
            <v>Gypsum</v>
          </cell>
          <cell r="C13">
            <v>204751030</v>
          </cell>
          <cell r="D13">
            <v>234223406.18685833</v>
          </cell>
          <cell r="E13">
            <v>189096960</v>
          </cell>
          <cell r="F13">
            <v>0</v>
          </cell>
          <cell r="G13">
            <v>0</v>
          </cell>
        </row>
        <row r="14">
          <cell r="A14" t="str">
            <v>T197</v>
          </cell>
          <cell r="B14" t="str">
            <v>Recharge - Workshop Labour Charge</v>
          </cell>
          <cell r="C14">
            <v>376703580</v>
          </cell>
          <cell r="D14">
            <v>444417844.27063048</v>
          </cell>
          <cell r="E14">
            <v>311640817.82000029</v>
          </cell>
          <cell r="F14">
            <v>0</v>
          </cell>
          <cell r="G14">
            <v>0</v>
          </cell>
        </row>
        <row r="15">
          <cell r="A15" t="str">
            <v>T300</v>
          </cell>
          <cell r="B15" t="str">
            <v>Vehicle Licences</v>
          </cell>
          <cell r="C15">
            <v>7466000</v>
          </cell>
          <cell r="D15">
            <v>7466000</v>
          </cell>
          <cell r="E15">
            <v>28657484.800000001</v>
          </cell>
          <cell r="F15">
            <v>0</v>
          </cell>
          <cell r="G15">
            <v>0</v>
          </cell>
        </row>
        <row r="16">
          <cell r="A16" t="str">
            <v>T654</v>
          </cell>
          <cell r="B16" t="str">
            <v>Warehouse Rentals</v>
          </cell>
          <cell r="C16">
            <v>120000000</v>
          </cell>
          <cell r="D16">
            <v>130800000</v>
          </cell>
          <cell r="E16">
            <v>121799307.94</v>
          </cell>
          <cell r="F16">
            <v>0</v>
          </cell>
          <cell r="G16">
            <v>0</v>
          </cell>
        </row>
        <row r="17">
          <cell r="A17" t="str">
            <v>E044</v>
          </cell>
          <cell r="B17" t="str">
            <v>Salaries Management</v>
          </cell>
          <cell r="E17">
            <v>295301810</v>
          </cell>
          <cell r="F17">
            <v>0</v>
          </cell>
        </row>
        <row r="18">
          <cell r="A18" t="str">
            <v>J501</v>
          </cell>
          <cell r="B18" t="str">
            <v>Non Motor Vehicle Spares</v>
          </cell>
          <cell r="C18">
            <v>17012000</v>
          </cell>
          <cell r="D18">
            <v>20074160</v>
          </cell>
          <cell r="E18">
            <v>2419200</v>
          </cell>
          <cell r="F18">
            <v>0</v>
          </cell>
          <cell r="G18">
            <v>0</v>
          </cell>
        </row>
        <row r="19">
          <cell r="A19" t="str">
            <v>E046</v>
          </cell>
          <cell r="B19" t="str">
            <v>Consolidated Allowances - Mgt Staff</v>
          </cell>
          <cell r="E19">
            <v>164158800</v>
          </cell>
          <cell r="F19">
            <v>0</v>
          </cell>
        </row>
        <row r="20">
          <cell r="A20" t="str">
            <v>E045</v>
          </cell>
          <cell r="B20" t="str">
            <v>Salaries - Acting Allowance</v>
          </cell>
          <cell r="E20">
            <v>2526587.16</v>
          </cell>
          <cell r="F20">
            <v>0</v>
          </cell>
        </row>
        <row r="21">
          <cell r="A21" t="str">
            <v>E047</v>
          </cell>
          <cell r="B21" t="str">
            <v>Employer'S Napsa Mgt Staff</v>
          </cell>
          <cell r="E21">
            <v>12464376.6</v>
          </cell>
          <cell r="F21">
            <v>0</v>
          </cell>
        </row>
        <row r="22">
          <cell r="A22" t="str">
            <v>E024</v>
          </cell>
          <cell r="B22" t="str">
            <v>Salaries Education Allowance</v>
          </cell>
          <cell r="E22">
            <v>60492367.200000003</v>
          </cell>
          <cell r="F22">
            <v>0</v>
          </cell>
        </row>
        <row r="23">
          <cell r="A23" t="str">
            <v>F010</v>
          </cell>
          <cell r="B23" t="str">
            <v>Pension Fund Contributions</v>
          </cell>
          <cell r="E23">
            <v>72606274.200000003</v>
          </cell>
          <cell r="F23">
            <v>0</v>
          </cell>
        </row>
        <row r="24">
          <cell r="A24" t="str">
            <v>E050</v>
          </cell>
          <cell r="B24" t="str">
            <v>Salaries Annual Bonus</v>
          </cell>
          <cell r="E24">
            <v>6936088</v>
          </cell>
          <cell r="F24">
            <v>0</v>
          </cell>
        </row>
        <row r="25">
          <cell r="A25" t="str">
            <v>F020</v>
          </cell>
          <cell r="B25" t="str">
            <v>Housing Allowance</v>
          </cell>
          <cell r="E25">
            <v>38020815</v>
          </cell>
          <cell r="F25">
            <v>0</v>
          </cell>
        </row>
        <row r="26">
          <cell r="A26" t="str">
            <v>E013</v>
          </cell>
          <cell r="B26" t="str">
            <v>Salaries Leave Pay</v>
          </cell>
          <cell r="E26">
            <v>23131578.209999997</v>
          </cell>
          <cell r="F26">
            <v>0</v>
          </cell>
        </row>
        <row r="27">
          <cell r="A27" t="str">
            <v>F022</v>
          </cell>
          <cell r="B27" t="str">
            <v>Housing Allowance Staff</v>
          </cell>
          <cell r="E27">
            <v>23901737</v>
          </cell>
          <cell r="F27">
            <v>0</v>
          </cell>
        </row>
        <row r="28">
          <cell r="A28" t="str">
            <v>E056</v>
          </cell>
          <cell r="B28" t="str">
            <v>Additional Hours Allowance</v>
          </cell>
          <cell r="E28">
            <v>18359023.529999997</v>
          </cell>
          <cell r="F28">
            <v>0</v>
          </cell>
        </row>
        <row r="29">
          <cell r="A29" t="str">
            <v>E057</v>
          </cell>
          <cell r="B29" t="str">
            <v>Settling-In Allowance</v>
          </cell>
          <cell r="E29">
            <v>18291060</v>
          </cell>
          <cell r="F29">
            <v>0</v>
          </cell>
        </row>
        <row r="30">
          <cell r="A30" t="str">
            <v>E054</v>
          </cell>
          <cell r="B30" t="str">
            <v>Utility Allowance Mgt Staff</v>
          </cell>
          <cell r="E30">
            <v>1064700</v>
          </cell>
          <cell r="F30">
            <v>0</v>
          </cell>
        </row>
        <row r="31">
          <cell r="A31" t="str">
            <v>E010</v>
          </cell>
          <cell r="B31" t="str">
            <v>Salaries Basic</v>
          </cell>
          <cell r="E31">
            <v>706855844.01999998</v>
          </cell>
          <cell r="F31">
            <v>0</v>
          </cell>
        </row>
        <row r="32">
          <cell r="A32" t="str">
            <v>E048</v>
          </cell>
          <cell r="B32" t="str">
            <v>Consolidated Allowances - Staff</v>
          </cell>
          <cell r="E32">
            <v>375056427.88999999</v>
          </cell>
          <cell r="F32">
            <v>0</v>
          </cell>
        </row>
        <row r="33">
          <cell r="A33" t="str">
            <v>E051</v>
          </cell>
          <cell r="B33" t="str">
            <v>Acting Allowance Staff</v>
          </cell>
          <cell r="E33">
            <v>25694188.740000002</v>
          </cell>
          <cell r="F33">
            <v>0</v>
          </cell>
        </row>
        <row r="34">
          <cell r="A34" t="str">
            <v>E049</v>
          </cell>
          <cell r="B34" t="str">
            <v>Employer'S Napsa Staff</v>
          </cell>
          <cell r="E34">
            <v>57500314.399999999</v>
          </cell>
          <cell r="F34">
            <v>0</v>
          </cell>
        </row>
        <row r="35">
          <cell r="A35" t="str">
            <v>T136</v>
          </cell>
          <cell r="B35" t="str">
            <v>Children'S Education Allowance Staff</v>
          </cell>
          <cell r="E35">
            <v>365614000.47999996</v>
          </cell>
          <cell r="F35">
            <v>0</v>
          </cell>
        </row>
        <row r="36">
          <cell r="A36" t="str">
            <v>F015</v>
          </cell>
          <cell r="B36" t="str">
            <v>Employer'S Pension Contribution Staff</v>
          </cell>
          <cell r="E36">
            <v>160639452.11999995</v>
          </cell>
          <cell r="F36">
            <v>0</v>
          </cell>
        </row>
        <row r="37">
          <cell r="A37" t="str">
            <v>E052</v>
          </cell>
          <cell r="B37" t="str">
            <v>Bonus Staff</v>
          </cell>
          <cell r="E37">
            <v>-75099099.480000004</v>
          </cell>
          <cell r="F37">
            <v>0</v>
          </cell>
        </row>
        <row r="38">
          <cell r="A38" t="str">
            <v>T918</v>
          </cell>
          <cell r="B38" t="str">
            <v>Leave Travel Expenses Staff</v>
          </cell>
          <cell r="E38">
            <v>61587670.219999999</v>
          </cell>
          <cell r="F38">
            <v>0</v>
          </cell>
        </row>
        <row r="39">
          <cell r="A39" t="str">
            <v>E021</v>
          </cell>
          <cell r="B39" t="str">
            <v>Salaries Shift Allowance</v>
          </cell>
          <cell r="E39">
            <v>8230977</v>
          </cell>
          <cell r="F39">
            <v>0</v>
          </cell>
        </row>
        <row r="40">
          <cell r="A40" t="str">
            <v>E022</v>
          </cell>
          <cell r="B40" t="str">
            <v>Salaries- Standby Allowance</v>
          </cell>
          <cell r="E40">
            <v>105102716.50999999</v>
          </cell>
          <cell r="F40">
            <v>0</v>
          </cell>
        </row>
        <row r="41">
          <cell r="A41" t="str">
            <v>E053</v>
          </cell>
          <cell r="B41" t="str">
            <v>Utility Allowance Staff</v>
          </cell>
          <cell r="E41">
            <v>8600410</v>
          </cell>
          <cell r="F41">
            <v>0</v>
          </cell>
        </row>
        <row r="42">
          <cell r="A42" t="str">
            <v>E200</v>
          </cell>
          <cell r="B42" t="str">
            <v>Wages Basic</v>
          </cell>
          <cell r="E42">
            <v>4615484949.3299999</v>
          </cell>
          <cell r="F42">
            <v>0</v>
          </cell>
        </row>
        <row r="43">
          <cell r="A43" t="str">
            <v>E246</v>
          </cell>
          <cell r="B43" t="str">
            <v>Employer'S Napsa Non - Staff</v>
          </cell>
          <cell r="E43">
            <v>411693269.07999998</v>
          </cell>
          <cell r="F43">
            <v>0</v>
          </cell>
        </row>
        <row r="44">
          <cell r="A44" t="str">
            <v>E245</v>
          </cell>
          <cell r="B44" t="str">
            <v>Wages - Acting Allowance</v>
          </cell>
          <cell r="E44">
            <v>30548640.800000001</v>
          </cell>
          <cell r="F44">
            <v>0</v>
          </cell>
        </row>
        <row r="45">
          <cell r="A45" t="str">
            <v>E322</v>
          </cell>
          <cell r="B45" t="str">
            <v>Overtime Normal Non - Staff</v>
          </cell>
          <cell r="E45">
            <v>111507641.02000003</v>
          </cell>
          <cell r="F45">
            <v>0</v>
          </cell>
        </row>
        <row r="46">
          <cell r="A46" t="str">
            <v>E323</v>
          </cell>
          <cell r="B46" t="str">
            <v>Overtime One &amp; Half Non - Staff</v>
          </cell>
          <cell r="E46">
            <v>1300732598.2100003</v>
          </cell>
          <cell r="F46">
            <v>0</v>
          </cell>
        </row>
        <row r="47">
          <cell r="A47" t="str">
            <v>E324</v>
          </cell>
          <cell r="B47" t="str">
            <v>Overtime Double Rate Non - Staff</v>
          </cell>
          <cell r="E47">
            <v>620429306.73000002</v>
          </cell>
          <cell r="F47">
            <v>0</v>
          </cell>
        </row>
        <row r="48">
          <cell r="A48" t="str">
            <v>F211</v>
          </cell>
          <cell r="B48" t="str">
            <v>Children'S Educational Allowance Non Staff</v>
          </cell>
          <cell r="E48">
            <v>378260191.39999998</v>
          </cell>
          <cell r="F48">
            <v>0</v>
          </cell>
        </row>
        <row r="49">
          <cell r="A49" t="str">
            <v>E250</v>
          </cell>
          <cell r="B49" t="str">
            <v>Wages Annual Bonus</v>
          </cell>
          <cell r="E49">
            <v>-645707.47000000114</v>
          </cell>
          <cell r="F49">
            <v>0</v>
          </cell>
        </row>
        <row r="50">
          <cell r="A50" t="str">
            <v>F016</v>
          </cell>
          <cell r="B50" t="str">
            <v>Pensioncontribution Non Staff Permanents</v>
          </cell>
          <cell r="E50">
            <v>586748144.92000008</v>
          </cell>
          <cell r="F50">
            <v>0</v>
          </cell>
        </row>
        <row r="51">
          <cell r="A51" t="str">
            <v>E036</v>
          </cell>
          <cell r="B51" t="str">
            <v>Travel Allowance Non Staff</v>
          </cell>
          <cell r="E51">
            <v>488110991.48000002</v>
          </cell>
          <cell r="F51">
            <v>0</v>
          </cell>
        </row>
        <row r="52">
          <cell r="A52" t="str">
            <v>F023</v>
          </cell>
          <cell r="B52" t="str">
            <v>Housing Allowance Non Staff Permanents</v>
          </cell>
          <cell r="E52">
            <v>188094571.84</v>
          </cell>
          <cell r="F52">
            <v>0</v>
          </cell>
        </row>
        <row r="53">
          <cell r="A53" t="str">
            <v>E221</v>
          </cell>
          <cell r="B53" t="str">
            <v>Wages Shift Allowance</v>
          </cell>
          <cell r="E53">
            <v>50178859.149999991</v>
          </cell>
          <cell r="F53">
            <v>0</v>
          </cell>
        </row>
        <row r="54">
          <cell r="A54" t="str">
            <v>E222</v>
          </cell>
          <cell r="B54" t="str">
            <v>Wages - Standby Allowance</v>
          </cell>
          <cell r="E54">
            <v>35025197.410000004</v>
          </cell>
          <cell r="F54">
            <v>0</v>
          </cell>
        </row>
        <row r="55">
          <cell r="A55" t="str">
            <v>F190</v>
          </cell>
          <cell r="B55" t="str">
            <v>Fire Fighting Non Staff Permanents</v>
          </cell>
          <cell r="E55">
            <v>431944.65</v>
          </cell>
          <cell r="F55">
            <v>0</v>
          </cell>
        </row>
        <row r="56">
          <cell r="A56" t="str">
            <v>E240</v>
          </cell>
          <cell r="B56" t="str">
            <v>Wages Seasonal Contract</v>
          </cell>
          <cell r="E56">
            <v>9689488588.4200153</v>
          </cell>
          <cell r="F56">
            <v>0</v>
          </cell>
        </row>
        <row r="57">
          <cell r="A57" t="str">
            <v>E312</v>
          </cell>
          <cell r="B57" t="str">
            <v>Wages Ot Seasonal Contract</v>
          </cell>
          <cell r="E57">
            <v>0</v>
          </cell>
          <cell r="F57">
            <v>0</v>
          </cell>
        </row>
        <row r="58">
          <cell r="A58" t="str">
            <v>E325</v>
          </cell>
          <cell r="B58" t="str">
            <v>O/T One And Half Non Staff Seasonals</v>
          </cell>
          <cell r="E58">
            <v>1360461599.0999999</v>
          </cell>
          <cell r="F58">
            <v>0</v>
          </cell>
        </row>
        <row r="59">
          <cell r="A59" t="str">
            <v>E326</v>
          </cell>
          <cell r="B59" t="str">
            <v>O/T Double Rate Non Staff Seasonals</v>
          </cell>
          <cell r="E59">
            <v>670681041.22000027</v>
          </cell>
          <cell r="F59">
            <v>0</v>
          </cell>
        </row>
        <row r="60">
          <cell r="A60" t="str">
            <v>E247</v>
          </cell>
          <cell r="B60" t="str">
            <v>Employer'S Napsa Seasonal</v>
          </cell>
          <cell r="E60">
            <v>572382976.46999991</v>
          </cell>
          <cell r="F60">
            <v>0</v>
          </cell>
        </row>
        <row r="61">
          <cell r="A61" t="str">
            <v>E256</v>
          </cell>
          <cell r="B61" t="str">
            <v>Bonus Non Staff Sesonals/Casuals</v>
          </cell>
          <cell r="E61">
            <v>1470184677.9700012</v>
          </cell>
          <cell r="F61">
            <v>0</v>
          </cell>
        </row>
        <row r="62">
          <cell r="A62" t="str">
            <v>E224</v>
          </cell>
          <cell r="B62" t="str">
            <v>Wages Housing Allowance</v>
          </cell>
          <cell r="E62">
            <v>1290037791.71</v>
          </cell>
          <cell r="F62">
            <v>0</v>
          </cell>
        </row>
        <row r="63">
          <cell r="A63" t="str">
            <v>E219</v>
          </cell>
          <cell r="B63" t="str">
            <v>Leave Pay Non Staff Seasonals/Casuals</v>
          </cell>
          <cell r="E63">
            <v>606986108.78000009</v>
          </cell>
          <cell r="F63">
            <v>0</v>
          </cell>
        </row>
        <row r="64">
          <cell r="A64" t="str">
            <v>E210</v>
          </cell>
          <cell r="B64" t="str">
            <v>Wages Harvesting Bonus</v>
          </cell>
          <cell r="E64">
            <v>1743332483.21</v>
          </cell>
          <cell r="F64">
            <v>0</v>
          </cell>
        </row>
        <row r="65">
          <cell r="A65" t="str">
            <v>E235</v>
          </cell>
          <cell r="B65" t="str">
            <v>Wages - Idle Time</v>
          </cell>
          <cell r="E65">
            <v>834617836.42000008</v>
          </cell>
          <cell r="F65">
            <v>0</v>
          </cell>
        </row>
        <row r="66">
          <cell r="A66" t="str">
            <v>E500</v>
          </cell>
          <cell r="B66" t="str">
            <v>Maintenance Contractors</v>
          </cell>
          <cell r="E66">
            <v>81388445.060000002</v>
          </cell>
          <cell r="F66">
            <v>1110000</v>
          </cell>
        </row>
        <row r="67">
          <cell r="A67" t="str">
            <v>G210</v>
          </cell>
          <cell r="B67" t="str">
            <v>Diesel</v>
          </cell>
          <cell r="C67">
            <v>3759994091.7482243</v>
          </cell>
          <cell r="D67">
            <v>4286393264.5929723</v>
          </cell>
          <cell r="E67">
            <v>3378472988.9499993</v>
          </cell>
          <cell r="F67">
            <v>551936</v>
          </cell>
          <cell r="G67">
            <v>551936</v>
          </cell>
        </row>
        <row r="68">
          <cell r="A68" t="str">
            <v>G240</v>
          </cell>
          <cell r="B68" t="str">
            <v>Petrol</v>
          </cell>
          <cell r="C68">
            <v>169575934</v>
          </cell>
          <cell r="D68">
            <v>193316564.75999999</v>
          </cell>
          <cell r="E68">
            <v>142232902.16</v>
          </cell>
          <cell r="F68">
            <v>260000</v>
          </cell>
          <cell r="G68">
            <v>0</v>
          </cell>
        </row>
        <row r="69">
          <cell r="A69" t="str">
            <v>M104</v>
          </cell>
          <cell r="B69" t="str">
            <v>Vehicle Costs</v>
          </cell>
          <cell r="E69">
            <v>1979877800.8099988</v>
          </cell>
          <cell r="F69">
            <v>0</v>
          </cell>
        </row>
        <row r="70">
          <cell r="A70" t="str">
            <v>J300</v>
          </cell>
          <cell r="B70" t="str">
            <v>Vehicle Maintenance</v>
          </cell>
          <cell r="C70">
            <v>8562670369.0666447</v>
          </cell>
          <cell r="D70">
            <v>9760340023.847702</v>
          </cell>
          <cell r="E70">
            <v>5513247215.2600002</v>
          </cell>
          <cell r="F70">
            <v>1456993995.6699994</v>
          </cell>
          <cell r="G70">
            <v>198848</v>
          </cell>
        </row>
        <row r="71">
          <cell r="A71" t="str">
            <v>G500</v>
          </cell>
          <cell r="B71" t="str">
            <v>Lubricants</v>
          </cell>
          <cell r="C71">
            <v>217547396.00000027</v>
          </cell>
          <cell r="D71">
            <v>247961471.2979216</v>
          </cell>
          <cell r="E71">
            <v>604645166.39999998</v>
          </cell>
          <cell r="F71">
            <v>18848</v>
          </cell>
          <cell r="G71">
            <v>18848</v>
          </cell>
        </row>
        <row r="72">
          <cell r="A72" t="str">
            <v>L500</v>
          </cell>
          <cell r="B72" t="str">
            <v>Tyres &amp; Tubes</v>
          </cell>
          <cell r="C72">
            <v>1401077717</v>
          </cell>
          <cell r="D72">
            <v>1653271706.0599976</v>
          </cell>
          <cell r="E72">
            <v>891535122.48999977</v>
          </cell>
          <cell r="F72">
            <v>0</v>
          </cell>
          <cell r="G72">
            <v>0</v>
          </cell>
        </row>
        <row r="73">
          <cell r="A73" t="str">
            <v>M510</v>
          </cell>
          <cell r="B73" t="str">
            <v>Electricity</v>
          </cell>
          <cell r="C73">
            <v>7352490795</v>
          </cell>
          <cell r="D73">
            <v>8455364414.25</v>
          </cell>
          <cell r="E73">
            <v>8137886882.8900003</v>
          </cell>
          <cell r="F73">
            <v>0</v>
          </cell>
          <cell r="G73">
            <v>0</v>
          </cell>
        </row>
        <row r="74">
          <cell r="A74" t="str">
            <v>M709</v>
          </cell>
          <cell r="B74" t="str">
            <v>Bought Out Transport</v>
          </cell>
          <cell r="E74">
            <v>566029.46</v>
          </cell>
          <cell r="F74">
            <v>0</v>
          </cell>
        </row>
        <row r="75">
          <cell r="A75" t="str">
            <v>G136</v>
          </cell>
          <cell r="B75" t="str">
            <v>Pesticides</v>
          </cell>
          <cell r="C75">
            <v>2455780</v>
          </cell>
          <cell r="D75">
            <v>2897820.4</v>
          </cell>
          <cell r="E75">
            <v>800000</v>
          </cell>
          <cell r="F75">
            <v>0</v>
          </cell>
          <cell r="G75">
            <v>0</v>
          </cell>
        </row>
        <row r="76">
          <cell r="A76" t="str">
            <v>F150</v>
          </cell>
          <cell r="B76" t="str">
            <v>Protective Clothing</v>
          </cell>
          <cell r="C76">
            <v>1122477250.6800001</v>
          </cell>
          <cell r="D76">
            <v>1223500203.2411997</v>
          </cell>
          <cell r="E76">
            <v>1072859461.76</v>
          </cell>
          <cell r="F76">
            <v>53132334.600000016</v>
          </cell>
          <cell r="G76">
            <v>0</v>
          </cell>
        </row>
        <row r="77">
          <cell r="A77" t="str">
            <v>J200</v>
          </cell>
          <cell r="B77" t="str">
            <v>Tools</v>
          </cell>
          <cell r="C77">
            <v>411993375.09000003</v>
          </cell>
          <cell r="D77">
            <v>449706936.64810002</v>
          </cell>
          <cell r="E77">
            <v>361091488.6500001</v>
          </cell>
          <cell r="F77">
            <v>44474080</v>
          </cell>
          <cell r="G77">
            <v>0</v>
          </cell>
        </row>
        <row r="78">
          <cell r="A78" t="str">
            <v>T080</v>
          </cell>
          <cell r="B78" t="str">
            <v>Consultants Fees</v>
          </cell>
          <cell r="C78">
            <v>452150800</v>
          </cell>
          <cell r="D78">
            <v>506408896.00000006</v>
          </cell>
          <cell r="E78">
            <v>384974680.10000002</v>
          </cell>
          <cell r="F78">
            <v>16323670.52</v>
          </cell>
          <cell r="G78">
            <v>0</v>
          </cell>
        </row>
        <row r="79">
          <cell r="A79" t="str">
            <v>T910</v>
          </cell>
          <cell r="B79" t="str">
            <v>Foreign Travel</v>
          </cell>
          <cell r="C79">
            <v>20000000</v>
          </cell>
          <cell r="D79">
            <v>23599999.999999996</v>
          </cell>
          <cell r="E79">
            <v>9242958</v>
          </cell>
          <cell r="F79">
            <v>0</v>
          </cell>
          <cell r="G79">
            <v>0</v>
          </cell>
        </row>
        <row r="80">
          <cell r="A80" t="str">
            <v>C800</v>
          </cell>
          <cell r="B80" t="str">
            <v>Membership Subscriptions</v>
          </cell>
          <cell r="C80">
            <v>210628944.23057318</v>
          </cell>
          <cell r="D80">
            <v>232659890.81999999</v>
          </cell>
          <cell r="E80">
            <v>229269167.24000001</v>
          </cell>
          <cell r="F80">
            <v>0</v>
          </cell>
          <cell r="G80">
            <v>0</v>
          </cell>
        </row>
        <row r="81">
          <cell r="A81" t="str">
            <v>T620</v>
          </cell>
          <cell r="B81" t="str">
            <v>Stationery</v>
          </cell>
          <cell r="C81">
            <v>143830678.67117822</v>
          </cell>
          <cell r="D81">
            <v>169720200.83199027</v>
          </cell>
          <cell r="E81">
            <v>109716977.42</v>
          </cell>
          <cell r="F81">
            <v>0</v>
          </cell>
          <cell r="G81">
            <v>0</v>
          </cell>
        </row>
        <row r="82">
          <cell r="A82" t="str">
            <v>T900</v>
          </cell>
          <cell r="B82" t="str">
            <v>Travel &amp; Entertainment</v>
          </cell>
          <cell r="C82">
            <v>24429999.999999996</v>
          </cell>
          <cell r="D82">
            <v>28827400</v>
          </cell>
          <cell r="E82">
            <v>84654272.200000003</v>
          </cell>
          <cell r="F82">
            <v>0</v>
          </cell>
          <cell r="G82">
            <v>0</v>
          </cell>
        </row>
        <row r="83">
          <cell r="A83" t="str">
            <v>L100</v>
          </cell>
          <cell r="B83" t="str">
            <v>Consumables</v>
          </cell>
          <cell r="C83">
            <v>112162930.94000001</v>
          </cell>
          <cell r="D83">
            <v>112162930.94000001</v>
          </cell>
          <cell r="E83">
            <v>116498167.84999999</v>
          </cell>
          <cell r="F83">
            <v>3624899.13</v>
          </cell>
          <cell r="G83">
            <v>0</v>
          </cell>
        </row>
        <row r="84">
          <cell r="A84" t="str">
            <v>F850</v>
          </cell>
          <cell r="B84" t="str">
            <v>Staff Teas</v>
          </cell>
          <cell r="C84">
            <v>56857550.000000007</v>
          </cell>
          <cell r="D84">
            <v>67091908.999999985</v>
          </cell>
          <cell r="E84">
            <v>73606921.370000005</v>
          </cell>
          <cell r="F84">
            <v>0</v>
          </cell>
          <cell r="G84">
            <v>0</v>
          </cell>
        </row>
        <row r="85">
          <cell r="A85" t="str">
            <v>F786</v>
          </cell>
          <cell r="B85" t="str">
            <v>Staff Meals</v>
          </cell>
          <cell r="C85">
            <v>27740213.135205559</v>
          </cell>
          <cell r="D85">
            <v>32733451.499542568</v>
          </cell>
          <cell r="E85">
            <v>43669270</v>
          </cell>
          <cell r="F85">
            <v>0</v>
          </cell>
          <cell r="G85">
            <v>0</v>
          </cell>
        </row>
        <row r="86">
          <cell r="A86" t="str">
            <v>L306</v>
          </cell>
          <cell r="B86" t="str">
            <v>Maintenance Material - Electrical</v>
          </cell>
          <cell r="C86">
            <v>75002831.333333328</v>
          </cell>
          <cell r="D86">
            <v>88503340.973333329</v>
          </cell>
          <cell r="E86">
            <v>5487493.4900000002</v>
          </cell>
          <cell r="F86">
            <v>0</v>
          </cell>
          <cell r="G86">
            <v>0</v>
          </cell>
        </row>
        <row r="87">
          <cell r="A87" t="str">
            <v>L305</v>
          </cell>
          <cell r="B87" t="str">
            <v>Maintenance Material - Mechanical</v>
          </cell>
          <cell r="C87">
            <v>449105945.9064889</v>
          </cell>
          <cell r="D87">
            <v>520962897.25152707</v>
          </cell>
          <cell r="E87">
            <v>351996757.41000003</v>
          </cell>
          <cell r="F87">
            <v>0</v>
          </cell>
          <cell r="G87">
            <v>0</v>
          </cell>
        </row>
        <row r="88">
          <cell r="A88" t="str">
            <v>L103</v>
          </cell>
          <cell r="B88" t="str">
            <v>Welding Requisites</v>
          </cell>
          <cell r="C88">
            <v>108028497.56</v>
          </cell>
          <cell r="D88">
            <v>127473627.1208</v>
          </cell>
          <cell r="E88">
            <v>182466810.32999998</v>
          </cell>
          <cell r="F88">
            <v>0</v>
          </cell>
          <cell r="G88">
            <v>0</v>
          </cell>
        </row>
        <row r="89">
          <cell r="A89" t="str">
            <v>T866</v>
          </cell>
          <cell r="B89" t="str">
            <v>Cell Phones</v>
          </cell>
          <cell r="C89">
            <v>41245600.000000022</v>
          </cell>
          <cell r="D89">
            <v>47182594.98973307</v>
          </cell>
          <cell r="E89">
            <v>49605959.719999999</v>
          </cell>
          <cell r="F89">
            <v>0</v>
          </cell>
          <cell r="G89">
            <v>0</v>
          </cell>
        </row>
        <row r="90">
          <cell r="A90" t="str">
            <v>L202</v>
          </cell>
          <cell r="B90" t="str">
            <v>Irrigation Equipment</v>
          </cell>
          <cell r="C90">
            <v>194800946.26999998</v>
          </cell>
          <cell r="D90">
            <v>229865116.5986</v>
          </cell>
          <cell r="E90">
            <v>216595424.12</v>
          </cell>
          <cell r="F90">
            <v>420000</v>
          </cell>
          <cell r="G90">
            <v>0</v>
          </cell>
        </row>
        <row r="91">
          <cell r="A91" t="str">
            <v>T662</v>
          </cell>
          <cell r="B91" t="str">
            <v>Nak. House Charges (Internal)</v>
          </cell>
          <cell r="C91">
            <v>29736000</v>
          </cell>
          <cell r="D91">
            <v>33899040</v>
          </cell>
          <cell r="E91">
            <v>16889340.5</v>
          </cell>
          <cell r="F91">
            <v>1895800</v>
          </cell>
          <cell r="G91">
            <v>0</v>
          </cell>
        </row>
        <row r="92">
          <cell r="A92" t="str">
            <v>T661</v>
          </cell>
          <cell r="B92" t="str">
            <v>Guest House Charges (Internal)</v>
          </cell>
          <cell r="C92">
            <v>4560000</v>
          </cell>
          <cell r="D92">
            <v>5198400</v>
          </cell>
          <cell r="E92">
            <v>26233685</v>
          </cell>
          <cell r="F92">
            <v>0</v>
          </cell>
          <cell r="G92">
            <v>0</v>
          </cell>
        </row>
        <row r="93">
          <cell r="A93" t="str">
            <v>T510</v>
          </cell>
          <cell r="B93" t="str">
            <v>Office Maintenance</v>
          </cell>
          <cell r="E93">
            <v>91700302.860000014</v>
          </cell>
          <cell r="F93">
            <v>0</v>
          </cell>
        </row>
        <row r="94">
          <cell r="A94" t="str">
            <v>G115</v>
          </cell>
          <cell r="B94" t="str">
            <v>Lime</v>
          </cell>
          <cell r="C94">
            <v>223000</v>
          </cell>
          <cell r="D94">
            <v>263140</v>
          </cell>
          <cell r="E94">
            <v>0</v>
          </cell>
          <cell r="F94">
            <v>0</v>
          </cell>
          <cell r="G94">
            <v>0</v>
          </cell>
        </row>
        <row r="95">
          <cell r="A95" t="str">
            <v>G300</v>
          </cell>
          <cell r="B95" t="str">
            <v>Fertiliser</v>
          </cell>
          <cell r="C95">
            <v>23142392026.259125</v>
          </cell>
          <cell r="D95">
            <v>26473687675.604103</v>
          </cell>
          <cell r="E95">
            <v>17578810492.860001</v>
          </cell>
          <cell r="F95">
            <v>0</v>
          </cell>
          <cell r="G95">
            <v>0</v>
          </cell>
        </row>
        <row r="96">
          <cell r="A96" t="str">
            <v>G130</v>
          </cell>
          <cell r="B96" t="str">
            <v>Herbicides</v>
          </cell>
          <cell r="C96">
            <v>2011961369.5236003</v>
          </cell>
          <cell r="D96">
            <v>2301688957.9498916</v>
          </cell>
          <cell r="E96">
            <v>2056949148.3999999</v>
          </cell>
          <cell r="F96">
            <v>3622966.07</v>
          </cell>
          <cell r="G96">
            <v>0</v>
          </cell>
        </row>
        <row r="97">
          <cell r="A97" t="str">
            <v>G146</v>
          </cell>
          <cell r="B97" t="str">
            <v>Ripeners</v>
          </cell>
          <cell r="C97">
            <v>379787297.46575606</v>
          </cell>
          <cell r="D97">
            <v>448149011.00959218</v>
          </cell>
          <cell r="E97">
            <v>375556712.61000001</v>
          </cell>
          <cell r="F97">
            <v>0</v>
          </cell>
          <cell r="G97">
            <v>0</v>
          </cell>
        </row>
        <row r="98">
          <cell r="A98" t="str">
            <v>G137</v>
          </cell>
          <cell r="B98" t="str">
            <v>Fungicides</v>
          </cell>
          <cell r="C98">
            <v>10344208.039999999</v>
          </cell>
          <cell r="D98">
            <v>12206165.487199999</v>
          </cell>
          <cell r="E98">
            <v>6267734.5300000003</v>
          </cell>
          <cell r="F98">
            <v>0</v>
          </cell>
          <cell r="G98">
            <v>0</v>
          </cell>
        </row>
        <row r="99">
          <cell r="A99" t="str">
            <v>L307</v>
          </cell>
          <cell r="B99" t="str">
            <v>Maintenance Material - Instrumentation</v>
          </cell>
          <cell r="C99">
            <v>261577283.81111103</v>
          </cell>
          <cell r="D99">
            <v>303466679.90928888</v>
          </cell>
          <cell r="E99">
            <v>189477454.88999999</v>
          </cell>
          <cell r="F99">
            <v>13600500.41</v>
          </cell>
          <cell r="G99">
            <v>0</v>
          </cell>
        </row>
        <row r="100">
          <cell r="A100" t="str">
            <v>J085</v>
          </cell>
          <cell r="B100" t="str">
            <v>Pivot Maintenance</v>
          </cell>
          <cell r="C100">
            <v>39097397.899999999</v>
          </cell>
          <cell r="D100">
            <v>46134929.522</v>
          </cell>
          <cell r="E100">
            <v>31296332.82</v>
          </cell>
          <cell r="F100">
            <v>0</v>
          </cell>
          <cell r="G100">
            <v>0</v>
          </cell>
        </row>
        <row r="101">
          <cell r="A101" t="str">
            <v>M111</v>
          </cell>
          <cell r="B101" t="str">
            <v>External Services Vehicles</v>
          </cell>
          <cell r="C101">
            <v>19900400</v>
          </cell>
          <cell r="D101">
            <v>23482472</v>
          </cell>
          <cell r="E101">
            <v>26251464.48</v>
          </cell>
          <cell r="F101">
            <v>1305400</v>
          </cell>
          <cell r="G101">
            <v>0</v>
          </cell>
        </row>
        <row r="102">
          <cell r="A102" t="str">
            <v>M100</v>
          </cell>
          <cell r="B102" t="str">
            <v>Plant Hire</v>
          </cell>
          <cell r="C102">
            <v>956160000</v>
          </cell>
          <cell r="D102">
            <v>1116328000</v>
          </cell>
          <cell r="E102">
            <v>225883300.20999998</v>
          </cell>
          <cell r="F102">
            <v>230704400</v>
          </cell>
          <cell r="G102">
            <v>0</v>
          </cell>
        </row>
        <row r="103">
          <cell r="A103" t="str">
            <v>M115</v>
          </cell>
          <cell r="B103" t="str">
            <v>Hire Of Aircraft</v>
          </cell>
          <cell r="C103">
            <v>622033168.5</v>
          </cell>
          <cell r="D103">
            <v>711570181.05000007</v>
          </cell>
          <cell r="E103">
            <v>609982009.97000003</v>
          </cell>
          <cell r="F103">
            <v>0</v>
          </cell>
          <cell r="G103">
            <v>0</v>
          </cell>
        </row>
        <row r="104">
          <cell r="A104" t="str">
            <v>L204</v>
          </cell>
          <cell r="B104" t="str">
            <v>Land Drainage Materials</v>
          </cell>
          <cell r="C104">
            <v>430000000</v>
          </cell>
          <cell r="D104">
            <v>430000000</v>
          </cell>
          <cell r="E104">
            <v>387960940</v>
          </cell>
          <cell r="F104">
            <v>0</v>
          </cell>
          <cell r="G104">
            <v>0</v>
          </cell>
        </row>
        <row r="105">
          <cell r="A105" t="str">
            <v>T416</v>
          </cell>
          <cell r="B105" t="str">
            <v>Water Rights</v>
          </cell>
          <cell r="E105">
            <v>324268500</v>
          </cell>
          <cell r="F105">
            <v>0</v>
          </cell>
        </row>
        <row r="106">
          <cell r="A106" t="str">
            <v>M472</v>
          </cell>
          <cell r="B106" t="str">
            <v>Cane Levy</v>
          </cell>
          <cell r="C106">
            <v>189642600</v>
          </cell>
          <cell r="D106">
            <v>189642600</v>
          </cell>
          <cell r="E106">
            <v>177793384.59999999</v>
          </cell>
          <cell r="F106">
            <v>0</v>
          </cell>
          <cell r="G106">
            <v>0</v>
          </cell>
        </row>
        <row r="107">
          <cell r="A107" t="str">
            <v>L113</v>
          </cell>
          <cell r="B107" t="str">
            <v>Gas</v>
          </cell>
          <cell r="C107">
            <v>144094110.08000001</v>
          </cell>
          <cell r="D107">
            <v>170031049.8944</v>
          </cell>
          <cell r="E107">
            <v>110086505.31999999</v>
          </cell>
          <cell r="F107">
            <v>0</v>
          </cell>
          <cell r="G107">
            <v>0</v>
          </cell>
        </row>
        <row r="108">
          <cell r="A108" t="str">
            <v>G303</v>
          </cell>
          <cell r="B108" t="str">
            <v>Leaf  Soil &amp; Water Analysis</v>
          </cell>
          <cell r="C108">
            <v>53646726</v>
          </cell>
          <cell r="D108">
            <v>59506219.412608951</v>
          </cell>
          <cell r="E108">
            <v>16036273.01</v>
          </cell>
          <cell r="F108">
            <v>1554636.59</v>
          </cell>
          <cell r="G108">
            <v>0</v>
          </cell>
        </row>
        <row r="109">
          <cell r="A109" t="str">
            <v>T500</v>
          </cell>
          <cell r="B109" t="str">
            <v>Equipment Maintenance</v>
          </cell>
          <cell r="C109">
            <v>0</v>
          </cell>
          <cell r="D109">
            <v>0</v>
          </cell>
          <cell r="E109">
            <v>8774748.8800000008</v>
          </cell>
          <cell r="F109">
            <v>1960000</v>
          </cell>
          <cell r="G109">
            <v>0</v>
          </cell>
        </row>
        <row r="110">
          <cell r="A110" t="str">
            <v>J550</v>
          </cell>
          <cell r="B110" t="str">
            <v>Radio Maintenance</v>
          </cell>
          <cell r="E110">
            <v>24227046.199999999</v>
          </cell>
          <cell r="F110">
            <v>1068000</v>
          </cell>
        </row>
        <row r="111">
          <cell r="A111" t="str">
            <v>L116</v>
          </cell>
          <cell r="B111" t="str">
            <v>Meteorological Materials</v>
          </cell>
          <cell r="C111">
            <v>17688544.735555559</v>
          </cell>
          <cell r="D111">
            <v>20518711.893244445</v>
          </cell>
          <cell r="E111">
            <v>584000</v>
          </cell>
          <cell r="F111">
            <v>0</v>
          </cell>
          <cell r="G111">
            <v>0</v>
          </cell>
        </row>
        <row r="112">
          <cell r="A112" t="str">
            <v>G071</v>
          </cell>
          <cell r="B112" t="str">
            <v>Tarpaulins</v>
          </cell>
          <cell r="C112">
            <v>20468559.456641201</v>
          </cell>
          <cell r="D112">
            <v>22609489.05109489</v>
          </cell>
          <cell r="E112">
            <v>22500000</v>
          </cell>
          <cell r="F112">
            <v>0</v>
          </cell>
          <cell r="G112">
            <v>0</v>
          </cell>
        </row>
        <row r="113">
          <cell r="A113" t="str">
            <v>M700</v>
          </cell>
          <cell r="B113" t="str">
            <v>Cane Transport</v>
          </cell>
          <cell r="C113">
            <v>19691952550.288033</v>
          </cell>
          <cell r="D113">
            <v>23236504009.339886</v>
          </cell>
          <cell r="E113">
            <v>16767305140</v>
          </cell>
          <cell r="F113">
            <v>0</v>
          </cell>
          <cell r="G113">
            <v>0</v>
          </cell>
        </row>
        <row r="114">
          <cell r="A114" t="str">
            <v>T188</v>
          </cell>
          <cell r="B114" t="str">
            <v>Recharge : Fleet Vehicles</v>
          </cell>
          <cell r="C114">
            <v>269025440</v>
          </cell>
          <cell r="D114">
            <v>734333845.83776248</v>
          </cell>
          <cell r="E114">
            <v>55250255</v>
          </cell>
          <cell r="F114">
            <v>0</v>
          </cell>
          <cell r="G114">
            <v>0</v>
          </cell>
        </row>
        <row r="115">
          <cell r="A115" t="str">
            <v>T196</v>
          </cell>
          <cell r="B115" t="str">
            <v>Recharge - Land Preparation</v>
          </cell>
          <cell r="C115">
            <v>6544691195.2266655</v>
          </cell>
          <cell r="D115">
            <v>7722735610.367465</v>
          </cell>
          <cell r="E115">
            <v>7358780552.0199966</v>
          </cell>
          <cell r="F115">
            <v>0</v>
          </cell>
          <cell r="G115">
            <v>0</v>
          </cell>
        </row>
        <row r="116">
          <cell r="A116" t="str">
            <v>G800</v>
          </cell>
          <cell r="B116" t="str">
            <v>Seedcane Purchases (Internal)</v>
          </cell>
          <cell r="C116">
            <v>1495875914.7999997</v>
          </cell>
          <cell r="D116">
            <v>1765133579.4640002</v>
          </cell>
          <cell r="E116">
            <v>1230483801.74</v>
          </cell>
          <cell r="F116">
            <v>0</v>
          </cell>
          <cell r="G116">
            <v>0</v>
          </cell>
        </row>
        <row r="117">
          <cell r="A117" t="str">
            <v>T185</v>
          </cell>
          <cell r="B117" t="str">
            <v>Recharge : Field Tractor</v>
          </cell>
          <cell r="C117">
            <v>965497774.05671406</v>
          </cell>
          <cell r="D117">
            <v>1139287373.3869224</v>
          </cell>
          <cell r="E117">
            <v>458964267.5</v>
          </cell>
          <cell r="F117">
            <v>0</v>
          </cell>
          <cell r="G117">
            <v>0</v>
          </cell>
        </row>
        <row r="118">
          <cell r="A118" t="str">
            <v>C709</v>
          </cell>
          <cell r="B118" t="str">
            <v>Irrigation Services</v>
          </cell>
          <cell r="C118">
            <v>-2215295250</v>
          </cell>
          <cell r="D118">
            <v>-2215295250</v>
          </cell>
          <cell r="E118">
            <v>-1393254981.1600001</v>
          </cell>
          <cell r="F118">
            <v>0</v>
          </cell>
          <cell r="G118">
            <v>0</v>
          </cell>
        </row>
        <row r="119">
          <cell r="A119" t="str">
            <v>C450</v>
          </cell>
          <cell r="B119" t="str">
            <v>Sundry Revenue</v>
          </cell>
          <cell r="C119">
            <v>-6000000</v>
          </cell>
          <cell r="D119">
            <v>-7080000</v>
          </cell>
          <cell r="E119">
            <v>-5547786</v>
          </cell>
          <cell r="F119">
            <v>0</v>
          </cell>
          <cell r="G119">
            <v>0</v>
          </cell>
        </row>
        <row r="120">
          <cell r="A120" t="str">
            <v>C421</v>
          </cell>
          <cell r="B120" t="str">
            <v>Rents Received (Leased Farms)</v>
          </cell>
          <cell r="C120">
            <v>-20000000</v>
          </cell>
          <cell r="D120">
            <v>-23600000.000000004</v>
          </cell>
          <cell r="E120">
            <v>-14353500</v>
          </cell>
          <cell r="F120">
            <v>0</v>
          </cell>
          <cell r="G120">
            <v>0</v>
          </cell>
        </row>
        <row r="121">
          <cell r="A121" t="str">
            <v>C468</v>
          </cell>
          <cell r="B121" t="str">
            <v>Recoveries - Land Preparation</v>
          </cell>
          <cell r="C121">
            <v>-8767453849.5540028</v>
          </cell>
          <cell r="D121">
            <v>-10345595542.473722</v>
          </cell>
          <cell r="E121">
            <v>-9719882418.9200001</v>
          </cell>
          <cell r="F121">
            <v>0</v>
          </cell>
          <cell r="G121">
            <v>0</v>
          </cell>
        </row>
        <row r="122">
          <cell r="A122" t="str">
            <v>C467</v>
          </cell>
          <cell r="B122" t="str">
            <v>Recoveries - Seed Cane</v>
          </cell>
          <cell r="C122">
            <v>-1495875915</v>
          </cell>
          <cell r="D122">
            <v>-1765133579.6999996</v>
          </cell>
          <cell r="E122">
            <v>-1340065119.7399998</v>
          </cell>
          <cell r="F122">
            <v>0</v>
          </cell>
          <cell r="G122">
            <v>0</v>
          </cell>
        </row>
        <row r="123">
          <cell r="A123" t="str">
            <v>C470</v>
          </cell>
          <cell r="B123" t="str">
            <v>Recoveries - Transport Workshop</v>
          </cell>
          <cell r="C123">
            <v>-1131204761.3200002</v>
          </cell>
          <cell r="D123">
            <v>-1334821618.3576002</v>
          </cell>
          <cell r="E123">
            <v>-793690419.85000002</v>
          </cell>
          <cell r="F123">
            <v>0</v>
          </cell>
          <cell r="G123">
            <v>0</v>
          </cell>
        </row>
        <row r="124">
          <cell r="A124" t="str">
            <v>C469</v>
          </cell>
          <cell r="B124" t="str">
            <v>Recoveries - Area Workshop Costs</v>
          </cell>
          <cell r="C124">
            <v>-965497774.05671418</v>
          </cell>
          <cell r="D124">
            <v>-1139287373.3869228</v>
          </cell>
          <cell r="E124">
            <v>-537964349</v>
          </cell>
          <cell r="F124">
            <v>0</v>
          </cell>
          <cell r="G124">
            <v>0</v>
          </cell>
        </row>
        <row r="125">
          <cell r="A125" t="str">
            <v>C728</v>
          </cell>
          <cell r="B125" t="str">
            <v>Cost Recovery (Fleet Vehicles)</v>
          </cell>
          <cell r="C125">
            <v>-685909267.00000024</v>
          </cell>
          <cell r="D125">
            <v>-809372935.06000006</v>
          </cell>
          <cell r="E125">
            <v>-797146141.5</v>
          </cell>
          <cell r="F125">
            <v>0</v>
          </cell>
          <cell r="G125">
            <v>0</v>
          </cell>
        </row>
        <row r="126">
          <cell r="A126" t="str">
            <v>C766</v>
          </cell>
          <cell r="B126" t="str">
            <v>Revenue - Vehicle Recoveries</v>
          </cell>
          <cell r="E126">
            <v>0</v>
          </cell>
          <cell r="F126">
            <v>0</v>
          </cell>
        </row>
        <row r="127">
          <cell r="A127" t="str">
            <v>T990</v>
          </cell>
          <cell r="B127" t="str">
            <v>Depreciation</v>
          </cell>
          <cell r="C127">
            <v>5110945358.0323906</v>
          </cell>
          <cell r="D127">
            <v>5110945358.0323906</v>
          </cell>
          <cell r="E127">
            <v>4245597689.8800001</v>
          </cell>
          <cell r="F127">
            <v>0</v>
          </cell>
        </row>
        <row r="128">
          <cell r="A128" t="str">
            <v>C210</v>
          </cell>
          <cell r="B128" t="str">
            <v>Seedcane Sales (External)</v>
          </cell>
          <cell r="C128">
            <v>-113157842</v>
          </cell>
          <cell r="D128">
            <v>-133526253.55999997</v>
          </cell>
          <cell r="E128">
            <v>0</v>
          </cell>
          <cell r="F128">
            <v>0</v>
          </cell>
          <cell r="G128">
            <v>0</v>
          </cell>
        </row>
        <row r="129">
          <cell r="A129" t="str">
            <v>C700</v>
          </cell>
          <cell r="B129" t="str">
            <v>Engineering Fees (Internal)</v>
          </cell>
          <cell r="C129">
            <v>0</v>
          </cell>
          <cell r="D129">
            <v>0</v>
          </cell>
          <cell r="E129">
            <v>16400</v>
          </cell>
          <cell r="F129">
            <v>0</v>
          </cell>
          <cell r="G129">
            <v>0</v>
          </cell>
        </row>
        <row r="130">
          <cell r="A130" t="str">
            <v>G802</v>
          </cell>
          <cell r="B130" t="str">
            <v>Sun Hemp</v>
          </cell>
          <cell r="C130">
            <v>84000000</v>
          </cell>
          <cell r="D130">
            <v>99120000</v>
          </cell>
          <cell r="E130">
            <v>18370000</v>
          </cell>
          <cell r="F130">
            <v>0</v>
          </cell>
          <cell r="G130">
            <v>0</v>
          </cell>
        </row>
        <row r="131">
          <cell r="A131" t="str">
            <v>M103</v>
          </cell>
          <cell r="B131" t="str">
            <v>Vehicle Running Costs</v>
          </cell>
          <cell r="E131">
            <v>260000000</v>
          </cell>
          <cell r="F131">
            <v>0</v>
          </cell>
        </row>
        <row r="132">
          <cell r="A132" t="str">
            <v>(blank)</v>
          </cell>
          <cell r="B132" t="str">
            <v>(blank)</v>
          </cell>
        </row>
        <row r="133">
          <cell r="A133" t="str">
            <v>CXXX2</v>
          </cell>
          <cell r="B133" t="str">
            <v>Cane Ripening Recoveries - Kasco</v>
          </cell>
          <cell r="C133">
            <v>0</v>
          </cell>
          <cell r="D133">
            <v>0</v>
          </cell>
          <cell r="E133">
            <v>0</v>
          </cell>
          <cell r="F133">
            <v>0</v>
          </cell>
          <cell r="G133">
            <v>0</v>
          </cell>
        </row>
        <row r="134">
          <cell r="A134" t="str">
            <v>T911</v>
          </cell>
          <cell r="B134" t="str">
            <v>Travel (Subsistence)</v>
          </cell>
          <cell r="C134">
            <v>27487500</v>
          </cell>
          <cell r="D134">
            <v>32435250</v>
          </cell>
          <cell r="E134">
            <v>0</v>
          </cell>
          <cell r="F134">
            <v>0</v>
          </cell>
          <cell r="G134">
            <v>0</v>
          </cell>
        </row>
        <row r="135">
          <cell r="A135" t="str">
            <v>M010</v>
          </cell>
          <cell r="B135" t="str">
            <v>Service Contracts</v>
          </cell>
          <cell r="C135">
            <v>182759180</v>
          </cell>
          <cell r="D135">
            <v>215655832.39999998</v>
          </cell>
          <cell r="E135">
            <v>77186875.629999995</v>
          </cell>
          <cell r="F135">
            <v>0</v>
          </cell>
          <cell r="G135">
            <v>0</v>
          </cell>
        </row>
        <row r="136">
          <cell r="A136" t="str">
            <v>C716</v>
          </cell>
          <cell r="B136" t="str">
            <v>Ziah Recoveries</v>
          </cell>
          <cell r="C136">
            <v>-304145270</v>
          </cell>
          <cell r="D136">
            <v>-304145270</v>
          </cell>
          <cell r="E136">
            <v>0</v>
          </cell>
          <cell r="F136">
            <v>0</v>
          </cell>
          <cell r="G136">
            <v>0</v>
          </cell>
        </row>
        <row r="137">
          <cell r="B137" t="str">
            <v>Cane Development Costs Recovered</v>
          </cell>
          <cell r="E137">
            <v>-158019862.22999999</v>
          </cell>
          <cell r="F137">
            <v>0</v>
          </cell>
        </row>
        <row r="138">
          <cell r="A138" t="str">
            <v>E121</v>
          </cell>
          <cell r="B138" t="str">
            <v>Salaries O/T Time &amp; Half</v>
          </cell>
          <cell r="E138">
            <v>4468048.96</v>
          </cell>
          <cell r="F138">
            <v>0</v>
          </cell>
        </row>
        <row r="139">
          <cell r="A139" t="str">
            <v>E122</v>
          </cell>
          <cell r="B139" t="str">
            <v>Salaries O/T Double Time</v>
          </cell>
          <cell r="E139">
            <v>2525496.6</v>
          </cell>
          <cell r="F139">
            <v>0</v>
          </cell>
        </row>
        <row r="140">
          <cell r="A140" t="str">
            <v>J500</v>
          </cell>
          <cell r="B140" t="str">
            <v>Vehicle Maintenance</v>
          </cell>
          <cell r="C140">
            <v>500000000</v>
          </cell>
          <cell r="D140">
            <v>500000000</v>
          </cell>
          <cell r="E140">
            <v>0</v>
          </cell>
          <cell r="F140">
            <v>0</v>
          </cell>
          <cell r="G140">
            <v>0</v>
          </cell>
        </row>
        <row r="141">
          <cell r="A141" t="str">
            <v>E510</v>
          </cell>
          <cell r="B141" t="str">
            <v>#N/A</v>
          </cell>
          <cell r="C141">
            <v>600000000</v>
          </cell>
          <cell r="D141">
            <v>600000000</v>
          </cell>
          <cell r="E141">
            <v>0</v>
          </cell>
          <cell r="F141">
            <v>0</v>
          </cell>
          <cell r="G141">
            <v>0</v>
          </cell>
        </row>
        <row r="142">
          <cell r="A142" t="str">
            <v>Grand Total</v>
          </cell>
          <cell r="C142">
            <v>73743207931.876526</v>
          </cell>
          <cell r="D142">
            <v>84743601830.65451</v>
          </cell>
          <cell r="E142">
            <v>92294367280.420059</v>
          </cell>
          <cell r="F142">
            <v>1832621466.9899993</v>
          </cell>
          <cell r="G142">
            <v>769632</v>
          </cell>
        </row>
      </sheetData>
      <sheetData sheetId="2"/>
      <sheetData sheetId="3"/>
      <sheetData sheetId="4"/>
      <sheetData sheetId="5" refreshError="1">
        <row r="10">
          <cell r="A10" t="str">
            <v>Account Code</v>
          </cell>
          <cell r="B10" t="str">
            <v>Account Code Description</v>
          </cell>
          <cell r="C10" t="str">
            <v xml:space="preserve">UNINFLATED </v>
          </cell>
          <cell r="D10" t="str">
            <v xml:space="preserve">INFLATED  </v>
          </cell>
          <cell r="E10" t="str">
            <v xml:space="preserve">YTM Actual </v>
          </cell>
          <cell r="F10" t="str">
            <v xml:space="preserve">YTM Commitment </v>
          </cell>
          <cell r="G10" t="str">
            <v xml:space="preserve">Current Forecast </v>
          </cell>
        </row>
        <row r="11">
          <cell r="A11" t="str">
            <v>F022</v>
          </cell>
          <cell r="B11" t="str">
            <v>Housing Allowance Staff</v>
          </cell>
          <cell r="E11">
            <v>0</v>
          </cell>
          <cell r="F11">
            <v>0</v>
          </cell>
        </row>
        <row r="12">
          <cell r="A12" t="str">
            <v>E057</v>
          </cell>
          <cell r="B12" t="str">
            <v>Settling-In Allowance</v>
          </cell>
          <cell r="E12">
            <v>0</v>
          </cell>
          <cell r="F12">
            <v>0</v>
          </cell>
        </row>
        <row r="13">
          <cell r="A13" t="str">
            <v>E010</v>
          </cell>
          <cell r="B13" t="str">
            <v>Salaries Basic</v>
          </cell>
          <cell r="E13">
            <v>56357590</v>
          </cell>
          <cell r="F13">
            <v>0</v>
          </cell>
        </row>
        <row r="14">
          <cell r="A14" t="str">
            <v>E048</v>
          </cell>
          <cell r="B14" t="str">
            <v>Consolidated Allowances - Staff</v>
          </cell>
          <cell r="E14">
            <v>22712910</v>
          </cell>
          <cell r="F14">
            <v>0</v>
          </cell>
        </row>
        <row r="15">
          <cell r="A15" t="str">
            <v>E049</v>
          </cell>
          <cell r="B15" t="str">
            <v>Employer'S Napsa Staff</v>
          </cell>
          <cell r="E15">
            <v>4225433</v>
          </cell>
          <cell r="F15">
            <v>0</v>
          </cell>
        </row>
        <row r="16">
          <cell r="A16" t="str">
            <v>T136</v>
          </cell>
          <cell r="B16" t="str">
            <v>Children'S Education Allowance Staff</v>
          </cell>
          <cell r="E16">
            <v>30759558</v>
          </cell>
          <cell r="F16">
            <v>0</v>
          </cell>
        </row>
        <row r="17">
          <cell r="A17" t="str">
            <v>F015</v>
          </cell>
          <cell r="B17" t="str">
            <v>Employer'S Pension Contribution Staff</v>
          </cell>
          <cell r="E17">
            <v>10712826.84</v>
          </cell>
          <cell r="F17">
            <v>0</v>
          </cell>
        </row>
        <row r="18">
          <cell r="A18" t="str">
            <v>E052</v>
          </cell>
          <cell r="B18" t="str">
            <v>Bonus Staff</v>
          </cell>
          <cell r="E18">
            <v>2810949</v>
          </cell>
          <cell r="F18">
            <v>0</v>
          </cell>
        </row>
        <row r="19">
          <cell r="A19" t="str">
            <v>T918</v>
          </cell>
          <cell r="B19" t="str">
            <v>Leave Travel Expenses Staff</v>
          </cell>
          <cell r="E19">
            <v>5002874.93</v>
          </cell>
          <cell r="F19">
            <v>0</v>
          </cell>
        </row>
        <row r="20">
          <cell r="A20" t="str">
            <v>E021</v>
          </cell>
          <cell r="B20" t="str">
            <v>Salaries Shift Allowance</v>
          </cell>
          <cell r="E20">
            <v>2964941.4</v>
          </cell>
          <cell r="F20">
            <v>0</v>
          </cell>
        </row>
        <row r="21">
          <cell r="A21" t="str">
            <v>E022</v>
          </cell>
          <cell r="B21" t="str">
            <v>Salaries- Standby Allowance</v>
          </cell>
          <cell r="E21">
            <v>7667671.8899999997</v>
          </cell>
          <cell r="F21">
            <v>0</v>
          </cell>
        </row>
        <row r="22">
          <cell r="A22" t="str">
            <v>E053</v>
          </cell>
          <cell r="B22" t="str">
            <v>Utility Allowance Staff</v>
          </cell>
          <cell r="E22">
            <v>3078255</v>
          </cell>
          <cell r="F22">
            <v>0</v>
          </cell>
        </row>
        <row r="23">
          <cell r="A23" t="str">
            <v>E200</v>
          </cell>
          <cell r="B23" t="str">
            <v>Wages Basic</v>
          </cell>
          <cell r="E23">
            <v>343680868.30000001</v>
          </cell>
          <cell r="F23">
            <v>0</v>
          </cell>
        </row>
        <row r="24">
          <cell r="A24" t="str">
            <v>E246</v>
          </cell>
          <cell r="B24" t="str">
            <v>Employer'S Napsa Non - Staff</v>
          </cell>
          <cell r="E24">
            <v>32973543.579999998</v>
          </cell>
          <cell r="F24">
            <v>0</v>
          </cell>
        </row>
        <row r="25">
          <cell r="A25" t="str">
            <v>E245</v>
          </cell>
          <cell r="B25" t="str">
            <v>Wages - Acting Allowance</v>
          </cell>
          <cell r="E25">
            <v>3795413.72</v>
          </cell>
          <cell r="F25">
            <v>0</v>
          </cell>
        </row>
        <row r="26">
          <cell r="A26" t="str">
            <v>E322</v>
          </cell>
          <cell r="B26" t="str">
            <v>Overtime Normal Non - Staff</v>
          </cell>
          <cell r="E26">
            <v>12328777.939999999</v>
          </cell>
          <cell r="F26">
            <v>0</v>
          </cell>
        </row>
        <row r="27">
          <cell r="A27" t="str">
            <v>E323</v>
          </cell>
          <cell r="B27" t="str">
            <v>Overtime One &amp; Half Non - Staff</v>
          </cell>
          <cell r="E27">
            <v>165670168.87</v>
          </cell>
          <cell r="F27">
            <v>0</v>
          </cell>
        </row>
        <row r="28">
          <cell r="B28" t="str">
            <v>Ziah Recoveries</v>
          </cell>
          <cell r="E28">
            <v>20095447.960000001</v>
          </cell>
          <cell r="F28">
            <v>0</v>
          </cell>
        </row>
        <row r="29">
          <cell r="A29" t="str">
            <v>E324</v>
          </cell>
          <cell r="B29" t="str">
            <v>Overtime Double Rate Non - Staff</v>
          </cell>
          <cell r="E29">
            <v>90124256.25999999</v>
          </cell>
          <cell r="F29">
            <v>0</v>
          </cell>
        </row>
        <row r="30">
          <cell r="A30" t="str">
            <v>F211</v>
          </cell>
          <cell r="B30" t="str">
            <v>Children'S Educational Allowance Non Staff</v>
          </cell>
          <cell r="E30">
            <v>27306000</v>
          </cell>
          <cell r="F30">
            <v>0</v>
          </cell>
        </row>
        <row r="31">
          <cell r="A31" t="str">
            <v>E250</v>
          </cell>
          <cell r="B31" t="str">
            <v>Wages Annual Bonus</v>
          </cell>
          <cell r="E31">
            <v>21403129.030000001</v>
          </cell>
          <cell r="F31">
            <v>0</v>
          </cell>
        </row>
        <row r="32">
          <cell r="A32" t="str">
            <v>F016</v>
          </cell>
          <cell r="B32" t="str">
            <v>Pensioncontribution Non Staff Permanents</v>
          </cell>
          <cell r="E32">
            <v>40524422.740000002</v>
          </cell>
          <cell r="F32">
            <v>0</v>
          </cell>
        </row>
        <row r="33">
          <cell r="A33" t="str">
            <v>E036</v>
          </cell>
          <cell r="B33" t="str">
            <v>Travel Allowance Non Staff</v>
          </cell>
          <cell r="E33">
            <v>-13738282.079999998</v>
          </cell>
          <cell r="F33">
            <v>0</v>
          </cell>
        </row>
        <row r="34">
          <cell r="A34" t="str">
            <v>F023</v>
          </cell>
          <cell r="B34" t="str">
            <v>Housing Allowance Non Staff Permanents</v>
          </cell>
          <cell r="E34">
            <v>3614400</v>
          </cell>
          <cell r="F34">
            <v>0</v>
          </cell>
        </row>
        <row r="35">
          <cell r="A35" t="str">
            <v>E221</v>
          </cell>
          <cell r="B35" t="str">
            <v>Wages Shift Allowance</v>
          </cell>
          <cell r="E35">
            <v>17896286.100000001</v>
          </cell>
          <cell r="F35">
            <v>0</v>
          </cell>
        </row>
        <row r="36">
          <cell r="A36" t="str">
            <v>F190</v>
          </cell>
          <cell r="B36" t="str">
            <v>Fire Fighting Non Staff Permanents</v>
          </cell>
          <cell r="E36">
            <v>99000</v>
          </cell>
          <cell r="F36">
            <v>0</v>
          </cell>
        </row>
        <row r="37">
          <cell r="A37" t="str">
            <v>E240</v>
          </cell>
          <cell r="B37" t="str">
            <v>Wages Seasonal Contract</v>
          </cell>
          <cell r="E37">
            <v>470623.4</v>
          </cell>
          <cell r="F37">
            <v>0</v>
          </cell>
        </row>
        <row r="38">
          <cell r="A38" t="str">
            <v>E325</v>
          </cell>
          <cell r="B38" t="str">
            <v>O/T One And Half Non Staff Seasonals</v>
          </cell>
          <cell r="E38">
            <v>2932500</v>
          </cell>
          <cell r="F38">
            <v>0</v>
          </cell>
        </row>
        <row r="39">
          <cell r="A39" t="str">
            <v>E326</v>
          </cell>
          <cell r="B39" t="str">
            <v>O/T Double Rate Non Staff Seasonals</v>
          </cell>
          <cell r="E39">
            <v>3357200.88</v>
          </cell>
          <cell r="F39">
            <v>0</v>
          </cell>
        </row>
        <row r="40">
          <cell r="A40" t="str">
            <v>E247</v>
          </cell>
          <cell r="B40" t="str">
            <v>Employer'S Napsa Seasonal</v>
          </cell>
          <cell r="E40">
            <v>0</v>
          </cell>
          <cell r="F40">
            <v>0</v>
          </cell>
        </row>
        <row r="41">
          <cell r="A41" t="str">
            <v>E256</v>
          </cell>
          <cell r="B41" t="str">
            <v>Bonus Non Staff Sesonals/Casuals</v>
          </cell>
          <cell r="E41">
            <v>3166823.5</v>
          </cell>
          <cell r="F41">
            <v>0</v>
          </cell>
        </row>
        <row r="42">
          <cell r="A42" t="str">
            <v>E224</v>
          </cell>
          <cell r="B42" t="str">
            <v>Wages Housing Allowance</v>
          </cell>
          <cell r="E42">
            <v>5319366.47</v>
          </cell>
          <cell r="F42">
            <v>0</v>
          </cell>
        </row>
        <row r="43">
          <cell r="A43" t="str">
            <v>E219</v>
          </cell>
          <cell r="B43" t="str">
            <v>Leave Pay Non Staff Seasonals/Casuals</v>
          </cell>
          <cell r="E43">
            <v>247388660.02000001</v>
          </cell>
          <cell r="F43">
            <v>0</v>
          </cell>
        </row>
        <row r="44">
          <cell r="A44" t="str">
            <v>M104</v>
          </cell>
          <cell r="B44" t="str">
            <v>Vehicle Costs</v>
          </cell>
          <cell r="E44">
            <v>1328204789.3700004</v>
          </cell>
          <cell r="F44">
            <v>0</v>
          </cell>
        </row>
        <row r="45">
          <cell r="A45" t="str">
            <v>J300</v>
          </cell>
          <cell r="B45" t="str">
            <v>Vehicle Maintenance</v>
          </cell>
          <cell r="C45">
            <v>6999674465.2800121</v>
          </cell>
          <cell r="D45">
            <v>7979628890.4192181</v>
          </cell>
          <cell r="E45">
            <v>7267731608.4599981</v>
          </cell>
          <cell r="F45">
            <v>775405929.64999998</v>
          </cell>
          <cell r="G45">
            <v>0</v>
          </cell>
        </row>
        <row r="46">
          <cell r="A46" t="str">
            <v>G210</v>
          </cell>
          <cell r="B46" t="str">
            <v>Diesel</v>
          </cell>
          <cell r="C46">
            <v>3763535412</v>
          </cell>
          <cell r="D46">
            <v>4290430369.6800041</v>
          </cell>
          <cell r="E46">
            <v>3831208270.6299996</v>
          </cell>
          <cell r="F46">
            <v>0</v>
          </cell>
          <cell r="G46">
            <v>0</v>
          </cell>
        </row>
        <row r="47">
          <cell r="A47" t="str">
            <v>L500</v>
          </cell>
          <cell r="B47" t="str">
            <v>Tyres &amp; Tubes</v>
          </cell>
          <cell r="C47">
            <v>1401077716.9027388</v>
          </cell>
          <cell r="D47">
            <v>1653271705.9452298</v>
          </cell>
          <cell r="E47">
            <v>1244685460.2999995</v>
          </cell>
          <cell r="F47">
            <v>0</v>
          </cell>
          <cell r="G47">
            <v>0</v>
          </cell>
        </row>
        <row r="48">
          <cell r="A48" t="str">
            <v>M111</v>
          </cell>
          <cell r="B48" t="str">
            <v>External Services Vehicles</v>
          </cell>
          <cell r="C48">
            <v>35207340</v>
          </cell>
          <cell r="D48">
            <v>40136367.599999994</v>
          </cell>
          <cell r="E48">
            <v>13808.7</v>
          </cell>
          <cell r="F48">
            <v>0</v>
          </cell>
          <cell r="G48">
            <v>0</v>
          </cell>
        </row>
        <row r="49">
          <cell r="A49" t="str">
            <v>G500</v>
          </cell>
          <cell r="B49" t="str">
            <v>Lubricants</v>
          </cell>
          <cell r="C49">
            <v>219924995</v>
          </cell>
          <cell r="D49">
            <v>250714494.29999894</v>
          </cell>
          <cell r="E49">
            <v>250847296.62</v>
          </cell>
          <cell r="F49">
            <v>0</v>
          </cell>
          <cell r="G49">
            <v>0</v>
          </cell>
        </row>
        <row r="50">
          <cell r="A50" t="str">
            <v>G240</v>
          </cell>
          <cell r="B50" t="str">
            <v>Petrol</v>
          </cell>
          <cell r="C50">
            <v>10760000</v>
          </cell>
          <cell r="D50">
            <v>12266400.000000002</v>
          </cell>
          <cell r="E50">
            <v>60756599.599999994</v>
          </cell>
          <cell r="F50">
            <v>0</v>
          </cell>
          <cell r="G50">
            <v>0</v>
          </cell>
        </row>
        <row r="51">
          <cell r="A51" t="str">
            <v>F150</v>
          </cell>
          <cell r="B51" t="str">
            <v>Protective Clothing</v>
          </cell>
          <cell r="C51">
            <v>153881950</v>
          </cell>
          <cell r="D51">
            <v>167731325.5</v>
          </cell>
          <cell r="E51">
            <v>68467496.420000002</v>
          </cell>
          <cell r="F51">
            <v>0</v>
          </cell>
          <cell r="G51">
            <v>0</v>
          </cell>
        </row>
        <row r="52">
          <cell r="A52" t="str">
            <v>J200</v>
          </cell>
          <cell r="B52" t="str">
            <v>Tools</v>
          </cell>
          <cell r="C52">
            <v>65639045.640000001</v>
          </cell>
          <cell r="D52">
            <v>71546559.747600004</v>
          </cell>
          <cell r="E52">
            <v>47571992.240000002</v>
          </cell>
          <cell r="F52">
            <v>40741818</v>
          </cell>
          <cell r="G52">
            <v>0</v>
          </cell>
        </row>
        <row r="53">
          <cell r="A53" t="str">
            <v>L307</v>
          </cell>
          <cell r="B53" t="str">
            <v>Maintenance Material - Instrumentation</v>
          </cell>
          <cell r="C53">
            <v>9150000</v>
          </cell>
          <cell r="D53">
            <v>10797000</v>
          </cell>
          <cell r="E53">
            <v>0</v>
          </cell>
          <cell r="F53">
            <v>0</v>
          </cell>
          <cell r="G53">
            <v>0</v>
          </cell>
        </row>
        <row r="54">
          <cell r="A54" t="str">
            <v>T620</v>
          </cell>
          <cell r="B54" t="str">
            <v>Stationery</v>
          </cell>
          <cell r="C54">
            <v>57209039.219999999</v>
          </cell>
          <cell r="D54">
            <v>67506666.279600024</v>
          </cell>
          <cell r="E54">
            <v>35503498.170000002</v>
          </cell>
          <cell r="F54">
            <v>37195000</v>
          </cell>
          <cell r="G54">
            <v>0</v>
          </cell>
        </row>
        <row r="55">
          <cell r="A55" t="str">
            <v>L100</v>
          </cell>
          <cell r="B55" t="str">
            <v>Consumables</v>
          </cell>
          <cell r="C55">
            <v>12858176</v>
          </cell>
          <cell r="D55">
            <v>12858176</v>
          </cell>
          <cell r="E55">
            <v>10575378.01</v>
          </cell>
          <cell r="F55">
            <v>0</v>
          </cell>
          <cell r="G55">
            <v>0</v>
          </cell>
        </row>
        <row r="56">
          <cell r="A56" t="str">
            <v>F850</v>
          </cell>
          <cell r="B56" t="str">
            <v>Staff Teas</v>
          </cell>
          <cell r="C56">
            <v>5619012</v>
          </cell>
          <cell r="D56">
            <v>6630434.1599999992</v>
          </cell>
          <cell r="E56">
            <v>7596985.2699999996</v>
          </cell>
          <cell r="F56">
            <v>0</v>
          </cell>
          <cell r="G56">
            <v>0</v>
          </cell>
        </row>
        <row r="57">
          <cell r="A57" t="str">
            <v>L306</v>
          </cell>
          <cell r="B57" t="str">
            <v>Maintenance Material - Electrical</v>
          </cell>
          <cell r="E57">
            <v>4907230</v>
          </cell>
          <cell r="F57">
            <v>0</v>
          </cell>
        </row>
        <row r="58">
          <cell r="A58" t="str">
            <v>J550</v>
          </cell>
          <cell r="B58" t="str">
            <v>Radio Maintenance</v>
          </cell>
          <cell r="E58">
            <v>0</v>
          </cell>
          <cell r="F58">
            <v>0</v>
          </cell>
        </row>
        <row r="59">
          <cell r="A59" t="str">
            <v>F786</v>
          </cell>
          <cell r="B59" t="str">
            <v>Staff Meals</v>
          </cell>
          <cell r="C59">
            <v>10401786.864794433</v>
          </cell>
          <cell r="D59">
            <v>12274108.500457432</v>
          </cell>
          <cell r="E59">
            <v>50443500</v>
          </cell>
          <cell r="F59">
            <v>0</v>
          </cell>
          <cell r="G59">
            <v>0</v>
          </cell>
        </row>
        <row r="60">
          <cell r="A60" t="str">
            <v>T900</v>
          </cell>
          <cell r="B60" t="str">
            <v>Travel &amp; Entertainment</v>
          </cell>
          <cell r="C60">
            <v>0</v>
          </cell>
          <cell r="D60">
            <v>0</v>
          </cell>
          <cell r="E60">
            <v>3009000</v>
          </cell>
          <cell r="F60">
            <v>0</v>
          </cell>
          <cell r="G60">
            <v>0</v>
          </cell>
        </row>
        <row r="61">
          <cell r="A61" t="str">
            <v>T510</v>
          </cell>
          <cell r="B61" t="str">
            <v>Office Maintenance</v>
          </cell>
          <cell r="E61">
            <v>357307.8</v>
          </cell>
          <cell r="F61">
            <v>0</v>
          </cell>
        </row>
        <row r="62">
          <cell r="A62" t="str">
            <v>L103</v>
          </cell>
          <cell r="B62" t="str">
            <v>Welding Requisites</v>
          </cell>
          <cell r="C62">
            <v>10000000</v>
          </cell>
          <cell r="D62">
            <v>11800000.000000002</v>
          </cell>
          <cell r="E62">
            <v>14049196.6</v>
          </cell>
          <cell r="F62">
            <v>0</v>
          </cell>
          <cell r="G62">
            <v>0</v>
          </cell>
        </row>
        <row r="63">
          <cell r="A63" t="str">
            <v>C726</v>
          </cell>
          <cell r="B63" t="str">
            <v>Cost Recovery (Cane Transport)</v>
          </cell>
          <cell r="C63">
            <v>-19691952550.288029</v>
          </cell>
          <cell r="D63">
            <v>-23236504009.339878</v>
          </cell>
          <cell r="E63">
            <v>-16767305140</v>
          </cell>
          <cell r="F63">
            <v>0</v>
          </cell>
          <cell r="G63">
            <v>0</v>
          </cell>
        </row>
        <row r="64">
          <cell r="A64" t="str">
            <v>T188</v>
          </cell>
          <cell r="B64" t="str">
            <v>Recharge : Fleet Vehicles</v>
          </cell>
          <cell r="C64">
            <v>10482500</v>
          </cell>
          <cell r="D64">
            <v>12369350</v>
          </cell>
          <cell r="E64">
            <v>20470355</v>
          </cell>
          <cell r="F64">
            <v>0</v>
          </cell>
          <cell r="G64">
            <v>0</v>
          </cell>
        </row>
        <row r="65">
          <cell r="A65" t="str">
            <v>T196</v>
          </cell>
          <cell r="B65" t="str">
            <v>Recharge - Land Preparation</v>
          </cell>
          <cell r="E65">
            <v>161350.1</v>
          </cell>
          <cell r="F65">
            <v>0</v>
          </cell>
        </row>
        <row r="66">
          <cell r="A66" t="str">
            <v>T197</v>
          </cell>
          <cell r="B66" t="str">
            <v>Recharge - Workshop Labour Charge</v>
          </cell>
          <cell r="C66">
            <v>535584186</v>
          </cell>
          <cell r="D66">
            <v>631989339.48000026</v>
          </cell>
          <cell r="E66">
            <v>380891580</v>
          </cell>
          <cell r="F66">
            <v>0</v>
          </cell>
          <cell r="G66">
            <v>0</v>
          </cell>
        </row>
        <row r="67">
          <cell r="A67" t="str">
            <v>T300</v>
          </cell>
          <cell r="B67" t="str">
            <v>Vehicle Licences</v>
          </cell>
          <cell r="C67">
            <v>820000</v>
          </cell>
          <cell r="D67">
            <v>820000</v>
          </cell>
          <cell r="E67">
            <v>0</v>
          </cell>
          <cell r="F67">
            <v>0</v>
          </cell>
          <cell r="G67">
            <v>0</v>
          </cell>
        </row>
        <row r="68">
          <cell r="A68" t="str">
            <v>M708</v>
          </cell>
          <cell r="B68" t="str">
            <v>Bought Out Cane Transport</v>
          </cell>
          <cell r="C68">
            <v>3510915000</v>
          </cell>
          <cell r="D68">
            <v>4016284900.4106784</v>
          </cell>
          <cell r="E68">
            <v>708021388.79999995</v>
          </cell>
          <cell r="F68">
            <v>0</v>
          </cell>
          <cell r="G68">
            <v>0</v>
          </cell>
        </row>
        <row r="69">
          <cell r="A69" t="str">
            <v>M010</v>
          </cell>
          <cell r="B69" t="str">
            <v>Service Contracts</v>
          </cell>
          <cell r="E69">
            <v>8452149</v>
          </cell>
          <cell r="F69">
            <v>0</v>
          </cell>
        </row>
        <row r="70">
          <cell r="A70" t="str">
            <v>E234</v>
          </cell>
          <cell r="B70" t="str">
            <v>Shift Allow Non Staff Seasonals/Casuals</v>
          </cell>
          <cell r="E70">
            <v>60427527.390000001</v>
          </cell>
          <cell r="F70">
            <v>0</v>
          </cell>
        </row>
        <row r="71">
          <cell r="A71" t="str">
            <v>Grand Total</v>
          </cell>
          <cell r="C71">
            <v>-2879211925.3804855</v>
          </cell>
          <cell r="D71">
            <v>-3987447921.3170886</v>
          </cell>
          <cell r="E71">
            <v>-188249754.77000153</v>
          </cell>
          <cell r="F71">
            <v>853342747.64999998</v>
          </cell>
          <cell r="G71">
            <v>0</v>
          </cell>
        </row>
      </sheetData>
      <sheetData sheetId="6" refreshError="1">
        <row r="12">
          <cell r="A12" t="str">
            <v>Account Code</v>
          </cell>
          <cell r="B12" t="str">
            <v>Account Code Description</v>
          </cell>
          <cell r="C12" t="str">
            <v xml:space="preserve">UNINFLATED </v>
          </cell>
          <cell r="D12" t="str">
            <v xml:space="preserve">INFLATED </v>
          </cell>
          <cell r="E12" t="str">
            <v xml:space="preserve">YTM Actual </v>
          </cell>
          <cell r="F12" t="str">
            <v xml:space="preserve">YTM Commitment </v>
          </cell>
        </row>
        <row r="13">
          <cell r="A13" t="str">
            <v>E044</v>
          </cell>
          <cell r="B13" t="str">
            <v>Salaries Management</v>
          </cell>
          <cell r="E13">
            <v>229269167.24000001</v>
          </cell>
          <cell r="F13">
            <v>0</v>
          </cell>
        </row>
        <row r="14">
          <cell r="A14" t="str">
            <v>E046</v>
          </cell>
          <cell r="B14" t="str">
            <v>Consolidated Allowances - Mgt Staff</v>
          </cell>
          <cell r="E14">
            <v>132497643.59999999</v>
          </cell>
          <cell r="F14">
            <v>0</v>
          </cell>
        </row>
        <row r="15">
          <cell r="A15" t="str">
            <v>E047</v>
          </cell>
          <cell r="B15" t="str">
            <v>Employer'S Napsa Mgt Staff</v>
          </cell>
          <cell r="E15">
            <v>-36724230</v>
          </cell>
          <cell r="F15">
            <v>0</v>
          </cell>
        </row>
        <row r="16">
          <cell r="A16" t="str">
            <v>E024</v>
          </cell>
          <cell r="B16" t="str">
            <v>Salaries Education Allowance</v>
          </cell>
          <cell r="E16">
            <v>-158019862.22999999</v>
          </cell>
          <cell r="F16">
            <v>0</v>
          </cell>
        </row>
        <row r="17">
          <cell r="A17" t="str">
            <v>F010</v>
          </cell>
          <cell r="B17" t="str">
            <v>Pension Fund Contributions</v>
          </cell>
          <cell r="E17">
            <v>13141220</v>
          </cell>
          <cell r="F17">
            <v>0</v>
          </cell>
        </row>
        <row r="18">
          <cell r="A18" t="str">
            <v>E050</v>
          </cell>
          <cell r="B18" t="str">
            <v>Salaries Annual Bonus</v>
          </cell>
          <cell r="E18">
            <v>10390950</v>
          </cell>
          <cell r="F18">
            <v>0</v>
          </cell>
        </row>
        <row r="19">
          <cell r="A19" t="str">
            <v>F020</v>
          </cell>
          <cell r="B19" t="str">
            <v>Housing Allowance</v>
          </cell>
          <cell r="E19">
            <v>34765650</v>
          </cell>
          <cell r="F19">
            <v>0</v>
          </cell>
        </row>
        <row r="20">
          <cell r="A20" t="str">
            <v>E013</v>
          </cell>
          <cell r="B20" t="str">
            <v>Salaries Leave Pay</v>
          </cell>
          <cell r="E20">
            <v>-14353500</v>
          </cell>
          <cell r="F20">
            <v>0</v>
          </cell>
        </row>
        <row r="21">
          <cell r="A21" t="str">
            <v>F022</v>
          </cell>
          <cell r="B21" t="str">
            <v>Housing Allowance Staff</v>
          </cell>
          <cell r="E21">
            <v>190100</v>
          </cell>
          <cell r="F21">
            <v>0</v>
          </cell>
        </row>
        <row r="22">
          <cell r="A22" t="str">
            <v>E056</v>
          </cell>
          <cell r="B22" t="str">
            <v>Additional Hours Allowance</v>
          </cell>
          <cell r="E22">
            <v>1042594.48</v>
          </cell>
          <cell r="F22">
            <v>0</v>
          </cell>
        </row>
        <row r="23">
          <cell r="A23" t="str">
            <v>E057</v>
          </cell>
          <cell r="B23" t="str">
            <v>Settling-In Allowance</v>
          </cell>
          <cell r="E23">
            <v>6027084.3200000003</v>
          </cell>
          <cell r="F23">
            <v>0</v>
          </cell>
        </row>
        <row r="24">
          <cell r="A24" t="str">
            <v>E054</v>
          </cell>
          <cell r="B24" t="str">
            <v>Utility Allowance Mgt Staff</v>
          </cell>
          <cell r="E24">
            <v>9354870</v>
          </cell>
          <cell r="F24">
            <v>0</v>
          </cell>
        </row>
        <row r="25">
          <cell r="A25" t="str">
            <v>E010</v>
          </cell>
          <cell r="B25" t="str">
            <v>Salaries Basic</v>
          </cell>
          <cell r="E25">
            <v>2878805.4</v>
          </cell>
          <cell r="F25">
            <v>0</v>
          </cell>
        </row>
        <row r="26">
          <cell r="A26" t="str">
            <v>E048</v>
          </cell>
          <cell r="B26" t="str">
            <v>Consolidated Allowances - Staff</v>
          </cell>
          <cell r="E26">
            <v>31976.15</v>
          </cell>
          <cell r="F26">
            <v>0</v>
          </cell>
        </row>
        <row r="27">
          <cell r="A27" t="str">
            <v>E051</v>
          </cell>
          <cell r="B27" t="str">
            <v>Acting Allowance Staff</v>
          </cell>
          <cell r="E27">
            <v>56299172.299999997</v>
          </cell>
          <cell r="F27">
            <v>0</v>
          </cell>
        </row>
        <row r="28">
          <cell r="A28" t="str">
            <v>E049</v>
          </cell>
          <cell r="B28" t="str">
            <v>Employer'S Napsa Staff</v>
          </cell>
          <cell r="E28">
            <v>2153209.5099999998</v>
          </cell>
          <cell r="F28">
            <v>0</v>
          </cell>
        </row>
        <row r="29">
          <cell r="A29" t="str">
            <v>T136</v>
          </cell>
          <cell r="B29" t="str">
            <v>Children'S Education Allowance Staff</v>
          </cell>
          <cell r="E29">
            <v>3702860</v>
          </cell>
          <cell r="F29">
            <v>0</v>
          </cell>
        </row>
        <row r="30">
          <cell r="A30" t="str">
            <v>F015</v>
          </cell>
          <cell r="B30" t="str">
            <v>Employer'S Pension Contribution Staff</v>
          </cell>
          <cell r="E30">
            <v>15619397.5</v>
          </cell>
          <cell r="F30">
            <v>0</v>
          </cell>
        </row>
        <row r="31">
          <cell r="A31" t="str">
            <v>E052</v>
          </cell>
          <cell r="B31" t="str">
            <v>Bonus Staff</v>
          </cell>
          <cell r="E31">
            <v>6915522</v>
          </cell>
          <cell r="F31">
            <v>0</v>
          </cell>
        </row>
        <row r="32">
          <cell r="A32" t="str">
            <v>T918</v>
          </cell>
          <cell r="B32" t="str">
            <v>Leave Travel Expenses Staff</v>
          </cell>
          <cell r="E32">
            <v>1014939.45</v>
          </cell>
          <cell r="F32">
            <v>0</v>
          </cell>
        </row>
        <row r="33">
          <cell r="A33" t="str">
            <v>E021</v>
          </cell>
          <cell r="B33" t="str">
            <v>Salaries Shift Allowance</v>
          </cell>
          <cell r="E33">
            <v>8230977</v>
          </cell>
          <cell r="F33">
            <v>0</v>
          </cell>
        </row>
        <row r="34">
          <cell r="A34" t="str">
            <v>E022</v>
          </cell>
          <cell r="B34" t="str">
            <v>Salaries- Standby Allowance</v>
          </cell>
          <cell r="E34">
            <v>62664.65</v>
          </cell>
          <cell r="F34">
            <v>0</v>
          </cell>
        </row>
        <row r="35">
          <cell r="A35" t="str">
            <v>E053</v>
          </cell>
          <cell r="B35" t="str">
            <v>Utility Allowance Staff</v>
          </cell>
          <cell r="E35">
            <v>6909546.7199999997</v>
          </cell>
          <cell r="F35">
            <v>0</v>
          </cell>
        </row>
        <row r="36">
          <cell r="A36" t="str">
            <v>E200</v>
          </cell>
          <cell r="B36" t="str">
            <v>Wages Basic</v>
          </cell>
          <cell r="E36">
            <v>1153683303.6100001</v>
          </cell>
          <cell r="F36">
            <v>0</v>
          </cell>
        </row>
        <row r="37">
          <cell r="A37" t="str">
            <v>E246</v>
          </cell>
          <cell r="B37" t="str">
            <v>Employer'S Napsa Non - Staff</v>
          </cell>
          <cell r="E37">
            <v>97796571.280000001</v>
          </cell>
          <cell r="F37">
            <v>0</v>
          </cell>
        </row>
        <row r="38">
          <cell r="A38" t="str">
            <v>E245</v>
          </cell>
          <cell r="B38" t="str">
            <v>Wages - Acting Allowance</v>
          </cell>
          <cell r="E38">
            <v>5836432.6299999999</v>
          </cell>
          <cell r="F38">
            <v>0</v>
          </cell>
        </row>
        <row r="39">
          <cell r="A39" t="str">
            <v>E322</v>
          </cell>
          <cell r="B39" t="str">
            <v>Overtime Normal Non - Staff</v>
          </cell>
          <cell r="E39">
            <v>58930131.630000003</v>
          </cell>
          <cell r="F39">
            <v>0</v>
          </cell>
        </row>
        <row r="40">
          <cell r="A40" t="str">
            <v>E323</v>
          </cell>
          <cell r="B40" t="str">
            <v>Overtime One &amp; Half Non - Staff</v>
          </cell>
          <cell r="E40">
            <v>303038448.83000004</v>
          </cell>
          <cell r="F40">
            <v>0</v>
          </cell>
        </row>
        <row r="41">
          <cell r="A41" t="str">
            <v>E324</v>
          </cell>
          <cell r="B41" t="str">
            <v>Overtime Double Rate Non - Staff</v>
          </cell>
          <cell r="E41">
            <v>112735401.53</v>
          </cell>
          <cell r="F41">
            <v>0</v>
          </cell>
        </row>
        <row r="42">
          <cell r="A42" t="str">
            <v>F211</v>
          </cell>
          <cell r="B42" t="str">
            <v>Children'S Educational Allowance Non Staff</v>
          </cell>
          <cell r="E42">
            <v>71842785.469999999</v>
          </cell>
          <cell r="F42">
            <v>0</v>
          </cell>
        </row>
        <row r="43">
          <cell r="A43" t="str">
            <v>E250</v>
          </cell>
          <cell r="B43" t="str">
            <v>Wages Annual Bonus</v>
          </cell>
          <cell r="E43">
            <v>2258657.25</v>
          </cell>
          <cell r="F43">
            <v>0</v>
          </cell>
        </row>
        <row r="44">
          <cell r="A44" t="str">
            <v>F016</v>
          </cell>
          <cell r="B44" t="str">
            <v>Pensioncontribution Non Staff Permanents</v>
          </cell>
          <cell r="E44">
            <v>169546780.36000001</v>
          </cell>
          <cell r="F44">
            <v>0</v>
          </cell>
        </row>
        <row r="45">
          <cell r="A45" t="str">
            <v>E036</v>
          </cell>
          <cell r="B45" t="str">
            <v>Travel Allowance Non Staff</v>
          </cell>
          <cell r="E45">
            <v>119075888.66</v>
          </cell>
          <cell r="F45">
            <v>0</v>
          </cell>
        </row>
        <row r="46">
          <cell r="A46" t="str">
            <v>F023</v>
          </cell>
          <cell r="B46" t="str">
            <v>Housing Allowance Non Staff Permanents</v>
          </cell>
          <cell r="E46">
            <v>53008533.240000002</v>
          </cell>
          <cell r="F46">
            <v>0</v>
          </cell>
        </row>
        <row r="47">
          <cell r="A47" t="str">
            <v>E221</v>
          </cell>
          <cell r="B47" t="str">
            <v>Wages Shift Allowance</v>
          </cell>
          <cell r="E47">
            <v>13487319.050000001</v>
          </cell>
          <cell r="F47">
            <v>0</v>
          </cell>
        </row>
        <row r="48">
          <cell r="A48" t="str">
            <v>E222</v>
          </cell>
          <cell r="B48" t="str">
            <v>Wages - Standby Allowance</v>
          </cell>
          <cell r="E48">
            <v>33647658.310000002</v>
          </cell>
          <cell r="F48">
            <v>0</v>
          </cell>
        </row>
        <row r="49">
          <cell r="A49" t="str">
            <v>F190</v>
          </cell>
          <cell r="B49" t="str">
            <v>Fire Fighting Non Staff Permanents</v>
          </cell>
          <cell r="E49">
            <v>-989351.96</v>
          </cell>
          <cell r="F49">
            <v>0</v>
          </cell>
        </row>
        <row r="50">
          <cell r="A50" t="str">
            <v>E240</v>
          </cell>
          <cell r="B50" t="str">
            <v>Wages Seasonal Contract</v>
          </cell>
          <cell r="E50">
            <v>26369922.09</v>
          </cell>
          <cell r="F50">
            <v>0</v>
          </cell>
        </row>
        <row r="51">
          <cell r="A51" t="str">
            <v>E325</v>
          </cell>
          <cell r="B51" t="str">
            <v>O/T One And Half Non Staff Seasonals</v>
          </cell>
          <cell r="E51">
            <v>20408686.93</v>
          </cell>
          <cell r="F51">
            <v>0</v>
          </cell>
        </row>
        <row r="52">
          <cell r="A52" t="str">
            <v>E326</v>
          </cell>
          <cell r="B52" t="str">
            <v>O/T Double Rate Non Staff Seasonals</v>
          </cell>
          <cell r="E52">
            <v>9959303.3200000003</v>
          </cell>
          <cell r="F52">
            <v>0</v>
          </cell>
        </row>
        <row r="53">
          <cell r="A53" t="str">
            <v>E247</v>
          </cell>
          <cell r="B53" t="str">
            <v>Employer'S Napsa Seasonal</v>
          </cell>
          <cell r="E53">
            <v>945035</v>
          </cell>
          <cell r="F53">
            <v>0</v>
          </cell>
        </row>
        <row r="54">
          <cell r="A54" t="str">
            <v>E256</v>
          </cell>
          <cell r="B54" t="str">
            <v>Bonus Non Staff Sesonals/Casuals</v>
          </cell>
          <cell r="E54">
            <v>2011269.1200000001</v>
          </cell>
          <cell r="F54">
            <v>0</v>
          </cell>
        </row>
        <row r="55">
          <cell r="A55" t="str">
            <v>E224</v>
          </cell>
          <cell r="B55" t="str">
            <v>Wages Housing Allowance</v>
          </cell>
          <cell r="E55">
            <v>5421540.4100000001</v>
          </cell>
          <cell r="F55">
            <v>0</v>
          </cell>
        </row>
        <row r="56">
          <cell r="A56" t="str">
            <v>E219</v>
          </cell>
          <cell r="B56" t="str">
            <v>Leave Pay Non Staff Seasonals/Casuals</v>
          </cell>
          <cell r="E56">
            <v>1475364.62</v>
          </cell>
          <cell r="F56">
            <v>0</v>
          </cell>
        </row>
        <row r="57">
          <cell r="A57" t="str">
            <v>E500</v>
          </cell>
          <cell r="B57" t="str">
            <v>Maintenance Contractors</v>
          </cell>
          <cell r="E57">
            <v>9661783.4399999995</v>
          </cell>
          <cell r="F57">
            <v>1110000</v>
          </cell>
        </row>
        <row r="58">
          <cell r="A58" t="str">
            <v>G210</v>
          </cell>
          <cell r="B58" t="str">
            <v>Diesel</v>
          </cell>
          <cell r="C58">
            <v>850401647.48685241</v>
          </cell>
          <cell r="D58">
            <v>969457878.13501132</v>
          </cell>
          <cell r="E58">
            <v>431251600.79000002</v>
          </cell>
          <cell r="F58">
            <v>0</v>
          </cell>
        </row>
        <row r="59">
          <cell r="A59" t="str">
            <v>G240</v>
          </cell>
          <cell r="B59" t="str">
            <v>Petrol</v>
          </cell>
          <cell r="C59">
            <v>53280000</v>
          </cell>
          <cell r="D59">
            <v>60739200.000000007</v>
          </cell>
          <cell r="E59">
            <v>143207063.53</v>
          </cell>
          <cell r="F59">
            <v>0</v>
          </cell>
        </row>
        <row r="60">
          <cell r="A60" t="str">
            <v>M104</v>
          </cell>
          <cell r="B60" t="str">
            <v>Vehicle Costs</v>
          </cell>
          <cell r="E60">
            <v>29391817.949999999</v>
          </cell>
          <cell r="F60">
            <v>0</v>
          </cell>
        </row>
        <row r="61">
          <cell r="A61" t="str">
            <v>J300</v>
          </cell>
          <cell r="B61" t="str">
            <v>Vehicle Maintenance</v>
          </cell>
          <cell r="C61">
            <v>868821678.58000004</v>
          </cell>
          <cell r="D61">
            <v>990456713.58120012</v>
          </cell>
          <cell r="E61">
            <v>341748642.42000002</v>
          </cell>
          <cell r="F61">
            <v>218000702.95000005</v>
          </cell>
        </row>
        <row r="62">
          <cell r="A62" t="str">
            <v>L500</v>
          </cell>
          <cell r="B62" t="str">
            <v>Tyres &amp; Tubes</v>
          </cell>
          <cell r="C62">
            <v>223734666</v>
          </cell>
          <cell r="D62">
            <v>264006905.88</v>
          </cell>
          <cell r="E62">
            <v>626725250.08000004</v>
          </cell>
          <cell r="F62">
            <v>0</v>
          </cell>
        </row>
        <row r="63">
          <cell r="A63" t="str">
            <v>M111</v>
          </cell>
          <cell r="B63" t="str">
            <v>External Services Vehicles</v>
          </cell>
          <cell r="E63">
            <v>6028864.54</v>
          </cell>
          <cell r="F63">
            <v>1305400</v>
          </cell>
        </row>
        <row r="64">
          <cell r="A64" t="str">
            <v>G500</v>
          </cell>
          <cell r="B64" t="str">
            <v>Lubricants</v>
          </cell>
          <cell r="C64">
            <v>41107720</v>
          </cell>
          <cell r="D64">
            <v>46862800.800000012</v>
          </cell>
          <cell r="E64">
            <v>389211005.71999997</v>
          </cell>
          <cell r="F64">
            <v>0</v>
          </cell>
        </row>
        <row r="65">
          <cell r="A65" t="str">
            <v>F150</v>
          </cell>
          <cell r="B65" t="str">
            <v>Protective Clothing</v>
          </cell>
          <cell r="C65">
            <v>88835035.140000001</v>
          </cell>
          <cell r="D65">
            <v>96830188.302600026</v>
          </cell>
          <cell r="E65">
            <v>72363043.75</v>
          </cell>
          <cell r="F65">
            <v>0</v>
          </cell>
        </row>
        <row r="66">
          <cell r="A66" t="str">
            <v>J200</v>
          </cell>
          <cell r="B66" t="str">
            <v>Tools</v>
          </cell>
          <cell r="C66">
            <v>120000000</v>
          </cell>
          <cell r="D66">
            <v>130800000.00000001</v>
          </cell>
          <cell r="E66">
            <v>767627.27</v>
          </cell>
          <cell r="F66">
            <v>0</v>
          </cell>
        </row>
        <row r="67">
          <cell r="A67" t="str">
            <v>T080</v>
          </cell>
          <cell r="B67" t="str">
            <v>Consultants Fees</v>
          </cell>
          <cell r="C67">
            <v>412150800</v>
          </cell>
          <cell r="D67">
            <v>461608896.00000006</v>
          </cell>
          <cell r="E67">
            <v>4408453.5999999996</v>
          </cell>
          <cell r="F67">
            <v>4477400</v>
          </cell>
        </row>
        <row r="68">
          <cell r="A68" t="str">
            <v>T620</v>
          </cell>
          <cell r="B68" t="str">
            <v>Stationery</v>
          </cell>
          <cell r="C68">
            <v>71626321.411178172</v>
          </cell>
          <cell r="D68">
            <v>84519059.265190259</v>
          </cell>
          <cell r="E68">
            <v>56042380.700000003</v>
          </cell>
          <cell r="F68">
            <v>0</v>
          </cell>
        </row>
        <row r="69">
          <cell r="A69" t="str">
            <v>L100</v>
          </cell>
          <cell r="B69" t="str">
            <v>Consumables</v>
          </cell>
          <cell r="C69">
            <v>19452157.52</v>
          </cell>
          <cell r="D69">
            <v>19452157.52</v>
          </cell>
          <cell r="E69">
            <v>841046.44</v>
          </cell>
          <cell r="F69">
            <v>0</v>
          </cell>
        </row>
        <row r="70">
          <cell r="A70" t="str">
            <v>F850</v>
          </cell>
          <cell r="B70" t="str">
            <v>Staff Teas</v>
          </cell>
          <cell r="C70">
            <v>14354744.914048186</v>
          </cell>
          <cell r="D70">
            <v>16938598.998576853</v>
          </cell>
          <cell r="E70">
            <v>41426.1</v>
          </cell>
          <cell r="F70">
            <v>0</v>
          </cell>
        </row>
        <row r="71">
          <cell r="A71" t="str">
            <v>L306</v>
          </cell>
          <cell r="B71" t="str">
            <v>Maintenance Material - Electrical</v>
          </cell>
          <cell r="C71">
            <v>9602831.333333334</v>
          </cell>
          <cell r="D71">
            <v>11331340.973333333</v>
          </cell>
          <cell r="E71">
            <v>0</v>
          </cell>
          <cell r="F71">
            <v>0</v>
          </cell>
        </row>
        <row r="72">
          <cell r="A72" t="str">
            <v>T500</v>
          </cell>
          <cell r="B72" t="str">
            <v>Equipment Maintenance</v>
          </cell>
          <cell r="C72">
            <v>0</v>
          </cell>
          <cell r="D72">
            <v>0</v>
          </cell>
          <cell r="E72">
            <v>5180185</v>
          </cell>
          <cell r="F72">
            <v>0</v>
          </cell>
        </row>
        <row r="73">
          <cell r="A73" t="str">
            <v>F786</v>
          </cell>
          <cell r="B73" t="str">
            <v>Staff Meals</v>
          </cell>
          <cell r="C73">
            <v>6503099.4427656559</v>
          </cell>
          <cell r="D73">
            <v>7673657.3424634747</v>
          </cell>
          <cell r="E73">
            <v>1040188.94</v>
          </cell>
          <cell r="F73">
            <v>0</v>
          </cell>
        </row>
        <row r="74">
          <cell r="A74" t="str">
            <v>T900</v>
          </cell>
          <cell r="B74" t="str">
            <v>Travel &amp; Entertainment</v>
          </cell>
          <cell r="E74">
            <v>15263137.68</v>
          </cell>
          <cell r="F74">
            <v>0</v>
          </cell>
        </row>
        <row r="75">
          <cell r="A75" t="str">
            <v>T661</v>
          </cell>
          <cell r="B75" t="str">
            <v>Guest House Charges (Internal)</v>
          </cell>
          <cell r="C75">
            <v>4560000</v>
          </cell>
          <cell r="D75">
            <v>5198400</v>
          </cell>
          <cell r="E75">
            <v>932087.25</v>
          </cell>
          <cell r="F75">
            <v>0</v>
          </cell>
        </row>
        <row r="76">
          <cell r="A76" t="str">
            <v>L113</v>
          </cell>
          <cell r="B76" t="str">
            <v>Gas</v>
          </cell>
          <cell r="C76">
            <v>131405440</v>
          </cell>
          <cell r="D76">
            <v>155058419.19999999</v>
          </cell>
          <cell r="E76">
            <v>9055585.7300000004</v>
          </cell>
          <cell r="F76">
            <v>0</v>
          </cell>
        </row>
        <row r="77">
          <cell r="A77" t="str">
            <v>L103</v>
          </cell>
          <cell r="B77" t="str">
            <v>Welding Requisites</v>
          </cell>
          <cell r="C77">
            <v>87459190.320000008</v>
          </cell>
          <cell r="D77">
            <v>103201844.5776</v>
          </cell>
          <cell r="E77">
            <v>6349717.5999999996</v>
          </cell>
          <cell r="F77">
            <v>0</v>
          </cell>
        </row>
        <row r="78">
          <cell r="A78" t="str">
            <v>T662</v>
          </cell>
          <cell r="B78" t="str">
            <v>Nak. House Charges (Internal)</v>
          </cell>
          <cell r="C78">
            <v>6608000.0000000009</v>
          </cell>
          <cell r="D78">
            <v>7533120</v>
          </cell>
          <cell r="E78">
            <v>103565.25</v>
          </cell>
          <cell r="F78">
            <v>1895800</v>
          </cell>
        </row>
        <row r="79">
          <cell r="A79" t="str">
            <v>C470</v>
          </cell>
          <cell r="B79" t="str">
            <v>Recoveries - Transport Workshop</v>
          </cell>
          <cell r="C79">
            <v>-1131204761.3200002</v>
          </cell>
          <cell r="D79">
            <v>-1334821618.3576002</v>
          </cell>
          <cell r="E79">
            <v>-793690419.85000002</v>
          </cell>
          <cell r="F79">
            <v>0</v>
          </cell>
        </row>
        <row r="80">
          <cell r="A80" t="str">
            <v>C700</v>
          </cell>
          <cell r="B80" t="str">
            <v>Engineering Fees (Internal)</v>
          </cell>
          <cell r="C80">
            <v>0</v>
          </cell>
          <cell r="D80">
            <v>0</v>
          </cell>
          <cell r="E80">
            <v>0</v>
          </cell>
          <cell r="F80">
            <v>0</v>
          </cell>
        </row>
        <row r="81">
          <cell r="A81" t="str">
            <v>C728</v>
          </cell>
          <cell r="B81" t="str">
            <v>Cost Recovery (Fleet Vehicles)</v>
          </cell>
          <cell r="C81">
            <v>-685909267.00000024</v>
          </cell>
          <cell r="D81">
            <v>-809372935.06000006</v>
          </cell>
          <cell r="E81">
            <v>-797146141.5</v>
          </cell>
          <cell r="F81">
            <v>0</v>
          </cell>
        </row>
        <row r="82">
          <cell r="A82" t="str">
            <v>M103</v>
          </cell>
          <cell r="B82" t="str">
            <v>Vehicle Running Costs</v>
          </cell>
          <cell r="E82">
            <v>1868392</v>
          </cell>
          <cell r="F82">
            <v>0</v>
          </cell>
        </row>
        <row r="83">
          <cell r="A83" t="str">
            <v>T188</v>
          </cell>
          <cell r="B83" t="str">
            <v>Recharge : Fleet Vehicles</v>
          </cell>
          <cell r="E83">
            <v>0</v>
          </cell>
          <cell r="F83">
            <v>0</v>
          </cell>
        </row>
        <row r="84">
          <cell r="A84" t="str">
            <v>T197</v>
          </cell>
          <cell r="B84" t="str">
            <v>Recharge - Workshop Labour Charge</v>
          </cell>
          <cell r="E84">
            <v>762577932.97000003</v>
          </cell>
          <cell r="F84">
            <v>0</v>
          </cell>
        </row>
        <row r="85">
          <cell r="A85" t="str">
            <v>T300</v>
          </cell>
          <cell r="B85" t="str">
            <v>Vehicle Licences</v>
          </cell>
          <cell r="C85">
            <v>5702000</v>
          </cell>
          <cell r="D85">
            <v>5702000</v>
          </cell>
          <cell r="E85">
            <v>18768012.109999999</v>
          </cell>
          <cell r="F85">
            <v>0</v>
          </cell>
        </row>
        <row r="86">
          <cell r="A86" t="str">
            <v>T911</v>
          </cell>
          <cell r="B86" t="str">
            <v>Travel (Subsistence)</v>
          </cell>
          <cell r="C86">
            <v>27487500</v>
          </cell>
          <cell r="D86">
            <v>32435250</v>
          </cell>
          <cell r="E86">
            <v>0</v>
          </cell>
          <cell r="F86">
            <v>0</v>
          </cell>
        </row>
        <row r="87">
          <cell r="A87" t="str">
            <v>M010</v>
          </cell>
          <cell r="B87" t="str">
            <v>Service Contracts</v>
          </cell>
          <cell r="C87">
            <v>182759180</v>
          </cell>
          <cell r="D87">
            <v>215655832.39999998</v>
          </cell>
          <cell r="E87">
            <v>19200</v>
          </cell>
          <cell r="F87">
            <v>0</v>
          </cell>
        </row>
        <row r="88">
          <cell r="A88" t="str">
            <v>E121</v>
          </cell>
          <cell r="B88" t="str">
            <v>Salaries O/T Time &amp; Half</v>
          </cell>
          <cell r="E88">
            <v>2451752</v>
          </cell>
          <cell r="F88">
            <v>0</v>
          </cell>
        </row>
        <row r="89">
          <cell r="A89" t="str">
            <v>E122</v>
          </cell>
          <cell r="B89" t="str">
            <v>Salaries O/T Double Time</v>
          </cell>
          <cell r="E89">
            <v>17898021</v>
          </cell>
          <cell r="F89">
            <v>0</v>
          </cell>
        </row>
        <row r="90">
          <cell r="A90" t="str">
            <v>Grand Total</v>
          </cell>
          <cell r="C90">
            <v>1408737983.8281782</v>
          </cell>
          <cell r="D90">
            <v>1541267709.5583749</v>
          </cell>
          <cell r="E90">
            <v>3954251661.980001</v>
          </cell>
          <cell r="F90">
            <v>226789302.95000005</v>
          </cell>
        </row>
      </sheetData>
      <sheetData sheetId="7" refreshError="1"/>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sheetName val="Contributions"/>
      <sheetName val="Deductions"/>
      <sheetName val="Admin jnl"/>
      <sheetName val="Nakambala jnl"/>
      <sheetName val="Lusaka jnl"/>
      <sheetName val="Ndola jnl"/>
      <sheetName val="COA"/>
      <sheetName val="CostingReport"/>
      <sheetName val="Jagruit 12 (2)"/>
      <sheetName val="Jagruit 12 (3)"/>
      <sheetName val="EKF CLEARING (2)"/>
      <sheetName val="EKF PL (2)"/>
      <sheetName val="Camels PL (2)"/>
      <sheetName val="ABBAS DEC 12"/>
      <sheetName val="Dali"/>
      <sheetName val="EKF correction"/>
      <sheetName val="Marvin 12"/>
      <sheetName val="TTK-RECON"/>
      <sheetName val="CLEARING AC"/>
      <sheetName val="Discounts &amp; Com FEB 2012"/>
      <sheetName val="Recoveries ZSUG"/>
      <sheetName val="Accrued Revenue (2)"/>
      <sheetName val="Input Vat Reversal"/>
      <sheetName val="Accrued Revenue"/>
      <sheetName val="Prepayments (2)Aug 2011"/>
      <sheetName val="January Prepayments"/>
    </sheetNames>
    <sheetDataSet>
      <sheetData sheetId="0"/>
      <sheetData sheetId="1"/>
      <sheetData sheetId="2"/>
      <sheetData sheetId="3"/>
      <sheetData sheetId="4"/>
      <sheetData sheetId="5"/>
      <sheetData sheetId="6"/>
      <sheetData sheetId="7" refreshError="1">
        <row r="1">
          <cell r="A1" t="str">
            <v>Description</v>
          </cell>
          <cell r="B1" t="str">
            <v>Account</v>
          </cell>
        </row>
        <row r="2">
          <cell r="A2" t="str">
            <v xml:space="preserve">  Petrol                        </v>
          </cell>
          <cell r="B2" t="str">
            <v>20110</v>
          </cell>
        </row>
        <row r="3">
          <cell r="A3" t="str">
            <v xml:space="preserve">  Consumables                   </v>
          </cell>
          <cell r="B3" t="str">
            <v>20600</v>
          </cell>
        </row>
        <row r="4">
          <cell r="A4" t="str">
            <v xml:space="preserve">  Oil and Lubricants            </v>
          </cell>
          <cell r="B4" t="str">
            <v>20650</v>
          </cell>
        </row>
        <row r="5">
          <cell r="A5" t="str">
            <v xml:space="preserve">  Maintenance Workshop          </v>
          </cell>
          <cell r="B5" t="str">
            <v>20700</v>
          </cell>
        </row>
        <row r="6">
          <cell r="A6" t="str">
            <v xml:space="preserve">  Sugar sample analysis         </v>
          </cell>
          <cell r="B6" t="str">
            <v>20910</v>
          </cell>
        </row>
        <row r="7">
          <cell r="A7" t="str">
            <v xml:space="preserve"> Sugar Transport - Road</v>
          </cell>
          <cell r="B7" t="str">
            <v>21010</v>
          </cell>
        </row>
        <row r="8">
          <cell r="A8" t="str">
            <v xml:space="preserve"> Sugar Transport -Depot To Cust.</v>
          </cell>
          <cell r="B8" t="str">
            <v>21020</v>
          </cell>
        </row>
        <row r="9">
          <cell r="A9" t="str">
            <v>Sugar Transport - Railage</v>
          </cell>
          <cell r="B9" t="str">
            <v>21030</v>
          </cell>
        </row>
        <row r="10">
          <cell r="A10" t="str">
            <v xml:space="preserve">  Turnover - Transport Costs    </v>
          </cell>
          <cell r="B10" t="str">
            <v>2130</v>
          </cell>
        </row>
        <row r="11">
          <cell r="A11" t="str">
            <v xml:space="preserve">  Turnover- Human Resources</v>
          </cell>
          <cell r="B11" t="str">
            <v>2140</v>
          </cell>
        </row>
        <row r="12">
          <cell r="A12" t="str">
            <v>Turnover - Volume Reduction Clause</v>
          </cell>
          <cell r="B12" t="str">
            <v>2210</v>
          </cell>
        </row>
        <row r="13">
          <cell r="A13" t="str">
            <v>Turnover - Gain Share</v>
          </cell>
          <cell r="B13" t="str">
            <v>2230</v>
          </cell>
        </row>
        <row r="14">
          <cell r="A14" t="str">
            <v xml:space="preserve">  Turnover  Other</v>
          </cell>
          <cell r="B14" t="str">
            <v>2310</v>
          </cell>
        </row>
        <row r="15">
          <cell r="A15" t="str">
            <v>Admin Fees</v>
          </cell>
          <cell r="B15" t="str">
            <v>3020</v>
          </cell>
        </row>
        <row r="16">
          <cell r="A16" t="str">
            <v xml:space="preserve">  Recoveries I/Grp (creditors)  </v>
          </cell>
          <cell r="B16" t="str">
            <v>3030</v>
          </cell>
        </row>
        <row r="17">
          <cell r="A17" t="str">
            <v xml:space="preserve">  Under/Over recoveries I/Grp   </v>
          </cell>
          <cell r="B17" t="str">
            <v>3040</v>
          </cell>
        </row>
        <row r="18">
          <cell r="A18" t="str">
            <v xml:space="preserve">  Bank Charges                  </v>
          </cell>
          <cell r="B18" t="str">
            <v>30410</v>
          </cell>
        </row>
        <row r="19">
          <cell r="A19" t="str">
            <v>Exchange Loss (Gain) realised</v>
          </cell>
          <cell r="B19" t="str">
            <v>30450</v>
          </cell>
        </row>
        <row r="20">
          <cell r="A20" t="str">
            <v>Exchange Loss (Gain) unrealised</v>
          </cell>
          <cell r="B20" t="str">
            <v>30460</v>
          </cell>
        </row>
        <row r="21">
          <cell r="A21" t="str">
            <v xml:space="preserve">  Data Lines                    </v>
          </cell>
          <cell r="B21" t="str">
            <v>30610</v>
          </cell>
        </row>
        <row r="22">
          <cell r="A22" t="str">
            <v xml:space="preserve">  Postage.                      </v>
          </cell>
          <cell r="B22" t="str">
            <v>30620</v>
          </cell>
        </row>
        <row r="23">
          <cell r="A23" t="str">
            <v xml:space="preserve">  Communication - Phone / Fax                   </v>
          </cell>
          <cell r="B23" t="str">
            <v>30630</v>
          </cell>
        </row>
        <row r="24">
          <cell r="A24" t="str">
            <v xml:space="preserve">  Communication - Cell Phones                   </v>
          </cell>
          <cell r="B24" t="str">
            <v>30640</v>
          </cell>
        </row>
        <row r="25">
          <cell r="A25" t="str">
            <v xml:space="preserve">  Salaries                      </v>
          </cell>
          <cell r="B25" t="str">
            <v>30810</v>
          </cell>
        </row>
        <row r="26">
          <cell r="A26" t="str">
            <v xml:space="preserve">  Gratuities                    </v>
          </cell>
          <cell r="B26" t="str">
            <v>30820</v>
          </cell>
        </row>
        <row r="27">
          <cell r="A27" t="str">
            <v xml:space="preserve">  Wages                         </v>
          </cell>
          <cell r="B27" t="str">
            <v>30830</v>
          </cell>
        </row>
        <row r="28">
          <cell r="A28" t="str">
            <v xml:space="preserve">  Casual Wages                  </v>
          </cell>
          <cell r="B28" t="str">
            <v>30831</v>
          </cell>
        </row>
        <row r="29">
          <cell r="A29" t="str">
            <v xml:space="preserve">  Contract Labour               </v>
          </cell>
          <cell r="B29" t="str">
            <v>30832</v>
          </cell>
        </row>
        <row r="30">
          <cell r="A30" t="str">
            <v xml:space="preserve">  Car Allowance                 </v>
          </cell>
          <cell r="B30" t="str">
            <v>30840</v>
          </cell>
        </row>
        <row r="31">
          <cell r="A31" t="str">
            <v xml:space="preserve">  Retirement Fund               </v>
          </cell>
          <cell r="B31" t="str">
            <v>30850</v>
          </cell>
        </row>
        <row r="32">
          <cell r="A32" t="str">
            <v>Pension Employer contributions</v>
          </cell>
          <cell r="B32" t="str">
            <v>30851</v>
          </cell>
        </row>
        <row r="33">
          <cell r="A33" t="str">
            <v>NAPSA Employer's contributions</v>
          </cell>
          <cell r="B33" t="str">
            <v>30855</v>
          </cell>
        </row>
        <row r="34">
          <cell r="A34" t="str">
            <v xml:space="preserve">  Med Aid - Barloworld          </v>
          </cell>
          <cell r="B34" t="str">
            <v>30860</v>
          </cell>
        </row>
        <row r="35">
          <cell r="A35" t="str">
            <v xml:space="preserve">  Med Aid - Unimed              </v>
          </cell>
          <cell r="B35" t="str">
            <v>30865</v>
          </cell>
        </row>
        <row r="36">
          <cell r="A36" t="str">
            <v xml:space="preserve">  UIF                           </v>
          </cell>
          <cell r="B36" t="str">
            <v>30870</v>
          </cell>
        </row>
        <row r="37">
          <cell r="A37" t="str">
            <v xml:space="preserve">  Uniforms                      </v>
          </cell>
          <cell r="B37" t="str">
            <v>30880</v>
          </cell>
        </row>
        <row r="38">
          <cell r="A38" t="str">
            <v xml:space="preserve">  Protective Clothing</v>
          </cell>
          <cell r="B38" t="str">
            <v>30885</v>
          </cell>
        </row>
        <row r="39">
          <cell r="A39" t="str">
            <v xml:space="preserve">  Bonus                         </v>
          </cell>
          <cell r="B39" t="str">
            <v>30890</v>
          </cell>
        </row>
        <row r="40">
          <cell r="A40" t="str">
            <v xml:space="preserve">  Leave Pay                     </v>
          </cell>
          <cell r="B40" t="str">
            <v>30900</v>
          </cell>
        </row>
        <row r="41">
          <cell r="A41" t="str">
            <v xml:space="preserve">  Workmen's compensation        </v>
          </cell>
          <cell r="B41" t="str">
            <v>30920</v>
          </cell>
        </row>
        <row r="42">
          <cell r="A42" t="str">
            <v xml:space="preserve">  Overtime Salaries Shift       </v>
          </cell>
          <cell r="B42" t="str">
            <v>30941</v>
          </cell>
        </row>
        <row r="43">
          <cell r="A43" t="str">
            <v xml:space="preserve">  Overtime Wages Shift          </v>
          </cell>
          <cell r="B43" t="str">
            <v>30943</v>
          </cell>
        </row>
        <row r="44">
          <cell r="A44" t="str">
            <v xml:space="preserve">  Overtime Wages Non Shift      </v>
          </cell>
          <cell r="B44" t="str">
            <v>30944</v>
          </cell>
        </row>
        <row r="45">
          <cell r="A45" t="str">
            <v xml:space="preserve">  Other Allowances              </v>
          </cell>
          <cell r="B45" t="str">
            <v>30960</v>
          </cell>
        </row>
        <row r="46">
          <cell r="A46" t="str">
            <v xml:space="preserve">  Salaries Acting Allowance     </v>
          </cell>
          <cell r="B46" t="str">
            <v>30961</v>
          </cell>
        </row>
        <row r="47">
          <cell r="A47" t="str">
            <v xml:space="preserve">  Salaries Shift Allowance      </v>
          </cell>
          <cell r="B47" t="str">
            <v>30962</v>
          </cell>
        </row>
        <row r="48">
          <cell r="A48" t="str">
            <v xml:space="preserve">  Stand by Allowance            </v>
          </cell>
          <cell r="B48" t="str">
            <v>30963</v>
          </cell>
        </row>
        <row r="49">
          <cell r="A49" t="str">
            <v xml:space="preserve">  Wages Acting Allowance        </v>
          </cell>
          <cell r="B49" t="str">
            <v>30964</v>
          </cell>
        </row>
        <row r="50">
          <cell r="A50" t="str">
            <v xml:space="preserve">  Wages Shift Allowance         </v>
          </cell>
          <cell r="B50" t="str">
            <v>30965</v>
          </cell>
        </row>
        <row r="51">
          <cell r="A51" t="str">
            <v xml:space="preserve">  Staff Welfare                 </v>
          </cell>
          <cell r="B51" t="str">
            <v>30981</v>
          </cell>
        </row>
        <row r="52">
          <cell r="A52" t="str">
            <v xml:space="preserve">  Staff meals   .               </v>
          </cell>
          <cell r="B52" t="str">
            <v>30982</v>
          </cell>
        </row>
        <row r="53">
          <cell r="A53" t="str">
            <v xml:space="preserve">  Ration Packs                  </v>
          </cell>
          <cell r="B53" t="str">
            <v>30983</v>
          </cell>
        </row>
        <row r="54">
          <cell r="A54" t="str">
            <v xml:space="preserve">  Computer - Consumables        </v>
          </cell>
          <cell r="B54" t="str">
            <v>31010</v>
          </cell>
        </row>
        <row r="55">
          <cell r="A55" t="str">
            <v xml:space="preserve">  Computer - Maintenance - Hardw</v>
          </cell>
          <cell r="B55" t="str">
            <v>31020</v>
          </cell>
        </row>
        <row r="56">
          <cell r="A56" t="str">
            <v xml:space="preserve">  Computer - Support fee        </v>
          </cell>
          <cell r="B56" t="str">
            <v>31040</v>
          </cell>
        </row>
        <row r="57">
          <cell r="A57" t="str">
            <v xml:space="preserve">  Computer - Services           </v>
          </cell>
          <cell r="B57" t="str">
            <v>31050</v>
          </cell>
        </row>
        <row r="58">
          <cell r="A58" t="str">
            <v xml:space="preserve">  Computer Data Lines           </v>
          </cell>
          <cell r="B58" t="str">
            <v>31070</v>
          </cell>
        </row>
        <row r="59">
          <cell r="A59" t="str">
            <v xml:space="preserve">  Consultancy                   </v>
          </cell>
          <cell r="B59" t="str">
            <v>31210</v>
          </cell>
        </row>
        <row r="60">
          <cell r="A60" t="str">
            <v>Audit Fees - External</v>
          </cell>
          <cell r="B60" t="str">
            <v>31220</v>
          </cell>
        </row>
        <row r="61">
          <cell r="A61" t="str">
            <v>Audit Fees - Internal</v>
          </cell>
          <cell r="B61" t="str">
            <v>31230</v>
          </cell>
        </row>
        <row r="62">
          <cell r="A62" t="str">
            <v>Depreciation - Research &amp; Development</v>
          </cell>
          <cell r="B62" t="str">
            <v>31410</v>
          </cell>
        </row>
        <row r="63">
          <cell r="A63" t="str">
            <v xml:space="preserve">  Depreciation-Plant &amp; Machinery</v>
          </cell>
          <cell r="B63" t="str">
            <v>31415</v>
          </cell>
        </row>
        <row r="64">
          <cell r="A64" t="str">
            <v xml:space="preserve">  Depreciation-Furniture        </v>
          </cell>
          <cell r="B64" t="str">
            <v>31420</v>
          </cell>
        </row>
        <row r="65">
          <cell r="A65" t="str">
            <v xml:space="preserve">  Depreciation-Utility Vehicle  </v>
          </cell>
          <cell r="B65" t="str">
            <v>31430</v>
          </cell>
        </row>
        <row r="66">
          <cell r="A66" t="str">
            <v xml:space="preserve">  Depreciation-Office Equipment</v>
          </cell>
          <cell r="B66" t="str">
            <v>31440</v>
          </cell>
        </row>
        <row r="67">
          <cell r="A67" t="str">
            <v xml:space="preserve">  Depreciation- Computer Equipmentt</v>
          </cell>
          <cell r="B67" t="str">
            <v>31450</v>
          </cell>
        </row>
        <row r="68">
          <cell r="A68" t="str">
            <v xml:space="preserve">  Depreciation - Trucks tractors       </v>
          </cell>
          <cell r="B68" t="str">
            <v>31460</v>
          </cell>
        </row>
        <row r="69">
          <cell r="A69" t="str">
            <v xml:space="preserve">  Depreciation-Forklifts &amp; Loaders</v>
          </cell>
          <cell r="B69" t="str">
            <v>31470</v>
          </cell>
        </row>
        <row r="70">
          <cell r="A70" t="str">
            <v xml:space="preserve">  Depreciation- Workshop Equipment</v>
          </cell>
          <cell r="B70" t="str">
            <v>31480</v>
          </cell>
        </row>
        <row r="71">
          <cell r="A71" t="str">
            <v xml:space="preserve">  Legal Expenses                </v>
          </cell>
          <cell r="B71" t="str">
            <v>31720</v>
          </cell>
        </row>
        <row r="72">
          <cell r="A72" t="str">
            <v xml:space="preserve">  Sundry Expenses               </v>
          </cell>
          <cell r="B72" t="str">
            <v>31730</v>
          </cell>
        </row>
        <row r="73">
          <cell r="A73" t="str">
            <v xml:space="preserve">  Entertainment - Internal      </v>
          </cell>
          <cell r="B73" t="str">
            <v>31810</v>
          </cell>
        </row>
        <row r="74">
          <cell r="A74" t="str">
            <v xml:space="preserve">  Amortisation                  </v>
          </cell>
          <cell r="B74" t="str">
            <v>32220</v>
          </cell>
        </row>
        <row r="75">
          <cell r="A75" t="str">
            <v xml:space="preserve">  Insurance Premiums            </v>
          </cell>
          <cell r="B75" t="str">
            <v>32440</v>
          </cell>
        </row>
        <row r="76">
          <cell r="A76" t="str">
            <v xml:space="preserve">  Vehicle Leasing Charges       </v>
          </cell>
          <cell r="B76" t="str">
            <v>32610</v>
          </cell>
        </row>
        <row r="77">
          <cell r="A77" t="str">
            <v xml:space="preserve">  Vehicle Licenses              </v>
          </cell>
          <cell r="B77" t="str">
            <v>32820</v>
          </cell>
        </row>
        <row r="78">
          <cell r="A78" t="str">
            <v xml:space="preserve">  Maintenance &amp; Cleaning Equipme</v>
          </cell>
          <cell r="B78" t="str">
            <v>32910</v>
          </cell>
        </row>
        <row r="79">
          <cell r="A79" t="str">
            <v xml:space="preserve">  Maintenance &amp; Cleaning Propert</v>
          </cell>
          <cell r="B79" t="str">
            <v>32920</v>
          </cell>
        </row>
        <row r="80">
          <cell r="A80" t="str">
            <v xml:space="preserve">  Rates                         </v>
          </cell>
          <cell r="B80" t="str">
            <v>33210</v>
          </cell>
        </row>
        <row r="81">
          <cell r="A81" t="str">
            <v xml:space="preserve">  Electricity - Usage           </v>
          </cell>
          <cell r="B81" t="str">
            <v>33240</v>
          </cell>
        </row>
        <row r="82">
          <cell r="A82" t="str">
            <v xml:space="preserve">  Maintenance Contracts         </v>
          </cell>
          <cell r="B82" t="str">
            <v>33260</v>
          </cell>
        </row>
        <row r="83">
          <cell r="A83" t="str">
            <v xml:space="preserve">  Refuse Removal                </v>
          </cell>
          <cell r="B83" t="str">
            <v>33270</v>
          </cell>
        </row>
        <row r="84">
          <cell r="A84" t="str">
            <v xml:space="preserve">  Security                      </v>
          </cell>
          <cell r="B84" t="str">
            <v>33290</v>
          </cell>
        </row>
        <row r="85">
          <cell r="A85" t="str">
            <v xml:space="preserve">  Repairs                       </v>
          </cell>
          <cell r="B85" t="str">
            <v>33300</v>
          </cell>
        </row>
        <row r="86">
          <cell r="A86" t="str">
            <v xml:space="preserve">  Water                         </v>
          </cell>
          <cell r="B86" t="str">
            <v>33310</v>
          </cell>
        </row>
        <row r="87">
          <cell r="A87" t="str">
            <v xml:space="preserve">  Surveilance Equipment         </v>
          </cell>
          <cell r="B87" t="str">
            <v>33330</v>
          </cell>
        </row>
        <row r="88">
          <cell r="A88" t="str">
            <v xml:space="preserve">  Damaged Bags                  </v>
          </cell>
          <cell r="B88" t="str">
            <v>33560</v>
          </cell>
        </row>
        <row r="89">
          <cell r="A89" t="str">
            <v xml:space="preserve">  Damaged Products              </v>
          </cell>
          <cell r="B89" t="str">
            <v>33580</v>
          </cell>
        </row>
        <row r="90">
          <cell r="A90" t="str">
            <v xml:space="preserve">  Print &amp; Stat - General        </v>
          </cell>
          <cell r="B90" t="str">
            <v>33710</v>
          </cell>
        </row>
        <row r="91">
          <cell r="A91" t="str">
            <v xml:space="preserve">  Print &amp; Stat - Photocopying   </v>
          </cell>
          <cell r="B91" t="str">
            <v>33720</v>
          </cell>
        </row>
        <row r="92">
          <cell r="A92" t="str">
            <v xml:space="preserve">  Print &amp; Stat - Printed Forms  </v>
          </cell>
          <cell r="B92" t="str">
            <v>33730</v>
          </cell>
        </row>
        <row r="93">
          <cell r="A93" t="str">
            <v xml:space="preserve">  Agency Fees                   </v>
          </cell>
          <cell r="B93" t="str">
            <v>33820</v>
          </cell>
        </row>
        <row r="94">
          <cell r="A94" t="str">
            <v xml:space="preserve">  Rental Office equipment       </v>
          </cell>
          <cell r="B94" t="str">
            <v>33910</v>
          </cell>
        </row>
        <row r="95">
          <cell r="A95" t="str">
            <v xml:space="preserve">  Security Contract             </v>
          </cell>
          <cell r="B95" t="str">
            <v>33920</v>
          </cell>
        </row>
        <row r="96">
          <cell r="A96" t="str">
            <v xml:space="preserve">  Land and building rentals and </v>
          </cell>
          <cell r="B96" t="str">
            <v>33930</v>
          </cell>
        </row>
        <row r="97">
          <cell r="A97" t="str">
            <v>Equipment Hire - Folklifts</v>
          </cell>
          <cell r="B97" t="str">
            <v>33940</v>
          </cell>
        </row>
        <row r="98">
          <cell r="A98" t="str">
            <v xml:space="preserve">  Container Loading             </v>
          </cell>
          <cell r="B98" t="str">
            <v>3410</v>
          </cell>
        </row>
        <row r="99">
          <cell r="A99" t="str">
            <v xml:space="preserve">  Skills development levy       </v>
          </cell>
          <cell r="B99" t="str">
            <v>34130</v>
          </cell>
        </row>
        <row r="100">
          <cell r="A100" t="str">
            <v>Recruitment costs</v>
          </cell>
          <cell r="B100" t="str">
            <v>34140</v>
          </cell>
        </row>
        <row r="101">
          <cell r="A101" t="str">
            <v xml:space="preserve">  Protective Clothing           </v>
          </cell>
          <cell r="B101" t="str">
            <v>34240</v>
          </cell>
        </row>
        <row r="102">
          <cell r="A102" t="str">
            <v xml:space="preserve">  Safety Audit                  </v>
          </cell>
          <cell r="B102" t="str">
            <v>34270</v>
          </cell>
        </row>
        <row r="103">
          <cell r="A103" t="str">
            <v xml:space="preserve">  Risk Assessment               </v>
          </cell>
          <cell r="B103" t="str">
            <v>34280</v>
          </cell>
        </row>
        <row r="104">
          <cell r="A104" t="str">
            <v xml:space="preserve">  Medical Expenses              </v>
          </cell>
          <cell r="B104" t="str">
            <v>34290</v>
          </cell>
        </row>
        <row r="105">
          <cell r="A105" t="str">
            <v xml:space="preserve">  Doctors Fees                  </v>
          </cell>
          <cell r="B105" t="str">
            <v>34300</v>
          </cell>
        </row>
        <row r="106">
          <cell r="A106" t="str">
            <v xml:space="preserve">  General Welfare               </v>
          </cell>
          <cell r="B106" t="str">
            <v>34520</v>
          </cell>
        </row>
        <row r="107">
          <cell r="A107" t="str">
            <v xml:space="preserve">  Staff Refreshments            </v>
          </cell>
          <cell r="B107" t="str">
            <v>34560</v>
          </cell>
        </row>
        <row r="108">
          <cell r="A108" t="str">
            <v xml:space="preserve">  Courier charges               </v>
          </cell>
          <cell r="B108" t="str">
            <v>34610</v>
          </cell>
        </row>
        <row r="109">
          <cell r="A109" t="str">
            <v xml:space="preserve">  Sundry General                </v>
          </cell>
          <cell r="B109" t="str">
            <v>34650</v>
          </cell>
        </row>
        <row r="110">
          <cell r="A110" t="str">
            <v xml:space="preserve">  Office expenses               </v>
          </cell>
          <cell r="B110" t="str">
            <v>34660</v>
          </cell>
        </row>
        <row r="111">
          <cell r="A111" t="str">
            <v xml:space="preserve">  Magazines and newspapers      </v>
          </cell>
          <cell r="B111" t="str">
            <v>34830</v>
          </cell>
        </row>
        <row r="112">
          <cell r="A112" t="str">
            <v xml:space="preserve">  Training General              </v>
          </cell>
          <cell r="B112" t="str">
            <v>35110</v>
          </cell>
        </row>
        <row r="113">
          <cell r="A113" t="str">
            <v xml:space="preserve">  Education Grant (Children)    </v>
          </cell>
          <cell r="B113" t="str">
            <v>35165</v>
          </cell>
        </row>
        <row r="114">
          <cell r="A114" t="str">
            <v xml:space="preserve">  Travel - Local                </v>
          </cell>
          <cell r="B114" t="str">
            <v>35220</v>
          </cell>
        </row>
        <row r="115">
          <cell r="A115" t="str">
            <v xml:space="preserve">  Travel - Accomodation expenses</v>
          </cell>
          <cell r="B115" t="str">
            <v>35230</v>
          </cell>
        </row>
        <row r="116">
          <cell r="A116" t="str">
            <v xml:space="preserve">  Travel - Car hire             </v>
          </cell>
          <cell r="B116" t="str">
            <v>35240</v>
          </cell>
        </row>
        <row r="117">
          <cell r="A117" t="str">
            <v>Travel - International</v>
          </cell>
          <cell r="B117" t="str">
            <v>35250</v>
          </cell>
        </row>
        <row r="118">
          <cell r="A118" t="str">
            <v>Travel - Subsistence Allowances</v>
          </cell>
          <cell r="B118" t="str">
            <v>35260</v>
          </cell>
        </row>
        <row r="119">
          <cell r="A119" t="str">
            <v>Permits</v>
          </cell>
          <cell r="B119" t="str">
            <v>35270</v>
          </cell>
        </row>
        <row r="120">
          <cell r="A120" t="str">
            <v xml:space="preserve">  Workshop - Fuel               </v>
          </cell>
          <cell r="B120" t="str">
            <v>35430</v>
          </cell>
        </row>
        <row r="121">
          <cell r="A121" t="str">
            <v xml:space="preserve">  Workshop - Maintenance        </v>
          </cell>
          <cell r="B121" t="str">
            <v>35440</v>
          </cell>
        </row>
        <row r="122">
          <cell r="A122" t="str">
            <v xml:space="preserve">  Operation Equipment           </v>
          </cell>
          <cell r="B122" t="str">
            <v>35520</v>
          </cell>
        </row>
        <row r="123">
          <cell r="A123" t="str">
            <v xml:space="preserve">  Operation Fuel                </v>
          </cell>
          <cell r="B123" t="str">
            <v>35530</v>
          </cell>
        </row>
        <row r="124">
          <cell r="A124" t="str">
            <v xml:space="preserve">  Operation Maintenance         </v>
          </cell>
          <cell r="B124" t="str">
            <v>35540</v>
          </cell>
        </row>
        <row r="125">
          <cell r="A125" t="str">
            <v xml:space="preserve">  Operation Tyres               </v>
          </cell>
          <cell r="B125" t="str">
            <v>35550</v>
          </cell>
        </row>
        <row r="126">
          <cell r="A126" t="str">
            <v xml:space="preserve">  Stretch Wrap                  </v>
          </cell>
          <cell r="B126" t="str">
            <v>35720</v>
          </cell>
        </row>
        <row r="127">
          <cell r="A127" t="str">
            <v xml:space="preserve">  Packaging Consumables         </v>
          </cell>
          <cell r="B127" t="str">
            <v>35750</v>
          </cell>
        </row>
        <row r="128">
          <cell r="A128" t="str">
            <v xml:space="preserve">  Pallet Hire                   </v>
          </cell>
          <cell r="B128" t="str">
            <v>35910</v>
          </cell>
        </row>
        <row r="129">
          <cell r="A129" t="str">
            <v xml:space="preserve">  Sugar processing and rebagging</v>
          </cell>
          <cell r="B129" t="str">
            <v>36010</v>
          </cell>
        </row>
        <row r="130">
          <cell r="A130" t="str">
            <v xml:space="preserve">  Stock Loss                    </v>
          </cell>
          <cell r="B130" t="str">
            <v>36020</v>
          </cell>
        </row>
        <row r="131">
          <cell r="A131" t="str">
            <v xml:space="preserve">  Sugar Damages                 </v>
          </cell>
          <cell r="B131" t="str">
            <v>36030</v>
          </cell>
        </row>
        <row r="132">
          <cell r="A132" t="str">
            <v xml:space="preserve">  Recoveries Operation Costs    </v>
          </cell>
          <cell r="B132" t="str">
            <v>3610</v>
          </cell>
        </row>
        <row r="133">
          <cell r="A133" t="str">
            <v xml:space="preserve">  Warehouseman Fee              </v>
          </cell>
          <cell r="B133" t="str">
            <v>36220</v>
          </cell>
        </row>
        <row r="134">
          <cell r="A134" t="str">
            <v xml:space="preserve">  Social Responsibility         </v>
          </cell>
          <cell r="B134" t="str">
            <v>39410</v>
          </cell>
        </row>
        <row r="135">
          <cell r="A135" t="str">
            <v xml:space="preserve">  Discount and Commissions      </v>
          </cell>
          <cell r="B135" t="str">
            <v>4050</v>
          </cell>
        </row>
        <row r="136">
          <cell r="A136" t="str">
            <v xml:space="preserve">  Scrap Sundry Sales            </v>
          </cell>
          <cell r="B136" t="str">
            <v>4420</v>
          </cell>
        </row>
        <row r="137">
          <cell r="A137" t="str">
            <v xml:space="preserve"> Dist Res - Prior Years         </v>
          </cell>
          <cell r="B137" t="str">
            <v>51410</v>
          </cell>
        </row>
        <row r="138">
          <cell r="A138" t="str">
            <v>Share Capital</v>
          </cell>
          <cell r="B138" t="str">
            <v>52000</v>
          </cell>
        </row>
        <row r="139">
          <cell r="A139" t="str">
            <v xml:space="preserve"> Loan Account - Shared Services </v>
          </cell>
          <cell r="B139" t="str">
            <v>53100</v>
          </cell>
        </row>
        <row r="140">
          <cell r="A140" t="str">
            <v xml:space="preserve"> Barlowpark Loan Account</v>
          </cell>
          <cell r="B140" t="str">
            <v>53110</v>
          </cell>
        </row>
        <row r="141">
          <cell r="A141" t="str">
            <v xml:space="preserve"> Loan account - Swift Freight Int</v>
          </cell>
          <cell r="B141" t="str">
            <v>53127</v>
          </cell>
        </row>
        <row r="142">
          <cell r="A142" t="str">
            <v xml:space="preserve"> Loan Account - Ilovo</v>
          </cell>
          <cell r="B142" t="str">
            <v>53170</v>
          </cell>
        </row>
        <row r="143">
          <cell r="A143" t="str">
            <v xml:space="preserve"> Loan Acc - Gauteng Region      </v>
          </cell>
          <cell r="B143" t="str">
            <v>53240</v>
          </cell>
        </row>
        <row r="144">
          <cell r="A144" t="str">
            <v xml:space="preserve"> Loan Acc - Zambia Sugar        </v>
          </cell>
          <cell r="B144" t="str">
            <v>53270</v>
          </cell>
        </row>
        <row r="145">
          <cell r="A145" t="str">
            <v xml:space="preserve"> Loan Acc. - Umongi             </v>
          </cell>
          <cell r="B145" t="str">
            <v>53380</v>
          </cell>
        </row>
        <row r="146">
          <cell r="A146" t="str">
            <v xml:space="preserve"> Loan acc. - TO                 </v>
          </cell>
          <cell r="B146" t="str">
            <v>53500</v>
          </cell>
        </row>
        <row r="147">
          <cell r="A147" t="str">
            <v xml:space="preserve"> Standbic Bank ZM Kwacha A/c                  </v>
          </cell>
          <cell r="B147" t="str">
            <v>55220</v>
          </cell>
        </row>
        <row r="148">
          <cell r="A148" t="str">
            <v>Stanbic Bank US Dolllar A/c</v>
          </cell>
          <cell r="B148" t="str">
            <v>55230</v>
          </cell>
        </row>
        <row r="149">
          <cell r="A149" t="str">
            <v>Petty Cash Nakamabala</v>
          </cell>
          <cell r="B149" t="str">
            <v>55240</v>
          </cell>
        </row>
        <row r="150">
          <cell r="A150" t="str">
            <v>Petty Cash Lusaka</v>
          </cell>
          <cell r="B150" t="str">
            <v>55250</v>
          </cell>
        </row>
        <row r="151">
          <cell r="A151" t="str">
            <v>Petty Cash Ndola</v>
          </cell>
          <cell r="B151" t="str">
            <v>55260</v>
          </cell>
        </row>
        <row r="152">
          <cell r="A152" t="str">
            <v>Research &amp; Development (Intangible)</v>
          </cell>
          <cell r="B152" t="str">
            <v>62010</v>
          </cell>
        </row>
        <row r="153">
          <cell r="A153" t="str">
            <v xml:space="preserve"> Plant &amp; Machinery              </v>
          </cell>
          <cell r="B153" t="str">
            <v>62050</v>
          </cell>
        </row>
        <row r="154">
          <cell r="A154" t="str">
            <v xml:space="preserve"> Furniture                      </v>
          </cell>
          <cell r="B154" t="str">
            <v>62210</v>
          </cell>
        </row>
        <row r="155">
          <cell r="A155" t="str">
            <v>Fittings &amp; Fixtures</v>
          </cell>
          <cell r="B155" t="str">
            <v>62230</v>
          </cell>
        </row>
        <row r="156">
          <cell r="A156" t="str">
            <v xml:space="preserve"> Office Equipment (Cost)        </v>
          </cell>
          <cell r="B156" t="str">
            <v>62250</v>
          </cell>
        </row>
        <row r="157">
          <cell r="A157" t="str">
            <v xml:space="preserve"> Computer Software              </v>
          </cell>
          <cell r="B157" t="str">
            <v>62310</v>
          </cell>
        </row>
        <row r="158">
          <cell r="A158" t="str">
            <v xml:space="preserve"> Computer Equipment             </v>
          </cell>
          <cell r="B158" t="str">
            <v>62410</v>
          </cell>
        </row>
        <row r="159">
          <cell r="A159" t="str">
            <v xml:space="preserve"> Utility Vehicles               </v>
          </cell>
          <cell r="B159" t="str">
            <v>62510</v>
          </cell>
        </row>
        <row r="160">
          <cell r="A160" t="str">
            <v xml:space="preserve"> Truck tractors                 </v>
          </cell>
          <cell r="B160" t="str">
            <v>62520</v>
          </cell>
        </row>
        <row r="161">
          <cell r="A161" t="str">
            <v xml:space="preserve"> Forklifts &amp; Loaders            </v>
          </cell>
          <cell r="B161" t="str">
            <v>62530</v>
          </cell>
        </row>
        <row r="162">
          <cell r="A162" t="str">
            <v xml:space="preserve"> Workshop Equipment             </v>
          </cell>
          <cell r="B162" t="str">
            <v>62610</v>
          </cell>
        </row>
        <row r="163">
          <cell r="A163" t="str">
            <v>Research &amp; Development Acc. Depr</v>
          </cell>
          <cell r="B163" t="str">
            <v>63010</v>
          </cell>
        </row>
        <row r="164">
          <cell r="A164" t="str">
            <v xml:space="preserve"> Plant &amp; Machinery - Acc.Depr   </v>
          </cell>
          <cell r="B164" t="str">
            <v>63050</v>
          </cell>
        </row>
        <row r="165">
          <cell r="A165" t="str">
            <v xml:space="preserve"> Furniture - Acc.Depr           </v>
          </cell>
          <cell r="B165" t="str">
            <v>63210</v>
          </cell>
        </row>
        <row r="166">
          <cell r="A166" t="str">
            <v>Fittings &amp; Fixtures Acc. Depr</v>
          </cell>
          <cell r="B166" t="str">
            <v>63230</v>
          </cell>
        </row>
        <row r="167">
          <cell r="A167" t="str">
            <v xml:space="preserve"> Office Equipment - Acc.Depr    </v>
          </cell>
          <cell r="B167" t="str">
            <v>63250</v>
          </cell>
        </row>
        <row r="168">
          <cell r="A168" t="str">
            <v xml:space="preserve"> Computer Equipment - Acc Depr  </v>
          </cell>
          <cell r="B168" t="str">
            <v>63310</v>
          </cell>
        </row>
        <row r="169">
          <cell r="A169" t="str">
            <v xml:space="preserve"> Computer Equipment - Acc Depr  </v>
          </cell>
          <cell r="B169" t="str">
            <v>63410</v>
          </cell>
        </row>
        <row r="170">
          <cell r="A170" t="str">
            <v xml:space="preserve"> Utility Vehicles - Acc.Depr    </v>
          </cell>
          <cell r="B170" t="str">
            <v>63510</v>
          </cell>
        </row>
        <row r="171">
          <cell r="A171" t="str">
            <v xml:space="preserve"> Truck Tractors - Acc.Depr      </v>
          </cell>
          <cell r="B171" t="str">
            <v>63520</v>
          </cell>
        </row>
        <row r="172">
          <cell r="A172" t="str">
            <v xml:space="preserve"> Forklifts &amp; Loaders-Acc.Dep    </v>
          </cell>
          <cell r="B172" t="str">
            <v>63530</v>
          </cell>
        </row>
        <row r="173">
          <cell r="A173" t="str">
            <v xml:space="preserve"> Workshop Equipment - Acc.Depr  </v>
          </cell>
          <cell r="B173" t="str">
            <v>63610</v>
          </cell>
        </row>
        <row r="174">
          <cell r="A174" t="str">
            <v>Pallets</v>
          </cell>
          <cell r="B174" t="str">
            <v>68010</v>
          </cell>
        </row>
        <row r="175">
          <cell r="A175" t="str">
            <v xml:space="preserve"> Disposable Palltes             </v>
          </cell>
          <cell r="B175" t="str">
            <v>68080</v>
          </cell>
        </row>
        <row r="176">
          <cell r="A176" t="str">
            <v xml:space="preserve"> Cover Sheets                   </v>
          </cell>
          <cell r="B176" t="str">
            <v>68090</v>
          </cell>
        </row>
        <row r="177">
          <cell r="A177" t="str">
            <v xml:space="preserve"> Debtors Control                </v>
          </cell>
          <cell r="B177" t="str">
            <v>69110</v>
          </cell>
        </row>
        <row r="178">
          <cell r="A178" t="str">
            <v xml:space="preserve"> Sundry Debtors                 </v>
          </cell>
          <cell r="B178" t="str">
            <v>69120</v>
          </cell>
        </row>
        <row r="179">
          <cell r="A179" t="str">
            <v xml:space="preserve"> Debtors - Mount Edgecom        </v>
          </cell>
          <cell r="B179" t="str">
            <v>69130</v>
          </cell>
        </row>
        <row r="180">
          <cell r="A180" t="str">
            <v xml:space="preserve"> Debtors - Illovo Mills         </v>
          </cell>
          <cell r="B180" t="str">
            <v>69140</v>
          </cell>
        </row>
        <row r="181">
          <cell r="A181" t="str">
            <v xml:space="preserve"> Provision for Bad Debts        </v>
          </cell>
          <cell r="B181" t="str">
            <v>69190</v>
          </cell>
        </row>
        <row r="182">
          <cell r="A182" t="str">
            <v xml:space="preserve"> Staff Loans</v>
          </cell>
          <cell r="B182" t="str">
            <v>69310</v>
          </cell>
        </row>
        <row r="183">
          <cell r="A183" t="str">
            <v xml:space="preserve"> Study Loans                    </v>
          </cell>
          <cell r="B183" t="str">
            <v>69320</v>
          </cell>
        </row>
        <row r="184">
          <cell r="A184" t="str">
            <v xml:space="preserve"> Advances                       </v>
          </cell>
          <cell r="B184" t="str">
            <v>69340</v>
          </cell>
        </row>
        <row r="185">
          <cell r="A185" t="str">
            <v xml:space="preserve"> Prepayment Insurance           </v>
          </cell>
          <cell r="B185" t="str">
            <v>69410</v>
          </cell>
        </row>
        <row r="186">
          <cell r="A186" t="str">
            <v xml:space="preserve"> Prepaid Licenses to be cleared </v>
          </cell>
          <cell r="B186" t="str">
            <v>69430</v>
          </cell>
        </row>
        <row r="187">
          <cell r="A187" t="str">
            <v xml:space="preserve"> Prepaid : Others               </v>
          </cell>
          <cell r="B187" t="str">
            <v>69440</v>
          </cell>
        </row>
        <row r="188">
          <cell r="A188" t="str">
            <v>Prepayments - Medical</v>
          </cell>
          <cell r="B188" t="str">
            <v>69450</v>
          </cell>
        </row>
        <row r="189">
          <cell r="A189" t="str">
            <v xml:space="preserve"> Deposits                       </v>
          </cell>
          <cell r="B189" t="str">
            <v>69490</v>
          </cell>
        </row>
        <row r="190">
          <cell r="A190" t="str">
            <v xml:space="preserve">Claims                </v>
          </cell>
          <cell r="B190" t="str">
            <v>69520</v>
          </cell>
        </row>
        <row r="191">
          <cell r="A191" t="str">
            <v xml:space="preserve"> Transport Creditors Control    </v>
          </cell>
          <cell r="B191" t="str">
            <v>71110</v>
          </cell>
        </row>
        <row r="192">
          <cell r="A192" t="str">
            <v xml:space="preserve"> Sundry Creditors Control </v>
          </cell>
          <cell r="B192" t="str">
            <v>71120</v>
          </cell>
        </row>
        <row r="193">
          <cell r="A193" t="str">
            <v xml:space="preserve"> Sundry Creditors Take On       </v>
          </cell>
          <cell r="B193" t="str">
            <v>71130</v>
          </cell>
        </row>
        <row r="194">
          <cell r="A194" t="str">
            <v xml:space="preserve"> Staff Creditors Control</v>
          </cell>
          <cell r="B194" t="str">
            <v>71140</v>
          </cell>
        </row>
        <row r="195">
          <cell r="A195" t="str">
            <v xml:space="preserve"> Orders Received (GRINYA)       </v>
          </cell>
          <cell r="B195" t="str">
            <v>71181</v>
          </cell>
        </row>
        <row r="196">
          <cell r="A196" t="str">
            <v xml:space="preserve"> Invoice Received               </v>
          </cell>
          <cell r="B196" t="str">
            <v>71182</v>
          </cell>
        </row>
        <row r="197">
          <cell r="A197" t="str">
            <v xml:space="preserve"> Output Vat                     </v>
          </cell>
          <cell r="B197" t="str">
            <v>71220</v>
          </cell>
        </row>
        <row r="198">
          <cell r="A198" t="str">
            <v xml:space="preserve"> Manual Output Vat              </v>
          </cell>
          <cell r="B198" t="str">
            <v>71225</v>
          </cell>
        </row>
        <row r="199">
          <cell r="A199" t="str">
            <v xml:space="preserve"> Input Vat                      </v>
          </cell>
          <cell r="B199" t="str">
            <v>71230</v>
          </cell>
        </row>
        <row r="200">
          <cell r="A200" t="str">
            <v xml:space="preserve"> Manual Input Vat               </v>
          </cell>
          <cell r="B200" t="str">
            <v>71235</v>
          </cell>
        </row>
        <row r="201">
          <cell r="A201" t="str">
            <v>Salaries &amp; Wages Control Account</v>
          </cell>
          <cell r="B201" t="str">
            <v>71260</v>
          </cell>
        </row>
        <row r="202">
          <cell r="A202" t="str">
            <v xml:space="preserve"> PAYE Control</v>
          </cell>
          <cell r="B202" t="str">
            <v>71270</v>
          </cell>
        </row>
        <row r="203">
          <cell r="A203" t="str">
            <v>NAPSA Control Account</v>
          </cell>
          <cell r="B203" t="str">
            <v>71280</v>
          </cell>
        </row>
        <row r="204">
          <cell r="A204" t="str">
            <v>Pensions Control account</v>
          </cell>
          <cell r="B204" t="str">
            <v>71290</v>
          </cell>
        </row>
        <row r="205">
          <cell r="A205" t="str">
            <v>Withholding Tax</v>
          </cell>
          <cell r="B205" t="str">
            <v>71310</v>
          </cell>
        </row>
        <row r="206">
          <cell r="A206" t="str">
            <v>Taxation Control account</v>
          </cell>
          <cell r="B206" t="str">
            <v>71320</v>
          </cell>
        </row>
        <row r="207">
          <cell r="A207" t="str">
            <v xml:space="preserve"> Clearing Account               </v>
          </cell>
          <cell r="B207" t="str">
            <v>71410</v>
          </cell>
        </row>
        <row r="208">
          <cell r="A208" t="str">
            <v xml:space="preserve"> Trade Unions (general)         </v>
          </cell>
          <cell r="B208" t="str">
            <v>71445</v>
          </cell>
        </row>
        <row r="209">
          <cell r="A209" t="str">
            <v xml:space="preserve"> Providend Fund housing loan    </v>
          </cell>
          <cell r="B209" t="str">
            <v>71455</v>
          </cell>
        </row>
        <row r="210">
          <cell r="A210" t="str">
            <v xml:space="preserve"> Savings                        </v>
          </cell>
          <cell r="B210" t="str">
            <v>71475</v>
          </cell>
        </row>
        <row r="211">
          <cell r="A211" t="str">
            <v xml:space="preserve"> Medicover (M/Aid)              </v>
          </cell>
          <cell r="B211" t="str">
            <v>71495</v>
          </cell>
        </row>
        <row r="212">
          <cell r="A212" t="str">
            <v xml:space="preserve"> Accrual For Leave Pay          </v>
          </cell>
          <cell r="B212" t="str">
            <v>71510</v>
          </cell>
        </row>
        <row r="213">
          <cell r="A213" t="str">
            <v xml:space="preserve"> Sundry Accrual                 </v>
          </cell>
          <cell r="B213" t="str">
            <v>71515</v>
          </cell>
        </row>
        <row r="214">
          <cell r="A214" t="str">
            <v xml:space="preserve"> Accrual for Bonuses            </v>
          </cell>
          <cell r="B214" t="str">
            <v>71520</v>
          </cell>
        </row>
        <row r="215">
          <cell r="A215" t="str">
            <v xml:space="preserve"> Accrual WCC                    </v>
          </cell>
          <cell r="B215" t="str">
            <v>71530</v>
          </cell>
        </row>
        <row r="216">
          <cell r="A216" t="str">
            <v xml:space="preserve"> Auditors Fees                  </v>
          </cell>
          <cell r="B216" t="str">
            <v>71550</v>
          </cell>
        </row>
        <row r="217">
          <cell r="A217" t="str">
            <v xml:space="preserve"> Travelling Expenses             </v>
          </cell>
          <cell r="B217" t="str">
            <v>71590</v>
          </cell>
        </row>
        <row r="218">
          <cell r="A218" t="str">
            <v xml:space="preserve"> Accrual Gain share             </v>
          </cell>
          <cell r="B218" t="str">
            <v>71600</v>
          </cell>
        </row>
        <row r="219">
          <cell r="A219" t="str">
            <v>GRN Accrual Account</v>
          </cell>
          <cell r="B219" t="str">
            <v>72000</v>
          </cell>
        </row>
        <row r="220">
          <cell r="A220" t="str">
            <v>Opening Balances</v>
          </cell>
          <cell r="B220" t="str">
            <v>75000</v>
          </cell>
        </row>
        <row r="221">
          <cell r="A221" t="str">
            <v>Opening - GL</v>
          </cell>
          <cell r="B221" t="str">
            <v>75000&gt;100</v>
          </cell>
        </row>
        <row r="222">
          <cell r="A222" t="str">
            <v>Opening - Debtors</v>
          </cell>
          <cell r="B222" t="str">
            <v>75000&gt;200</v>
          </cell>
        </row>
        <row r="223">
          <cell r="A223" t="str">
            <v>Opening - Creditors</v>
          </cell>
          <cell r="B223" t="str">
            <v>75000&gt;300</v>
          </cell>
        </row>
        <row r="224">
          <cell r="A224" t="str">
            <v>Opening - Inventory</v>
          </cell>
          <cell r="B224" t="str">
            <v>75000&gt;400</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griculture Summary"/>
      <sheetName val="Pivot"/>
      <sheetName val="Consolidated"/>
      <sheetName val="1st Draft"/>
      <sheetName val="Tables"/>
      <sheetName val="Education &amp; Training"/>
      <sheetName val="Agriculture (Without Transport)"/>
      <sheetName val="Transport Workshop"/>
      <sheetName val="Agriculture_Summary"/>
      <sheetName val="1st_Draft"/>
      <sheetName val="Education_&amp;_Training"/>
      <sheetName val="Agriculture_(Without_Transport)"/>
      <sheetName val="Transport_Workshop"/>
    </sheetNames>
    <sheetDataSet>
      <sheetData sheetId="0" refreshError="1"/>
      <sheetData sheetId="1" refreshError="1"/>
      <sheetData sheetId="2" refreshError="1"/>
      <sheetData sheetId="3" refreshError="1"/>
      <sheetData sheetId="4" refreshError="1"/>
      <sheetData sheetId="5" refreshError="1">
        <row r="26">
          <cell r="A26">
            <v>100000</v>
          </cell>
          <cell r="B26" t="str">
            <v>ASSETS</v>
          </cell>
          <cell r="C26">
            <v>1</v>
          </cell>
          <cell r="D26" t="str">
            <v>AGRICULTURE DEPARTMENT</v>
          </cell>
          <cell r="E26">
            <v>1</v>
          </cell>
          <cell r="F26" t="str">
            <v>AGRICULTURE DEPARTMENT</v>
          </cell>
          <cell r="G26">
            <v>1002</v>
          </cell>
          <cell r="H26" t="str">
            <v>Parks &amp; Gardens Maintenance</v>
          </cell>
          <cell r="I26">
            <v>1</v>
          </cell>
          <cell r="J26" t="str">
            <v>Agriculture</v>
          </cell>
        </row>
        <row r="27">
          <cell r="A27">
            <v>110000</v>
          </cell>
          <cell r="B27" t="str">
            <v>INTANGIBLE FIXED ASSETS</v>
          </cell>
          <cell r="C27">
            <v>2</v>
          </cell>
          <cell r="D27" t="str">
            <v>Agriculture Mgr's Costs</v>
          </cell>
          <cell r="E27">
            <v>2</v>
          </cell>
          <cell r="F27" t="str">
            <v>Administration</v>
          </cell>
          <cell r="G27" t="str">
            <v>A000</v>
          </cell>
          <cell r="H27" t="str">
            <v>Land Preparation</v>
          </cell>
          <cell r="I27">
            <v>2</v>
          </cell>
          <cell r="J27" t="str">
            <v>Agriculture</v>
          </cell>
        </row>
        <row r="28">
          <cell r="A28">
            <v>111000</v>
          </cell>
          <cell r="B28" t="str">
            <v>INVESTMENTS</v>
          </cell>
          <cell r="C28">
            <v>5</v>
          </cell>
          <cell r="D28" t="str">
            <v>Cultivation</v>
          </cell>
          <cell r="E28">
            <v>5</v>
          </cell>
          <cell r="F28" t="str">
            <v>Administration</v>
          </cell>
          <cell r="G28" t="str">
            <v>A001</v>
          </cell>
          <cell r="H28" t="str">
            <v>Bush Clearing</v>
          </cell>
          <cell r="I28">
            <v>5</v>
          </cell>
          <cell r="J28" t="str">
            <v>Agriculture</v>
          </cell>
        </row>
        <row r="29">
          <cell r="A29">
            <v>111010</v>
          </cell>
          <cell r="B29" t="str">
            <v>Kaleya Holdings</v>
          </cell>
          <cell r="C29">
            <v>6</v>
          </cell>
          <cell r="D29" t="str">
            <v>Culti-Administration Costs</v>
          </cell>
          <cell r="E29">
            <v>6</v>
          </cell>
          <cell r="F29" t="str">
            <v>Administration</v>
          </cell>
          <cell r="G29" t="str">
            <v>A002</v>
          </cell>
          <cell r="H29" t="str">
            <v>Ripping</v>
          </cell>
          <cell r="I29">
            <v>6</v>
          </cell>
          <cell r="J29" t="str">
            <v>Agriculture</v>
          </cell>
        </row>
        <row r="30">
          <cell r="A30">
            <v>120000</v>
          </cell>
          <cell r="B30" t="str">
            <v>TANGIBLE FIXED ASSETS- Cost/Va</v>
          </cell>
          <cell r="C30">
            <v>7</v>
          </cell>
          <cell r="D30" t="str">
            <v>DEPRECIATION</v>
          </cell>
          <cell r="E30">
            <v>7</v>
          </cell>
          <cell r="F30" t="str">
            <v>Administration</v>
          </cell>
          <cell r="G30" t="str">
            <v>A003</v>
          </cell>
          <cell r="H30" t="str">
            <v>Ploughing</v>
          </cell>
          <cell r="I30">
            <v>7</v>
          </cell>
          <cell r="J30" t="str">
            <v>Agriculture</v>
          </cell>
        </row>
        <row r="31">
          <cell r="A31">
            <v>121000</v>
          </cell>
          <cell r="B31" t="str">
            <v>Land and buildings</v>
          </cell>
          <cell r="C31">
            <v>10</v>
          </cell>
          <cell r="D31" t="str">
            <v>Agriculture Services</v>
          </cell>
          <cell r="E31">
            <v>10</v>
          </cell>
          <cell r="F31" t="str">
            <v>Administration</v>
          </cell>
          <cell r="G31" t="str">
            <v>A004</v>
          </cell>
          <cell r="H31" t="str">
            <v>Harrowing</v>
          </cell>
          <cell r="I31">
            <v>10</v>
          </cell>
          <cell r="J31" t="str">
            <v>Agriculture</v>
          </cell>
        </row>
        <row r="32">
          <cell r="A32">
            <v>121010</v>
          </cell>
          <cell r="B32" t="str">
            <v>Factory-Freehold Buildings</v>
          </cell>
          <cell r="C32">
            <v>12</v>
          </cell>
          <cell r="D32" t="str">
            <v>Agriculture Service Mgr's Cost</v>
          </cell>
          <cell r="E32">
            <v>12</v>
          </cell>
          <cell r="F32" t="str">
            <v>Administration</v>
          </cell>
          <cell r="G32" t="str">
            <v>A005</v>
          </cell>
          <cell r="H32" t="str">
            <v>Land Planning</v>
          </cell>
          <cell r="I32">
            <v>12</v>
          </cell>
          <cell r="J32" t="str">
            <v>Agriculture</v>
          </cell>
        </row>
        <row r="33">
          <cell r="A33">
            <v>121020</v>
          </cell>
          <cell r="B33" t="str">
            <v>Commercial-Freehold Buildings</v>
          </cell>
          <cell r="C33">
            <v>14</v>
          </cell>
          <cell r="D33" t="str">
            <v>Agriculture Radios</v>
          </cell>
          <cell r="E33">
            <v>14</v>
          </cell>
          <cell r="F33" t="str">
            <v>Administration</v>
          </cell>
          <cell r="G33" t="str">
            <v>A006</v>
          </cell>
          <cell r="H33" t="str">
            <v>Levelling</v>
          </cell>
          <cell r="I33">
            <v>14</v>
          </cell>
          <cell r="J33" t="str">
            <v>Agriculture</v>
          </cell>
        </row>
        <row r="34">
          <cell r="A34">
            <v>121030</v>
          </cell>
          <cell r="B34" t="str">
            <v>Residential-Freehold Buildings</v>
          </cell>
          <cell r="C34">
            <v>100</v>
          </cell>
          <cell r="D34" t="str">
            <v>Nak.Farm 1 Mgr's Cost</v>
          </cell>
          <cell r="E34">
            <v>100</v>
          </cell>
          <cell r="F34" t="str">
            <v>Nakambala</v>
          </cell>
          <cell r="G34" t="str">
            <v>A007</v>
          </cell>
          <cell r="H34" t="str">
            <v>Ridging</v>
          </cell>
          <cell r="I34">
            <v>100</v>
          </cell>
          <cell r="J34" t="str">
            <v>Agriculture</v>
          </cell>
        </row>
        <row r="35">
          <cell r="A35">
            <v>121040</v>
          </cell>
          <cell r="B35" t="str">
            <v>Factory-Leasehold Building</v>
          </cell>
          <cell r="C35">
            <v>101</v>
          </cell>
          <cell r="D35" t="str">
            <v>Nakambala-Farm 1-Field 1</v>
          </cell>
          <cell r="E35">
            <v>101</v>
          </cell>
          <cell r="F35" t="str">
            <v>Nakambala</v>
          </cell>
          <cell r="G35" t="str">
            <v>A008</v>
          </cell>
          <cell r="H35" t="str">
            <v>Drains/Canal Grader Work</v>
          </cell>
          <cell r="I35">
            <v>101</v>
          </cell>
          <cell r="J35" t="str">
            <v>Agriculture</v>
          </cell>
        </row>
        <row r="36">
          <cell r="A36">
            <v>121050</v>
          </cell>
          <cell r="B36" t="str">
            <v>Agriculture-Leasehold Building</v>
          </cell>
          <cell r="C36">
            <v>102</v>
          </cell>
          <cell r="D36" t="str">
            <v>Nakambala-Farm 1-Field 2</v>
          </cell>
          <cell r="E36">
            <v>102</v>
          </cell>
          <cell r="F36" t="str">
            <v>Nakambala</v>
          </cell>
          <cell r="G36" t="str">
            <v>B020</v>
          </cell>
          <cell r="H36" t="str">
            <v>Land Plant Cane</v>
          </cell>
          <cell r="I36">
            <v>102</v>
          </cell>
          <cell r="J36" t="str">
            <v>Agriculture</v>
          </cell>
        </row>
        <row r="37">
          <cell r="A37">
            <v>121060</v>
          </cell>
          <cell r="B37" t="str">
            <v>Commercial-Leasehold Buildings</v>
          </cell>
          <cell r="C37">
            <v>103</v>
          </cell>
          <cell r="D37" t="str">
            <v>Nakambala-Farm 1-Field 3</v>
          </cell>
          <cell r="E37">
            <v>103</v>
          </cell>
          <cell r="F37" t="str">
            <v>Nakambala</v>
          </cell>
          <cell r="G37" t="str">
            <v>B021</v>
          </cell>
          <cell r="H37" t="str">
            <v>Seed Cane Cutting E.T.C</v>
          </cell>
          <cell r="I37">
            <v>103</v>
          </cell>
          <cell r="J37" t="str">
            <v>Agriculture</v>
          </cell>
        </row>
        <row r="38">
          <cell r="A38">
            <v>121070</v>
          </cell>
          <cell r="B38" t="str">
            <v>Residential-Leasehold Building</v>
          </cell>
          <cell r="C38">
            <v>104</v>
          </cell>
          <cell r="D38" t="str">
            <v>Nakambala-Farm 1-Field 4</v>
          </cell>
          <cell r="E38">
            <v>104</v>
          </cell>
          <cell r="F38" t="str">
            <v>Nakambala</v>
          </cell>
          <cell r="G38" t="str">
            <v>B022</v>
          </cell>
          <cell r="H38" t="str">
            <v>Application Of Insecticides</v>
          </cell>
          <cell r="I38">
            <v>104</v>
          </cell>
          <cell r="J38" t="str">
            <v>Agriculture</v>
          </cell>
        </row>
        <row r="39">
          <cell r="A39">
            <v>121080</v>
          </cell>
          <cell r="B39" t="str">
            <v>Domestic Water Supply</v>
          </cell>
          <cell r="C39">
            <v>105</v>
          </cell>
          <cell r="D39" t="str">
            <v>Nakambala-Farm 1-Field 5</v>
          </cell>
          <cell r="E39">
            <v>105</v>
          </cell>
          <cell r="F39" t="str">
            <v>Nakambala</v>
          </cell>
          <cell r="G39" t="str">
            <v>B023</v>
          </cell>
          <cell r="H39" t="str">
            <v>Chemical Weed Control</v>
          </cell>
          <cell r="I39">
            <v>105</v>
          </cell>
          <cell r="J39" t="str">
            <v>Agriculture</v>
          </cell>
        </row>
        <row r="40">
          <cell r="A40">
            <v>121090</v>
          </cell>
          <cell r="B40" t="str">
            <v>Canals</v>
          </cell>
          <cell r="C40">
            <v>106</v>
          </cell>
          <cell r="D40" t="str">
            <v>Nakambala-Farm 1-Field 6</v>
          </cell>
          <cell r="E40">
            <v>106</v>
          </cell>
          <cell r="F40" t="str">
            <v>Nakambala</v>
          </cell>
          <cell r="G40" t="str">
            <v>B024</v>
          </cell>
          <cell r="H40" t="str">
            <v>Manual Weed Control</v>
          </cell>
          <cell r="I40">
            <v>106</v>
          </cell>
          <cell r="J40" t="str">
            <v>Agriculture</v>
          </cell>
        </row>
        <row r="41">
          <cell r="A41">
            <v>121100</v>
          </cell>
          <cell r="B41" t="str">
            <v>Ponds</v>
          </cell>
          <cell r="C41">
            <v>107</v>
          </cell>
          <cell r="D41" t="str">
            <v>Nakambala-Farm 1-Field 7</v>
          </cell>
          <cell r="E41">
            <v>107</v>
          </cell>
          <cell r="F41" t="str">
            <v>Nakambala</v>
          </cell>
          <cell r="G41" t="str">
            <v>B025</v>
          </cell>
          <cell r="H41" t="str">
            <v>Fertilising-Bassal</v>
          </cell>
          <cell r="I41">
            <v>107</v>
          </cell>
          <cell r="J41" t="str">
            <v>Agriculture</v>
          </cell>
        </row>
        <row r="42">
          <cell r="A42">
            <v>121110</v>
          </cell>
          <cell r="B42" t="str">
            <v>Pump Stations</v>
          </cell>
          <cell r="C42">
            <v>108</v>
          </cell>
          <cell r="D42" t="str">
            <v>Nakambala-Farm 1-Field 8</v>
          </cell>
          <cell r="E42">
            <v>108</v>
          </cell>
          <cell r="F42" t="str">
            <v>Nakambala</v>
          </cell>
          <cell r="G42" t="str">
            <v>B026</v>
          </cell>
          <cell r="H42" t="str">
            <v>Fertilising-Top</v>
          </cell>
          <cell r="I42">
            <v>108</v>
          </cell>
          <cell r="J42" t="str">
            <v>Agriculture</v>
          </cell>
        </row>
        <row r="43">
          <cell r="A43">
            <v>121120</v>
          </cell>
          <cell r="B43" t="str">
            <v>Sewerage Disposals</v>
          </cell>
          <cell r="C43">
            <v>109</v>
          </cell>
          <cell r="D43" t="str">
            <v>Nakambala-Farm 1-Field 9</v>
          </cell>
          <cell r="E43">
            <v>109</v>
          </cell>
          <cell r="F43" t="str">
            <v>Nakambala</v>
          </cell>
          <cell r="G43" t="str">
            <v>B027</v>
          </cell>
          <cell r="H43" t="str">
            <v>Disease &amp; Pest Control</v>
          </cell>
          <cell r="I43">
            <v>109</v>
          </cell>
          <cell r="J43" t="str">
            <v>Agriculture</v>
          </cell>
        </row>
        <row r="44">
          <cell r="A44">
            <v>121130</v>
          </cell>
          <cell r="B44" t="str">
            <v>Utility Buildings</v>
          </cell>
          <cell r="C44">
            <v>110</v>
          </cell>
          <cell r="D44" t="str">
            <v>Nakambala-Farm 1-Field 10</v>
          </cell>
          <cell r="E44">
            <v>110</v>
          </cell>
          <cell r="F44" t="str">
            <v>Nakambala</v>
          </cell>
          <cell r="G44" t="str">
            <v>B028</v>
          </cell>
          <cell r="H44" t="str">
            <v>Irrigation</v>
          </cell>
          <cell r="I44">
            <v>110</v>
          </cell>
          <cell r="J44" t="str">
            <v>Agriculture</v>
          </cell>
        </row>
        <row r="45">
          <cell r="A45">
            <v>121140</v>
          </cell>
          <cell r="B45" t="str">
            <v>Dams</v>
          </cell>
          <cell r="C45">
            <v>111</v>
          </cell>
          <cell r="D45" t="str">
            <v>Nakambala-Farm 1-Field 11</v>
          </cell>
          <cell r="E45">
            <v>111</v>
          </cell>
          <cell r="F45" t="str">
            <v>Nakambala</v>
          </cell>
          <cell r="G45" t="str">
            <v>B029</v>
          </cell>
          <cell r="H45" t="str">
            <v>Seed Cane - Cost</v>
          </cell>
          <cell r="I45">
            <v>111</v>
          </cell>
          <cell r="J45" t="str">
            <v>Agriculture</v>
          </cell>
        </row>
        <row r="46">
          <cell r="A46">
            <v>121150</v>
          </cell>
          <cell r="B46" t="str">
            <v>Roads &amp; Fences</v>
          </cell>
          <cell r="C46">
            <v>112</v>
          </cell>
          <cell r="D46" t="str">
            <v>Nakambala-Farm 1-Field 12</v>
          </cell>
          <cell r="E46">
            <v>112</v>
          </cell>
          <cell r="F46" t="str">
            <v>Nakambala</v>
          </cell>
          <cell r="G46" t="str">
            <v>C040</v>
          </cell>
          <cell r="H46" t="str">
            <v>Ratoon Cane</v>
          </cell>
          <cell r="I46">
            <v>112</v>
          </cell>
          <cell r="J46" t="str">
            <v>Agriculture</v>
          </cell>
        </row>
        <row r="47">
          <cell r="A47">
            <v>121160</v>
          </cell>
          <cell r="B47" t="str">
            <v>Land Improvements</v>
          </cell>
          <cell r="C47">
            <v>113</v>
          </cell>
          <cell r="D47" t="str">
            <v>Nakambala-Farm 1-Field 13</v>
          </cell>
          <cell r="E47">
            <v>113</v>
          </cell>
          <cell r="F47" t="str">
            <v>Nakambala</v>
          </cell>
          <cell r="G47" t="str">
            <v>C041</v>
          </cell>
          <cell r="H47" t="str">
            <v>Trash Management</v>
          </cell>
          <cell r="I47">
            <v>113</v>
          </cell>
          <cell r="J47" t="str">
            <v>Agriculture</v>
          </cell>
        </row>
        <row r="48">
          <cell r="A48">
            <v>122000</v>
          </cell>
          <cell r="B48" t="str">
            <v>Plant and machinery</v>
          </cell>
          <cell r="C48">
            <v>114</v>
          </cell>
          <cell r="D48" t="str">
            <v>Nakambala-Farm 1-Field 14</v>
          </cell>
          <cell r="E48">
            <v>114</v>
          </cell>
          <cell r="F48" t="str">
            <v>Nakambala</v>
          </cell>
          <cell r="G48" t="str">
            <v>C042</v>
          </cell>
          <cell r="H48" t="str">
            <v>Chemical Weed Control</v>
          </cell>
          <cell r="I48">
            <v>114</v>
          </cell>
          <cell r="J48" t="str">
            <v>Agriculture</v>
          </cell>
        </row>
        <row r="49">
          <cell r="A49">
            <v>122010</v>
          </cell>
          <cell r="B49" t="str">
            <v>Plant and machinery -General</v>
          </cell>
          <cell r="C49">
            <v>115</v>
          </cell>
          <cell r="D49" t="str">
            <v>Nakambala-Farm 1-Field 15</v>
          </cell>
          <cell r="E49">
            <v>115</v>
          </cell>
          <cell r="F49" t="str">
            <v>Nakambala</v>
          </cell>
          <cell r="G49" t="str">
            <v>C043</v>
          </cell>
          <cell r="H49" t="str">
            <v>Manual Weed Control</v>
          </cell>
          <cell r="I49">
            <v>115</v>
          </cell>
          <cell r="J49" t="str">
            <v>Agriculture</v>
          </cell>
        </row>
        <row r="50">
          <cell r="A50">
            <v>122020</v>
          </cell>
          <cell r="B50" t="str">
            <v>Plant and machinery -Productio</v>
          </cell>
          <cell r="C50">
            <v>116</v>
          </cell>
          <cell r="D50" t="str">
            <v>Nakambala-Farm 1-Field 16</v>
          </cell>
          <cell r="E50">
            <v>116</v>
          </cell>
          <cell r="F50" t="str">
            <v>Nakambala</v>
          </cell>
          <cell r="G50" t="str">
            <v>C044</v>
          </cell>
          <cell r="H50" t="str">
            <v>Fertilising- Basal</v>
          </cell>
          <cell r="I50">
            <v>116</v>
          </cell>
          <cell r="J50" t="str">
            <v>Agriculture</v>
          </cell>
        </row>
        <row r="51">
          <cell r="A51">
            <v>122030</v>
          </cell>
          <cell r="B51" t="str">
            <v>Electrical Distribution-Plant</v>
          </cell>
          <cell r="C51">
            <v>117</v>
          </cell>
          <cell r="D51" t="str">
            <v>Nakambala-Farm 1-Field 17</v>
          </cell>
          <cell r="E51">
            <v>117</v>
          </cell>
          <cell r="F51" t="str">
            <v>Nakambala</v>
          </cell>
          <cell r="G51" t="str">
            <v>C045</v>
          </cell>
          <cell r="H51" t="str">
            <v>Fertilising- Top</v>
          </cell>
          <cell r="I51">
            <v>117</v>
          </cell>
          <cell r="J51" t="str">
            <v>Agriculture</v>
          </cell>
        </row>
        <row r="52">
          <cell r="A52">
            <v>122040</v>
          </cell>
          <cell r="B52" t="str">
            <v>Workshop Plant</v>
          </cell>
          <cell r="C52">
            <v>118</v>
          </cell>
          <cell r="D52" t="str">
            <v>Nakambala-Farm 1-Field 18</v>
          </cell>
          <cell r="E52">
            <v>118</v>
          </cell>
          <cell r="F52" t="str">
            <v>Nakambala</v>
          </cell>
          <cell r="G52" t="str">
            <v>C046</v>
          </cell>
          <cell r="H52" t="str">
            <v>On-Barring And Sub-Soiling</v>
          </cell>
          <cell r="I52">
            <v>118</v>
          </cell>
          <cell r="J52" t="str">
            <v>Agriculture</v>
          </cell>
        </row>
        <row r="53">
          <cell r="A53">
            <v>122050</v>
          </cell>
          <cell r="B53" t="str">
            <v>Laboratory Plant</v>
          </cell>
          <cell r="C53">
            <v>119</v>
          </cell>
          <cell r="D53" t="str">
            <v>Nakambala-Farm 1-Field 19</v>
          </cell>
          <cell r="E53">
            <v>119</v>
          </cell>
          <cell r="F53" t="str">
            <v>Nakambala</v>
          </cell>
          <cell r="G53" t="str">
            <v>C047</v>
          </cell>
          <cell r="H53" t="str">
            <v>Irrigation</v>
          </cell>
          <cell r="I53">
            <v>119</v>
          </cell>
          <cell r="J53" t="str">
            <v>Agriculture</v>
          </cell>
        </row>
        <row r="54">
          <cell r="A54">
            <v>122060</v>
          </cell>
          <cell r="B54" t="str">
            <v>Quarry Equipment</v>
          </cell>
          <cell r="C54">
            <v>120</v>
          </cell>
          <cell r="D54" t="str">
            <v>Nakambala-Farm 1-Field 20</v>
          </cell>
          <cell r="E54">
            <v>120</v>
          </cell>
          <cell r="F54" t="str">
            <v>Nakambala</v>
          </cell>
          <cell r="G54" t="str">
            <v>C048</v>
          </cell>
          <cell r="H54" t="str">
            <v>Drainage Maintenance</v>
          </cell>
          <cell r="I54">
            <v>120</v>
          </cell>
          <cell r="J54" t="str">
            <v>Agriculture</v>
          </cell>
        </row>
        <row r="55">
          <cell r="A55">
            <v>122070</v>
          </cell>
          <cell r="B55" t="str">
            <v>Irrigation Plant</v>
          </cell>
          <cell r="C55">
            <v>121</v>
          </cell>
          <cell r="D55" t="str">
            <v>Nakambala-Farm 1-Field 21</v>
          </cell>
          <cell r="E55">
            <v>121</v>
          </cell>
          <cell r="F55" t="str">
            <v>Nakambala</v>
          </cell>
          <cell r="G55" t="str">
            <v>C049</v>
          </cell>
          <cell r="H55" t="str">
            <v>Canal Maintenance</v>
          </cell>
          <cell r="I55">
            <v>121</v>
          </cell>
          <cell r="J55" t="str">
            <v>Agriculture</v>
          </cell>
        </row>
        <row r="56">
          <cell r="A56">
            <v>122080</v>
          </cell>
          <cell r="B56" t="str">
            <v>Power Equipment</v>
          </cell>
          <cell r="C56">
            <v>122</v>
          </cell>
          <cell r="D56" t="str">
            <v>Nakambala-Farm 1-Field 22</v>
          </cell>
          <cell r="E56">
            <v>122</v>
          </cell>
          <cell r="F56" t="str">
            <v>Nakambala</v>
          </cell>
          <cell r="G56" t="str">
            <v>C050</v>
          </cell>
          <cell r="H56" t="str">
            <v>Disease And Pest Control</v>
          </cell>
          <cell r="I56">
            <v>122</v>
          </cell>
          <cell r="J56" t="str">
            <v>Agriculture</v>
          </cell>
        </row>
        <row r="57">
          <cell r="A57">
            <v>122090</v>
          </cell>
          <cell r="B57" t="str">
            <v>Overhead Powerline PS 41 CDC</v>
          </cell>
          <cell r="C57">
            <v>123</v>
          </cell>
          <cell r="D57" t="str">
            <v>Nakambala-Farm 1-Field 23</v>
          </cell>
          <cell r="E57">
            <v>123</v>
          </cell>
          <cell r="F57" t="str">
            <v>Nakambala</v>
          </cell>
          <cell r="G57" t="str">
            <v>C051</v>
          </cell>
          <cell r="H57" t="str">
            <v>Slashing</v>
          </cell>
          <cell r="I57">
            <v>123</v>
          </cell>
          <cell r="J57" t="str">
            <v>Agriculture</v>
          </cell>
        </row>
        <row r="58">
          <cell r="A58">
            <v>122100</v>
          </cell>
          <cell r="B58" t="str">
            <v>Overhead Powerline PS 50 CDC</v>
          </cell>
          <cell r="C58">
            <v>124</v>
          </cell>
          <cell r="D58" t="str">
            <v>Nakambala-Farm 1-Field 24</v>
          </cell>
          <cell r="E58">
            <v>124</v>
          </cell>
          <cell r="F58" t="str">
            <v>Nakambala</v>
          </cell>
          <cell r="G58" t="str">
            <v>D060</v>
          </cell>
          <cell r="H58" t="str">
            <v>Land Current Crop</v>
          </cell>
          <cell r="I58">
            <v>124</v>
          </cell>
          <cell r="J58" t="str">
            <v>Agriculture</v>
          </cell>
        </row>
        <row r="59">
          <cell r="A59">
            <v>122110</v>
          </cell>
          <cell r="B59" t="str">
            <v>Pipelines</v>
          </cell>
          <cell r="C59">
            <v>125</v>
          </cell>
          <cell r="D59" t="str">
            <v>Nakambala-Farm 1-Field 25</v>
          </cell>
          <cell r="E59">
            <v>125</v>
          </cell>
          <cell r="F59" t="str">
            <v>Nakambala</v>
          </cell>
          <cell r="G59" t="str">
            <v>D061</v>
          </cell>
          <cell r="H59" t="str">
            <v>Cane Cutting</v>
          </cell>
          <cell r="I59">
            <v>125</v>
          </cell>
          <cell r="J59" t="str">
            <v>Agriculture</v>
          </cell>
        </row>
        <row r="60">
          <cell r="A60">
            <v>122120</v>
          </cell>
          <cell r="B60" t="str">
            <v>Instrumentation</v>
          </cell>
          <cell r="C60">
            <v>126</v>
          </cell>
          <cell r="D60" t="str">
            <v>Nakambala-Farm 1-Field 26</v>
          </cell>
          <cell r="E60">
            <v>126</v>
          </cell>
          <cell r="F60" t="str">
            <v>Nakambala</v>
          </cell>
          <cell r="G60" t="str">
            <v>D062</v>
          </cell>
          <cell r="H60" t="str">
            <v>Fire Breaks And Harvesting Pre</v>
          </cell>
          <cell r="I60">
            <v>126</v>
          </cell>
          <cell r="J60" t="str">
            <v>Agriculture</v>
          </cell>
        </row>
        <row r="61">
          <cell r="A61">
            <v>122121</v>
          </cell>
          <cell r="B61" t="str">
            <v>DISPOSAL OF ASSETS</v>
          </cell>
          <cell r="C61">
            <v>127</v>
          </cell>
          <cell r="D61" t="str">
            <v>Nakambala-Farm 1-Field 27</v>
          </cell>
          <cell r="E61">
            <v>127</v>
          </cell>
          <cell r="F61" t="str">
            <v>Nakambala</v>
          </cell>
          <cell r="G61" t="str">
            <v>D063</v>
          </cell>
          <cell r="H61" t="str">
            <v>Cane Loading And Transport</v>
          </cell>
          <cell r="I61">
            <v>127</v>
          </cell>
          <cell r="J61" t="str">
            <v>Agriculture</v>
          </cell>
        </row>
        <row r="62">
          <cell r="A62">
            <v>122130</v>
          </cell>
          <cell r="B62" t="str">
            <v>Refinery &amp; Packing Station</v>
          </cell>
          <cell r="C62">
            <v>128</v>
          </cell>
          <cell r="D62" t="str">
            <v>Nakambala-Farm 1-Field 28</v>
          </cell>
          <cell r="E62">
            <v>128</v>
          </cell>
          <cell r="F62" t="str">
            <v>Nakambala</v>
          </cell>
          <cell r="G62" t="str">
            <v>D064</v>
          </cell>
          <cell r="H62" t="str">
            <v>Maintenance Of Roads</v>
          </cell>
          <cell r="I62">
            <v>128</v>
          </cell>
          <cell r="J62" t="str">
            <v>Agriculture</v>
          </cell>
        </row>
        <row r="63">
          <cell r="A63">
            <v>123000</v>
          </cell>
          <cell r="B63" t="str">
            <v>Motor vehicles</v>
          </cell>
          <cell r="C63">
            <v>129</v>
          </cell>
          <cell r="D63" t="str">
            <v>Nakambala-Farm 1-Field 29</v>
          </cell>
          <cell r="E63">
            <v>129</v>
          </cell>
          <cell r="F63" t="str">
            <v>Nakambala</v>
          </cell>
          <cell r="G63" t="str">
            <v>D065</v>
          </cell>
          <cell r="H63" t="str">
            <v>Grass Slashing</v>
          </cell>
          <cell r="I63">
            <v>129</v>
          </cell>
          <cell r="J63" t="str">
            <v>Agriculture</v>
          </cell>
        </row>
        <row r="64">
          <cell r="A64">
            <v>123010</v>
          </cell>
          <cell r="B64" t="str">
            <v>Personal to holder</v>
          </cell>
          <cell r="C64">
            <v>130</v>
          </cell>
          <cell r="D64" t="str">
            <v>Nakambala-Farm 1-Field 30</v>
          </cell>
          <cell r="E64">
            <v>130</v>
          </cell>
          <cell r="F64" t="str">
            <v>Nakambala</v>
          </cell>
          <cell r="G64" t="str">
            <v>D066</v>
          </cell>
          <cell r="H64" t="str">
            <v>Irrigation</v>
          </cell>
          <cell r="I64">
            <v>130</v>
          </cell>
          <cell r="J64" t="str">
            <v>Agriculture</v>
          </cell>
        </row>
        <row r="65">
          <cell r="A65">
            <v>123020</v>
          </cell>
          <cell r="B65" t="str">
            <v>Distribution Vans/Trucks</v>
          </cell>
          <cell r="C65">
            <v>131</v>
          </cell>
          <cell r="D65" t="str">
            <v>Nakambala-Farm 1-Field 31</v>
          </cell>
          <cell r="E65">
            <v>131</v>
          </cell>
          <cell r="F65" t="str">
            <v>Nakambala</v>
          </cell>
          <cell r="G65" t="str">
            <v>D067</v>
          </cell>
          <cell r="H65" t="str">
            <v>Drainage Maintenance</v>
          </cell>
          <cell r="I65">
            <v>131</v>
          </cell>
          <cell r="J65" t="str">
            <v>Agriculture</v>
          </cell>
        </row>
        <row r="66">
          <cell r="A66">
            <v>123030</v>
          </cell>
          <cell r="B66" t="str">
            <v>Marketing Vehicles</v>
          </cell>
          <cell r="C66">
            <v>132</v>
          </cell>
          <cell r="D66" t="str">
            <v>Nakambala-Farm1 - Field 32</v>
          </cell>
          <cell r="E66">
            <v>132</v>
          </cell>
          <cell r="F66" t="str">
            <v>Nakambala</v>
          </cell>
          <cell r="G66" t="str">
            <v>D068</v>
          </cell>
          <cell r="H66" t="str">
            <v>Manual Weed Control</v>
          </cell>
          <cell r="I66">
            <v>132</v>
          </cell>
          <cell r="J66" t="str">
            <v>Agriculture</v>
          </cell>
        </row>
        <row r="67">
          <cell r="A67">
            <v>123040</v>
          </cell>
          <cell r="B67" t="str">
            <v>Commercial Vehicles - Agricult</v>
          </cell>
          <cell r="C67">
            <v>133</v>
          </cell>
          <cell r="D67" t="str">
            <v>Nakambala Farm 1- Field 33</v>
          </cell>
          <cell r="E67">
            <v>133</v>
          </cell>
          <cell r="F67" t="str">
            <v>Nakambala</v>
          </cell>
          <cell r="G67" t="str">
            <v>E080</v>
          </cell>
          <cell r="H67" t="str">
            <v>Agricultural Services</v>
          </cell>
          <cell r="I67">
            <v>133</v>
          </cell>
          <cell r="J67" t="str">
            <v>Agriculture</v>
          </cell>
        </row>
        <row r="68">
          <cell r="A68">
            <v>123050</v>
          </cell>
          <cell r="B68" t="str">
            <v>Motor cycle/Hondas</v>
          </cell>
          <cell r="C68">
            <v>190</v>
          </cell>
          <cell r="D68" t="str">
            <v>Area Manager's Office-Nakambal</v>
          </cell>
          <cell r="E68">
            <v>190</v>
          </cell>
          <cell r="F68" t="str">
            <v>Nakambala</v>
          </cell>
          <cell r="G68" t="str">
            <v>E081</v>
          </cell>
          <cell r="H68" t="str">
            <v>Land Preparation</v>
          </cell>
          <cell r="I68">
            <v>190</v>
          </cell>
          <cell r="J68" t="str">
            <v>Agriculture</v>
          </cell>
        </row>
        <row r="69">
          <cell r="A69">
            <v>123060</v>
          </cell>
          <cell r="B69" t="str">
            <v>Concrete Mixers</v>
          </cell>
          <cell r="C69">
            <v>192</v>
          </cell>
          <cell r="D69" t="str">
            <v>DEPRECIATION</v>
          </cell>
          <cell r="E69">
            <v>192</v>
          </cell>
          <cell r="F69" t="str">
            <v>Nakambala</v>
          </cell>
          <cell r="G69" t="str">
            <v>E082</v>
          </cell>
          <cell r="H69" t="str">
            <v>Cane Haulage</v>
          </cell>
          <cell r="I69">
            <v>192</v>
          </cell>
          <cell r="J69" t="str">
            <v>Agriculture</v>
          </cell>
        </row>
        <row r="70">
          <cell r="A70">
            <v>123070</v>
          </cell>
          <cell r="B70" t="str">
            <v>Fishing Boat</v>
          </cell>
          <cell r="C70">
            <v>195</v>
          </cell>
          <cell r="D70" t="str">
            <v>Area Workshop/Tractors &amp; Trail</v>
          </cell>
          <cell r="E70">
            <v>195</v>
          </cell>
          <cell r="F70" t="str">
            <v>Nakambala</v>
          </cell>
          <cell r="G70" t="str">
            <v>E083</v>
          </cell>
          <cell r="H70" t="str">
            <v>Transport Work</v>
          </cell>
          <cell r="I70">
            <v>195</v>
          </cell>
          <cell r="J70" t="str">
            <v>Agriculture</v>
          </cell>
        </row>
        <row r="71">
          <cell r="A71">
            <v>123080</v>
          </cell>
          <cell r="B71" t="str">
            <v>Pool vehicles</v>
          </cell>
          <cell r="C71">
            <v>200</v>
          </cell>
          <cell r="D71" t="str">
            <v>Nakambala-Farm 2-Mng's Costs</v>
          </cell>
          <cell r="E71">
            <v>200</v>
          </cell>
          <cell r="F71" t="str">
            <v>Nakambala</v>
          </cell>
          <cell r="G71" t="str">
            <v>E084</v>
          </cell>
          <cell r="H71" t="str">
            <v>Off Crop Maint. - Transport</v>
          </cell>
          <cell r="I71">
            <v>200</v>
          </cell>
          <cell r="J71" t="str">
            <v>Agriculture</v>
          </cell>
        </row>
        <row r="72">
          <cell r="A72">
            <v>123090</v>
          </cell>
          <cell r="B72" t="str">
            <v>Dump Trucks</v>
          </cell>
          <cell r="C72">
            <v>201</v>
          </cell>
          <cell r="D72" t="str">
            <v>Nakambala-Farm 2-Field 1</v>
          </cell>
          <cell r="E72">
            <v>201</v>
          </cell>
          <cell r="F72" t="str">
            <v>Nakambala</v>
          </cell>
          <cell r="G72" t="str">
            <v>E085</v>
          </cell>
          <cell r="H72" t="str">
            <v>Off-Crop Maintenance Land Prep</v>
          </cell>
          <cell r="I72">
            <v>201</v>
          </cell>
          <cell r="J72" t="str">
            <v>Agriculture</v>
          </cell>
        </row>
        <row r="73">
          <cell r="A73">
            <v>123100</v>
          </cell>
          <cell r="B73" t="str">
            <v>Canehaulage Tractors</v>
          </cell>
          <cell r="C73">
            <v>202</v>
          </cell>
          <cell r="D73" t="str">
            <v>Nakambala-Farm 2-Field 2</v>
          </cell>
          <cell r="E73">
            <v>202</v>
          </cell>
          <cell r="F73" t="str">
            <v>Nakambala</v>
          </cell>
          <cell r="G73" t="str">
            <v>E086</v>
          </cell>
          <cell r="H73" t="str">
            <v>Off Crop Maint. -Cane Haulage</v>
          </cell>
          <cell r="I73">
            <v>202</v>
          </cell>
          <cell r="J73" t="str">
            <v>Agriculture</v>
          </cell>
        </row>
        <row r="74">
          <cell r="A74">
            <v>123110</v>
          </cell>
          <cell r="B74" t="str">
            <v>Canehaulage Trailers</v>
          </cell>
          <cell r="C74">
            <v>203</v>
          </cell>
          <cell r="D74" t="str">
            <v>Nakambala-Farm 2-Field 3</v>
          </cell>
          <cell r="E74">
            <v>203</v>
          </cell>
          <cell r="F74" t="str">
            <v>Nakambala</v>
          </cell>
          <cell r="G74" t="str">
            <v>F010</v>
          </cell>
          <cell r="H74" t="str">
            <v>Irrigation Services Recoveries</v>
          </cell>
          <cell r="I74">
            <v>203</v>
          </cell>
          <cell r="J74" t="str">
            <v>Agriculture</v>
          </cell>
        </row>
        <row r="75">
          <cell r="A75">
            <v>123120</v>
          </cell>
          <cell r="B75" t="str">
            <v>Farm/General Tractors</v>
          </cell>
          <cell r="C75">
            <v>204</v>
          </cell>
          <cell r="D75" t="str">
            <v>Nakambala-Farm 2-Field 4</v>
          </cell>
          <cell r="E75">
            <v>204</v>
          </cell>
          <cell r="F75" t="str">
            <v>Nakambala</v>
          </cell>
          <cell r="G75" t="str">
            <v>F012</v>
          </cell>
          <cell r="H75" t="str">
            <v>Guest House Recoveries</v>
          </cell>
          <cell r="I75">
            <v>204</v>
          </cell>
          <cell r="J75" t="str">
            <v>Agriculture</v>
          </cell>
        </row>
        <row r="76">
          <cell r="A76">
            <v>123130</v>
          </cell>
          <cell r="B76" t="str">
            <v>Farm/General Trailers</v>
          </cell>
          <cell r="C76">
            <v>205</v>
          </cell>
          <cell r="D76" t="str">
            <v>Nakambala-Farm 2-Field 5</v>
          </cell>
          <cell r="E76">
            <v>205</v>
          </cell>
          <cell r="F76" t="str">
            <v>Nakambala</v>
          </cell>
          <cell r="G76" t="str">
            <v>F013</v>
          </cell>
          <cell r="H76" t="str">
            <v>Nak. House Recoveries</v>
          </cell>
          <cell r="I76">
            <v>205</v>
          </cell>
          <cell r="J76" t="str">
            <v>Agriculture</v>
          </cell>
        </row>
        <row r="77">
          <cell r="A77">
            <v>123140</v>
          </cell>
          <cell r="B77" t="str">
            <v>Grab Loaders</v>
          </cell>
          <cell r="C77">
            <v>206</v>
          </cell>
          <cell r="D77" t="str">
            <v>Nakambala-Farm 2-Field 6</v>
          </cell>
          <cell r="E77">
            <v>206</v>
          </cell>
          <cell r="F77" t="str">
            <v>Nakambala</v>
          </cell>
          <cell r="G77" t="str">
            <v>F020</v>
          </cell>
          <cell r="H77" t="str">
            <v>Civil Engineering Services Rec</v>
          </cell>
          <cell r="I77">
            <v>206</v>
          </cell>
          <cell r="J77" t="str">
            <v>Agriculture</v>
          </cell>
        </row>
        <row r="78">
          <cell r="A78">
            <v>123150</v>
          </cell>
          <cell r="B78" t="str">
            <v>Caterpillars/Graders</v>
          </cell>
          <cell r="C78">
            <v>207</v>
          </cell>
          <cell r="D78" t="str">
            <v>Nakambala-Farm 2-Field 7</v>
          </cell>
          <cell r="E78">
            <v>207</v>
          </cell>
          <cell r="F78" t="str">
            <v>Nakambala</v>
          </cell>
          <cell r="G78" t="str">
            <v>F021</v>
          </cell>
          <cell r="H78" t="str">
            <v>Estate Electrical Serv. Recov.</v>
          </cell>
          <cell r="I78">
            <v>207</v>
          </cell>
          <cell r="J78" t="str">
            <v>Agriculture</v>
          </cell>
        </row>
        <row r="79">
          <cell r="A79">
            <v>123170</v>
          </cell>
          <cell r="B79" t="str">
            <v>Attachments/Land Implements</v>
          </cell>
          <cell r="C79">
            <v>208</v>
          </cell>
          <cell r="D79" t="str">
            <v>Nakambala-Farm 2-Field 8</v>
          </cell>
          <cell r="E79">
            <v>208</v>
          </cell>
          <cell r="F79" t="str">
            <v>Nakambala</v>
          </cell>
          <cell r="G79" t="str">
            <v>F030</v>
          </cell>
          <cell r="H79" t="str">
            <v>Research Services Recoveries</v>
          </cell>
          <cell r="I79">
            <v>208</v>
          </cell>
          <cell r="J79" t="str">
            <v>Agriculture</v>
          </cell>
        </row>
        <row r="80">
          <cell r="A80">
            <v>123180</v>
          </cell>
          <cell r="B80" t="str">
            <v>Grass Mowers</v>
          </cell>
          <cell r="C80">
            <v>209</v>
          </cell>
          <cell r="D80" t="str">
            <v>Nakambala-Farm 2-Field 9</v>
          </cell>
          <cell r="E80">
            <v>209</v>
          </cell>
          <cell r="F80" t="str">
            <v>Nakambala</v>
          </cell>
          <cell r="G80" t="str">
            <v>F035</v>
          </cell>
          <cell r="H80" t="str">
            <v>Seed Cane Recoveries</v>
          </cell>
          <cell r="I80">
            <v>209</v>
          </cell>
          <cell r="J80" t="str">
            <v>Agriculture</v>
          </cell>
        </row>
        <row r="81">
          <cell r="A81">
            <v>123190</v>
          </cell>
          <cell r="B81" t="str">
            <v>Mobile car Radios</v>
          </cell>
          <cell r="C81">
            <v>210</v>
          </cell>
          <cell r="D81" t="str">
            <v>Nakambala-Farm 2-Field 10</v>
          </cell>
          <cell r="E81">
            <v>210</v>
          </cell>
          <cell r="F81" t="str">
            <v>Nakambala</v>
          </cell>
          <cell r="G81" t="str">
            <v>F040</v>
          </cell>
          <cell r="H81" t="str">
            <v>Land Prep. Recoveries</v>
          </cell>
          <cell r="I81">
            <v>210</v>
          </cell>
          <cell r="J81" t="str">
            <v>Agriculture</v>
          </cell>
        </row>
        <row r="82">
          <cell r="A82">
            <v>123200</v>
          </cell>
          <cell r="B82" t="str">
            <v>Bicycles</v>
          </cell>
          <cell r="C82">
            <v>211</v>
          </cell>
          <cell r="D82" t="str">
            <v>Nakambala-Farm 2-Field 11</v>
          </cell>
          <cell r="E82">
            <v>211</v>
          </cell>
          <cell r="F82" t="str">
            <v>Nakambala</v>
          </cell>
          <cell r="G82" t="str">
            <v>F042</v>
          </cell>
          <cell r="H82" t="str">
            <v>Cane Haulage Recoveries</v>
          </cell>
          <cell r="I82">
            <v>211</v>
          </cell>
          <cell r="J82" t="str">
            <v>Agriculture</v>
          </cell>
        </row>
        <row r="83">
          <cell r="A83">
            <v>124000</v>
          </cell>
          <cell r="B83" t="str">
            <v>Furniture, fixtures and fittin</v>
          </cell>
          <cell r="C83">
            <v>212</v>
          </cell>
          <cell r="D83" t="str">
            <v>Nakambala-Farm 2-Field 12</v>
          </cell>
          <cell r="E83">
            <v>212</v>
          </cell>
          <cell r="F83" t="str">
            <v>Nakambala</v>
          </cell>
          <cell r="G83" t="str">
            <v>F050</v>
          </cell>
          <cell r="H83" t="str">
            <v>Field Services Ohds Recov.</v>
          </cell>
          <cell r="I83">
            <v>212</v>
          </cell>
          <cell r="J83" t="str">
            <v>Agriculture</v>
          </cell>
        </row>
        <row r="84">
          <cell r="A84">
            <v>124010</v>
          </cell>
          <cell r="B84" t="str">
            <v>Factory-Furniture and fittings</v>
          </cell>
          <cell r="C84">
            <v>213</v>
          </cell>
          <cell r="D84" t="str">
            <v>Nakambala-Farm 2-Field 13</v>
          </cell>
          <cell r="E84">
            <v>213</v>
          </cell>
          <cell r="F84" t="str">
            <v>Nakambala</v>
          </cell>
          <cell r="G84" t="str">
            <v>F060</v>
          </cell>
          <cell r="H84" t="str">
            <v>Workshop /Area Costs Recover.</v>
          </cell>
          <cell r="I84">
            <v>213</v>
          </cell>
          <cell r="J84" t="str">
            <v>Agriculture</v>
          </cell>
        </row>
        <row r="85">
          <cell r="A85">
            <v>124020</v>
          </cell>
          <cell r="B85" t="str">
            <v>Agric-Furniture and fittings</v>
          </cell>
          <cell r="C85">
            <v>214</v>
          </cell>
          <cell r="D85" t="str">
            <v>Nakambala-Farm 2-Field 14</v>
          </cell>
          <cell r="E85">
            <v>214</v>
          </cell>
          <cell r="F85" t="str">
            <v>Nakambala</v>
          </cell>
          <cell r="G85" t="str">
            <v>F070</v>
          </cell>
          <cell r="H85" t="str">
            <v>Transport Workshop Recoveries</v>
          </cell>
          <cell r="I85">
            <v>214</v>
          </cell>
          <cell r="J85" t="str">
            <v>Agriculture</v>
          </cell>
        </row>
        <row r="86">
          <cell r="A86">
            <v>124030</v>
          </cell>
          <cell r="B86" t="str">
            <v>Office-Furniture and fitt</v>
          </cell>
          <cell r="C86">
            <v>215</v>
          </cell>
          <cell r="D86" t="str">
            <v>Nakambala-Farm 2-Field 15</v>
          </cell>
          <cell r="E86">
            <v>215</v>
          </cell>
          <cell r="F86" t="str">
            <v>Nakambala</v>
          </cell>
          <cell r="G86" t="str">
            <v>F072</v>
          </cell>
          <cell r="H86" t="str">
            <v>Transport Plant/Pool Car Hire</v>
          </cell>
          <cell r="I86">
            <v>215</v>
          </cell>
          <cell r="J86" t="str">
            <v>Agriculture</v>
          </cell>
        </row>
        <row r="87">
          <cell r="A87">
            <v>124040</v>
          </cell>
          <cell r="B87" t="str">
            <v>Residential- Equipment</v>
          </cell>
          <cell r="C87">
            <v>216</v>
          </cell>
          <cell r="D87" t="str">
            <v>Nakambala-Farm 2-Field 16</v>
          </cell>
          <cell r="E87">
            <v>216</v>
          </cell>
          <cell r="F87" t="str">
            <v>Nakambala</v>
          </cell>
          <cell r="G87" t="str">
            <v>F075</v>
          </cell>
          <cell r="H87" t="str">
            <v>Dac - Recoveries</v>
          </cell>
          <cell r="I87">
            <v>216</v>
          </cell>
          <cell r="J87" t="str">
            <v>Agriculture</v>
          </cell>
        </row>
        <row r="88">
          <cell r="A88">
            <v>124050</v>
          </cell>
          <cell r="B88" t="str">
            <v>Factory-Office Equipment</v>
          </cell>
          <cell r="C88">
            <v>217</v>
          </cell>
          <cell r="D88" t="str">
            <v>Nakambala-Farm 2-Field 17</v>
          </cell>
          <cell r="E88">
            <v>217</v>
          </cell>
          <cell r="F88" t="str">
            <v>Nakambala</v>
          </cell>
          <cell r="G88" t="str">
            <v>G000</v>
          </cell>
          <cell r="H88" t="str">
            <v>Factory</v>
          </cell>
          <cell r="I88">
            <v>217</v>
          </cell>
          <cell r="J88" t="str">
            <v>Agriculture</v>
          </cell>
        </row>
        <row r="89">
          <cell r="A89">
            <v>124060</v>
          </cell>
          <cell r="B89" t="str">
            <v>Agric-Office Equipment</v>
          </cell>
          <cell r="C89">
            <v>218</v>
          </cell>
          <cell r="D89" t="str">
            <v>Nakambala-Farm 2-Field 18</v>
          </cell>
          <cell r="E89">
            <v>218</v>
          </cell>
          <cell r="F89" t="str">
            <v>Nakambala</v>
          </cell>
          <cell r="G89" t="str">
            <v>G010</v>
          </cell>
          <cell r="H89" t="str">
            <v>On Crop Maintenance Mechanical</v>
          </cell>
          <cell r="I89">
            <v>218</v>
          </cell>
          <cell r="J89" t="str">
            <v>Agriculture</v>
          </cell>
        </row>
        <row r="90">
          <cell r="A90">
            <v>124065</v>
          </cell>
          <cell r="B90" t="str">
            <v>Computer Hardware</v>
          </cell>
          <cell r="C90">
            <v>219</v>
          </cell>
          <cell r="D90" t="str">
            <v>Nakambala-Farm 2-Field 19</v>
          </cell>
          <cell r="E90">
            <v>219</v>
          </cell>
          <cell r="F90" t="str">
            <v>Nakambala</v>
          </cell>
          <cell r="G90" t="str">
            <v>G012</v>
          </cell>
          <cell r="H90" t="str">
            <v>On Crop Maint(Abnormal) Mech.</v>
          </cell>
          <cell r="I90">
            <v>219</v>
          </cell>
          <cell r="J90" t="str">
            <v>Agriculture</v>
          </cell>
        </row>
        <row r="91">
          <cell r="A91">
            <v>124070</v>
          </cell>
          <cell r="B91" t="str">
            <v>Office-Equipment</v>
          </cell>
          <cell r="C91">
            <v>220</v>
          </cell>
          <cell r="D91" t="str">
            <v>Nakambala-Farm 2-Field 20</v>
          </cell>
          <cell r="E91">
            <v>220</v>
          </cell>
          <cell r="F91" t="str">
            <v>Nakambala</v>
          </cell>
          <cell r="G91" t="str">
            <v>G015</v>
          </cell>
          <cell r="H91" t="str">
            <v>Off Crop Maintenance - Mech.</v>
          </cell>
          <cell r="I91">
            <v>220</v>
          </cell>
          <cell r="J91" t="str">
            <v>Agriculture</v>
          </cell>
        </row>
        <row r="92">
          <cell r="A92">
            <v>124080</v>
          </cell>
          <cell r="B92" t="str">
            <v>Factory-Electrical Applian</v>
          </cell>
          <cell r="C92">
            <v>221</v>
          </cell>
          <cell r="D92" t="str">
            <v>Nakambala-Farm 2-Field 21</v>
          </cell>
          <cell r="E92">
            <v>221</v>
          </cell>
          <cell r="F92" t="str">
            <v>Nakambala</v>
          </cell>
          <cell r="G92" t="str">
            <v>G017</v>
          </cell>
          <cell r="H92" t="str">
            <v>Off Crop Maint(Abnormal) Mech.</v>
          </cell>
          <cell r="I92">
            <v>221</v>
          </cell>
          <cell r="J92" t="str">
            <v>Agriculture</v>
          </cell>
        </row>
        <row r="93">
          <cell r="A93">
            <v>124090</v>
          </cell>
          <cell r="B93" t="str">
            <v>Agric-Electrical Appliances</v>
          </cell>
          <cell r="C93">
            <v>222</v>
          </cell>
          <cell r="D93" t="str">
            <v>Nakambala-Farm 2-Field 22</v>
          </cell>
          <cell r="E93">
            <v>222</v>
          </cell>
          <cell r="F93" t="str">
            <v>Nakambala</v>
          </cell>
          <cell r="G93" t="str">
            <v>G020</v>
          </cell>
          <cell r="H93" t="str">
            <v>On Crop Maint. Instrumentation</v>
          </cell>
          <cell r="I93">
            <v>222</v>
          </cell>
          <cell r="J93" t="str">
            <v>Agriculture</v>
          </cell>
        </row>
        <row r="94">
          <cell r="A94">
            <v>124100</v>
          </cell>
          <cell r="B94" t="str">
            <v>Office-Electrical Applian</v>
          </cell>
          <cell r="C94">
            <v>223</v>
          </cell>
          <cell r="D94" t="str">
            <v>Nakambala-Farm 2-Field 23</v>
          </cell>
          <cell r="E94">
            <v>223</v>
          </cell>
          <cell r="F94" t="str">
            <v>Nakambala</v>
          </cell>
          <cell r="G94" t="str">
            <v>G022</v>
          </cell>
          <cell r="H94" t="str">
            <v>On Crop Maint. (Abnormal) Inst</v>
          </cell>
          <cell r="I94">
            <v>223</v>
          </cell>
          <cell r="J94" t="str">
            <v>Agriculture</v>
          </cell>
        </row>
        <row r="95">
          <cell r="A95">
            <v>124110</v>
          </cell>
          <cell r="B95" t="str">
            <v>Residential-Electrical Applian</v>
          </cell>
          <cell r="C95">
            <v>224</v>
          </cell>
          <cell r="D95" t="str">
            <v>Nakambala-Farm 2-Field 24</v>
          </cell>
          <cell r="E95">
            <v>224</v>
          </cell>
          <cell r="F95" t="str">
            <v>Nakambala</v>
          </cell>
          <cell r="G95" t="str">
            <v>G025</v>
          </cell>
          <cell r="H95" t="str">
            <v>Off Crop Maint.Instrumentation</v>
          </cell>
          <cell r="I95">
            <v>224</v>
          </cell>
          <cell r="J95" t="str">
            <v>Agriculture</v>
          </cell>
        </row>
        <row r="96">
          <cell r="A96">
            <v>125000</v>
          </cell>
          <cell r="B96" t="str">
            <v>Capital Work in Progress</v>
          </cell>
          <cell r="C96">
            <v>225</v>
          </cell>
          <cell r="D96" t="str">
            <v>Nakambala-Farm 2-Field 25</v>
          </cell>
          <cell r="E96">
            <v>225</v>
          </cell>
          <cell r="F96" t="str">
            <v>Nakambala</v>
          </cell>
          <cell r="G96" t="str">
            <v>G027</v>
          </cell>
          <cell r="H96" t="str">
            <v>Off Crop Maint.(Abnormal) Inst</v>
          </cell>
          <cell r="I96">
            <v>225</v>
          </cell>
          <cell r="J96" t="str">
            <v>Agriculture</v>
          </cell>
        </row>
        <row r="97">
          <cell r="A97">
            <v>125010</v>
          </cell>
          <cell r="B97" t="str">
            <v>C.W.I.P -Land &amp; Buildings</v>
          </cell>
          <cell r="C97">
            <v>226</v>
          </cell>
          <cell r="D97" t="str">
            <v>Nakambala-Farm 2-Field 26</v>
          </cell>
          <cell r="E97">
            <v>226</v>
          </cell>
          <cell r="F97" t="str">
            <v>Nakambala</v>
          </cell>
          <cell r="G97" t="str">
            <v>G030</v>
          </cell>
          <cell r="H97" t="str">
            <v>On Crop Maint. Electrical</v>
          </cell>
          <cell r="I97">
            <v>226</v>
          </cell>
          <cell r="J97" t="str">
            <v>Agriculture</v>
          </cell>
        </row>
        <row r="98">
          <cell r="A98">
            <v>125020</v>
          </cell>
          <cell r="B98" t="str">
            <v>C.W.I.P -Plant &amp; Machinery</v>
          </cell>
          <cell r="C98">
            <v>227</v>
          </cell>
          <cell r="D98" t="str">
            <v>Nakambala-Farm 2-Field 27</v>
          </cell>
          <cell r="E98">
            <v>227</v>
          </cell>
          <cell r="F98" t="str">
            <v>Nakambala</v>
          </cell>
          <cell r="G98" t="str">
            <v>G032</v>
          </cell>
          <cell r="H98" t="str">
            <v>On Crop Maint.(Abnormal)Elect.</v>
          </cell>
          <cell r="I98">
            <v>227</v>
          </cell>
          <cell r="J98" t="str">
            <v>Agriculture</v>
          </cell>
        </row>
        <row r="99">
          <cell r="A99">
            <v>125030</v>
          </cell>
          <cell r="B99" t="str">
            <v>C.W.I.P -Motor Vehicles</v>
          </cell>
          <cell r="C99">
            <v>228</v>
          </cell>
          <cell r="D99" t="str">
            <v>Nakambala-Farm 2-Field 28</v>
          </cell>
          <cell r="E99">
            <v>228</v>
          </cell>
          <cell r="F99" t="str">
            <v>Nakambala</v>
          </cell>
          <cell r="G99" t="str">
            <v>G035</v>
          </cell>
          <cell r="H99" t="str">
            <v>Off Crop Maint. Electrical</v>
          </cell>
          <cell r="I99">
            <v>228</v>
          </cell>
          <cell r="J99" t="str">
            <v>Agriculture</v>
          </cell>
        </row>
        <row r="100">
          <cell r="A100">
            <v>125040</v>
          </cell>
          <cell r="B100" t="str">
            <v>C.W.I.P -Furniture &amp; Fittings</v>
          </cell>
          <cell r="C100">
            <v>229</v>
          </cell>
          <cell r="D100" t="str">
            <v>Nakambala-Farm 2-Field 29</v>
          </cell>
          <cell r="E100">
            <v>229</v>
          </cell>
          <cell r="F100" t="str">
            <v>Nakambala</v>
          </cell>
          <cell r="G100" t="str">
            <v>G037</v>
          </cell>
          <cell r="H100" t="str">
            <v>Offcrop Maint.(Abnormal)Elect.</v>
          </cell>
          <cell r="I100">
            <v>229</v>
          </cell>
          <cell r="J100" t="str">
            <v>Agriculture</v>
          </cell>
        </row>
        <row r="101">
          <cell r="A101">
            <v>130000</v>
          </cell>
          <cell r="B101" t="str">
            <v>ACCUMULATED DEPRECIATION</v>
          </cell>
          <cell r="C101">
            <v>230</v>
          </cell>
          <cell r="D101" t="str">
            <v>Nakambala-Farm 2-Field 30</v>
          </cell>
          <cell r="E101">
            <v>230</v>
          </cell>
          <cell r="F101" t="str">
            <v>Nakambala</v>
          </cell>
          <cell r="G101" t="str">
            <v>G040</v>
          </cell>
          <cell r="H101" t="str">
            <v>Maintenance Telecomms</v>
          </cell>
          <cell r="I101">
            <v>230</v>
          </cell>
          <cell r="J101" t="str">
            <v>Agriculture</v>
          </cell>
        </row>
        <row r="102">
          <cell r="A102">
            <v>131000</v>
          </cell>
          <cell r="B102" t="str">
            <v>Land and buildings</v>
          </cell>
          <cell r="C102">
            <v>231</v>
          </cell>
          <cell r="D102" t="str">
            <v>Nakambala-Farm 2-Field 31</v>
          </cell>
          <cell r="E102">
            <v>231</v>
          </cell>
          <cell r="F102" t="str">
            <v>Nakambala</v>
          </cell>
          <cell r="G102" t="str">
            <v>G042</v>
          </cell>
          <cell r="H102" t="str">
            <v>Maint - Domestic Electrical</v>
          </cell>
          <cell r="I102">
            <v>231</v>
          </cell>
          <cell r="J102" t="str">
            <v>Agriculture</v>
          </cell>
        </row>
        <row r="103">
          <cell r="A103">
            <v>131020</v>
          </cell>
          <cell r="B103" t="str">
            <v>Commercial-Freehold Buildings</v>
          </cell>
          <cell r="C103">
            <v>232</v>
          </cell>
          <cell r="D103" t="str">
            <v>Nakambala-Farm 2-Field 32</v>
          </cell>
          <cell r="E103">
            <v>232</v>
          </cell>
          <cell r="F103" t="str">
            <v>Nakambala</v>
          </cell>
          <cell r="G103" t="str">
            <v>G044</v>
          </cell>
          <cell r="H103" t="str">
            <v>Maintenance-Factory Electrical</v>
          </cell>
          <cell r="I103">
            <v>232</v>
          </cell>
          <cell r="J103" t="str">
            <v>Agriculture</v>
          </cell>
        </row>
        <row r="104">
          <cell r="A104">
            <v>131040</v>
          </cell>
          <cell r="B104" t="str">
            <v>Factory-Leasehold Building</v>
          </cell>
          <cell r="C104">
            <v>233</v>
          </cell>
          <cell r="D104" t="str">
            <v>Nakambala-Farm 2-Field 33</v>
          </cell>
          <cell r="E104">
            <v>233</v>
          </cell>
          <cell r="F104" t="str">
            <v>Nakambala</v>
          </cell>
          <cell r="G104" t="str">
            <v>G046</v>
          </cell>
          <cell r="H104" t="str">
            <v>Factory Lighting</v>
          </cell>
          <cell r="I104">
            <v>233</v>
          </cell>
          <cell r="J104" t="str">
            <v>Agriculture</v>
          </cell>
        </row>
        <row r="105">
          <cell r="A105">
            <v>131050</v>
          </cell>
          <cell r="B105" t="str">
            <v>Agriculture-Leasehold Building</v>
          </cell>
          <cell r="C105">
            <v>234</v>
          </cell>
          <cell r="D105" t="str">
            <v>Nakambala-Farm 2-Field 34</v>
          </cell>
          <cell r="E105">
            <v>234</v>
          </cell>
          <cell r="F105" t="str">
            <v>Nakambala</v>
          </cell>
          <cell r="G105" t="str">
            <v>G048</v>
          </cell>
          <cell r="H105" t="str">
            <v>Maint. Time &amp; Access</v>
          </cell>
          <cell r="I105">
            <v>234</v>
          </cell>
          <cell r="J105" t="str">
            <v>Agriculture</v>
          </cell>
        </row>
        <row r="106">
          <cell r="A106">
            <v>131060</v>
          </cell>
          <cell r="B106" t="str">
            <v>Commercial-Leasehold Buildings</v>
          </cell>
          <cell r="C106">
            <v>235</v>
          </cell>
          <cell r="D106" t="str">
            <v>Nakambala-Farm 2-Field 35</v>
          </cell>
          <cell r="E106">
            <v>235</v>
          </cell>
          <cell r="F106" t="str">
            <v>Nakambala</v>
          </cell>
          <cell r="G106" t="str">
            <v>G050</v>
          </cell>
          <cell r="H106" t="str">
            <v>Building Material</v>
          </cell>
          <cell r="I106">
            <v>235</v>
          </cell>
          <cell r="J106" t="str">
            <v>Agriculture</v>
          </cell>
        </row>
        <row r="107">
          <cell r="A107">
            <v>131070</v>
          </cell>
          <cell r="B107" t="str">
            <v>Residential-Leasehold Building</v>
          </cell>
          <cell r="C107">
            <v>236</v>
          </cell>
          <cell r="D107" t="str">
            <v>Nakambala-Farm 2-Field 36</v>
          </cell>
          <cell r="E107">
            <v>236</v>
          </cell>
          <cell r="F107" t="str">
            <v>Nakambala</v>
          </cell>
          <cell r="G107" t="str">
            <v>G060</v>
          </cell>
          <cell r="H107" t="str">
            <v>Operations</v>
          </cell>
          <cell r="I107">
            <v>236</v>
          </cell>
          <cell r="J107" t="str">
            <v>Agriculture</v>
          </cell>
        </row>
        <row r="108">
          <cell r="A108">
            <v>131080</v>
          </cell>
          <cell r="B108" t="str">
            <v>Domestic Water Supply</v>
          </cell>
          <cell r="C108">
            <v>237</v>
          </cell>
          <cell r="D108" t="str">
            <v>Nakambala-Farm 2-Field 37</v>
          </cell>
          <cell r="E108">
            <v>237</v>
          </cell>
          <cell r="F108" t="str">
            <v>Nakambala</v>
          </cell>
          <cell r="G108" t="str">
            <v>G070</v>
          </cell>
          <cell r="H108" t="str">
            <v>Civils - Planned Maintenance</v>
          </cell>
          <cell r="I108">
            <v>237</v>
          </cell>
          <cell r="J108" t="str">
            <v>Agriculture</v>
          </cell>
        </row>
        <row r="109">
          <cell r="A109">
            <v>131090</v>
          </cell>
          <cell r="B109" t="str">
            <v>Canals</v>
          </cell>
          <cell r="C109">
            <v>300</v>
          </cell>
          <cell r="D109" t="str">
            <v>Nakambala-Farm 3-Mng's Costs</v>
          </cell>
          <cell r="E109">
            <v>300</v>
          </cell>
          <cell r="F109" t="str">
            <v>Nakambala</v>
          </cell>
          <cell r="G109" t="str">
            <v>G080</v>
          </cell>
          <cell r="H109" t="str">
            <v>Civils-Repairs &amp; Alteration</v>
          </cell>
          <cell r="I109">
            <v>300</v>
          </cell>
          <cell r="J109" t="str">
            <v>Agriculture</v>
          </cell>
        </row>
        <row r="110">
          <cell r="A110">
            <v>131100</v>
          </cell>
          <cell r="B110" t="str">
            <v>Ponds</v>
          </cell>
          <cell r="C110">
            <v>301</v>
          </cell>
          <cell r="D110" t="str">
            <v>Nakambala-Farm 3-Field 1</v>
          </cell>
          <cell r="E110">
            <v>301</v>
          </cell>
          <cell r="F110" t="str">
            <v>Nakambala</v>
          </cell>
          <cell r="G110" t="str">
            <v>G090</v>
          </cell>
          <cell r="H110" t="str">
            <v>Civils - Construction Works</v>
          </cell>
          <cell r="I110">
            <v>301</v>
          </cell>
          <cell r="J110" t="str">
            <v>Agriculture</v>
          </cell>
        </row>
        <row r="111">
          <cell r="A111">
            <v>131110</v>
          </cell>
          <cell r="B111" t="str">
            <v>Pump Stations</v>
          </cell>
          <cell r="C111">
            <v>302</v>
          </cell>
          <cell r="D111" t="str">
            <v>Nakambala-Farm 3-Field 2</v>
          </cell>
          <cell r="E111">
            <v>302</v>
          </cell>
          <cell r="F111" t="str">
            <v>Nakambala</v>
          </cell>
          <cell r="G111" t="str">
            <v>G300</v>
          </cell>
          <cell r="H111" t="str">
            <v>Materials Ha</v>
          </cell>
          <cell r="I111">
            <v>302</v>
          </cell>
          <cell r="J111" t="str">
            <v>Agriculture</v>
          </cell>
        </row>
        <row r="112">
          <cell r="A112">
            <v>131120</v>
          </cell>
          <cell r="B112" t="str">
            <v>Sewerage Disposals</v>
          </cell>
          <cell r="C112">
            <v>303</v>
          </cell>
          <cell r="D112" t="str">
            <v>Nakambala-Farm 3-Field 3</v>
          </cell>
          <cell r="E112">
            <v>303</v>
          </cell>
          <cell r="F112" t="str">
            <v>Nakambala</v>
          </cell>
          <cell r="G112" t="str">
            <v>H000</v>
          </cell>
          <cell r="H112" t="str">
            <v>Environment</v>
          </cell>
          <cell r="I112">
            <v>303</v>
          </cell>
          <cell r="J112" t="str">
            <v>Agriculture</v>
          </cell>
        </row>
        <row r="113">
          <cell r="A113">
            <v>131130</v>
          </cell>
          <cell r="B113" t="str">
            <v>Utility Buildings</v>
          </cell>
          <cell r="C113">
            <v>304</v>
          </cell>
          <cell r="D113" t="str">
            <v>Nakambala-Farm 3-Field 4</v>
          </cell>
          <cell r="E113">
            <v>304</v>
          </cell>
          <cell r="F113" t="str">
            <v>Nakambala</v>
          </cell>
          <cell r="G113" t="str">
            <v>H001</v>
          </cell>
          <cell r="H113" t="str">
            <v>Air Emmissions Monitoring</v>
          </cell>
          <cell r="I113">
            <v>304</v>
          </cell>
          <cell r="J113" t="str">
            <v>Agriculture</v>
          </cell>
        </row>
        <row r="114">
          <cell r="A114">
            <v>131140</v>
          </cell>
          <cell r="B114" t="str">
            <v>Dams</v>
          </cell>
          <cell r="C114">
            <v>305</v>
          </cell>
          <cell r="D114" t="str">
            <v>Nakambala-Farm 3-Field 5</v>
          </cell>
          <cell r="E114">
            <v>305</v>
          </cell>
          <cell r="F114" t="str">
            <v>Nakambala</v>
          </cell>
          <cell r="G114" t="str">
            <v>H002</v>
          </cell>
          <cell r="H114" t="str">
            <v>Effluent Discharges Monitoring</v>
          </cell>
          <cell r="I114">
            <v>305</v>
          </cell>
          <cell r="J114" t="str">
            <v>Agriculture</v>
          </cell>
        </row>
        <row r="115">
          <cell r="A115">
            <v>131150</v>
          </cell>
          <cell r="B115" t="str">
            <v>Roads &amp; Fences</v>
          </cell>
          <cell r="C115">
            <v>306</v>
          </cell>
          <cell r="D115" t="str">
            <v>Nakambala-Farm 3-Field 6</v>
          </cell>
          <cell r="E115">
            <v>306</v>
          </cell>
          <cell r="F115" t="str">
            <v>Nakambala</v>
          </cell>
          <cell r="G115" t="str">
            <v>I000</v>
          </cell>
          <cell r="H115" t="str">
            <v>Agronomy</v>
          </cell>
          <cell r="I115">
            <v>306</v>
          </cell>
          <cell r="J115" t="str">
            <v>Agriculture</v>
          </cell>
        </row>
        <row r="116">
          <cell r="A116">
            <v>131160</v>
          </cell>
          <cell r="B116" t="str">
            <v>Lands Improvement</v>
          </cell>
          <cell r="C116">
            <v>307</v>
          </cell>
          <cell r="D116" t="str">
            <v>Nakambala-Farm 3-Field 7</v>
          </cell>
          <cell r="E116">
            <v>307</v>
          </cell>
          <cell r="F116" t="str">
            <v>Nakambala</v>
          </cell>
          <cell r="G116" t="str">
            <v>I001</v>
          </cell>
          <cell r="H116" t="str">
            <v>Grass Mowing</v>
          </cell>
          <cell r="I116">
            <v>307</v>
          </cell>
          <cell r="J116" t="str">
            <v>Agriculture</v>
          </cell>
        </row>
        <row r="117">
          <cell r="A117">
            <v>132000</v>
          </cell>
          <cell r="B117" t="str">
            <v>Plant and machinery</v>
          </cell>
          <cell r="C117">
            <v>308</v>
          </cell>
          <cell r="D117" t="str">
            <v>Nakambala-Farm 3-Field 8</v>
          </cell>
          <cell r="E117">
            <v>308</v>
          </cell>
          <cell r="F117" t="str">
            <v>Nakambala</v>
          </cell>
          <cell r="G117" t="str">
            <v>I003</v>
          </cell>
          <cell r="H117" t="str">
            <v>Maturity Testing</v>
          </cell>
          <cell r="I117">
            <v>308</v>
          </cell>
          <cell r="J117" t="str">
            <v>Agriculture</v>
          </cell>
        </row>
        <row r="118">
          <cell r="A118">
            <v>132010</v>
          </cell>
          <cell r="B118" t="str">
            <v>Plant and machinery -General</v>
          </cell>
          <cell r="C118">
            <v>309</v>
          </cell>
          <cell r="D118" t="str">
            <v>Nakambala-Farm 3-Field 9</v>
          </cell>
          <cell r="E118">
            <v>309</v>
          </cell>
          <cell r="F118" t="str">
            <v>Nakambala</v>
          </cell>
          <cell r="G118" t="str">
            <v>I004</v>
          </cell>
          <cell r="H118" t="str">
            <v>Sampling &amp; Analysis</v>
          </cell>
          <cell r="I118">
            <v>309</v>
          </cell>
          <cell r="J118" t="str">
            <v>Agriculture</v>
          </cell>
        </row>
        <row r="119">
          <cell r="A119">
            <v>132020</v>
          </cell>
          <cell r="B119" t="str">
            <v>Plant and machinery -Productio</v>
          </cell>
          <cell r="C119">
            <v>310</v>
          </cell>
          <cell r="D119" t="str">
            <v>Nakambala-Farm 3-Field 10</v>
          </cell>
          <cell r="E119">
            <v>310</v>
          </cell>
          <cell r="F119" t="str">
            <v>Nakambala</v>
          </cell>
          <cell r="G119" t="str">
            <v>I005</v>
          </cell>
          <cell r="H119" t="str">
            <v>Trial Maintenance</v>
          </cell>
          <cell r="I119">
            <v>310</v>
          </cell>
          <cell r="J119" t="str">
            <v>Agriculture</v>
          </cell>
        </row>
        <row r="120">
          <cell r="A120">
            <v>132030</v>
          </cell>
          <cell r="B120" t="str">
            <v>Electrical Distribution-Plant</v>
          </cell>
          <cell r="C120">
            <v>311</v>
          </cell>
          <cell r="D120" t="str">
            <v>Nakambala-Farm 3-Field 11</v>
          </cell>
          <cell r="E120">
            <v>311</v>
          </cell>
          <cell r="F120" t="str">
            <v>Nakambala</v>
          </cell>
          <cell r="G120" t="str">
            <v>I006</v>
          </cell>
          <cell r="H120" t="str">
            <v>Pest &amp; Disease Survey</v>
          </cell>
          <cell r="I120">
            <v>311</v>
          </cell>
          <cell r="J120" t="str">
            <v>Agriculture</v>
          </cell>
        </row>
        <row r="121">
          <cell r="A121">
            <v>132040</v>
          </cell>
          <cell r="B121" t="str">
            <v>Workshop Plant</v>
          </cell>
          <cell r="C121">
            <v>312</v>
          </cell>
          <cell r="D121" t="str">
            <v>Nakambala-Farm 3-Field 12</v>
          </cell>
          <cell r="E121">
            <v>312</v>
          </cell>
          <cell r="F121" t="str">
            <v>Nakambala</v>
          </cell>
          <cell r="G121" t="str">
            <v>I007</v>
          </cell>
          <cell r="H121" t="str">
            <v>Monitoring Studies</v>
          </cell>
          <cell r="I121">
            <v>312</v>
          </cell>
          <cell r="J121" t="str">
            <v>Agriculture</v>
          </cell>
        </row>
        <row r="122">
          <cell r="A122">
            <v>132050</v>
          </cell>
          <cell r="B122" t="str">
            <v>Laboratory Plant</v>
          </cell>
          <cell r="C122">
            <v>313</v>
          </cell>
          <cell r="D122" t="str">
            <v>Nakambala-Farm 3-Field 13</v>
          </cell>
          <cell r="E122">
            <v>313</v>
          </cell>
          <cell r="F122" t="str">
            <v>Nakambala</v>
          </cell>
          <cell r="G122" t="str">
            <v>I008</v>
          </cell>
          <cell r="H122" t="str">
            <v>Nursery - Estab. &amp; Estab.</v>
          </cell>
          <cell r="I122">
            <v>313</v>
          </cell>
          <cell r="J122" t="str">
            <v>Agriculture</v>
          </cell>
        </row>
        <row r="123">
          <cell r="A123">
            <v>132060</v>
          </cell>
          <cell r="B123" t="str">
            <v>Quarry Equipment</v>
          </cell>
          <cell r="C123">
            <v>314</v>
          </cell>
          <cell r="D123" t="str">
            <v>Nakambala-Farm 3-Field 14</v>
          </cell>
          <cell r="E123">
            <v>314</v>
          </cell>
          <cell r="F123" t="str">
            <v>Nakambala</v>
          </cell>
          <cell r="G123" t="str">
            <v>I009</v>
          </cell>
          <cell r="H123" t="str">
            <v>Cane Ripening</v>
          </cell>
          <cell r="I123">
            <v>314</v>
          </cell>
          <cell r="J123" t="str">
            <v>Agriculture</v>
          </cell>
        </row>
        <row r="124">
          <cell r="A124">
            <v>132070</v>
          </cell>
          <cell r="B124" t="str">
            <v>Irrigation Plant</v>
          </cell>
          <cell r="C124">
            <v>315</v>
          </cell>
          <cell r="D124" t="str">
            <v>Nakambala-Farm 3-Field 15</v>
          </cell>
          <cell r="E124">
            <v>315</v>
          </cell>
          <cell r="F124" t="str">
            <v>Nakambala</v>
          </cell>
          <cell r="G124" t="str">
            <v>I010</v>
          </cell>
          <cell r="H124" t="str">
            <v>Refuse Collection</v>
          </cell>
          <cell r="I124">
            <v>315</v>
          </cell>
          <cell r="J124" t="str">
            <v>Agriculture</v>
          </cell>
        </row>
        <row r="125">
          <cell r="A125">
            <v>132080</v>
          </cell>
          <cell r="B125" t="str">
            <v>Power Equipment</v>
          </cell>
          <cell r="C125">
            <v>316</v>
          </cell>
          <cell r="D125" t="str">
            <v>Nakambala-Farm 3-Field 16</v>
          </cell>
          <cell r="E125">
            <v>316</v>
          </cell>
          <cell r="F125" t="str">
            <v>Nakambala</v>
          </cell>
          <cell r="G125" t="str">
            <v>K010</v>
          </cell>
          <cell r="H125" t="str">
            <v>Agric Admin</v>
          </cell>
          <cell r="I125">
            <v>316</v>
          </cell>
          <cell r="J125" t="str">
            <v>Agriculture</v>
          </cell>
        </row>
        <row r="126">
          <cell r="A126">
            <v>132090</v>
          </cell>
          <cell r="B126" t="str">
            <v>Overhead Powerline PS 41 CDC</v>
          </cell>
          <cell r="C126">
            <v>317</v>
          </cell>
          <cell r="D126" t="str">
            <v>Nakambala-Farm 3-Field 17</v>
          </cell>
          <cell r="E126">
            <v>317</v>
          </cell>
          <cell r="F126" t="str">
            <v>Nakambala</v>
          </cell>
          <cell r="I126">
            <v>317</v>
          </cell>
          <cell r="J126" t="str">
            <v>Agriculture</v>
          </cell>
        </row>
        <row r="127">
          <cell r="A127">
            <v>132100</v>
          </cell>
          <cell r="B127" t="str">
            <v>Overhead Powerline PS 50 CDC</v>
          </cell>
          <cell r="C127">
            <v>318</v>
          </cell>
          <cell r="D127" t="str">
            <v>Nakambala-Farm 3-Field 18</v>
          </cell>
          <cell r="E127">
            <v>318</v>
          </cell>
          <cell r="F127" t="str">
            <v>Nakambala</v>
          </cell>
          <cell r="I127">
            <v>318</v>
          </cell>
          <cell r="J127" t="str">
            <v>Agriculture</v>
          </cell>
        </row>
        <row r="128">
          <cell r="A128">
            <v>132110</v>
          </cell>
          <cell r="B128" t="str">
            <v>Pipelines</v>
          </cell>
          <cell r="C128">
            <v>319</v>
          </cell>
          <cell r="D128" t="str">
            <v>Nakambala-Farm 3-Field 19</v>
          </cell>
          <cell r="E128">
            <v>319</v>
          </cell>
          <cell r="F128" t="str">
            <v>Nakambala</v>
          </cell>
          <cell r="I128">
            <v>319</v>
          </cell>
          <cell r="J128" t="str">
            <v>Agriculture</v>
          </cell>
        </row>
        <row r="129">
          <cell r="A129">
            <v>132120</v>
          </cell>
          <cell r="B129" t="str">
            <v>Instrumentation</v>
          </cell>
          <cell r="C129">
            <v>320</v>
          </cell>
          <cell r="D129" t="str">
            <v>Nakambala-Farm 3-Field 20</v>
          </cell>
          <cell r="E129">
            <v>320</v>
          </cell>
          <cell r="F129" t="str">
            <v>Nakambala</v>
          </cell>
          <cell r="I129">
            <v>320</v>
          </cell>
          <cell r="J129" t="str">
            <v>Agriculture</v>
          </cell>
        </row>
        <row r="130">
          <cell r="A130">
            <v>132122</v>
          </cell>
          <cell r="B130" t="str">
            <v>PROVISION FOR DEPRECIATION</v>
          </cell>
          <cell r="C130">
            <v>321</v>
          </cell>
          <cell r="D130" t="str">
            <v>Nakambala-Farm 3-Field 21</v>
          </cell>
          <cell r="E130">
            <v>321</v>
          </cell>
          <cell r="F130" t="str">
            <v>Nakambala</v>
          </cell>
          <cell r="I130">
            <v>321</v>
          </cell>
          <cell r="J130" t="str">
            <v>Agriculture</v>
          </cell>
        </row>
        <row r="131">
          <cell r="A131">
            <v>132130</v>
          </cell>
          <cell r="B131" t="str">
            <v>Refinery &amp; Packing Station</v>
          </cell>
          <cell r="C131">
            <v>322</v>
          </cell>
          <cell r="D131" t="str">
            <v>Nakambala-Farm 3-Field 22</v>
          </cell>
          <cell r="E131">
            <v>322</v>
          </cell>
          <cell r="F131" t="str">
            <v>Nakambala</v>
          </cell>
          <cell r="I131">
            <v>322</v>
          </cell>
          <cell r="J131" t="str">
            <v>Agriculture</v>
          </cell>
        </row>
        <row r="132">
          <cell r="A132">
            <v>133000</v>
          </cell>
          <cell r="B132" t="str">
            <v>Motor vehicles</v>
          </cell>
          <cell r="C132">
            <v>323</v>
          </cell>
          <cell r="D132" t="str">
            <v>Nakambala-Farm 3-Field 23</v>
          </cell>
          <cell r="E132">
            <v>323</v>
          </cell>
          <cell r="F132" t="str">
            <v>Nakambala</v>
          </cell>
          <cell r="I132">
            <v>323</v>
          </cell>
          <cell r="J132" t="str">
            <v>Agriculture</v>
          </cell>
        </row>
        <row r="133">
          <cell r="A133">
            <v>133010</v>
          </cell>
          <cell r="B133" t="str">
            <v>Personal to holder</v>
          </cell>
          <cell r="C133">
            <v>324</v>
          </cell>
          <cell r="D133" t="str">
            <v>Nakambala-Farm 3-Field 24</v>
          </cell>
          <cell r="E133">
            <v>324</v>
          </cell>
          <cell r="F133" t="str">
            <v>Nakambala</v>
          </cell>
          <cell r="I133">
            <v>324</v>
          </cell>
          <cell r="J133" t="str">
            <v>Agriculture</v>
          </cell>
        </row>
        <row r="134">
          <cell r="A134">
            <v>133020</v>
          </cell>
          <cell r="B134" t="str">
            <v>Distribution Vans/Trucks</v>
          </cell>
          <cell r="C134">
            <v>325</v>
          </cell>
          <cell r="D134" t="str">
            <v>Nakambala-Farm 3-Field 25</v>
          </cell>
          <cell r="E134">
            <v>325</v>
          </cell>
          <cell r="F134" t="str">
            <v>Nakambala</v>
          </cell>
          <cell r="I134">
            <v>325</v>
          </cell>
          <cell r="J134" t="str">
            <v>Agriculture</v>
          </cell>
        </row>
        <row r="135">
          <cell r="A135">
            <v>133030</v>
          </cell>
          <cell r="B135" t="str">
            <v>Marketing Vehicles</v>
          </cell>
          <cell r="C135">
            <v>326</v>
          </cell>
          <cell r="D135" t="str">
            <v>Nakambala-Farm 3-Field 26</v>
          </cell>
          <cell r="E135">
            <v>326</v>
          </cell>
          <cell r="F135" t="str">
            <v>Nakambala</v>
          </cell>
          <cell r="I135">
            <v>326</v>
          </cell>
          <cell r="J135" t="str">
            <v>Agriculture</v>
          </cell>
        </row>
        <row r="136">
          <cell r="A136">
            <v>133040</v>
          </cell>
          <cell r="B136" t="str">
            <v>Commercial Vehicles - Agricult</v>
          </cell>
          <cell r="C136">
            <v>327</v>
          </cell>
          <cell r="D136" t="str">
            <v>Nakambala-Farm 3-Field 27</v>
          </cell>
          <cell r="E136">
            <v>327</v>
          </cell>
          <cell r="F136" t="str">
            <v>Nakambala</v>
          </cell>
          <cell r="I136">
            <v>327</v>
          </cell>
          <cell r="J136" t="str">
            <v>Agriculture</v>
          </cell>
        </row>
        <row r="137">
          <cell r="A137">
            <v>133050</v>
          </cell>
          <cell r="B137" t="str">
            <v>Motor cycle/Hondas</v>
          </cell>
          <cell r="C137">
            <v>328</v>
          </cell>
          <cell r="D137" t="str">
            <v>Nakambala-Farm 3-Field 28</v>
          </cell>
          <cell r="E137">
            <v>328</v>
          </cell>
          <cell r="F137" t="str">
            <v>Nakambala</v>
          </cell>
          <cell r="I137">
            <v>328</v>
          </cell>
          <cell r="J137" t="str">
            <v>Agriculture</v>
          </cell>
        </row>
        <row r="138">
          <cell r="A138">
            <v>133060</v>
          </cell>
          <cell r="B138" t="str">
            <v>Concrete Mixers</v>
          </cell>
          <cell r="C138">
            <v>329</v>
          </cell>
          <cell r="D138" t="str">
            <v>Nakambala-Farm 3-Field 29</v>
          </cell>
          <cell r="E138">
            <v>329</v>
          </cell>
          <cell r="F138" t="str">
            <v>Nakambala</v>
          </cell>
          <cell r="I138">
            <v>329</v>
          </cell>
          <cell r="J138" t="str">
            <v>Agriculture</v>
          </cell>
        </row>
        <row r="139">
          <cell r="A139">
            <v>133070</v>
          </cell>
          <cell r="B139" t="str">
            <v>Fishing Boat</v>
          </cell>
          <cell r="C139">
            <v>330</v>
          </cell>
          <cell r="D139" t="str">
            <v>Nakambala-Farm 3-Field 30</v>
          </cell>
          <cell r="E139">
            <v>330</v>
          </cell>
          <cell r="F139" t="str">
            <v>Nakambala</v>
          </cell>
          <cell r="I139">
            <v>330</v>
          </cell>
          <cell r="J139" t="str">
            <v>Agriculture</v>
          </cell>
        </row>
        <row r="140">
          <cell r="A140">
            <v>133080</v>
          </cell>
          <cell r="B140" t="str">
            <v>Pool vehicles</v>
          </cell>
          <cell r="C140">
            <v>331</v>
          </cell>
          <cell r="D140" t="str">
            <v>Nakambala-Farm 3-Field 31</v>
          </cell>
          <cell r="E140">
            <v>331</v>
          </cell>
          <cell r="F140" t="str">
            <v>Nakambala</v>
          </cell>
          <cell r="I140">
            <v>331</v>
          </cell>
          <cell r="J140" t="str">
            <v>Agriculture</v>
          </cell>
        </row>
        <row r="141">
          <cell r="A141">
            <v>133090</v>
          </cell>
          <cell r="B141" t="str">
            <v>Dump Trucks</v>
          </cell>
          <cell r="C141">
            <v>332</v>
          </cell>
          <cell r="D141" t="str">
            <v>Nakambala-Farm 3-Field 32</v>
          </cell>
          <cell r="E141">
            <v>332</v>
          </cell>
          <cell r="F141" t="str">
            <v>Nakambala</v>
          </cell>
          <cell r="I141">
            <v>332</v>
          </cell>
          <cell r="J141" t="str">
            <v>Agriculture</v>
          </cell>
        </row>
        <row r="142">
          <cell r="A142">
            <v>133100</v>
          </cell>
          <cell r="B142" t="str">
            <v>Canehaulage Tractors</v>
          </cell>
          <cell r="C142">
            <v>333</v>
          </cell>
          <cell r="D142" t="str">
            <v>Nakambala-Farm 3-Field 33</v>
          </cell>
          <cell r="E142">
            <v>333</v>
          </cell>
          <cell r="F142" t="str">
            <v>Nakambala</v>
          </cell>
          <cell r="I142">
            <v>333</v>
          </cell>
          <cell r="J142" t="str">
            <v>Agriculture</v>
          </cell>
        </row>
        <row r="143">
          <cell r="A143">
            <v>133110</v>
          </cell>
          <cell r="B143" t="str">
            <v>Canehaulage Trailers</v>
          </cell>
          <cell r="C143">
            <v>334</v>
          </cell>
          <cell r="D143" t="str">
            <v>Nakambala-Farm 3-Field 34</v>
          </cell>
          <cell r="E143">
            <v>334</v>
          </cell>
          <cell r="F143" t="str">
            <v>Nakambala</v>
          </cell>
          <cell r="I143">
            <v>334</v>
          </cell>
          <cell r="J143" t="str">
            <v>Agriculture</v>
          </cell>
        </row>
        <row r="144">
          <cell r="A144">
            <v>133120</v>
          </cell>
          <cell r="B144" t="str">
            <v>Farm/General Tractors</v>
          </cell>
          <cell r="C144">
            <v>335</v>
          </cell>
          <cell r="D144" t="str">
            <v>Nakambala-Farm 3-Field 35</v>
          </cell>
          <cell r="E144">
            <v>335</v>
          </cell>
          <cell r="F144" t="str">
            <v>Nakambala</v>
          </cell>
          <cell r="I144">
            <v>335</v>
          </cell>
          <cell r="J144" t="str">
            <v>Agriculture</v>
          </cell>
        </row>
        <row r="145">
          <cell r="A145">
            <v>133130</v>
          </cell>
          <cell r="B145" t="str">
            <v>Farm/General Trailers</v>
          </cell>
          <cell r="C145">
            <v>336</v>
          </cell>
          <cell r="D145" t="str">
            <v>Nakambala-Farm 3-Field 36</v>
          </cell>
          <cell r="E145">
            <v>336</v>
          </cell>
          <cell r="F145" t="str">
            <v>Nakambala</v>
          </cell>
          <cell r="I145">
            <v>336</v>
          </cell>
          <cell r="J145" t="str">
            <v>Agriculture</v>
          </cell>
        </row>
        <row r="146">
          <cell r="A146">
            <v>133140</v>
          </cell>
          <cell r="B146" t="str">
            <v>Grab Loaders</v>
          </cell>
          <cell r="C146">
            <v>337</v>
          </cell>
          <cell r="D146" t="str">
            <v>Nakambala-Farm 3-Field 37</v>
          </cell>
          <cell r="E146">
            <v>337</v>
          </cell>
          <cell r="F146" t="str">
            <v>Nakambala</v>
          </cell>
          <cell r="I146">
            <v>337</v>
          </cell>
          <cell r="J146" t="str">
            <v>Agriculture</v>
          </cell>
        </row>
        <row r="147">
          <cell r="A147">
            <v>133150</v>
          </cell>
          <cell r="B147" t="str">
            <v>Caterpillars/Graders</v>
          </cell>
          <cell r="C147">
            <v>338</v>
          </cell>
          <cell r="D147" t="str">
            <v>Nakambala-Farm 3-Field 38</v>
          </cell>
          <cell r="E147">
            <v>338</v>
          </cell>
          <cell r="F147" t="str">
            <v>Nakambala</v>
          </cell>
          <cell r="I147">
            <v>338</v>
          </cell>
          <cell r="J147" t="str">
            <v>Agriculture</v>
          </cell>
        </row>
        <row r="148">
          <cell r="A148">
            <v>133170</v>
          </cell>
          <cell r="B148" t="str">
            <v>Attachment/Land Implements</v>
          </cell>
          <cell r="C148">
            <v>339</v>
          </cell>
          <cell r="D148" t="str">
            <v>Nakambala-Farm 3-Field 39</v>
          </cell>
          <cell r="E148">
            <v>339</v>
          </cell>
          <cell r="F148" t="str">
            <v>Nakambala</v>
          </cell>
          <cell r="I148">
            <v>339</v>
          </cell>
          <cell r="J148" t="str">
            <v>Agriculture</v>
          </cell>
        </row>
        <row r="149">
          <cell r="A149">
            <v>133180</v>
          </cell>
          <cell r="B149" t="str">
            <v>Grass Mower</v>
          </cell>
          <cell r="C149">
            <v>340</v>
          </cell>
          <cell r="D149" t="str">
            <v>Nakambala-Farm 3-Field 40</v>
          </cell>
          <cell r="E149">
            <v>340</v>
          </cell>
          <cell r="F149" t="str">
            <v>Nakambala</v>
          </cell>
          <cell r="I149">
            <v>340</v>
          </cell>
          <cell r="J149" t="str">
            <v>Agriculture</v>
          </cell>
        </row>
        <row r="150">
          <cell r="A150">
            <v>133190</v>
          </cell>
          <cell r="B150" t="str">
            <v>Mobile Car Radios</v>
          </cell>
          <cell r="C150">
            <v>400</v>
          </cell>
          <cell r="D150" t="str">
            <v>Nakambala-Farm 4-Mng's Costs</v>
          </cell>
          <cell r="E150">
            <v>400</v>
          </cell>
          <cell r="F150" t="str">
            <v>Nakambala</v>
          </cell>
          <cell r="I150">
            <v>400</v>
          </cell>
          <cell r="J150" t="str">
            <v>Agriculture</v>
          </cell>
        </row>
        <row r="151">
          <cell r="A151">
            <v>133200</v>
          </cell>
          <cell r="B151" t="str">
            <v>Bicycles</v>
          </cell>
          <cell r="C151">
            <v>401</v>
          </cell>
          <cell r="D151" t="str">
            <v>Nakambala-Farm 4-Field 1</v>
          </cell>
          <cell r="E151">
            <v>401</v>
          </cell>
          <cell r="F151" t="str">
            <v>Nakambala</v>
          </cell>
          <cell r="I151">
            <v>401</v>
          </cell>
          <cell r="J151" t="str">
            <v>Agriculture</v>
          </cell>
        </row>
        <row r="152">
          <cell r="A152">
            <v>134000</v>
          </cell>
          <cell r="B152" t="str">
            <v>Furniture, fixtures and fittin</v>
          </cell>
          <cell r="C152">
            <v>402</v>
          </cell>
          <cell r="D152" t="str">
            <v>Nakambala-Farm 4-Field 2</v>
          </cell>
          <cell r="E152">
            <v>402</v>
          </cell>
          <cell r="F152" t="str">
            <v>Nakambala</v>
          </cell>
          <cell r="I152">
            <v>402</v>
          </cell>
          <cell r="J152" t="str">
            <v>Agriculture</v>
          </cell>
        </row>
        <row r="153">
          <cell r="A153">
            <v>134010</v>
          </cell>
          <cell r="B153" t="str">
            <v>Factory-Furniture and fittings</v>
          </cell>
          <cell r="C153">
            <v>403</v>
          </cell>
          <cell r="D153" t="str">
            <v>Nakambala-Farm 4-Field 3</v>
          </cell>
          <cell r="E153">
            <v>403</v>
          </cell>
          <cell r="F153" t="str">
            <v>Nakambala</v>
          </cell>
          <cell r="I153">
            <v>403</v>
          </cell>
          <cell r="J153" t="str">
            <v>Agriculture</v>
          </cell>
        </row>
        <row r="154">
          <cell r="A154">
            <v>134020</v>
          </cell>
          <cell r="B154" t="str">
            <v>Agric-Furniture and fittings</v>
          </cell>
          <cell r="C154">
            <v>404</v>
          </cell>
          <cell r="D154" t="str">
            <v>Nakambala-Farm 4-Field 4</v>
          </cell>
          <cell r="E154">
            <v>404</v>
          </cell>
          <cell r="F154" t="str">
            <v>Nakambala</v>
          </cell>
          <cell r="I154">
            <v>404</v>
          </cell>
          <cell r="J154" t="str">
            <v>Agriculture</v>
          </cell>
        </row>
        <row r="155">
          <cell r="A155">
            <v>134030</v>
          </cell>
          <cell r="B155" t="str">
            <v>Office-Furniture and fittings</v>
          </cell>
          <cell r="C155">
            <v>405</v>
          </cell>
          <cell r="D155" t="str">
            <v>Nakambala-Farm 4-Field 5</v>
          </cell>
          <cell r="E155">
            <v>405</v>
          </cell>
          <cell r="F155" t="str">
            <v>Nakambala</v>
          </cell>
          <cell r="I155">
            <v>405</v>
          </cell>
          <cell r="J155" t="str">
            <v>Agriculture</v>
          </cell>
        </row>
        <row r="156">
          <cell r="A156">
            <v>134040</v>
          </cell>
          <cell r="B156" t="str">
            <v>Residential-Furniture and fitt</v>
          </cell>
          <cell r="C156">
            <v>406</v>
          </cell>
          <cell r="D156" t="str">
            <v>Nakambala-Farm 4-Field 6</v>
          </cell>
          <cell r="E156">
            <v>406</v>
          </cell>
          <cell r="F156" t="str">
            <v>Nakambala</v>
          </cell>
          <cell r="I156">
            <v>406</v>
          </cell>
          <cell r="J156" t="str">
            <v>Agriculture</v>
          </cell>
        </row>
        <row r="157">
          <cell r="A157">
            <v>134050</v>
          </cell>
          <cell r="B157" t="str">
            <v>Factory-Office Equipment</v>
          </cell>
          <cell r="C157">
            <v>407</v>
          </cell>
          <cell r="D157" t="str">
            <v>Nakambala-Farm 4-Field 7</v>
          </cell>
          <cell r="E157">
            <v>407</v>
          </cell>
          <cell r="F157" t="str">
            <v>Nakambala</v>
          </cell>
          <cell r="I157">
            <v>407</v>
          </cell>
          <cell r="J157" t="str">
            <v>Agriculture</v>
          </cell>
        </row>
        <row r="158">
          <cell r="A158">
            <v>134060</v>
          </cell>
          <cell r="B158" t="str">
            <v>Agriculture-Office Equipment</v>
          </cell>
          <cell r="C158">
            <v>408</v>
          </cell>
          <cell r="D158" t="str">
            <v>Nakambala-Farm 4-Field 8</v>
          </cell>
          <cell r="E158">
            <v>408</v>
          </cell>
          <cell r="F158" t="str">
            <v>Nakambala</v>
          </cell>
          <cell r="I158">
            <v>408</v>
          </cell>
          <cell r="J158" t="str">
            <v>Agriculture</v>
          </cell>
        </row>
        <row r="159">
          <cell r="A159">
            <v>134065</v>
          </cell>
          <cell r="B159" t="str">
            <v>Computer Hardware</v>
          </cell>
          <cell r="C159">
            <v>409</v>
          </cell>
          <cell r="D159" t="str">
            <v>Nakambala-Farm 4-Field 9</v>
          </cell>
          <cell r="E159">
            <v>409</v>
          </cell>
          <cell r="F159" t="str">
            <v>Nakambala</v>
          </cell>
          <cell r="I159">
            <v>409</v>
          </cell>
          <cell r="J159" t="str">
            <v>Agriculture</v>
          </cell>
        </row>
        <row r="160">
          <cell r="A160">
            <v>134070</v>
          </cell>
          <cell r="B160" t="str">
            <v>Office-Office Equipment</v>
          </cell>
          <cell r="C160">
            <v>410</v>
          </cell>
          <cell r="D160" t="str">
            <v>Nakambala-Farm 4-Field 10</v>
          </cell>
          <cell r="E160">
            <v>410</v>
          </cell>
          <cell r="F160" t="str">
            <v>Nakambala</v>
          </cell>
          <cell r="I160">
            <v>410</v>
          </cell>
          <cell r="J160" t="str">
            <v>Agriculture</v>
          </cell>
        </row>
        <row r="161">
          <cell r="A161">
            <v>134080</v>
          </cell>
          <cell r="B161" t="str">
            <v>Factory-Electrical Appliances</v>
          </cell>
          <cell r="C161">
            <v>411</v>
          </cell>
          <cell r="D161" t="str">
            <v>Nakambala-Farm 4-Field 11</v>
          </cell>
          <cell r="E161">
            <v>411</v>
          </cell>
          <cell r="F161" t="str">
            <v>Nakambala</v>
          </cell>
          <cell r="I161">
            <v>411</v>
          </cell>
          <cell r="J161" t="str">
            <v>Agriculture</v>
          </cell>
        </row>
        <row r="162">
          <cell r="A162">
            <v>134090</v>
          </cell>
          <cell r="B162" t="str">
            <v>Agriculture-Electrical Applian</v>
          </cell>
          <cell r="C162">
            <v>412</v>
          </cell>
          <cell r="D162" t="str">
            <v>Nakambala-Farm 4-Field 12</v>
          </cell>
          <cell r="E162">
            <v>412</v>
          </cell>
          <cell r="F162" t="str">
            <v>Nakambala</v>
          </cell>
          <cell r="I162">
            <v>412</v>
          </cell>
          <cell r="J162" t="str">
            <v>Agriculture</v>
          </cell>
        </row>
        <row r="163">
          <cell r="A163">
            <v>134100</v>
          </cell>
          <cell r="B163" t="str">
            <v>Office-Electrical Appliances</v>
          </cell>
          <cell r="C163">
            <v>413</v>
          </cell>
          <cell r="D163" t="str">
            <v>Nakambala-Farm 4-Field 13</v>
          </cell>
          <cell r="E163">
            <v>413</v>
          </cell>
          <cell r="F163" t="str">
            <v>Nakambala</v>
          </cell>
          <cell r="I163">
            <v>413</v>
          </cell>
          <cell r="J163" t="str">
            <v>Agriculture</v>
          </cell>
        </row>
        <row r="164">
          <cell r="A164">
            <v>134110</v>
          </cell>
          <cell r="B164" t="str">
            <v>Residential-Electrical Applian</v>
          </cell>
          <cell r="C164">
            <v>414</v>
          </cell>
          <cell r="D164" t="str">
            <v>Nakambala-Farm 4-Field 14</v>
          </cell>
          <cell r="E164">
            <v>414</v>
          </cell>
          <cell r="F164" t="str">
            <v>Nakambala</v>
          </cell>
          <cell r="I164">
            <v>414</v>
          </cell>
          <cell r="J164" t="str">
            <v>Agriculture</v>
          </cell>
        </row>
        <row r="165">
          <cell r="A165">
            <v>200000</v>
          </cell>
          <cell r="B165" t="str">
            <v>CURRENT ASSETS</v>
          </cell>
          <cell r="C165">
            <v>415</v>
          </cell>
          <cell r="D165" t="str">
            <v>Nakambala-Farm 4-Field 15</v>
          </cell>
          <cell r="E165">
            <v>415</v>
          </cell>
          <cell r="F165" t="str">
            <v>Nakambala</v>
          </cell>
          <cell r="I165">
            <v>415</v>
          </cell>
          <cell r="J165" t="str">
            <v>Agriculture</v>
          </cell>
        </row>
        <row r="166">
          <cell r="A166">
            <v>210000</v>
          </cell>
          <cell r="B166" t="str">
            <v>INVENTORY</v>
          </cell>
          <cell r="C166">
            <v>416</v>
          </cell>
          <cell r="D166" t="str">
            <v>Nakambala-Farm 4-Field 16</v>
          </cell>
          <cell r="E166">
            <v>416</v>
          </cell>
          <cell r="F166" t="str">
            <v>Nakambala</v>
          </cell>
          <cell r="I166">
            <v>416</v>
          </cell>
          <cell r="J166" t="str">
            <v>Agriculture</v>
          </cell>
        </row>
        <row r="167">
          <cell r="A167">
            <v>216000</v>
          </cell>
          <cell r="B167" t="str">
            <v>STORES &amp; SPARES</v>
          </cell>
          <cell r="C167">
            <v>417</v>
          </cell>
          <cell r="D167" t="str">
            <v>Nakambala-Farm 4-Field 17</v>
          </cell>
          <cell r="E167">
            <v>417</v>
          </cell>
          <cell r="F167" t="str">
            <v>Nakambala</v>
          </cell>
          <cell r="I167">
            <v>417</v>
          </cell>
          <cell r="J167" t="str">
            <v>Agriculture</v>
          </cell>
        </row>
        <row r="168">
          <cell r="A168">
            <v>216005</v>
          </cell>
          <cell r="B168" t="str">
            <v>Chemical/Packing Materials Sto</v>
          </cell>
          <cell r="C168">
            <v>418</v>
          </cell>
          <cell r="D168" t="str">
            <v>Nakambala-Farm 4-Field 18</v>
          </cell>
          <cell r="E168">
            <v>418</v>
          </cell>
          <cell r="F168" t="str">
            <v>Nakambala</v>
          </cell>
          <cell r="I168">
            <v>418</v>
          </cell>
          <cell r="J168" t="str">
            <v>Agriculture</v>
          </cell>
        </row>
        <row r="169">
          <cell r="A169">
            <v>216007</v>
          </cell>
          <cell r="B169" t="str">
            <v>Packing Materials - Ndola</v>
          </cell>
          <cell r="C169">
            <v>419</v>
          </cell>
          <cell r="D169" t="str">
            <v>Nakambala-Farm 4-Field 19</v>
          </cell>
          <cell r="E169">
            <v>419</v>
          </cell>
          <cell r="F169" t="str">
            <v>Nakambala</v>
          </cell>
          <cell r="I169">
            <v>419</v>
          </cell>
          <cell r="J169" t="str">
            <v>Agriculture</v>
          </cell>
        </row>
        <row r="170">
          <cell r="A170">
            <v>216010</v>
          </cell>
          <cell r="B170" t="str">
            <v>Chemical Stores - Direct</v>
          </cell>
          <cell r="C170">
            <v>420</v>
          </cell>
          <cell r="D170" t="str">
            <v>Nakambala-Farm 4-Field 20</v>
          </cell>
          <cell r="E170">
            <v>420</v>
          </cell>
          <cell r="F170" t="str">
            <v>Nakambala</v>
          </cell>
          <cell r="I170">
            <v>420</v>
          </cell>
          <cell r="J170" t="str">
            <v>Agriculture</v>
          </cell>
        </row>
        <row r="171">
          <cell r="A171">
            <v>216015</v>
          </cell>
          <cell r="B171" t="str">
            <v>General Stores</v>
          </cell>
          <cell r="C171">
            <v>421</v>
          </cell>
          <cell r="D171" t="str">
            <v>Nakambala-Farm 4-Field 21</v>
          </cell>
          <cell r="E171">
            <v>421</v>
          </cell>
          <cell r="F171" t="str">
            <v>Nakambala</v>
          </cell>
          <cell r="I171">
            <v>421</v>
          </cell>
          <cell r="J171" t="str">
            <v>Agriculture</v>
          </cell>
        </row>
        <row r="172">
          <cell r="A172">
            <v>216017</v>
          </cell>
          <cell r="B172" t="str">
            <v>General Materials - Ndola</v>
          </cell>
          <cell r="C172">
            <v>422</v>
          </cell>
          <cell r="D172" t="str">
            <v>Nakambala-Farm 4-Field 22</v>
          </cell>
          <cell r="E172">
            <v>422</v>
          </cell>
          <cell r="F172" t="str">
            <v>Nakambala</v>
          </cell>
          <cell r="I172">
            <v>422</v>
          </cell>
          <cell r="J172" t="str">
            <v>Agriculture</v>
          </cell>
        </row>
        <row r="173">
          <cell r="A173">
            <v>216018</v>
          </cell>
          <cell r="B173" t="str">
            <v>Other Stocks - Ndola</v>
          </cell>
          <cell r="C173">
            <v>423</v>
          </cell>
          <cell r="D173" t="str">
            <v>Nakambala-Farm 4-Field 23</v>
          </cell>
          <cell r="E173">
            <v>423</v>
          </cell>
          <cell r="F173" t="str">
            <v>Nakambala</v>
          </cell>
          <cell r="I173">
            <v>423</v>
          </cell>
          <cell r="J173" t="str">
            <v>Agriculture</v>
          </cell>
        </row>
        <row r="174">
          <cell r="A174">
            <v>216020</v>
          </cell>
          <cell r="B174" t="str">
            <v>General Stores - Direct</v>
          </cell>
          <cell r="C174">
            <v>424</v>
          </cell>
          <cell r="D174" t="str">
            <v>Nakambala-Farm 4-Field 24</v>
          </cell>
          <cell r="E174">
            <v>424</v>
          </cell>
          <cell r="F174" t="str">
            <v>Nakambala</v>
          </cell>
          <cell r="I174">
            <v>424</v>
          </cell>
          <cell r="J174" t="str">
            <v>Agriculture</v>
          </cell>
        </row>
        <row r="175">
          <cell r="A175">
            <v>216025</v>
          </cell>
          <cell r="B175" t="str">
            <v>Transport Stores</v>
          </cell>
          <cell r="C175">
            <v>425</v>
          </cell>
          <cell r="D175" t="str">
            <v>Nakambala-Farm 4-Field 25</v>
          </cell>
          <cell r="E175">
            <v>425</v>
          </cell>
          <cell r="F175" t="str">
            <v>Nakambala</v>
          </cell>
          <cell r="I175">
            <v>425</v>
          </cell>
          <cell r="J175" t="str">
            <v>Agriculture</v>
          </cell>
        </row>
        <row r="176">
          <cell r="A176">
            <v>216030</v>
          </cell>
          <cell r="B176" t="str">
            <v>Transport Stores - Direct</v>
          </cell>
          <cell r="C176">
            <v>426</v>
          </cell>
          <cell r="D176" t="str">
            <v>Nakambala-Farm 4-Field 26</v>
          </cell>
          <cell r="E176">
            <v>426</v>
          </cell>
          <cell r="F176" t="str">
            <v>Nakambala</v>
          </cell>
          <cell r="I176">
            <v>426</v>
          </cell>
          <cell r="J176" t="str">
            <v>Agriculture</v>
          </cell>
        </row>
        <row r="177">
          <cell r="A177">
            <v>216035</v>
          </cell>
          <cell r="B177" t="str">
            <v>Electrical Stores</v>
          </cell>
          <cell r="C177">
            <v>427</v>
          </cell>
          <cell r="D177" t="str">
            <v>Nakambala-Farm 4-Field 27</v>
          </cell>
          <cell r="E177">
            <v>427</v>
          </cell>
          <cell r="F177" t="str">
            <v>Nakambala</v>
          </cell>
          <cell r="I177">
            <v>427</v>
          </cell>
          <cell r="J177" t="str">
            <v>Agriculture</v>
          </cell>
        </row>
        <row r="178">
          <cell r="A178">
            <v>216040</v>
          </cell>
          <cell r="B178" t="str">
            <v>Electrical Stores - Direct</v>
          </cell>
          <cell r="C178">
            <v>428</v>
          </cell>
          <cell r="D178" t="str">
            <v>Nakambala-Farm 4-Field 28</v>
          </cell>
          <cell r="E178">
            <v>428</v>
          </cell>
          <cell r="F178" t="str">
            <v>Nakambala</v>
          </cell>
          <cell r="I178">
            <v>428</v>
          </cell>
          <cell r="J178" t="str">
            <v>Agriculture</v>
          </cell>
        </row>
        <row r="179">
          <cell r="A179">
            <v>216045</v>
          </cell>
          <cell r="B179" t="str">
            <v>Civil Engineering Stores</v>
          </cell>
          <cell r="C179">
            <v>429</v>
          </cell>
          <cell r="D179" t="str">
            <v>Nakambala-Farm 4-Field 29</v>
          </cell>
          <cell r="E179">
            <v>429</v>
          </cell>
          <cell r="F179" t="str">
            <v>Nakambala</v>
          </cell>
          <cell r="I179">
            <v>429</v>
          </cell>
          <cell r="J179" t="str">
            <v>Agriculture</v>
          </cell>
        </row>
        <row r="180">
          <cell r="A180">
            <v>216050</v>
          </cell>
          <cell r="B180" t="str">
            <v>Civil Engineering Stores - Dir</v>
          </cell>
          <cell r="C180">
            <v>430</v>
          </cell>
          <cell r="D180" t="str">
            <v>Nakambala-Farm 4-Field 30</v>
          </cell>
          <cell r="E180">
            <v>430</v>
          </cell>
          <cell r="F180" t="str">
            <v>Nakambala</v>
          </cell>
          <cell r="I180">
            <v>430</v>
          </cell>
          <cell r="J180" t="str">
            <v>Agriculture</v>
          </cell>
        </row>
        <row r="181">
          <cell r="A181">
            <v>216055</v>
          </cell>
          <cell r="B181" t="str">
            <v>CAMECO</v>
          </cell>
          <cell r="C181">
            <v>431</v>
          </cell>
          <cell r="D181" t="str">
            <v>Nakambala-Farm 4-Field 31</v>
          </cell>
          <cell r="E181">
            <v>431</v>
          </cell>
          <cell r="F181" t="str">
            <v>Nakambala</v>
          </cell>
          <cell r="I181">
            <v>431</v>
          </cell>
          <cell r="J181" t="str">
            <v>Agriculture</v>
          </cell>
        </row>
        <row r="182">
          <cell r="A182">
            <v>216060</v>
          </cell>
          <cell r="B182" t="str">
            <v>Stationery Stores</v>
          </cell>
          <cell r="C182">
            <v>432</v>
          </cell>
          <cell r="D182" t="str">
            <v>Nakambala-Farm 4-Field 32</v>
          </cell>
          <cell r="E182">
            <v>432</v>
          </cell>
          <cell r="F182" t="str">
            <v>Nakambala</v>
          </cell>
          <cell r="I182">
            <v>432</v>
          </cell>
          <cell r="J182" t="str">
            <v>Agriculture</v>
          </cell>
        </row>
        <row r="183">
          <cell r="A183">
            <v>216065</v>
          </cell>
          <cell r="B183" t="str">
            <v>Nakambala &amp; Guest House Stock</v>
          </cell>
          <cell r="C183">
            <v>433</v>
          </cell>
          <cell r="D183" t="str">
            <v>Nakambala-Farm 4-Field 33</v>
          </cell>
          <cell r="E183">
            <v>433</v>
          </cell>
          <cell r="F183" t="str">
            <v>Nakambala</v>
          </cell>
          <cell r="I183">
            <v>433</v>
          </cell>
          <cell r="J183" t="str">
            <v>Agriculture</v>
          </cell>
        </row>
        <row r="184">
          <cell r="A184">
            <v>216066</v>
          </cell>
          <cell r="B184" t="str">
            <v>Guest House Stock</v>
          </cell>
          <cell r="C184">
            <v>434</v>
          </cell>
          <cell r="D184" t="str">
            <v>Nakambala-Farm 4-Field 34</v>
          </cell>
          <cell r="E184">
            <v>434</v>
          </cell>
          <cell r="F184" t="str">
            <v>Nakambala</v>
          </cell>
          <cell r="I184">
            <v>434</v>
          </cell>
          <cell r="J184" t="str">
            <v>Agriculture</v>
          </cell>
        </row>
        <row r="185">
          <cell r="A185">
            <v>216070</v>
          </cell>
          <cell r="B185" t="str">
            <v>Block Yard Stock</v>
          </cell>
          <cell r="C185">
            <v>435</v>
          </cell>
          <cell r="D185" t="str">
            <v>Nakambala-Farm 4-Field 35</v>
          </cell>
          <cell r="E185">
            <v>435</v>
          </cell>
          <cell r="F185" t="str">
            <v>Nakambala</v>
          </cell>
          <cell r="I185">
            <v>435</v>
          </cell>
          <cell r="J185" t="str">
            <v>Agriculture</v>
          </cell>
        </row>
        <row r="186">
          <cell r="A186">
            <v>216071</v>
          </cell>
          <cell r="B186" t="str">
            <v>CARPENTRY W/SHOP STOCK</v>
          </cell>
          <cell r="C186">
            <v>436</v>
          </cell>
          <cell r="D186" t="str">
            <v>Nakambala-Farm 4-Field 36</v>
          </cell>
          <cell r="E186">
            <v>436</v>
          </cell>
          <cell r="F186" t="str">
            <v>Nakambala</v>
          </cell>
          <cell r="I186">
            <v>436</v>
          </cell>
          <cell r="J186" t="str">
            <v>Agriculture</v>
          </cell>
        </row>
        <row r="187">
          <cell r="A187">
            <v>216072</v>
          </cell>
          <cell r="B187" t="str">
            <v>BENDING YARD STOCK</v>
          </cell>
          <cell r="C187">
            <v>437</v>
          </cell>
          <cell r="D187" t="str">
            <v>Nakambala-Farm 4-Field 37</v>
          </cell>
          <cell r="E187">
            <v>437</v>
          </cell>
          <cell r="F187" t="str">
            <v>Nakambala</v>
          </cell>
          <cell r="I187">
            <v>437</v>
          </cell>
          <cell r="J187" t="str">
            <v>Agriculture</v>
          </cell>
        </row>
        <row r="188">
          <cell r="A188">
            <v>216075</v>
          </cell>
          <cell r="B188" t="str">
            <v>Quarry Stock</v>
          </cell>
          <cell r="C188">
            <v>438</v>
          </cell>
          <cell r="D188" t="str">
            <v>Nakambala-Farm 4-Field 38</v>
          </cell>
          <cell r="E188">
            <v>438</v>
          </cell>
          <cell r="F188" t="str">
            <v>Nakambala</v>
          </cell>
          <cell r="I188">
            <v>438</v>
          </cell>
          <cell r="J188" t="str">
            <v>Agriculture</v>
          </cell>
        </row>
        <row r="189">
          <cell r="A189">
            <v>216076</v>
          </cell>
          <cell r="B189" t="str">
            <v>Diesel-Lusaka Depot</v>
          </cell>
          <cell r="C189">
            <v>439</v>
          </cell>
          <cell r="D189" t="str">
            <v>Nakambala-Farm 4-Field 39</v>
          </cell>
          <cell r="E189">
            <v>439</v>
          </cell>
          <cell r="F189" t="str">
            <v>Nakambala</v>
          </cell>
          <cell r="I189">
            <v>439</v>
          </cell>
          <cell r="J189" t="str">
            <v>Agriculture</v>
          </cell>
        </row>
        <row r="190">
          <cell r="A190">
            <v>216077</v>
          </cell>
          <cell r="B190" t="str">
            <v>Petrol-Lusaka Depot</v>
          </cell>
          <cell r="C190">
            <v>440</v>
          </cell>
          <cell r="D190" t="str">
            <v>Nakambala-Farm 4-Field 40</v>
          </cell>
          <cell r="E190">
            <v>440</v>
          </cell>
          <cell r="F190" t="str">
            <v>Nakambala</v>
          </cell>
          <cell r="I190">
            <v>440</v>
          </cell>
          <cell r="J190" t="str">
            <v>Agriculture</v>
          </cell>
        </row>
        <row r="191">
          <cell r="A191">
            <v>216078</v>
          </cell>
          <cell r="B191" t="str">
            <v>Diesel-Ndola Depot</v>
          </cell>
          <cell r="C191">
            <v>441</v>
          </cell>
          <cell r="D191" t="str">
            <v>Nakambala-Farm 4-Field 41</v>
          </cell>
          <cell r="E191">
            <v>441</v>
          </cell>
          <cell r="F191" t="str">
            <v>Nakambala</v>
          </cell>
          <cell r="I191">
            <v>441</v>
          </cell>
          <cell r="J191" t="str">
            <v>Agriculture</v>
          </cell>
        </row>
        <row r="192">
          <cell r="A192">
            <v>216079</v>
          </cell>
          <cell r="B192" t="str">
            <v>Petrol-Ndola Depot</v>
          </cell>
          <cell r="C192">
            <v>442</v>
          </cell>
          <cell r="D192" t="str">
            <v>Nakambala-Farm 4-Field 42</v>
          </cell>
          <cell r="E192">
            <v>442</v>
          </cell>
          <cell r="F192" t="str">
            <v>Nakambala</v>
          </cell>
          <cell r="I192">
            <v>442</v>
          </cell>
          <cell r="J192" t="str">
            <v>Agriculture</v>
          </cell>
        </row>
        <row r="193">
          <cell r="A193">
            <v>216080</v>
          </cell>
          <cell r="B193" t="str">
            <v>Diesel-Nakambala</v>
          </cell>
          <cell r="C193">
            <v>443</v>
          </cell>
          <cell r="D193" t="str">
            <v>Nakambala-Farm 4-Field 43</v>
          </cell>
          <cell r="E193">
            <v>443</v>
          </cell>
          <cell r="F193" t="str">
            <v>Nakambala</v>
          </cell>
          <cell r="I193">
            <v>443</v>
          </cell>
          <cell r="J193" t="str">
            <v>Agriculture</v>
          </cell>
        </row>
        <row r="194">
          <cell r="A194">
            <v>216085</v>
          </cell>
          <cell r="B194" t="str">
            <v>Petrol-Nakambala</v>
          </cell>
          <cell r="C194">
            <v>444</v>
          </cell>
          <cell r="D194" t="str">
            <v>Nakambala-Farm 4-Field 44</v>
          </cell>
          <cell r="E194">
            <v>444</v>
          </cell>
          <cell r="F194" t="str">
            <v>Nakambala</v>
          </cell>
          <cell r="I194">
            <v>444</v>
          </cell>
          <cell r="J194" t="str">
            <v>Agriculture</v>
          </cell>
        </row>
        <row r="195">
          <cell r="A195">
            <v>216086</v>
          </cell>
          <cell r="B195" t="str">
            <v>Buffer Stock-Mktg Bowser</v>
          </cell>
          <cell r="C195">
            <v>500</v>
          </cell>
          <cell r="D195" t="str">
            <v>Kawama Farm 5 Mgr's Cost</v>
          </cell>
          <cell r="E195">
            <v>500</v>
          </cell>
          <cell r="F195" t="str">
            <v>Kawama</v>
          </cell>
          <cell r="I195">
            <v>500</v>
          </cell>
          <cell r="J195" t="str">
            <v>Agriculture</v>
          </cell>
        </row>
        <row r="196">
          <cell r="A196">
            <v>216087</v>
          </cell>
          <cell r="B196" t="str">
            <v>Buffer Stock-Land Prep Bowser</v>
          </cell>
          <cell r="C196">
            <v>501</v>
          </cell>
          <cell r="D196" t="str">
            <v>Kawama-Farm 5-Field 1</v>
          </cell>
          <cell r="E196">
            <v>501</v>
          </cell>
          <cell r="F196" t="str">
            <v>Kawama</v>
          </cell>
          <cell r="I196">
            <v>501</v>
          </cell>
          <cell r="J196" t="str">
            <v>Agriculture</v>
          </cell>
        </row>
        <row r="197">
          <cell r="A197">
            <v>216088</v>
          </cell>
          <cell r="B197" t="str">
            <v>Buffer Stock-Cane Haul Bowser</v>
          </cell>
          <cell r="C197">
            <v>502</v>
          </cell>
          <cell r="D197" t="str">
            <v>Kawama-Farm 5-Field 2</v>
          </cell>
          <cell r="E197">
            <v>502</v>
          </cell>
          <cell r="F197" t="str">
            <v>Kawama</v>
          </cell>
          <cell r="I197">
            <v>502</v>
          </cell>
          <cell r="J197" t="str">
            <v>Agriculture</v>
          </cell>
        </row>
        <row r="198">
          <cell r="A198">
            <v>216089</v>
          </cell>
          <cell r="B198" t="str">
            <v>Buffer Stock-Cane Haul Bowser</v>
          </cell>
          <cell r="C198">
            <v>503</v>
          </cell>
          <cell r="D198" t="str">
            <v>Kawama-Farm 5-Field 3</v>
          </cell>
          <cell r="E198">
            <v>503</v>
          </cell>
          <cell r="F198" t="str">
            <v>Kawama</v>
          </cell>
          <cell r="I198">
            <v>503</v>
          </cell>
          <cell r="J198" t="str">
            <v>Agriculture</v>
          </cell>
        </row>
        <row r="199">
          <cell r="A199">
            <v>216090</v>
          </cell>
          <cell r="B199" t="str">
            <v>Buffer Store -Transport W/shop</v>
          </cell>
          <cell r="C199">
            <v>504</v>
          </cell>
          <cell r="D199" t="str">
            <v>Kawama-Farm 5-Field 4</v>
          </cell>
          <cell r="E199">
            <v>504</v>
          </cell>
          <cell r="F199" t="str">
            <v>Kawama</v>
          </cell>
          <cell r="I199">
            <v>504</v>
          </cell>
          <cell r="J199" t="str">
            <v>Agriculture</v>
          </cell>
        </row>
        <row r="200">
          <cell r="A200">
            <v>216091</v>
          </cell>
          <cell r="B200" t="str">
            <v>Buffer Store -Cane Haulage</v>
          </cell>
          <cell r="C200">
            <v>505</v>
          </cell>
          <cell r="D200" t="str">
            <v>Kawama-Farm 5-Field 5</v>
          </cell>
          <cell r="E200">
            <v>505</v>
          </cell>
          <cell r="F200" t="str">
            <v>Kawama</v>
          </cell>
          <cell r="I200">
            <v>505</v>
          </cell>
          <cell r="J200" t="str">
            <v>Agriculture</v>
          </cell>
        </row>
        <row r="201">
          <cell r="A201">
            <v>216092</v>
          </cell>
          <cell r="B201" t="str">
            <v>Buffer Store - Land Preparatio</v>
          </cell>
          <cell r="C201">
            <v>506</v>
          </cell>
          <cell r="D201" t="str">
            <v>Kawama-Farm 5-Field 6</v>
          </cell>
          <cell r="E201">
            <v>506</v>
          </cell>
          <cell r="F201" t="str">
            <v>Kawama</v>
          </cell>
          <cell r="I201">
            <v>506</v>
          </cell>
          <cell r="J201" t="str">
            <v>Agriculture</v>
          </cell>
        </row>
        <row r="202">
          <cell r="A202">
            <v>216093</v>
          </cell>
          <cell r="B202" t="str">
            <v>Buffer Store-Filling Station</v>
          </cell>
          <cell r="C202">
            <v>507</v>
          </cell>
          <cell r="D202" t="str">
            <v>Kawama-Farm 5-Field 7</v>
          </cell>
          <cell r="E202">
            <v>507</v>
          </cell>
          <cell r="F202" t="str">
            <v>Kawama</v>
          </cell>
          <cell r="I202">
            <v>507</v>
          </cell>
          <cell r="J202" t="str">
            <v>Agriculture</v>
          </cell>
        </row>
        <row r="203">
          <cell r="A203">
            <v>216094</v>
          </cell>
          <cell r="B203" t="str">
            <v>Buffer Store- Oils &amp; Lubricant</v>
          </cell>
          <cell r="C203">
            <v>508</v>
          </cell>
          <cell r="D203" t="str">
            <v>Kawama-Farm 5-Field 8</v>
          </cell>
          <cell r="E203">
            <v>508</v>
          </cell>
          <cell r="F203" t="str">
            <v>Kawama</v>
          </cell>
          <cell r="I203">
            <v>508</v>
          </cell>
          <cell r="J203" t="str">
            <v>Agriculture</v>
          </cell>
        </row>
        <row r="204">
          <cell r="A204">
            <v>217000</v>
          </cell>
          <cell r="B204" t="str">
            <v>FINISHED STOCKS</v>
          </cell>
          <cell r="C204">
            <v>509</v>
          </cell>
          <cell r="D204" t="str">
            <v>Kawama-Farm 5-Field 9</v>
          </cell>
          <cell r="E204">
            <v>509</v>
          </cell>
          <cell r="F204" t="str">
            <v>Kawama</v>
          </cell>
          <cell r="I204">
            <v>509</v>
          </cell>
          <cell r="J204" t="str">
            <v>Agriculture</v>
          </cell>
        </row>
        <row r="205">
          <cell r="A205">
            <v>217010</v>
          </cell>
          <cell r="B205" t="str">
            <v>G I T  Finished Product</v>
          </cell>
          <cell r="C205">
            <v>510</v>
          </cell>
          <cell r="D205" t="str">
            <v>Kawama-Farm 5-Field 10</v>
          </cell>
          <cell r="E205">
            <v>510</v>
          </cell>
          <cell r="F205" t="str">
            <v>Kawama</v>
          </cell>
          <cell r="I205">
            <v>510</v>
          </cell>
          <cell r="J205" t="str">
            <v>Agriculture</v>
          </cell>
        </row>
        <row r="206">
          <cell r="A206">
            <v>217015</v>
          </cell>
          <cell r="B206" t="str">
            <v>Finished Stock - Trunking Cost</v>
          </cell>
          <cell r="C206">
            <v>511</v>
          </cell>
          <cell r="D206" t="str">
            <v>Kawama-Farm 5-Field 11</v>
          </cell>
          <cell r="E206">
            <v>511</v>
          </cell>
          <cell r="F206" t="str">
            <v>Kawama</v>
          </cell>
          <cell r="I206">
            <v>511</v>
          </cell>
          <cell r="J206" t="str">
            <v>Agriculture</v>
          </cell>
        </row>
        <row r="207">
          <cell r="A207">
            <v>217020</v>
          </cell>
          <cell r="B207" t="str">
            <v>Finished Stocks</v>
          </cell>
          <cell r="C207">
            <v>512</v>
          </cell>
          <cell r="D207" t="str">
            <v>Kawama-Farm 5-Field 12</v>
          </cell>
          <cell r="E207">
            <v>512</v>
          </cell>
          <cell r="F207" t="str">
            <v>Kawama</v>
          </cell>
          <cell r="I207">
            <v>512</v>
          </cell>
          <cell r="J207" t="str">
            <v>Agriculture</v>
          </cell>
        </row>
        <row r="208">
          <cell r="A208">
            <v>217030</v>
          </cell>
          <cell r="B208" t="str">
            <v>Finished Stocks - Import.Sugar</v>
          </cell>
          <cell r="C208">
            <v>513</v>
          </cell>
          <cell r="D208" t="str">
            <v>Kawama-Farm 5-Field 13</v>
          </cell>
          <cell r="E208">
            <v>513</v>
          </cell>
          <cell r="F208" t="str">
            <v>Kawama</v>
          </cell>
          <cell r="I208">
            <v>513</v>
          </cell>
          <cell r="J208" t="str">
            <v>Agriculture</v>
          </cell>
        </row>
        <row r="209">
          <cell r="A209">
            <v>217040</v>
          </cell>
          <cell r="B209" t="str">
            <v>Finished Goods Cr Adj</v>
          </cell>
          <cell r="C209">
            <v>514</v>
          </cell>
          <cell r="D209" t="str">
            <v>Kawama-Farm 5-Field 14</v>
          </cell>
          <cell r="E209">
            <v>514</v>
          </cell>
          <cell r="F209" t="str">
            <v>Kawama</v>
          </cell>
          <cell r="I209">
            <v>514</v>
          </cell>
          <cell r="J209" t="str">
            <v>Agriculture</v>
          </cell>
        </row>
        <row r="210">
          <cell r="A210">
            <v>217050</v>
          </cell>
          <cell r="B210" t="str">
            <v>Finished Goods Dr Adj</v>
          </cell>
          <cell r="C210">
            <v>515</v>
          </cell>
          <cell r="D210" t="str">
            <v>Kawama-Farm 5-Field 15</v>
          </cell>
          <cell r="E210">
            <v>515</v>
          </cell>
          <cell r="F210" t="str">
            <v>Kawama</v>
          </cell>
          <cell r="I210">
            <v>515</v>
          </cell>
          <cell r="J210" t="str">
            <v>Agriculture</v>
          </cell>
        </row>
        <row r="211">
          <cell r="A211">
            <v>218000</v>
          </cell>
          <cell r="B211" t="str">
            <v>Work In Progress</v>
          </cell>
          <cell r="C211">
            <v>516</v>
          </cell>
          <cell r="D211" t="str">
            <v>Kawama-Farm 5-Field 16</v>
          </cell>
          <cell r="E211">
            <v>516</v>
          </cell>
          <cell r="F211" t="str">
            <v>Kawama</v>
          </cell>
          <cell r="I211">
            <v>516</v>
          </cell>
          <cell r="J211" t="str">
            <v>Agriculture</v>
          </cell>
        </row>
        <row r="212">
          <cell r="A212">
            <v>218010</v>
          </cell>
          <cell r="B212" t="str">
            <v>WIP-Products in processing</v>
          </cell>
          <cell r="C212">
            <v>517</v>
          </cell>
          <cell r="D212" t="str">
            <v>Kawama-Farm 5-Field 17</v>
          </cell>
          <cell r="E212">
            <v>517</v>
          </cell>
          <cell r="F212" t="str">
            <v>Kawama</v>
          </cell>
          <cell r="I212">
            <v>517</v>
          </cell>
          <cell r="J212" t="str">
            <v>Agriculture</v>
          </cell>
        </row>
        <row r="213">
          <cell r="A213">
            <v>218020</v>
          </cell>
          <cell r="B213" t="str">
            <v>WIP-Forward Crop</v>
          </cell>
          <cell r="C213">
            <v>518</v>
          </cell>
          <cell r="D213" t="str">
            <v>Kawama-Farm 5-Field 18</v>
          </cell>
          <cell r="E213">
            <v>518</v>
          </cell>
          <cell r="F213" t="str">
            <v>Kawama</v>
          </cell>
          <cell r="I213">
            <v>518</v>
          </cell>
          <cell r="J213" t="str">
            <v>Agriculture</v>
          </cell>
        </row>
        <row r="214">
          <cell r="A214">
            <v>218030</v>
          </cell>
          <cell r="B214" t="str">
            <v>W.I.P. Carpentry W/Shop</v>
          </cell>
          <cell r="C214">
            <v>519</v>
          </cell>
          <cell r="D214" t="str">
            <v>Kawama-Farm 5-Field 19</v>
          </cell>
          <cell r="E214">
            <v>519</v>
          </cell>
          <cell r="F214" t="str">
            <v>Kawama</v>
          </cell>
          <cell r="I214">
            <v>519</v>
          </cell>
          <cell r="J214" t="str">
            <v>Agriculture</v>
          </cell>
        </row>
        <row r="215">
          <cell r="A215">
            <v>218040</v>
          </cell>
          <cell r="B215" t="str">
            <v>W.I.P. Welding W/Shop</v>
          </cell>
          <cell r="C215">
            <v>520</v>
          </cell>
          <cell r="D215" t="str">
            <v>Kawama-Farm 5-Field 20</v>
          </cell>
          <cell r="E215">
            <v>520</v>
          </cell>
          <cell r="F215" t="str">
            <v>Kawama</v>
          </cell>
          <cell r="I215">
            <v>520</v>
          </cell>
          <cell r="J215" t="str">
            <v>Agriculture</v>
          </cell>
        </row>
        <row r="216">
          <cell r="A216">
            <v>218050</v>
          </cell>
          <cell r="B216" t="str">
            <v>W.I.P. Block Yard</v>
          </cell>
          <cell r="C216">
            <v>521</v>
          </cell>
          <cell r="D216" t="str">
            <v>Kawama-Farm 5-Field 21</v>
          </cell>
          <cell r="E216">
            <v>521</v>
          </cell>
          <cell r="F216" t="str">
            <v>Kawama</v>
          </cell>
          <cell r="I216">
            <v>521</v>
          </cell>
          <cell r="J216" t="str">
            <v>Agriculture</v>
          </cell>
        </row>
        <row r="217">
          <cell r="A217">
            <v>218060</v>
          </cell>
          <cell r="B217" t="str">
            <v>W.I.P. Bending Yard</v>
          </cell>
          <cell r="C217">
            <v>522</v>
          </cell>
          <cell r="D217" t="str">
            <v>Kawama-Farm 5-Field 22</v>
          </cell>
          <cell r="E217">
            <v>522</v>
          </cell>
          <cell r="F217" t="str">
            <v>Kawama</v>
          </cell>
          <cell r="I217">
            <v>522</v>
          </cell>
          <cell r="J217" t="str">
            <v>Agriculture</v>
          </cell>
        </row>
        <row r="218">
          <cell r="A218">
            <v>218200</v>
          </cell>
          <cell r="B218" t="str">
            <v>OFF CROP - MAINTENANCE</v>
          </cell>
          <cell r="C218">
            <v>523</v>
          </cell>
          <cell r="D218" t="str">
            <v>Kawama-Farm 5-Field 23</v>
          </cell>
          <cell r="E218">
            <v>523</v>
          </cell>
          <cell r="F218" t="str">
            <v>Kawama</v>
          </cell>
          <cell r="I218">
            <v>523</v>
          </cell>
          <cell r="J218" t="str">
            <v>Agriculture</v>
          </cell>
        </row>
        <row r="219">
          <cell r="A219">
            <v>218210</v>
          </cell>
          <cell r="B219" t="str">
            <v>OFF CROP- MAINTENANCE(FACTORY)</v>
          </cell>
          <cell r="C219">
            <v>524</v>
          </cell>
          <cell r="D219" t="str">
            <v>Kawama-Farm 5-Field 24</v>
          </cell>
          <cell r="E219">
            <v>524</v>
          </cell>
          <cell r="F219" t="str">
            <v>Kawama</v>
          </cell>
          <cell r="I219">
            <v>524</v>
          </cell>
          <cell r="J219" t="str">
            <v>Agriculture</v>
          </cell>
        </row>
        <row r="220">
          <cell r="A220">
            <v>218220</v>
          </cell>
          <cell r="B220" t="str">
            <v>OFF CROP- MAINT.(TRANSPORT)</v>
          </cell>
          <cell r="C220">
            <v>525</v>
          </cell>
          <cell r="D220" t="str">
            <v>Kawama-Farm 5-Field 25</v>
          </cell>
          <cell r="E220">
            <v>525</v>
          </cell>
          <cell r="F220" t="str">
            <v>Kawama</v>
          </cell>
          <cell r="I220">
            <v>525</v>
          </cell>
          <cell r="J220" t="str">
            <v>Agriculture</v>
          </cell>
        </row>
        <row r="221">
          <cell r="A221">
            <v>218230</v>
          </cell>
          <cell r="B221" t="str">
            <v>OFF CROP- MAINT.(LAND PREP.)</v>
          </cell>
          <cell r="C221">
            <v>526</v>
          </cell>
          <cell r="D221" t="str">
            <v>Kawama-Farm 5-Field 26</v>
          </cell>
          <cell r="E221">
            <v>526</v>
          </cell>
          <cell r="F221" t="str">
            <v>Kawama</v>
          </cell>
          <cell r="I221">
            <v>526</v>
          </cell>
          <cell r="J221" t="str">
            <v>Agriculture</v>
          </cell>
        </row>
        <row r="222">
          <cell r="A222">
            <v>218240</v>
          </cell>
          <cell r="B222" t="str">
            <v>OFF CROP- MAINT.(CANE HAULAGE)</v>
          </cell>
          <cell r="C222">
            <v>527</v>
          </cell>
          <cell r="D222" t="str">
            <v>Kawama-Farm 5-Field 27</v>
          </cell>
          <cell r="E222">
            <v>527</v>
          </cell>
          <cell r="F222" t="str">
            <v>Kawama</v>
          </cell>
          <cell r="I222">
            <v>527</v>
          </cell>
          <cell r="J222" t="str">
            <v>Agriculture</v>
          </cell>
        </row>
        <row r="223">
          <cell r="A223">
            <v>219000</v>
          </cell>
          <cell r="B223" t="str">
            <v>Stores in Transit(GIT)</v>
          </cell>
          <cell r="C223">
            <v>528</v>
          </cell>
          <cell r="D223" t="str">
            <v>Kawama-Farm 5-Field 28</v>
          </cell>
          <cell r="E223">
            <v>528</v>
          </cell>
          <cell r="F223" t="str">
            <v>Kawama</v>
          </cell>
          <cell r="I223">
            <v>528</v>
          </cell>
          <cell r="J223" t="str">
            <v>Agriculture</v>
          </cell>
        </row>
        <row r="224">
          <cell r="A224">
            <v>219010</v>
          </cell>
          <cell r="B224" t="str">
            <v>G I T  Local</v>
          </cell>
          <cell r="C224">
            <v>529</v>
          </cell>
          <cell r="D224" t="str">
            <v>Kawama-Farm 5-Field 29</v>
          </cell>
          <cell r="E224">
            <v>529</v>
          </cell>
          <cell r="F224" t="str">
            <v>Kawama</v>
          </cell>
          <cell r="I224">
            <v>529</v>
          </cell>
          <cell r="J224" t="str">
            <v>Agriculture</v>
          </cell>
        </row>
        <row r="225">
          <cell r="A225">
            <v>219020</v>
          </cell>
          <cell r="B225" t="str">
            <v>G I T  Foreign</v>
          </cell>
          <cell r="C225">
            <v>530</v>
          </cell>
          <cell r="D225" t="str">
            <v>Kawama-Farm 5-Field 30</v>
          </cell>
          <cell r="E225">
            <v>530</v>
          </cell>
          <cell r="F225" t="str">
            <v>Kawama</v>
          </cell>
          <cell r="I225">
            <v>530</v>
          </cell>
          <cell r="J225" t="str">
            <v>Agriculture</v>
          </cell>
        </row>
        <row r="226">
          <cell r="A226">
            <v>221000</v>
          </cell>
          <cell r="B226" t="str">
            <v>Trade Debtors- local</v>
          </cell>
          <cell r="C226">
            <v>531</v>
          </cell>
          <cell r="D226" t="str">
            <v>Kawama-Farm 5-Field 31</v>
          </cell>
          <cell r="E226">
            <v>531</v>
          </cell>
          <cell r="F226" t="str">
            <v>Kawama</v>
          </cell>
          <cell r="I226">
            <v>531</v>
          </cell>
          <cell r="J226" t="str">
            <v>Agriculture</v>
          </cell>
        </row>
        <row r="227">
          <cell r="A227">
            <v>221001</v>
          </cell>
          <cell r="B227" t="str">
            <v>General Suspense</v>
          </cell>
          <cell r="C227">
            <v>532</v>
          </cell>
          <cell r="D227" t="str">
            <v>Kawama-Farm 5-Field 32</v>
          </cell>
          <cell r="E227">
            <v>532</v>
          </cell>
          <cell r="F227" t="str">
            <v>Kawama</v>
          </cell>
          <cell r="I227">
            <v>532</v>
          </cell>
          <cell r="J227" t="str">
            <v>Agriculture</v>
          </cell>
        </row>
        <row r="228">
          <cell r="A228">
            <v>221002</v>
          </cell>
          <cell r="B228" t="str">
            <v>R.D Cheques</v>
          </cell>
          <cell r="C228">
            <v>533</v>
          </cell>
          <cell r="D228" t="str">
            <v>Kawama-Farm 5-Field 33</v>
          </cell>
          <cell r="E228">
            <v>533</v>
          </cell>
          <cell r="F228" t="str">
            <v>Kawama</v>
          </cell>
          <cell r="I228">
            <v>533</v>
          </cell>
          <cell r="J228" t="str">
            <v>Agriculture</v>
          </cell>
        </row>
        <row r="229">
          <cell r="A229">
            <v>221003</v>
          </cell>
          <cell r="B229" t="str">
            <v>Unauthorised Customers</v>
          </cell>
          <cell r="C229">
            <v>534</v>
          </cell>
          <cell r="D229" t="str">
            <v>Kawama-Farm 5-Field 34</v>
          </cell>
          <cell r="E229">
            <v>534</v>
          </cell>
          <cell r="F229" t="str">
            <v>Kawama</v>
          </cell>
          <cell r="I229">
            <v>534</v>
          </cell>
          <cell r="J229" t="str">
            <v>Agriculture</v>
          </cell>
        </row>
        <row r="230">
          <cell r="A230">
            <v>221006</v>
          </cell>
          <cell r="B230" t="str">
            <v>R/D CHQ'S CASH SALES CHIPATA</v>
          </cell>
          <cell r="C230">
            <v>535</v>
          </cell>
          <cell r="D230" t="str">
            <v>Kawama-Farm 5-Field 35</v>
          </cell>
          <cell r="E230">
            <v>535</v>
          </cell>
          <cell r="F230" t="str">
            <v>Kawama</v>
          </cell>
          <cell r="I230">
            <v>535</v>
          </cell>
          <cell r="J230" t="str">
            <v>Agriculture</v>
          </cell>
        </row>
        <row r="231">
          <cell r="A231">
            <v>221007</v>
          </cell>
          <cell r="B231" t="str">
            <v>R/D CHQ'S CASH SALES KASAMA</v>
          </cell>
          <cell r="C231">
            <v>536</v>
          </cell>
          <cell r="D231" t="str">
            <v>Kawama-Farm 5-Field 36</v>
          </cell>
          <cell r="E231">
            <v>536</v>
          </cell>
          <cell r="F231" t="str">
            <v>Kawama</v>
          </cell>
          <cell r="I231">
            <v>536</v>
          </cell>
          <cell r="J231" t="str">
            <v>Agriculture</v>
          </cell>
        </row>
        <row r="232">
          <cell r="A232">
            <v>221008</v>
          </cell>
          <cell r="B232" t="str">
            <v>R/D CHQ'S CASH SALES MANSA</v>
          </cell>
          <cell r="C232">
            <v>537</v>
          </cell>
          <cell r="D232" t="str">
            <v>Kawama-Farm 5-Field 37</v>
          </cell>
          <cell r="E232">
            <v>537</v>
          </cell>
          <cell r="F232" t="str">
            <v>Kawama</v>
          </cell>
          <cell r="I232">
            <v>537</v>
          </cell>
          <cell r="J232" t="str">
            <v>Agriculture</v>
          </cell>
        </row>
        <row r="233">
          <cell r="A233">
            <v>221009</v>
          </cell>
          <cell r="B233" t="str">
            <v>R/D CHQ'S CASH SALES MONGU</v>
          </cell>
          <cell r="C233">
            <v>538</v>
          </cell>
          <cell r="D233" t="str">
            <v>Kawama-Farm 5-Field 38</v>
          </cell>
          <cell r="E233">
            <v>538</v>
          </cell>
          <cell r="F233" t="str">
            <v>Kawama</v>
          </cell>
          <cell r="I233">
            <v>538</v>
          </cell>
          <cell r="J233" t="str">
            <v>Agriculture</v>
          </cell>
        </row>
        <row r="234">
          <cell r="A234">
            <v>221010</v>
          </cell>
          <cell r="B234" t="str">
            <v>A D J Geele</v>
          </cell>
          <cell r="C234">
            <v>590</v>
          </cell>
          <cell r="D234" t="str">
            <v>Area Manager's Office-Kawama</v>
          </cell>
          <cell r="E234">
            <v>590</v>
          </cell>
          <cell r="F234" t="str">
            <v>Kawama</v>
          </cell>
          <cell r="I234">
            <v>590</v>
          </cell>
          <cell r="J234" t="str">
            <v>Agriculture</v>
          </cell>
        </row>
        <row r="235">
          <cell r="A235">
            <v>221011</v>
          </cell>
          <cell r="B235" t="str">
            <v>R/D CHQ'S CASH SALE MAZABUKA</v>
          </cell>
          <cell r="C235">
            <v>592</v>
          </cell>
          <cell r="D235" t="str">
            <v>DEPRECIATION</v>
          </cell>
          <cell r="E235">
            <v>592</v>
          </cell>
          <cell r="F235" t="str">
            <v>Kawama</v>
          </cell>
          <cell r="I235">
            <v>592</v>
          </cell>
          <cell r="J235" t="str">
            <v>Agriculture</v>
          </cell>
        </row>
        <row r="236">
          <cell r="A236">
            <v>221012</v>
          </cell>
          <cell r="B236" t="str">
            <v>R/D CHQ'S CASH SALES LUSAKA</v>
          </cell>
          <cell r="C236">
            <v>595</v>
          </cell>
          <cell r="D236" t="str">
            <v>Area Workshop/Tractors &amp; Trail</v>
          </cell>
          <cell r="E236">
            <v>595</v>
          </cell>
          <cell r="F236" t="str">
            <v>Kawama</v>
          </cell>
          <cell r="I236">
            <v>595</v>
          </cell>
          <cell r="J236" t="str">
            <v>Agriculture</v>
          </cell>
        </row>
        <row r="237">
          <cell r="A237">
            <v>221013</v>
          </cell>
          <cell r="B237" t="str">
            <v>R/D CHQ'S CASH SALES L/STONE</v>
          </cell>
          <cell r="C237">
            <v>600</v>
          </cell>
          <cell r="D237" t="str">
            <v>Kawama-Farm 6-Mng's Costs</v>
          </cell>
          <cell r="E237">
            <v>600</v>
          </cell>
          <cell r="F237" t="str">
            <v>Kawama</v>
          </cell>
          <cell r="I237">
            <v>600</v>
          </cell>
          <cell r="J237" t="str">
            <v>Agriculture</v>
          </cell>
        </row>
        <row r="238">
          <cell r="A238">
            <v>221014</v>
          </cell>
          <cell r="B238" t="str">
            <v>R/D CHQ'S CASH SALES NDOLA</v>
          </cell>
          <cell r="C238">
            <v>601</v>
          </cell>
          <cell r="D238" t="str">
            <v>Kawama-Farm 6-Field 1</v>
          </cell>
          <cell r="E238">
            <v>601</v>
          </cell>
          <cell r="F238" t="str">
            <v>Kawama</v>
          </cell>
          <cell r="I238">
            <v>601</v>
          </cell>
          <cell r="J238" t="str">
            <v>Agriculture</v>
          </cell>
        </row>
        <row r="239">
          <cell r="A239">
            <v>221016</v>
          </cell>
          <cell r="B239" t="str">
            <v>ABS Distributors</v>
          </cell>
          <cell r="C239">
            <v>602</v>
          </cell>
          <cell r="D239" t="str">
            <v>Kawama-Farm 6-Field 2</v>
          </cell>
          <cell r="E239">
            <v>602</v>
          </cell>
          <cell r="F239" t="str">
            <v>Kawama</v>
          </cell>
          <cell r="I239">
            <v>602</v>
          </cell>
          <cell r="J239" t="str">
            <v>Agriculture</v>
          </cell>
        </row>
        <row r="240">
          <cell r="A240">
            <v>221020</v>
          </cell>
          <cell r="B240" t="str">
            <v>Ahmed Motala Stores</v>
          </cell>
          <cell r="C240">
            <v>603</v>
          </cell>
          <cell r="D240" t="str">
            <v>Kawama-Farm 6-Field 3</v>
          </cell>
          <cell r="E240">
            <v>603</v>
          </cell>
          <cell r="F240" t="str">
            <v>Kawama</v>
          </cell>
          <cell r="I240">
            <v>603</v>
          </cell>
          <cell r="J240" t="str">
            <v>Agriculture</v>
          </cell>
        </row>
        <row r="241">
          <cell r="A241">
            <v>221025</v>
          </cell>
          <cell r="B241" t="str">
            <v>Aliboo W/S</v>
          </cell>
          <cell r="C241">
            <v>604</v>
          </cell>
          <cell r="D241" t="str">
            <v>Kawama-Farm 6-Field 4</v>
          </cell>
          <cell r="E241">
            <v>604</v>
          </cell>
          <cell r="F241" t="str">
            <v>Kawama</v>
          </cell>
          <cell r="I241">
            <v>604</v>
          </cell>
          <cell r="J241" t="str">
            <v>Agriculture</v>
          </cell>
        </row>
        <row r="242">
          <cell r="A242">
            <v>221030</v>
          </cell>
          <cell r="B242" t="str">
            <v>Ally &amp; Sons - Lundazi</v>
          </cell>
          <cell r="C242">
            <v>605</v>
          </cell>
          <cell r="D242" t="str">
            <v>Kawama-Farm 6-Field 5</v>
          </cell>
          <cell r="E242">
            <v>605</v>
          </cell>
          <cell r="F242" t="str">
            <v>Kawama</v>
          </cell>
          <cell r="I242">
            <v>605</v>
          </cell>
          <cell r="J242" t="str">
            <v>Agriculture</v>
          </cell>
        </row>
        <row r="243">
          <cell r="A243">
            <v>221035</v>
          </cell>
          <cell r="B243" t="str">
            <v>Altaf Centre</v>
          </cell>
          <cell r="C243">
            <v>606</v>
          </cell>
          <cell r="D243" t="str">
            <v>Kawama-Farm 6-Field 6</v>
          </cell>
          <cell r="E243">
            <v>606</v>
          </cell>
          <cell r="F243" t="str">
            <v>Kawama</v>
          </cell>
          <cell r="I243">
            <v>606</v>
          </cell>
          <cell r="J243" t="str">
            <v>Agriculture</v>
          </cell>
        </row>
        <row r="244">
          <cell r="A244">
            <v>221040</v>
          </cell>
          <cell r="B244" t="str">
            <v>Ambassador Hotel</v>
          </cell>
          <cell r="C244">
            <v>607</v>
          </cell>
          <cell r="D244" t="str">
            <v>Kawama-Farm 6-Field 7</v>
          </cell>
          <cell r="E244">
            <v>607</v>
          </cell>
          <cell r="F244" t="str">
            <v>Kawama</v>
          </cell>
          <cell r="I244">
            <v>607</v>
          </cell>
          <cell r="J244" t="str">
            <v>Agriculture</v>
          </cell>
        </row>
        <row r="245">
          <cell r="A245">
            <v>221047</v>
          </cell>
          <cell r="B245" t="str">
            <v>Amico</v>
          </cell>
          <cell r="C245">
            <v>608</v>
          </cell>
          <cell r="D245" t="str">
            <v>Kawama-Farm 6-Field 8</v>
          </cell>
          <cell r="E245">
            <v>608</v>
          </cell>
          <cell r="F245" t="str">
            <v>Kawama</v>
          </cell>
          <cell r="I245">
            <v>608</v>
          </cell>
          <cell r="J245" t="str">
            <v>Agriculture</v>
          </cell>
        </row>
        <row r="246">
          <cell r="A246">
            <v>221050</v>
          </cell>
          <cell r="B246" t="str">
            <v>Antheneon Wholesale - Chingola</v>
          </cell>
          <cell r="C246">
            <v>609</v>
          </cell>
          <cell r="D246" t="str">
            <v>Kawama-Farm 6-Field 9</v>
          </cell>
          <cell r="E246">
            <v>609</v>
          </cell>
          <cell r="F246" t="str">
            <v>Kawama</v>
          </cell>
          <cell r="I246">
            <v>609</v>
          </cell>
          <cell r="J246" t="str">
            <v>Agriculture</v>
          </cell>
        </row>
        <row r="247">
          <cell r="A247">
            <v>221055</v>
          </cell>
          <cell r="B247" t="str">
            <v>Arian Stores</v>
          </cell>
          <cell r="C247">
            <v>610</v>
          </cell>
          <cell r="D247" t="str">
            <v>Kawama-Farm 6-Field 10</v>
          </cell>
          <cell r="E247">
            <v>610</v>
          </cell>
          <cell r="F247" t="str">
            <v>Kawama</v>
          </cell>
          <cell r="I247">
            <v>610</v>
          </cell>
          <cell r="J247" t="str">
            <v>Agriculture</v>
          </cell>
        </row>
        <row r="248">
          <cell r="A248">
            <v>221060</v>
          </cell>
          <cell r="B248" t="str">
            <v>Arupee Wholesale</v>
          </cell>
          <cell r="C248">
            <v>611</v>
          </cell>
          <cell r="D248" t="str">
            <v>Kawama-Farm 6-Field 11</v>
          </cell>
          <cell r="E248">
            <v>611</v>
          </cell>
          <cell r="F248" t="str">
            <v>Kawama</v>
          </cell>
          <cell r="I248">
            <v>611</v>
          </cell>
          <cell r="J248" t="str">
            <v>Agriculture</v>
          </cell>
        </row>
        <row r="249">
          <cell r="A249">
            <v>221073</v>
          </cell>
          <cell r="B249" t="str">
            <v>Atiya Ltd</v>
          </cell>
          <cell r="C249">
            <v>612</v>
          </cell>
          <cell r="D249" t="str">
            <v>Kawama-Farm 6-Field 12</v>
          </cell>
          <cell r="E249">
            <v>612</v>
          </cell>
          <cell r="F249" t="str">
            <v>Kawama</v>
          </cell>
          <cell r="I249">
            <v>612</v>
          </cell>
          <cell r="J249" t="str">
            <v>Agriculture</v>
          </cell>
        </row>
        <row r="250">
          <cell r="A250">
            <v>221074</v>
          </cell>
          <cell r="B250" t="str">
            <v>B H Wholesalers</v>
          </cell>
          <cell r="C250">
            <v>613</v>
          </cell>
          <cell r="D250" t="str">
            <v>Kawama-Farm 6-Field 13</v>
          </cell>
          <cell r="E250">
            <v>613</v>
          </cell>
          <cell r="F250" t="str">
            <v>Kawama</v>
          </cell>
          <cell r="I250">
            <v>613</v>
          </cell>
          <cell r="J250" t="str">
            <v>Agriculture</v>
          </cell>
        </row>
        <row r="251">
          <cell r="A251">
            <v>221085</v>
          </cell>
          <cell r="B251" t="str">
            <v>B Y Enterprises</v>
          </cell>
          <cell r="C251">
            <v>614</v>
          </cell>
          <cell r="D251" t="str">
            <v>Kawama-Farm 6-Field 14</v>
          </cell>
          <cell r="E251">
            <v>614</v>
          </cell>
          <cell r="F251" t="str">
            <v>Kawama</v>
          </cell>
          <cell r="I251">
            <v>614</v>
          </cell>
          <cell r="J251" t="str">
            <v>Agriculture</v>
          </cell>
        </row>
        <row r="252">
          <cell r="A252">
            <v>221090</v>
          </cell>
          <cell r="B252" t="str">
            <v>Batul Investments</v>
          </cell>
          <cell r="C252">
            <v>615</v>
          </cell>
          <cell r="D252" t="str">
            <v>Kawama-Farm 6-Field 15</v>
          </cell>
          <cell r="E252">
            <v>615</v>
          </cell>
          <cell r="F252" t="str">
            <v>Kawama</v>
          </cell>
          <cell r="I252">
            <v>615</v>
          </cell>
          <cell r="J252" t="str">
            <v>Agriculture</v>
          </cell>
        </row>
        <row r="253">
          <cell r="A253">
            <v>221095</v>
          </cell>
          <cell r="B253" t="str">
            <v>Bhagoos Supermarket</v>
          </cell>
          <cell r="C253">
            <v>616</v>
          </cell>
          <cell r="D253" t="str">
            <v>Kawama-Farm 6-Field 16</v>
          </cell>
          <cell r="E253">
            <v>616</v>
          </cell>
          <cell r="F253" t="str">
            <v>Kawama</v>
          </cell>
          <cell r="I253">
            <v>616</v>
          </cell>
          <cell r="J253" t="str">
            <v>Agriculture</v>
          </cell>
        </row>
        <row r="254">
          <cell r="A254">
            <v>221102</v>
          </cell>
          <cell r="B254" t="str">
            <v>Blue Star</v>
          </cell>
          <cell r="C254">
            <v>617</v>
          </cell>
          <cell r="D254" t="str">
            <v>Kawama-Farm 6-Field 17</v>
          </cell>
          <cell r="E254">
            <v>617</v>
          </cell>
          <cell r="F254" t="str">
            <v>Kawama</v>
          </cell>
          <cell r="I254">
            <v>617</v>
          </cell>
          <cell r="J254" t="str">
            <v>Agriculture</v>
          </cell>
        </row>
        <row r="255">
          <cell r="A255">
            <v>221105</v>
          </cell>
          <cell r="B255" t="str">
            <v>BML Supermarket</v>
          </cell>
          <cell r="C255">
            <v>618</v>
          </cell>
          <cell r="D255" t="str">
            <v>Kawama-Farm 6-Field 18</v>
          </cell>
          <cell r="E255">
            <v>618</v>
          </cell>
          <cell r="F255" t="str">
            <v>Kawama</v>
          </cell>
          <cell r="I255">
            <v>618</v>
          </cell>
          <cell r="J255" t="str">
            <v>Agriculture</v>
          </cell>
        </row>
        <row r="256">
          <cell r="A256">
            <v>221115</v>
          </cell>
          <cell r="B256" t="str">
            <v>C Ash</v>
          </cell>
          <cell r="C256">
            <v>619</v>
          </cell>
          <cell r="D256" t="str">
            <v>Kawama-Farm 6-Field 19</v>
          </cell>
          <cell r="E256">
            <v>619</v>
          </cell>
          <cell r="F256" t="str">
            <v>Kawama</v>
          </cell>
          <cell r="I256">
            <v>619</v>
          </cell>
          <cell r="J256" t="str">
            <v>Agriculture</v>
          </cell>
        </row>
        <row r="257">
          <cell r="A257">
            <v>221125</v>
          </cell>
          <cell r="B257" t="str">
            <v>C T Centre - Chingola</v>
          </cell>
          <cell r="C257">
            <v>620</v>
          </cell>
          <cell r="D257" t="str">
            <v>Kawama-Farm 6-Field 20</v>
          </cell>
          <cell r="E257">
            <v>620</v>
          </cell>
          <cell r="F257" t="str">
            <v>Kawama</v>
          </cell>
          <cell r="I257">
            <v>620</v>
          </cell>
          <cell r="J257" t="str">
            <v>Agriculture</v>
          </cell>
        </row>
        <row r="258">
          <cell r="A258">
            <v>221130</v>
          </cell>
          <cell r="B258" t="str">
            <v>Cadbury Scheppes (Lsk)</v>
          </cell>
          <cell r="C258">
            <v>621</v>
          </cell>
          <cell r="D258" t="str">
            <v>Kawama-Farm 6-Field 21</v>
          </cell>
          <cell r="E258">
            <v>621</v>
          </cell>
          <cell r="F258" t="str">
            <v>Kawama</v>
          </cell>
          <cell r="I258">
            <v>621</v>
          </cell>
          <cell r="J258" t="str">
            <v>Agriculture</v>
          </cell>
        </row>
        <row r="259">
          <cell r="A259">
            <v>221131</v>
          </cell>
          <cell r="B259" t="str">
            <v>Cadbury Scheppes (Kitwe)</v>
          </cell>
          <cell r="C259">
            <v>622</v>
          </cell>
          <cell r="D259" t="str">
            <v>Kawama-Farm 6-Field 22</v>
          </cell>
          <cell r="E259">
            <v>622</v>
          </cell>
          <cell r="F259" t="str">
            <v>Kawama</v>
          </cell>
          <cell r="I259">
            <v>622</v>
          </cell>
          <cell r="J259" t="str">
            <v>Agriculture</v>
          </cell>
        </row>
        <row r="260">
          <cell r="A260">
            <v>221135</v>
          </cell>
          <cell r="B260" t="str">
            <v>Chadiza Fashions</v>
          </cell>
          <cell r="C260">
            <v>623</v>
          </cell>
          <cell r="D260" t="str">
            <v>Kawama-Farm 6-Field 23</v>
          </cell>
          <cell r="E260">
            <v>623</v>
          </cell>
          <cell r="F260" t="str">
            <v>Kawama</v>
          </cell>
          <cell r="I260">
            <v>623</v>
          </cell>
          <cell r="J260" t="str">
            <v>Agriculture</v>
          </cell>
        </row>
        <row r="261">
          <cell r="A261">
            <v>221136</v>
          </cell>
          <cell r="B261" t="str">
            <v>Chapeshamano Wholesale</v>
          </cell>
          <cell r="C261">
            <v>624</v>
          </cell>
          <cell r="D261" t="str">
            <v>Kawama-Farm 6-Field 24</v>
          </cell>
          <cell r="E261">
            <v>624</v>
          </cell>
          <cell r="F261" t="str">
            <v>Kawama</v>
          </cell>
          <cell r="I261">
            <v>624</v>
          </cell>
          <cell r="J261" t="str">
            <v>Agriculture</v>
          </cell>
        </row>
        <row r="262">
          <cell r="A262">
            <v>221150</v>
          </cell>
          <cell r="B262" t="str">
            <v>Kholowa Wholesale</v>
          </cell>
          <cell r="C262">
            <v>625</v>
          </cell>
          <cell r="D262" t="str">
            <v>Kawama-Farm 6-Field 25</v>
          </cell>
          <cell r="E262">
            <v>625</v>
          </cell>
          <cell r="F262" t="str">
            <v>Kawama</v>
          </cell>
          <cell r="I262">
            <v>625</v>
          </cell>
          <cell r="J262" t="str">
            <v>Agriculture</v>
          </cell>
        </row>
        <row r="263">
          <cell r="A263">
            <v>221165</v>
          </cell>
          <cell r="B263" t="str">
            <v>Chovu Chovu Brothers</v>
          </cell>
          <cell r="C263">
            <v>626</v>
          </cell>
          <cell r="D263" t="str">
            <v>Kawama-Farm 6-Field 26</v>
          </cell>
          <cell r="E263">
            <v>626</v>
          </cell>
          <cell r="F263" t="str">
            <v>Kawama</v>
          </cell>
          <cell r="I263">
            <v>626</v>
          </cell>
          <cell r="J263" t="str">
            <v>Agriculture</v>
          </cell>
        </row>
        <row r="264">
          <cell r="A264">
            <v>221170</v>
          </cell>
          <cell r="B264" t="str">
            <v>Colgate Palmolive</v>
          </cell>
          <cell r="C264">
            <v>627</v>
          </cell>
          <cell r="D264" t="str">
            <v>Kawama-Farm 6-Field 27</v>
          </cell>
          <cell r="E264">
            <v>627</v>
          </cell>
          <cell r="F264" t="str">
            <v>Kawama</v>
          </cell>
          <cell r="I264">
            <v>627</v>
          </cell>
          <cell r="J264" t="str">
            <v>Agriculture</v>
          </cell>
        </row>
        <row r="265">
          <cell r="A265">
            <v>221175</v>
          </cell>
          <cell r="B265" t="str">
            <v>Copper Harvest Food (Z) Ltd</v>
          </cell>
          <cell r="C265">
            <v>628</v>
          </cell>
          <cell r="D265" t="str">
            <v>Kawama-Farm 6-Field 28</v>
          </cell>
          <cell r="E265">
            <v>628</v>
          </cell>
          <cell r="F265" t="str">
            <v>Kawama</v>
          </cell>
          <cell r="I265">
            <v>628</v>
          </cell>
          <cell r="J265" t="str">
            <v>Agriculture</v>
          </cell>
        </row>
        <row r="266">
          <cell r="A266">
            <v>221180</v>
          </cell>
          <cell r="B266" t="str">
            <v>Copperbelt Bottling Co (Kitwe)</v>
          </cell>
          <cell r="C266">
            <v>629</v>
          </cell>
          <cell r="D266" t="str">
            <v>Kawama Farm 06 Field-29</v>
          </cell>
          <cell r="E266">
            <v>629</v>
          </cell>
          <cell r="F266" t="str">
            <v>Kawama</v>
          </cell>
          <cell r="I266">
            <v>629</v>
          </cell>
          <cell r="J266" t="str">
            <v>Agriculture</v>
          </cell>
        </row>
        <row r="267">
          <cell r="A267">
            <v>221190</v>
          </cell>
          <cell r="B267" t="str">
            <v>Cost Price Trading</v>
          </cell>
          <cell r="C267">
            <v>630</v>
          </cell>
          <cell r="D267" t="str">
            <v>Kawama Farm-6 Field 30</v>
          </cell>
          <cell r="E267">
            <v>630</v>
          </cell>
          <cell r="F267" t="str">
            <v>Kawama</v>
          </cell>
          <cell r="I267">
            <v>630</v>
          </cell>
          <cell r="J267" t="str">
            <v>Agriculture</v>
          </cell>
        </row>
        <row r="268">
          <cell r="A268">
            <v>221195</v>
          </cell>
          <cell r="B268" t="str">
            <v>Crescent Candy</v>
          </cell>
          <cell r="C268">
            <v>631</v>
          </cell>
          <cell r="D268" t="str">
            <v>Kawama Farm-6 Field 31</v>
          </cell>
          <cell r="E268">
            <v>631</v>
          </cell>
          <cell r="F268" t="str">
            <v>Kawama</v>
          </cell>
          <cell r="I268">
            <v>631</v>
          </cell>
          <cell r="J268" t="str">
            <v>Agriculture</v>
          </cell>
        </row>
        <row r="269">
          <cell r="A269">
            <v>221205</v>
          </cell>
          <cell r="B269" t="str">
            <v>Crystal Products</v>
          </cell>
          <cell r="C269">
            <v>632</v>
          </cell>
          <cell r="D269" t="str">
            <v>Kawama Farm-6 Field 32</v>
          </cell>
          <cell r="E269">
            <v>632</v>
          </cell>
          <cell r="F269" t="str">
            <v>Kawama</v>
          </cell>
          <cell r="I269">
            <v>632</v>
          </cell>
          <cell r="J269" t="str">
            <v>Agriculture</v>
          </cell>
        </row>
        <row r="270">
          <cell r="A270">
            <v>221210</v>
          </cell>
          <cell r="B270" t="str">
            <v>D K Enterprises Limited</v>
          </cell>
          <cell r="C270">
            <v>633</v>
          </cell>
          <cell r="D270" t="str">
            <v>Kawama Farm-6 Field 33</v>
          </cell>
          <cell r="E270">
            <v>633</v>
          </cell>
          <cell r="F270" t="str">
            <v>Kawama</v>
          </cell>
          <cell r="I270">
            <v>633</v>
          </cell>
          <cell r="J270" t="str">
            <v>Agriculture</v>
          </cell>
        </row>
        <row r="271">
          <cell r="A271">
            <v>221215</v>
          </cell>
          <cell r="B271" t="str">
            <v>DBZ</v>
          </cell>
          <cell r="C271">
            <v>634</v>
          </cell>
          <cell r="D271" t="str">
            <v>Kawama Farm-6 Field 34</v>
          </cell>
          <cell r="E271">
            <v>634</v>
          </cell>
          <cell r="F271" t="str">
            <v>Kawama</v>
          </cell>
          <cell r="I271">
            <v>634</v>
          </cell>
          <cell r="J271" t="str">
            <v>Agriculture</v>
          </cell>
        </row>
        <row r="272">
          <cell r="A272">
            <v>221225</v>
          </cell>
          <cell r="B272" t="str">
            <v>Dadoo</v>
          </cell>
          <cell r="C272">
            <v>635</v>
          </cell>
          <cell r="D272" t="str">
            <v>Kawama Farm-6 Field 35</v>
          </cell>
          <cell r="E272">
            <v>635</v>
          </cell>
          <cell r="F272" t="str">
            <v>Kawama</v>
          </cell>
          <cell r="I272">
            <v>635</v>
          </cell>
          <cell r="J272" t="str">
            <v>Agriculture</v>
          </cell>
        </row>
        <row r="273">
          <cell r="A273">
            <v>221230</v>
          </cell>
          <cell r="B273" t="str">
            <v>Dahir</v>
          </cell>
          <cell r="C273">
            <v>636</v>
          </cell>
          <cell r="D273" t="str">
            <v>Kawama Farm-6 Field 36</v>
          </cell>
          <cell r="E273">
            <v>636</v>
          </cell>
          <cell r="F273" t="str">
            <v>Kawama</v>
          </cell>
          <cell r="I273">
            <v>636</v>
          </cell>
          <cell r="J273" t="str">
            <v>Agriculture</v>
          </cell>
        </row>
        <row r="274">
          <cell r="A274">
            <v>221235</v>
          </cell>
          <cell r="B274" t="str">
            <v>Dana Services</v>
          </cell>
          <cell r="C274">
            <v>637</v>
          </cell>
          <cell r="D274" t="str">
            <v>Kawama Farm-6 Field 37</v>
          </cell>
          <cell r="E274">
            <v>637</v>
          </cell>
          <cell r="F274" t="str">
            <v>Kawama</v>
          </cell>
          <cell r="I274">
            <v>637</v>
          </cell>
          <cell r="J274" t="str">
            <v>Agriculture</v>
          </cell>
        </row>
        <row r="275">
          <cell r="A275">
            <v>221240</v>
          </cell>
          <cell r="B275" t="str">
            <v>Dandiker</v>
          </cell>
          <cell r="C275">
            <v>638</v>
          </cell>
          <cell r="D275" t="str">
            <v>Kawama Farm-6 Field 38</v>
          </cell>
          <cell r="E275">
            <v>638</v>
          </cell>
          <cell r="F275" t="str">
            <v>Kawama</v>
          </cell>
          <cell r="I275">
            <v>638</v>
          </cell>
          <cell r="J275" t="str">
            <v>Agriculture</v>
          </cell>
        </row>
        <row r="276">
          <cell r="A276">
            <v>221243</v>
          </cell>
          <cell r="B276" t="str">
            <v>David Chilengi</v>
          </cell>
          <cell r="C276">
            <v>700</v>
          </cell>
          <cell r="D276" t="str">
            <v>Kawama-Farm 7-Mng's Costs</v>
          </cell>
          <cell r="E276">
            <v>700</v>
          </cell>
          <cell r="F276" t="str">
            <v>Kawama</v>
          </cell>
          <cell r="I276">
            <v>700</v>
          </cell>
          <cell r="J276" t="str">
            <v>Agriculture</v>
          </cell>
        </row>
        <row r="277">
          <cell r="A277">
            <v>221245</v>
          </cell>
          <cell r="B277" t="str">
            <v>Debees</v>
          </cell>
          <cell r="C277">
            <v>701</v>
          </cell>
          <cell r="D277" t="str">
            <v>Kawama-Farm 7-Field 1</v>
          </cell>
          <cell r="E277">
            <v>701</v>
          </cell>
          <cell r="F277" t="str">
            <v>Kawama</v>
          </cell>
          <cell r="I277">
            <v>701</v>
          </cell>
          <cell r="J277" t="str">
            <v>Agriculture</v>
          </cell>
        </row>
        <row r="278">
          <cell r="A278">
            <v>221250</v>
          </cell>
          <cell r="B278" t="str">
            <v>Deebees</v>
          </cell>
          <cell r="C278">
            <v>702</v>
          </cell>
          <cell r="D278" t="str">
            <v>Kawama-Farm 7-Field 2</v>
          </cell>
          <cell r="E278">
            <v>702</v>
          </cell>
          <cell r="F278" t="str">
            <v>Kawama</v>
          </cell>
          <cell r="I278">
            <v>702</v>
          </cell>
          <cell r="J278" t="str">
            <v>Agriculture</v>
          </cell>
        </row>
        <row r="279">
          <cell r="A279">
            <v>221255</v>
          </cell>
          <cell r="B279" t="str">
            <v>Desai Discount Centre</v>
          </cell>
          <cell r="C279">
            <v>703</v>
          </cell>
          <cell r="D279" t="str">
            <v>Kawama-Farm 7-Field 3</v>
          </cell>
          <cell r="E279">
            <v>703</v>
          </cell>
          <cell r="F279" t="str">
            <v>Kawama</v>
          </cell>
          <cell r="I279">
            <v>703</v>
          </cell>
          <cell r="J279" t="str">
            <v>Agriculture</v>
          </cell>
        </row>
        <row r="280">
          <cell r="A280">
            <v>221260</v>
          </cell>
          <cell r="B280" t="str">
            <v>Downtown</v>
          </cell>
          <cell r="C280">
            <v>704</v>
          </cell>
          <cell r="D280" t="str">
            <v>Kawama-Farm 7-Field 4</v>
          </cell>
          <cell r="E280">
            <v>704</v>
          </cell>
          <cell r="F280" t="str">
            <v>Kawama</v>
          </cell>
          <cell r="I280">
            <v>704</v>
          </cell>
          <cell r="J280" t="str">
            <v>Agriculture</v>
          </cell>
        </row>
        <row r="281">
          <cell r="A281">
            <v>221265</v>
          </cell>
          <cell r="B281" t="str">
            <v>Dynasty Supermarket</v>
          </cell>
          <cell r="C281">
            <v>705</v>
          </cell>
          <cell r="D281" t="str">
            <v>Kawama-Farm 7-Field 5</v>
          </cell>
          <cell r="E281">
            <v>705</v>
          </cell>
          <cell r="F281" t="str">
            <v>Kawama</v>
          </cell>
          <cell r="I281">
            <v>705</v>
          </cell>
          <cell r="J281" t="str">
            <v>Agriculture</v>
          </cell>
        </row>
        <row r="282">
          <cell r="A282">
            <v>221267</v>
          </cell>
          <cell r="B282" t="str">
            <v>DUBICA TRANSPORT</v>
          </cell>
          <cell r="C282">
            <v>706</v>
          </cell>
          <cell r="D282" t="str">
            <v>Kawama-Farm 7-Field 6</v>
          </cell>
          <cell r="E282">
            <v>706</v>
          </cell>
          <cell r="F282" t="str">
            <v>Kawama</v>
          </cell>
          <cell r="I282">
            <v>706</v>
          </cell>
          <cell r="J282" t="str">
            <v>Agriculture</v>
          </cell>
        </row>
        <row r="283">
          <cell r="A283">
            <v>221270</v>
          </cell>
          <cell r="B283" t="str">
            <v>EGH Gangat</v>
          </cell>
          <cell r="C283">
            <v>707</v>
          </cell>
          <cell r="D283" t="str">
            <v>Kawama-Farm 7-Field 7</v>
          </cell>
          <cell r="E283">
            <v>707</v>
          </cell>
          <cell r="F283" t="str">
            <v>Kawama</v>
          </cell>
          <cell r="I283">
            <v>707</v>
          </cell>
          <cell r="J283" t="str">
            <v>Agriculture</v>
          </cell>
        </row>
        <row r="284">
          <cell r="A284">
            <v>221275</v>
          </cell>
          <cell r="B284" t="str">
            <v>Eastern Enterprise</v>
          </cell>
          <cell r="C284">
            <v>708</v>
          </cell>
          <cell r="D284" t="str">
            <v>Kawama-Farm 7-Field 8</v>
          </cell>
          <cell r="E284">
            <v>708</v>
          </cell>
          <cell r="F284" t="str">
            <v>Kawama</v>
          </cell>
          <cell r="I284">
            <v>708</v>
          </cell>
          <cell r="J284" t="str">
            <v>Agriculture</v>
          </cell>
        </row>
        <row r="285">
          <cell r="A285">
            <v>221290</v>
          </cell>
          <cell r="B285" t="str">
            <v>Fabry Enterprises</v>
          </cell>
          <cell r="C285">
            <v>709</v>
          </cell>
          <cell r="D285" t="str">
            <v>Kawama-Farm 7-Field 9</v>
          </cell>
          <cell r="E285">
            <v>709</v>
          </cell>
          <cell r="F285" t="str">
            <v>Kawama</v>
          </cell>
          <cell r="I285">
            <v>709</v>
          </cell>
          <cell r="J285" t="str">
            <v>Agriculture</v>
          </cell>
        </row>
        <row r="286">
          <cell r="A286">
            <v>221295</v>
          </cell>
          <cell r="B286" t="str">
            <v>Family Favourite</v>
          </cell>
          <cell r="C286">
            <v>710</v>
          </cell>
          <cell r="D286" t="str">
            <v>Kawama-Farm 7-Field 10</v>
          </cell>
          <cell r="E286">
            <v>710</v>
          </cell>
          <cell r="F286" t="str">
            <v>Kawama</v>
          </cell>
          <cell r="I286">
            <v>710</v>
          </cell>
          <cell r="J286" t="str">
            <v>Agriculture</v>
          </cell>
        </row>
        <row r="287">
          <cell r="A287">
            <v>221310</v>
          </cell>
          <cell r="B287" t="str">
            <v>Food Corp</v>
          </cell>
          <cell r="C287">
            <v>711</v>
          </cell>
          <cell r="D287" t="str">
            <v>Kawama-Farm 7-Field 11</v>
          </cell>
          <cell r="E287">
            <v>711</v>
          </cell>
          <cell r="F287" t="str">
            <v>Kawama</v>
          </cell>
          <cell r="I287">
            <v>711</v>
          </cell>
          <cell r="J287" t="str">
            <v>Agriculture</v>
          </cell>
        </row>
        <row r="288">
          <cell r="A288">
            <v>221325</v>
          </cell>
          <cell r="B288" t="str">
            <v>Fyabene Enterprises</v>
          </cell>
          <cell r="C288">
            <v>712</v>
          </cell>
          <cell r="D288" t="str">
            <v>Kawama-Farm 7-Field 12</v>
          </cell>
          <cell r="E288">
            <v>712</v>
          </cell>
          <cell r="F288" t="str">
            <v>Kawama</v>
          </cell>
          <cell r="I288">
            <v>712</v>
          </cell>
          <cell r="J288" t="str">
            <v>Agriculture</v>
          </cell>
        </row>
        <row r="289">
          <cell r="A289">
            <v>221330</v>
          </cell>
          <cell r="B289" t="str">
            <v>G Chapeshamano</v>
          </cell>
          <cell r="C289">
            <v>713</v>
          </cell>
          <cell r="D289" t="str">
            <v>Kawama-Farm 7-Field 13</v>
          </cell>
          <cell r="E289">
            <v>713</v>
          </cell>
          <cell r="F289" t="str">
            <v>Kawama</v>
          </cell>
          <cell r="I289">
            <v>713</v>
          </cell>
          <cell r="J289" t="str">
            <v>Agriculture</v>
          </cell>
        </row>
        <row r="290">
          <cell r="A290">
            <v>221340</v>
          </cell>
          <cell r="B290" t="str">
            <v>G B M Trading - Kasama</v>
          </cell>
          <cell r="C290">
            <v>714</v>
          </cell>
          <cell r="D290" t="str">
            <v>Kawama-Farm 7-Field 14</v>
          </cell>
          <cell r="E290">
            <v>714</v>
          </cell>
          <cell r="F290" t="str">
            <v>Kawama</v>
          </cell>
          <cell r="I290">
            <v>714</v>
          </cell>
          <cell r="J290" t="str">
            <v>Agriculture</v>
          </cell>
        </row>
        <row r="291">
          <cell r="A291">
            <v>221345</v>
          </cell>
          <cell r="B291" t="str">
            <v>G M Trading</v>
          </cell>
          <cell r="C291">
            <v>715</v>
          </cell>
          <cell r="D291" t="str">
            <v>Kawama-Farm 7-Field 15</v>
          </cell>
          <cell r="E291">
            <v>715</v>
          </cell>
          <cell r="F291" t="str">
            <v>Kawama</v>
          </cell>
          <cell r="I291">
            <v>715</v>
          </cell>
          <cell r="J291" t="str">
            <v>Agriculture</v>
          </cell>
        </row>
        <row r="292">
          <cell r="A292">
            <v>221350</v>
          </cell>
          <cell r="B292" t="str">
            <v>Galaunia Holding</v>
          </cell>
          <cell r="C292">
            <v>716</v>
          </cell>
          <cell r="D292" t="str">
            <v>Kawama-Farm 7-Field 16</v>
          </cell>
          <cell r="E292">
            <v>716</v>
          </cell>
          <cell r="F292" t="str">
            <v>Kawama</v>
          </cell>
          <cell r="I292">
            <v>716</v>
          </cell>
          <cell r="J292" t="str">
            <v>Agriculture</v>
          </cell>
        </row>
        <row r="293">
          <cell r="A293">
            <v>221365</v>
          </cell>
          <cell r="B293" t="str">
            <v>Golden Spur</v>
          </cell>
          <cell r="C293">
            <v>717</v>
          </cell>
          <cell r="D293" t="str">
            <v>Kawama-Farm 7-Field 17</v>
          </cell>
          <cell r="E293">
            <v>717</v>
          </cell>
          <cell r="F293" t="str">
            <v>Kawama</v>
          </cell>
          <cell r="I293">
            <v>717</v>
          </cell>
          <cell r="J293" t="str">
            <v>Agriculture</v>
          </cell>
        </row>
        <row r="294">
          <cell r="A294">
            <v>221368</v>
          </cell>
          <cell r="B294" t="str">
            <v>GENREC</v>
          </cell>
          <cell r="C294">
            <v>718</v>
          </cell>
          <cell r="D294" t="str">
            <v>Kawama-Farm 7-Field 18</v>
          </cell>
          <cell r="E294">
            <v>718</v>
          </cell>
          <cell r="F294" t="str">
            <v>Kawama</v>
          </cell>
          <cell r="I294">
            <v>718</v>
          </cell>
          <cell r="J294" t="str">
            <v>Agriculture</v>
          </cell>
        </row>
        <row r="295">
          <cell r="A295">
            <v>221371</v>
          </cell>
          <cell r="B295" t="str">
            <v>H. M. Investments</v>
          </cell>
          <cell r="C295">
            <v>719</v>
          </cell>
          <cell r="D295" t="str">
            <v>Kawama-Farm 7-Field 19</v>
          </cell>
          <cell r="E295">
            <v>719</v>
          </cell>
          <cell r="F295" t="str">
            <v>Kawama</v>
          </cell>
          <cell r="I295">
            <v>719</v>
          </cell>
          <cell r="J295" t="str">
            <v>Agriculture</v>
          </cell>
        </row>
        <row r="296">
          <cell r="A296">
            <v>221372</v>
          </cell>
          <cell r="B296" t="str">
            <v>Hanad Wholesalers</v>
          </cell>
          <cell r="C296">
            <v>720</v>
          </cell>
          <cell r="D296" t="str">
            <v>Kawama-Farm 7-Field 20</v>
          </cell>
          <cell r="E296">
            <v>720</v>
          </cell>
          <cell r="F296" t="str">
            <v>Kawama</v>
          </cell>
          <cell r="I296">
            <v>720</v>
          </cell>
          <cell r="J296" t="str">
            <v>Agriculture</v>
          </cell>
        </row>
        <row r="297">
          <cell r="A297">
            <v>221385</v>
          </cell>
          <cell r="B297" t="str">
            <v>Holiday Inn</v>
          </cell>
          <cell r="C297">
            <v>721</v>
          </cell>
          <cell r="D297" t="str">
            <v>Kawama-Farm 7-Field 21</v>
          </cell>
          <cell r="E297">
            <v>721</v>
          </cell>
          <cell r="F297" t="str">
            <v>Kawama</v>
          </cell>
          <cell r="I297">
            <v>721</v>
          </cell>
          <cell r="J297" t="str">
            <v>Agriculture</v>
          </cell>
        </row>
        <row r="298">
          <cell r="A298">
            <v>221390</v>
          </cell>
          <cell r="B298" t="str">
            <v>Hotel Intercontinental</v>
          </cell>
          <cell r="C298">
            <v>722</v>
          </cell>
          <cell r="D298" t="str">
            <v>Kawama-Farm 7-Field 22</v>
          </cell>
          <cell r="E298">
            <v>722</v>
          </cell>
          <cell r="F298" t="str">
            <v>Kawama</v>
          </cell>
          <cell r="I298">
            <v>722</v>
          </cell>
          <cell r="J298" t="str">
            <v>Agriculture</v>
          </cell>
        </row>
        <row r="299">
          <cell r="A299">
            <v>221395</v>
          </cell>
          <cell r="B299" t="str">
            <v>House of Monze</v>
          </cell>
          <cell r="C299">
            <v>723</v>
          </cell>
          <cell r="D299" t="str">
            <v>Kawama-Farm 7-Field 23</v>
          </cell>
          <cell r="E299">
            <v>723</v>
          </cell>
          <cell r="F299" t="str">
            <v>Kawama</v>
          </cell>
          <cell r="I299">
            <v>723</v>
          </cell>
          <cell r="J299" t="str">
            <v>Agriculture</v>
          </cell>
        </row>
        <row r="300">
          <cell r="A300">
            <v>221400</v>
          </cell>
          <cell r="B300" t="str">
            <v>Ibrahim Bargain Centre</v>
          </cell>
          <cell r="C300">
            <v>724</v>
          </cell>
          <cell r="D300" t="str">
            <v>Kawama-Farm 7-Field 24</v>
          </cell>
          <cell r="E300">
            <v>724</v>
          </cell>
          <cell r="F300" t="str">
            <v>Kawama</v>
          </cell>
          <cell r="I300">
            <v>724</v>
          </cell>
          <cell r="J300" t="str">
            <v>Agriculture</v>
          </cell>
        </row>
        <row r="301">
          <cell r="A301">
            <v>221405</v>
          </cell>
          <cell r="B301" t="str">
            <v>Ichuma Bantu - Mpika</v>
          </cell>
          <cell r="C301">
            <v>725</v>
          </cell>
          <cell r="D301" t="str">
            <v>Kawama-Farm 7-Field 25</v>
          </cell>
          <cell r="E301">
            <v>725</v>
          </cell>
          <cell r="F301" t="str">
            <v>Kawama</v>
          </cell>
          <cell r="I301">
            <v>725</v>
          </cell>
          <cell r="J301" t="str">
            <v>Agriculture</v>
          </cell>
        </row>
        <row r="302">
          <cell r="A302">
            <v>221408</v>
          </cell>
          <cell r="B302" t="str">
            <v>In Jesus' Name</v>
          </cell>
          <cell r="C302">
            <v>726</v>
          </cell>
          <cell r="D302" t="str">
            <v>Kawama-Farm 7-Field 26</v>
          </cell>
          <cell r="E302">
            <v>726</v>
          </cell>
          <cell r="F302" t="str">
            <v>Kawama</v>
          </cell>
          <cell r="I302">
            <v>726</v>
          </cell>
          <cell r="J302" t="str">
            <v>Agriculture</v>
          </cell>
        </row>
        <row r="303">
          <cell r="A303">
            <v>221410</v>
          </cell>
          <cell r="B303" t="str">
            <v>Innscor Vasill &amp; Sons</v>
          </cell>
          <cell r="C303">
            <v>727</v>
          </cell>
          <cell r="D303" t="str">
            <v>Kawama-Farm 7-Field 27</v>
          </cell>
          <cell r="E303">
            <v>727</v>
          </cell>
          <cell r="F303" t="str">
            <v>Kawama</v>
          </cell>
          <cell r="I303">
            <v>727</v>
          </cell>
          <cell r="J303" t="str">
            <v>Agriculture</v>
          </cell>
        </row>
        <row r="304">
          <cell r="A304">
            <v>221412</v>
          </cell>
          <cell r="B304" t="str">
            <v>Itengo Trading</v>
          </cell>
          <cell r="C304">
            <v>728</v>
          </cell>
          <cell r="D304" t="str">
            <v>Kawama-Farm 7-Field 28</v>
          </cell>
          <cell r="E304">
            <v>728</v>
          </cell>
          <cell r="F304" t="str">
            <v>Kawama</v>
          </cell>
          <cell r="I304">
            <v>728</v>
          </cell>
          <cell r="J304" t="str">
            <v>Agriculture</v>
          </cell>
        </row>
        <row r="305">
          <cell r="A305">
            <v>221415</v>
          </cell>
          <cell r="B305" t="str">
            <v>Interchem (Z) Ltd</v>
          </cell>
          <cell r="C305">
            <v>729</v>
          </cell>
          <cell r="D305" t="str">
            <v>Kawama-Farm 7-Field 29</v>
          </cell>
          <cell r="E305">
            <v>729</v>
          </cell>
          <cell r="F305" t="str">
            <v>Kawama</v>
          </cell>
          <cell r="I305">
            <v>729</v>
          </cell>
          <cell r="J305" t="str">
            <v>Agriculture</v>
          </cell>
        </row>
        <row r="306">
          <cell r="A306">
            <v>221420</v>
          </cell>
          <cell r="B306" t="str">
            <v>Intercontinental Hotel</v>
          </cell>
          <cell r="C306">
            <v>730</v>
          </cell>
          <cell r="D306" t="str">
            <v>Kawama-Farm 7-Field 30</v>
          </cell>
          <cell r="E306">
            <v>730</v>
          </cell>
          <cell r="F306" t="str">
            <v>Kawama</v>
          </cell>
          <cell r="I306">
            <v>730</v>
          </cell>
          <cell r="J306" t="str">
            <v>Agriculture</v>
          </cell>
        </row>
        <row r="307">
          <cell r="A307">
            <v>221425</v>
          </cell>
          <cell r="B307" t="str">
            <v>Invesco</v>
          </cell>
          <cell r="C307">
            <v>731</v>
          </cell>
          <cell r="D307" t="str">
            <v>Kawama-Farm 7-Field 31</v>
          </cell>
          <cell r="E307">
            <v>731</v>
          </cell>
          <cell r="F307" t="str">
            <v>Kawama</v>
          </cell>
          <cell r="I307">
            <v>731</v>
          </cell>
          <cell r="J307" t="str">
            <v>Agriculture</v>
          </cell>
        </row>
        <row r="308">
          <cell r="A308">
            <v>221430</v>
          </cell>
          <cell r="B308" t="str">
            <v>Iseni Wholesale - Nakonde</v>
          </cell>
          <cell r="C308">
            <v>732</v>
          </cell>
          <cell r="D308" t="str">
            <v>Kawama-Farm 7-Field 32</v>
          </cell>
          <cell r="E308">
            <v>732</v>
          </cell>
          <cell r="F308" t="str">
            <v>Kawama</v>
          </cell>
          <cell r="I308">
            <v>732</v>
          </cell>
          <cell r="J308" t="str">
            <v>Agriculture</v>
          </cell>
        </row>
        <row r="309">
          <cell r="A309">
            <v>221435</v>
          </cell>
          <cell r="B309" t="str">
            <v>J J Trading</v>
          </cell>
          <cell r="C309">
            <v>733</v>
          </cell>
          <cell r="D309" t="str">
            <v>Kawama-Farm 7-Field 33</v>
          </cell>
          <cell r="E309">
            <v>733</v>
          </cell>
          <cell r="F309" t="str">
            <v>Kawama</v>
          </cell>
          <cell r="I309">
            <v>733</v>
          </cell>
          <cell r="J309" t="str">
            <v>Agriculture</v>
          </cell>
        </row>
        <row r="310">
          <cell r="A310">
            <v>221440</v>
          </cell>
          <cell r="B310" t="str">
            <v>Jagruti Enterprises Ltd - Solw</v>
          </cell>
          <cell r="C310">
            <v>734</v>
          </cell>
          <cell r="D310" t="str">
            <v>Kawama-Farm 7-Field 34</v>
          </cell>
          <cell r="E310">
            <v>734</v>
          </cell>
          <cell r="F310" t="str">
            <v>Kawama</v>
          </cell>
          <cell r="I310">
            <v>734</v>
          </cell>
          <cell r="J310" t="str">
            <v>Agriculture</v>
          </cell>
        </row>
        <row r="311">
          <cell r="A311">
            <v>221445</v>
          </cell>
          <cell r="B311" t="str">
            <v>Jayhind Trading</v>
          </cell>
          <cell r="C311">
            <v>735</v>
          </cell>
          <cell r="D311" t="str">
            <v>Kawama-Farm 7-Field 35</v>
          </cell>
          <cell r="E311">
            <v>735</v>
          </cell>
          <cell r="F311" t="str">
            <v>Kawama</v>
          </cell>
          <cell r="I311">
            <v>735</v>
          </cell>
          <cell r="J311" t="str">
            <v>Agriculture</v>
          </cell>
        </row>
        <row r="312">
          <cell r="A312">
            <v>221450</v>
          </cell>
          <cell r="B312" t="str">
            <v>Kabulanda Stores - Kawambwa</v>
          </cell>
          <cell r="C312">
            <v>736</v>
          </cell>
          <cell r="D312" t="str">
            <v>Kawama-Farm 7-Field 36</v>
          </cell>
          <cell r="E312">
            <v>736</v>
          </cell>
          <cell r="F312" t="str">
            <v>Kawama</v>
          </cell>
          <cell r="I312">
            <v>736</v>
          </cell>
          <cell r="J312" t="str">
            <v>Agriculture</v>
          </cell>
        </row>
        <row r="313">
          <cell r="A313">
            <v>221455</v>
          </cell>
          <cell r="B313" t="str">
            <v>Kafubu Valley - Ndola</v>
          </cell>
          <cell r="C313">
            <v>800</v>
          </cell>
          <cell r="D313" t="str">
            <v>Kawama-Farm 8-Mng's Costs</v>
          </cell>
          <cell r="E313">
            <v>800</v>
          </cell>
          <cell r="F313" t="str">
            <v>Kawama</v>
          </cell>
          <cell r="I313">
            <v>800</v>
          </cell>
          <cell r="J313" t="str">
            <v>Agriculture</v>
          </cell>
        </row>
        <row r="314">
          <cell r="A314">
            <v>221460</v>
          </cell>
          <cell r="B314" t="str">
            <v>Kafue Distributors</v>
          </cell>
          <cell r="C314">
            <v>801</v>
          </cell>
          <cell r="D314" t="str">
            <v>Kawama-Farm 8-Field 1</v>
          </cell>
          <cell r="E314">
            <v>801</v>
          </cell>
          <cell r="F314" t="str">
            <v>Kawama</v>
          </cell>
          <cell r="I314">
            <v>801</v>
          </cell>
          <cell r="J314" t="str">
            <v>Agriculture</v>
          </cell>
        </row>
        <row r="315">
          <cell r="A315">
            <v>221464</v>
          </cell>
          <cell r="B315" t="str">
            <v>Kalenga Trading</v>
          </cell>
          <cell r="C315">
            <v>802</v>
          </cell>
          <cell r="D315" t="str">
            <v>Kawama-Farm 8-Field 2</v>
          </cell>
          <cell r="E315">
            <v>802</v>
          </cell>
          <cell r="F315" t="str">
            <v>Kawama</v>
          </cell>
          <cell r="I315">
            <v>802</v>
          </cell>
          <cell r="J315" t="str">
            <v>Agriculture</v>
          </cell>
        </row>
        <row r="316">
          <cell r="A316">
            <v>221465</v>
          </cell>
          <cell r="B316" t="str">
            <v>Kandana &amp; Sons</v>
          </cell>
          <cell r="C316">
            <v>803</v>
          </cell>
          <cell r="D316" t="str">
            <v>Kawama-Farm 8-Field 3</v>
          </cell>
          <cell r="E316">
            <v>803</v>
          </cell>
          <cell r="F316" t="str">
            <v>Kawama</v>
          </cell>
          <cell r="I316">
            <v>803</v>
          </cell>
          <cell r="J316" t="str">
            <v>Agriculture</v>
          </cell>
        </row>
        <row r="317">
          <cell r="A317">
            <v>221470</v>
          </cell>
          <cell r="B317" t="str">
            <v>Kavulamungu</v>
          </cell>
          <cell r="C317">
            <v>804</v>
          </cell>
          <cell r="D317" t="str">
            <v>Kawama-Farm 8-Field 4</v>
          </cell>
          <cell r="E317">
            <v>804</v>
          </cell>
          <cell r="F317" t="str">
            <v>Kawama</v>
          </cell>
          <cell r="I317">
            <v>804</v>
          </cell>
          <cell r="J317" t="str">
            <v>Agriculture</v>
          </cell>
        </row>
        <row r="318">
          <cell r="A318">
            <v>221471</v>
          </cell>
          <cell r="B318" t="str">
            <v>Kholowa W/S</v>
          </cell>
          <cell r="C318">
            <v>805</v>
          </cell>
          <cell r="D318" t="str">
            <v>Kawama-Farm 8-Field 5</v>
          </cell>
          <cell r="E318">
            <v>805</v>
          </cell>
          <cell r="F318" t="str">
            <v>Kawama</v>
          </cell>
          <cell r="I318">
            <v>805</v>
          </cell>
          <cell r="J318" t="str">
            <v>Agriculture</v>
          </cell>
        </row>
        <row r="319">
          <cell r="A319">
            <v>221475</v>
          </cell>
          <cell r="B319" t="str">
            <v>Kismart General Dealers</v>
          </cell>
          <cell r="C319">
            <v>806</v>
          </cell>
          <cell r="D319" t="str">
            <v>Kawama-Farm 8-Field 6</v>
          </cell>
          <cell r="E319">
            <v>806</v>
          </cell>
          <cell r="F319" t="str">
            <v>Kawama</v>
          </cell>
          <cell r="I319">
            <v>806</v>
          </cell>
          <cell r="J319" t="str">
            <v>Agriculture</v>
          </cell>
        </row>
        <row r="320">
          <cell r="A320">
            <v>221477</v>
          </cell>
          <cell r="B320" t="str">
            <v>Liberty W/S</v>
          </cell>
          <cell r="C320">
            <v>807</v>
          </cell>
          <cell r="D320" t="str">
            <v>Kawama-Farm 8-Field 7</v>
          </cell>
          <cell r="E320">
            <v>807</v>
          </cell>
          <cell r="F320" t="str">
            <v>Kawama</v>
          </cell>
          <cell r="I320">
            <v>807</v>
          </cell>
          <cell r="J320" t="str">
            <v>Agriculture</v>
          </cell>
        </row>
        <row r="321">
          <cell r="A321">
            <v>221480</v>
          </cell>
          <cell r="B321" t="str">
            <v>Limulunga Shopping Centre</v>
          </cell>
          <cell r="C321">
            <v>808</v>
          </cell>
          <cell r="D321" t="str">
            <v>Kawama-Farm 8-Field 8</v>
          </cell>
          <cell r="E321">
            <v>808</v>
          </cell>
          <cell r="F321" t="str">
            <v>Kawama</v>
          </cell>
          <cell r="I321">
            <v>808</v>
          </cell>
          <cell r="J321" t="str">
            <v>Agriculture</v>
          </cell>
        </row>
        <row r="322">
          <cell r="A322">
            <v>221484</v>
          </cell>
          <cell r="B322" t="str">
            <v>Luanshya Bakery</v>
          </cell>
          <cell r="C322">
            <v>809</v>
          </cell>
          <cell r="D322" t="str">
            <v>Kawama-Farm 8-Field 9</v>
          </cell>
          <cell r="E322">
            <v>809</v>
          </cell>
          <cell r="F322" t="str">
            <v>Kawama</v>
          </cell>
          <cell r="I322">
            <v>809</v>
          </cell>
          <cell r="J322" t="str">
            <v>Agriculture</v>
          </cell>
        </row>
        <row r="323">
          <cell r="A323">
            <v>221485</v>
          </cell>
          <cell r="B323" t="str">
            <v>Lungamana</v>
          </cell>
          <cell r="C323">
            <v>810</v>
          </cell>
          <cell r="D323" t="str">
            <v>Kawama-Farm 8-Field 10</v>
          </cell>
          <cell r="E323">
            <v>810</v>
          </cell>
          <cell r="F323" t="str">
            <v>Kawama</v>
          </cell>
          <cell r="I323">
            <v>810</v>
          </cell>
          <cell r="J323" t="str">
            <v>Agriculture</v>
          </cell>
        </row>
        <row r="324">
          <cell r="A324">
            <v>221490</v>
          </cell>
          <cell r="B324" t="str">
            <v>Lyons Broke Bond</v>
          </cell>
          <cell r="C324">
            <v>811</v>
          </cell>
          <cell r="D324" t="str">
            <v>Kawama-Farm 8-Field 11</v>
          </cell>
          <cell r="E324">
            <v>811</v>
          </cell>
          <cell r="F324" t="str">
            <v>Kawama</v>
          </cell>
          <cell r="I324">
            <v>811</v>
          </cell>
          <cell r="J324" t="str">
            <v>Agriculture</v>
          </cell>
        </row>
        <row r="325">
          <cell r="A325">
            <v>221493</v>
          </cell>
          <cell r="B325" t="str">
            <v>Machipisa Stores</v>
          </cell>
          <cell r="C325">
            <v>812</v>
          </cell>
          <cell r="D325" t="str">
            <v>Kawama-Farm 8-Field 12</v>
          </cell>
          <cell r="E325">
            <v>812</v>
          </cell>
          <cell r="F325" t="str">
            <v>Kawama</v>
          </cell>
          <cell r="I325">
            <v>812</v>
          </cell>
          <cell r="J325" t="str">
            <v>Agriculture</v>
          </cell>
        </row>
        <row r="326">
          <cell r="A326">
            <v>221495</v>
          </cell>
          <cell r="B326" t="str">
            <v>Mama Africa</v>
          </cell>
          <cell r="C326">
            <v>813</v>
          </cell>
          <cell r="D326" t="str">
            <v>Kawama-Farm 8-Field 13</v>
          </cell>
          <cell r="E326">
            <v>813</v>
          </cell>
          <cell r="F326" t="str">
            <v>Kawama</v>
          </cell>
          <cell r="I326">
            <v>813</v>
          </cell>
          <cell r="J326" t="str">
            <v>Agriculture</v>
          </cell>
        </row>
        <row r="327">
          <cell r="A327">
            <v>221500</v>
          </cell>
          <cell r="B327" t="str">
            <v>Mandanga Milling Co. Ltd.</v>
          </cell>
          <cell r="C327">
            <v>814</v>
          </cell>
          <cell r="D327" t="str">
            <v>Kawama-Farm 8-Field 14</v>
          </cell>
          <cell r="E327">
            <v>814</v>
          </cell>
          <cell r="F327" t="str">
            <v>Kawama</v>
          </cell>
          <cell r="I327">
            <v>814</v>
          </cell>
          <cell r="J327" t="str">
            <v>Agriculture</v>
          </cell>
        </row>
        <row r="328">
          <cell r="A328">
            <v>221510</v>
          </cell>
          <cell r="B328" t="str">
            <v>Master &amp; Sons</v>
          </cell>
          <cell r="C328">
            <v>815</v>
          </cell>
          <cell r="D328" t="str">
            <v>Kawama-Farm 8-Field 15</v>
          </cell>
          <cell r="E328">
            <v>815</v>
          </cell>
          <cell r="F328" t="str">
            <v>Kawama</v>
          </cell>
          <cell r="I328">
            <v>815</v>
          </cell>
          <cell r="J328" t="str">
            <v>Agriculture</v>
          </cell>
        </row>
        <row r="329">
          <cell r="A329">
            <v>221515</v>
          </cell>
          <cell r="B329" t="str">
            <v>Maunga Wholesale - Kalulushi</v>
          </cell>
          <cell r="C329">
            <v>816</v>
          </cell>
          <cell r="D329" t="str">
            <v>Kawama-Farm 8-Field 16</v>
          </cell>
          <cell r="E329">
            <v>816</v>
          </cell>
          <cell r="F329" t="str">
            <v>Kawama</v>
          </cell>
          <cell r="I329">
            <v>816</v>
          </cell>
          <cell r="J329" t="str">
            <v>Agriculture</v>
          </cell>
        </row>
        <row r="330">
          <cell r="A330">
            <v>221520</v>
          </cell>
          <cell r="B330" t="str">
            <v>Melisa Supermarket</v>
          </cell>
          <cell r="C330">
            <v>817</v>
          </cell>
          <cell r="D330" t="str">
            <v>Kawama-Farm 8-Field 17</v>
          </cell>
          <cell r="E330">
            <v>817</v>
          </cell>
          <cell r="F330" t="str">
            <v>Kawama</v>
          </cell>
          <cell r="I330">
            <v>817</v>
          </cell>
          <cell r="J330" t="str">
            <v>Agriculture</v>
          </cell>
        </row>
        <row r="331">
          <cell r="A331">
            <v>221525</v>
          </cell>
          <cell r="B331" t="str">
            <v>Metpress</v>
          </cell>
          <cell r="C331">
            <v>818</v>
          </cell>
          <cell r="D331" t="str">
            <v>Kawama-Farm 8-Field 18</v>
          </cell>
          <cell r="E331">
            <v>818</v>
          </cell>
          <cell r="F331" t="str">
            <v>Kawama</v>
          </cell>
          <cell r="I331">
            <v>818</v>
          </cell>
          <cell r="J331" t="str">
            <v>Agriculture</v>
          </cell>
        </row>
        <row r="332">
          <cell r="A332">
            <v>221530</v>
          </cell>
          <cell r="B332" t="str">
            <v>Modern Bazaar</v>
          </cell>
          <cell r="C332">
            <v>819</v>
          </cell>
          <cell r="D332" t="str">
            <v>Kawama-Farm 8-Field 19</v>
          </cell>
          <cell r="E332">
            <v>819</v>
          </cell>
          <cell r="F332" t="str">
            <v>Kawama</v>
          </cell>
          <cell r="I332">
            <v>819</v>
          </cell>
          <cell r="J332" t="str">
            <v>Agriculture</v>
          </cell>
        </row>
        <row r="333">
          <cell r="A333">
            <v>221535</v>
          </cell>
          <cell r="B333" t="str">
            <v>Mongu Mini Mart</v>
          </cell>
          <cell r="C333">
            <v>820</v>
          </cell>
          <cell r="D333" t="str">
            <v>Kawama-Farm 8-Field 20</v>
          </cell>
          <cell r="E333">
            <v>820</v>
          </cell>
          <cell r="F333" t="str">
            <v>Kawama</v>
          </cell>
          <cell r="I333">
            <v>820</v>
          </cell>
          <cell r="J333" t="str">
            <v>Agriculture</v>
          </cell>
        </row>
        <row r="334">
          <cell r="A334">
            <v>221536</v>
          </cell>
          <cell r="B334" t="str">
            <v>Patson Enterprises</v>
          </cell>
          <cell r="C334">
            <v>821</v>
          </cell>
          <cell r="D334" t="str">
            <v>Kawama-Farm 8-Field 21</v>
          </cell>
          <cell r="E334">
            <v>821</v>
          </cell>
          <cell r="F334" t="str">
            <v>Kawama</v>
          </cell>
          <cell r="I334">
            <v>821</v>
          </cell>
          <cell r="J334" t="str">
            <v>Agriculture</v>
          </cell>
        </row>
        <row r="335">
          <cell r="A335">
            <v>221540</v>
          </cell>
          <cell r="B335" t="str">
            <v>Monze Superstore</v>
          </cell>
          <cell r="C335">
            <v>822</v>
          </cell>
          <cell r="D335" t="str">
            <v>Kawama-Farm 8-Field 22</v>
          </cell>
          <cell r="E335">
            <v>822</v>
          </cell>
          <cell r="F335" t="str">
            <v>Kawama</v>
          </cell>
          <cell r="I335">
            <v>822</v>
          </cell>
          <cell r="J335" t="str">
            <v>Agriculture</v>
          </cell>
        </row>
        <row r="336">
          <cell r="A336">
            <v>221555</v>
          </cell>
          <cell r="B336" t="str">
            <v>Mukokoma</v>
          </cell>
          <cell r="C336">
            <v>823</v>
          </cell>
          <cell r="D336" t="str">
            <v>Kawama-Farm 8-Field 23</v>
          </cell>
          <cell r="E336">
            <v>823</v>
          </cell>
          <cell r="F336" t="str">
            <v>Kawama</v>
          </cell>
          <cell r="I336">
            <v>823</v>
          </cell>
          <cell r="J336" t="str">
            <v>Agriculture</v>
          </cell>
        </row>
        <row r="337">
          <cell r="A337">
            <v>221560</v>
          </cell>
          <cell r="B337" t="str">
            <v>Mukowe Holding - Chingola</v>
          </cell>
          <cell r="C337">
            <v>824</v>
          </cell>
          <cell r="D337" t="str">
            <v>Kawama-Farm 8-Field 24</v>
          </cell>
          <cell r="E337">
            <v>824</v>
          </cell>
          <cell r="F337" t="str">
            <v>Kawama</v>
          </cell>
          <cell r="I337">
            <v>824</v>
          </cell>
          <cell r="J337" t="str">
            <v>Agriculture</v>
          </cell>
        </row>
        <row r="338">
          <cell r="A338">
            <v>221565</v>
          </cell>
          <cell r="B338" t="str">
            <v>Mukuba Hotel</v>
          </cell>
          <cell r="C338">
            <v>825</v>
          </cell>
          <cell r="D338" t="str">
            <v>Kawama-Farm 8-Field 25</v>
          </cell>
          <cell r="E338">
            <v>825</v>
          </cell>
          <cell r="F338" t="str">
            <v>Kawama</v>
          </cell>
          <cell r="I338">
            <v>825</v>
          </cell>
          <cell r="J338" t="str">
            <v>Agriculture</v>
          </cell>
        </row>
        <row r="339">
          <cell r="A339">
            <v>221573</v>
          </cell>
          <cell r="B339" t="str">
            <v>Mwanamataya Investments</v>
          </cell>
          <cell r="C339">
            <v>826</v>
          </cell>
          <cell r="D339" t="str">
            <v>Kawama-Farm 8-Field 26</v>
          </cell>
          <cell r="E339">
            <v>826</v>
          </cell>
          <cell r="F339" t="str">
            <v>Kawama</v>
          </cell>
          <cell r="I339">
            <v>826</v>
          </cell>
          <cell r="J339" t="str">
            <v>Agriculture</v>
          </cell>
        </row>
        <row r="340">
          <cell r="A340">
            <v>221574</v>
          </cell>
          <cell r="B340" t="str">
            <v>Nkana General Dealers</v>
          </cell>
          <cell r="C340">
            <v>827</v>
          </cell>
          <cell r="D340" t="str">
            <v>Kawama-Farm 8-Field 27</v>
          </cell>
          <cell r="E340">
            <v>827</v>
          </cell>
          <cell r="F340" t="str">
            <v>Kawama</v>
          </cell>
          <cell r="I340">
            <v>827</v>
          </cell>
          <cell r="J340" t="str">
            <v>Agriculture</v>
          </cell>
        </row>
        <row r="341">
          <cell r="A341">
            <v>221575</v>
          </cell>
          <cell r="B341" t="str">
            <v>Nebious Trading</v>
          </cell>
          <cell r="C341">
            <v>828</v>
          </cell>
          <cell r="D341" t="str">
            <v>Kawama-Farm 8-Field 28</v>
          </cell>
          <cell r="E341">
            <v>828</v>
          </cell>
          <cell r="F341" t="str">
            <v>Kawama</v>
          </cell>
          <cell r="I341">
            <v>828</v>
          </cell>
          <cell r="J341" t="str">
            <v>Agriculture</v>
          </cell>
        </row>
        <row r="342">
          <cell r="A342">
            <v>221576</v>
          </cell>
          <cell r="B342" t="str">
            <v>Nebious- Kasumbalesa Agency</v>
          </cell>
          <cell r="C342">
            <v>829</v>
          </cell>
          <cell r="D342" t="str">
            <v>Kawama-Farm 8-Field 29</v>
          </cell>
          <cell r="E342">
            <v>829</v>
          </cell>
          <cell r="F342" t="str">
            <v>Kawama</v>
          </cell>
          <cell r="I342">
            <v>829</v>
          </cell>
          <cell r="J342" t="str">
            <v>Agriculture</v>
          </cell>
        </row>
        <row r="343">
          <cell r="A343">
            <v>221577</v>
          </cell>
          <cell r="B343" t="str">
            <v>N CHAPESHAMANO</v>
          </cell>
          <cell r="C343">
            <v>830</v>
          </cell>
          <cell r="D343" t="str">
            <v>Kawama-Farm 8-Field 30</v>
          </cell>
          <cell r="E343">
            <v>830</v>
          </cell>
          <cell r="F343" t="str">
            <v>Kawama</v>
          </cell>
          <cell r="I343">
            <v>830</v>
          </cell>
          <cell r="J343" t="str">
            <v>Agriculture</v>
          </cell>
        </row>
        <row r="344">
          <cell r="A344">
            <v>221580</v>
          </cell>
          <cell r="B344" t="str">
            <v>Northern Breweries</v>
          </cell>
          <cell r="C344">
            <v>831</v>
          </cell>
          <cell r="D344" t="str">
            <v>Kawama-Farm 8-Field 31</v>
          </cell>
          <cell r="E344">
            <v>831</v>
          </cell>
          <cell r="F344" t="str">
            <v>Kawama</v>
          </cell>
          <cell r="I344">
            <v>831</v>
          </cell>
          <cell r="J344" t="str">
            <v>Agriculture</v>
          </cell>
        </row>
        <row r="345">
          <cell r="A345">
            <v>221585</v>
          </cell>
          <cell r="B345" t="str">
            <v>Omas General Dealers</v>
          </cell>
          <cell r="C345">
            <v>832</v>
          </cell>
          <cell r="D345" t="str">
            <v>Kawama-Farm 8-Field 32</v>
          </cell>
          <cell r="E345">
            <v>832</v>
          </cell>
          <cell r="F345" t="str">
            <v>Kawama</v>
          </cell>
          <cell r="I345">
            <v>832</v>
          </cell>
          <cell r="J345" t="str">
            <v>Agriculture</v>
          </cell>
        </row>
        <row r="346">
          <cell r="A346">
            <v>221586</v>
          </cell>
          <cell r="B346" t="str">
            <v>Patson Enterprises</v>
          </cell>
          <cell r="C346">
            <v>833</v>
          </cell>
          <cell r="D346" t="str">
            <v>Kawama-Farm 8-Field 33</v>
          </cell>
          <cell r="E346">
            <v>833</v>
          </cell>
          <cell r="F346" t="str">
            <v>Kawama</v>
          </cell>
          <cell r="I346">
            <v>833</v>
          </cell>
          <cell r="J346" t="str">
            <v>Agriculture</v>
          </cell>
        </row>
        <row r="347">
          <cell r="A347">
            <v>221590</v>
          </cell>
          <cell r="B347" t="str">
            <v>Pamodzi Hotel</v>
          </cell>
          <cell r="C347">
            <v>834</v>
          </cell>
          <cell r="D347" t="str">
            <v>Kawama-Farm 8-Field 34</v>
          </cell>
          <cell r="E347">
            <v>834</v>
          </cell>
          <cell r="F347" t="str">
            <v>Kawama</v>
          </cell>
          <cell r="I347">
            <v>834</v>
          </cell>
          <cell r="J347" t="str">
            <v>Agriculture</v>
          </cell>
        </row>
        <row r="348">
          <cell r="A348">
            <v>221595</v>
          </cell>
          <cell r="B348" t="str">
            <v>Pantry Pride</v>
          </cell>
          <cell r="C348">
            <v>835</v>
          </cell>
          <cell r="D348" t="str">
            <v>Kawama-Farm 8-Field 35</v>
          </cell>
          <cell r="E348">
            <v>835</v>
          </cell>
          <cell r="F348" t="str">
            <v>Kawama</v>
          </cell>
          <cell r="I348">
            <v>835</v>
          </cell>
          <cell r="J348" t="str">
            <v>Agriculture</v>
          </cell>
        </row>
        <row r="349">
          <cell r="A349">
            <v>221600</v>
          </cell>
          <cell r="B349" t="str">
            <v>Parmalat</v>
          </cell>
          <cell r="C349">
            <v>836</v>
          </cell>
          <cell r="D349" t="str">
            <v>Kawama-Farm 8-Field 36</v>
          </cell>
          <cell r="E349">
            <v>836</v>
          </cell>
          <cell r="F349" t="str">
            <v>Kawama</v>
          </cell>
          <cell r="I349">
            <v>836</v>
          </cell>
          <cell r="J349" t="str">
            <v>Agriculture</v>
          </cell>
        </row>
        <row r="350">
          <cell r="A350">
            <v>221605</v>
          </cell>
          <cell r="B350" t="str">
            <v>PAZA - Mumbwa</v>
          </cell>
          <cell r="C350">
            <v>837</v>
          </cell>
          <cell r="D350" t="str">
            <v>Kawama-Farm 8-Field 37</v>
          </cell>
          <cell r="E350">
            <v>837</v>
          </cell>
          <cell r="F350" t="str">
            <v>Kawama</v>
          </cell>
          <cell r="I350">
            <v>837</v>
          </cell>
          <cell r="J350" t="str">
            <v>Agriculture</v>
          </cell>
        </row>
        <row r="351">
          <cell r="A351">
            <v>221610</v>
          </cell>
          <cell r="B351" t="str">
            <v>PAZA Trading</v>
          </cell>
          <cell r="C351">
            <v>838</v>
          </cell>
          <cell r="D351" t="str">
            <v>Kawama-Farm 8-Field 38</v>
          </cell>
          <cell r="E351">
            <v>838</v>
          </cell>
          <cell r="F351" t="str">
            <v>Kawama</v>
          </cell>
          <cell r="I351">
            <v>838</v>
          </cell>
          <cell r="J351" t="str">
            <v>Agriculture</v>
          </cell>
        </row>
        <row r="352">
          <cell r="A352">
            <v>221615</v>
          </cell>
          <cell r="B352" t="str">
            <v>Penyesani Wholesale</v>
          </cell>
          <cell r="C352">
            <v>839</v>
          </cell>
          <cell r="D352" t="str">
            <v>Kawama-Farm 8-Field 39</v>
          </cell>
          <cell r="E352">
            <v>839</v>
          </cell>
          <cell r="F352" t="str">
            <v>Kawama</v>
          </cell>
          <cell r="I352">
            <v>839</v>
          </cell>
          <cell r="J352" t="str">
            <v>Agriculture</v>
          </cell>
        </row>
        <row r="353">
          <cell r="A353">
            <v>221620</v>
          </cell>
          <cell r="B353" t="str">
            <v>Petauke Fashions</v>
          </cell>
          <cell r="C353">
            <v>840</v>
          </cell>
          <cell r="D353" t="str">
            <v>Kawama-Farm 8-Field 40</v>
          </cell>
          <cell r="E353">
            <v>840</v>
          </cell>
          <cell r="F353" t="str">
            <v>Kawama</v>
          </cell>
          <cell r="I353">
            <v>840</v>
          </cell>
          <cell r="J353" t="str">
            <v>Agriculture</v>
          </cell>
        </row>
        <row r="354">
          <cell r="A354">
            <v>221622</v>
          </cell>
          <cell r="B354" t="str">
            <v>PRAV WHOLESALERS</v>
          </cell>
          <cell r="C354">
            <v>841</v>
          </cell>
          <cell r="D354" t="str">
            <v>Kawama-Farm 8-Field 41</v>
          </cell>
          <cell r="E354">
            <v>841</v>
          </cell>
          <cell r="F354" t="str">
            <v>Kawama</v>
          </cell>
          <cell r="I354">
            <v>841</v>
          </cell>
          <cell r="J354" t="str">
            <v>Agriculture</v>
          </cell>
        </row>
        <row r="355">
          <cell r="A355">
            <v>221625</v>
          </cell>
          <cell r="B355" t="str">
            <v>Prima Wholesale</v>
          </cell>
          <cell r="C355">
            <v>900</v>
          </cell>
          <cell r="D355" t="str">
            <v>FARM 09 ADMINSTRATION</v>
          </cell>
          <cell r="E355">
            <v>900</v>
          </cell>
          <cell r="F355" t="str">
            <v>Kaleya</v>
          </cell>
          <cell r="I355">
            <v>900</v>
          </cell>
          <cell r="J355" t="str">
            <v>Agriculture</v>
          </cell>
        </row>
        <row r="356">
          <cell r="A356">
            <v>221626</v>
          </cell>
          <cell r="B356" t="str">
            <v>Rasheed Enterprises</v>
          </cell>
          <cell r="C356">
            <v>901</v>
          </cell>
          <cell r="D356" t="str">
            <v>Kaleya-Farm 9-Field 1</v>
          </cell>
          <cell r="E356">
            <v>901</v>
          </cell>
          <cell r="F356" t="str">
            <v>Kaleya</v>
          </cell>
          <cell r="I356">
            <v>901</v>
          </cell>
          <cell r="J356" t="str">
            <v>Agriculture</v>
          </cell>
        </row>
        <row r="357">
          <cell r="A357">
            <v>221627</v>
          </cell>
          <cell r="B357" t="str">
            <v>REHMAR ENTERPRISES</v>
          </cell>
          <cell r="C357">
            <v>902</v>
          </cell>
          <cell r="D357" t="str">
            <v>Kaleya-Farm 9-Field 2</v>
          </cell>
          <cell r="E357">
            <v>902</v>
          </cell>
          <cell r="F357" t="str">
            <v>Kaleya</v>
          </cell>
          <cell r="I357">
            <v>902</v>
          </cell>
          <cell r="J357" t="str">
            <v>Agriculture</v>
          </cell>
        </row>
        <row r="358">
          <cell r="A358">
            <v>221630</v>
          </cell>
          <cell r="B358" t="str">
            <v>Reliable Wholesale</v>
          </cell>
          <cell r="C358">
            <v>903</v>
          </cell>
          <cell r="D358" t="str">
            <v>Kaleya-Farm 9-Field 3</v>
          </cell>
          <cell r="E358">
            <v>903</v>
          </cell>
          <cell r="F358" t="str">
            <v>Kaleya</v>
          </cell>
          <cell r="I358">
            <v>903</v>
          </cell>
          <cell r="J358" t="str">
            <v>Agriculture</v>
          </cell>
        </row>
        <row r="359">
          <cell r="A359">
            <v>221637</v>
          </cell>
          <cell r="B359" t="str">
            <v>Scrupples Ltd</v>
          </cell>
          <cell r="C359">
            <v>904</v>
          </cell>
          <cell r="D359" t="str">
            <v>Kaleya-Farm 9-Field 4</v>
          </cell>
          <cell r="E359">
            <v>904</v>
          </cell>
          <cell r="F359" t="str">
            <v>Kaleya</v>
          </cell>
          <cell r="I359">
            <v>904</v>
          </cell>
          <cell r="J359" t="str">
            <v>Agriculture</v>
          </cell>
        </row>
        <row r="360">
          <cell r="A360">
            <v>221640</v>
          </cell>
          <cell r="B360" t="str">
            <v>Seba Foods</v>
          </cell>
          <cell r="C360">
            <v>905</v>
          </cell>
          <cell r="D360" t="str">
            <v>Kaleya-Farm 9-Field 5</v>
          </cell>
          <cell r="E360">
            <v>905</v>
          </cell>
          <cell r="F360" t="str">
            <v>Kaleya</v>
          </cell>
          <cell r="I360">
            <v>905</v>
          </cell>
          <cell r="J360" t="str">
            <v>Agriculture</v>
          </cell>
        </row>
        <row r="361">
          <cell r="A361">
            <v>221641</v>
          </cell>
          <cell r="B361" t="str">
            <v>Satwant Transport</v>
          </cell>
          <cell r="C361">
            <v>906</v>
          </cell>
          <cell r="D361" t="str">
            <v>Kaleya-Farm 9-Field 6</v>
          </cell>
          <cell r="E361">
            <v>906</v>
          </cell>
          <cell r="F361" t="str">
            <v>Kaleya</v>
          </cell>
          <cell r="I361">
            <v>906</v>
          </cell>
          <cell r="J361" t="str">
            <v>Agriculture</v>
          </cell>
        </row>
        <row r="362">
          <cell r="A362">
            <v>221645</v>
          </cell>
          <cell r="B362" t="str">
            <v>Shogun Stores</v>
          </cell>
          <cell r="C362">
            <v>907</v>
          </cell>
          <cell r="D362" t="str">
            <v>Kaleya-Farm 9-Field 7</v>
          </cell>
          <cell r="E362">
            <v>907</v>
          </cell>
          <cell r="F362" t="str">
            <v>Kaleya</v>
          </cell>
          <cell r="I362">
            <v>907</v>
          </cell>
          <cell r="J362" t="str">
            <v>Agriculture</v>
          </cell>
        </row>
        <row r="363">
          <cell r="A363">
            <v>221650</v>
          </cell>
          <cell r="B363" t="str">
            <v>Shoprite Checkers</v>
          </cell>
          <cell r="C363">
            <v>908</v>
          </cell>
          <cell r="D363" t="str">
            <v>Kaleya-Farm 9-Field 8</v>
          </cell>
          <cell r="E363">
            <v>908</v>
          </cell>
          <cell r="F363" t="str">
            <v>Kaleya</v>
          </cell>
          <cell r="I363">
            <v>908</v>
          </cell>
          <cell r="J363" t="str">
            <v>Agriculture</v>
          </cell>
        </row>
        <row r="364">
          <cell r="A364">
            <v>221651</v>
          </cell>
          <cell r="B364" t="str">
            <v>SHOPRITE HALAAH</v>
          </cell>
          <cell r="C364">
            <v>909</v>
          </cell>
          <cell r="D364" t="str">
            <v>Kaleya-Farm 9-Field 9</v>
          </cell>
          <cell r="E364">
            <v>909</v>
          </cell>
          <cell r="F364" t="str">
            <v>Kaleya</v>
          </cell>
          <cell r="I364">
            <v>909</v>
          </cell>
          <cell r="J364" t="str">
            <v>Agriculture</v>
          </cell>
        </row>
        <row r="365">
          <cell r="A365">
            <v>221653</v>
          </cell>
          <cell r="B365" t="str">
            <v>Simon Miyoba</v>
          </cell>
          <cell r="C365">
            <v>910</v>
          </cell>
          <cell r="D365" t="str">
            <v>Kaleya-Farm 9-Field 10</v>
          </cell>
          <cell r="E365">
            <v>910</v>
          </cell>
          <cell r="F365" t="str">
            <v>Kaleya</v>
          </cell>
          <cell r="I365">
            <v>910</v>
          </cell>
          <cell r="J365" t="str">
            <v>Agriculture</v>
          </cell>
        </row>
        <row r="366">
          <cell r="A366">
            <v>221655</v>
          </cell>
          <cell r="B366" t="str">
            <v>Speciality Foods</v>
          </cell>
          <cell r="C366">
            <v>911</v>
          </cell>
          <cell r="D366" t="str">
            <v>Kaleya-Farm 9-Field 11</v>
          </cell>
          <cell r="E366">
            <v>911</v>
          </cell>
          <cell r="F366" t="str">
            <v>Kaleya</v>
          </cell>
          <cell r="I366">
            <v>911</v>
          </cell>
          <cell r="J366" t="str">
            <v>Agriculture</v>
          </cell>
        </row>
        <row r="367">
          <cell r="A367">
            <v>221660</v>
          </cell>
          <cell r="B367" t="str">
            <v>Standard Sales</v>
          </cell>
          <cell r="C367">
            <v>912</v>
          </cell>
          <cell r="D367" t="str">
            <v>Kaleya-Farm 9-Field 12</v>
          </cell>
          <cell r="E367">
            <v>912</v>
          </cell>
          <cell r="F367" t="str">
            <v>Kaleya</v>
          </cell>
          <cell r="I367">
            <v>912</v>
          </cell>
          <cell r="J367" t="str">
            <v>Agriculture</v>
          </cell>
        </row>
        <row r="368">
          <cell r="A368">
            <v>221661</v>
          </cell>
          <cell r="B368" t="str">
            <v>Shiva Trading</v>
          </cell>
          <cell r="C368">
            <v>913</v>
          </cell>
          <cell r="D368" t="str">
            <v>Kaleya-Farm 9-Field 13</v>
          </cell>
          <cell r="E368">
            <v>913</v>
          </cell>
          <cell r="F368" t="str">
            <v>Kaleya</v>
          </cell>
          <cell r="I368">
            <v>913</v>
          </cell>
          <cell r="J368" t="str">
            <v>Agriculture</v>
          </cell>
        </row>
        <row r="369">
          <cell r="A369">
            <v>221670</v>
          </cell>
          <cell r="B369" t="str">
            <v>Taif Investments</v>
          </cell>
          <cell r="C369">
            <v>914</v>
          </cell>
          <cell r="D369" t="str">
            <v>Kaleya-Farm 9-Field 14</v>
          </cell>
          <cell r="E369">
            <v>914</v>
          </cell>
          <cell r="F369" t="str">
            <v>Kaleya</v>
          </cell>
          <cell r="I369">
            <v>914</v>
          </cell>
          <cell r="J369" t="str">
            <v>Agriculture</v>
          </cell>
        </row>
        <row r="370">
          <cell r="A370">
            <v>221675</v>
          </cell>
          <cell r="B370" t="str">
            <v>Towfiq - Ndola</v>
          </cell>
          <cell r="C370">
            <v>915</v>
          </cell>
          <cell r="D370" t="str">
            <v>Kaleya-Farm 9-Field 15</v>
          </cell>
          <cell r="E370">
            <v>915</v>
          </cell>
          <cell r="F370" t="str">
            <v>Kaleya</v>
          </cell>
          <cell r="I370">
            <v>915</v>
          </cell>
          <cell r="J370" t="str">
            <v>Agriculture</v>
          </cell>
        </row>
        <row r="371">
          <cell r="A371">
            <v>221680</v>
          </cell>
          <cell r="B371" t="str">
            <v>Tonano Cash &amp; Carry Wholesaler</v>
          </cell>
          <cell r="C371">
            <v>916</v>
          </cell>
          <cell r="D371" t="str">
            <v>Kaleya-Farm 9-Field 16</v>
          </cell>
          <cell r="E371">
            <v>916</v>
          </cell>
          <cell r="F371" t="str">
            <v>Kaleya</v>
          </cell>
          <cell r="I371">
            <v>916</v>
          </cell>
          <cell r="J371" t="str">
            <v>Agriculture</v>
          </cell>
        </row>
        <row r="372">
          <cell r="A372">
            <v>221684</v>
          </cell>
          <cell r="B372" t="str">
            <v>TWAHI WHOLESALERS</v>
          </cell>
          <cell r="C372">
            <v>917</v>
          </cell>
          <cell r="D372" t="str">
            <v>Kaleya-Farm 9-Field 17</v>
          </cell>
          <cell r="E372">
            <v>917</v>
          </cell>
          <cell r="F372" t="str">
            <v>Kaleya</v>
          </cell>
          <cell r="I372">
            <v>917</v>
          </cell>
          <cell r="J372" t="str">
            <v>Agriculture</v>
          </cell>
        </row>
        <row r="373">
          <cell r="A373">
            <v>221685</v>
          </cell>
          <cell r="B373" t="str">
            <v>Tops Trading</v>
          </cell>
          <cell r="C373">
            <v>918</v>
          </cell>
          <cell r="D373" t="str">
            <v>Kaleya-Farm 9-Field 18</v>
          </cell>
          <cell r="E373">
            <v>918</v>
          </cell>
          <cell r="F373" t="str">
            <v>Kaleya</v>
          </cell>
          <cell r="I373">
            <v>918</v>
          </cell>
          <cell r="J373" t="str">
            <v>Agriculture</v>
          </cell>
        </row>
        <row r="374">
          <cell r="A374">
            <v>221690</v>
          </cell>
          <cell r="B374" t="str">
            <v>Unifood Industries</v>
          </cell>
          <cell r="C374">
            <v>919</v>
          </cell>
          <cell r="D374" t="str">
            <v>Kaleya-Farm 9-Field 19</v>
          </cell>
          <cell r="E374">
            <v>919</v>
          </cell>
          <cell r="F374" t="str">
            <v>Kaleya</v>
          </cell>
          <cell r="I374">
            <v>919</v>
          </cell>
          <cell r="J374" t="str">
            <v>Agriculture</v>
          </cell>
        </row>
        <row r="375">
          <cell r="A375">
            <v>221694</v>
          </cell>
          <cell r="B375" t="str">
            <v>VOGIAS TRADING</v>
          </cell>
          <cell r="C375">
            <v>920</v>
          </cell>
          <cell r="D375" t="str">
            <v>Kaleya-Farm 9-Field 20</v>
          </cell>
          <cell r="E375">
            <v>920</v>
          </cell>
          <cell r="F375" t="str">
            <v>Kaleya</v>
          </cell>
          <cell r="I375">
            <v>920</v>
          </cell>
          <cell r="J375" t="str">
            <v>Agriculture</v>
          </cell>
        </row>
        <row r="376">
          <cell r="A376">
            <v>221696</v>
          </cell>
          <cell r="B376" t="str">
            <v>Yum-Yum</v>
          </cell>
          <cell r="C376">
            <v>921</v>
          </cell>
          <cell r="D376" t="str">
            <v>Kaleya-Farm 9-Field 21</v>
          </cell>
          <cell r="E376">
            <v>921</v>
          </cell>
          <cell r="F376" t="str">
            <v>Kaleya</v>
          </cell>
          <cell r="I376">
            <v>921</v>
          </cell>
          <cell r="J376" t="str">
            <v>Agriculture</v>
          </cell>
        </row>
        <row r="377">
          <cell r="A377">
            <v>221697</v>
          </cell>
          <cell r="B377" t="str">
            <v>VADOMA LTD</v>
          </cell>
          <cell r="C377">
            <v>922</v>
          </cell>
          <cell r="D377" t="str">
            <v>Kaleya-Farm 9-Field 22</v>
          </cell>
          <cell r="E377">
            <v>922</v>
          </cell>
          <cell r="F377" t="str">
            <v>Kaleya</v>
          </cell>
          <cell r="I377">
            <v>922</v>
          </cell>
          <cell r="J377" t="str">
            <v>Agriculture</v>
          </cell>
        </row>
        <row r="378">
          <cell r="A378">
            <v>221698</v>
          </cell>
          <cell r="B378" t="str">
            <v>WOODBURY MINI MART</v>
          </cell>
          <cell r="C378">
            <v>923</v>
          </cell>
          <cell r="D378" t="str">
            <v>Kaleya-Farm 9-Field 23</v>
          </cell>
          <cell r="E378">
            <v>923</v>
          </cell>
          <cell r="F378" t="str">
            <v>Kaleya</v>
          </cell>
          <cell r="I378">
            <v>923</v>
          </cell>
          <cell r="J378" t="str">
            <v>Agriculture</v>
          </cell>
        </row>
        <row r="379">
          <cell r="A379">
            <v>221699</v>
          </cell>
          <cell r="B379" t="str">
            <v>Vitanda Consumer</v>
          </cell>
          <cell r="C379">
            <v>924</v>
          </cell>
          <cell r="D379" t="str">
            <v>Kaleya-Farm 9-Field 24</v>
          </cell>
          <cell r="E379">
            <v>924</v>
          </cell>
          <cell r="F379" t="str">
            <v>Kaleya</v>
          </cell>
          <cell r="I379">
            <v>924</v>
          </cell>
          <cell r="J379" t="str">
            <v>Agriculture</v>
          </cell>
        </row>
        <row r="380">
          <cell r="A380">
            <v>221700</v>
          </cell>
          <cell r="B380" t="str">
            <v>Zambia Bottlers</v>
          </cell>
          <cell r="C380">
            <v>925</v>
          </cell>
          <cell r="D380" t="str">
            <v>Kaleya-Farm 9-Field 25</v>
          </cell>
          <cell r="E380">
            <v>925</v>
          </cell>
          <cell r="F380" t="str">
            <v>Kaleya</v>
          </cell>
          <cell r="I380">
            <v>925</v>
          </cell>
          <cell r="J380" t="str">
            <v>Agriculture</v>
          </cell>
        </row>
        <row r="381">
          <cell r="A381">
            <v>221705</v>
          </cell>
          <cell r="B381" t="str">
            <v>Zambia Suitcase</v>
          </cell>
          <cell r="C381">
            <v>926</v>
          </cell>
          <cell r="D381" t="str">
            <v>Kaleya-Farm 9-Field 26</v>
          </cell>
          <cell r="E381">
            <v>926</v>
          </cell>
          <cell r="F381" t="str">
            <v>Kaleya</v>
          </cell>
          <cell r="I381">
            <v>926</v>
          </cell>
          <cell r="J381" t="str">
            <v>Agriculture</v>
          </cell>
        </row>
        <row r="382">
          <cell r="A382">
            <v>221710</v>
          </cell>
          <cell r="B382" t="str">
            <v>Zambian Breweries</v>
          </cell>
          <cell r="C382">
            <v>927</v>
          </cell>
          <cell r="D382" t="str">
            <v>Kaleya-Farm 9-Field 27</v>
          </cell>
          <cell r="E382">
            <v>927</v>
          </cell>
          <cell r="F382" t="str">
            <v>Kaleya</v>
          </cell>
          <cell r="I382">
            <v>927</v>
          </cell>
          <cell r="J382" t="str">
            <v>Agriculture</v>
          </cell>
        </row>
        <row r="383">
          <cell r="A383">
            <v>221715</v>
          </cell>
          <cell r="B383" t="str">
            <v>Zarina Fashions - Kasama</v>
          </cell>
          <cell r="C383">
            <v>928</v>
          </cell>
          <cell r="D383" t="str">
            <v>KALEYA FARM9 FIELD 28</v>
          </cell>
          <cell r="E383">
            <v>928</v>
          </cell>
          <cell r="F383" t="str">
            <v>Kaleya</v>
          </cell>
          <cell r="I383">
            <v>928</v>
          </cell>
          <cell r="J383" t="str">
            <v>Agriculture</v>
          </cell>
        </row>
        <row r="384">
          <cell r="A384">
            <v>221720</v>
          </cell>
          <cell r="B384" t="str">
            <v>Zasi</v>
          </cell>
          <cell r="C384">
            <v>929</v>
          </cell>
          <cell r="D384" t="str">
            <v>Kaleya Farm-9 Field 29</v>
          </cell>
          <cell r="E384">
            <v>929</v>
          </cell>
          <cell r="F384" t="str">
            <v>Kaleya</v>
          </cell>
          <cell r="I384">
            <v>929</v>
          </cell>
          <cell r="J384" t="str">
            <v>Agriculture</v>
          </cell>
        </row>
        <row r="385">
          <cell r="A385">
            <v>221730</v>
          </cell>
          <cell r="B385" t="str">
            <v>Zubair Shopping Centre</v>
          </cell>
          <cell r="C385">
            <v>930</v>
          </cell>
          <cell r="D385" t="str">
            <v>Kaleya Farm-9 Field 30</v>
          </cell>
          <cell r="E385">
            <v>930</v>
          </cell>
          <cell r="F385" t="str">
            <v>Kaleya</v>
          </cell>
          <cell r="I385">
            <v>930</v>
          </cell>
          <cell r="J385" t="str">
            <v>Agriculture</v>
          </cell>
        </row>
        <row r="386">
          <cell r="A386">
            <v>221731</v>
          </cell>
          <cell r="B386" t="str">
            <v>Zuwalite Industries</v>
          </cell>
          <cell r="C386">
            <v>931</v>
          </cell>
          <cell r="D386" t="str">
            <v>Kaleya Farm-9 Field 31</v>
          </cell>
          <cell r="E386">
            <v>931</v>
          </cell>
          <cell r="F386" t="str">
            <v>Kaleya</v>
          </cell>
          <cell r="I386">
            <v>931</v>
          </cell>
          <cell r="J386" t="str">
            <v>Agriculture</v>
          </cell>
        </row>
        <row r="387">
          <cell r="A387">
            <v>221900</v>
          </cell>
          <cell r="B387" t="str">
            <v>CASH SALES COLLECTION</v>
          </cell>
          <cell r="C387">
            <v>932</v>
          </cell>
          <cell r="D387" t="str">
            <v>Kaleya Farm-9 Field 32</v>
          </cell>
          <cell r="E387">
            <v>932</v>
          </cell>
          <cell r="F387" t="str">
            <v>Kaleya</v>
          </cell>
          <cell r="I387">
            <v>932</v>
          </cell>
          <cell r="J387" t="str">
            <v>Agriculture</v>
          </cell>
        </row>
        <row r="388">
          <cell r="A388">
            <v>221905</v>
          </cell>
          <cell r="B388" t="str">
            <v>Cash Sales Collection - Nakam.</v>
          </cell>
          <cell r="C388">
            <v>933</v>
          </cell>
          <cell r="D388" t="str">
            <v>Kaleya Farm-9 Field 33</v>
          </cell>
          <cell r="E388">
            <v>933</v>
          </cell>
          <cell r="F388" t="str">
            <v>Kaleya</v>
          </cell>
          <cell r="I388">
            <v>933</v>
          </cell>
          <cell r="J388" t="str">
            <v>Agriculture</v>
          </cell>
        </row>
        <row r="389">
          <cell r="A389">
            <v>221910</v>
          </cell>
          <cell r="B389" t="str">
            <v>Cash Sales Collection - Lusaka</v>
          </cell>
          <cell r="C389">
            <v>934</v>
          </cell>
          <cell r="D389" t="str">
            <v>Kaleya Farm-9 Field 34</v>
          </cell>
          <cell r="E389">
            <v>934</v>
          </cell>
          <cell r="F389" t="str">
            <v>Kaleya</v>
          </cell>
          <cell r="I389">
            <v>934</v>
          </cell>
          <cell r="J389" t="str">
            <v>Agriculture</v>
          </cell>
        </row>
        <row r="390">
          <cell r="A390">
            <v>221915</v>
          </cell>
          <cell r="B390" t="str">
            <v>Cash Sales Collection - Ndola</v>
          </cell>
          <cell r="C390">
            <v>935</v>
          </cell>
          <cell r="D390" t="str">
            <v>Kaleya Farm-9 Field 35</v>
          </cell>
          <cell r="E390">
            <v>935</v>
          </cell>
          <cell r="F390" t="str">
            <v>Kaleya</v>
          </cell>
          <cell r="I390">
            <v>935</v>
          </cell>
          <cell r="J390" t="str">
            <v>Agriculture</v>
          </cell>
        </row>
        <row r="391">
          <cell r="A391">
            <v>221920</v>
          </cell>
          <cell r="B391" t="str">
            <v>Cash Sales Collection- L/Stone</v>
          </cell>
          <cell r="C391">
            <v>936</v>
          </cell>
          <cell r="D391" t="str">
            <v>Kaleya Farm-9 Field 36</v>
          </cell>
          <cell r="E391">
            <v>936</v>
          </cell>
          <cell r="F391" t="str">
            <v>Kaleya</v>
          </cell>
          <cell r="I391">
            <v>936</v>
          </cell>
          <cell r="J391" t="str">
            <v>Agriculture</v>
          </cell>
        </row>
        <row r="392">
          <cell r="A392">
            <v>221925</v>
          </cell>
          <cell r="B392" t="str">
            <v>Cash Sales Collection - Kasama</v>
          </cell>
          <cell r="C392">
            <v>937</v>
          </cell>
          <cell r="D392" t="str">
            <v>Kaleya-Farm 9-Field 37</v>
          </cell>
          <cell r="E392">
            <v>937</v>
          </cell>
          <cell r="F392" t="str">
            <v>Kaleya</v>
          </cell>
          <cell r="I392">
            <v>937</v>
          </cell>
          <cell r="J392" t="str">
            <v>Agriculture</v>
          </cell>
        </row>
        <row r="393">
          <cell r="A393">
            <v>221930</v>
          </cell>
          <cell r="B393" t="str">
            <v>Cash Sales Collection - Mansa</v>
          </cell>
          <cell r="C393">
            <v>938</v>
          </cell>
          <cell r="D393" t="str">
            <v>Kaleya-Farm 9-Field 38</v>
          </cell>
          <cell r="E393">
            <v>938</v>
          </cell>
          <cell r="F393" t="str">
            <v>Kaleya</v>
          </cell>
          <cell r="I393">
            <v>938</v>
          </cell>
          <cell r="J393" t="str">
            <v>Agriculture</v>
          </cell>
        </row>
        <row r="394">
          <cell r="A394">
            <v>221935</v>
          </cell>
          <cell r="B394" t="str">
            <v>Cash Sales Collection - Mongu</v>
          </cell>
          <cell r="C394">
            <v>939</v>
          </cell>
          <cell r="D394" t="str">
            <v>Kaleya-Farm 9-Field 39</v>
          </cell>
          <cell r="E394">
            <v>939</v>
          </cell>
          <cell r="F394" t="str">
            <v>Kaleya</v>
          </cell>
          <cell r="I394">
            <v>939</v>
          </cell>
          <cell r="J394" t="str">
            <v>Agriculture</v>
          </cell>
        </row>
        <row r="395">
          <cell r="A395">
            <v>221940</v>
          </cell>
          <cell r="B395" t="str">
            <v>Cash Sales Collection- Lundazi</v>
          </cell>
          <cell r="C395">
            <v>940</v>
          </cell>
          <cell r="D395" t="str">
            <v>Kaleya-Farm 9-Field 40</v>
          </cell>
          <cell r="E395">
            <v>940</v>
          </cell>
          <cell r="F395" t="str">
            <v>Kaleya</v>
          </cell>
          <cell r="I395">
            <v>940</v>
          </cell>
          <cell r="J395" t="str">
            <v>Agriculture</v>
          </cell>
        </row>
        <row r="396">
          <cell r="A396">
            <v>221945</v>
          </cell>
          <cell r="B396" t="str">
            <v>Cash Sales Collection- Chipata</v>
          </cell>
          <cell r="C396">
            <v>941</v>
          </cell>
          <cell r="D396" t="str">
            <v>Kaleya-Farm 9-Field 41</v>
          </cell>
          <cell r="E396">
            <v>941</v>
          </cell>
          <cell r="F396" t="str">
            <v>Kaleya</v>
          </cell>
          <cell r="I396">
            <v>941</v>
          </cell>
          <cell r="J396" t="str">
            <v>Agriculture</v>
          </cell>
        </row>
        <row r="397">
          <cell r="A397">
            <v>222000</v>
          </cell>
          <cell r="B397" t="str">
            <v>Trade Debtors- overseas</v>
          </cell>
          <cell r="C397">
            <v>942</v>
          </cell>
          <cell r="D397" t="str">
            <v>Kaleya-Farm 9-Field 42</v>
          </cell>
          <cell r="E397">
            <v>942</v>
          </cell>
          <cell r="F397" t="str">
            <v>Kaleya</v>
          </cell>
          <cell r="I397">
            <v>942</v>
          </cell>
          <cell r="J397" t="str">
            <v>Agriculture</v>
          </cell>
        </row>
        <row r="398">
          <cell r="A398">
            <v>222020</v>
          </cell>
          <cell r="B398" t="str">
            <v>Afriko International</v>
          </cell>
          <cell r="C398">
            <v>943</v>
          </cell>
          <cell r="D398" t="str">
            <v>Kaleya-Farm 9-Field 43</v>
          </cell>
          <cell r="E398">
            <v>943</v>
          </cell>
          <cell r="F398" t="str">
            <v>Kaleya</v>
          </cell>
          <cell r="I398">
            <v>943</v>
          </cell>
          <cell r="J398" t="str">
            <v>Agriculture</v>
          </cell>
        </row>
        <row r="399">
          <cell r="A399">
            <v>222030</v>
          </cell>
          <cell r="B399" t="str">
            <v>Afrimex</v>
          </cell>
          <cell r="C399">
            <v>944</v>
          </cell>
          <cell r="D399" t="str">
            <v>Kaleya-Farm 9-Field 44</v>
          </cell>
          <cell r="E399">
            <v>944</v>
          </cell>
          <cell r="F399" t="str">
            <v>Kaleya</v>
          </cell>
          <cell r="I399">
            <v>944</v>
          </cell>
          <cell r="J399" t="str">
            <v>Agriculture</v>
          </cell>
        </row>
        <row r="400">
          <cell r="A400">
            <v>222033</v>
          </cell>
          <cell r="B400" t="str">
            <v>AGRO FUEL LTD</v>
          </cell>
          <cell r="C400">
            <v>945</v>
          </cell>
          <cell r="D400" t="str">
            <v>Kaleya-Farm 9-Field 45</v>
          </cell>
          <cell r="E400">
            <v>945</v>
          </cell>
          <cell r="F400" t="str">
            <v>Kaleya</v>
          </cell>
          <cell r="I400">
            <v>945</v>
          </cell>
          <cell r="J400" t="str">
            <v>Agriculture</v>
          </cell>
        </row>
        <row r="401">
          <cell r="A401">
            <v>222035</v>
          </cell>
          <cell r="B401" t="str">
            <v>ALMOND TRADING</v>
          </cell>
          <cell r="C401">
            <v>946</v>
          </cell>
          <cell r="D401" t="str">
            <v>Kaleya-Farm 9-Field 46</v>
          </cell>
          <cell r="E401">
            <v>946</v>
          </cell>
          <cell r="F401" t="str">
            <v>Kaleya</v>
          </cell>
          <cell r="I401">
            <v>946</v>
          </cell>
          <cell r="J401" t="str">
            <v>Agriculture</v>
          </cell>
        </row>
        <row r="402">
          <cell r="A402">
            <v>222037</v>
          </cell>
          <cell r="B402" t="str">
            <v>ALLY &amp; SONS</v>
          </cell>
          <cell r="C402">
            <v>947</v>
          </cell>
          <cell r="D402" t="str">
            <v>Kaleya-Farm 9-Field 47</v>
          </cell>
          <cell r="E402">
            <v>947</v>
          </cell>
          <cell r="F402" t="str">
            <v>Kaleya</v>
          </cell>
          <cell r="I402">
            <v>947</v>
          </cell>
          <cell r="J402" t="str">
            <v>Agriculture</v>
          </cell>
        </row>
        <row r="403">
          <cell r="A403">
            <v>222040</v>
          </cell>
          <cell r="B403" t="str">
            <v>Armazen</v>
          </cell>
          <cell r="C403">
            <v>948</v>
          </cell>
          <cell r="D403" t="str">
            <v>Kaleya-Farm 9-Field 48</v>
          </cell>
          <cell r="E403">
            <v>948</v>
          </cell>
          <cell r="F403" t="str">
            <v>Kaleya</v>
          </cell>
          <cell r="I403">
            <v>948</v>
          </cell>
          <cell r="J403" t="str">
            <v>Agriculture</v>
          </cell>
        </row>
        <row r="404">
          <cell r="A404">
            <v>222045</v>
          </cell>
          <cell r="B404" t="str">
            <v>DIEU MADONNE</v>
          </cell>
          <cell r="C404">
            <v>949</v>
          </cell>
          <cell r="D404" t="str">
            <v>Kaleya-Farm 9-Field 49</v>
          </cell>
          <cell r="E404">
            <v>949</v>
          </cell>
          <cell r="F404" t="str">
            <v>Kaleya</v>
          </cell>
          <cell r="I404">
            <v>949</v>
          </cell>
          <cell r="J404" t="str">
            <v>Agriculture</v>
          </cell>
        </row>
        <row r="405">
          <cell r="A405">
            <v>222050</v>
          </cell>
          <cell r="B405" t="str">
            <v>ED &amp; F MAN</v>
          </cell>
          <cell r="C405">
            <v>950</v>
          </cell>
          <cell r="D405" t="str">
            <v>Kaleya-Farm 9-Field 50</v>
          </cell>
          <cell r="E405">
            <v>950</v>
          </cell>
          <cell r="F405" t="str">
            <v>Kaleya</v>
          </cell>
          <cell r="I405">
            <v>950</v>
          </cell>
          <cell r="J405" t="str">
            <v>Agriculture</v>
          </cell>
        </row>
        <row r="406">
          <cell r="A406">
            <v>222055</v>
          </cell>
          <cell r="B406" t="str">
            <v>EXPORT FINANCE &amp; TRADING</v>
          </cell>
          <cell r="C406">
            <v>951</v>
          </cell>
          <cell r="D406" t="str">
            <v>Kaleya-Farm 9-Field 51</v>
          </cell>
          <cell r="E406">
            <v>951</v>
          </cell>
          <cell r="F406" t="str">
            <v>Kaleya</v>
          </cell>
          <cell r="I406">
            <v>951</v>
          </cell>
          <cell r="J406" t="str">
            <v>Agriculture</v>
          </cell>
        </row>
        <row r="407">
          <cell r="A407">
            <v>222060</v>
          </cell>
          <cell r="B407" t="str">
            <v>Hazida</v>
          </cell>
          <cell r="C407">
            <v>952</v>
          </cell>
          <cell r="D407" t="str">
            <v>Kaleya-Farm 9-Field 52</v>
          </cell>
          <cell r="E407">
            <v>952</v>
          </cell>
          <cell r="F407" t="str">
            <v>Kaleya</v>
          </cell>
          <cell r="I407">
            <v>952</v>
          </cell>
          <cell r="J407" t="str">
            <v>Agriculture</v>
          </cell>
        </row>
        <row r="408">
          <cell r="A408">
            <v>222065</v>
          </cell>
          <cell r="B408" t="str">
            <v>JOHN MULOWAYI</v>
          </cell>
          <cell r="C408">
            <v>953</v>
          </cell>
          <cell r="D408" t="str">
            <v>Kaleya-Farm 9-Field 53</v>
          </cell>
          <cell r="E408">
            <v>953</v>
          </cell>
          <cell r="F408" t="str">
            <v>Kaleya</v>
          </cell>
          <cell r="I408">
            <v>953</v>
          </cell>
          <cell r="J408" t="str">
            <v>Agriculture</v>
          </cell>
        </row>
        <row r="409">
          <cell r="A409">
            <v>222070</v>
          </cell>
          <cell r="B409" t="str">
            <v>FINN SUGAR LTD</v>
          </cell>
          <cell r="C409">
            <v>990</v>
          </cell>
          <cell r="D409" t="str">
            <v>Area Manager's Office-Kaleya</v>
          </cell>
          <cell r="E409">
            <v>990</v>
          </cell>
          <cell r="F409" t="str">
            <v>Kaleya</v>
          </cell>
          <cell r="I409">
            <v>990</v>
          </cell>
          <cell r="J409" t="str">
            <v>Agriculture</v>
          </cell>
        </row>
        <row r="410">
          <cell r="A410">
            <v>222071</v>
          </cell>
          <cell r="B410" t="str">
            <v>INTERLINE</v>
          </cell>
          <cell r="C410">
            <v>992</v>
          </cell>
          <cell r="D410" t="str">
            <v>DEPRECIATION</v>
          </cell>
          <cell r="E410">
            <v>992</v>
          </cell>
          <cell r="F410" t="str">
            <v>Kaleya</v>
          </cell>
          <cell r="I410">
            <v>992</v>
          </cell>
          <cell r="J410" t="str">
            <v>Agriculture</v>
          </cell>
        </row>
        <row r="411">
          <cell r="A411">
            <v>222072</v>
          </cell>
          <cell r="B411" t="str">
            <v>Manica Transborder</v>
          </cell>
          <cell r="C411">
            <v>995</v>
          </cell>
          <cell r="D411" t="str">
            <v>Area Workshop/Tractors &amp; Trail</v>
          </cell>
          <cell r="E411">
            <v>995</v>
          </cell>
          <cell r="F411" t="str">
            <v>Kaleya</v>
          </cell>
          <cell r="I411">
            <v>995</v>
          </cell>
          <cell r="J411" t="str">
            <v>Agriculture</v>
          </cell>
        </row>
        <row r="412">
          <cell r="A412">
            <v>222080</v>
          </cell>
          <cell r="B412" t="str">
            <v>Metro International</v>
          </cell>
          <cell r="C412">
            <v>1</v>
          </cell>
          <cell r="D412" t="str">
            <v>R</v>
          </cell>
          <cell r="E412">
            <v>1</v>
          </cell>
          <cell r="F412" t="str">
            <v>R</v>
          </cell>
          <cell r="I412">
            <v>1</v>
          </cell>
          <cell r="J412" t="str">
            <v>Agriculture</v>
          </cell>
        </row>
        <row r="413">
          <cell r="A413">
            <v>222090</v>
          </cell>
          <cell r="B413" t="str">
            <v>Mohammed Enterprise</v>
          </cell>
          <cell r="C413">
            <v>1000</v>
          </cell>
          <cell r="D413" t="str">
            <v>Kaleya-Farm 10 Administration</v>
          </cell>
          <cell r="E413">
            <v>1000</v>
          </cell>
          <cell r="F413" t="str">
            <v>Kaleya</v>
          </cell>
          <cell r="I413">
            <v>1000</v>
          </cell>
          <cell r="J413" t="str">
            <v>Agriculture</v>
          </cell>
        </row>
        <row r="414">
          <cell r="A414">
            <v>222092</v>
          </cell>
          <cell r="B414" t="str">
            <v>MOUNTAIN INDUSTRIES</v>
          </cell>
          <cell r="C414">
            <v>1001</v>
          </cell>
          <cell r="D414" t="str">
            <v>Kaleya-Farm 10-Field 1</v>
          </cell>
          <cell r="E414">
            <v>1001</v>
          </cell>
          <cell r="F414" t="str">
            <v>Kaleya</v>
          </cell>
          <cell r="I414">
            <v>1001</v>
          </cell>
          <cell r="J414" t="str">
            <v>Agriculture</v>
          </cell>
        </row>
        <row r="415">
          <cell r="A415">
            <v>222094</v>
          </cell>
          <cell r="B415" t="str">
            <v>MPOYI MBAMBU</v>
          </cell>
          <cell r="C415">
            <v>1002</v>
          </cell>
          <cell r="D415" t="str">
            <v>Kaleya-Farm 10-Field 2</v>
          </cell>
          <cell r="E415">
            <v>1002</v>
          </cell>
          <cell r="F415" t="str">
            <v>Kaleya</v>
          </cell>
          <cell r="I415">
            <v>1002</v>
          </cell>
          <cell r="J415" t="str">
            <v>Agriculture</v>
          </cell>
        </row>
        <row r="416">
          <cell r="A416">
            <v>222095</v>
          </cell>
          <cell r="B416" t="str">
            <v>MUTAMBALA NGOYI</v>
          </cell>
          <cell r="C416">
            <v>1003</v>
          </cell>
          <cell r="D416" t="str">
            <v>Kaleya-Farm 10-Field 3</v>
          </cell>
          <cell r="E416">
            <v>1003</v>
          </cell>
          <cell r="F416" t="str">
            <v>Kaleya</v>
          </cell>
          <cell r="I416">
            <v>1003</v>
          </cell>
          <cell r="J416" t="str">
            <v>Agriculture</v>
          </cell>
        </row>
        <row r="417">
          <cell r="A417">
            <v>222100</v>
          </cell>
          <cell r="B417" t="str">
            <v>Mulamba Kabuya</v>
          </cell>
          <cell r="C417">
            <v>1004</v>
          </cell>
          <cell r="D417" t="str">
            <v>Kaleya-Farm 10-Field 4</v>
          </cell>
          <cell r="E417">
            <v>1004</v>
          </cell>
          <cell r="F417" t="str">
            <v>Kaleya</v>
          </cell>
          <cell r="I417">
            <v>1004</v>
          </cell>
          <cell r="J417" t="str">
            <v>Agriculture</v>
          </cell>
        </row>
        <row r="418">
          <cell r="A418">
            <v>222101</v>
          </cell>
          <cell r="B418" t="str">
            <v>ONAWA WHOLESALERS</v>
          </cell>
          <cell r="C418">
            <v>1005</v>
          </cell>
          <cell r="D418" t="str">
            <v>Kaleya-Farm 10-Field 5</v>
          </cell>
          <cell r="E418">
            <v>1005</v>
          </cell>
          <cell r="F418" t="str">
            <v>Kaleya</v>
          </cell>
          <cell r="I418">
            <v>1005</v>
          </cell>
          <cell r="J418" t="str">
            <v>Agriculture</v>
          </cell>
        </row>
        <row r="419">
          <cell r="A419">
            <v>222102</v>
          </cell>
          <cell r="B419" t="str">
            <v>Psaromatis</v>
          </cell>
          <cell r="C419">
            <v>1006</v>
          </cell>
          <cell r="D419" t="str">
            <v>Kaleya-Farm 10-Field 6</v>
          </cell>
          <cell r="E419">
            <v>1006</v>
          </cell>
          <cell r="F419" t="str">
            <v>Kaleya</v>
          </cell>
          <cell r="I419">
            <v>1006</v>
          </cell>
          <cell r="J419" t="str">
            <v>Agriculture</v>
          </cell>
        </row>
        <row r="420">
          <cell r="A420">
            <v>222103</v>
          </cell>
          <cell r="B420" t="str">
            <v>OSMODITIES</v>
          </cell>
          <cell r="C420">
            <v>1007</v>
          </cell>
          <cell r="D420" t="str">
            <v>Kaleya-Farm 10-Field 7</v>
          </cell>
          <cell r="E420">
            <v>1007</v>
          </cell>
          <cell r="F420" t="str">
            <v>Kaleya</v>
          </cell>
          <cell r="I420">
            <v>1007</v>
          </cell>
          <cell r="J420" t="str">
            <v>Agriculture</v>
          </cell>
        </row>
        <row r="421">
          <cell r="A421">
            <v>222105</v>
          </cell>
          <cell r="B421" t="str">
            <v>RAINER TRADERS</v>
          </cell>
          <cell r="C421">
            <v>1008</v>
          </cell>
          <cell r="D421" t="str">
            <v>Kaleya-Farm 10-Field 8</v>
          </cell>
          <cell r="E421">
            <v>1008</v>
          </cell>
          <cell r="F421" t="str">
            <v>Kaleya</v>
          </cell>
          <cell r="I421">
            <v>1008</v>
          </cell>
          <cell r="J421" t="str">
            <v>Agriculture</v>
          </cell>
        </row>
        <row r="422">
          <cell r="A422">
            <v>222110</v>
          </cell>
          <cell r="B422" t="str">
            <v>Rar-Refineries</v>
          </cell>
          <cell r="C422">
            <v>1009</v>
          </cell>
          <cell r="D422" t="str">
            <v>Kaleya-Farm 10-Field 9</v>
          </cell>
          <cell r="E422">
            <v>1009</v>
          </cell>
          <cell r="F422" t="str">
            <v>Kaleya</v>
          </cell>
          <cell r="I422">
            <v>1009</v>
          </cell>
          <cell r="J422" t="str">
            <v>Agriculture</v>
          </cell>
        </row>
        <row r="423">
          <cell r="A423">
            <v>222120</v>
          </cell>
          <cell r="B423" t="str">
            <v>Rosse Congo</v>
          </cell>
          <cell r="C423">
            <v>1010</v>
          </cell>
          <cell r="D423" t="str">
            <v>Kaleya-Farm 10-Field 10</v>
          </cell>
          <cell r="E423">
            <v>1010</v>
          </cell>
          <cell r="F423" t="str">
            <v>Kaleya</v>
          </cell>
          <cell r="I423">
            <v>1010</v>
          </cell>
          <cell r="J423" t="str">
            <v>Agriculture</v>
          </cell>
        </row>
        <row r="424">
          <cell r="A424">
            <v>222130</v>
          </cell>
          <cell r="B424" t="str">
            <v>Sabex</v>
          </cell>
          <cell r="C424">
            <v>1011</v>
          </cell>
          <cell r="D424" t="str">
            <v>Kaleya-Farm 10-Field 11</v>
          </cell>
          <cell r="E424">
            <v>1011</v>
          </cell>
          <cell r="F424" t="str">
            <v>Kaleya</v>
          </cell>
          <cell r="I424">
            <v>1011</v>
          </cell>
          <cell r="J424" t="str">
            <v>Agriculture</v>
          </cell>
        </row>
        <row r="425">
          <cell r="A425">
            <v>222132</v>
          </cell>
          <cell r="B425" t="str">
            <v>SADELCOM</v>
          </cell>
          <cell r="C425">
            <v>1012</v>
          </cell>
          <cell r="D425" t="str">
            <v>Kaleya-Farm 10-Field 12</v>
          </cell>
          <cell r="E425">
            <v>1012</v>
          </cell>
          <cell r="F425" t="str">
            <v>Kaleya</v>
          </cell>
          <cell r="I425">
            <v>1012</v>
          </cell>
          <cell r="J425" t="str">
            <v>Agriculture</v>
          </cell>
        </row>
        <row r="426">
          <cell r="A426">
            <v>222133</v>
          </cell>
          <cell r="B426" t="str">
            <v>SO AFRIMEX</v>
          </cell>
          <cell r="C426">
            <v>1013</v>
          </cell>
          <cell r="D426" t="str">
            <v>Kaleya-Farm 10-Field 13</v>
          </cell>
          <cell r="E426">
            <v>1013</v>
          </cell>
          <cell r="F426" t="str">
            <v>Kaleya</v>
          </cell>
          <cell r="I426">
            <v>1013</v>
          </cell>
          <cell r="J426" t="str">
            <v>Agriculture</v>
          </cell>
        </row>
        <row r="427">
          <cell r="A427">
            <v>222135</v>
          </cell>
          <cell r="B427" t="str">
            <v>SOCIETE RWANDESE</v>
          </cell>
          <cell r="C427">
            <v>1014</v>
          </cell>
          <cell r="D427" t="str">
            <v>Kaleya-Farm 10-Field 14</v>
          </cell>
          <cell r="E427">
            <v>1014</v>
          </cell>
          <cell r="F427" t="str">
            <v>Kaleya</v>
          </cell>
          <cell r="I427">
            <v>1014</v>
          </cell>
          <cell r="J427" t="str">
            <v>Agriculture</v>
          </cell>
        </row>
        <row r="428">
          <cell r="A428">
            <v>222140</v>
          </cell>
          <cell r="B428" t="str">
            <v>Salex Corporation</v>
          </cell>
          <cell r="C428">
            <v>1015</v>
          </cell>
          <cell r="D428" t="str">
            <v>Kaleya-Farm 10-Field 15</v>
          </cell>
          <cell r="E428">
            <v>1015</v>
          </cell>
          <cell r="F428" t="str">
            <v>Kaleya</v>
          </cell>
          <cell r="I428">
            <v>1015</v>
          </cell>
          <cell r="J428" t="str">
            <v>Agriculture</v>
          </cell>
        </row>
        <row r="429">
          <cell r="A429">
            <v>222142</v>
          </cell>
          <cell r="B429" t="str">
            <v>T &amp; L Africa</v>
          </cell>
          <cell r="C429">
            <v>1016</v>
          </cell>
          <cell r="D429" t="str">
            <v>Kaleya-Farm 10-Field 16</v>
          </cell>
          <cell r="E429">
            <v>1016</v>
          </cell>
          <cell r="F429" t="str">
            <v>Kaleya</v>
          </cell>
          <cell r="I429">
            <v>1016</v>
          </cell>
          <cell r="J429" t="str">
            <v>Agriculture</v>
          </cell>
        </row>
        <row r="430">
          <cell r="A430">
            <v>222145</v>
          </cell>
          <cell r="B430" t="str">
            <v>T &amp; L International</v>
          </cell>
          <cell r="C430">
            <v>1017</v>
          </cell>
          <cell r="D430" t="str">
            <v>Kaleya-Farm 10-Field 17</v>
          </cell>
          <cell r="E430">
            <v>1017</v>
          </cell>
          <cell r="F430" t="str">
            <v>Kaleya</v>
          </cell>
          <cell r="I430">
            <v>1017</v>
          </cell>
          <cell r="J430" t="str">
            <v>Agriculture</v>
          </cell>
        </row>
        <row r="431">
          <cell r="A431">
            <v>222147</v>
          </cell>
          <cell r="B431" t="str">
            <v>TONGAAT HULLET</v>
          </cell>
          <cell r="C431">
            <v>1018</v>
          </cell>
          <cell r="D431" t="str">
            <v>Kaleya-Farm 10-Field 18</v>
          </cell>
          <cell r="E431">
            <v>1018</v>
          </cell>
          <cell r="F431" t="str">
            <v>Kaleya</v>
          </cell>
          <cell r="I431">
            <v>1018</v>
          </cell>
          <cell r="J431" t="str">
            <v>Agriculture</v>
          </cell>
        </row>
        <row r="432">
          <cell r="A432">
            <v>222150</v>
          </cell>
          <cell r="B432" t="str">
            <v>Agri Foods</v>
          </cell>
          <cell r="C432">
            <v>1019</v>
          </cell>
          <cell r="D432" t="str">
            <v>Kaleya-Farm 10-Field 19</v>
          </cell>
          <cell r="E432">
            <v>1019</v>
          </cell>
          <cell r="F432" t="str">
            <v>Kaleya</v>
          </cell>
          <cell r="I432">
            <v>1019</v>
          </cell>
          <cell r="J432" t="str">
            <v>Agriculture</v>
          </cell>
        </row>
        <row r="433">
          <cell r="A433">
            <v>222160</v>
          </cell>
          <cell r="B433" t="str">
            <v>African Mineral &amp; Chemicals</v>
          </cell>
          <cell r="C433">
            <v>1020</v>
          </cell>
          <cell r="D433" t="str">
            <v>Kaleya-Farm 10-Field 20</v>
          </cell>
          <cell r="E433">
            <v>1020</v>
          </cell>
          <cell r="F433" t="str">
            <v>Kaleya</v>
          </cell>
          <cell r="I433">
            <v>1020</v>
          </cell>
          <cell r="J433" t="str">
            <v>Agriculture</v>
          </cell>
        </row>
        <row r="434">
          <cell r="A434">
            <v>222190</v>
          </cell>
          <cell r="B434" t="str">
            <v>National Foods Ltd</v>
          </cell>
          <cell r="C434">
            <v>1021</v>
          </cell>
          <cell r="D434" t="str">
            <v>Kaleya-Farm 10-Field 21</v>
          </cell>
          <cell r="E434">
            <v>1021</v>
          </cell>
          <cell r="F434" t="str">
            <v>Kaleya</v>
          </cell>
          <cell r="I434">
            <v>1021</v>
          </cell>
          <cell r="J434" t="str">
            <v>Agriculture</v>
          </cell>
        </row>
        <row r="435">
          <cell r="A435">
            <v>222200</v>
          </cell>
          <cell r="B435" t="str">
            <v>Trademore House</v>
          </cell>
          <cell r="C435">
            <v>1022</v>
          </cell>
          <cell r="D435" t="str">
            <v>Kaleya-Farm 10-Field 22</v>
          </cell>
          <cell r="E435">
            <v>1022</v>
          </cell>
          <cell r="F435" t="str">
            <v>Kaleya</v>
          </cell>
          <cell r="I435">
            <v>1022</v>
          </cell>
          <cell r="J435" t="str">
            <v>Agriculture</v>
          </cell>
        </row>
        <row r="436">
          <cell r="A436">
            <v>222202</v>
          </cell>
          <cell r="B436" t="str">
            <v>Uganda Commodities</v>
          </cell>
          <cell r="C436">
            <v>1023</v>
          </cell>
          <cell r="D436" t="str">
            <v>Kaleya-Farm 10-Field 23</v>
          </cell>
          <cell r="E436">
            <v>1023</v>
          </cell>
          <cell r="F436" t="str">
            <v>Kaleya</v>
          </cell>
          <cell r="I436">
            <v>1023</v>
          </cell>
          <cell r="J436" t="str">
            <v>Agriculture</v>
          </cell>
        </row>
        <row r="437">
          <cell r="A437">
            <v>222205</v>
          </cell>
          <cell r="B437" t="str">
            <v>OTHER EXPORT DEBTORS</v>
          </cell>
          <cell r="C437">
            <v>1024</v>
          </cell>
          <cell r="D437" t="str">
            <v>Kaleya-Farm 10-Field 24</v>
          </cell>
          <cell r="E437">
            <v>1024</v>
          </cell>
          <cell r="F437" t="str">
            <v>Kaleya</v>
          </cell>
          <cell r="I437">
            <v>1024</v>
          </cell>
          <cell r="J437" t="str">
            <v>Agriculture</v>
          </cell>
        </row>
        <row r="438">
          <cell r="A438">
            <v>222208</v>
          </cell>
          <cell r="B438" t="str">
            <v>VAN DE GHISTE</v>
          </cell>
          <cell r="C438">
            <v>1025</v>
          </cell>
          <cell r="D438" t="str">
            <v>Kaleya-Farm 10-Field 25</v>
          </cell>
          <cell r="E438">
            <v>1025</v>
          </cell>
          <cell r="F438" t="str">
            <v>Kaleya</v>
          </cell>
          <cell r="I438">
            <v>1025</v>
          </cell>
          <cell r="J438" t="str">
            <v>Agriculture</v>
          </cell>
        </row>
        <row r="439">
          <cell r="A439">
            <v>224000</v>
          </cell>
          <cell r="B439" t="str">
            <v>Other Debtors</v>
          </cell>
          <cell r="C439">
            <v>1026</v>
          </cell>
          <cell r="D439" t="str">
            <v>Kaleya-Farm 10-Field 26</v>
          </cell>
          <cell r="E439">
            <v>1026</v>
          </cell>
          <cell r="F439" t="str">
            <v>Kaleya</v>
          </cell>
          <cell r="I439">
            <v>1026</v>
          </cell>
          <cell r="J439" t="str">
            <v>Agriculture</v>
          </cell>
        </row>
        <row r="440">
          <cell r="A440">
            <v>224010</v>
          </cell>
          <cell r="B440" t="str">
            <v>Interest Receivable</v>
          </cell>
          <cell r="C440">
            <v>1027</v>
          </cell>
          <cell r="D440" t="str">
            <v>Kaleya-Farm 10-Field 27</v>
          </cell>
          <cell r="E440">
            <v>1027</v>
          </cell>
          <cell r="F440" t="str">
            <v>Kaleya</v>
          </cell>
          <cell r="I440">
            <v>1027</v>
          </cell>
          <cell r="J440" t="str">
            <v>Agriculture</v>
          </cell>
        </row>
        <row r="441">
          <cell r="A441">
            <v>224020</v>
          </cell>
          <cell r="B441" t="str">
            <v>Kaleya Small - Holders General</v>
          </cell>
          <cell r="C441">
            <v>1028</v>
          </cell>
          <cell r="D441" t="str">
            <v>Kaleya-Farm 10-Field 28</v>
          </cell>
          <cell r="E441">
            <v>1028</v>
          </cell>
          <cell r="F441" t="str">
            <v>Kaleya</v>
          </cell>
          <cell r="I441">
            <v>1028</v>
          </cell>
          <cell r="J441" t="str">
            <v>Agriculture</v>
          </cell>
        </row>
        <row r="442">
          <cell r="A442">
            <v>224025</v>
          </cell>
          <cell r="B442" t="str">
            <v>Insurance -Costs Recoverable</v>
          </cell>
          <cell r="C442">
            <v>1100</v>
          </cell>
          <cell r="D442" t="str">
            <v>Kaleya-Farm 11 Administration</v>
          </cell>
          <cell r="E442">
            <v>1100</v>
          </cell>
          <cell r="F442" t="str">
            <v>Kaleya</v>
          </cell>
          <cell r="I442">
            <v>1100</v>
          </cell>
          <cell r="J442" t="str">
            <v>Agriculture</v>
          </cell>
        </row>
        <row r="443">
          <cell r="A443">
            <v>224030</v>
          </cell>
          <cell r="B443" t="str">
            <v>BEDROCK FARM (McDOUGALL)</v>
          </cell>
          <cell r="C443">
            <v>1101</v>
          </cell>
          <cell r="D443" t="str">
            <v>Kaleya-Farm 11-Field 1</v>
          </cell>
          <cell r="E443">
            <v>1101</v>
          </cell>
          <cell r="F443" t="str">
            <v>Kaleya</v>
          </cell>
          <cell r="I443">
            <v>1101</v>
          </cell>
          <cell r="J443" t="str">
            <v>Agriculture</v>
          </cell>
        </row>
        <row r="444">
          <cell r="A444">
            <v>224031</v>
          </cell>
          <cell r="B444" t="str">
            <v>Bell Equipment</v>
          </cell>
          <cell r="C444">
            <v>1102</v>
          </cell>
          <cell r="D444" t="str">
            <v>Kaleya-Farm 11-Field 2</v>
          </cell>
          <cell r="E444">
            <v>1102</v>
          </cell>
          <cell r="F444" t="str">
            <v>Kaleya</v>
          </cell>
          <cell r="I444">
            <v>1102</v>
          </cell>
          <cell r="J444" t="str">
            <v>Agriculture</v>
          </cell>
        </row>
        <row r="445">
          <cell r="A445">
            <v>224034</v>
          </cell>
          <cell r="B445" t="str">
            <v>ALCOM MOTORS / PRO-FIT</v>
          </cell>
          <cell r="C445">
            <v>1103</v>
          </cell>
          <cell r="D445" t="str">
            <v>Kaleya-Farm 11-Field 3</v>
          </cell>
          <cell r="E445">
            <v>1103</v>
          </cell>
          <cell r="F445" t="str">
            <v>Kaleya</v>
          </cell>
          <cell r="I445">
            <v>1103</v>
          </cell>
          <cell r="J445" t="str">
            <v>Agriculture</v>
          </cell>
        </row>
        <row r="446">
          <cell r="A446">
            <v>224035</v>
          </cell>
          <cell r="B446" t="str">
            <v>Cash Sales-Sundry</v>
          </cell>
          <cell r="C446">
            <v>1104</v>
          </cell>
          <cell r="D446" t="str">
            <v>Kaleya-Farm 11-Field 4</v>
          </cell>
          <cell r="E446">
            <v>1104</v>
          </cell>
          <cell r="F446" t="str">
            <v>Kaleya</v>
          </cell>
          <cell r="I446">
            <v>1104</v>
          </cell>
          <cell r="J446" t="str">
            <v>Agriculture</v>
          </cell>
        </row>
        <row r="447">
          <cell r="A447">
            <v>224036</v>
          </cell>
          <cell r="B447" t="str">
            <v>C  U  S  A  MAZABUKA</v>
          </cell>
          <cell r="C447">
            <v>1105</v>
          </cell>
          <cell r="D447" t="str">
            <v>Kaleya-Farm 11-Field 5</v>
          </cell>
          <cell r="E447">
            <v>1105</v>
          </cell>
          <cell r="F447" t="str">
            <v>Kaleya</v>
          </cell>
          <cell r="I447">
            <v>1105</v>
          </cell>
          <cell r="J447" t="str">
            <v>Agriculture</v>
          </cell>
        </row>
        <row r="448">
          <cell r="A448">
            <v>224038</v>
          </cell>
          <cell r="B448" t="str">
            <v>BARLOWS</v>
          </cell>
          <cell r="C448">
            <v>1106</v>
          </cell>
          <cell r="D448" t="str">
            <v>Kaleya-Farm 11-Field 6</v>
          </cell>
          <cell r="E448">
            <v>1106</v>
          </cell>
          <cell r="F448" t="str">
            <v>Kaleya</v>
          </cell>
          <cell r="I448">
            <v>1106</v>
          </cell>
          <cell r="J448" t="str">
            <v>Agriculture</v>
          </cell>
        </row>
        <row r="449">
          <cell r="A449">
            <v>224042</v>
          </cell>
          <cell r="B449" t="str">
            <v>BHAGOO'S SUPER MARKET</v>
          </cell>
          <cell r="C449">
            <v>1107</v>
          </cell>
          <cell r="D449" t="str">
            <v>Kaleya-Farm 11-Field 7</v>
          </cell>
          <cell r="E449">
            <v>1107</v>
          </cell>
          <cell r="F449" t="str">
            <v>Kaleya</v>
          </cell>
          <cell r="I449">
            <v>1107</v>
          </cell>
          <cell r="J449" t="str">
            <v>Agriculture</v>
          </cell>
        </row>
        <row r="450">
          <cell r="A450">
            <v>224046</v>
          </cell>
          <cell r="B450" t="str">
            <v>CENTRAL AFRICAN ENGINEERING</v>
          </cell>
          <cell r="C450">
            <v>1108</v>
          </cell>
          <cell r="D450" t="str">
            <v>Kaleya-Farm 11-Field 8</v>
          </cell>
          <cell r="E450">
            <v>1108</v>
          </cell>
          <cell r="F450" t="str">
            <v>Kaleya</v>
          </cell>
          <cell r="I450">
            <v>1108</v>
          </cell>
          <cell r="J450" t="str">
            <v>Agriculture</v>
          </cell>
        </row>
        <row r="451">
          <cell r="A451">
            <v>224050</v>
          </cell>
          <cell r="B451" t="str">
            <v>CENTRAL PLUMBING</v>
          </cell>
          <cell r="C451">
            <v>1109</v>
          </cell>
          <cell r="D451" t="str">
            <v>Kaleya-Farm 11-Field 9</v>
          </cell>
          <cell r="E451">
            <v>1109</v>
          </cell>
          <cell r="F451" t="str">
            <v>Kaleya</v>
          </cell>
          <cell r="I451">
            <v>1109</v>
          </cell>
          <cell r="J451" t="str">
            <v>Agriculture</v>
          </cell>
        </row>
        <row r="452">
          <cell r="A452">
            <v>224054</v>
          </cell>
          <cell r="B452" t="str">
            <v>CERES FARMS MAZABUKA</v>
          </cell>
          <cell r="C452">
            <v>1110</v>
          </cell>
          <cell r="D452" t="str">
            <v>Kaleya-Farm 11-Field 10</v>
          </cell>
          <cell r="E452">
            <v>1110</v>
          </cell>
          <cell r="F452" t="str">
            <v>Kaleya</v>
          </cell>
          <cell r="I452">
            <v>1110</v>
          </cell>
          <cell r="J452" t="str">
            <v>Agriculture</v>
          </cell>
        </row>
        <row r="453">
          <cell r="A453">
            <v>224062</v>
          </cell>
          <cell r="B453" t="str">
            <v>COWLEY C.K (SYRINGA D.  FARM)</v>
          </cell>
          <cell r="C453">
            <v>1111</v>
          </cell>
          <cell r="D453" t="str">
            <v>Kaleya-Farm 11-Field 11</v>
          </cell>
          <cell r="E453">
            <v>1111</v>
          </cell>
          <cell r="F453" t="str">
            <v>Kaleya</v>
          </cell>
          <cell r="I453">
            <v>1111</v>
          </cell>
          <cell r="J453" t="str">
            <v>Agriculture</v>
          </cell>
        </row>
        <row r="454">
          <cell r="A454">
            <v>224066</v>
          </cell>
          <cell r="B454" t="str">
            <v>D H L</v>
          </cell>
          <cell r="C454">
            <v>1112</v>
          </cell>
          <cell r="D454" t="str">
            <v>Kaleya-Farm 11-Field 12</v>
          </cell>
          <cell r="E454">
            <v>1112</v>
          </cell>
          <cell r="F454" t="str">
            <v>Kaleya</v>
          </cell>
          <cell r="I454">
            <v>1112</v>
          </cell>
          <cell r="J454" t="str">
            <v>Agriculture</v>
          </cell>
        </row>
        <row r="455">
          <cell r="A455">
            <v>224070</v>
          </cell>
          <cell r="B455" t="str">
            <v>D. KAANDA</v>
          </cell>
          <cell r="C455">
            <v>1113</v>
          </cell>
          <cell r="D455" t="str">
            <v>Kaleya-Farm 11-Field 13</v>
          </cell>
          <cell r="E455">
            <v>1113</v>
          </cell>
          <cell r="F455" t="str">
            <v>Kaleya</v>
          </cell>
          <cell r="I455">
            <v>1113</v>
          </cell>
          <cell r="J455" t="str">
            <v>Agriculture</v>
          </cell>
        </row>
        <row r="456">
          <cell r="A456">
            <v>224078</v>
          </cell>
          <cell r="B456" t="str">
            <v>GARNER D.G (Hagiar Kim Farm)</v>
          </cell>
          <cell r="C456">
            <v>1114</v>
          </cell>
          <cell r="D456" t="str">
            <v>Kaleya-Farm 11-Field 14</v>
          </cell>
          <cell r="E456">
            <v>1114</v>
          </cell>
          <cell r="F456" t="str">
            <v>Kaleya</v>
          </cell>
          <cell r="I456">
            <v>1114</v>
          </cell>
          <cell r="J456" t="str">
            <v>Agriculture</v>
          </cell>
        </row>
        <row r="457">
          <cell r="A457">
            <v>224080</v>
          </cell>
          <cell r="B457" t="str">
            <v>GENREC CONTRACTORS</v>
          </cell>
          <cell r="C457">
            <v>1115</v>
          </cell>
          <cell r="D457" t="str">
            <v>Kaleya-Farm 11-Field 15</v>
          </cell>
          <cell r="E457">
            <v>1115</v>
          </cell>
          <cell r="F457" t="str">
            <v>Kaleya</v>
          </cell>
          <cell r="I457">
            <v>1115</v>
          </cell>
          <cell r="J457" t="str">
            <v>Agriculture</v>
          </cell>
        </row>
        <row r="458">
          <cell r="A458">
            <v>224082</v>
          </cell>
          <cell r="B458" t="str">
            <v>GOODWARD ENTERPRISES</v>
          </cell>
          <cell r="C458">
            <v>1116</v>
          </cell>
          <cell r="D458" t="str">
            <v>Kaleya-Farm 11-Field 16</v>
          </cell>
          <cell r="E458">
            <v>1116</v>
          </cell>
          <cell r="F458" t="str">
            <v>Kaleya</v>
          </cell>
          <cell r="I458">
            <v>1116</v>
          </cell>
          <cell r="J458" t="str">
            <v>Agriculture</v>
          </cell>
        </row>
        <row r="459">
          <cell r="A459">
            <v>224086</v>
          </cell>
          <cell r="B459" t="str">
            <v>GROENALD GENERENCE</v>
          </cell>
          <cell r="C459">
            <v>1117</v>
          </cell>
          <cell r="D459" t="str">
            <v>Kaleya-Farm 11-Field 17</v>
          </cell>
          <cell r="E459">
            <v>1117</v>
          </cell>
          <cell r="F459" t="str">
            <v>Kaleya</v>
          </cell>
          <cell r="I459">
            <v>1117</v>
          </cell>
          <cell r="J459" t="str">
            <v>Agriculture</v>
          </cell>
        </row>
        <row r="460">
          <cell r="A460">
            <v>224090</v>
          </cell>
          <cell r="B460" t="str">
            <v>J. THOMPSON</v>
          </cell>
          <cell r="C460">
            <v>1118</v>
          </cell>
          <cell r="D460" t="str">
            <v>Kaleya-Farm 11-Field 18</v>
          </cell>
          <cell r="E460">
            <v>1118</v>
          </cell>
          <cell r="F460" t="str">
            <v>Kaleya</v>
          </cell>
          <cell r="I460">
            <v>1118</v>
          </cell>
          <cell r="J460" t="str">
            <v>Agriculture</v>
          </cell>
        </row>
        <row r="461">
          <cell r="A461">
            <v>224094</v>
          </cell>
          <cell r="B461" t="str">
            <v>JACARANDA</v>
          </cell>
          <cell r="C461">
            <v>1119</v>
          </cell>
          <cell r="D461" t="str">
            <v>Kaleya-Farm 11-Field 19</v>
          </cell>
          <cell r="E461">
            <v>1119</v>
          </cell>
          <cell r="F461" t="str">
            <v>Kaleya</v>
          </cell>
          <cell r="I461">
            <v>1119</v>
          </cell>
          <cell r="J461" t="str">
            <v>Agriculture</v>
          </cell>
        </row>
        <row r="462">
          <cell r="A462">
            <v>224098</v>
          </cell>
          <cell r="B462" t="str">
            <v>KABANJE PRIMARY SCHOOL</v>
          </cell>
          <cell r="C462">
            <v>1120</v>
          </cell>
          <cell r="D462" t="str">
            <v>Kaleya-Farm 11-Field 20</v>
          </cell>
          <cell r="E462">
            <v>1120</v>
          </cell>
          <cell r="F462" t="str">
            <v>Kaleya</v>
          </cell>
          <cell r="I462">
            <v>1120</v>
          </cell>
          <cell r="J462" t="str">
            <v>Agriculture</v>
          </cell>
        </row>
        <row r="463">
          <cell r="A463">
            <v>224100</v>
          </cell>
          <cell r="B463" t="str">
            <v>KAPINGA ENTERPRISES</v>
          </cell>
          <cell r="C463">
            <v>1121</v>
          </cell>
          <cell r="D463" t="str">
            <v>Kaleya-Farm 11-Field 21</v>
          </cell>
          <cell r="E463">
            <v>1121</v>
          </cell>
          <cell r="F463" t="str">
            <v>Kaleya</v>
          </cell>
          <cell r="I463">
            <v>1121</v>
          </cell>
          <cell r="J463" t="str">
            <v>Agriculture</v>
          </cell>
        </row>
        <row r="464">
          <cell r="A464">
            <v>224102</v>
          </cell>
          <cell r="B464" t="str">
            <v>KINYARA FUNDS</v>
          </cell>
          <cell r="C464">
            <v>1122</v>
          </cell>
          <cell r="D464" t="str">
            <v>Kaleya-Farm 11-Field 22</v>
          </cell>
          <cell r="E464">
            <v>1122</v>
          </cell>
          <cell r="F464" t="str">
            <v>Kaleya</v>
          </cell>
          <cell r="I464">
            <v>1122</v>
          </cell>
          <cell r="J464" t="str">
            <v>Agriculture</v>
          </cell>
        </row>
        <row r="465">
          <cell r="A465">
            <v>224106</v>
          </cell>
          <cell r="B465" t="str">
            <v>KASHITO MWENGE</v>
          </cell>
          <cell r="C465">
            <v>1123</v>
          </cell>
          <cell r="D465" t="str">
            <v>Kaleya-Farm 11-Field 23</v>
          </cell>
          <cell r="E465">
            <v>1123</v>
          </cell>
          <cell r="F465" t="str">
            <v>Kaleya</v>
          </cell>
          <cell r="I465">
            <v>1123</v>
          </cell>
          <cell r="J465" t="str">
            <v>Agriculture</v>
          </cell>
        </row>
        <row r="466">
          <cell r="A466">
            <v>224110</v>
          </cell>
          <cell r="B466" t="str">
            <v>L. R. COVENTRY</v>
          </cell>
          <cell r="C466">
            <v>1124</v>
          </cell>
          <cell r="D466" t="str">
            <v>Kaleya-Farm 11-Field 24</v>
          </cell>
          <cell r="E466">
            <v>1124</v>
          </cell>
          <cell r="F466" t="str">
            <v>Kaleya</v>
          </cell>
          <cell r="I466">
            <v>1124</v>
          </cell>
          <cell r="J466" t="str">
            <v>Agriculture</v>
          </cell>
        </row>
        <row r="467">
          <cell r="A467">
            <v>224111</v>
          </cell>
          <cell r="B467" t="str">
            <v>L Smith</v>
          </cell>
          <cell r="C467">
            <v>1125</v>
          </cell>
          <cell r="D467" t="str">
            <v>Kaleya-Farm 11-Field 25</v>
          </cell>
          <cell r="E467">
            <v>1125</v>
          </cell>
          <cell r="F467" t="str">
            <v>Kaleya</v>
          </cell>
          <cell r="I467">
            <v>1125</v>
          </cell>
          <cell r="J467" t="str">
            <v>Agriculture</v>
          </cell>
        </row>
        <row r="468">
          <cell r="A468">
            <v>224114</v>
          </cell>
          <cell r="B468" t="str">
            <v>MAKUKU FARMS/DELTA RANCH</v>
          </cell>
          <cell r="C468">
            <v>1126</v>
          </cell>
          <cell r="D468" t="str">
            <v>Kaleya-Farm 11-Field 26</v>
          </cell>
          <cell r="E468">
            <v>1126</v>
          </cell>
          <cell r="F468" t="str">
            <v>Kaleya</v>
          </cell>
          <cell r="I468">
            <v>1126</v>
          </cell>
          <cell r="J468" t="str">
            <v>Agriculture</v>
          </cell>
        </row>
        <row r="469">
          <cell r="A469">
            <v>224118</v>
          </cell>
          <cell r="B469" t="str">
            <v>MALAMBO MWEEMBA</v>
          </cell>
          <cell r="C469">
            <v>1127</v>
          </cell>
          <cell r="D469" t="str">
            <v>Kaleya-Farm 11-Field 27</v>
          </cell>
          <cell r="E469">
            <v>1127</v>
          </cell>
          <cell r="F469" t="str">
            <v>Kaleya</v>
          </cell>
          <cell r="I469">
            <v>1127</v>
          </cell>
          <cell r="J469" t="str">
            <v>Agriculture</v>
          </cell>
        </row>
        <row r="470">
          <cell r="A470">
            <v>224122</v>
          </cell>
          <cell r="B470" t="str">
            <v>MANICA FREIGHT</v>
          </cell>
          <cell r="C470">
            <v>1128</v>
          </cell>
          <cell r="D470" t="str">
            <v>Kaleya-Farm 11-Field 28</v>
          </cell>
          <cell r="E470">
            <v>1128</v>
          </cell>
          <cell r="F470" t="str">
            <v>Kaleya</v>
          </cell>
          <cell r="I470">
            <v>1128</v>
          </cell>
          <cell r="J470" t="str">
            <v>Agriculture</v>
          </cell>
        </row>
        <row r="471">
          <cell r="A471">
            <v>224126</v>
          </cell>
          <cell r="B471" t="str">
            <v>SOUTHERN WATER &amp; SEWERGE</v>
          </cell>
          <cell r="C471">
            <v>1129</v>
          </cell>
          <cell r="D471" t="str">
            <v>Kaleya-Farm 11-Field 29</v>
          </cell>
          <cell r="E471">
            <v>1129</v>
          </cell>
          <cell r="F471" t="str">
            <v>Kaleya</v>
          </cell>
          <cell r="I471">
            <v>1129</v>
          </cell>
          <cell r="J471" t="str">
            <v>Agriculture</v>
          </cell>
        </row>
        <row r="472">
          <cell r="A472">
            <v>224130</v>
          </cell>
          <cell r="B472" t="str">
            <v>MAZABUKA DISTRICT HOSPITAL</v>
          </cell>
          <cell r="C472">
            <v>1130</v>
          </cell>
          <cell r="D472" t="str">
            <v>Kaleya-Farm 11-Field 30</v>
          </cell>
          <cell r="E472">
            <v>1130</v>
          </cell>
          <cell r="F472" t="str">
            <v>Kaleya</v>
          </cell>
          <cell r="I472">
            <v>1130</v>
          </cell>
          <cell r="J472" t="str">
            <v>Agriculture</v>
          </cell>
        </row>
        <row r="473">
          <cell r="A473">
            <v>224134</v>
          </cell>
          <cell r="B473" t="str">
            <v>MAZABUKA GOLF CLUB</v>
          </cell>
          <cell r="C473">
            <v>1131</v>
          </cell>
          <cell r="D473" t="str">
            <v>Kaleya-Farm 11-Field 31</v>
          </cell>
          <cell r="E473">
            <v>1131</v>
          </cell>
          <cell r="F473" t="str">
            <v>Kaleya</v>
          </cell>
          <cell r="I473">
            <v>1131</v>
          </cell>
          <cell r="J473" t="str">
            <v>Agriculture</v>
          </cell>
        </row>
        <row r="474">
          <cell r="A474">
            <v>224138</v>
          </cell>
          <cell r="B474" t="str">
            <v>McDOUGALL/AQUA FISHERIES</v>
          </cell>
          <cell r="C474">
            <v>1132</v>
          </cell>
          <cell r="D474" t="str">
            <v>Kaleya-Farm 11-Field 32</v>
          </cell>
          <cell r="E474">
            <v>1132</v>
          </cell>
          <cell r="F474" t="str">
            <v>Kaleya</v>
          </cell>
          <cell r="I474">
            <v>1132</v>
          </cell>
          <cell r="J474" t="str">
            <v>Agriculture</v>
          </cell>
        </row>
        <row r="475">
          <cell r="A475">
            <v>224142</v>
          </cell>
          <cell r="B475" t="str">
            <v>MINESTONE CONTRACTORS</v>
          </cell>
          <cell r="C475">
            <v>1133</v>
          </cell>
          <cell r="D475" t="str">
            <v>Kaleya-Farm 11-Field 33</v>
          </cell>
          <cell r="E475">
            <v>1133</v>
          </cell>
          <cell r="F475" t="str">
            <v>Kaleya</v>
          </cell>
          <cell r="I475">
            <v>1133</v>
          </cell>
          <cell r="J475" t="str">
            <v>Agriculture</v>
          </cell>
        </row>
        <row r="476">
          <cell r="A476">
            <v>224144</v>
          </cell>
          <cell r="B476" t="str">
            <v>MULENGA PECONS</v>
          </cell>
          <cell r="C476">
            <v>1200</v>
          </cell>
          <cell r="D476" t="str">
            <v>Kaleya-Farm 12 Administration</v>
          </cell>
          <cell r="E476">
            <v>1200</v>
          </cell>
          <cell r="F476" t="str">
            <v>Kaleya</v>
          </cell>
          <cell r="I476">
            <v>1200</v>
          </cell>
          <cell r="J476" t="str">
            <v>Agriculture</v>
          </cell>
        </row>
        <row r="477">
          <cell r="A477">
            <v>224146</v>
          </cell>
          <cell r="B477" t="str">
            <v>MUSHITALA &amp; COMPANY</v>
          </cell>
          <cell r="C477">
            <v>1201</v>
          </cell>
          <cell r="D477" t="str">
            <v>Kaleya-Farm 12-Field 1</v>
          </cell>
          <cell r="E477">
            <v>1201</v>
          </cell>
          <cell r="F477" t="str">
            <v>Kaleya</v>
          </cell>
          <cell r="I477">
            <v>1201</v>
          </cell>
          <cell r="J477" t="str">
            <v>Agriculture</v>
          </cell>
        </row>
        <row r="478">
          <cell r="A478">
            <v>224150</v>
          </cell>
          <cell r="B478" t="str">
            <v>N I S (DEON)</v>
          </cell>
          <cell r="C478">
            <v>1202</v>
          </cell>
          <cell r="D478" t="str">
            <v>Kaleya-Farm 12-Field 2</v>
          </cell>
          <cell r="E478">
            <v>1202</v>
          </cell>
          <cell r="F478" t="str">
            <v>Kaleya</v>
          </cell>
          <cell r="I478">
            <v>1202</v>
          </cell>
          <cell r="J478" t="str">
            <v>Agriculture</v>
          </cell>
        </row>
        <row r="479">
          <cell r="A479">
            <v>224154</v>
          </cell>
          <cell r="B479" t="str">
            <v>NAKAMBALA THANDIZO T/FUND</v>
          </cell>
          <cell r="C479">
            <v>1203</v>
          </cell>
          <cell r="D479" t="str">
            <v>Kaleya-Farm 12-Field 3</v>
          </cell>
          <cell r="E479">
            <v>1203</v>
          </cell>
          <cell r="F479" t="str">
            <v>Kaleya</v>
          </cell>
          <cell r="I479">
            <v>1203</v>
          </cell>
          <cell r="J479" t="str">
            <v>Agriculture</v>
          </cell>
        </row>
        <row r="480">
          <cell r="A480">
            <v>224158</v>
          </cell>
          <cell r="B480" t="str">
            <v>NAKAMBALA LEOPARDS</v>
          </cell>
          <cell r="C480">
            <v>1204</v>
          </cell>
          <cell r="D480" t="str">
            <v>Kaleya-Farm 12-Field 4</v>
          </cell>
          <cell r="E480">
            <v>1204</v>
          </cell>
          <cell r="F480" t="str">
            <v>Kaleya</v>
          </cell>
          <cell r="I480">
            <v>1204</v>
          </cell>
          <cell r="J480" t="str">
            <v>Agriculture</v>
          </cell>
        </row>
        <row r="481">
          <cell r="A481">
            <v>224162</v>
          </cell>
          <cell r="B481" t="str">
            <v>NAKAMBALA MOSQUE</v>
          </cell>
          <cell r="C481">
            <v>1205</v>
          </cell>
          <cell r="D481" t="str">
            <v>Kaleya-Farm 12-Field 5</v>
          </cell>
          <cell r="E481">
            <v>1205</v>
          </cell>
          <cell r="F481" t="str">
            <v>Kaleya</v>
          </cell>
          <cell r="I481">
            <v>1205</v>
          </cell>
          <cell r="J481" t="str">
            <v>Agriculture</v>
          </cell>
        </row>
        <row r="482">
          <cell r="A482">
            <v>224166</v>
          </cell>
          <cell r="B482" t="str">
            <v>NAKAMBALA BASIC SCHOOL</v>
          </cell>
          <cell r="C482">
            <v>1206</v>
          </cell>
          <cell r="D482" t="str">
            <v>Kaleya-Farm 12-Field 6</v>
          </cell>
          <cell r="E482">
            <v>1206</v>
          </cell>
          <cell r="F482" t="str">
            <v>Kaleya</v>
          </cell>
          <cell r="I482">
            <v>1206</v>
          </cell>
          <cell r="J482" t="str">
            <v>Agriculture</v>
          </cell>
        </row>
        <row r="483">
          <cell r="A483">
            <v>224170</v>
          </cell>
          <cell r="B483" t="str">
            <v>NANGA FARMS</v>
          </cell>
          <cell r="C483">
            <v>1207</v>
          </cell>
          <cell r="D483" t="str">
            <v>Kaleya-Farm 12-Field 7</v>
          </cell>
          <cell r="E483">
            <v>1207</v>
          </cell>
          <cell r="F483" t="str">
            <v>Kaleya</v>
          </cell>
          <cell r="I483">
            <v>1207</v>
          </cell>
          <cell r="J483" t="str">
            <v>Agriculture</v>
          </cell>
        </row>
        <row r="484">
          <cell r="A484">
            <v>224174</v>
          </cell>
          <cell r="B484" t="str">
            <v>NATIONAL BREWARIES</v>
          </cell>
          <cell r="C484">
            <v>1208</v>
          </cell>
          <cell r="D484" t="str">
            <v>Kaleya-Farm 12-Field 8</v>
          </cell>
          <cell r="E484">
            <v>1208</v>
          </cell>
          <cell r="F484" t="str">
            <v>Kaleya</v>
          </cell>
          <cell r="I484">
            <v>1208</v>
          </cell>
          <cell r="J484" t="str">
            <v>Agriculture</v>
          </cell>
        </row>
        <row r="485">
          <cell r="A485">
            <v>224178</v>
          </cell>
          <cell r="B485" t="str">
            <v>NOREMCO</v>
          </cell>
          <cell r="C485">
            <v>1209</v>
          </cell>
          <cell r="D485" t="str">
            <v>Kaleya-Farm 12-Field 9</v>
          </cell>
          <cell r="E485">
            <v>1209</v>
          </cell>
          <cell r="F485" t="str">
            <v>Kaleya</v>
          </cell>
          <cell r="I485">
            <v>1209</v>
          </cell>
          <cell r="J485" t="str">
            <v>Agriculture</v>
          </cell>
        </row>
        <row r="486">
          <cell r="A486">
            <v>224182</v>
          </cell>
          <cell r="B486" t="str">
            <v>NYIRENDA I.B</v>
          </cell>
          <cell r="C486">
            <v>1210</v>
          </cell>
          <cell r="D486" t="str">
            <v>Kaleya-Farm 12-Field 10</v>
          </cell>
          <cell r="E486">
            <v>1210</v>
          </cell>
          <cell r="F486" t="str">
            <v>Kaleya</v>
          </cell>
          <cell r="I486">
            <v>1210</v>
          </cell>
          <cell r="J486" t="str">
            <v>Agriculture</v>
          </cell>
        </row>
        <row r="487">
          <cell r="A487">
            <v>224186</v>
          </cell>
          <cell r="B487" t="str">
            <v>P. MUNKOMBWE</v>
          </cell>
          <cell r="C487">
            <v>1211</v>
          </cell>
          <cell r="D487" t="str">
            <v>Kaleya-Farm 12-Field 11</v>
          </cell>
          <cell r="E487">
            <v>1211</v>
          </cell>
          <cell r="F487" t="str">
            <v>Kaleya</v>
          </cell>
          <cell r="I487">
            <v>1211</v>
          </cell>
          <cell r="J487" t="str">
            <v>Agriculture</v>
          </cell>
        </row>
        <row r="488">
          <cell r="A488">
            <v>224190</v>
          </cell>
          <cell r="B488" t="str">
            <v>P. SIAMUZYULU</v>
          </cell>
          <cell r="C488">
            <v>1212</v>
          </cell>
          <cell r="D488" t="str">
            <v>Kaleya-Farm 12-Field 12</v>
          </cell>
          <cell r="E488">
            <v>1212</v>
          </cell>
          <cell r="F488" t="str">
            <v>Kaleya</v>
          </cell>
          <cell r="I488">
            <v>1212</v>
          </cell>
          <cell r="J488" t="str">
            <v>Agriculture</v>
          </cell>
        </row>
        <row r="489">
          <cell r="A489">
            <v>224194</v>
          </cell>
          <cell r="B489" t="str">
            <v>PROUD FOOT - RSA</v>
          </cell>
          <cell r="C489">
            <v>1213</v>
          </cell>
          <cell r="D489" t="str">
            <v>Kaleya-Farm 12-Field 13</v>
          </cell>
          <cell r="E489">
            <v>1213</v>
          </cell>
          <cell r="F489" t="str">
            <v>Kaleya</v>
          </cell>
          <cell r="I489">
            <v>1213</v>
          </cell>
          <cell r="J489" t="str">
            <v>Agriculture</v>
          </cell>
        </row>
        <row r="490">
          <cell r="A490">
            <v>224196</v>
          </cell>
          <cell r="B490" t="str">
            <v>TECHSERVE</v>
          </cell>
          <cell r="C490">
            <v>1214</v>
          </cell>
          <cell r="D490" t="str">
            <v>Kaleya-Farm 12-Field 14</v>
          </cell>
          <cell r="E490">
            <v>1214</v>
          </cell>
          <cell r="F490" t="str">
            <v>Kaleya</v>
          </cell>
          <cell r="I490">
            <v>1214</v>
          </cell>
          <cell r="J490" t="str">
            <v>Agriculture</v>
          </cell>
        </row>
        <row r="491">
          <cell r="A491">
            <v>224198</v>
          </cell>
          <cell r="B491" t="str">
            <v>TRANS CONTINENTAL</v>
          </cell>
          <cell r="C491">
            <v>1215</v>
          </cell>
          <cell r="D491" t="str">
            <v>Kaleya-Farm 12-Field 15</v>
          </cell>
          <cell r="E491">
            <v>1215</v>
          </cell>
          <cell r="F491" t="str">
            <v>Kaleya</v>
          </cell>
          <cell r="I491">
            <v>1215</v>
          </cell>
          <cell r="J491" t="str">
            <v>Agriculture</v>
          </cell>
        </row>
        <row r="492">
          <cell r="A492">
            <v>224202</v>
          </cell>
          <cell r="B492" t="str">
            <v>ZAMBIA POLICE- MAZABUKA</v>
          </cell>
          <cell r="C492">
            <v>1216</v>
          </cell>
          <cell r="D492" t="str">
            <v>Kaleya-Farm 12-Field 16</v>
          </cell>
          <cell r="E492">
            <v>1216</v>
          </cell>
          <cell r="F492" t="str">
            <v>Kaleya</v>
          </cell>
          <cell r="I492">
            <v>1216</v>
          </cell>
          <cell r="J492" t="str">
            <v>Agriculture</v>
          </cell>
        </row>
        <row r="493">
          <cell r="A493">
            <v>224206</v>
          </cell>
          <cell r="B493" t="str">
            <v>ZAMTEL MAZABUKA</v>
          </cell>
          <cell r="C493">
            <v>1217</v>
          </cell>
          <cell r="D493" t="str">
            <v>Kaleya-Farm 12-Field 17</v>
          </cell>
          <cell r="E493">
            <v>1217</v>
          </cell>
          <cell r="F493" t="str">
            <v>Kaleya</v>
          </cell>
          <cell r="I493">
            <v>1217</v>
          </cell>
          <cell r="J493" t="str">
            <v>Agriculture</v>
          </cell>
        </row>
        <row r="494">
          <cell r="A494">
            <v>224210</v>
          </cell>
          <cell r="B494" t="str">
            <v>ZESCO LTD- MAZABUKA</v>
          </cell>
          <cell r="C494">
            <v>1218</v>
          </cell>
          <cell r="D494" t="str">
            <v>Kaleya-Farm 12-Field 18</v>
          </cell>
          <cell r="E494">
            <v>1218</v>
          </cell>
          <cell r="F494" t="str">
            <v>Kaleya</v>
          </cell>
          <cell r="I494">
            <v>1218</v>
          </cell>
          <cell r="J494" t="str">
            <v>Agriculture</v>
          </cell>
        </row>
        <row r="495">
          <cell r="A495">
            <v>224214</v>
          </cell>
          <cell r="B495" t="str">
            <v>ZAMBIA NATIONAL BUILDING SOCIE</v>
          </cell>
          <cell r="C495">
            <v>1219</v>
          </cell>
          <cell r="D495" t="str">
            <v>Kaleya-Farm 12-Field 19</v>
          </cell>
          <cell r="E495">
            <v>1219</v>
          </cell>
          <cell r="F495" t="str">
            <v>Kaleya</v>
          </cell>
          <cell r="I495">
            <v>1219</v>
          </cell>
          <cell r="J495" t="str">
            <v>Agriculture</v>
          </cell>
        </row>
        <row r="496">
          <cell r="A496">
            <v>224218</v>
          </cell>
          <cell r="B496" t="str">
            <v>ZAMBIA NATIONAL COMM. BANK</v>
          </cell>
          <cell r="C496">
            <v>1220</v>
          </cell>
          <cell r="D496" t="str">
            <v>Kaleya-Farm 12-Field 20</v>
          </cell>
          <cell r="E496">
            <v>1220</v>
          </cell>
          <cell r="F496" t="str">
            <v>Kaleya</v>
          </cell>
          <cell r="I496">
            <v>1220</v>
          </cell>
          <cell r="J496" t="str">
            <v>Agriculture</v>
          </cell>
        </row>
        <row r="497">
          <cell r="A497">
            <v>224403</v>
          </cell>
          <cell r="B497" t="str">
            <v>Whelson Transport</v>
          </cell>
          <cell r="C497">
            <v>1221</v>
          </cell>
          <cell r="D497" t="str">
            <v>Kaleya-Farm 12-Field 21</v>
          </cell>
          <cell r="E497">
            <v>1221</v>
          </cell>
          <cell r="F497" t="str">
            <v>Kaleya</v>
          </cell>
          <cell r="I497">
            <v>1221</v>
          </cell>
          <cell r="J497" t="str">
            <v>Agriculture</v>
          </cell>
        </row>
        <row r="498">
          <cell r="A498">
            <v>224458</v>
          </cell>
          <cell r="B498" t="str">
            <v>CFE CONTRACTORS</v>
          </cell>
          <cell r="C498">
            <v>1222</v>
          </cell>
          <cell r="D498" t="str">
            <v>Kaleya-Farm 12-Field 22</v>
          </cell>
          <cell r="E498">
            <v>1222</v>
          </cell>
          <cell r="F498" t="str">
            <v>Kaleya</v>
          </cell>
          <cell r="I498">
            <v>1222</v>
          </cell>
          <cell r="J498" t="str">
            <v>Agriculture</v>
          </cell>
        </row>
        <row r="499">
          <cell r="A499">
            <v>224460</v>
          </cell>
          <cell r="B499" t="str">
            <v>Zamcell-Mazabuka Branch</v>
          </cell>
          <cell r="C499">
            <v>1223</v>
          </cell>
          <cell r="D499" t="str">
            <v>Kaleya-Farm 12-Field 23</v>
          </cell>
          <cell r="E499">
            <v>1223</v>
          </cell>
          <cell r="F499" t="str">
            <v>Kaleya</v>
          </cell>
          <cell r="I499">
            <v>1223</v>
          </cell>
          <cell r="J499" t="str">
            <v>Agriculture</v>
          </cell>
        </row>
        <row r="500">
          <cell r="A500">
            <v>224500</v>
          </cell>
          <cell r="B500" t="str">
            <v>Prepayments</v>
          </cell>
          <cell r="C500">
            <v>1224</v>
          </cell>
          <cell r="D500" t="str">
            <v>Kaleya-Farm 12-Field 24</v>
          </cell>
          <cell r="E500">
            <v>1224</v>
          </cell>
          <cell r="F500" t="str">
            <v>Kaleya</v>
          </cell>
          <cell r="I500">
            <v>1224</v>
          </cell>
          <cell r="J500" t="str">
            <v>Agriculture</v>
          </cell>
        </row>
        <row r="501">
          <cell r="A501">
            <v>224510</v>
          </cell>
          <cell r="B501" t="str">
            <v>Prepayments - Trade Creditors</v>
          </cell>
          <cell r="C501">
            <v>1225</v>
          </cell>
          <cell r="D501" t="str">
            <v>Kaleya-Farm 12-Field 25</v>
          </cell>
          <cell r="E501">
            <v>1225</v>
          </cell>
          <cell r="F501" t="str">
            <v>Kaleya</v>
          </cell>
          <cell r="I501">
            <v>1225</v>
          </cell>
          <cell r="J501" t="str">
            <v>Agriculture</v>
          </cell>
        </row>
        <row r="502">
          <cell r="A502">
            <v>224520</v>
          </cell>
          <cell r="B502" t="str">
            <v>Prepayment-GLA Non Staff</v>
          </cell>
          <cell r="C502">
            <v>1226</v>
          </cell>
          <cell r="D502" t="str">
            <v>Kaleya-Farm 12-Field 26</v>
          </cell>
          <cell r="E502">
            <v>1226</v>
          </cell>
          <cell r="F502" t="str">
            <v>Kaleya</v>
          </cell>
          <cell r="I502">
            <v>1226</v>
          </cell>
          <cell r="J502" t="str">
            <v>Agriculture</v>
          </cell>
        </row>
        <row r="503">
          <cell r="A503">
            <v>224525</v>
          </cell>
          <cell r="B503" t="str">
            <v>Prepayment-GLA Staff</v>
          </cell>
          <cell r="C503">
            <v>1227</v>
          </cell>
          <cell r="D503" t="str">
            <v>Kaleya-Farm 12-Field 27</v>
          </cell>
          <cell r="E503">
            <v>1227</v>
          </cell>
          <cell r="F503" t="str">
            <v>Kaleya</v>
          </cell>
          <cell r="I503">
            <v>1227</v>
          </cell>
          <cell r="J503" t="str">
            <v>Agriculture</v>
          </cell>
        </row>
        <row r="504">
          <cell r="A504">
            <v>224530</v>
          </cell>
          <cell r="B504" t="str">
            <v>Prepayments - Rent &amp; Rates</v>
          </cell>
          <cell r="C504">
            <v>1228</v>
          </cell>
          <cell r="D504" t="str">
            <v>Kaleya-Farm 12-Field 28</v>
          </cell>
          <cell r="E504">
            <v>1228</v>
          </cell>
          <cell r="F504" t="str">
            <v>Kaleya</v>
          </cell>
          <cell r="I504">
            <v>1228</v>
          </cell>
          <cell r="J504" t="str">
            <v>Agriculture</v>
          </cell>
        </row>
        <row r="505">
          <cell r="A505">
            <v>224535</v>
          </cell>
          <cell r="B505" t="str">
            <v>Prepayment-UTH Board of Mgt</v>
          </cell>
          <cell r="C505">
            <v>1229</v>
          </cell>
          <cell r="D505" t="str">
            <v>Kaleya-Farm 12-Field 29</v>
          </cell>
          <cell r="E505">
            <v>1229</v>
          </cell>
          <cell r="F505" t="str">
            <v>Kaleya</v>
          </cell>
          <cell r="I505">
            <v>1229</v>
          </cell>
          <cell r="J505" t="str">
            <v>Agriculture</v>
          </cell>
        </row>
        <row r="506">
          <cell r="A506">
            <v>224540</v>
          </cell>
          <cell r="B506" t="str">
            <v>Prepayments - Others</v>
          </cell>
          <cell r="C506">
            <v>1230</v>
          </cell>
          <cell r="D506" t="str">
            <v>Kaleya-Farm 12-Field 30</v>
          </cell>
          <cell r="E506">
            <v>1230</v>
          </cell>
          <cell r="F506" t="str">
            <v>Kaleya</v>
          </cell>
          <cell r="I506">
            <v>1230</v>
          </cell>
          <cell r="J506" t="str">
            <v>Agriculture</v>
          </cell>
        </row>
        <row r="507">
          <cell r="A507">
            <v>224550</v>
          </cell>
          <cell r="B507" t="str">
            <v>Prepayment-Monze Mission Hosp;</v>
          </cell>
          <cell r="C507">
            <v>1231</v>
          </cell>
          <cell r="D507" t="str">
            <v>Kaleya-Farm 12-Field 31</v>
          </cell>
          <cell r="E507">
            <v>1231</v>
          </cell>
          <cell r="F507" t="str">
            <v>Kaleya</v>
          </cell>
          <cell r="I507">
            <v>1231</v>
          </cell>
          <cell r="J507" t="str">
            <v>Agriculture</v>
          </cell>
        </row>
        <row r="508">
          <cell r="A508">
            <v>224555</v>
          </cell>
          <cell r="B508" t="str">
            <v>Repair Costs-Insurance Claims</v>
          </cell>
          <cell r="C508">
            <v>1232</v>
          </cell>
          <cell r="D508" t="str">
            <v>Kaleya-Farm 12-Field 32</v>
          </cell>
          <cell r="E508">
            <v>1232</v>
          </cell>
          <cell r="F508" t="str">
            <v>Kaleya</v>
          </cell>
          <cell r="I508">
            <v>1232</v>
          </cell>
          <cell r="J508" t="str">
            <v>Agriculture</v>
          </cell>
        </row>
        <row r="509">
          <cell r="A509">
            <v>224800</v>
          </cell>
          <cell r="B509" t="str">
            <v>Deposits</v>
          </cell>
          <cell r="C509">
            <v>1233</v>
          </cell>
          <cell r="D509" t="str">
            <v>Kaleya-Farm 12-Field 33</v>
          </cell>
          <cell r="E509">
            <v>1233</v>
          </cell>
          <cell r="F509" t="str">
            <v>Kaleya</v>
          </cell>
          <cell r="I509">
            <v>1233</v>
          </cell>
          <cell r="J509" t="str">
            <v>Agriculture</v>
          </cell>
        </row>
        <row r="510">
          <cell r="A510">
            <v>224810</v>
          </cell>
          <cell r="B510" t="str">
            <v>Customs Deposit</v>
          </cell>
          <cell r="C510">
            <v>1234</v>
          </cell>
          <cell r="D510" t="str">
            <v>Kaleya-Farm 12-Field 34</v>
          </cell>
          <cell r="E510">
            <v>1234</v>
          </cell>
          <cell r="F510" t="str">
            <v>Kaleya</v>
          </cell>
          <cell r="I510">
            <v>1234</v>
          </cell>
          <cell r="J510" t="str">
            <v>Agriculture</v>
          </cell>
        </row>
        <row r="511">
          <cell r="A511">
            <v>224820</v>
          </cell>
          <cell r="B511" t="str">
            <v>Deposits on Sugar Sales</v>
          </cell>
          <cell r="C511">
            <v>1235</v>
          </cell>
          <cell r="D511" t="str">
            <v>Kaleya-Farm 12-Field 35</v>
          </cell>
          <cell r="E511">
            <v>1235</v>
          </cell>
          <cell r="F511" t="str">
            <v>Kaleya</v>
          </cell>
          <cell r="I511">
            <v>1235</v>
          </cell>
          <cell r="J511" t="str">
            <v>Agriculture</v>
          </cell>
        </row>
        <row r="512">
          <cell r="A512">
            <v>224830</v>
          </cell>
          <cell r="B512" t="str">
            <v>Deposits Others</v>
          </cell>
          <cell r="C512">
            <v>1236</v>
          </cell>
          <cell r="D512" t="str">
            <v>Kaleya-Farm 12-Field 36</v>
          </cell>
          <cell r="E512">
            <v>1236</v>
          </cell>
          <cell r="F512" t="str">
            <v>Kaleya</v>
          </cell>
          <cell r="I512">
            <v>1236</v>
          </cell>
          <cell r="J512" t="str">
            <v>Agriculture</v>
          </cell>
        </row>
        <row r="513">
          <cell r="A513">
            <v>225000</v>
          </cell>
          <cell r="B513" t="str">
            <v>Staff Debtors</v>
          </cell>
          <cell r="C513">
            <v>1237</v>
          </cell>
          <cell r="D513" t="str">
            <v>Kaleya-Farm 12-Field 37</v>
          </cell>
          <cell r="E513">
            <v>1237</v>
          </cell>
          <cell r="F513" t="str">
            <v>Kaleya</v>
          </cell>
          <cell r="I513">
            <v>1237</v>
          </cell>
          <cell r="J513" t="str">
            <v>Agriculture</v>
          </cell>
        </row>
        <row r="514">
          <cell r="A514">
            <v>225010</v>
          </cell>
          <cell r="B514" t="str">
            <v>House Loans</v>
          </cell>
          <cell r="C514">
            <v>1238</v>
          </cell>
          <cell r="D514" t="str">
            <v>Kaleya-Farm 12-Field 38</v>
          </cell>
          <cell r="E514">
            <v>1238</v>
          </cell>
          <cell r="F514" t="str">
            <v>Kaleya</v>
          </cell>
          <cell r="I514">
            <v>1238</v>
          </cell>
          <cell r="J514" t="str">
            <v>Agriculture</v>
          </cell>
        </row>
        <row r="515">
          <cell r="A515">
            <v>225011</v>
          </cell>
          <cell r="B515" t="str">
            <v>Cash Loans-Mgt-Staff</v>
          </cell>
          <cell r="C515">
            <v>1239</v>
          </cell>
          <cell r="D515" t="str">
            <v>Kaleya-Farm 12-Field 39</v>
          </cell>
          <cell r="E515">
            <v>1239</v>
          </cell>
          <cell r="F515" t="str">
            <v>Kaleya</v>
          </cell>
          <cell r="I515">
            <v>1239</v>
          </cell>
          <cell r="J515" t="str">
            <v>Agriculture</v>
          </cell>
        </row>
        <row r="516">
          <cell r="A516">
            <v>225020</v>
          </cell>
          <cell r="B516" t="str">
            <v>Car Loans</v>
          </cell>
          <cell r="C516">
            <v>1240</v>
          </cell>
          <cell r="D516" t="str">
            <v>Kaleya-Farm 12-Field 40</v>
          </cell>
          <cell r="E516">
            <v>1240</v>
          </cell>
          <cell r="F516" t="str">
            <v>Kaleya</v>
          </cell>
          <cell r="I516">
            <v>1240</v>
          </cell>
          <cell r="J516" t="str">
            <v>Agriculture</v>
          </cell>
        </row>
        <row r="517">
          <cell r="A517">
            <v>225030</v>
          </cell>
          <cell r="B517" t="str">
            <v>Building Loans</v>
          </cell>
          <cell r="C517">
            <v>1241</v>
          </cell>
          <cell r="D517" t="str">
            <v>Kaleya-Farm 12-Field 41</v>
          </cell>
          <cell r="E517">
            <v>1241</v>
          </cell>
          <cell r="F517" t="str">
            <v>Kaleya</v>
          </cell>
          <cell r="I517">
            <v>1241</v>
          </cell>
          <cell r="J517" t="str">
            <v>Agriculture</v>
          </cell>
        </row>
        <row r="518">
          <cell r="A518">
            <v>225031</v>
          </cell>
          <cell r="B518" t="str">
            <v>NEG PAY STAFF</v>
          </cell>
          <cell r="C518">
            <v>1242</v>
          </cell>
          <cell r="D518" t="str">
            <v>Kaleya-Farm 12-Field 42</v>
          </cell>
          <cell r="E518">
            <v>1242</v>
          </cell>
          <cell r="F518" t="str">
            <v>Kaleya</v>
          </cell>
          <cell r="I518">
            <v>1242</v>
          </cell>
          <cell r="J518" t="str">
            <v>Agriculture</v>
          </cell>
        </row>
        <row r="519">
          <cell r="A519">
            <v>225032</v>
          </cell>
          <cell r="B519" t="str">
            <v>NEG.PAY UNIONISED PERMANENTS</v>
          </cell>
          <cell r="C519">
            <v>1243</v>
          </cell>
          <cell r="D519" t="str">
            <v>Kaleya-Farm 12-Field 43</v>
          </cell>
          <cell r="E519">
            <v>1243</v>
          </cell>
          <cell r="F519" t="str">
            <v>Kaleya</v>
          </cell>
          <cell r="I519">
            <v>1243</v>
          </cell>
          <cell r="J519" t="str">
            <v>Agriculture</v>
          </cell>
        </row>
        <row r="520">
          <cell r="A520">
            <v>225040</v>
          </cell>
          <cell r="B520" t="str">
            <v>Materials Loans  NON-STAFF</v>
          </cell>
          <cell r="C520">
            <v>1300</v>
          </cell>
          <cell r="D520" t="str">
            <v>Chuula-Farm 13 Administration</v>
          </cell>
          <cell r="E520">
            <v>1300</v>
          </cell>
          <cell r="F520" t="str">
            <v>Chuula</v>
          </cell>
          <cell r="I520">
            <v>1300</v>
          </cell>
          <cell r="J520" t="str">
            <v>Agriculture</v>
          </cell>
        </row>
        <row r="521">
          <cell r="A521">
            <v>225042</v>
          </cell>
          <cell r="B521" t="str">
            <v>ZAMCELL - CELLPHONES</v>
          </cell>
          <cell r="C521">
            <v>1301</v>
          </cell>
          <cell r="D521" t="str">
            <v>Chuula-Farm 13-Field 1</v>
          </cell>
          <cell r="E521">
            <v>1301</v>
          </cell>
          <cell r="F521" t="str">
            <v>Chuula</v>
          </cell>
          <cell r="I521">
            <v>1301</v>
          </cell>
          <cell r="J521" t="str">
            <v>Agriculture</v>
          </cell>
        </row>
        <row r="522">
          <cell r="A522">
            <v>225045</v>
          </cell>
          <cell r="B522" t="str">
            <v>MATERIAL LOANS-  STAFF</v>
          </cell>
          <cell r="C522">
            <v>1302</v>
          </cell>
          <cell r="D522" t="str">
            <v>Chuula-Farm 13-Field 2</v>
          </cell>
          <cell r="E522">
            <v>1302</v>
          </cell>
          <cell r="F522" t="str">
            <v>Chuula</v>
          </cell>
          <cell r="I522">
            <v>1302</v>
          </cell>
          <cell r="J522" t="str">
            <v>Agriculture</v>
          </cell>
        </row>
        <row r="523">
          <cell r="A523">
            <v>225050</v>
          </cell>
          <cell r="B523" t="str">
            <v>Staff Special Advances</v>
          </cell>
          <cell r="C523">
            <v>1303</v>
          </cell>
          <cell r="D523" t="str">
            <v>Chuula-Farm 13-Field 3</v>
          </cell>
          <cell r="E523">
            <v>1303</v>
          </cell>
          <cell r="F523" t="str">
            <v>Chuula</v>
          </cell>
          <cell r="I523">
            <v>1303</v>
          </cell>
          <cell r="J523" t="str">
            <v>Agriculture</v>
          </cell>
        </row>
        <row r="524">
          <cell r="A524">
            <v>225055</v>
          </cell>
          <cell r="B524" t="str">
            <v>Non Staff Special Advances</v>
          </cell>
          <cell r="C524">
            <v>1304</v>
          </cell>
          <cell r="D524" t="str">
            <v>Chuula-Farm 13-Field 4</v>
          </cell>
          <cell r="E524">
            <v>1304</v>
          </cell>
          <cell r="F524" t="str">
            <v>Chuula</v>
          </cell>
          <cell r="I524">
            <v>1304</v>
          </cell>
          <cell r="J524" t="str">
            <v>Agriculture</v>
          </cell>
        </row>
        <row r="525">
          <cell r="A525">
            <v>225057</v>
          </cell>
          <cell r="B525" t="str">
            <v>CASH LOAN 1</v>
          </cell>
          <cell r="C525">
            <v>1305</v>
          </cell>
          <cell r="D525" t="str">
            <v>Chuula-Farm 13-Field 5</v>
          </cell>
          <cell r="E525">
            <v>1305</v>
          </cell>
          <cell r="F525" t="str">
            <v>Chuula</v>
          </cell>
          <cell r="I525">
            <v>1305</v>
          </cell>
          <cell r="J525" t="str">
            <v>Agriculture</v>
          </cell>
        </row>
        <row r="526">
          <cell r="A526">
            <v>225058</v>
          </cell>
          <cell r="B526" t="str">
            <v>CASH LOAN 2</v>
          </cell>
          <cell r="C526">
            <v>1306</v>
          </cell>
          <cell r="D526" t="str">
            <v>Chuula-Farm 13-Field 6</v>
          </cell>
          <cell r="E526">
            <v>1306</v>
          </cell>
          <cell r="F526" t="str">
            <v>Chuula</v>
          </cell>
          <cell r="I526">
            <v>1306</v>
          </cell>
          <cell r="J526" t="str">
            <v>Agriculture</v>
          </cell>
        </row>
        <row r="527">
          <cell r="A527">
            <v>225059</v>
          </cell>
          <cell r="B527" t="str">
            <v>ADVANCES GENERAL STAFF</v>
          </cell>
          <cell r="C527">
            <v>1307</v>
          </cell>
          <cell r="D527" t="str">
            <v>Chuula-Farm 13-Field 7</v>
          </cell>
          <cell r="E527">
            <v>1307</v>
          </cell>
          <cell r="F527" t="str">
            <v>Chuula</v>
          </cell>
          <cell r="I527">
            <v>1307</v>
          </cell>
          <cell r="J527" t="str">
            <v>Agriculture</v>
          </cell>
        </row>
        <row r="528">
          <cell r="A528">
            <v>225060</v>
          </cell>
          <cell r="B528" t="str">
            <v>Sugar Sales - Staff</v>
          </cell>
          <cell r="C528">
            <v>1308</v>
          </cell>
          <cell r="D528" t="str">
            <v>Chuula-Farm 13-Field 8</v>
          </cell>
          <cell r="E528">
            <v>1308</v>
          </cell>
          <cell r="F528" t="str">
            <v>Chuula</v>
          </cell>
          <cell r="I528">
            <v>1308</v>
          </cell>
          <cell r="J528" t="str">
            <v>Agriculture</v>
          </cell>
        </row>
        <row r="529">
          <cell r="A529">
            <v>225070</v>
          </cell>
          <cell r="B529" t="str">
            <v>Sugar Sales - Non Staff</v>
          </cell>
          <cell r="C529">
            <v>1309</v>
          </cell>
          <cell r="D529" t="str">
            <v>Chuula-Farm 13-Field 9</v>
          </cell>
          <cell r="E529">
            <v>1309</v>
          </cell>
          <cell r="F529" t="str">
            <v>Chuula</v>
          </cell>
          <cell r="I529">
            <v>1309</v>
          </cell>
          <cell r="J529" t="str">
            <v>Agriculture</v>
          </cell>
        </row>
        <row r="530">
          <cell r="A530">
            <v>225075</v>
          </cell>
          <cell r="B530" t="str">
            <v>LEAVE PAY ADVANCES</v>
          </cell>
          <cell r="C530">
            <v>1310</v>
          </cell>
          <cell r="D530" t="str">
            <v>Chuula-Farm 13-Field 10</v>
          </cell>
          <cell r="E530">
            <v>1310</v>
          </cell>
          <cell r="F530" t="str">
            <v>Chuula</v>
          </cell>
          <cell r="I530">
            <v>1310</v>
          </cell>
          <cell r="J530" t="str">
            <v>Agriculture</v>
          </cell>
        </row>
        <row r="531">
          <cell r="A531">
            <v>225080</v>
          </cell>
          <cell r="B531" t="str">
            <v>Education Loan</v>
          </cell>
          <cell r="C531">
            <v>1311</v>
          </cell>
          <cell r="D531" t="str">
            <v>Chuula-Farm 13-Field 11</v>
          </cell>
          <cell r="E531">
            <v>1311</v>
          </cell>
          <cell r="F531" t="str">
            <v>Chuula</v>
          </cell>
          <cell r="I531">
            <v>1311</v>
          </cell>
          <cell r="J531" t="str">
            <v>Agriculture</v>
          </cell>
        </row>
        <row r="532">
          <cell r="A532">
            <v>225090</v>
          </cell>
          <cell r="B532" t="str">
            <v>Telephone Charges - NON-STAFF</v>
          </cell>
          <cell r="C532">
            <v>1312</v>
          </cell>
          <cell r="D532" t="str">
            <v>Chuula-Farm 13-Field 12</v>
          </cell>
          <cell r="E532">
            <v>1312</v>
          </cell>
          <cell r="F532" t="str">
            <v>Chuula</v>
          </cell>
          <cell r="I532">
            <v>1312</v>
          </cell>
          <cell r="J532" t="str">
            <v>Agriculture</v>
          </cell>
        </row>
        <row r="533">
          <cell r="A533">
            <v>225095</v>
          </cell>
          <cell r="B533" t="str">
            <v>Telephone Charges - STAFF</v>
          </cell>
          <cell r="C533">
            <v>1313</v>
          </cell>
          <cell r="D533" t="str">
            <v>Chuula-Farm 13-Field 13</v>
          </cell>
          <cell r="E533">
            <v>1313</v>
          </cell>
          <cell r="F533" t="str">
            <v>Chuula</v>
          </cell>
          <cell r="I533">
            <v>1313</v>
          </cell>
          <cell r="J533" t="str">
            <v>Agriculture</v>
          </cell>
        </row>
        <row r="534">
          <cell r="A534">
            <v>225100</v>
          </cell>
          <cell r="B534" t="str">
            <v>Petrol/Diesel issues</v>
          </cell>
          <cell r="C534">
            <v>1314</v>
          </cell>
          <cell r="D534" t="str">
            <v>Chuula-Farm 13-Field 14</v>
          </cell>
          <cell r="E534">
            <v>1314</v>
          </cell>
          <cell r="F534" t="str">
            <v>Chuula</v>
          </cell>
          <cell r="I534">
            <v>1314</v>
          </cell>
          <cell r="J534" t="str">
            <v>Agriculture</v>
          </cell>
        </row>
        <row r="535">
          <cell r="A535">
            <v>225101</v>
          </cell>
          <cell r="B535" t="str">
            <v>POWER BULK</v>
          </cell>
          <cell r="C535">
            <v>1315</v>
          </cell>
          <cell r="D535" t="str">
            <v>Chuula-Farm 13-Field 15</v>
          </cell>
          <cell r="E535">
            <v>1315</v>
          </cell>
          <cell r="F535" t="str">
            <v>Chuula</v>
          </cell>
          <cell r="I535">
            <v>1315</v>
          </cell>
          <cell r="J535" t="str">
            <v>Agriculture</v>
          </cell>
        </row>
        <row r="536">
          <cell r="A536">
            <v>225110</v>
          </cell>
          <cell r="B536" t="str">
            <v>Bicycle Loans - NON-STAFF</v>
          </cell>
          <cell r="C536">
            <v>1316</v>
          </cell>
          <cell r="D536" t="str">
            <v>Chuula-Farm 13-Field 16</v>
          </cell>
          <cell r="E536">
            <v>1316</v>
          </cell>
          <cell r="F536" t="str">
            <v>Chuula</v>
          </cell>
          <cell r="I536">
            <v>1316</v>
          </cell>
          <cell r="J536" t="str">
            <v>Agriculture</v>
          </cell>
        </row>
        <row r="537">
          <cell r="A537">
            <v>225115</v>
          </cell>
          <cell r="B537" t="str">
            <v>Bicycle Loans - STAFF</v>
          </cell>
          <cell r="C537">
            <v>1317</v>
          </cell>
          <cell r="D537" t="str">
            <v>Chuula-Farm 13-Field 17</v>
          </cell>
          <cell r="E537">
            <v>1317</v>
          </cell>
          <cell r="F537" t="str">
            <v>Chuula</v>
          </cell>
          <cell r="I537">
            <v>1317</v>
          </cell>
          <cell r="J537" t="str">
            <v>Agriculture</v>
          </cell>
        </row>
        <row r="538">
          <cell r="A538">
            <v>225120</v>
          </cell>
          <cell r="B538" t="str">
            <v>Salary Advances - Staff</v>
          </cell>
          <cell r="C538">
            <v>1318</v>
          </cell>
          <cell r="D538" t="str">
            <v>Chuula-Farm 13-Field 18</v>
          </cell>
          <cell r="E538">
            <v>1318</v>
          </cell>
          <cell r="F538" t="str">
            <v>Chuula</v>
          </cell>
          <cell r="I538">
            <v>1318</v>
          </cell>
          <cell r="J538" t="str">
            <v>Agriculture</v>
          </cell>
        </row>
        <row r="539">
          <cell r="A539">
            <v>225130</v>
          </cell>
          <cell r="B539" t="str">
            <v>Wages Advances - Non Staff</v>
          </cell>
          <cell r="C539">
            <v>1319</v>
          </cell>
          <cell r="D539" t="str">
            <v>Chuula-Farm 13-Field 19</v>
          </cell>
          <cell r="E539">
            <v>1319</v>
          </cell>
          <cell r="F539" t="str">
            <v>Chuula</v>
          </cell>
          <cell r="I539">
            <v>1319</v>
          </cell>
          <cell r="J539" t="str">
            <v>Agriculture</v>
          </cell>
        </row>
        <row r="540">
          <cell r="A540">
            <v>225132</v>
          </cell>
          <cell r="B540" t="str">
            <v>Wages Advances - Seasonal/Cane</v>
          </cell>
          <cell r="C540">
            <v>1320</v>
          </cell>
          <cell r="D540" t="str">
            <v>Chuula-Farm 13-Field 20</v>
          </cell>
          <cell r="E540">
            <v>1320</v>
          </cell>
          <cell r="F540" t="str">
            <v>Chuula</v>
          </cell>
          <cell r="I540">
            <v>1320</v>
          </cell>
          <cell r="J540" t="str">
            <v>Agriculture</v>
          </cell>
        </row>
        <row r="541">
          <cell r="A541">
            <v>225140</v>
          </cell>
          <cell r="B541" t="str">
            <v>Sundry  Deductions</v>
          </cell>
          <cell r="C541">
            <v>1321</v>
          </cell>
          <cell r="D541" t="str">
            <v>Chuula-Farm 13-Field 21</v>
          </cell>
          <cell r="E541">
            <v>1321</v>
          </cell>
          <cell r="F541" t="str">
            <v>Chuula</v>
          </cell>
          <cell r="I541">
            <v>1321</v>
          </cell>
          <cell r="J541" t="str">
            <v>Agriculture</v>
          </cell>
        </row>
        <row r="542">
          <cell r="A542">
            <v>225150</v>
          </cell>
          <cell r="B542" t="str">
            <v>Sundry Deduction - Unionised</v>
          </cell>
          <cell r="C542">
            <v>1322</v>
          </cell>
          <cell r="D542" t="str">
            <v>Chuula-Farm 13-Field 22</v>
          </cell>
          <cell r="E542">
            <v>1322</v>
          </cell>
          <cell r="F542" t="str">
            <v>Chuula</v>
          </cell>
          <cell r="I542">
            <v>1322</v>
          </cell>
          <cell r="J542" t="str">
            <v>Agriculture</v>
          </cell>
        </row>
        <row r="543">
          <cell r="A543">
            <v>225155</v>
          </cell>
          <cell r="B543" t="str">
            <v>Tender Debtors Control A/C</v>
          </cell>
          <cell r="C543">
            <v>1323</v>
          </cell>
          <cell r="D543" t="str">
            <v>Chuula-Farm 13-Field 23</v>
          </cell>
          <cell r="E543">
            <v>1323</v>
          </cell>
          <cell r="F543" t="str">
            <v>Chuula</v>
          </cell>
          <cell r="I543">
            <v>1323</v>
          </cell>
          <cell r="J543" t="str">
            <v>Agriculture</v>
          </cell>
        </row>
        <row r="544">
          <cell r="A544">
            <v>226000</v>
          </cell>
          <cell r="B544" t="str">
            <v>MOLASSES DEBTORS</v>
          </cell>
          <cell r="C544">
            <v>1324</v>
          </cell>
          <cell r="D544" t="str">
            <v>Chuula-Farm 13-Field 24</v>
          </cell>
          <cell r="E544">
            <v>1324</v>
          </cell>
          <cell r="F544" t="str">
            <v>Chuula</v>
          </cell>
          <cell r="I544">
            <v>1324</v>
          </cell>
          <cell r="J544" t="str">
            <v>Agriculture</v>
          </cell>
        </row>
        <row r="545">
          <cell r="A545">
            <v>226001</v>
          </cell>
          <cell r="B545" t="str">
            <v>SUSPENSE ACCOUNT</v>
          </cell>
          <cell r="C545">
            <v>1325</v>
          </cell>
          <cell r="D545" t="str">
            <v>Chuula-Farm 13-Field 25</v>
          </cell>
          <cell r="E545">
            <v>1325</v>
          </cell>
          <cell r="F545" t="str">
            <v>Chuula</v>
          </cell>
          <cell r="I545">
            <v>1325</v>
          </cell>
          <cell r="J545" t="str">
            <v>Agriculture</v>
          </cell>
        </row>
        <row r="546">
          <cell r="A546">
            <v>226002</v>
          </cell>
          <cell r="B546" t="str">
            <v>ABRAKA FARMS</v>
          </cell>
          <cell r="C546">
            <v>1326</v>
          </cell>
          <cell r="D546" t="str">
            <v>Chuula-Farm 13-Field 26</v>
          </cell>
          <cell r="E546">
            <v>1326</v>
          </cell>
          <cell r="F546" t="str">
            <v>Chuula</v>
          </cell>
          <cell r="I546">
            <v>1326</v>
          </cell>
          <cell r="J546" t="str">
            <v>Agriculture</v>
          </cell>
        </row>
        <row r="547">
          <cell r="A547">
            <v>226004</v>
          </cell>
          <cell r="B547" t="str">
            <v>AGRI. BEEF</v>
          </cell>
          <cell r="C547">
            <v>1327</v>
          </cell>
          <cell r="D547" t="str">
            <v>Chuula-Farm 13-Field 27</v>
          </cell>
          <cell r="E547">
            <v>1327</v>
          </cell>
          <cell r="F547" t="str">
            <v>Chuula</v>
          </cell>
          <cell r="I547">
            <v>1327</v>
          </cell>
          <cell r="J547" t="str">
            <v>Agriculture</v>
          </cell>
        </row>
        <row r="548">
          <cell r="A548">
            <v>226005</v>
          </cell>
          <cell r="B548" t="str">
            <v>A.J Park</v>
          </cell>
          <cell r="C548">
            <v>1329</v>
          </cell>
          <cell r="D548" t="str">
            <v>CHUULA FARM13 FIELD 29</v>
          </cell>
          <cell r="E548">
            <v>1329</v>
          </cell>
          <cell r="F548" t="str">
            <v>Chuula</v>
          </cell>
          <cell r="I548">
            <v>1329</v>
          </cell>
          <cell r="J548" t="str">
            <v>Agriculture</v>
          </cell>
        </row>
        <row r="549">
          <cell r="A549">
            <v>226006</v>
          </cell>
          <cell r="B549" t="str">
            <v>ALEX WHEEL FARM</v>
          </cell>
          <cell r="C549">
            <v>1390</v>
          </cell>
          <cell r="D549" t="str">
            <v>Area Manager's Office-Chuula</v>
          </cell>
          <cell r="E549">
            <v>1390</v>
          </cell>
          <cell r="F549" t="str">
            <v>Chuula</v>
          </cell>
          <cell r="I549">
            <v>1390</v>
          </cell>
          <cell r="J549" t="str">
            <v>Agriculture</v>
          </cell>
        </row>
        <row r="550">
          <cell r="A550">
            <v>226008</v>
          </cell>
          <cell r="B550" t="str">
            <v>ALRO ENGINEERING</v>
          </cell>
          <cell r="C550">
            <v>1392</v>
          </cell>
          <cell r="D550" t="str">
            <v>DEPRECIATION</v>
          </cell>
          <cell r="E550">
            <v>1392</v>
          </cell>
          <cell r="F550" t="str">
            <v>Chuula</v>
          </cell>
          <cell r="I550">
            <v>1392</v>
          </cell>
          <cell r="J550" t="str">
            <v>Agriculture</v>
          </cell>
        </row>
        <row r="551">
          <cell r="A551">
            <v>226010</v>
          </cell>
          <cell r="B551" t="str">
            <v>AMANITA  FEED</v>
          </cell>
          <cell r="C551">
            <v>1395</v>
          </cell>
          <cell r="D551" t="str">
            <v>Area Workshop / Tractors &amp; Tra</v>
          </cell>
          <cell r="E551">
            <v>1395</v>
          </cell>
          <cell r="F551" t="str">
            <v>Chuula</v>
          </cell>
          <cell r="I551">
            <v>1395</v>
          </cell>
          <cell r="J551" t="str">
            <v>Agriculture</v>
          </cell>
        </row>
        <row r="552">
          <cell r="A552">
            <v>226012</v>
          </cell>
          <cell r="B552" t="str">
            <v>AMBROSIA EXPORT LTD- LUSAKA</v>
          </cell>
          <cell r="C552">
            <v>1400</v>
          </cell>
          <cell r="D552" t="str">
            <v>Chuula-Farm 14-Farm Administra</v>
          </cell>
          <cell r="E552">
            <v>1400</v>
          </cell>
          <cell r="F552" t="str">
            <v>Chuula</v>
          </cell>
          <cell r="I552">
            <v>1400</v>
          </cell>
          <cell r="J552" t="str">
            <v>Agriculture</v>
          </cell>
        </row>
        <row r="553">
          <cell r="A553">
            <v>226014</v>
          </cell>
          <cell r="B553" t="str">
            <v>ANCHOR RANCH</v>
          </cell>
          <cell r="C553">
            <v>1401</v>
          </cell>
          <cell r="D553" t="str">
            <v>Chuula-Farm 14-Field 1</v>
          </cell>
          <cell r="E553">
            <v>1401</v>
          </cell>
          <cell r="F553" t="str">
            <v>Chuula</v>
          </cell>
          <cell r="I553">
            <v>1401</v>
          </cell>
          <cell r="J553" t="str">
            <v>Agriculture</v>
          </cell>
        </row>
        <row r="554">
          <cell r="A554">
            <v>226015</v>
          </cell>
          <cell r="B554" t="str">
            <v>A N BULL INVESTMENTS</v>
          </cell>
          <cell r="C554">
            <v>1402</v>
          </cell>
          <cell r="D554" t="str">
            <v>Chuula-Farm 14-Field 2</v>
          </cell>
          <cell r="E554">
            <v>1402</v>
          </cell>
          <cell r="F554" t="str">
            <v>Chuula</v>
          </cell>
          <cell r="I554">
            <v>1402</v>
          </cell>
          <cell r="J554" t="str">
            <v>Agriculture</v>
          </cell>
        </row>
        <row r="555">
          <cell r="A555">
            <v>226016</v>
          </cell>
          <cell r="B555" t="str">
            <v>ANDREW KURT</v>
          </cell>
          <cell r="C555">
            <v>1403</v>
          </cell>
          <cell r="D555" t="str">
            <v>Chuula-Farm 14-Field 3</v>
          </cell>
          <cell r="E555">
            <v>1403</v>
          </cell>
          <cell r="F555" t="str">
            <v>Chuula</v>
          </cell>
          <cell r="I555">
            <v>1403</v>
          </cell>
          <cell r="J555" t="str">
            <v>Agriculture</v>
          </cell>
        </row>
        <row r="556">
          <cell r="A556">
            <v>226017</v>
          </cell>
          <cell r="B556" t="str">
            <v>ANIMAL TIGER FEED</v>
          </cell>
          <cell r="C556">
            <v>1404</v>
          </cell>
          <cell r="D556" t="str">
            <v>Chuula-Farm 14-Field 4</v>
          </cell>
          <cell r="E556">
            <v>1404</v>
          </cell>
          <cell r="F556" t="str">
            <v>Chuula</v>
          </cell>
          <cell r="I556">
            <v>1404</v>
          </cell>
          <cell r="J556" t="str">
            <v>Agriculture</v>
          </cell>
        </row>
        <row r="557">
          <cell r="A557">
            <v>226018</v>
          </cell>
          <cell r="B557" t="str">
            <v>ASHY'S HOLDINGS</v>
          </cell>
          <cell r="C557">
            <v>1405</v>
          </cell>
          <cell r="D557" t="str">
            <v>Chuula-Farm 14-Field 5</v>
          </cell>
          <cell r="E557">
            <v>1405</v>
          </cell>
          <cell r="F557" t="str">
            <v>Chuula</v>
          </cell>
          <cell r="I557">
            <v>1405</v>
          </cell>
          <cell r="J557" t="str">
            <v>Agriculture</v>
          </cell>
        </row>
        <row r="558">
          <cell r="A558">
            <v>226019</v>
          </cell>
          <cell r="B558" t="str">
            <v>ATOSH TRANSPORT</v>
          </cell>
          <cell r="C558">
            <v>1406</v>
          </cell>
          <cell r="D558" t="str">
            <v>Chuula-Farm 14-Field 6</v>
          </cell>
          <cell r="E558">
            <v>1406</v>
          </cell>
          <cell r="F558" t="str">
            <v>Chuula</v>
          </cell>
          <cell r="I558">
            <v>1406</v>
          </cell>
          <cell r="J558" t="str">
            <v>Agriculture</v>
          </cell>
        </row>
        <row r="559">
          <cell r="A559">
            <v>226020</v>
          </cell>
          <cell r="B559" t="str">
            <v>Agricultural Department</v>
          </cell>
          <cell r="C559">
            <v>1407</v>
          </cell>
          <cell r="D559" t="str">
            <v>Chuula-Farm 14-Field 7</v>
          </cell>
          <cell r="E559">
            <v>1407</v>
          </cell>
          <cell r="F559" t="str">
            <v>Chuula</v>
          </cell>
          <cell r="I559">
            <v>1407</v>
          </cell>
          <cell r="J559" t="str">
            <v>Agriculture</v>
          </cell>
        </row>
        <row r="560">
          <cell r="A560">
            <v>226022</v>
          </cell>
          <cell r="B560" t="str">
            <v>B. SWART</v>
          </cell>
          <cell r="C560">
            <v>1408</v>
          </cell>
          <cell r="D560" t="str">
            <v>Chuula-Farm 14-Field 8</v>
          </cell>
          <cell r="E560">
            <v>1408</v>
          </cell>
          <cell r="F560" t="str">
            <v>Chuula</v>
          </cell>
          <cell r="I560">
            <v>1408</v>
          </cell>
          <cell r="J560" t="str">
            <v>Agriculture</v>
          </cell>
        </row>
        <row r="561">
          <cell r="A561">
            <v>226024</v>
          </cell>
          <cell r="B561" t="str">
            <v>B.J. COX</v>
          </cell>
          <cell r="C561">
            <v>1409</v>
          </cell>
          <cell r="D561" t="str">
            <v>Chuula-Farm 14-Field 9</v>
          </cell>
          <cell r="E561">
            <v>1409</v>
          </cell>
          <cell r="F561" t="str">
            <v>Chuula</v>
          </cell>
          <cell r="I561">
            <v>1409</v>
          </cell>
          <cell r="J561" t="str">
            <v>Agriculture</v>
          </cell>
        </row>
        <row r="562">
          <cell r="A562">
            <v>226026</v>
          </cell>
          <cell r="B562" t="str">
            <v>BATOKA CROP RANCHING</v>
          </cell>
          <cell r="C562">
            <v>1410</v>
          </cell>
          <cell r="D562" t="str">
            <v>Chuula-Farm 14-Field 10</v>
          </cell>
          <cell r="E562">
            <v>1410</v>
          </cell>
          <cell r="F562" t="str">
            <v>Chuula</v>
          </cell>
          <cell r="I562">
            <v>1410</v>
          </cell>
          <cell r="J562" t="str">
            <v>Agriculture</v>
          </cell>
        </row>
        <row r="563">
          <cell r="A563">
            <v>226028</v>
          </cell>
          <cell r="B563" t="str">
            <v>BLUE GUN ESTATE</v>
          </cell>
          <cell r="C563">
            <v>1411</v>
          </cell>
          <cell r="D563" t="str">
            <v>Chuula-Farm 14-Field 11</v>
          </cell>
          <cell r="E563">
            <v>1411</v>
          </cell>
          <cell r="F563" t="str">
            <v>Chuula</v>
          </cell>
          <cell r="I563">
            <v>1411</v>
          </cell>
          <cell r="J563" t="str">
            <v>Agriculture</v>
          </cell>
        </row>
        <row r="564">
          <cell r="A564">
            <v>226029</v>
          </cell>
          <cell r="B564" t="str">
            <v>VILAHAKIS  G.</v>
          </cell>
          <cell r="C564">
            <v>1412</v>
          </cell>
          <cell r="D564" t="str">
            <v>Chuula-Farm 14-Field 12</v>
          </cell>
          <cell r="E564">
            <v>1412</v>
          </cell>
          <cell r="F564" t="str">
            <v>Chuula</v>
          </cell>
          <cell r="I564">
            <v>1412</v>
          </cell>
          <cell r="J564" t="str">
            <v>Agriculture</v>
          </cell>
        </row>
        <row r="565">
          <cell r="A565">
            <v>226030</v>
          </cell>
          <cell r="B565" t="str">
            <v>BOOWA MR.</v>
          </cell>
          <cell r="C565">
            <v>1413</v>
          </cell>
          <cell r="D565" t="str">
            <v>Chuula-Farm 14-Field 13</v>
          </cell>
          <cell r="E565">
            <v>1413</v>
          </cell>
          <cell r="F565" t="str">
            <v>Chuula</v>
          </cell>
          <cell r="I565">
            <v>1413</v>
          </cell>
          <cell r="J565" t="str">
            <v>Agriculture</v>
          </cell>
        </row>
        <row r="566">
          <cell r="A566">
            <v>226031</v>
          </cell>
          <cell r="B566" t="str">
            <v>CAUSEWAY</v>
          </cell>
          <cell r="C566">
            <v>1414</v>
          </cell>
          <cell r="D566" t="str">
            <v>Chuula-Farm 14-Field 14</v>
          </cell>
          <cell r="E566">
            <v>1414</v>
          </cell>
          <cell r="F566" t="str">
            <v>Chuula</v>
          </cell>
          <cell r="I566">
            <v>1414</v>
          </cell>
          <cell r="J566" t="str">
            <v>Agriculture</v>
          </cell>
        </row>
        <row r="567">
          <cell r="A567">
            <v>226032</v>
          </cell>
          <cell r="B567" t="str">
            <v>BORDER FARMS</v>
          </cell>
          <cell r="C567">
            <v>1415</v>
          </cell>
          <cell r="D567" t="str">
            <v>Chuula-Farm 14-Field 15</v>
          </cell>
          <cell r="E567">
            <v>1415</v>
          </cell>
          <cell r="F567" t="str">
            <v>Chuula</v>
          </cell>
          <cell r="I567">
            <v>1415</v>
          </cell>
          <cell r="J567" t="str">
            <v>Agriculture</v>
          </cell>
        </row>
        <row r="568">
          <cell r="A568">
            <v>226034</v>
          </cell>
          <cell r="B568" t="str">
            <v>C. MULDERS</v>
          </cell>
          <cell r="C568">
            <v>1416</v>
          </cell>
          <cell r="D568" t="str">
            <v>Chuula-Farm 14-Field 16</v>
          </cell>
          <cell r="E568">
            <v>1416</v>
          </cell>
          <cell r="F568" t="str">
            <v>Chuula</v>
          </cell>
          <cell r="I568">
            <v>1416</v>
          </cell>
          <cell r="J568" t="str">
            <v>Agriculture</v>
          </cell>
        </row>
        <row r="569">
          <cell r="A569">
            <v>226036</v>
          </cell>
          <cell r="B569" t="str">
            <v>CALVES LTD</v>
          </cell>
          <cell r="C569">
            <v>1417</v>
          </cell>
          <cell r="D569" t="str">
            <v>Chuula-Farm 14-Field 17</v>
          </cell>
          <cell r="E569">
            <v>1417</v>
          </cell>
          <cell r="F569" t="str">
            <v>Chuula</v>
          </cell>
          <cell r="I569">
            <v>1417</v>
          </cell>
          <cell r="J569" t="str">
            <v>Agriculture</v>
          </cell>
        </row>
        <row r="570">
          <cell r="A570">
            <v>226038</v>
          </cell>
          <cell r="B570" t="str">
            <v>BRIC BACK LTD</v>
          </cell>
          <cell r="C570">
            <v>1418</v>
          </cell>
          <cell r="D570" t="str">
            <v>Chuula-Farm 14-Field 18</v>
          </cell>
          <cell r="E570">
            <v>1418</v>
          </cell>
          <cell r="F570" t="str">
            <v>Chuula</v>
          </cell>
          <cell r="I570">
            <v>1418</v>
          </cell>
          <cell r="J570" t="str">
            <v>Agriculture</v>
          </cell>
        </row>
        <row r="571">
          <cell r="A571">
            <v>226040</v>
          </cell>
          <cell r="B571" t="str">
            <v>CHABWINO FARMS</v>
          </cell>
          <cell r="C571">
            <v>1419</v>
          </cell>
          <cell r="D571" t="str">
            <v>Chuula-Farm 14-Field 19</v>
          </cell>
          <cell r="E571">
            <v>1419</v>
          </cell>
          <cell r="F571" t="str">
            <v>Chuula</v>
          </cell>
          <cell r="I571">
            <v>1419</v>
          </cell>
          <cell r="J571" t="str">
            <v>Agriculture</v>
          </cell>
        </row>
        <row r="572">
          <cell r="A572">
            <v>226041</v>
          </cell>
          <cell r="B572" t="str">
            <v>Chartonell Estate</v>
          </cell>
          <cell r="C572">
            <v>1420</v>
          </cell>
          <cell r="D572" t="str">
            <v>Chuula-Farm 14-Field 20</v>
          </cell>
          <cell r="E572">
            <v>1420</v>
          </cell>
          <cell r="F572" t="str">
            <v>Chuula</v>
          </cell>
          <cell r="I572">
            <v>1420</v>
          </cell>
          <cell r="J572" t="str">
            <v>Agriculture</v>
          </cell>
        </row>
        <row r="573">
          <cell r="A573">
            <v>226042</v>
          </cell>
          <cell r="B573" t="str">
            <v>CHIFUMPU FARMS</v>
          </cell>
          <cell r="C573">
            <v>1421</v>
          </cell>
          <cell r="D573" t="str">
            <v>Chuula-Farm 14-Field 21</v>
          </cell>
          <cell r="E573">
            <v>1421</v>
          </cell>
          <cell r="F573" t="str">
            <v>Chuula</v>
          </cell>
          <cell r="I573">
            <v>1421</v>
          </cell>
          <cell r="J573" t="str">
            <v>Agriculture</v>
          </cell>
        </row>
        <row r="574">
          <cell r="A574">
            <v>226044</v>
          </cell>
          <cell r="B574" t="str">
            <v>CHIKUPI  ESTATE</v>
          </cell>
          <cell r="C574">
            <v>1422</v>
          </cell>
          <cell r="D574" t="str">
            <v>Chuula-Farm 14-Field 22</v>
          </cell>
          <cell r="E574">
            <v>1422</v>
          </cell>
          <cell r="F574" t="str">
            <v>Chuula</v>
          </cell>
          <cell r="I574">
            <v>1422</v>
          </cell>
          <cell r="J574" t="str">
            <v>Agriculture</v>
          </cell>
        </row>
        <row r="575">
          <cell r="A575">
            <v>226046</v>
          </cell>
          <cell r="B575" t="str">
            <v>CHILAMBA FARM</v>
          </cell>
          <cell r="C575">
            <v>1423</v>
          </cell>
          <cell r="D575" t="str">
            <v>Chuula-Farm 14-Field 23</v>
          </cell>
          <cell r="E575">
            <v>1423</v>
          </cell>
          <cell r="F575" t="str">
            <v>Chuula</v>
          </cell>
          <cell r="I575">
            <v>1423</v>
          </cell>
          <cell r="J575" t="str">
            <v>Agriculture</v>
          </cell>
        </row>
        <row r="576">
          <cell r="A576">
            <v>226047</v>
          </cell>
          <cell r="B576" t="str">
            <v>CHILANGA ESTATES</v>
          </cell>
          <cell r="C576">
            <v>1424</v>
          </cell>
          <cell r="D576" t="str">
            <v>Chuula-Farm 14-Field 24</v>
          </cell>
          <cell r="E576">
            <v>1424</v>
          </cell>
          <cell r="F576" t="str">
            <v>Chuula</v>
          </cell>
          <cell r="I576">
            <v>1424</v>
          </cell>
          <cell r="J576" t="str">
            <v>Agriculture</v>
          </cell>
        </row>
        <row r="577">
          <cell r="A577">
            <v>226048</v>
          </cell>
          <cell r="B577" t="str">
            <v>CHILANGA CEMENT</v>
          </cell>
          <cell r="C577">
            <v>1425</v>
          </cell>
          <cell r="D577" t="str">
            <v>Chuula-Farm 14-Field 25</v>
          </cell>
          <cell r="E577">
            <v>1425</v>
          </cell>
          <cell r="F577" t="str">
            <v>Chuula</v>
          </cell>
          <cell r="I577">
            <v>1425</v>
          </cell>
          <cell r="J577" t="str">
            <v>Agriculture</v>
          </cell>
        </row>
        <row r="578">
          <cell r="A578">
            <v>226049</v>
          </cell>
          <cell r="B578" t="str">
            <v>Chimbwali Farm</v>
          </cell>
          <cell r="C578">
            <v>1426</v>
          </cell>
          <cell r="D578" t="str">
            <v>Chuula-Farm 14-Field 26</v>
          </cell>
          <cell r="E578">
            <v>1426</v>
          </cell>
          <cell r="F578" t="str">
            <v>Chuula</v>
          </cell>
          <cell r="I578">
            <v>1426</v>
          </cell>
          <cell r="J578" t="str">
            <v>Agriculture</v>
          </cell>
        </row>
        <row r="579">
          <cell r="A579">
            <v>226050</v>
          </cell>
          <cell r="B579" t="str">
            <v>CHIRUNDU FARMS</v>
          </cell>
          <cell r="C579">
            <v>1427</v>
          </cell>
          <cell r="D579" t="str">
            <v>Chuula-Farm 14-Field 27</v>
          </cell>
          <cell r="E579">
            <v>1427</v>
          </cell>
          <cell r="F579" t="str">
            <v>Chuula</v>
          </cell>
          <cell r="I579">
            <v>1427</v>
          </cell>
          <cell r="J579" t="str">
            <v>Agriculture</v>
          </cell>
        </row>
        <row r="580">
          <cell r="A580">
            <v>226052</v>
          </cell>
          <cell r="B580" t="str">
            <v>CHISOBA</v>
          </cell>
          <cell r="C580">
            <v>1428</v>
          </cell>
          <cell r="D580" t="str">
            <v>Chuula-Farm 14-Field 28</v>
          </cell>
          <cell r="E580">
            <v>1428</v>
          </cell>
          <cell r="F580" t="str">
            <v>Chuula</v>
          </cell>
          <cell r="I580">
            <v>1428</v>
          </cell>
          <cell r="J580" t="str">
            <v>Agriculture</v>
          </cell>
        </row>
        <row r="581">
          <cell r="A581">
            <v>226054</v>
          </cell>
          <cell r="B581" t="str">
            <v>CHISOLA FARM- MAZABUKA</v>
          </cell>
          <cell r="C581">
            <v>1429</v>
          </cell>
          <cell r="D581" t="str">
            <v>Chuula-Farm 14-Field 29</v>
          </cell>
          <cell r="E581">
            <v>1429</v>
          </cell>
          <cell r="F581" t="str">
            <v>Chuula</v>
          </cell>
          <cell r="I581">
            <v>1429</v>
          </cell>
          <cell r="J581" t="str">
            <v>Agriculture</v>
          </cell>
        </row>
        <row r="582">
          <cell r="A582">
            <v>226056</v>
          </cell>
          <cell r="B582" t="str">
            <v>CHOMA BROTHERS</v>
          </cell>
          <cell r="C582">
            <v>1430</v>
          </cell>
          <cell r="D582" t="str">
            <v>Chuula-Farm 14-Field 30</v>
          </cell>
          <cell r="E582">
            <v>1430</v>
          </cell>
          <cell r="F582" t="str">
            <v>Chuula</v>
          </cell>
          <cell r="I582">
            <v>1430</v>
          </cell>
          <cell r="J582" t="str">
            <v>Agriculture</v>
          </cell>
        </row>
        <row r="583">
          <cell r="A583">
            <v>226058</v>
          </cell>
          <cell r="B583" t="str">
            <v>CHRISTIAN VISION FARMS</v>
          </cell>
          <cell r="C583">
            <v>1500</v>
          </cell>
          <cell r="D583" t="str">
            <v>Chuula-Farm 15-Farm Administra</v>
          </cell>
          <cell r="E583">
            <v>1500</v>
          </cell>
          <cell r="F583" t="str">
            <v>Chuula</v>
          </cell>
          <cell r="I583">
            <v>1500</v>
          </cell>
          <cell r="J583" t="str">
            <v>Agriculture</v>
          </cell>
        </row>
        <row r="584">
          <cell r="A584">
            <v>226060</v>
          </cell>
          <cell r="B584" t="str">
            <v>CHUUNDUKWA</v>
          </cell>
          <cell r="C584">
            <v>1501</v>
          </cell>
          <cell r="D584" t="str">
            <v>Chuula-Farm 15-Field 1</v>
          </cell>
          <cell r="E584">
            <v>1501</v>
          </cell>
          <cell r="F584" t="str">
            <v>Chuula</v>
          </cell>
          <cell r="I584">
            <v>1501</v>
          </cell>
          <cell r="J584" t="str">
            <v>Agriculture</v>
          </cell>
        </row>
        <row r="585">
          <cell r="A585">
            <v>226062</v>
          </cell>
          <cell r="B585" t="str">
            <v>CONVENTRY B.K</v>
          </cell>
          <cell r="C585">
            <v>1502</v>
          </cell>
          <cell r="D585" t="str">
            <v>Chuula-Farm 15-Field 2</v>
          </cell>
          <cell r="E585">
            <v>1502</v>
          </cell>
          <cell r="F585" t="str">
            <v>Chuula</v>
          </cell>
          <cell r="I585">
            <v>1502</v>
          </cell>
          <cell r="J585" t="str">
            <v>Agriculture</v>
          </cell>
        </row>
        <row r="586">
          <cell r="A586">
            <v>226064</v>
          </cell>
          <cell r="B586" t="str">
            <v>COWLEY C.K. ( SYRINGA DAIRY )</v>
          </cell>
          <cell r="C586">
            <v>1503</v>
          </cell>
          <cell r="D586" t="str">
            <v>Chuula-Farm 15-Field 3</v>
          </cell>
          <cell r="E586">
            <v>1503</v>
          </cell>
          <cell r="F586" t="str">
            <v>Chuula</v>
          </cell>
          <cell r="I586">
            <v>1503</v>
          </cell>
          <cell r="J586" t="str">
            <v>Agriculture</v>
          </cell>
        </row>
        <row r="587">
          <cell r="A587">
            <v>226068</v>
          </cell>
          <cell r="B587" t="str">
            <v>DAR FARMS</v>
          </cell>
          <cell r="C587">
            <v>1504</v>
          </cell>
          <cell r="D587" t="str">
            <v>Chuula-Farm 15-Field 4</v>
          </cell>
          <cell r="E587">
            <v>1504</v>
          </cell>
          <cell r="F587" t="str">
            <v>Chuula</v>
          </cell>
          <cell r="I587">
            <v>1504</v>
          </cell>
          <cell r="J587" t="str">
            <v>Agriculture</v>
          </cell>
        </row>
        <row r="588">
          <cell r="A588">
            <v>226072</v>
          </cell>
          <cell r="B588" t="str">
            <v>DAY-BREAK FARM</v>
          </cell>
          <cell r="C588">
            <v>1505</v>
          </cell>
          <cell r="D588" t="str">
            <v>Chuula-Farm 15-Field 5</v>
          </cell>
          <cell r="E588">
            <v>1505</v>
          </cell>
          <cell r="F588" t="str">
            <v>Chuula</v>
          </cell>
          <cell r="I588">
            <v>1505</v>
          </cell>
          <cell r="J588" t="str">
            <v>Agriculture</v>
          </cell>
        </row>
        <row r="589">
          <cell r="A589">
            <v>226073</v>
          </cell>
          <cell r="B589" t="str">
            <v>Delta Ranch (Makuku)</v>
          </cell>
          <cell r="C589">
            <v>1506</v>
          </cell>
          <cell r="D589" t="str">
            <v>Chuula-Farm 15-Field 6</v>
          </cell>
          <cell r="E589">
            <v>1506</v>
          </cell>
          <cell r="F589" t="str">
            <v>Chuula</v>
          </cell>
          <cell r="I589">
            <v>1506</v>
          </cell>
          <cell r="J589" t="str">
            <v>Agriculture</v>
          </cell>
        </row>
        <row r="590">
          <cell r="A590">
            <v>226074</v>
          </cell>
          <cell r="B590" t="str">
            <v>DIVENCHA FARMS</v>
          </cell>
          <cell r="C590">
            <v>1507</v>
          </cell>
          <cell r="D590" t="str">
            <v>Chuula-Farm 15-Field 7</v>
          </cell>
          <cell r="E590">
            <v>1507</v>
          </cell>
          <cell r="F590" t="str">
            <v>Chuula</v>
          </cell>
          <cell r="I590">
            <v>1507</v>
          </cell>
          <cell r="J590" t="str">
            <v>Agriculture</v>
          </cell>
        </row>
        <row r="591">
          <cell r="A591">
            <v>226076</v>
          </cell>
          <cell r="B591" t="str">
            <v>DORVIC FARMS</v>
          </cell>
          <cell r="C591">
            <v>1508</v>
          </cell>
          <cell r="D591" t="str">
            <v>Chuula-Farm 15-Field 8</v>
          </cell>
          <cell r="E591">
            <v>1508</v>
          </cell>
          <cell r="F591" t="str">
            <v>Chuula</v>
          </cell>
          <cell r="I591">
            <v>1508</v>
          </cell>
          <cell r="J591" t="str">
            <v>Agriculture</v>
          </cell>
        </row>
        <row r="592">
          <cell r="A592">
            <v>226078</v>
          </cell>
          <cell r="B592" t="str">
            <v>DR. MPANDE</v>
          </cell>
          <cell r="C592">
            <v>1509</v>
          </cell>
          <cell r="D592" t="str">
            <v>Chuula-Farm 15-Field 9</v>
          </cell>
          <cell r="E592">
            <v>1509</v>
          </cell>
          <cell r="F592" t="str">
            <v>Chuula</v>
          </cell>
          <cell r="I592">
            <v>1509</v>
          </cell>
          <cell r="J592" t="str">
            <v>Agriculture</v>
          </cell>
        </row>
        <row r="593">
          <cell r="A593">
            <v>226080</v>
          </cell>
          <cell r="B593" t="str">
            <v>E. CHILESHE</v>
          </cell>
          <cell r="C593">
            <v>1510</v>
          </cell>
          <cell r="D593" t="str">
            <v>Chuula-Farm 15-Field 10</v>
          </cell>
          <cell r="E593">
            <v>1510</v>
          </cell>
          <cell r="F593" t="str">
            <v>Chuula</v>
          </cell>
          <cell r="I593">
            <v>1510</v>
          </cell>
          <cell r="J593" t="str">
            <v>Agriculture</v>
          </cell>
        </row>
        <row r="594">
          <cell r="A594">
            <v>226082</v>
          </cell>
          <cell r="B594" t="str">
            <v>EDAV FARMS</v>
          </cell>
          <cell r="C594">
            <v>1511</v>
          </cell>
          <cell r="D594" t="str">
            <v>Chuula-Farm 15-Field 11</v>
          </cell>
          <cell r="E594">
            <v>1511</v>
          </cell>
          <cell r="F594" t="str">
            <v>Chuula</v>
          </cell>
          <cell r="I594">
            <v>1511</v>
          </cell>
          <cell r="J594" t="str">
            <v>Agriculture</v>
          </cell>
        </row>
        <row r="595">
          <cell r="A595">
            <v>226084</v>
          </cell>
          <cell r="B595" t="str">
            <v>EVEREST FARM</v>
          </cell>
          <cell r="C595">
            <v>1512</v>
          </cell>
          <cell r="D595" t="str">
            <v>Chuula-Farm 15-Field 12</v>
          </cell>
          <cell r="E595">
            <v>1512</v>
          </cell>
          <cell r="F595" t="str">
            <v>Chuula</v>
          </cell>
          <cell r="I595">
            <v>1512</v>
          </cell>
          <cell r="J595" t="str">
            <v>Agriculture</v>
          </cell>
        </row>
        <row r="596">
          <cell r="A596">
            <v>226086</v>
          </cell>
          <cell r="B596" t="str">
            <v>F. A. GREEN</v>
          </cell>
          <cell r="C596">
            <v>1513</v>
          </cell>
          <cell r="D596" t="str">
            <v>Chuula-Farm 15-Field 13</v>
          </cell>
          <cell r="E596">
            <v>1513</v>
          </cell>
          <cell r="F596" t="str">
            <v>Chuula</v>
          </cell>
          <cell r="I596">
            <v>1513</v>
          </cell>
          <cell r="J596" t="str">
            <v>Agriculture</v>
          </cell>
        </row>
        <row r="597">
          <cell r="A597">
            <v>226088</v>
          </cell>
          <cell r="B597" t="str">
            <v>FAIR FORD</v>
          </cell>
          <cell r="C597">
            <v>1514</v>
          </cell>
          <cell r="D597" t="str">
            <v>Chuula-Farm 15-Field 14</v>
          </cell>
          <cell r="E597">
            <v>1514</v>
          </cell>
          <cell r="F597" t="str">
            <v>Chuula</v>
          </cell>
          <cell r="I597">
            <v>1514</v>
          </cell>
          <cell r="J597" t="str">
            <v>Agriculture</v>
          </cell>
        </row>
        <row r="598">
          <cell r="A598">
            <v>226090</v>
          </cell>
          <cell r="B598" t="str">
            <v>FROGMORE (BMW TAYLER)</v>
          </cell>
          <cell r="C598">
            <v>1515</v>
          </cell>
          <cell r="D598" t="str">
            <v>Chuula-Farm 15-Field 15</v>
          </cell>
          <cell r="E598">
            <v>1515</v>
          </cell>
          <cell r="F598" t="str">
            <v>Chuula</v>
          </cell>
          <cell r="I598">
            <v>1515</v>
          </cell>
          <cell r="J598" t="str">
            <v>Agriculture</v>
          </cell>
        </row>
        <row r="599">
          <cell r="A599">
            <v>226092</v>
          </cell>
          <cell r="B599" t="str">
            <v>Factory Department</v>
          </cell>
          <cell r="C599">
            <v>1516</v>
          </cell>
          <cell r="D599" t="str">
            <v>Chuula-Farm 15-Field 16</v>
          </cell>
          <cell r="E599">
            <v>1516</v>
          </cell>
          <cell r="F599" t="str">
            <v>Chuula</v>
          </cell>
          <cell r="I599">
            <v>1516</v>
          </cell>
          <cell r="J599" t="str">
            <v>Agriculture</v>
          </cell>
        </row>
        <row r="600">
          <cell r="A600">
            <v>226094</v>
          </cell>
          <cell r="B600" t="str">
            <v>Finance Department</v>
          </cell>
          <cell r="C600">
            <v>1517</v>
          </cell>
          <cell r="D600" t="str">
            <v>Chuula-Farm 15-Field 17</v>
          </cell>
          <cell r="E600">
            <v>1517</v>
          </cell>
          <cell r="F600" t="str">
            <v>Chuula</v>
          </cell>
          <cell r="I600">
            <v>1517</v>
          </cell>
          <cell r="J600" t="str">
            <v>Agriculture</v>
          </cell>
        </row>
        <row r="601">
          <cell r="A601">
            <v>226096</v>
          </cell>
          <cell r="B601" t="str">
            <v>G.M FARMS</v>
          </cell>
          <cell r="C601">
            <v>1518</v>
          </cell>
          <cell r="D601" t="str">
            <v>Chuula-Farm 15-Field 18</v>
          </cell>
          <cell r="E601">
            <v>1518</v>
          </cell>
          <cell r="F601" t="str">
            <v>Chuula</v>
          </cell>
          <cell r="I601">
            <v>1518</v>
          </cell>
          <cell r="J601" t="str">
            <v>Agriculture</v>
          </cell>
        </row>
        <row r="602">
          <cell r="A602">
            <v>226098</v>
          </cell>
          <cell r="B602" t="str">
            <v>GALAUNIA AGRIC. HOLDINGS</v>
          </cell>
          <cell r="C602">
            <v>1519</v>
          </cell>
          <cell r="D602" t="str">
            <v>Chuula-Farm 15-Field 19</v>
          </cell>
          <cell r="E602">
            <v>1519</v>
          </cell>
          <cell r="F602" t="str">
            <v>Chuula</v>
          </cell>
          <cell r="I602">
            <v>1519</v>
          </cell>
          <cell r="J602" t="str">
            <v>Agriculture</v>
          </cell>
        </row>
        <row r="603">
          <cell r="A603">
            <v>226099</v>
          </cell>
          <cell r="B603" t="str">
            <v>GRAND FARM</v>
          </cell>
          <cell r="C603">
            <v>1520</v>
          </cell>
          <cell r="D603" t="str">
            <v>Chuula-Farm 15-Field 20</v>
          </cell>
          <cell r="E603">
            <v>1520</v>
          </cell>
          <cell r="F603" t="str">
            <v>Chuula</v>
          </cell>
          <cell r="I603">
            <v>1520</v>
          </cell>
          <cell r="J603" t="str">
            <v>Agriculture</v>
          </cell>
        </row>
        <row r="604">
          <cell r="A604">
            <v>226100</v>
          </cell>
          <cell r="B604" t="str">
            <v>GRASSMERE FARM</v>
          </cell>
          <cell r="C604">
            <v>1521</v>
          </cell>
          <cell r="D604" t="str">
            <v>Chuula-Farm 15-Field 21</v>
          </cell>
          <cell r="E604">
            <v>1521</v>
          </cell>
          <cell r="F604" t="str">
            <v>Chuula</v>
          </cell>
          <cell r="I604">
            <v>1521</v>
          </cell>
          <cell r="J604" t="str">
            <v>Agriculture</v>
          </cell>
        </row>
        <row r="605">
          <cell r="A605">
            <v>226102</v>
          </cell>
          <cell r="B605" t="str">
            <v>GREEN BROTHERS</v>
          </cell>
          <cell r="C605">
            <v>1522</v>
          </cell>
          <cell r="D605" t="str">
            <v>Chuula-Farm 15-Field 22</v>
          </cell>
          <cell r="E605">
            <v>1522</v>
          </cell>
          <cell r="F605" t="str">
            <v>Chuula</v>
          </cell>
          <cell r="I605">
            <v>1522</v>
          </cell>
          <cell r="J605" t="str">
            <v>Agriculture</v>
          </cell>
        </row>
        <row r="606">
          <cell r="A606">
            <v>226103</v>
          </cell>
          <cell r="B606" t="str">
            <v>GREEN VELT FARMS</v>
          </cell>
          <cell r="C606">
            <v>1523</v>
          </cell>
          <cell r="D606" t="str">
            <v>Chuula-Farm 15-Field 23</v>
          </cell>
          <cell r="E606">
            <v>1523</v>
          </cell>
          <cell r="F606" t="str">
            <v>Chuula</v>
          </cell>
          <cell r="I606">
            <v>1523</v>
          </cell>
          <cell r="J606" t="str">
            <v>Agriculture</v>
          </cell>
        </row>
        <row r="607">
          <cell r="A607">
            <v>226104</v>
          </cell>
          <cell r="B607" t="str">
            <v>HAAPELA</v>
          </cell>
          <cell r="C607">
            <v>1524</v>
          </cell>
          <cell r="D607" t="str">
            <v>Chuula-Farm 15-Field 24</v>
          </cell>
          <cell r="E607">
            <v>1524</v>
          </cell>
          <cell r="F607" t="str">
            <v>Chuula</v>
          </cell>
          <cell r="I607">
            <v>1524</v>
          </cell>
          <cell r="J607" t="str">
            <v>Agriculture</v>
          </cell>
        </row>
        <row r="608">
          <cell r="A608">
            <v>226106</v>
          </cell>
          <cell r="B608" t="str">
            <v>HACHIWA</v>
          </cell>
          <cell r="C608">
            <v>1525</v>
          </cell>
          <cell r="D608" t="str">
            <v>Chuula-Farm 15-Field 25</v>
          </cell>
          <cell r="E608">
            <v>1525</v>
          </cell>
          <cell r="F608" t="str">
            <v>Chuula</v>
          </cell>
          <cell r="I608">
            <v>1525</v>
          </cell>
          <cell r="J608" t="str">
            <v>Agriculture</v>
          </cell>
        </row>
        <row r="609">
          <cell r="A609">
            <v>226107</v>
          </cell>
          <cell r="B609" t="str">
            <v>HALAWI</v>
          </cell>
          <cell r="C609">
            <v>1526</v>
          </cell>
          <cell r="D609" t="str">
            <v>Chuula-Farm 15-Field 26</v>
          </cell>
          <cell r="E609">
            <v>1526</v>
          </cell>
          <cell r="F609" t="str">
            <v>Chuula</v>
          </cell>
          <cell r="I609">
            <v>1526</v>
          </cell>
          <cell r="J609" t="str">
            <v>Agriculture</v>
          </cell>
        </row>
        <row r="610">
          <cell r="A610">
            <v>226108</v>
          </cell>
          <cell r="B610" t="str">
            <v>HILLSIDE FARM</v>
          </cell>
          <cell r="C610">
            <v>1527</v>
          </cell>
          <cell r="D610" t="str">
            <v>Chuula-Farm 15-Field 27</v>
          </cell>
          <cell r="E610">
            <v>1527</v>
          </cell>
          <cell r="F610" t="str">
            <v>Chuula</v>
          </cell>
          <cell r="I610">
            <v>1527</v>
          </cell>
          <cell r="J610" t="str">
            <v>Agriculture</v>
          </cell>
        </row>
        <row r="611">
          <cell r="A611">
            <v>226109</v>
          </cell>
          <cell r="B611" t="str">
            <v>DIRK CORNELIUS</v>
          </cell>
          <cell r="C611">
            <v>1528</v>
          </cell>
          <cell r="D611" t="str">
            <v>Chuula-Farm 15-Field 28</v>
          </cell>
          <cell r="E611">
            <v>1528</v>
          </cell>
          <cell r="F611" t="str">
            <v>Chuula</v>
          </cell>
          <cell r="I611">
            <v>1528</v>
          </cell>
          <cell r="J611" t="str">
            <v>Agriculture</v>
          </cell>
        </row>
        <row r="612">
          <cell r="A612">
            <v>226110</v>
          </cell>
          <cell r="B612" t="str">
            <v>HUDSON T. D</v>
          </cell>
          <cell r="C612">
            <v>1529</v>
          </cell>
          <cell r="D612" t="str">
            <v>Chuula-Farm 15-Field 29</v>
          </cell>
          <cell r="E612">
            <v>1529</v>
          </cell>
          <cell r="F612" t="str">
            <v>Chuula</v>
          </cell>
          <cell r="I612">
            <v>1529</v>
          </cell>
          <cell r="J612" t="str">
            <v>Agriculture</v>
          </cell>
        </row>
        <row r="613">
          <cell r="A613">
            <v>226112</v>
          </cell>
          <cell r="B613" t="str">
            <v>HUNTRY FARMS ( R.N. CONVENTRY)</v>
          </cell>
          <cell r="C613">
            <v>1530</v>
          </cell>
          <cell r="D613" t="str">
            <v>Chuula-Farm 15-Field 30</v>
          </cell>
          <cell r="E613">
            <v>1530</v>
          </cell>
          <cell r="F613" t="str">
            <v>Chuula</v>
          </cell>
          <cell r="I613">
            <v>1530</v>
          </cell>
          <cell r="J613" t="str">
            <v>Agriculture</v>
          </cell>
        </row>
        <row r="614">
          <cell r="A614">
            <v>226114</v>
          </cell>
          <cell r="B614" t="str">
            <v>Human Resources Department</v>
          </cell>
          <cell r="C614">
            <v>1531</v>
          </cell>
          <cell r="D614" t="str">
            <v>Chuula-Farm 15-Field 31</v>
          </cell>
          <cell r="E614">
            <v>1531</v>
          </cell>
          <cell r="F614" t="str">
            <v>Chuula</v>
          </cell>
          <cell r="I614">
            <v>1531</v>
          </cell>
          <cell r="J614" t="str">
            <v>Agriculture</v>
          </cell>
        </row>
        <row r="615">
          <cell r="A615">
            <v>226118</v>
          </cell>
          <cell r="B615" t="str">
            <v>J.M.  COUNSELL(RUSHFORD FARM)</v>
          </cell>
          <cell r="C615">
            <v>1532</v>
          </cell>
          <cell r="D615" t="str">
            <v>Chuula-Farm 15-Field 32</v>
          </cell>
          <cell r="E615">
            <v>1532</v>
          </cell>
          <cell r="F615" t="str">
            <v>Chuula</v>
          </cell>
          <cell r="I615">
            <v>1532</v>
          </cell>
          <cell r="J615" t="str">
            <v>Agriculture</v>
          </cell>
        </row>
        <row r="616">
          <cell r="A616">
            <v>226120</v>
          </cell>
          <cell r="B616" t="str">
            <v>J.T. BASSON (OUT SPINE FARM)</v>
          </cell>
          <cell r="C616">
            <v>1533</v>
          </cell>
          <cell r="D616" t="str">
            <v>Chuula-Farm 15-Field 33</v>
          </cell>
          <cell r="E616">
            <v>1533</v>
          </cell>
          <cell r="F616" t="str">
            <v>Chuula</v>
          </cell>
          <cell r="I616">
            <v>1533</v>
          </cell>
          <cell r="J616" t="str">
            <v>Agriculture</v>
          </cell>
        </row>
        <row r="617">
          <cell r="A617">
            <v>226122</v>
          </cell>
          <cell r="B617" t="str">
            <v>JANIKA RANCH</v>
          </cell>
          <cell r="C617">
            <v>1534</v>
          </cell>
          <cell r="D617" t="str">
            <v>Chuula-Farm 15-Field 34</v>
          </cell>
          <cell r="E617">
            <v>1534</v>
          </cell>
          <cell r="F617" t="str">
            <v>Chuula</v>
          </cell>
          <cell r="I617">
            <v>1534</v>
          </cell>
          <cell r="J617" t="str">
            <v>Agriculture</v>
          </cell>
        </row>
        <row r="618">
          <cell r="A618">
            <v>226124</v>
          </cell>
          <cell r="B618" t="str">
            <v>JOHNSON</v>
          </cell>
          <cell r="C618">
            <v>1600</v>
          </cell>
          <cell r="D618" t="str">
            <v>Chuula-Farm 16-Farm Administra</v>
          </cell>
          <cell r="E618">
            <v>1600</v>
          </cell>
          <cell r="F618" t="str">
            <v>Chuula</v>
          </cell>
          <cell r="I618">
            <v>1600</v>
          </cell>
          <cell r="J618" t="str">
            <v>Agriculture</v>
          </cell>
        </row>
        <row r="619">
          <cell r="A619">
            <v>226126</v>
          </cell>
          <cell r="B619" t="str">
            <v>K.N. ESTATE</v>
          </cell>
          <cell r="C619">
            <v>1601</v>
          </cell>
          <cell r="D619" t="str">
            <v>Chuula-Farm 16-Field 1</v>
          </cell>
          <cell r="E619">
            <v>1601</v>
          </cell>
          <cell r="F619" t="str">
            <v>Chuula</v>
          </cell>
          <cell r="I619">
            <v>1601</v>
          </cell>
          <cell r="J619" t="str">
            <v>Agriculture</v>
          </cell>
        </row>
        <row r="620">
          <cell r="A620">
            <v>226128</v>
          </cell>
          <cell r="B620" t="str">
            <v>KABUNDA</v>
          </cell>
          <cell r="C620">
            <v>1602</v>
          </cell>
          <cell r="D620" t="str">
            <v>Chuula-Farm 16-Field 2</v>
          </cell>
          <cell r="E620">
            <v>1602</v>
          </cell>
          <cell r="F620" t="str">
            <v>Chuula</v>
          </cell>
          <cell r="I620">
            <v>1602</v>
          </cell>
          <cell r="J620" t="str">
            <v>Agriculture</v>
          </cell>
        </row>
        <row r="621">
          <cell r="A621">
            <v>226130</v>
          </cell>
          <cell r="B621" t="str">
            <v>KACHENJE FARM</v>
          </cell>
          <cell r="C621">
            <v>1603</v>
          </cell>
          <cell r="D621" t="str">
            <v>Chuula-Farm 16-Field 3</v>
          </cell>
          <cell r="E621">
            <v>1603</v>
          </cell>
          <cell r="F621" t="str">
            <v>Chuula</v>
          </cell>
          <cell r="I621">
            <v>1603</v>
          </cell>
          <cell r="J621" t="str">
            <v>Agriculture</v>
          </cell>
        </row>
        <row r="622">
          <cell r="A622">
            <v>226131</v>
          </cell>
          <cell r="B622" t="str">
            <v>Kaleya Smallholders Company</v>
          </cell>
          <cell r="C622">
            <v>1604</v>
          </cell>
          <cell r="D622" t="str">
            <v>Chuula-Farm 16-Field 4</v>
          </cell>
          <cell r="E622">
            <v>1604</v>
          </cell>
          <cell r="F622" t="str">
            <v>Chuula</v>
          </cell>
          <cell r="I622">
            <v>1604</v>
          </cell>
          <cell r="J622" t="str">
            <v>Agriculture</v>
          </cell>
        </row>
        <row r="623">
          <cell r="A623">
            <v>226132</v>
          </cell>
          <cell r="B623" t="str">
            <v>KANE FARMS</v>
          </cell>
          <cell r="C623">
            <v>1605</v>
          </cell>
          <cell r="D623" t="str">
            <v>Chuula-Farm 16-Field 5</v>
          </cell>
          <cell r="E623">
            <v>1605</v>
          </cell>
          <cell r="F623" t="str">
            <v>Chuula</v>
          </cell>
          <cell r="I623">
            <v>1605</v>
          </cell>
          <cell r="J623" t="str">
            <v>Agriculture</v>
          </cell>
        </row>
        <row r="624">
          <cell r="A624">
            <v>226134</v>
          </cell>
          <cell r="B624" t="str">
            <v>KANYAMA FARMS</v>
          </cell>
          <cell r="C624">
            <v>1606</v>
          </cell>
          <cell r="D624" t="str">
            <v>Chuula-Farm 16-Field 6</v>
          </cell>
          <cell r="E624">
            <v>1606</v>
          </cell>
          <cell r="F624" t="str">
            <v>Chuula</v>
          </cell>
          <cell r="I624">
            <v>1606</v>
          </cell>
          <cell r="J624" t="str">
            <v>Agriculture</v>
          </cell>
        </row>
        <row r="625">
          <cell r="A625">
            <v>226136</v>
          </cell>
          <cell r="B625" t="str">
            <v>KAONGA FARMS</v>
          </cell>
          <cell r="C625">
            <v>1607</v>
          </cell>
          <cell r="D625" t="str">
            <v>Chuula-Farm 16-Field 7</v>
          </cell>
          <cell r="E625">
            <v>1607</v>
          </cell>
          <cell r="F625" t="str">
            <v>Chuula</v>
          </cell>
          <cell r="I625">
            <v>1607</v>
          </cell>
          <cell r="J625" t="str">
            <v>Agriculture</v>
          </cell>
        </row>
        <row r="626">
          <cell r="A626">
            <v>226138</v>
          </cell>
          <cell r="B626" t="str">
            <v>KAPINGA ENTERPRISES</v>
          </cell>
          <cell r="C626">
            <v>1608</v>
          </cell>
          <cell r="D626" t="str">
            <v>Chuula-Farm 16-Field 8</v>
          </cell>
          <cell r="E626">
            <v>1608</v>
          </cell>
          <cell r="F626" t="str">
            <v>Chuula</v>
          </cell>
          <cell r="I626">
            <v>1608</v>
          </cell>
          <cell r="J626" t="str">
            <v>Agriculture</v>
          </cell>
        </row>
        <row r="627">
          <cell r="A627">
            <v>226140</v>
          </cell>
          <cell r="B627" t="str">
            <v>KASENGWE K. FARMS</v>
          </cell>
          <cell r="C627">
            <v>1609</v>
          </cell>
          <cell r="D627" t="str">
            <v>Chuula-Farm 16-Field 9</v>
          </cell>
          <cell r="E627">
            <v>1609</v>
          </cell>
          <cell r="F627" t="str">
            <v>Chuula</v>
          </cell>
          <cell r="I627">
            <v>1609</v>
          </cell>
          <cell r="J627" t="str">
            <v>Agriculture</v>
          </cell>
        </row>
        <row r="628">
          <cell r="A628">
            <v>226142</v>
          </cell>
          <cell r="B628" t="str">
            <v>KASHONDE</v>
          </cell>
          <cell r="C628">
            <v>1610</v>
          </cell>
          <cell r="D628" t="str">
            <v>Chuula-Farm 16-Field 10</v>
          </cell>
          <cell r="E628">
            <v>1610</v>
          </cell>
          <cell r="F628" t="str">
            <v>Chuula</v>
          </cell>
          <cell r="I628">
            <v>1610</v>
          </cell>
          <cell r="J628" t="str">
            <v>Agriculture</v>
          </cell>
        </row>
        <row r="629">
          <cell r="A629">
            <v>226144</v>
          </cell>
          <cell r="B629" t="str">
            <v>KASIWE FARM</v>
          </cell>
          <cell r="C629">
            <v>1611</v>
          </cell>
          <cell r="D629" t="str">
            <v>Chuula-Farm 16-Field 11</v>
          </cell>
          <cell r="E629">
            <v>1611</v>
          </cell>
          <cell r="F629" t="str">
            <v>Chuula</v>
          </cell>
          <cell r="I629">
            <v>1611</v>
          </cell>
          <cell r="J629" t="str">
            <v>Agriculture</v>
          </cell>
        </row>
        <row r="630">
          <cell r="A630">
            <v>226146</v>
          </cell>
          <cell r="B630" t="str">
            <v>KAVU FARM</v>
          </cell>
          <cell r="C630">
            <v>1612</v>
          </cell>
          <cell r="D630" t="str">
            <v>Chuula-Farm 16-Field 12</v>
          </cell>
          <cell r="E630">
            <v>1612</v>
          </cell>
          <cell r="F630" t="str">
            <v>Chuula</v>
          </cell>
          <cell r="I630">
            <v>1612</v>
          </cell>
          <cell r="J630" t="str">
            <v>Agriculture</v>
          </cell>
        </row>
        <row r="631">
          <cell r="A631">
            <v>226148</v>
          </cell>
          <cell r="B631" t="str">
            <v>KUNDALILA</v>
          </cell>
          <cell r="C631">
            <v>1613</v>
          </cell>
          <cell r="D631" t="str">
            <v>Chuula-Farm 16-Field 13</v>
          </cell>
          <cell r="E631">
            <v>1613</v>
          </cell>
          <cell r="F631" t="str">
            <v>Chuula</v>
          </cell>
          <cell r="I631">
            <v>1613</v>
          </cell>
          <cell r="J631" t="str">
            <v>Agriculture</v>
          </cell>
        </row>
        <row r="632">
          <cell r="A632">
            <v>226150</v>
          </cell>
          <cell r="B632" t="str">
            <v>KUSHIYA FARMS (LUNGOZI)</v>
          </cell>
          <cell r="C632">
            <v>1614</v>
          </cell>
          <cell r="D632" t="str">
            <v>Chuula-Farm 16-Field 14</v>
          </cell>
          <cell r="E632">
            <v>1614</v>
          </cell>
          <cell r="F632" t="str">
            <v>Chuula</v>
          </cell>
          <cell r="I632">
            <v>1614</v>
          </cell>
          <cell r="J632" t="str">
            <v>Agriculture</v>
          </cell>
        </row>
        <row r="633">
          <cell r="A633">
            <v>226152</v>
          </cell>
          <cell r="B633" t="str">
            <v>KYUNDU RANCH</v>
          </cell>
          <cell r="C633">
            <v>1615</v>
          </cell>
          <cell r="D633" t="str">
            <v>Chuula-Farm 16-Field 15</v>
          </cell>
          <cell r="E633">
            <v>1615</v>
          </cell>
          <cell r="F633" t="str">
            <v>Chuula</v>
          </cell>
          <cell r="I633">
            <v>1615</v>
          </cell>
          <cell r="J633" t="str">
            <v>Agriculture</v>
          </cell>
        </row>
        <row r="634">
          <cell r="A634">
            <v>226154</v>
          </cell>
          <cell r="B634" t="str">
            <v>LANDLESS CORNER</v>
          </cell>
          <cell r="C634">
            <v>1616</v>
          </cell>
          <cell r="D634" t="str">
            <v>Chuula-Farm 16-Field 16</v>
          </cell>
          <cell r="E634">
            <v>1616</v>
          </cell>
          <cell r="F634" t="str">
            <v>Chuula</v>
          </cell>
          <cell r="I634">
            <v>1616</v>
          </cell>
          <cell r="J634" t="str">
            <v>Agriculture</v>
          </cell>
        </row>
        <row r="635">
          <cell r="A635">
            <v>226156</v>
          </cell>
          <cell r="B635" t="str">
            <v>LEE-YEAST ZAMBIA LTD</v>
          </cell>
          <cell r="C635">
            <v>1617</v>
          </cell>
          <cell r="D635" t="str">
            <v>Chuula-Farm 16-Field 17</v>
          </cell>
          <cell r="E635">
            <v>1617</v>
          </cell>
          <cell r="F635" t="str">
            <v>Chuula</v>
          </cell>
          <cell r="I635">
            <v>1617</v>
          </cell>
          <cell r="J635" t="str">
            <v>Agriculture</v>
          </cell>
        </row>
        <row r="636">
          <cell r="A636">
            <v>226158</v>
          </cell>
          <cell r="B636" t="str">
            <v>LLOYD CHOONGO</v>
          </cell>
          <cell r="C636">
            <v>1618</v>
          </cell>
          <cell r="D636" t="str">
            <v>Chuula-Farm 16-Field 18</v>
          </cell>
          <cell r="E636">
            <v>1618</v>
          </cell>
          <cell r="F636" t="str">
            <v>Chuula</v>
          </cell>
          <cell r="I636">
            <v>1618</v>
          </cell>
          <cell r="J636" t="str">
            <v>Agriculture</v>
          </cell>
        </row>
        <row r="637">
          <cell r="A637">
            <v>226160</v>
          </cell>
          <cell r="B637" t="str">
            <v>LUKATA FARM</v>
          </cell>
          <cell r="C637">
            <v>1619</v>
          </cell>
          <cell r="D637" t="str">
            <v>Chuula-Farm 16-Field 19</v>
          </cell>
          <cell r="E637">
            <v>1619</v>
          </cell>
          <cell r="F637" t="str">
            <v>Chuula</v>
          </cell>
          <cell r="I637">
            <v>1619</v>
          </cell>
          <cell r="J637" t="str">
            <v>Agriculture</v>
          </cell>
        </row>
        <row r="638">
          <cell r="A638">
            <v>226162</v>
          </cell>
          <cell r="B638" t="str">
            <v>LUNASWALA K.</v>
          </cell>
          <cell r="C638">
            <v>1620</v>
          </cell>
          <cell r="D638" t="str">
            <v>Chuula-Farm 16-Field 20</v>
          </cell>
          <cell r="E638">
            <v>1620</v>
          </cell>
          <cell r="F638" t="str">
            <v>Chuula</v>
          </cell>
          <cell r="I638">
            <v>1620</v>
          </cell>
          <cell r="J638" t="str">
            <v>Agriculture</v>
          </cell>
        </row>
        <row r="639">
          <cell r="A639">
            <v>226164</v>
          </cell>
          <cell r="B639" t="str">
            <v>LUSAKA BUSINESS CENTRE</v>
          </cell>
          <cell r="C639">
            <v>1621</v>
          </cell>
          <cell r="D639" t="str">
            <v>Chuula-Farm 16-Field 21</v>
          </cell>
          <cell r="E639">
            <v>1621</v>
          </cell>
          <cell r="F639" t="str">
            <v>Chuula</v>
          </cell>
          <cell r="I639">
            <v>1621</v>
          </cell>
          <cell r="J639" t="str">
            <v>Agriculture</v>
          </cell>
        </row>
        <row r="640">
          <cell r="A640">
            <v>226166</v>
          </cell>
          <cell r="B640" t="str">
            <v>LUSAKA TENNIS CLUB</v>
          </cell>
          <cell r="C640">
            <v>1622</v>
          </cell>
          <cell r="D640" t="str">
            <v>Chuula-Farm 16-Field 22</v>
          </cell>
          <cell r="E640">
            <v>1622</v>
          </cell>
          <cell r="F640" t="str">
            <v>Chuula</v>
          </cell>
          <cell r="I640">
            <v>1622</v>
          </cell>
          <cell r="J640" t="str">
            <v>Agriculture</v>
          </cell>
        </row>
        <row r="641">
          <cell r="A641">
            <v>226168</v>
          </cell>
          <cell r="B641" t="str">
            <v>LUWIIMBA FARMS</v>
          </cell>
          <cell r="C641">
            <v>1623</v>
          </cell>
          <cell r="D641" t="str">
            <v>Chuula-Farm 16-Field 23</v>
          </cell>
          <cell r="E641">
            <v>1623</v>
          </cell>
          <cell r="F641" t="str">
            <v>Chuula</v>
          </cell>
          <cell r="I641">
            <v>1623</v>
          </cell>
          <cell r="J641" t="str">
            <v>Agriculture</v>
          </cell>
        </row>
        <row r="642">
          <cell r="A642">
            <v>226170</v>
          </cell>
          <cell r="B642" t="str">
            <v>M. MULAKO</v>
          </cell>
          <cell r="C642">
            <v>1624</v>
          </cell>
          <cell r="D642" t="str">
            <v>Chuula-Farm 16-Field 24</v>
          </cell>
          <cell r="E642">
            <v>1624</v>
          </cell>
          <cell r="F642" t="str">
            <v>Chuula</v>
          </cell>
          <cell r="I642">
            <v>1624</v>
          </cell>
          <cell r="J642" t="str">
            <v>Agriculture</v>
          </cell>
        </row>
        <row r="643">
          <cell r="A643">
            <v>226172</v>
          </cell>
          <cell r="B643" t="str">
            <v>MAAMBA COLLIERIES LTD</v>
          </cell>
          <cell r="C643">
            <v>1625</v>
          </cell>
          <cell r="D643" t="str">
            <v>Chuula-Farm 16-Field 25</v>
          </cell>
          <cell r="E643">
            <v>1625</v>
          </cell>
          <cell r="F643" t="str">
            <v>Chuula</v>
          </cell>
          <cell r="I643">
            <v>1625</v>
          </cell>
          <cell r="J643" t="str">
            <v>Agriculture</v>
          </cell>
        </row>
        <row r="644">
          <cell r="A644">
            <v>226174</v>
          </cell>
          <cell r="B644" t="str">
            <v>MAGATECH</v>
          </cell>
          <cell r="C644">
            <v>1626</v>
          </cell>
          <cell r="D644" t="str">
            <v>Chuula-Farm 16-Field 26</v>
          </cell>
          <cell r="E644">
            <v>1626</v>
          </cell>
          <cell r="F644" t="str">
            <v>Chuula</v>
          </cell>
          <cell r="I644">
            <v>1626</v>
          </cell>
          <cell r="J644" t="str">
            <v>Agriculture</v>
          </cell>
        </row>
        <row r="645">
          <cell r="A645">
            <v>226176</v>
          </cell>
          <cell r="B645" t="str">
            <v>MAGULA FARMS</v>
          </cell>
          <cell r="C645">
            <v>1627</v>
          </cell>
          <cell r="D645" t="str">
            <v>Chuula-Farm 16-Field 27</v>
          </cell>
          <cell r="E645">
            <v>1627</v>
          </cell>
          <cell r="F645" t="str">
            <v>Chuula</v>
          </cell>
          <cell r="I645">
            <v>1627</v>
          </cell>
          <cell r="J645" t="str">
            <v>Agriculture</v>
          </cell>
        </row>
        <row r="646">
          <cell r="A646">
            <v>226178</v>
          </cell>
          <cell r="B646" t="str">
            <v>MAIZE RESEARCH  INSTITUTE</v>
          </cell>
          <cell r="C646">
            <v>1628</v>
          </cell>
          <cell r="D646" t="str">
            <v>Chuula-Farm 16-Field 28</v>
          </cell>
          <cell r="E646">
            <v>1628</v>
          </cell>
          <cell r="F646" t="str">
            <v>Chuula</v>
          </cell>
          <cell r="I646">
            <v>1628</v>
          </cell>
          <cell r="J646" t="str">
            <v>Agriculture</v>
          </cell>
        </row>
        <row r="647">
          <cell r="A647">
            <v>226180</v>
          </cell>
          <cell r="B647" t="str">
            <v>MAJORY INVESTMENT</v>
          </cell>
          <cell r="C647">
            <v>1629</v>
          </cell>
          <cell r="D647" t="str">
            <v>Chuula-Farm 16-Field 29</v>
          </cell>
          <cell r="E647">
            <v>1629</v>
          </cell>
          <cell r="F647" t="str">
            <v>Chuula</v>
          </cell>
          <cell r="I647">
            <v>1629</v>
          </cell>
          <cell r="J647" t="str">
            <v>Agriculture</v>
          </cell>
        </row>
        <row r="648">
          <cell r="A648">
            <v>226182</v>
          </cell>
          <cell r="B648" t="str">
            <v>MAKENI FARM</v>
          </cell>
          <cell r="C648">
            <v>1630</v>
          </cell>
          <cell r="D648" t="str">
            <v>CHUULA FARM 16 FIELD 30</v>
          </cell>
          <cell r="E648">
            <v>1630</v>
          </cell>
          <cell r="F648" t="str">
            <v>Chuula</v>
          </cell>
          <cell r="I648">
            <v>1630</v>
          </cell>
          <cell r="J648" t="str">
            <v>Agriculture</v>
          </cell>
        </row>
        <row r="649">
          <cell r="A649">
            <v>226184</v>
          </cell>
          <cell r="B649" t="str">
            <v>MAKUKU FARMS</v>
          </cell>
          <cell r="C649">
            <v>1800</v>
          </cell>
          <cell r="D649" t="str">
            <v>Cultivation -Irrigation</v>
          </cell>
          <cell r="E649">
            <v>1800</v>
          </cell>
          <cell r="F649" t="str">
            <v>Irrigation</v>
          </cell>
          <cell r="I649">
            <v>1800</v>
          </cell>
          <cell r="J649" t="str">
            <v>Agriculture</v>
          </cell>
        </row>
        <row r="650">
          <cell r="A650">
            <v>226185</v>
          </cell>
          <cell r="B650" t="str">
            <v>MAPLE HURST FARM</v>
          </cell>
          <cell r="C650">
            <v>1801</v>
          </cell>
          <cell r="D650" t="str">
            <v>Administration</v>
          </cell>
          <cell r="E650">
            <v>1801</v>
          </cell>
          <cell r="F650" t="str">
            <v>Irrigation</v>
          </cell>
          <cell r="I650">
            <v>1801</v>
          </cell>
          <cell r="J650" t="str">
            <v>Agriculture</v>
          </cell>
        </row>
        <row r="651">
          <cell r="A651">
            <v>226186</v>
          </cell>
          <cell r="B651" t="str">
            <v>MASANGU</v>
          </cell>
          <cell r="C651">
            <v>1802</v>
          </cell>
          <cell r="D651" t="str">
            <v>Water Rights</v>
          </cell>
          <cell r="E651">
            <v>1802</v>
          </cell>
          <cell r="F651" t="str">
            <v>Irrigation</v>
          </cell>
          <cell r="I651">
            <v>1802</v>
          </cell>
          <cell r="J651" t="str">
            <v>Agriculture</v>
          </cell>
        </row>
        <row r="652">
          <cell r="A652">
            <v>226188</v>
          </cell>
          <cell r="B652" t="str">
            <v>MASSTOCK</v>
          </cell>
          <cell r="C652">
            <v>1805</v>
          </cell>
          <cell r="D652" t="str">
            <v>Pump Stations Operations</v>
          </cell>
          <cell r="E652">
            <v>1805</v>
          </cell>
          <cell r="F652" t="str">
            <v>Irrigation</v>
          </cell>
          <cell r="I652">
            <v>1805</v>
          </cell>
          <cell r="J652" t="str">
            <v>Agriculture</v>
          </cell>
        </row>
        <row r="653">
          <cell r="A653">
            <v>226190</v>
          </cell>
          <cell r="B653" t="str">
            <v>MEADOW FEEDS</v>
          </cell>
          <cell r="C653">
            <v>1811</v>
          </cell>
          <cell r="D653" t="str">
            <v>Pump Station 1</v>
          </cell>
          <cell r="E653">
            <v>1811</v>
          </cell>
          <cell r="F653" t="str">
            <v>Irrigation</v>
          </cell>
          <cell r="I653">
            <v>1811</v>
          </cell>
          <cell r="J653" t="str">
            <v>Agriculture</v>
          </cell>
        </row>
        <row r="654">
          <cell r="A654">
            <v>226192</v>
          </cell>
          <cell r="B654" t="str">
            <v>MERESTER FEED</v>
          </cell>
          <cell r="C654">
            <v>1812</v>
          </cell>
          <cell r="D654" t="str">
            <v>Pump Station 2</v>
          </cell>
          <cell r="E654">
            <v>1812</v>
          </cell>
          <cell r="F654" t="str">
            <v>Irrigation</v>
          </cell>
          <cell r="I654">
            <v>1812</v>
          </cell>
          <cell r="J654" t="str">
            <v>Agriculture</v>
          </cell>
        </row>
        <row r="655">
          <cell r="A655">
            <v>226194</v>
          </cell>
          <cell r="B655" t="str">
            <v>MKUSHI AGRIC</v>
          </cell>
          <cell r="C655">
            <v>1813</v>
          </cell>
          <cell r="D655" t="str">
            <v>Pump Station 3</v>
          </cell>
          <cell r="E655">
            <v>1813</v>
          </cell>
          <cell r="F655" t="str">
            <v>Irrigation</v>
          </cell>
          <cell r="I655">
            <v>1813</v>
          </cell>
          <cell r="J655" t="str">
            <v>Agriculture</v>
          </cell>
        </row>
        <row r="656">
          <cell r="A656">
            <v>226196</v>
          </cell>
          <cell r="B656" t="str">
            <v>MOCHIPAPA R. STATION</v>
          </cell>
          <cell r="C656">
            <v>1814</v>
          </cell>
          <cell r="D656" t="str">
            <v>Pump Station 4</v>
          </cell>
          <cell r="E656">
            <v>1814</v>
          </cell>
          <cell r="F656" t="str">
            <v>Irrigation</v>
          </cell>
          <cell r="I656">
            <v>1814</v>
          </cell>
          <cell r="J656" t="str">
            <v>Agriculture</v>
          </cell>
        </row>
        <row r="657">
          <cell r="A657">
            <v>226198</v>
          </cell>
          <cell r="B657" t="str">
            <v>MOLASSES DEBTORS</v>
          </cell>
          <cell r="C657">
            <v>1815</v>
          </cell>
          <cell r="D657" t="str">
            <v>Pump Station 5</v>
          </cell>
          <cell r="E657">
            <v>1815</v>
          </cell>
          <cell r="F657" t="str">
            <v>Irrigation</v>
          </cell>
          <cell r="I657">
            <v>1815</v>
          </cell>
          <cell r="J657" t="str">
            <v>Agriculture</v>
          </cell>
        </row>
        <row r="658">
          <cell r="A658">
            <v>226200</v>
          </cell>
          <cell r="B658" t="str">
            <v>MOLLESTER FARM</v>
          </cell>
          <cell r="C658">
            <v>1816</v>
          </cell>
          <cell r="D658" t="str">
            <v>Pump Station 6</v>
          </cell>
          <cell r="E658">
            <v>1816</v>
          </cell>
          <cell r="F658" t="str">
            <v>Irrigation</v>
          </cell>
          <cell r="I658">
            <v>1816</v>
          </cell>
          <cell r="J658" t="str">
            <v>Agriculture</v>
          </cell>
        </row>
        <row r="659">
          <cell r="A659">
            <v>226202</v>
          </cell>
          <cell r="B659" t="str">
            <v>MOMBA FARMS</v>
          </cell>
          <cell r="C659">
            <v>1817</v>
          </cell>
          <cell r="D659" t="str">
            <v>Pump Station 11</v>
          </cell>
          <cell r="E659">
            <v>1817</v>
          </cell>
          <cell r="F659" t="str">
            <v>Irrigation</v>
          </cell>
          <cell r="I659">
            <v>1817</v>
          </cell>
          <cell r="J659" t="str">
            <v>Agriculture</v>
          </cell>
        </row>
        <row r="660">
          <cell r="A660">
            <v>226204</v>
          </cell>
          <cell r="B660" t="str">
            <v>MPLEMBE FARMS</v>
          </cell>
          <cell r="C660">
            <v>1818</v>
          </cell>
          <cell r="D660" t="str">
            <v>Pump Station 14</v>
          </cell>
          <cell r="E660">
            <v>1818</v>
          </cell>
          <cell r="F660" t="str">
            <v>Irrigation</v>
          </cell>
          <cell r="I660">
            <v>1818</v>
          </cell>
          <cell r="J660" t="str">
            <v>Agriculture</v>
          </cell>
        </row>
        <row r="661">
          <cell r="A661">
            <v>226206</v>
          </cell>
          <cell r="B661" t="str">
            <v>MUBANGA FARMS</v>
          </cell>
          <cell r="C661">
            <v>1819</v>
          </cell>
          <cell r="D661" t="str">
            <v>Pump Station 41</v>
          </cell>
          <cell r="E661">
            <v>1819</v>
          </cell>
          <cell r="F661" t="str">
            <v>Irrigation</v>
          </cell>
          <cell r="I661">
            <v>1819</v>
          </cell>
          <cell r="J661" t="str">
            <v>Agriculture</v>
          </cell>
        </row>
        <row r="662">
          <cell r="A662">
            <v>226208</v>
          </cell>
          <cell r="B662" t="str">
            <v>MUBULA FARMS</v>
          </cell>
          <cell r="C662">
            <v>1820</v>
          </cell>
          <cell r="D662" t="str">
            <v>Pump Station 50</v>
          </cell>
          <cell r="E662">
            <v>1820</v>
          </cell>
          <cell r="F662" t="str">
            <v>Irrigation</v>
          </cell>
          <cell r="I662">
            <v>1820</v>
          </cell>
          <cell r="J662" t="str">
            <v>Agriculture</v>
          </cell>
        </row>
        <row r="663">
          <cell r="A663">
            <v>226210</v>
          </cell>
          <cell r="B663" t="str">
            <v>MUBUYU FARMS</v>
          </cell>
          <cell r="C663">
            <v>1821</v>
          </cell>
          <cell r="D663" t="str">
            <v>Main Canals Maintenance</v>
          </cell>
          <cell r="E663">
            <v>1821</v>
          </cell>
          <cell r="F663" t="str">
            <v>Irrigation</v>
          </cell>
          <cell r="I663">
            <v>1821</v>
          </cell>
          <cell r="J663" t="str">
            <v>Agriculture</v>
          </cell>
        </row>
        <row r="664">
          <cell r="A664">
            <v>226212</v>
          </cell>
          <cell r="B664" t="str">
            <v>MUCHINGA FARM</v>
          </cell>
          <cell r="C664">
            <v>1822</v>
          </cell>
          <cell r="D664" t="str">
            <v>DEPRECIATION</v>
          </cell>
          <cell r="E664">
            <v>1822</v>
          </cell>
          <cell r="F664" t="str">
            <v>Irrigation</v>
          </cell>
          <cell r="I664">
            <v>1822</v>
          </cell>
          <cell r="J664" t="str">
            <v>Agriculture</v>
          </cell>
        </row>
        <row r="665">
          <cell r="A665">
            <v>226214</v>
          </cell>
          <cell r="B665" t="str">
            <v>MUCHIYA FARMS</v>
          </cell>
          <cell r="C665">
            <v>1830</v>
          </cell>
          <cell r="D665" t="str">
            <v>Pipeline Maintenance</v>
          </cell>
          <cell r="E665">
            <v>1830</v>
          </cell>
          <cell r="F665" t="str">
            <v>Irrigation</v>
          </cell>
          <cell r="I665">
            <v>1830</v>
          </cell>
          <cell r="J665" t="str">
            <v>Agriculture</v>
          </cell>
        </row>
        <row r="666">
          <cell r="A666">
            <v>226218</v>
          </cell>
          <cell r="B666" t="str">
            <v>MUNANG'ANDU</v>
          </cell>
          <cell r="C666">
            <v>1832</v>
          </cell>
          <cell r="D666" t="str">
            <v>Pipeline 2</v>
          </cell>
          <cell r="E666">
            <v>1832</v>
          </cell>
          <cell r="F666" t="str">
            <v>Irrigation</v>
          </cell>
          <cell r="I666">
            <v>1832</v>
          </cell>
          <cell r="J666" t="str">
            <v>Agriculture</v>
          </cell>
        </row>
        <row r="667">
          <cell r="A667">
            <v>226220</v>
          </cell>
          <cell r="B667" t="str">
            <v>MUNKOMBWE</v>
          </cell>
          <cell r="C667">
            <v>1833</v>
          </cell>
          <cell r="D667" t="str">
            <v>Pipeline 3</v>
          </cell>
          <cell r="E667">
            <v>1833</v>
          </cell>
          <cell r="F667" t="str">
            <v>Irrigation</v>
          </cell>
          <cell r="I667">
            <v>1833</v>
          </cell>
          <cell r="J667" t="str">
            <v>Agriculture</v>
          </cell>
        </row>
        <row r="668">
          <cell r="A668">
            <v>226222</v>
          </cell>
          <cell r="B668" t="str">
            <v>MUSIKILI SCHOOL</v>
          </cell>
          <cell r="C668">
            <v>1834</v>
          </cell>
          <cell r="D668" t="str">
            <v>Pipeline 4</v>
          </cell>
          <cell r="E668">
            <v>1834</v>
          </cell>
          <cell r="F668" t="str">
            <v>Irrigation</v>
          </cell>
          <cell r="I668">
            <v>1834</v>
          </cell>
          <cell r="J668" t="str">
            <v>Agriculture</v>
          </cell>
        </row>
        <row r="669">
          <cell r="A669">
            <v>226224</v>
          </cell>
          <cell r="B669" t="str">
            <v>MUYUNDA S.F</v>
          </cell>
          <cell r="C669">
            <v>1835</v>
          </cell>
          <cell r="D669" t="str">
            <v>Pipeline 5</v>
          </cell>
          <cell r="E669">
            <v>1835</v>
          </cell>
          <cell r="F669" t="str">
            <v>Irrigation</v>
          </cell>
          <cell r="I669">
            <v>1835</v>
          </cell>
          <cell r="J669" t="str">
            <v>Agriculture</v>
          </cell>
        </row>
        <row r="670">
          <cell r="A670">
            <v>226226</v>
          </cell>
          <cell r="B670" t="str">
            <v>MWEEMBA</v>
          </cell>
          <cell r="C670">
            <v>1836</v>
          </cell>
          <cell r="D670" t="str">
            <v>Pipeline 6</v>
          </cell>
          <cell r="E670">
            <v>1836</v>
          </cell>
          <cell r="F670" t="str">
            <v>Irrigation</v>
          </cell>
          <cell r="I670">
            <v>1836</v>
          </cell>
          <cell r="J670" t="str">
            <v>Agriculture</v>
          </cell>
        </row>
        <row r="671">
          <cell r="A671">
            <v>226228</v>
          </cell>
          <cell r="B671" t="str">
            <v>MWEKA FARMS</v>
          </cell>
          <cell r="C671">
            <v>1837</v>
          </cell>
          <cell r="D671" t="str">
            <v>Pipeline 14</v>
          </cell>
          <cell r="E671">
            <v>1837</v>
          </cell>
          <cell r="F671" t="str">
            <v>Irrigation</v>
          </cell>
          <cell r="I671">
            <v>1837</v>
          </cell>
          <cell r="J671" t="str">
            <v>Agriculture</v>
          </cell>
        </row>
        <row r="672">
          <cell r="A672">
            <v>226230</v>
          </cell>
          <cell r="B672" t="str">
            <v>MWITUMWA</v>
          </cell>
          <cell r="C672">
            <v>1838</v>
          </cell>
          <cell r="D672" t="str">
            <v>Pipeline 41</v>
          </cell>
          <cell r="E672">
            <v>1838</v>
          </cell>
          <cell r="F672" t="str">
            <v>Irrigation</v>
          </cell>
          <cell r="I672">
            <v>1838</v>
          </cell>
          <cell r="J672" t="str">
            <v>Agriculture</v>
          </cell>
        </row>
        <row r="673">
          <cell r="A673">
            <v>226232</v>
          </cell>
          <cell r="B673" t="str">
            <v>MYFIELD FARMS</v>
          </cell>
          <cell r="C673">
            <v>1839</v>
          </cell>
          <cell r="D673" t="str">
            <v>Pipeline 50</v>
          </cell>
          <cell r="E673">
            <v>1839</v>
          </cell>
          <cell r="F673" t="str">
            <v>Irrigation</v>
          </cell>
          <cell r="I673">
            <v>1839</v>
          </cell>
          <cell r="J673" t="str">
            <v>Agriculture</v>
          </cell>
        </row>
        <row r="674">
          <cell r="A674">
            <v>226234</v>
          </cell>
          <cell r="B674" t="str">
            <v>Marketing Department</v>
          </cell>
          <cell r="C674">
            <v>1840</v>
          </cell>
          <cell r="D674" t="str">
            <v>DEPRECIATION</v>
          </cell>
          <cell r="E674">
            <v>1840</v>
          </cell>
          <cell r="F674" t="str">
            <v>Irrigation</v>
          </cell>
          <cell r="I674">
            <v>1840</v>
          </cell>
          <cell r="J674" t="str">
            <v>Agriculture</v>
          </cell>
        </row>
        <row r="675">
          <cell r="A675">
            <v>226236</v>
          </cell>
          <cell r="B675" t="str">
            <v>Medical Department</v>
          </cell>
          <cell r="C675">
            <v>1845</v>
          </cell>
          <cell r="D675" t="str">
            <v>Night Storage Dams Maintenance</v>
          </cell>
          <cell r="E675">
            <v>1845</v>
          </cell>
          <cell r="F675" t="str">
            <v>Irrigation</v>
          </cell>
          <cell r="I675">
            <v>1845</v>
          </cell>
          <cell r="J675" t="str">
            <v>Agriculture</v>
          </cell>
        </row>
        <row r="676">
          <cell r="A676">
            <v>226238</v>
          </cell>
          <cell r="B676" t="str">
            <v>NAKATENGA FARM</v>
          </cell>
          <cell r="C676">
            <v>1846</v>
          </cell>
          <cell r="D676" t="str">
            <v>Kaleya Dams</v>
          </cell>
          <cell r="E676">
            <v>1846</v>
          </cell>
          <cell r="F676" t="str">
            <v>Irrigation</v>
          </cell>
          <cell r="I676">
            <v>1846</v>
          </cell>
          <cell r="J676" t="str">
            <v>Agriculture</v>
          </cell>
        </row>
        <row r="677">
          <cell r="A677">
            <v>226240</v>
          </cell>
          <cell r="B677" t="str">
            <v>NANGA FARMS</v>
          </cell>
          <cell r="C677">
            <v>1847</v>
          </cell>
          <cell r="D677" t="str">
            <v>Kawama Dams</v>
          </cell>
          <cell r="E677">
            <v>1847</v>
          </cell>
          <cell r="F677" t="str">
            <v>Irrigation</v>
          </cell>
          <cell r="I677">
            <v>1847</v>
          </cell>
          <cell r="J677" t="str">
            <v>Agriculture</v>
          </cell>
        </row>
        <row r="678">
          <cell r="A678">
            <v>226242</v>
          </cell>
          <cell r="B678" t="str">
            <v>NASIYONKO FARMS</v>
          </cell>
          <cell r="C678">
            <v>1848</v>
          </cell>
          <cell r="D678" t="str">
            <v>Chuula Dams</v>
          </cell>
          <cell r="E678">
            <v>1848</v>
          </cell>
          <cell r="F678" t="str">
            <v>Irrigation</v>
          </cell>
          <cell r="I678">
            <v>1848</v>
          </cell>
          <cell r="J678" t="str">
            <v>Agriculture</v>
          </cell>
        </row>
        <row r="679">
          <cell r="A679">
            <v>226244</v>
          </cell>
          <cell r="B679" t="str">
            <v>NATIONAL MILLING</v>
          </cell>
          <cell r="C679">
            <v>1849</v>
          </cell>
          <cell r="D679" t="str">
            <v>Nakambala Dams</v>
          </cell>
          <cell r="E679">
            <v>1849</v>
          </cell>
          <cell r="F679" t="str">
            <v>Irrigation</v>
          </cell>
          <cell r="I679">
            <v>1849</v>
          </cell>
          <cell r="J679" t="str">
            <v>Agriculture</v>
          </cell>
        </row>
        <row r="680">
          <cell r="A680">
            <v>226246</v>
          </cell>
          <cell r="B680" t="str">
            <v>NEL - CHILANGA ESTATE</v>
          </cell>
          <cell r="C680">
            <v>1850</v>
          </cell>
          <cell r="D680" t="str">
            <v>Kasco Dams</v>
          </cell>
          <cell r="E680">
            <v>1850</v>
          </cell>
          <cell r="F680" t="str">
            <v>Irrigation</v>
          </cell>
          <cell r="I680">
            <v>1850</v>
          </cell>
          <cell r="J680" t="str">
            <v>Agriculture</v>
          </cell>
        </row>
        <row r="681">
          <cell r="A681">
            <v>226248</v>
          </cell>
          <cell r="B681" t="str">
            <v>NEW LANDS FARM</v>
          </cell>
          <cell r="C681">
            <v>1852</v>
          </cell>
          <cell r="D681" t="str">
            <v>CANAL  DEPRECIATION</v>
          </cell>
          <cell r="E681">
            <v>1852</v>
          </cell>
          <cell r="F681" t="str">
            <v>Irrigation</v>
          </cell>
          <cell r="I681">
            <v>1852</v>
          </cell>
          <cell r="J681" t="str">
            <v>Agriculture</v>
          </cell>
        </row>
        <row r="682">
          <cell r="A682">
            <v>226250</v>
          </cell>
          <cell r="B682" t="str">
            <v>ORIB RANCH</v>
          </cell>
          <cell r="C682">
            <v>1855</v>
          </cell>
          <cell r="D682" t="str">
            <v>Instrumentation</v>
          </cell>
          <cell r="E682">
            <v>1855</v>
          </cell>
          <cell r="F682" t="str">
            <v>Irrigation</v>
          </cell>
          <cell r="I682">
            <v>1855</v>
          </cell>
          <cell r="J682" t="str">
            <v>Agriculture</v>
          </cell>
        </row>
        <row r="683">
          <cell r="A683">
            <v>226252</v>
          </cell>
          <cell r="B683" t="str">
            <v>PARABANA  D.D.T</v>
          </cell>
          <cell r="C683">
            <v>1856</v>
          </cell>
          <cell r="D683" t="str">
            <v>Instrumentation  Kaleya</v>
          </cell>
          <cell r="E683">
            <v>1856</v>
          </cell>
          <cell r="F683" t="str">
            <v>Irrigation</v>
          </cell>
          <cell r="I683">
            <v>1856</v>
          </cell>
          <cell r="J683" t="str">
            <v>Agriculture</v>
          </cell>
        </row>
        <row r="684">
          <cell r="A684">
            <v>226256</v>
          </cell>
          <cell r="B684" t="str">
            <v>PETER S. GREEN (Kachenje Farm)</v>
          </cell>
          <cell r="C684">
            <v>1857</v>
          </cell>
          <cell r="D684" t="str">
            <v>Instrumentation Kawama</v>
          </cell>
          <cell r="E684">
            <v>1857</v>
          </cell>
          <cell r="F684" t="str">
            <v>Irrigation</v>
          </cell>
          <cell r="I684">
            <v>1857</v>
          </cell>
          <cell r="J684" t="str">
            <v>Agriculture</v>
          </cell>
        </row>
        <row r="685">
          <cell r="A685">
            <v>226258</v>
          </cell>
          <cell r="B685" t="str">
            <v>PINKREY FARMS</v>
          </cell>
          <cell r="C685">
            <v>1858</v>
          </cell>
          <cell r="D685" t="str">
            <v>Instrumentation Chuula</v>
          </cell>
          <cell r="E685">
            <v>1858</v>
          </cell>
          <cell r="F685" t="str">
            <v>Irrigation</v>
          </cell>
          <cell r="I685">
            <v>1858</v>
          </cell>
          <cell r="J685" t="str">
            <v>Agriculture</v>
          </cell>
        </row>
        <row r="686">
          <cell r="A686">
            <v>226260</v>
          </cell>
          <cell r="B686" t="str">
            <v>PLATEA FARMS(C.I.J &amp;LEE CAINS)</v>
          </cell>
          <cell r="C686">
            <v>1859</v>
          </cell>
          <cell r="D686" t="str">
            <v>Instrumentation Nakambala</v>
          </cell>
          <cell r="E686">
            <v>1859</v>
          </cell>
          <cell r="F686" t="str">
            <v>Irrigation</v>
          </cell>
          <cell r="I686">
            <v>1859</v>
          </cell>
          <cell r="J686" t="str">
            <v>Agriculture</v>
          </cell>
        </row>
        <row r="687">
          <cell r="A687">
            <v>226261</v>
          </cell>
          <cell r="B687" t="str">
            <v>PRAV WHOLESALERS</v>
          </cell>
          <cell r="C687">
            <v>1860</v>
          </cell>
          <cell r="D687" t="str">
            <v>Surveying</v>
          </cell>
          <cell r="E687">
            <v>1860</v>
          </cell>
          <cell r="F687" t="str">
            <v>Irrigation</v>
          </cell>
          <cell r="I687">
            <v>1860</v>
          </cell>
          <cell r="J687" t="str">
            <v>Agriculture</v>
          </cell>
        </row>
        <row r="688">
          <cell r="A688">
            <v>226262</v>
          </cell>
          <cell r="B688" t="str">
            <v>Purchasing &amp; Supply</v>
          </cell>
          <cell r="C688">
            <v>1862</v>
          </cell>
          <cell r="D688" t="str">
            <v>DEPRECIATION</v>
          </cell>
          <cell r="E688">
            <v>1862</v>
          </cell>
          <cell r="F688" t="str">
            <v>Irrigation</v>
          </cell>
          <cell r="I688">
            <v>1862</v>
          </cell>
          <cell r="J688" t="str">
            <v>Agriculture</v>
          </cell>
        </row>
        <row r="689">
          <cell r="A689">
            <v>226264</v>
          </cell>
          <cell r="B689" t="str">
            <v>R. HOBSON</v>
          </cell>
          <cell r="C689">
            <v>1870</v>
          </cell>
          <cell r="D689" t="str">
            <v>Agronomy</v>
          </cell>
          <cell r="E689">
            <v>1870</v>
          </cell>
          <cell r="F689" t="str">
            <v>Agronomy</v>
          </cell>
          <cell r="I689">
            <v>1870</v>
          </cell>
          <cell r="J689" t="str">
            <v>Agriculture</v>
          </cell>
        </row>
        <row r="690">
          <cell r="A690">
            <v>226266</v>
          </cell>
          <cell r="B690" t="str">
            <v>R. QUENETTE</v>
          </cell>
          <cell r="C690">
            <v>1871</v>
          </cell>
          <cell r="D690" t="str">
            <v>Agronomy Administration</v>
          </cell>
          <cell r="E690">
            <v>1871</v>
          </cell>
          <cell r="F690" t="str">
            <v>Agronomy</v>
          </cell>
          <cell r="I690">
            <v>1871</v>
          </cell>
          <cell r="J690" t="str">
            <v>Agriculture</v>
          </cell>
        </row>
        <row r="691">
          <cell r="A691">
            <v>226268</v>
          </cell>
          <cell r="B691" t="str">
            <v>R. SHENTON</v>
          </cell>
          <cell r="C691">
            <v>1872</v>
          </cell>
          <cell r="D691" t="str">
            <v>Agronomy</v>
          </cell>
          <cell r="E691">
            <v>1872</v>
          </cell>
          <cell r="F691" t="str">
            <v>Agronomy</v>
          </cell>
          <cell r="I691">
            <v>1872</v>
          </cell>
          <cell r="J691" t="str">
            <v>Agriculture</v>
          </cell>
        </row>
        <row r="692">
          <cell r="A692">
            <v>226269</v>
          </cell>
          <cell r="B692" t="str">
            <v>Syringa Dairy</v>
          </cell>
          <cell r="C692">
            <v>1873</v>
          </cell>
          <cell r="D692" t="str">
            <v>Cane Ripening</v>
          </cell>
          <cell r="E692">
            <v>1873</v>
          </cell>
          <cell r="F692" t="str">
            <v>Agronomy</v>
          </cell>
          <cell r="I692">
            <v>1873</v>
          </cell>
          <cell r="J692" t="str">
            <v>Agriculture</v>
          </cell>
        </row>
        <row r="693">
          <cell r="A693">
            <v>226270</v>
          </cell>
          <cell r="B693" t="str">
            <v>R.H. PETERS</v>
          </cell>
          <cell r="C693">
            <v>1874</v>
          </cell>
          <cell r="D693" t="str">
            <v>Parks/Gardens</v>
          </cell>
          <cell r="E693">
            <v>1874</v>
          </cell>
          <cell r="F693" t="str">
            <v>Agronomy</v>
          </cell>
          <cell r="I693">
            <v>1874</v>
          </cell>
          <cell r="J693" t="str">
            <v>Agriculture</v>
          </cell>
        </row>
        <row r="694">
          <cell r="A694">
            <v>226272</v>
          </cell>
          <cell r="B694" t="str">
            <v>RIVERDALE FARM (D.G. GARNER)</v>
          </cell>
          <cell r="C694">
            <v>1875</v>
          </cell>
          <cell r="D694" t="str">
            <v>Refuse</v>
          </cell>
          <cell r="E694">
            <v>1875</v>
          </cell>
          <cell r="F694" t="str">
            <v>Agronomy</v>
          </cell>
          <cell r="I694">
            <v>1875</v>
          </cell>
          <cell r="J694" t="str">
            <v>Agriculture</v>
          </cell>
        </row>
        <row r="695">
          <cell r="A695">
            <v>226274</v>
          </cell>
          <cell r="B695" t="str">
            <v>ROB C. MULDERS &amp; ELIZABETH</v>
          </cell>
          <cell r="C695">
            <v>1876</v>
          </cell>
          <cell r="D695" t="str">
            <v>Implements</v>
          </cell>
          <cell r="E695">
            <v>1876</v>
          </cell>
          <cell r="F695" t="str">
            <v>Agronomy</v>
          </cell>
          <cell r="I695">
            <v>1876</v>
          </cell>
          <cell r="J695" t="str">
            <v>Agriculture</v>
          </cell>
        </row>
        <row r="696">
          <cell r="A696">
            <v>226276</v>
          </cell>
          <cell r="B696" t="str">
            <v>ROCK RIDGE FARMS</v>
          </cell>
          <cell r="C696">
            <v>1877</v>
          </cell>
          <cell r="D696" t="str">
            <v>Ancillary Operations</v>
          </cell>
          <cell r="E696">
            <v>1877</v>
          </cell>
          <cell r="F696" t="str">
            <v>Agronomy</v>
          </cell>
          <cell r="I696">
            <v>1877</v>
          </cell>
          <cell r="J696" t="str">
            <v>Agriculture</v>
          </cell>
        </row>
        <row r="697">
          <cell r="A697">
            <v>226277</v>
          </cell>
          <cell r="B697" t="str">
            <v>RUSHFORD</v>
          </cell>
          <cell r="C697">
            <v>1878</v>
          </cell>
          <cell r="D697" t="str">
            <v>DEPRECIATION</v>
          </cell>
          <cell r="E697">
            <v>1878</v>
          </cell>
          <cell r="F697" t="str">
            <v>Agronomy</v>
          </cell>
          <cell r="I697">
            <v>1878</v>
          </cell>
          <cell r="J697" t="str">
            <v>Agriculture</v>
          </cell>
        </row>
        <row r="698">
          <cell r="A698">
            <v>226278</v>
          </cell>
          <cell r="B698" t="str">
            <v>Risk and Loss Control</v>
          </cell>
          <cell r="C698">
            <v>1890</v>
          </cell>
          <cell r="D698" t="str">
            <v>Cane Purchase</v>
          </cell>
          <cell r="E698">
            <v>1890</v>
          </cell>
          <cell r="F698" t="str">
            <v>Cane Purchase</v>
          </cell>
          <cell r="I698">
            <v>1890</v>
          </cell>
          <cell r="J698" t="str">
            <v>Cane Purchase</v>
          </cell>
        </row>
        <row r="699">
          <cell r="A699">
            <v>226280</v>
          </cell>
          <cell r="B699" t="str">
            <v>SABLE TRANSPORT</v>
          </cell>
          <cell r="C699">
            <v>1891</v>
          </cell>
          <cell r="D699" t="str">
            <v>FORWARD CROP ADJUSTMENT</v>
          </cell>
          <cell r="E699">
            <v>1891</v>
          </cell>
          <cell r="F699" t="str">
            <v>FORWARD CROP ADJUSTMENT</v>
          </cell>
          <cell r="I699">
            <v>1891</v>
          </cell>
          <cell r="J699" t="str">
            <v>FORWARD CROP ADJUSTMENT</v>
          </cell>
        </row>
        <row r="700">
          <cell r="A700">
            <v>226282</v>
          </cell>
          <cell r="B700" t="str">
            <v>SAVORA FARMS</v>
          </cell>
          <cell r="C700">
            <v>1892</v>
          </cell>
          <cell r="D700" t="str">
            <v>Electricity Agriculture</v>
          </cell>
          <cell r="E700">
            <v>1892</v>
          </cell>
          <cell r="F700" t="str">
            <v>Electricity Agriculture</v>
          </cell>
          <cell r="I700">
            <v>1892</v>
          </cell>
          <cell r="J700" t="str">
            <v>Agriculture</v>
          </cell>
        </row>
        <row r="701">
          <cell r="A701">
            <v>226284</v>
          </cell>
          <cell r="B701" t="str">
            <v>SCAW LIMITED</v>
          </cell>
          <cell r="C701">
            <v>1894</v>
          </cell>
          <cell r="D701" t="str">
            <v>Agric Deferred Cost(maint.)</v>
          </cell>
          <cell r="E701">
            <v>1894</v>
          </cell>
          <cell r="F701" t="str">
            <v>Agric Deferred Cost(maint.)</v>
          </cell>
          <cell r="I701">
            <v>1894</v>
          </cell>
          <cell r="J701" t="str">
            <v>Agric Deferred Cost(maint.)</v>
          </cell>
        </row>
        <row r="702">
          <cell r="A702">
            <v>226288</v>
          </cell>
          <cell r="B702" t="str">
            <v>SEVEN FOUNTAIN FARMS</v>
          </cell>
          <cell r="C702">
            <v>1940</v>
          </cell>
          <cell r="D702" t="str">
            <v>Administration</v>
          </cell>
          <cell r="E702">
            <v>1940</v>
          </cell>
          <cell r="F702" t="str">
            <v>Land Prep</v>
          </cell>
          <cell r="I702">
            <v>1940</v>
          </cell>
          <cell r="J702" t="str">
            <v>Agriculture</v>
          </cell>
        </row>
        <row r="703">
          <cell r="A703">
            <v>226290</v>
          </cell>
          <cell r="B703" t="str">
            <v>SHIMOWE FARMS</v>
          </cell>
          <cell r="C703">
            <v>1941</v>
          </cell>
          <cell r="D703" t="str">
            <v>Main Roads Maintenance</v>
          </cell>
          <cell r="E703">
            <v>1941</v>
          </cell>
          <cell r="F703" t="str">
            <v>Land Prep</v>
          </cell>
          <cell r="I703">
            <v>1941</v>
          </cell>
          <cell r="J703" t="str">
            <v>Agriculture</v>
          </cell>
        </row>
        <row r="704">
          <cell r="A704">
            <v>226291</v>
          </cell>
          <cell r="B704" t="str">
            <v>SHINGALANA LTD ( G. EVENA )</v>
          </cell>
          <cell r="C704">
            <v>1942</v>
          </cell>
          <cell r="D704" t="str">
            <v>Main Drains/Water Ways</v>
          </cell>
          <cell r="E704">
            <v>1942</v>
          </cell>
          <cell r="F704" t="str">
            <v>Land Prep</v>
          </cell>
          <cell r="I704">
            <v>1942</v>
          </cell>
          <cell r="J704" t="str">
            <v>Agriculture</v>
          </cell>
        </row>
        <row r="705">
          <cell r="A705">
            <v>226292</v>
          </cell>
          <cell r="B705" t="str">
            <v>SHIWA ESTATE(C &amp; J  HARVEY)</v>
          </cell>
          <cell r="C705">
            <v>1943</v>
          </cell>
          <cell r="D705" t="str">
            <v>Tippers</v>
          </cell>
          <cell r="E705">
            <v>1943</v>
          </cell>
          <cell r="F705" t="str">
            <v>Land Prep</v>
          </cell>
          <cell r="I705">
            <v>1943</v>
          </cell>
          <cell r="J705" t="str">
            <v>Agriculture</v>
          </cell>
        </row>
        <row r="706">
          <cell r="A706">
            <v>226294</v>
          </cell>
          <cell r="B706" t="str">
            <v>SHRICE ESTATE</v>
          </cell>
          <cell r="C706">
            <v>1944</v>
          </cell>
          <cell r="D706" t="str">
            <v>Trucks</v>
          </cell>
          <cell r="E706">
            <v>1944</v>
          </cell>
          <cell r="F706" t="str">
            <v>Land Prep</v>
          </cell>
          <cell r="I706">
            <v>1944</v>
          </cell>
          <cell r="J706" t="str">
            <v>Agriculture</v>
          </cell>
        </row>
        <row r="707">
          <cell r="A707">
            <v>226296</v>
          </cell>
          <cell r="B707" t="str">
            <v>SIMONGA FARMS</v>
          </cell>
          <cell r="C707">
            <v>1945</v>
          </cell>
          <cell r="D707" t="str">
            <v>Challengers</v>
          </cell>
          <cell r="E707">
            <v>1945</v>
          </cell>
          <cell r="F707" t="str">
            <v>Land Prep</v>
          </cell>
          <cell r="I707">
            <v>1945</v>
          </cell>
          <cell r="J707" t="str">
            <v>Agriculture</v>
          </cell>
        </row>
        <row r="708">
          <cell r="A708">
            <v>226298</v>
          </cell>
          <cell r="B708" t="str">
            <v>STUBS J.</v>
          </cell>
          <cell r="C708">
            <v>1946</v>
          </cell>
          <cell r="D708" t="str">
            <v>Graders</v>
          </cell>
          <cell r="E708">
            <v>1946</v>
          </cell>
          <cell r="F708" t="str">
            <v>Land Prep</v>
          </cell>
          <cell r="I708">
            <v>1946</v>
          </cell>
          <cell r="J708" t="str">
            <v>Agriculture</v>
          </cell>
        </row>
        <row r="709">
          <cell r="A709">
            <v>226300</v>
          </cell>
          <cell r="B709" t="str">
            <v>STURT COOK</v>
          </cell>
          <cell r="C709">
            <v>1947</v>
          </cell>
          <cell r="D709" t="str">
            <v>Bulldozers</v>
          </cell>
          <cell r="E709">
            <v>1947</v>
          </cell>
          <cell r="F709" t="str">
            <v>Land Prep</v>
          </cell>
          <cell r="I709">
            <v>1947</v>
          </cell>
          <cell r="J709" t="str">
            <v>Agriculture</v>
          </cell>
        </row>
        <row r="710">
          <cell r="A710">
            <v>226302</v>
          </cell>
          <cell r="B710" t="str">
            <v>SUN COUNTRY LTD</v>
          </cell>
          <cell r="C710">
            <v>1948</v>
          </cell>
          <cell r="D710" t="str">
            <v>Excavators</v>
          </cell>
          <cell r="E710">
            <v>1948</v>
          </cell>
          <cell r="F710" t="str">
            <v>Land Prep</v>
          </cell>
          <cell r="I710">
            <v>1948</v>
          </cell>
          <cell r="J710" t="str">
            <v>Agriculture</v>
          </cell>
        </row>
        <row r="711">
          <cell r="A711">
            <v>226304</v>
          </cell>
          <cell r="B711" t="str">
            <v>SUNRISE ESTATE</v>
          </cell>
          <cell r="C711">
            <v>1949</v>
          </cell>
          <cell r="D711" t="str">
            <v>Cranes</v>
          </cell>
          <cell r="E711">
            <v>1949</v>
          </cell>
          <cell r="F711" t="str">
            <v>Land Prep</v>
          </cell>
          <cell r="I711">
            <v>1949</v>
          </cell>
          <cell r="J711" t="str">
            <v>Agriculture</v>
          </cell>
        </row>
        <row r="712">
          <cell r="A712">
            <v>226308</v>
          </cell>
          <cell r="B712" t="str">
            <v>T. JONES</v>
          </cell>
          <cell r="C712">
            <v>1950</v>
          </cell>
          <cell r="D712" t="str">
            <v>Three Wheel Bell Loaders</v>
          </cell>
          <cell r="E712">
            <v>1950</v>
          </cell>
          <cell r="F712" t="str">
            <v>Land Prep</v>
          </cell>
          <cell r="I712">
            <v>1950</v>
          </cell>
          <cell r="J712" t="str">
            <v>Agriculture</v>
          </cell>
        </row>
        <row r="713">
          <cell r="A713">
            <v>226310</v>
          </cell>
          <cell r="B713" t="str">
            <v>T.V. LEEVE</v>
          </cell>
          <cell r="C713">
            <v>1951</v>
          </cell>
          <cell r="D713" t="str">
            <v>Compressors</v>
          </cell>
          <cell r="E713">
            <v>1951</v>
          </cell>
          <cell r="F713" t="str">
            <v>Land Prep</v>
          </cell>
          <cell r="I713">
            <v>1951</v>
          </cell>
          <cell r="J713" t="str">
            <v>Agriculture</v>
          </cell>
        </row>
        <row r="714">
          <cell r="A714">
            <v>226312</v>
          </cell>
          <cell r="B714" t="str">
            <v>TROTORE ESTATE</v>
          </cell>
          <cell r="C714">
            <v>1952</v>
          </cell>
          <cell r="D714" t="str">
            <v>Seed Cane Tractors</v>
          </cell>
          <cell r="E714">
            <v>1952</v>
          </cell>
          <cell r="F714" t="str">
            <v>Land Prep</v>
          </cell>
          <cell r="I714">
            <v>1952</v>
          </cell>
          <cell r="J714" t="str">
            <v>Agriculture</v>
          </cell>
        </row>
        <row r="715">
          <cell r="A715">
            <v>226314</v>
          </cell>
          <cell r="B715" t="str">
            <v>URIE FARM (MUNKOMBWE M.)</v>
          </cell>
          <cell r="C715">
            <v>1953</v>
          </cell>
          <cell r="D715" t="str">
            <v>Tipper Tractors</v>
          </cell>
          <cell r="E715">
            <v>1953</v>
          </cell>
          <cell r="F715" t="str">
            <v>Land Prep</v>
          </cell>
          <cell r="I715">
            <v>1953</v>
          </cell>
          <cell r="J715" t="str">
            <v>Agriculture</v>
          </cell>
        </row>
        <row r="716">
          <cell r="A716">
            <v>226316</v>
          </cell>
          <cell r="B716" t="str">
            <v>VILAHAKIS  G.</v>
          </cell>
          <cell r="C716">
            <v>1954</v>
          </cell>
          <cell r="D716" t="str">
            <v>Land Prep. Tractors (80&gt;-&lt;150h</v>
          </cell>
          <cell r="E716">
            <v>1954</v>
          </cell>
          <cell r="F716" t="str">
            <v>Land Prep</v>
          </cell>
          <cell r="I716">
            <v>1954</v>
          </cell>
          <cell r="J716" t="str">
            <v>Agriculture</v>
          </cell>
        </row>
        <row r="717">
          <cell r="A717">
            <v>226318</v>
          </cell>
          <cell r="B717" t="str">
            <v>WATERGREEN FARM (EML)</v>
          </cell>
          <cell r="C717">
            <v>1955</v>
          </cell>
          <cell r="D717" t="str">
            <v>Wheel Loaders</v>
          </cell>
          <cell r="E717">
            <v>1955</v>
          </cell>
          <cell r="F717" t="str">
            <v>Land Prep</v>
          </cell>
          <cell r="I717">
            <v>1955</v>
          </cell>
          <cell r="J717" t="str">
            <v>Agriculture</v>
          </cell>
        </row>
        <row r="718">
          <cell r="A718">
            <v>226320</v>
          </cell>
          <cell r="B718" t="str">
            <v>WELCOME FARMS</v>
          </cell>
          <cell r="C718">
            <v>1956</v>
          </cell>
          <cell r="D718" t="str">
            <v>Land Prep. Tractors &gt;150hp</v>
          </cell>
          <cell r="E718">
            <v>1956</v>
          </cell>
          <cell r="F718" t="str">
            <v>Land Prep</v>
          </cell>
          <cell r="I718">
            <v>1956</v>
          </cell>
          <cell r="J718" t="str">
            <v>Agriculture</v>
          </cell>
        </row>
        <row r="719">
          <cell r="A719">
            <v>226322</v>
          </cell>
          <cell r="B719" t="str">
            <v>WITHAM FARMS</v>
          </cell>
          <cell r="C719">
            <v>1957</v>
          </cell>
          <cell r="D719" t="str">
            <v>Back hoe</v>
          </cell>
          <cell r="E719">
            <v>1957</v>
          </cell>
          <cell r="F719" t="str">
            <v>Land Prep</v>
          </cell>
          <cell r="I719">
            <v>1957</v>
          </cell>
          <cell r="J719" t="str">
            <v>Agriculture</v>
          </cell>
        </row>
        <row r="720">
          <cell r="A720">
            <v>226323</v>
          </cell>
          <cell r="B720" t="str">
            <v>YAMBA Mr</v>
          </cell>
          <cell r="C720">
            <v>1958</v>
          </cell>
          <cell r="D720" t="str">
            <v>Water Tanker</v>
          </cell>
          <cell r="E720">
            <v>1958</v>
          </cell>
          <cell r="F720" t="str">
            <v>Land Prep</v>
          </cell>
          <cell r="I720">
            <v>1958</v>
          </cell>
          <cell r="J720" t="str">
            <v>Agriculture</v>
          </cell>
        </row>
        <row r="721">
          <cell r="A721">
            <v>226324</v>
          </cell>
          <cell r="B721" t="str">
            <v>ZAMBEEF PRODUCTS FEEDLOT</v>
          </cell>
          <cell r="C721">
            <v>1959</v>
          </cell>
          <cell r="D721" t="str">
            <v>Implements</v>
          </cell>
          <cell r="E721">
            <v>1959</v>
          </cell>
          <cell r="F721" t="str">
            <v>Land Prep</v>
          </cell>
          <cell r="I721">
            <v>1959</v>
          </cell>
          <cell r="J721" t="str">
            <v>Agriculture</v>
          </cell>
        </row>
        <row r="722">
          <cell r="A722">
            <v>226326</v>
          </cell>
          <cell r="B722" t="str">
            <v>ZAMBEZI RANCHING &amp; CROPPING</v>
          </cell>
          <cell r="C722">
            <v>1960</v>
          </cell>
          <cell r="D722" t="str">
            <v>Mud Cat</v>
          </cell>
          <cell r="E722">
            <v>1960</v>
          </cell>
          <cell r="F722" t="str">
            <v>Land Prep</v>
          </cell>
          <cell r="I722">
            <v>1960</v>
          </cell>
          <cell r="J722" t="str">
            <v>Agriculture</v>
          </cell>
        </row>
        <row r="723">
          <cell r="A723">
            <v>226328</v>
          </cell>
          <cell r="B723" t="str">
            <v>ZAMBIA COLLEGE OF AGRIC.</v>
          </cell>
          <cell r="C723">
            <v>1961</v>
          </cell>
          <cell r="D723" t="str">
            <v>Kasco Plant</v>
          </cell>
          <cell r="E723">
            <v>1961</v>
          </cell>
          <cell r="F723" t="str">
            <v>Land Prep</v>
          </cell>
          <cell r="I723">
            <v>1961</v>
          </cell>
          <cell r="J723" t="str">
            <v>Agriculture</v>
          </cell>
        </row>
        <row r="724">
          <cell r="A724">
            <v>226329</v>
          </cell>
          <cell r="B724" t="str">
            <v>ZAMBIA ELECTRICITY SUPPLY CORP</v>
          </cell>
          <cell r="C724">
            <v>1962</v>
          </cell>
          <cell r="D724" t="str">
            <v>Trailers</v>
          </cell>
          <cell r="E724">
            <v>1962</v>
          </cell>
          <cell r="F724" t="str">
            <v>Land Prep</v>
          </cell>
          <cell r="I724">
            <v>1962</v>
          </cell>
          <cell r="J724" t="str">
            <v>Agriculture</v>
          </cell>
        </row>
        <row r="725">
          <cell r="A725">
            <v>226330</v>
          </cell>
          <cell r="B725" t="str">
            <v>ZAMBIA INSTITUTE OF ANI. HUSB.</v>
          </cell>
          <cell r="C725">
            <v>1963</v>
          </cell>
          <cell r="D725" t="str">
            <v>DEPRECIATION</v>
          </cell>
          <cell r="E725">
            <v>1963</v>
          </cell>
          <cell r="F725" t="str">
            <v>Land Prep</v>
          </cell>
          <cell r="I725">
            <v>1963</v>
          </cell>
          <cell r="J725" t="str">
            <v>Agriculture</v>
          </cell>
        </row>
        <row r="726">
          <cell r="A726">
            <v>226332</v>
          </cell>
          <cell r="B726" t="str">
            <v>ZAMBIA RAILWAYS- KABWE</v>
          </cell>
          <cell r="C726">
            <v>1970</v>
          </cell>
          <cell r="D726" t="str">
            <v>AGRICULTURAL WORKSHOP</v>
          </cell>
          <cell r="E726">
            <v>1970</v>
          </cell>
          <cell r="F726" t="str">
            <v>Transport Workshop</v>
          </cell>
          <cell r="I726">
            <v>1970</v>
          </cell>
          <cell r="J726" t="str">
            <v>Transport Workshop</v>
          </cell>
        </row>
        <row r="727">
          <cell r="A727">
            <v>226334</v>
          </cell>
          <cell r="B727" t="str">
            <v>ZAMWINE</v>
          </cell>
          <cell r="C727">
            <v>1971</v>
          </cell>
          <cell r="D727" t="str">
            <v>Administration</v>
          </cell>
          <cell r="E727">
            <v>1971</v>
          </cell>
          <cell r="F727" t="str">
            <v>Transport Workshop</v>
          </cell>
          <cell r="I727">
            <v>1971</v>
          </cell>
          <cell r="J727" t="str">
            <v>Transport Workshop</v>
          </cell>
        </row>
        <row r="728">
          <cell r="A728">
            <v>226336</v>
          </cell>
          <cell r="B728" t="str">
            <v>CERES FARM</v>
          </cell>
          <cell r="C728">
            <v>1972</v>
          </cell>
          <cell r="D728" t="str">
            <v>Plant Pool</v>
          </cell>
          <cell r="E728">
            <v>1972</v>
          </cell>
          <cell r="F728" t="str">
            <v>Transport Workshop</v>
          </cell>
          <cell r="I728">
            <v>1972</v>
          </cell>
          <cell r="J728" t="str">
            <v>Transport Workshop</v>
          </cell>
        </row>
        <row r="729">
          <cell r="A729">
            <v>226338</v>
          </cell>
          <cell r="B729" t="str">
            <v>BLAIR HAMWEMBA</v>
          </cell>
          <cell r="C729">
            <v>1973</v>
          </cell>
          <cell r="D729" t="str">
            <v>Hearse</v>
          </cell>
          <cell r="E729">
            <v>1973</v>
          </cell>
          <cell r="F729" t="str">
            <v>Transport Workshop</v>
          </cell>
          <cell r="I729">
            <v>1973</v>
          </cell>
          <cell r="J729" t="str">
            <v>Transport Workshop</v>
          </cell>
        </row>
        <row r="730">
          <cell r="A730">
            <v>226340</v>
          </cell>
          <cell r="B730" t="str">
            <v>GOLDEN VALLEY</v>
          </cell>
          <cell r="C730">
            <v>1974</v>
          </cell>
          <cell r="D730" t="str">
            <v>DEPRECIATION</v>
          </cell>
          <cell r="E730">
            <v>1974</v>
          </cell>
          <cell r="F730" t="str">
            <v>Transport Workshop</v>
          </cell>
          <cell r="I730">
            <v>1974</v>
          </cell>
          <cell r="J730" t="str">
            <v>Transport Workshop</v>
          </cell>
        </row>
        <row r="731">
          <cell r="A731">
            <v>226501</v>
          </cell>
          <cell r="B731" t="str">
            <v>ESOP</v>
          </cell>
          <cell r="C731">
            <v>1975</v>
          </cell>
          <cell r="D731" t="str">
            <v>Cane Haulage  -  Tractors</v>
          </cell>
          <cell r="E731">
            <v>1975</v>
          </cell>
          <cell r="F731" t="str">
            <v>Transport Workshop</v>
          </cell>
          <cell r="I731">
            <v>1975</v>
          </cell>
          <cell r="J731" t="str">
            <v>Transport Workshop</v>
          </cell>
        </row>
        <row r="732">
          <cell r="A732">
            <v>226505</v>
          </cell>
          <cell r="B732" t="str">
            <v>Agricultural</v>
          </cell>
          <cell r="C732">
            <v>1976</v>
          </cell>
          <cell r="D732" t="str">
            <v>Cane Haulage  -  Trailers</v>
          </cell>
          <cell r="E732">
            <v>1976</v>
          </cell>
          <cell r="F732" t="str">
            <v>Transport Workshop</v>
          </cell>
          <cell r="I732">
            <v>1976</v>
          </cell>
          <cell r="J732" t="str">
            <v>Transport Workshop</v>
          </cell>
        </row>
        <row r="733">
          <cell r="A733">
            <v>226510</v>
          </cell>
          <cell r="B733" t="str">
            <v>Finance</v>
          </cell>
          <cell r="C733">
            <v>1977</v>
          </cell>
          <cell r="D733" t="str">
            <v>Cane Haulage  -  Cane Loaders</v>
          </cell>
          <cell r="E733">
            <v>1977</v>
          </cell>
          <cell r="F733" t="str">
            <v>Transport Workshop</v>
          </cell>
          <cell r="I733">
            <v>1977</v>
          </cell>
          <cell r="J733" t="str">
            <v>Transport Workshop</v>
          </cell>
        </row>
        <row r="734">
          <cell r="A734">
            <v>226515</v>
          </cell>
          <cell r="B734" t="str">
            <v>Human Resources</v>
          </cell>
          <cell r="C734">
            <v>1978</v>
          </cell>
          <cell r="D734" t="str">
            <v>Cane Haulage  - Service Yard</v>
          </cell>
          <cell r="E734">
            <v>1978</v>
          </cell>
          <cell r="F734" t="str">
            <v>Transport Workshop</v>
          </cell>
          <cell r="I734">
            <v>1978</v>
          </cell>
          <cell r="J734" t="str">
            <v>Transport Workshop</v>
          </cell>
        </row>
        <row r="735">
          <cell r="A735">
            <v>226520</v>
          </cell>
          <cell r="B735" t="str">
            <v>Marketing</v>
          </cell>
          <cell r="C735">
            <v>1980</v>
          </cell>
          <cell r="D735" t="str">
            <v>Road Vehicles - Trucks</v>
          </cell>
          <cell r="E735">
            <v>1980</v>
          </cell>
          <cell r="F735" t="str">
            <v>Transport Workshop</v>
          </cell>
          <cell r="I735">
            <v>1980</v>
          </cell>
          <cell r="J735" t="str">
            <v>Transport Workshop</v>
          </cell>
        </row>
        <row r="736">
          <cell r="A736">
            <v>226525</v>
          </cell>
          <cell r="B736" t="str">
            <v>Factory</v>
          </cell>
          <cell r="C736">
            <v>1981</v>
          </cell>
          <cell r="D736" t="str">
            <v>Road Vehicles - Cars &amp; Vans</v>
          </cell>
          <cell r="E736">
            <v>1981</v>
          </cell>
          <cell r="F736" t="str">
            <v>Transport Workshop</v>
          </cell>
          <cell r="I736">
            <v>1981</v>
          </cell>
          <cell r="J736" t="str">
            <v>Transport Workshop</v>
          </cell>
        </row>
        <row r="737">
          <cell r="A737">
            <v>226530</v>
          </cell>
          <cell r="B737" t="str">
            <v>Medical</v>
          </cell>
          <cell r="C737">
            <v>1982</v>
          </cell>
          <cell r="D737" t="str">
            <v>Road Vehicles - Motor Cycles</v>
          </cell>
          <cell r="E737">
            <v>1982</v>
          </cell>
          <cell r="F737" t="str">
            <v>Transport Workshop</v>
          </cell>
          <cell r="I737">
            <v>1982</v>
          </cell>
          <cell r="J737" t="str">
            <v>Transport Workshop</v>
          </cell>
        </row>
        <row r="738">
          <cell r="A738">
            <v>226535</v>
          </cell>
          <cell r="B738" t="str">
            <v>Purchasing</v>
          </cell>
          <cell r="C738">
            <v>1983</v>
          </cell>
          <cell r="D738" t="str">
            <v>General Tractors &amp; Cranes</v>
          </cell>
          <cell r="E738">
            <v>1983</v>
          </cell>
          <cell r="F738" t="str">
            <v>Transport Workshop</v>
          </cell>
          <cell r="I738">
            <v>1983</v>
          </cell>
          <cell r="J738" t="str">
            <v>Transport Workshop</v>
          </cell>
        </row>
        <row r="739">
          <cell r="A739">
            <v>226540</v>
          </cell>
          <cell r="B739" t="str">
            <v>Risk &amp; Loss</v>
          </cell>
          <cell r="C739">
            <v>1984</v>
          </cell>
          <cell r="D739" t="str">
            <v>Field &amp; Heavy Equipment</v>
          </cell>
          <cell r="E739">
            <v>1984</v>
          </cell>
          <cell r="F739" t="str">
            <v>Transport Workshop</v>
          </cell>
          <cell r="I739">
            <v>1984</v>
          </cell>
          <cell r="J739" t="str">
            <v>Transport Workshop</v>
          </cell>
        </row>
        <row r="740">
          <cell r="A740">
            <v>226545</v>
          </cell>
          <cell r="B740" t="str">
            <v>HAMAPULA FARMS</v>
          </cell>
          <cell r="C740">
            <v>1985</v>
          </cell>
          <cell r="D740" t="str">
            <v>Engine Shop</v>
          </cell>
          <cell r="E740">
            <v>1985</v>
          </cell>
          <cell r="F740" t="str">
            <v>Transport Workshop</v>
          </cell>
          <cell r="I740">
            <v>1985</v>
          </cell>
          <cell r="J740" t="str">
            <v>Transport Workshop</v>
          </cell>
        </row>
        <row r="741">
          <cell r="A741">
            <v>226550</v>
          </cell>
          <cell r="B741" t="str">
            <v>MWITUMWA AND ASSOCIATES</v>
          </cell>
          <cell r="C741">
            <v>1986</v>
          </cell>
          <cell r="D741" t="str">
            <v>Tyre Bay</v>
          </cell>
          <cell r="E741">
            <v>1986</v>
          </cell>
          <cell r="F741" t="str">
            <v>Transport Workshop</v>
          </cell>
          <cell r="I741">
            <v>1986</v>
          </cell>
          <cell r="J741" t="str">
            <v>Transport Workshop</v>
          </cell>
        </row>
        <row r="742">
          <cell r="A742">
            <v>226555</v>
          </cell>
          <cell r="B742" t="str">
            <v>FREEZLAND DAIRY FARMS</v>
          </cell>
          <cell r="C742">
            <v>1987</v>
          </cell>
          <cell r="D742" t="str">
            <v>Horticultural &amp; Civil Equipmen</v>
          </cell>
          <cell r="E742">
            <v>1987</v>
          </cell>
          <cell r="F742" t="str">
            <v>Transport Workshop</v>
          </cell>
          <cell r="I742">
            <v>1987</v>
          </cell>
          <cell r="J742" t="str">
            <v>Transport Workshop</v>
          </cell>
        </row>
        <row r="743">
          <cell r="A743">
            <v>227000</v>
          </cell>
          <cell r="B743" t="str">
            <v>VAT Recoverable</v>
          </cell>
          <cell r="C743">
            <v>1990</v>
          </cell>
          <cell r="D743" t="str">
            <v>Administration &amp; Depreciation</v>
          </cell>
          <cell r="E743">
            <v>1990</v>
          </cell>
          <cell r="F743" t="str">
            <v>Cane Haulage</v>
          </cell>
          <cell r="I743">
            <v>1990</v>
          </cell>
          <cell r="J743" t="str">
            <v>Agriculture</v>
          </cell>
        </row>
        <row r="744">
          <cell r="A744">
            <v>227100</v>
          </cell>
          <cell r="B744" t="str">
            <v>VAT Recoverable-Foreign Servic</v>
          </cell>
          <cell r="C744">
            <v>1991</v>
          </cell>
          <cell r="D744" t="str">
            <v>Cane Haulage  -  Tractors 100</v>
          </cell>
          <cell r="E744">
            <v>1991</v>
          </cell>
          <cell r="F744" t="str">
            <v>Cane Haulage</v>
          </cell>
          <cell r="I744">
            <v>1991</v>
          </cell>
          <cell r="J744" t="str">
            <v>Agriculture</v>
          </cell>
        </row>
        <row r="745">
          <cell r="A745">
            <v>227300</v>
          </cell>
          <cell r="B745" t="str">
            <v>VAT- IRRECOVERABLE FOREIGN</v>
          </cell>
          <cell r="C745">
            <v>1992</v>
          </cell>
          <cell r="D745" t="str">
            <v>Cane Haulage  -  Cane Trailers</v>
          </cell>
          <cell r="E745">
            <v>1992</v>
          </cell>
          <cell r="F745" t="str">
            <v>Cane Haulage</v>
          </cell>
          <cell r="I745">
            <v>1992</v>
          </cell>
          <cell r="J745" t="str">
            <v>Agriculture</v>
          </cell>
        </row>
        <row r="746">
          <cell r="A746">
            <v>227500</v>
          </cell>
          <cell r="B746" t="str">
            <v>DUTY DRAWBACK</v>
          </cell>
          <cell r="C746">
            <v>1993</v>
          </cell>
          <cell r="D746" t="str">
            <v>Cane Haulage  -  Cane Loaders</v>
          </cell>
          <cell r="E746">
            <v>1993</v>
          </cell>
          <cell r="F746" t="str">
            <v>Cane Haulage</v>
          </cell>
          <cell r="I746">
            <v>1993</v>
          </cell>
          <cell r="J746" t="str">
            <v>Agriculture</v>
          </cell>
        </row>
        <row r="747">
          <cell r="A747">
            <v>227600</v>
          </cell>
          <cell r="B747" t="str">
            <v>VAT ON SALES RETURNS</v>
          </cell>
          <cell r="C747">
            <v>1994</v>
          </cell>
          <cell r="D747" t="str">
            <v>Cane Haulage  -  Tractors 80 h</v>
          </cell>
          <cell r="E747">
            <v>1994</v>
          </cell>
          <cell r="F747" t="str">
            <v>Cane Haulage</v>
          </cell>
          <cell r="I747">
            <v>1994</v>
          </cell>
          <cell r="J747" t="str">
            <v>Agriculture</v>
          </cell>
        </row>
        <row r="748">
          <cell r="A748">
            <v>228000</v>
          </cell>
          <cell r="B748" t="str">
            <v>TENANTS</v>
          </cell>
          <cell r="C748">
            <v>1995</v>
          </cell>
          <cell r="D748" t="str">
            <v>Cane Haulage  -  General  Trai</v>
          </cell>
          <cell r="E748">
            <v>1995</v>
          </cell>
          <cell r="F748" t="str">
            <v>Cane Haulage</v>
          </cell>
          <cell r="I748">
            <v>1995</v>
          </cell>
          <cell r="J748" t="str">
            <v>Agriculture</v>
          </cell>
        </row>
        <row r="749">
          <cell r="A749">
            <v>228005</v>
          </cell>
          <cell r="B749" t="str">
            <v>ALEX MSANGO</v>
          </cell>
          <cell r="C749">
            <v>1996</v>
          </cell>
          <cell r="D749" t="str">
            <v>Cane Haulage  -  Trucks</v>
          </cell>
          <cell r="E749">
            <v>1996</v>
          </cell>
          <cell r="F749" t="str">
            <v>Cane Haulage</v>
          </cell>
          <cell r="I749">
            <v>1996</v>
          </cell>
          <cell r="J749" t="str">
            <v>Agriculture</v>
          </cell>
        </row>
        <row r="750">
          <cell r="A750">
            <v>228006</v>
          </cell>
          <cell r="B750" t="str">
            <v>AUSTINE MUWEZWA</v>
          </cell>
          <cell r="C750">
            <v>1997</v>
          </cell>
          <cell r="D750" t="str">
            <v>Cane Haulage  -  Cars &amp; Vans</v>
          </cell>
          <cell r="E750">
            <v>1997</v>
          </cell>
          <cell r="F750" t="str">
            <v>Cane Haulage</v>
          </cell>
          <cell r="I750">
            <v>1997</v>
          </cell>
          <cell r="J750" t="str">
            <v>Agriculture</v>
          </cell>
        </row>
        <row r="751">
          <cell r="A751">
            <v>228008</v>
          </cell>
          <cell r="B751" t="str">
            <v>APOSTOLIC FAITH MISSION IN ZA</v>
          </cell>
          <cell r="C751">
            <v>1998</v>
          </cell>
          <cell r="D751" t="str">
            <v>Cane Haulage  -   Tyre Bay</v>
          </cell>
          <cell r="E751">
            <v>1998</v>
          </cell>
          <cell r="F751" t="str">
            <v>Cane Haulage</v>
          </cell>
          <cell r="I751">
            <v>1998</v>
          </cell>
          <cell r="J751" t="str">
            <v>Agriculture</v>
          </cell>
        </row>
        <row r="752">
          <cell r="A752">
            <v>228009</v>
          </cell>
          <cell r="B752" t="str">
            <v>L BANJI</v>
          </cell>
          <cell r="C752">
            <v>1999</v>
          </cell>
          <cell r="D752" t="str">
            <v>KASCO Equipment</v>
          </cell>
          <cell r="E752">
            <v>1999</v>
          </cell>
          <cell r="F752" t="str">
            <v>Cane Haulage</v>
          </cell>
          <cell r="I752">
            <v>1999</v>
          </cell>
          <cell r="J752" t="str">
            <v>Agriculture</v>
          </cell>
        </row>
        <row r="753">
          <cell r="A753">
            <v>228010</v>
          </cell>
          <cell r="B753" t="str">
            <v>C. CHUBA</v>
          </cell>
          <cell r="C753">
            <v>2000</v>
          </cell>
          <cell r="D753" t="str">
            <v>MANAGING DIRECTOR'S OFFICE</v>
          </cell>
        </row>
        <row r="754">
          <cell r="A754">
            <v>228012</v>
          </cell>
          <cell r="B754" t="str">
            <v>D.CHIKWALA</v>
          </cell>
          <cell r="C754">
            <v>2001</v>
          </cell>
          <cell r="D754" t="str">
            <v>MD's Office-Costs</v>
          </cell>
        </row>
        <row r="755">
          <cell r="A755">
            <v>228015</v>
          </cell>
          <cell r="B755" t="str">
            <v>C. MUSONI</v>
          </cell>
          <cell r="C755">
            <v>2200</v>
          </cell>
          <cell r="D755" t="str">
            <v>Commercial Director</v>
          </cell>
        </row>
        <row r="756">
          <cell r="A756">
            <v>228018</v>
          </cell>
          <cell r="B756" t="str">
            <v>CATHERINE CHIRWA Ms</v>
          </cell>
          <cell r="C756">
            <v>2201</v>
          </cell>
          <cell r="D756" t="str">
            <v>Commercial Director</v>
          </cell>
        </row>
        <row r="757">
          <cell r="A757">
            <v>228020</v>
          </cell>
          <cell r="B757" t="str">
            <v>CREDIT UNION SAVINGS ACCOUNT</v>
          </cell>
          <cell r="C757">
            <v>2400</v>
          </cell>
          <cell r="D757" t="str">
            <v>Company Secretarial Services</v>
          </cell>
        </row>
        <row r="758">
          <cell r="A758">
            <v>228025</v>
          </cell>
          <cell r="B758" t="str">
            <v>CHAKAMA NKONDE</v>
          </cell>
          <cell r="C758">
            <v>2401</v>
          </cell>
          <cell r="D758" t="str">
            <v>Company Secretarial Services</v>
          </cell>
        </row>
        <row r="759">
          <cell r="A759">
            <v>228029</v>
          </cell>
          <cell r="B759" t="str">
            <v>W HICHAAMBWA MISS</v>
          </cell>
          <cell r="C759">
            <v>3000</v>
          </cell>
          <cell r="D759" t="str">
            <v>FINANCE DEPARTMENT</v>
          </cell>
        </row>
        <row r="760">
          <cell r="A760">
            <v>228030</v>
          </cell>
          <cell r="B760" t="str">
            <v>CHANSA MR</v>
          </cell>
          <cell r="C760">
            <v>3005</v>
          </cell>
          <cell r="D760" t="str">
            <v>Finance Director's Office Cost</v>
          </cell>
        </row>
        <row r="761">
          <cell r="A761">
            <v>228035</v>
          </cell>
          <cell r="B761" t="str">
            <v>CHAZANGWE</v>
          </cell>
          <cell r="C761">
            <v>3006</v>
          </cell>
          <cell r="D761" t="str">
            <v>Central Administration</v>
          </cell>
        </row>
        <row r="762">
          <cell r="A762">
            <v>228038</v>
          </cell>
          <cell r="B762" t="str">
            <v>CHEENDELA MABLE Ms</v>
          </cell>
          <cell r="C762">
            <v>3007</v>
          </cell>
          <cell r="D762" t="str">
            <v>DEPRECIATION</v>
          </cell>
        </row>
        <row r="763">
          <cell r="A763">
            <v>228040</v>
          </cell>
          <cell r="B763" t="str">
            <v>CHIIKO B. C</v>
          </cell>
          <cell r="C763">
            <v>3010</v>
          </cell>
          <cell r="D763" t="str">
            <v>INTEREST ON OVERDRAFTS &amp; LOANS</v>
          </cell>
        </row>
        <row r="764">
          <cell r="A764">
            <v>228045</v>
          </cell>
          <cell r="B764" t="str">
            <v>CHIPATA GROCERY</v>
          </cell>
          <cell r="C764">
            <v>3020</v>
          </cell>
          <cell r="D764" t="str">
            <v>EXCHANGE LOSS/GAIN</v>
          </cell>
        </row>
        <row r="765">
          <cell r="A765">
            <v>228050</v>
          </cell>
          <cell r="B765" t="str">
            <v>CHISAMBI E. M</v>
          </cell>
          <cell r="C765">
            <v>3030</v>
          </cell>
          <cell r="D765" t="str">
            <v>BANK &amp; OTHER FINANCE CHARGES</v>
          </cell>
        </row>
        <row r="766">
          <cell r="A766">
            <v>228055</v>
          </cell>
          <cell r="B766" t="str">
            <v>CHOONGO P. MISS</v>
          </cell>
          <cell r="C766">
            <v>3050</v>
          </cell>
          <cell r="D766" t="str">
            <v>Exceptional Item</v>
          </cell>
        </row>
        <row r="767">
          <cell r="A767">
            <v>228058</v>
          </cell>
          <cell r="B767" t="str">
            <v>CHRISTOPHER CHEELO MR</v>
          </cell>
          <cell r="C767">
            <v>3060</v>
          </cell>
          <cell r="D767" t="str">
            <v>TAXATION CHARGE</v>
          </cell>
        </row>
        <row r="768">
          <cell r="A768">
            <v>228060</v>
          </cell>
          <cell r="B768" t="str">
            <v>DISTRICT EDUCATION OFFICE</v>
          </cell>
          <cell r="C768">
            <v>3070</v>
          </cell>
          <cell r="D768" t="str">
            <v>DIVIDEND CHARGE</v>
          </cell>
        </row>
        <row r="769">
          <cell r="A769">
            <v>228065</v>
          </cell>
          <cell r="B769" t="str">
            <v>EVER GREEN GROCERY</v>
          </cell>
          <cell r="C769">
            <v>3080</v>
          </cell>
          <cell r="D769" t="str">
            <v>COST OF SALES</v>
          </cell>
        </row>
        <row r="770">
          <cell r="A770">
            <v>228068</v>
          </cell>
          <cell r="B770" t="str">
            <v>A.L..  GONDWE</v>
          </cell>
          <cell r="C770">
            <v>3100</v>
          </cell>
          <cell r="D770" t="str">
            <v>Finance &amp; Accounting</v>
          </cell>
        </row>
        <row r="771">
          <cell r="A771">
            <v>228070</v>
          </cell>
          <cell r="B771" t="str">
            <v>G.K NANG'OMBA</v>
          </cell>
          <cell r="C771">
            <v>3101</v>
          </cell>
          <cell r="D771" t="str">
            <v>Mgr Finance &amp; Accounts Costs</v>
          </cell>
        </row>
        <row r="772">
          <cell r="A772">
            <v>228075</v>
          </cell>
          <cell r="B772" t="str">
            <v>H.E MAAMBO</v>
          </cell>
          <cell r="C772">
            <v>3102</v>
          </cell>
          <cell r="D772" t="str">
            <v>Finance &amp; Accounts Admin.</v>
          </cell>
        </row>
        <row r="773">
          <cell r="A773">
            <v>228080</v>
          </cell>
          <cell r="B773" t="str">
            <v>HAKANZABA G.M</v>
          </cell>
          <cell r="C773">
            <v>3104</v>
          </cell>
          <cell r="D773" t="str">
            <v>Finance &amp; Accounting -Treasury</v>
          </cell>
        </row>
        <row r="774">
          <cell r="A774">
            <v>228083</v>
          </cell>
          <cell r="B774" t="str">
            <v>HAMAKAYI   L</v>
          </cell>
          <cell r="C774">
            <v>3105</v>
          </cell>
          <cell r="D774" t="str">
            <v>Treasury Section Costs</v>
          </cell>
        </row>
        <row r="775">
          <cell r="A775">
            <v>228085</v>
          </cell>
          <cell r="B775" t="str">
            <v>HAMALUWA J.N</v>
          </cell>
          <cell r="C775">
            <v>3106</v>
          </cell>
          <cell r="D775" t="str">
            <v>Treasury - Nakambala</v>
          </cell>
        </row>
        <row r="776">
          <cell r="A776">
            <v>228086</v>
          </cell>
          <cell r="B776" t="str">
            <v>P HAMASIKI MISS</v>
          </cell>
          <cell r="C776">
            <v>3107</v>
          </cell>
          <cell r="D776" t="str">
            <v>Treasury - Ndola</v>
          </cell>
        </row>
        <row r="777">
          <cell r="A777">
            <v>228087</v>
          </cell>
          <cell r="B777" t="str">
            <v>Hamukale Mrs</v>
          </cell>
          <cell r="C777">
            <v>3108</v>
          </cell>
          <cell r="D777" t="str">
            <v>Treasury - Lusaka</v>
          </cell>
        </row>
        <row r="778">
          <cell r="A778">
            <v>228090</v>
          </cell>
          <cell r="B778" t="str">
            <v>HANGOMA MONICA</v>
          </cell>
          <cell r="C778">
            <v>3110</v>
          </cell>
          <cell r="D778" t="str">
            <v>Treasury-Debtors</v>
          </cell>
        </row>
        <row r="779">
          <cell r="A779">
            <v>228092</v>
          </cell>
          <cell r="B779" t="str">
            <v>HAKASENKE  P</v>
          </cell>
          <cell r="C779">
            <v>3115</v>
          </cell>
          <cell r="D779" t="str">
            <v>Treasury-Cashier</v>
          </cell>
        </row>
        <row r="780">
          <cell r="A780">
            <v>228095</v>
          </cell>
          <cell r="B780" t="str">
            <v>HATILIMA M</v>
          </cell>
          <cell r="C780">
            <v>3120</v>
          </cell>
          <cell r="D780" t="str">
            <v>Treasury-Sugar Sales Accountin</v>
          </cell>
        </row>
        <row r="781">
          <cell r="A781">
            <v>228100</v>
          </cell>
          <cell r="B781" t="str">
            <v>HIMAMBILE MRS</v>
          </cell>
          <cell r="C781">
            <v>3125</v>
          </cell>
          <cell r="D781" t="str">
            <v>Treasury-Depots - Ndola</v>
          </cell>
        </row>
        <row r="782">
          <cell r="A782">
            <v>228105</v>
          </cell>
          <cell r="B782" t="str">
            <v>HIMOONGA ELINA</v>
          </cell>
          <cell r="C782">
            <v>3130</v>
          </cell>
          <cell r="D782" t="str">
            <v>Treasury-Depots - Lusaka</v>
          </cell>
        </row>
        <row r="783">
          <cell r="A783">
            <v>228110</v>
          </cell>
          <cell r="B783" t="str">
            <v>HIMPYALI A</v>
          </cell>
          <cell r="C783">
            <v>3150</v>
          </cell>
          <cell r="D783" t="str">
            <v>F. &amp; Accounting-Financial Acco</v>
          </cell>
        </row>
        <row r="784">
          <cell r="A784">
            <v>228115</v>
          </cell>
          <cell r="B784" t="str">
            <v>JOYCE MUNGU</v>
          </cell>
          <cell r="C784">
            <v>3151</v>
          </cell>
          <cell r="D784" t="str">
            <v>Accounting Services</v>
          </cell>
        </row>
        <row r="785">
          <cell r="A785">
            <v>228120</v>
          </cell>
          <cell r="B785" t="str">
            <v>JUST IMAGIN GROCERY</v>
          </cell>
          <cell r="C785">
            <v>3152</v>
          </cell>
          <cell r="D785" t="str">
            <v>Financial &amp; Accounts Section C</v>
          </cell>
        </row>
        <row r="786">
          <cell r="A786">
            <v>228125</v>
          </cell>
          <cell r="B786" t="str">
            <v>KAAMPA E.M</v>
          </cell>
          <cell r="C786">
            <v>3154</v>
          </cell>
          <cell r="D786" t="str">
            <v>Finance-Salaries &amp; Wages</v>
          </cell>
        </row>
        <row r="787">
          <cell r="A787">
            <v>228130</v>
          </cell>
          <cell r="B787" t="str">
            <v>KAKWASHA N</v>
          </cell>
          <cell r="C787">
            <v>3156</v>
          </cell>
          <cell r="D787" t="str">
            <v>Finance-Creditors</v>
          </cell>
        </row>
        <row r="788">
          <cell r="A788">
            <v>228132</v>
          </cell>
          <cell r="B788" t="str">
            <v>KAFUNGU   V</v>
          </cell>
          <cell r="C788">
            <v>3158</v>
          </cell>
          <cell r="D788" t="str">
            <v>Finance-Foreign Trade</v>
          </cell>
        </row>
        <row r="789">
          <cell r="A789">
            <v>228135</v>
          </cell>
          <cell r="B789" t="str">
            <v>KWIBISA K</v>
          </cell>
          <cell r="C789">
            <v>3160</v>
          </cell>
          <cell r="D789" t="str">
            <v>Finance-Stores Accounting &amp; Le</v>
          </cell>
        </row>
        <row r="790">
          <cell r="A790">
            <v>228136</v>
          </cell>
          <cell r="B790" t="str">
            <v>LENA SIBINDA MS</v>
          </cell>
          <cell r="C790">
            <v>3205</v>
          </cell>
          <cell r="D790" t="str">
            <v>Business Administration</v>
          </cell>
        </row>
        <row r="791">
          <cell r="A791">
            <v>228140</v>
          </cell>
          <cell r="B791" t="str">
            <v>LUBANSA S M</v>
          </cell>
          <cell r="C791">
            <v>3207</v>
          </cell>
          <cell r="D791" t="str">
            <v>INSURANCE</v>
          </cell>
        </row>
        <row r="792">
          <cell r="A792">
            <v>228142</v>
          </cell>
          <cell r="B792" t="str">
            <v>LUBINDA  M</v>
          </cell>
          <cell r="C792">
            <v>3210</v>
          </cell>
          <cell r="D792" t="str">
            <v>Depreciation</v>
          </cell>
        </row>
        <row r="793">
          <cell r="A793">
            <v>228145</v>
          </cell>
          <cell r="B793" t="str">
            <v>LUNGU T</v>
          </cell>
          <cell r="C793">
            <v>3300</v>
          </cell>
          <cell r="D793" t="str">
            <v>Budgetary Control Section</v>
          </cell>
        </row>
        <row r="794">
          <cell r="A794">
            <v>228147</v>
          </cell>
          <cell r="B794" t="str">
            <v>NATHAN    MAAMBO</v>
          </cell>
          <cell r="C794">
            <v>3304</v>
          </cell>
          <cell r="D794" t="str">
            <v>Budgetary Control</v>
          </cell>
        </row>
        <row r="795">
          <cell r="A795">
            <v>228148</v>
          </cell>
          <cell r="B795" t="str">
            <v>MALATA CHRISTOPHER</v>
          </cell>
          <cell r="C795">
            <v>3305</v>
          </cell>
          <cell r="D795" t="str">
            <v>Mgr Budgetary Control</v>
          </cell>
        </row>
        <row r="796">
          <cell r="A796">
            <v>228150</v>
          </cell>
          <cell r="B796" t="str">
            <v>MALUMBE PAISON</v>
          </cell>
          <cell r="C796">
            <v>3310</v>
          </cell>
          <cell r="D796" t="str">
            <v>BC Financial Analysis</v>
          </cell>
        </row>
        <row r="797">
          <cell r="A797">
            <v>228155</v>
          </cell>
          <cell r="B797" t="str">
            <v>MANYANDO S</v>
          </cell>
          <cell r="C797">
            <v>3315</v>
          </cell>
          <cell r="D797" t="str">
            <v>BC Financial Analysis -Ancilla</v>
          </cell>
        </row>
        <row r="798">
          <cell r="A798">
            <v>228156</v>
          </cell>
          <cell r="B798" t="str">
            <v>MUTENGA  ZIKO</v>
          </cell>
          <cell r="C798">
            <v>3320</v>
          </cell>
          <cell r="D798" t="str">
            <v>BC Management Accounting</v>
          </cell>
        </row>
        <row r="799">
          <cell r="A799">
            <v>228157</v>
          </cell>
          <cell r="B799" t="str">
            <v>MAZAKAZA XAVIER</v>
          </cell>
          <cell r="C799">
            <v>3325</v>
          </cell>
          <cell r="D799" t="str">
            <v>BC Management Accounting-Reven</v>
          </cell>
        </row>
        <row r="800">
          <cell r="A800">
            <v>228158</v>
          </cell>
          <cell r="B800" t="str">
            <v>MICHELO  R</v>
          </cell>
          <cell r="C800">
            <v>3330</v>
          </cell>
          <cell r="D800" t="str">
            <v>BC Management Accounting-Capex</v>
          </cell>
        </row>
        <row r="801">
          <cell r="A801">
            <v>228160</v>
          </cell>
          <cell r="B801" t="str">
            <v>MASUPA M MRS</v>
          </cell>
          <cell r="C801">
            <v>3400</v>
          </cell>
          <cell r="D801" t="str">
            <v>Information Technology Section</v>
          </cell>
        </row>
        <row r="802">
          <cell r="A802">
            <v>228162</v>
          </cell>
          <cell r="B802" t="str">
            <v>MATANDARIZWE PRECIOUS Mrs</v>
          </cell>
          <cell r="C802">
            <v>3405</v>
          </cell>
          <cell r="D802" t="str">
            <v>Information Technology -Cost</v>
          </cell>
        </row>
        <row r="803">
          <cell r="A803">
            <v>228165</v>
          </cell>
          <cell r="B803" t="str">
            <v>MATE S</v>
          </cell>
          <cell r="C803">
            <v>3410</v>
          </cell>
          <cell r="D803" t="str">
            <v>Hardware Maintenance</v>
          </cell>
        </row>
        <row r="804">
          <cell r="A804">
            <v>228170</v>
          </cell>
          <cell r="B804" t="str">
            <v>MAZAKAZA MISS</v>
          </cell>
          <cell r="C804">
            <v>3415</v>
          </cell>
          <cell r="D804" t="str">
            <v>Hardware Operations</v>
          </cell>
        </row>
        <row r="805">
          <cell r="A805">
            <v>228171</v>
          </cell>
          <cell r="B805" t="str">
            <v>MWANZA  L</v>
          </cell>
          <cell r="C805">
            <v>3420</v>
          </cell>
          <cell r="D805" t="str">
            <v>Software Maintenance</v>
          </cell>
        </row>
        <row r="806">
          <cell r="A806">
            <v>228173</v>
          </cell>
          <cell r="B806" t="str">
            <v>MWEENE  J</v>
          </cell>
          <cell r="C806">
            <v>3425</v>
          </cell>
          <cell r="D806" t="str">
            <v>Software Operations</v>
          </cell>
        </row>
        <row r="807">
          <cell r="A807">
            <v>228175</v>
          </cell>
          <cell r="B807" t="str">
            <v>MBAO MRS</v>
          </cell>
          <cell r="C807">
            <v>3500</v>
          </cell>
          <cell r="D807" t="str">
            <v>Purchasing and Supply  Section</v>
          </cell>
        </row>
        <row r="808">
          <cell r="A808">
            <v>228180</v>
          </cell>
          <cell r="B808" t="str">
            <v>MBEWE R</v>
          </cell>
          <cell r="C808">
            <v>3505</v>
          </cell>
          <cell r="D808" t="str">
            <v>Mgr-Purchasing and Supply</v>
          </cell>
        </row>
        <row r="809">
          <cell r="A809">
            <v>228181</v>
          </cell>
          <cell r="B809" t="str">
            <v>C NTITIMA</v>
          </cell>
          <cell r="C809">
            <v>3508</v>
          </cell>
          <cell r="D809" t="str">
            <v>Stores Administration</v>
          </cell>
        </row>
        <row r="810">
          <cell r="A810">
            <v>228182</v>
          </cell>
          <cell r="B810" t="str">
            <v>A MUWEZWA</v>
          </cell>
          <cell r="C810">
            <v>3510</v>
          </cell>
          <cell r="D810" t="str">
            <v>Main Stores</v>
          </cell>
        </row>
        <row r="811">
          <cell r="A811">
            <v>228183</v>
          </cell>
          <cell r="B811" t="str">
            <v>BENGALITE ASSOCIATION</v>
          </cell>
          <cell r="C811">
            <v>3512</v>
          </cell>
          <cell r="D811" t="str">
            <v>Stationery Stores</v>
          </cell>
        </row>
        <row r="812">
          <cell r="A812">
            <v>228185</v>
          </cell>
          <cell r="B812" t="str">
            <v>MICHELO MONICA</v>
          </cell>
          <cell r="C812">
            <v>3515</v>
          </cell>
          <cell r="D812" t="str">
            <v>Electrical Stores</v>
          </cell>
        </row>
        <row r="813">
          <cell r="A813">
            <v>228190</v>
          </cell>
          <cell r="B813" t="str">
            <v>MOOBA R S</v>
          </cell>
          <cell r="C813">
            <v>3520</v>
          </cell>
          <cell r="D813" t="str">
            <v>Civil Engineering Stores</v>
          </cell>
        </row>
        <row r="814">
          <cell r="A814">
            <v>228195</v>
          </cell>
          <cell r="B814" t="str">
            <v>MPANDE G MISS</v>
          </cell>
          <cell r="C814">
            <v>3525</v>
          </cell>
          <cell r="D814" t="str">
            <v>Chemical Stores</v>
          </cell>
        </row>
        <row r="815">
          <cell r="A815">
            <v>228200</v>
          </cell>
          <cell r="B815" t="str">
            <v>MUBITA SIBESO</v>
          </cell>
          <cell r="C815">
            <v>3530</v>
          </cell>
          <cell r="D815" t="str">
            <v>Transport Stores</v>
          </cell>
        </row>
        <row r="816">
          <cell r="A816">
            <v>228205</v>
          </cell>
          <cell r="B816" t="str">
            <v>MUBITA W</v>
          </cell>
          <cell r="C816">
            <v>3531</v>
          </cell>
          <cell r="D816" t="str">
            <v>Fuel Issues Section</v>
          </cell>
        </row>
        <row r="817">
          <cell r="A817">
            <v>228210</v>
          </cell>
          <cell r="B817" t="str">
            <v>MUCHEBA H</v>
          </cell>
          <cell r="C817">
            <v>3533</v>
          </cell>
          <cell r="D817" t="str">
            <v>Cameco Stores</v>
          </cell>
        </row>
        <row r="818">
          <cell r="A818">
            <v>228213</v>
          </cell>
          <cell r="B818" t="str">
            <v>S.MUCHELEMBA</v>
          </cell>
          <cell r="C818">
            <v>3535</v>
          </cell>
          <cell r="D818" t="str">
            <v>Buying Office</v>
          </cell>
        </row>
        <row r="819">
          <cell r="A819">
            <v>228215</v>
          </cell>
          <cell r="B819" t="str">
            <v>MUCHINDU MRS</v>
          </cell>
          <cell r="C819">
            <v>3540</v>
          </cell>
          <cell r="D819" t="str">
            <v>Clearing Supply</v>
          </cell>
        </row>
        <row r="820">
          <cell r="A820">
            <v>228220</v>
          </cell>
          <cell r="B820" t="str">
            <v>MUDENDA L MRS</v>
          </cell>
          <cell r="C820">
            <v>3600</v>
          </cell>
          <cell r="D820" t="str">
            <v>Internal Audit Section</v>
          </cell>
        </row>
        <row r="821">
          <cell r="A821">
            <v>228225</v>
          </cell>
          <cell r="B821" t="str">
            <v>MUHAU STORE</v>
          </cell>
          <cell r="C821">
            <v>3605</v>
          </cell>
          <cell r="D821" t="str">
            <v>Internal Audit Section-Costs</v>
          </cell>
        </row>
        <row r="822">
          <cell r="A822">
            <v>228230</v>
          </cell>
          <cell r="B822" t="str">
            <v>MUKWA A</v>
          </cell>
          <cell r="C822">
            <v>3801</v>
          </cell>
          <cell r="D822" t="str">
            <v>INSURANCE</v>
          </cell>
        </row>
        <row r="823">
          <cell r="A823">
            <v>228235</v>
          </cell>
          <cell r="B823" t="str">
            <v>MULONDA S</v>
          </cell>
          <cell r="C823">
            <v>4000</v>
          </cell>
          <cell r="D823" t="str">
            <v>RISK &amp; LOSS CONTROL DEPT</v>
          </cell>
        </row>
        <row r="824">
          <cell r="A824">
            <v>228245</v>
          </cell>
          <cell r="B824" t="str">
            <v>MUNALISA TARVEN</v>
          </cell>
          <cell r="C824">
            <v>4005</v>
          </cell>
          <cell r="D824" t="str">
            <v>Mgr Risk &amp; Loss Costs</v>
          </cell>
        </row>
        <row r="825">
          <cell r="A825">
            <v>228250</v>
          </cell>
          <cell r="B825" t="str">
            <v>MUNKONDYA A</v>
          </cell>
          <cell r="C825">
            <v>4006</v>
          </cell>
          <cell r="D825" t="str">
            <v>Risk &amp; Loss Radios</v>
          </cell>
        </row>
        <row r="826">
          <cell r="A826">
            <v>228255</v>
          </cell>
          <cell r="B826" t="str">
            <v>MUNTHALI G</v>
          </cell>
          <cell r="C826">
            <v>4100</v>
          </cell>
          <cell r="D826" t="str">
            <v>Quality Control</v>
          </cell>
        </row>
        <row r="827">
          <cell r="A827">
            <v>228258</v>
          </cell>
          <cell r="B827" t="str">
            <v>SARA MUNYUGI</v>
          </cell>
          <cell r="C827">
            <v>4105</v>
          </cell>
          <cell r="D827" t="str">
            <v>Quality Control Administration</v>
          </cell>
        </row>
        <row r="828">
          <cell r="A828">
            <v>228260</v>
          </cell>
          <cell r="B828" t="str">
            <v>MUTINTA S</v>
          </cell>
          <cell r="C828">
            <v>4110</v>
          </cell>
          <cell r="D828" t="str">
            <v>Quality Awareness Campaigns</v>
          </cell>
        </row>
        <row r="829">
          <cell r="A829">
            <v>228265</v>
          </cell>
          <cell r="B829" t="str">
            <v>MUNYAMA A M</v>
          </cell>
          <cell r="C829">
            <v>4115</v>
          </cell>
          <cell r="D829" t="str">
            <v>Inspection &amp;Testing Equipment</v>
          </cell>
        </row>
        <row r="830">
          <cell r="A830">
            <v>228270</v>
          </cell>
          <cell r="B830" t="str">
            <v>MUSUKULA G</v>
          </cell>
          <cell r="C830">
            <v>4116</v>
          </cell>
          <cell r="D830" t="str">
            <v>DEPRECIATION</v>
          </cell>
        </row>
        <row r="831">
          <cell r="A831">
            <v>228275</v>
          </cell>
          <cell r="B831" t="str">
            <v>MUSUKWA MOFFAT</v>
          </cell>
          <cell r="C831">
            <v>4200</v>
          </cell>
          <cell r="D831" t="str">
            <v>Environmental</v>
          </cell>
        </row>
        <row r="832">
          <cell r="A832">
            <v>228280</v>
          </cell>
          <cell r="B832" t="str">
            <v>MUUNGO A</v>
          </cell>
          <cell r="C832">
            <v>4205</v>
          </cell>
          <cell r="D832" t="str">
            <v>Enviro Administration</v>
          </cell>
        </row>
        <row r="833">
          <cell r="A833">
            <v>228285</v>
          </cell>
          <cell r="B833" t="str">
            <v>MUYANGANA</v>
          </cell>
          <cell r="C833">
            <v>4210</v>
          </cell>
          <cell r="D833" t="str">
            <v>Air &amp; Water Pollution Monitori</v>
          </cell>
        </row>
        <row r="834">
          <cell r="A834">
            <v>228288</v>
          </cell>
          <cell r="B834" t="str">
            <v>MORRIS MUYUNI Mr.</v>
          </cell>
          <cell r="C834">
            <v>4215</v>
          </cell>
          <cell r="D834" t="str">
            <v>Environmental Awareness Campai</v>
          </cell>
        </row>
        <row r="835">
          <cell r="A835">
            <v>228290</v>
          </cell>
          <cell r="B835" t="str">
            <v>MWAASHI H A</v>
          </cell>
          <cell r="C835">
            <v>4220</v>
          </cell>
          <cell r="D835" t="str">
            <v>Waste Disposal Site Mgt</v>
          </cell>
        </row>
        <row r="836">
          <cell r="A836">
            <v>228295</v>
          </cell>
          <cell r="B836" t="str">
            <v>MWAMUNGULE</v>
          </cell>
          <cell r="C836">
            <v>4225</v>
          </cell>
          <cell r="D836" t="str">
            <v>Environmental Laboratory</v>
          </cell>
        </row>
        <row r="837">
          <cell r="A837">
            <v>228296</v>
          </cell>
          <cell r="B837" t="str">
            <v>L. MWANZA</v>
          </cell>
          <cell r="C837">
            <v>4300</v>
          </cell>
          <cell r="D837" t="str">
            <v>Occupational Health &amp; Safety</v>
          </cell>
        </row>
        <row r="838">
          <cell r="A838">
            <v>228300</v>
          </cell>
          <cell r="B838" t="str">
            <v>MWANANG'OMBE N H</v>
          </cell>
          <cell r="C838">
            <v>4305</v>
          </cell>
          <cell r="D838" t="str">
            <v>Occupation Administration</v>
          </cell>
        </row>
        <row r="839">
          <cell r="A839">
            <v>228305</v>
          </cell>
          <cell r="B839" t="str">
            <v>MWANAPABU N H</v>
          </cell>
          <cell r="C839">
            <v>4310</v>
          </cell>
          <cell r="D839" t="str">
            <v>Safety Prom.&amp;Campaigns-Factory</v>
          </cell>
        </row>
        <row r="840">
          <cell r="A840">
            <v>228310</v>
          </cell>
          <cell r="B840" t="str">
            <v>MWAPE</v>
          </cell>
          <cell r="C840">
            <v>4315</v>
          </cell>
          <cell r="D840" t="str">
            <v>Statutory Inspections -Factory</v>
          </cell>
        </row>
        <row r="841">
          <cell r="A841">
            <v>228315</v>
          </cell>
          <cell r="B841" t="str">
            <v>MWAPE M CLIPERS</v>
          </cell>
          <cell r="C841">
            <v>4320</v>
          </cell>
          <cell r="D841" t="str">
            <v>Safety Equip.Maint. Factory</v>
          </cell>
        </row>
        <row r="842">
          <cell r="A842">
            <v>228320</v>
          </cell>
          <cell r="B842" t="str">
            <v>MWEWA E MR</v>
          </cell>
          <cell r="C842">
            <v>4330</v>
          </cell>
          <cell r="D842" t="str">
            <v>Safety Prom.&amp;Campaigns-Agric</v>
          </cell>
        </row>
        <row r="843">
          <cell r="A843">
            <v>228325</v>
          </cell>
          <cell r="B843" t="str">
            <v>MWIINGA J G</v>
          </cell>
          <cell r="C843">
            <v>4335</v>
          </cell>
          <cell r="D843" t="str">
            <v>Statutory Inspections - Agric</v>
          </cell>
        </row>
        <row r="844">
          <cell r="A844">
            <v>228328</v>
          </cell>
          <cell r="B844" t="str">
            <v>S NAMAKANDO</v>
          </cell>
          <cell r="C844">
            <v>4340</v>
          </cell>
          <cell r="D844" t="str">
            <v>Safety Equip.Maint. Agric</v>
          </cell>
        </row>
        <row r="845">
          <cell r="A845">
            <v>228330</v>
          </cell>
          <cell r="B845" t="str">
            <v>NAMASUMO ANNE</v>
          </cell>
          <cell r="C845">
            <v>4400</v>
          </cell>
          <cell r="D845" t="str">
            <v>Security</v>
          </cell>
        </row>
        <row r="846">
          <cell r="A846">
            <v>228332</v>
          </cell>
          <cell r="B846" t="str">
            <v>NAWA ENEST</v>
          </cell>
          <cell r="C846">
            <v>4405</v>
          </cell>
          <cell r="D846" t="str">
            <v>Police Admistration</v>
          </cell>
        </row>
        <row r="847">
          <cell r="A847">
            <v>228335</v>
          </cell>
          <cell r="B847" t="str">
            <v>NG'ANDU MR</v>
          </cell>
          <cell r="C847">
            <v>4407</v>
          </cell>
          <cell r="D847" t="str">
            <v>Factory Area - Security</v>
          </cell>
        </row>
        <row r="848">
          <cell r="A848">
            <v>228340</v>
          </cell>
          <cell r="B848" t="str">
            <v>NG'ANDU MRS</v>
          </cell>
          <cell r="C848">
            <v>4410</v>
          </cell>
          <cell r="D848" t="str">
            <v>Njomona Police Station</v>
          </cell>
        </row>
        <row r="849">
          <cell r="A849">
            <v>228345</v>
          </cell>
          <cell r="B849" t="str">
            <v>NG'WANE MR</v>
          </cell>
          <cell r="C849">
            <v>4415</v>
          </cell>
          <cell r="D849" t="str">
            <v>Nkabika Police Station</v>
          </cell>
        </row>
        <row r="850">
          <cell r="A850">
            <v>228350</v>
          </cell>
          <cell r="B850" t="str">
            <v>NJAMBA MAXWELL</v>
          </cell>
          <cell r="C850">
            <v>4420</v>
          </cell>
          <cell r="D850" t="str">
            <v>Kaleya Police Station</v>
          </cell>
        </row>
        <row r="851">
          <cell r="A851">
            <v>228353</v>
          </cell>
          <cell r="B851" t="str">
            <v>M NYAMBE</v>
          </cell>
          <cell r="C851">
            <v>4425</v>
          </cell>
          <cell r="D851" t="str">
            <v>Chuula Police Station</v>
          </cell>
        </row>
        <row r="852">
          <cell r="A852">
            <v>228355</v>
          </cell>
          <cell r="B852" t="str">
            <v>NYONI S</v>
          </cell>
          <cell r="C852">
            <v>4430</v>
          </cell>
          <cell r="D852" t="str">
            <v>Misale Police Station</v>
          </cell>
        </row>
        <row r="853">
          <cell r="A853">
            <v>228360</v>
          </cell>
          <cell r="B853" t="str">
            <v>NZIMA E MRS</v>
          </cell>
          <cell r="C853">
            <v>4435</v>
          </cell>
          <cell r="D853" t="str">
            <v>Maize Research Police Station</v>
          </cell>
        </row>
        <row r="854">
          <cell r="A854">
            <v>228364</v>
          </cell>
          <cell r="B854" t="str">
            <v>PUMULO GRACE</v>
          </cell>
          <cell r="C854">
            <v>4436</v>
          </cell>
          <cell r="D854" t="str">
            <v>ndola security</v>
          </cell>
        </row>
        <row r="855">
          <cell r="A855">
            <v>228365</v>
          </cell>
          <cell r="B855" t="str">
            <v>R. SIABBABA</v>
          </cell>
          <cell r="C855">
            <v>4437</v>
          </cell>
          <cell r="D855" t="str">
            <v>LUSAKA SECURITY</v>
          </cell>
        </row>
        <row r="856">
          <cell r="A856">
            <v>228366</v>
          </cell>
          <cell r="B856" t="str">
            <v>FABIAN   SIMASIKU</v>
          </cell>
          <cell r="C856">
            <v>4440</v>
          </cell>
          <cell r="D856" t="str">
            <v>CID</v>
          </cell>
        </row>
        <row r="857">
          <cell r="A857">
            <v>228368</v>
          </cell>
          <cell r="B857" t="str">
            <v>SAKALA M. Mrs</v>
          </cell>
          <cell r="C857">
            <v>4500</v>
          </cell>
          <cell r="D857" t="str">
            <v>Clinic</v>
          </cell>
        </row>
        <row r="858">
          <cell r="A858">
            <v>228370</v>
          </cell>
          <cell r="B858" t="str">
            <v>SAKALA Z</v>
          </cell>
          <cell r="C858">
            <v>4505</v>
          </cell>
          <cell r="D858" t="str">
            <v>Clinic Administration</v>
          </cell>
        </row>
        <row r="859">
          <cell r="A859">
            <v>228373</v>
          </cell>
          <cell r="B859" t="str">
            <v>A.P.   SAKALA</v>
          </cell>
          <cell r="C859">
            <v>4523</v>
          </cell>
          <cell r="D859" t="str">
            <v>Clinical Services</v>
          </cell>
        </row>
        <row r="860">
          <cell r="A860">
            <v>228375</v>
          </cell>
          <cell r="B860" t="str">
            <v>SAMANTHA S L</v>
          </cell>
          <cell r="C860">
            <v>4525</v>
          </cell>
          <cell r="D860" t="str">
            <v>Nursing</v>
          </cell>
        </row>
        <row r="861">
          <cell r="A861">
            <v>228380</v>
          </cell>
          <cell r="B861" t="str">
            <v>SHABOYA J MISS</v>
          </cell>
          <cell r="C861">
            <v>4535</v>
          </cell>
          <cell r="D861" t="str">
            <v>MCH</v>
          </cell>
        </row>
        <row r="862">
          <cell r="A862">
            <v>228382</v>
          </cell>
          <cell r="B862" t="str">
            <v>SHAKABABA KENNEDY</v>
          </cell>
          <cell r="C862">
            <v>4540</v>
          </cell>
          <cell r="D862" t="str">
            <v>Laboratory</v>
          </cell>
        </row>
        <row r="863">
          <cell r="A863">
            <v>228385</v>
          </cell>
          <cell r="B863" t="str">
            <v>SHALWINDI N</v>
          </cell>
          <cell r="C863">
            <v>4545</v>
          </cell>
          <cell r="D863" t="str">
            <v>Pharmacy</v>
          </cell>
        </row>
        <row r="864">
          <cell r="A864">
            <v>228390</v>
          </cell>
          <cell r="B864" t="str">
            <v>SHAMANOH TARVEN</v>
          </cell>
          <cell r="C864">
            <v>4550</v>
          </cell>
          <cell r="D864" t="str">
            <v>CLINICS - Factory</v>
          </cell>
        </row>
        <row r="865">
          <cell r="A865">
            <v>228395</v>
          </cell>
          <cell r="B865" t="str">
            <v>SIACHITEMA M</v>
          </cell>
          <cell r="C865">
            <v>4555</v>
          </cell>
          <cell r="D865" t="str">
            <v>CLINICS - Nkabika</v>
          </cell>
        </row>
        <row r="866">
          <cell r="A866">
            <v>228400</v>
          </cell>
          <cell r="B866" t="str">
            <v>SIAMATA LINENGA</v>
          </cell>
          <cell r="C866">
            <v>4560</v>
          </cell>
          <cell r="D866" t="str">
            <v>CLINICS - Kaleya</v>
          </cell>
        </row>
        <row r="867">
          <cell r="A867">
            <v>228405</v>
          </cell>
          <cell r="B867" t="str">
            <v>SIAMEJA SHOP</v>
          </cell>
          <cell r="C867">
            <v>4565</v>
          </cell>
          <cell r="D867" t="str">
            <v>CLINICS - Chuula</v>
          </cell>
        </row>
        <row r="868">
          <cell r="A868">
            <v>228410</v>
          </cell>
          <cell r="B868" t="str">
            <v>SIANJINA C</v>
          </cell>
          <cell r="C868">
            <v>4570</v>
          </cell>
          <cell r="D868" t="str">
            <v>CLINICS NDOLA</v>
          </cell>
        </row>
        <row r="869">
          <cell r="A869">
            <v>228415</v>
          </cell>
          <cell r="B869" t="str">
            <v>SICHIKOLO G</v>
          </cell>
          <cell r="C869">
            <v>4575</v>
          </cell>
          <cell r="D869" t="str">
            <v>CLINICS LUSAKA</v>
          </cell>
        </row>
        <row r="870">
          <cell r="A870">
            <v>228420</v>
          </cell>
          <cell r="B870" t="str">
            <v>SIKUTE MISS</v>
          </cell>
          <cell r="C870">
            <v>4600</v>
          </cell>
          <cell r="D870" t="str">
            <v>Public Health</v>
          </cell>
        </row>
        <row r="871">
          <cell r="A871">
            <v>228425</v>
          </cell>
          <cell r="B871" t="str">
            <v>SILISHEBO MWITUMWA</v>
          </cell>
          <cell r="C871">
            <v>4602</v>
          </cell>
          <cell r="D871" t="str">
            <v>Malaria Control</v>
          </cell>
        </row>
        <row r="872">
          <cell r="A872">
            <v>228430</v>
          </cell>
          <cell r="B872" t="str">
            <v>SIAMUZYULU MRS</v>
          </cell>
          <cell r="C872">
            <v>4605</v>
          </cell>
          <cell r="D872" t="str">
            <v>Hygiene</v>
          </cell>
        </row>
        <row r="873">
          <cell r="A873">
            <v>228435</v>
          </cell>
          <cell r="B873" t="str">
            <v>THANDIZO SHOP</v>
          </cell>
          <cell r="C873">
            <v>4607</v>
          </cell>
          <cell r="D873" t="str">
            <v>HIV,Std &amp; Skin</v>
          </cell>
        </row>
        <row r="874">
          <cell r="A874">
            <v>228440</v>
          </cell>
          <cell r="B874" t="str">
            <v>TUSOLE SHOP</v>
          </cell>
          <cell r="C874">
            <v>4610</v>
          </cell>
          <cell r="D874" t="str">
            <v>Domestic Water Monitoring</v>
          </cell>
        </row>
        <row r="875">
          <cell r="A875">
            <v>228445</v>
          </cell>
          <cell r="B875" t="str">
            <v>WAMUNYIMA</v>
          </cell>
          <cell r="C875">
            <v>4615</v>
          </cell>
          <cell r="D875" t="str">
            <v>Health Education</v>
          </cell>
        </row>
        <row r="876">
          <cell r="A876">
            <v>228450</v>
          </cell>
          <cell r="B876" t="str">
            <v>YOLAMU PHIRI</v>
          </cell>
          <cell r="C876">
            <v>4616</v>
          </cell>
          <cell r="D876" t="str">
            <v>MCH - PUBLIC HEALTH</v>
          </cell>
        </row>
        <row r="877">
          <cell r="A877">
            <v>228455</v>
          </cell>
          <cell r="B877" t="str">
            <v>E L AKUSHANGA</v>
          </cell>
          <cell r="C877">
            <v>4620</v>
          </cell>
          <cell r="D877" t="str">
            <v>TB Control &amp; Treatment</v>
          </cell>
        </row>
        <row r="878">
          <cell r="A878">
            <v>228456</v>
          </cell>
          <cell r="B878" t="str">
            <v>R HABUWELE</v>
          </cell>
          <cell r="C878">
            <v>4625</v>
          </cell>
          <cell r="D878" t="str">
            <v>Domestic Refuse Collection</v>
          </cell>
        </row>
        <row r="879">
          <cell r="A879">
            <v>228457</v>
          </cell>
          <cell r="B879" t="str">
            <v>MATABE KATUNGU</v>
          </cell>
          <cell r="C879">
            <v>4630</v>
          </cell>
          <cell r="D879" t="str">
            <v>Sanitation</v>
          </cell>
        </row>
        <row r="880">
          <cell r="A880">
            <v>228458</v>
          </cell>
          <cell r="B880" t="str">
            <v>R P TEMBO</v>
          </cell>
          <cell r="C880">
            <v>4635</v>
          </cell>
          <cell r="D880" t="str">
            <v>HIV,Std &amp; Skin</v>
          </cell>
        </row>
        <row r="881">
          <cell r="A881">
            <v>228459</v>
          </cell>
          <cell r="B881" t="str">
            <v>SIAMUZYULU (MRS)</v>
          </cell>
          <cell r="C881">
            <v>5000</v>
          </cell>
          <cell r="D881" t="str">
            <v>Human Resources Dept Costs</v>
          </cell>
        </row>
        <row r="882">
          <cell r="A882">
            <v>228460</v>
          </cell>
          <cell r="B882" t="str">
            <v>CHIPUTA P</v>
          </cell>
          <cell r="C882">
            <v>5005</v>
          </cell>
          <cell r="D882" t="str">
            <v>Human Resources Administration</v>
          </cell>
        </row>
        <row r="883">
          <cell r="A883">
            <v>228461</v>
          </cell>
          <cell r="B883" t="str">
            <v>HAAMAKUNI (MR)</v>
          </cell>
          <cell r="C883">
            <v>5007</v>
          </cell>
          <cell r="D883" t="str">
            <v>DEPRECIATION</v>
          </cell>
        </row>
        <row r="884">
          <cell r="A884">
            <v>228462</v>
          </cell>
          <cell r="B884" t="str">
            <v>SIAZWELA G</v>
          </cell>
          <cell r="C884">
            <v>5100</v>
          </cell>
          <cell r="D884" t="str">
            <v>Employee Services</v>
          </cell>
        </row>
        <row r="885">
          <cell r="A885">
            <v>228463</v>
          </cell>
          <cell r="B885" t="str">
            <v>BANDA R</v>
          </cell>
          <cell r="C885">
            <v>5101</v>
          </cell>
          <cell r="D885" t="str">
            <v>Kitchen</v>
          </cell>
        </row>
        <row r="886">
          <cell r="A886">
            <v>228464</v>
          </cell>
          <cell r="B886" t="str">
            <v>NAMENDA (MRS)</v>
          </cell>
          <cell r="C886">
            <v>5102</v>
          </cell>
          <cell r="D886" t="str">
            <v>Industrial Relations</v>
          </cell>
        </row>
        <row r="887">
          <cell r="A887">
            <v>228499</v>
          </cell>
          <cell r="B887" t="str">
            <v>ZAMPOST</v>
          </cell>
          <cell r="C887">
            <v>5103</v>
          </cell>
          <cell r="D887" t="str">
            <v>Nakambala House</v>
          </cell>
        </row>
        <row r="888">
          <cell r="A888">
            <v>230005</v>
          </cell>
          <cell r="B888" t="str">
            <v>Cash in Hand</v>
          </cell>
          <cell r="C888">
            <v>5104</v>
          </cell>
          <cell r="D888" t="str">
            <v>Guest House</v>
          </cell>
        </row>
        <row r="889">
          <cell r="A889">
            <v>231000</v>
          </cell>
          <cell r="B889" t="str">
            <v>Petty Cash</v>
          </cell>
          <cell r="C889">
            <v>5105</v>
          </cell>
          <cell r="D889" t="str">
            <v>Staff Housing</v>
          </cell>
        </row>
        <row r="890">
          <cell r="A890">
            <v>231210</v>
          </cell>
          <cell r="B890" t="str">
            <v>Petty Cash-Nak I</v>
          </cell>
          <cell r="C890">
            <v>5106</v>
          </cell>
          <cell r="D890" t="str">
            <v>Administration</v>
          </cell>
        </row>
        <row r="891">
          <cell r="A891">
            <v>231220</v>
          </cell>
          <cell r="B891" t="str">
            <v>Petty Cash-Lusaka</v>
          </cell>
          <cell r="C891">
            <v>5200</v>
          </cell>
          <cell r="D891" t="str">
            <v>Manpower Planning &amp; Developmen</v>
          </cell>
        </row>
        <row r="892">
          <cell r="A892">
            <v>231230</v>
          </cell>
          <cell r="B892" t="str">
            <v>Petty Cash-Ndola</v>
          </cell>
          <cell r="C892">
            <v>5210</v>
          </cell>
          <cell r="D892" t="str">
            <v>Manpower Services</v>
          </cell>
        </row>
        <row r="893">
          <cell r="A893">
            <v>231240</v>
          </cell>
          <cell r="B893" t="str">
            <v>Petty Cash-Mansa</v>
          </cell>
          <cell r="C893">
            <v>5212</v>
          </cell>
          <cell r="D893" t="str">
            <v>Recruitment</v>
          </cell>
        </row>
        <row r="894">
          <cell r="A894">
            <v>231250</v>
          </cell>
          <cell r="B894" t="str">
            <v>Petty Cash-Kasama</v>
          </cell>
          <cell r="C894">
            <v>5214</v>
          </cell>
          <cell r="D894" t="str">
            <v>Labour Control</v>
          </cell>
        </row>
        <row r="895">
          <cell r="A895">
            <v>231260</v>
          </cell>
          <cell r="B895" t="str">
            <v>Petty Cash-Chipata</v>
          </cell>
          <cell r="C895">
            <v>5216</v>
          </cell>
          <cell r="D895" t="str">
            <v>Planning</v>
          </cell>
        </row>
        <row r="896">
          <cell r="A896">
            <v>231265</v>
          </cell>
          <cell r="B896" t="str">
            <v>Petty Cash-L/Stone</v>
          </cell>
          <cell r="C896">
            <v>5220</v>
          </cell>
          <cell r="D896" t="str">
            <v>Training &amp; Development</v>
          </cell>
        </row>
        <row r="897">
          <cell r="A897">
            <v>231270</v>
          </cell>
          <cell r="B897" t="str">
            <v>Petty Cash-Mongu</v>
          </cell>
          <cell r="C897">
            <v>5221</v>
          </cell>
          <cell r="D897" t="str">
            <v>Agriculture Training</v>
          </cell>
        </row>
        <row r="898">
          <cell r="A898">
            <v>232000</v>
          </cell>
          <cell r="B898" t="str">
            <v>FLOATS</v>
          </cell>
          <cell r="C898">
            <v>5222</v>
          </cell>
          <cell r="D898" t="str">
            <v>Factory &amp; Engineering Training</v>
          </cell>
        </row>
        <row r="899">
          <cell r="A899">
            <v>232010</v>
          </cell>
          <cell r="B899" t="str">
            <v>Petty Cash-Nak II</v>
          </cell>
          <cell r="C899">
            <v>5223</v>
          </cell>
          <cell r="D899" t="str">
            <v>Skills Development</v>
          </cell>
        </row>
        <row r="900">
          <cell r="A900">
            <v>232020</v>
          </cell>
          <cell r="B900" t="str">
            <v>Wages Float-Nakambala</v>
          </cell>
          <cell r="C900">
            <v>5224</v>
          </cell>
          <cell r="D900" t="str">
            <v>TRAINING CENTRE ADMINISTRATION</v>
          </cell>
        </row>
        <row r="901">
          <cell r="A901">
            <v>232030</v>
          </cell>
          <cell r="B901" t="str">
            <v>Departmental Tea Float</v>
          </cell>
          <cell r="C901">
            <v>5240</v>
          </cell>
          <cell r="D901" t="str">
            <v>Schools</v>
          </cell>
        </row>
        <row r="902">
          <cell r="A902">
            <v>232035</v>
          </cell>
          <cell r="B902" t="str">
            <v>Marketing-Export Float</v>
          </cell>
          <cell r="C902">
            <v>5242</v>
          </cell>
          <cell r="D902" t="str">
            <v>Pre-school/Nursery</v>
          </cell>
        </row>
        <row r="903">
          <cell r="A903">
            <v>232040</v>
          </cell>
          <cell r="B903" t="str">
            <v>Stamps Float</v>
          </cell>
          <cell r="C903">
            <v>5244</v>
          </cell>
          <cell r="D903" t="str">
            <v>Primary School</v>
          </cell>
        </row>
        <row r="904">
          <cell r="A904">
            <v>232045</v>
          </cell>
          <cell r="B904" t="str">
            <v>ZAR-Float</v>
          </cell>
          <cell r="C904">
            <v>5250</v>
          </cell>
          <cell r="D904" t="str">
            <v>Secondary School</v>
          </cell>
        </row>
        <row r="905">
          <cell r="A905">
            <v>232050</v>
          </cell>
          <cell r="B905" t="str">
            <v>Nakambala/Guest Hse Float</v>
          </cell>
          <cell r="C905">
            <v>5252</v>
          </cell>
          <cell r="D905" t="str">
            <v>Secondary School-Arts</v>
          </cell>
        </row>
        <row r="906">
          <cell r="A906">
            <v>300000</v>
          </cell>
          <cell r="B906" t="str">
            <v>LIABILITIES</v>
          </cell>
          <cell r="C906">
            <v>5254</v>
          </cell>
          <cell r="D906" t="str">
            <v>Secondary School-Sciences</v>
          </cell>
        </row>
        <row r="907">
          <cell r="A907">
            <v>310000</v>
          </cell>
          <cell r="B907" t="str">
            <v>CURRENT LIABILITIES</v>
          </cell>
          <cell r="C907">
            <v>5256</v>
          </cell>
          <cell r="D907" t="str">
            <v>Secondary School-Adminstration</v>
          </cell>
        </row>
        <row r="908">
          <cell r="A908">
            <v>311000</v>
          </cell>
          <cell r="B908" t="str">
            <v>Trade Creditors- Local</v>
          </cell>
          <cell r="C908">
            <v>5300</v>
          </cell>
          <cell r="D908" t="str">
            <v>Organisation Development</v>
          </cell>
        </row>
        <row r="909">
          <cell r="A909">
            <v>311001</v>
          </cell>
          <cell r="B909" t="str">
            <v>RECOVERABLES</v>
          </cell>
          <cell r="C909">
            <v>5305</v>
          </cell>
          <cell r="D909" t="str">
            <v>Organisation Development</v>
          </cell>
        </row>
        <row r="910">
          <cell r="A910">
            <v>311002</v>
          </cell>
          <cell r="B910" t="str">
            <v>SUNDRY TRADE CREDITORS</v>
          </cell>
          <cell r="C910">
            <v>5400</v>
          </cell>
          <cell r="D910" t="str">
            <v>Community Development</v>
          </cell>
        </row>
        <row r="911">
          <cell r="A911">
            <v>311010</v>
          </cell>
          <cell r="B911" t="str">
            <v>ACTION DELTA</v>
          </cell>
          <cell r="C911">
            <v>5401</v>
          </cell>
          <cell r="D911" t="str">
            <v>Community Services</v>
          </cell>
        </row>
        <row r="912">
          <cell r="A912">
            <v>311011</v>
          </cell>
          <cell r="B912" t="str">
            <v>ACCESS INFORMATION SYSTEMS</v>
          </cell>
          <cell r="C912">
            <v>5402</v>
          </cell>
          <cell r="D912" t="str">
            <v>Township Maintenance - Njomona</v>
          </cell>
        </row>
        <row r="913">
          <cell r="A913">
            <v>311012</v>
          </cell>
          <cell r="B913" t="str">
            <v>ADDIT TOURS &amp; TRAVEL LTD</v>
          </cell>
          <cell r="C913">
            <v>5403</v>
          </cell>
          <cell r="D913" t="str">
            <v>Township Maintenance - Nkabika</v>
          </cell>
        </row>
        <row r="914">
          <cell r="A914">
            <v>311013</v>
          </cell>
          <cell r="B914" t="str">
            <v>ADKMM</v>
          </cell>
          <cell r="C914">
            <v>5404</v>
          </cell>
          <cell r="D914" t="str">
            <v>Township Maintenance - Kaleya</v>
          </cell>
        </row>
        <row r="915">
          <cell r="A915">
            <v>311015</v>
          </cell>
          <cell r="B915" t="str">
            <v>AFRICAN WIRE ROPES</v>
          </cell>
          <cell r="C915">
            <v>5405</v>
          </cell>
          <cell r="D915" t="str">
            <v>Township Maintenance - Chuula</v>
          </cell>
        </row>
        <row r="916">
          <cell r="A916">
            <v>311025</v>
          </cell>
          <cell r="B916" t="str">
            <v>AGAIR Zambia Ltd</v>
          </cell>
          <cell r="C916">
            <v>5406</v>
          </cell>
          <cell r="D916" t="str">
            <v>Township Maintenance - Mulonga</v>
          </cell>
        </row>
        <row r="917">
          <cell r="A917">
            <v>311030</v>
          </cell>
          <cell r="B917" t="str">
            <v>AGCHEM TECH. SERV.</v>
          </cell>
          <cell r="C917">
            <v>5407</v>
          </cell>
          <cell r="D917" t="str">
            <v>Township Maintenance - Misale/</v>
          </cell>
        </row>
        <row r="918">
          <cell r="A918">
            <v>311031</v>
          </cell>
          <cell r="B918" t="str">
            <v>ALL TERRAIN MOTORS</v>
          </cell>
          <cell r="C918">
            <v>5408</v>
          </cell>
          <cell r="D918" t="str">
            <v>Sports and Recreation</v>
          </cell>
        </row>
        <row r="919">
          <cell r="A919">
            <v>311033</v>
          </cell>
          <cell r="B919" t="str">
            <v>AMEREX FIRE EQUIPMENT LTD</v>
          </cell>
          <cell r="C919">
            <v>5409</v>
          </cell>
          <cell r="D919" t="str">
            <v>Nutrition &amp; Rehabilitation</v>
          </cell>
        </row>
        <row r="920">
          <cell r="A920">
            <v>311035</v>
          </cell>
          <cell r="B920" t="str">
            <v>AGRITECH</v>
          </cell>
          <cell r="C920">
            <v>5410</v>
          </cell>
          <cell r="D920" t="str">
            <v>STAFF CLUB &amp; KIOSK</v>
          </cell>
        </row>
        <row r="921">
          <cell r="A921">
            <v>311036</v>
          </cell>
          <cell r="B921" t="str">
            <v>AGRI-TOOLS</v>
          </cell>
          <cell r="C921">
            <v>5411</v>
          </cell>
          <cell r="D921" t="str">
            <v>DEPRECIATION</v>
          </cell>
        </row>
        <row r="922">
          <cell r="A922">
            <v>311037</v>
          </cell>
          <cell r="B922" t="str">
            <v>AGS Zambia</v>
          </cell>
          <cell r="C922">
            <v>5500</v>
          </cell>
          <cell r="D922" t="str">
            <v>PERSONNEL ADMIN - DEPOTS</v>
          </cell>
        </row>
        <row r="923">
          <cell r="A923">
            <v>311038</v>
          </cell>
          <cell r="B923" t="str">
            <v>Ainsworth Agencies</v>
          </cell>
          <cell r="C923">
            <v>5510</v>
          </cell>
          <cell r="D923" t="str">
            <v>NDOLA Personnel</v>
          </cell>
        </row>
        <row r="924">
          <cell r="A924">
            <v>311039</v>
          </cell>
          <cell r="B924" t="str">
            <v>AIRLINE FREIGHT SERVICES</v>
          </cell>
          <cell r="C924">
            <v>5520</v>
          </cell>
          <cell r="D924" t="str">
            <v>LUSAKA  Personnel</v>
          </cell>
        </row>
        <row r="925">
          <cell r="A925">
            <v>311040</v>
          </cell>
          <cell r="B925" t="str">
            <v>AIRMASTER TRAVEL TOURS &amp; CAR H</v>
          </cell>
          <cell r="C925">
            <v>6000</v>
          </cell>
          <cell r="D925" t="str">
            <v>FACTORY DEPARTMENT</v>
          </cell>
        </row>
        <row r="926">
          <cell r="A926">
            <v>311041</v>
          </cell>
          <cell r="B926" t="str">
            <v>A Kays Superette</v>
          </cell>
          <cell r="C926">
            <v>6005</v>
          </cell>
          <cell r="D926" t="str">
            <v>CANE HANDLING</v>
          </cell>
        </row>
        <row r="927">
          <cell r="A927">
            <v>311042</v>
          </cell>
          <cell r="B927" t="str">
            <v>A M I ZAMBIA LTD</v>
          </cell>
          <cell r="C927">
            <v>6006</v>
          </cell>
          <cell r="D927" t="str">
            <v>Gantry  Cranes &amp; Cane offloadi</v>
          </cell>
        </row>
        <row r="928">
          <cell r="A928">
            <v>311043</v>
          </cell>
          <cell r="B928" t="str">
            <v>ALBER MARKETING AGENCY</v>
          </cell>
          <cell r="C928">
            <v>6007</v>
          </cell>
          <cell r="D928" t="str">
            <v>Labour - Cane Handling</v>
          </cell>
        </row>
        <row r="929">
          <cell r="A929">
            <v>311044</v>
          </cell>
          <cell r="B929" t="str">
            <v>AMANITA ENGINEERING</v>
          </cell>
          <cell r="C929">
            <v>6010</v>
          </cell>
          <cell r="D929" t="str">
            <v>Tandem1 Cane Carrier</v>
          </cell>
        </row>
        <row r="930">
          <cell r="A930">
            <v>311045</v>
          </cell>
          <cell r="B930" t="str">
            <v>ALFA INVESTMENTS LTD</v>
          </cell>
          <cell r="C930">
            <v>6012</v>
          </cell>
          <cell r="D930" t="str">
            <v>Tandem2 Cane Carrier</v>
          </cell>
        </row>
        <row r="931">
          <cell r="A931">
            <v>311046</v>
          </cell>
          <cell r="B931" t="str">
            <v>ALFRED KNIGHT</v>
          </cell>
          <cell r="C931">
            <v>6014</v>
          </cell>
          <cell r="D931" t="str">
            <v>Tandem 1 Cane Knives</v>
          </cell>
        </row>
        <row r="932">
          <cell r="A932">
            <v>311047</v>
          </cell>
          <cell r="B932" t="str">
            <v>ANDELS ENTERPRISES</v>
          </cell>
          <cell r="C932">
            <v>6016</v>
          </cell>
          <cell r="D932" t="str">
            <v>Tandem 2 Cane Knives</v>
          </cell>
        </row>
        <row r="933">
          <cell r="A933">
            <v>311048</v>
          </cell>
          <cell r="B933" t="str">
            <v>ASSIZE DEPARTMENT</v>
          </cell>
          <cell r="C933">
            <v>6018</v>
          </cell>
          <cell r="D933" t="str">
            <v>DEPRECIATION</v>
          </cell>
        </row>
        <row r="934">
          <cell r="A934">
            <v>311049</v>
          </cell>
          <cell r="B934" t="str">
            <v>ALEXANDER FORBES (Z) LTD</v>
          </cell>
          <cell r="C934">
            <v>6020</v>
          </cell>
          <cell r="D934" t="str">
            <v>MILLING</v>
          </cell>
        </row>
        <row r="935">
          <cell r="A935">
            <v>311050</v>
          </cell>
          <cell r="B935" t="str">
            <v>ALEXANDER FORBES (Z) LTD</v>
          </cell>
          <cell r="C935">
            <v>6021</v>
          </cell>
          <cell r="D935" t="str">
            <v>Labour - Milling</v>
          </cell>
        </row>
        <row r="936">
          <cell r="A936">
            <v>311051</v>
          </cell>
          <cell r="B936" t="str">
            <v>ALRO ENGINEERING</v>
          </cell>
          <cell r="C936">
            <v>6022</v>
          </cell>
          <cell r="D936" t="str">
            <v>Tandem1</v>
          </cell>
        </row>
        <row r="937">
          <cell r="A937">
            <v>311052</v>
          </cell>
          <cell r="B937" t="str">
            <v>ALLCOM CHEMICAL MARKETING</v>
          </cell>
          <cell r="C937">
            <v>6024</v>
          </cell>
          <cell r="D937" t="str">
            <v>Tandem2</v>
          </cell>
        </row>
        <row r="938">
          <cell r="A938">
            <v>311053</v>
          </cell>
          <cell r="B938" t="str">
            <v>AUTO FORCE (Z) LTD</v>
          </cell>
          <cell r="C938">
            <v>6026</v>
          </cell>
          <cell r="D938" t="str">
            <v>Tandem 1 Overhead Crane</v>
          </cell>
        </row>
        <row r="939">
          <cell r="A939">
            <v>311054</v>
          </cell>
          <cell r="B939" t="str">
            <v>AUTO CARE LTD</v>
          </cell>
          <cell r="C939">
            <v>6028</v>
          </cell>
          <cell r="D939" t="str">
            <v>Tandem 2 Overhead Crane</v>
          </cell>
        </row>
        <row r="940">
          <cell r="A940">
            <v>311055</v>
          </cell>
          <cell r="B940" t="str">
            <v>APPLIED TECHNOLOGIES LTD</v>
          </cell>
          <cell r="C940">
            <v>6029</v>
          </cell>
          <cell r="D940" t="str">
            <v>DEPRECIATION</v>
          </cell>
        </row>
        <row r="941">
          <cell r="A941">
            <v>311056</v>
          </cell>
          <cell r="B941" t="str">
            <v>ALPINE MOTORS LTD</v>
          </cell>
          <cell r="C941">
            <v>6030</v>
          </cell>
          <cell r="D941" t="str">
            <v>STEAM GENERATION</v>
          </cell>
        </row>
        <row r="942">
          <cell r="A942">
            <v>311057</v>
          </cell>
          <cell r="B942" t="str">
            <v>AUTHORISED SUPPORT &amp; CONS</v>
          </cell>
          <cell r="C942">
            <v>6031</v>
          </cell>
          <cell r="D942" t="str">
            <v>Labour - Steam Generation</v>
          </cell>
        </row>
        <row r="943">
          <cell r="A943">
            <v>311058</v>
          </cell>
          <cell r="B943" t="str">
            <v>ALLENWEST (ZAMBIA) LTD</v>
          </cell>
          <cell r="C943">
            <v>6032</v>
          </cell>
          <cell r="D943" t="str">
            <v>Boiler1</v>
          </cell>
        </row>
        <row r="944">
          <cell r="A944">
            <v>311060</v>
          </cell>
          <cell r="B944" t="str">
            <v>AQUAGRO</v>
          </cell>
          <cell r="C944">
            <v>6034</v>
          </cell>
          <cell r="D944" t="str">
            <v>Boiler2</v>
          </cell>
        </row>
        <row r="945">
          <cell r="A945">
            <v>311061</v>
          </cell>
          <cell r="B945" t="str">
            <v>AQUILA PRINTERS</v>
          </cell>
          <cell r="C945">
            <v>6036</v>
          </cell>
          <cell r="D945" t="str">
            <v>Boiler3</v>
          </cell>
        </row>
        <row r="946">
          <cell r="A946">
            <v>311063</v>
          </cell>
          <cell r="B946" t="str">
            <v>ARTGO PROPERTY MAINT;</v>
          </cell>
          <cell r="C946">
            <v>6038</v>
          </cell>
          <cell r="D946" t="str">
            <v>Boiler4</v>
          </cell>
        </row>
        <row r="947">
          <cell r="A947">
            <v>311065</v>
          </cell>
          <cell r="B947" t="str">
            <v>ARROW BEARINGS LTD.</v>
          </cell>
          <cell r="C947">
            <v>6040</v>
          </cell>
          <cell r="D947" t="str">
            <v>Boiler5</v>
          </cell>
        </row>
        <row r="948">
          <cell r="A948">
            <v>311068</v>
          </cell>
          <cell r="B948" t="str">
            <v>ASIF ELECTRICAL SYSTEMS LTD</v>
          </cell>
          <cell r="C948">
            <v>6042</v>
          </cell>
          <cell r="D948" t="str">
            <v>Steam Distribution</v>
          </cell>
        </row>
        <row r="949">
          <cell r="A949">
            <v>311070</v>
          </cell>
          <cell r="B949" t="str">
            <v>ASSOCIATED PRINTERS LTD</v>
          </cell>
          <cell r="C949">
            <v>6043</v>
          </cell>
          <cell r="D949" t="str">
            <v>Boiler Services</v>
          </cell>
        </row>
        <row r="950">
          <cell r="A950">
            <v>311075</v>
          </cell>
          <cell r="B950" t="str">
            <v>ASTEC LIMITED</v>
          </cell>
          <cell r="C950">
            <v>6044</v>
          </cell>
          <cell r="D950" t="str">
            <v>Bagasse Handling</v>
          </cell>
        </row>
        <row r="951">
          <cell r="A951">
            <v>311080</v>
          </cell>
          <cell r="B951" t="str">
            <v>ATLAS COPCO ZAMBIA LIMTED</v>
          </cell>
          <cell r="C951">
            <v>6046</v>
          </cell>
          <cell r="D951" t="str">
            <v>Ash Handling</v>
          </cell>
        </row>
        <row r="952">
          <cell r="A952">
            <v>311085</v>
          </cell>
          <cell r="B952" t="str">
            <v>AUSTRAL EQUIPMENT Z LTD</v>
          </cell>
          <cell r="C952">
            <v>6048</v>
          </cell>
          <cell r="D952" t="str">
            <v>Feed Water Handling</v>
          </cell>
        </row>
        <row r="953">
          <cell r="A953">
            <v>311090</v>
          </cell>
          <cell r="B953" t="str">
            <v>AUTO RIDER</v>
          </cell>
          <cell r="C953">
            <v>6050</v>
          </cell>
          <cell r="D953" t="str">
            <v>Compressed Air Supply</v>
          </cell>
        </row>
        <row r="954">
          <cell r="A954">
            <v>311093</v>
          </cell>
          <cell r="B954" t="str">
            <v>BAIRUHA FARMS LTD</v>
          </cell>
          <cell r="C954">
            <v>6052</v>
          </cell>
          <cell r="D954" t="str">
            <v>DEPRECIATION</v>
          </cell>
        </row>
        <row r="955">
          <cell r="A955">
            <v>311095</v>
          </cell>
          <cell r="B955" t="str">
            <v>B.A. STATIONERS</v>
          </cell>
          <cell r="C955">
            <v>6100</v>
          </cell>
          <cell r="D955" t="str">
            <v>POWER GENERATION</v>
          </cell>
        </row>
        <row r="956">
          <cell r="A956">
            <v>311096</v>
          </cell>
          <cell r="B956" t="str">
            <v>BASAL ZAMBIA LTD</v>
          </cell>
          <cell r="C956">
            <v>6101</v>
          </cell>
          <cell r="D956" t="str">
            <v>Labour - Power Generation</v>
          </cell>
        </row>
        <row r="957">
          <cell r="A957">
            <v>311100</v>
          </cell>
          <cell r="B957" t="str">
            <v>BARLOWS EQUIP.</v>
          </cell>
          <cell r="C957">
            <v>6102</v>
          </cell>
          <cell r="D957" t="str">
            <v>Turbine 1</v>
          </cell>
        </row>
        <row r="958">
          <cell r="A958">
            <v>311101</v>
          </cell>
          <cell r="B958" t="str">
            <v>BEATRICE MOOBOLA</v>
          </cell>
          <cell r="C958">
            <v>6104</v>
          </cell>
          <cell r="D958" t="str">
            <v>Turbine 2</v>
          </cell>
        </row>
        <row r="959">
          <cell r="A959">
            <v>311104</v>
          </cell>
          <cell r="B959" t="str">
            <v>BEAVER SERVICES</v>
          </cell>
          <cell r="C959">
            <v>6106</v>
          </cell>
          <cell r="D959" t="str">
            <v>Turbine 3</v>
          </cell>
        </row>
        <row r="960">
          <cell r="A960">
            <v>311105</v>
          </cell>
          <cell r="B960" t="str">
            <v>BEKILE ENTERPRISES</v>
          </cell>
          <cell r="C960">
            <v>6108</v>
          </cell>
          <cell r="D960" t="str">
            <v>Turbine 4</v>
          </cell>
        </row>
        <row r="961">
          <cell r="A961">
            <v>311110</v>
          </cell>
          <cell r="B961" t="str">
            <v>BEL BUSINESS MACHINES</v>
          </cell>
          <cell r="C961">
            <v>6110</v>
          </cell>
          <cell r="D961" t="str">
            <v>Generator 1</v>
          </cell>
        </row>
        <row r="962">
          <cell r="A962">
            <v>311115</v>
          </cell>
          <cell r="B962" t="str">
            <v>BELL EQUIPMENT(Z) LTD</v>
          </cell>
          <cell r="C962">
            <v>6112</v>
          </cell>
          <cell r="D962" t="str">
            <v>Generator 2</v>
          </cell>
        </row>
        <row r="963">
          <cell r="A963">
            <v>311117</v>
          </cell>
          <cell r="B963" t="str">
            <v>BEMACS ENGINEERING INVESTMENTS</v>
          </cell>
          <cell r="C963">
            <v>6114</v>
          </cell>
          <cell r="D963" t="str">
            <v>Generator 3</v>
          </cell>
        </row>
        <row r="964">
          <cell r="A964">
            <v>311120</v>
          </cell>
          <cell r="B964" t="str">
            <v>BESTOBEL WATERMAC</v>
          </cell>
          <cell r="C964">
            <v>6116</v>
          </cell>
          <cell r="D964" t="str">
            <v>Generator 4</v>
          </cell>
        </row>
        <row r="965">
          <cell r="A965">
            <v>311125</v>
          </cell>
          <cell r="B965" t="str">
            <v>BHAGOOS GAS</v>
          </cell>
          <cell r="C965">
            <v>6118</v>
          </cell>
          <cell r="D965" t="str">
            <v>Tandem 1 Prime Movers</v>
          </cell>
        </row>
        <row r="966">
          <cell r="A966">
            <v>311130</v>
          </cell>
          <cell r="B966" t="str">
            <v>BHAGOOS GENERAL</v>
          </cell>
          <cell r="C966">
            <v>6120</v>
          </cell>
          <cell r="D966" t="str">
            <v>Tandem 2 Prime Movers</v>
          </cell>
        </row>
        <row r="967">
          <cell r="A967">
            <v>311131</v>
          </cell>
          <cell r="B967" t="str">
            <v>BITECH ENGINEEERING</v>
          </cell>
          <cell r="C967">
            <v>6122</v>
          </cell>
          <cell r="D967" t="str">
            <v>Distribution     High-Tension</v>
          </cell>
        </row>
        <row r="968">
          <cell r="A968">
            <v>311132</v>
          </cell>
          <cell r="B968" t="str">
            <v>BINNIE ZAMBIA LTD</v>
          </cell>
          <cell r="C968">
            <v>6124</v>
          </cell>
          <cell r="D968" t="str">
            <v>Distribution     Low-Tension</v>
          </cell>
        </row>
        <row r="969">
          <cell r="A969">
            <v>311133</v>
          </cell>
          <cell r="B969" t="str">
            <v>B K COVENTRY</v>
          </cell>
          <cell r="C969">
            <v>6126</v>
          </cell>
          <cell r="D969" t="str">
            <v>Transformers</v>
          </cell>
        </row>
        <row r="970">
          <cell r="A970">
            <v>311134</v>
          </cell>
          <cell r="B970" t="str">
            <v>Blackwood Hodge (Z) Limited</v>
          </cell>
          <cell r="C970">
            <v>6128</v>
          </cell>
          <cell r="D970" t="str">
            <v>Switching &amp; Protection</v>
          </cell>
        </row>
        <row r="971">
          <cell r="A971">
            <v>311140</v>
          </cell>
          <cell r="B971" t="str">
            <v>BONNITA (ZAMBIA) LTD</v>
          </cell>
          <cell r="C971">
            <v>6129</v>
          </cell>
          <cell r="D971" t="str">
            <v>DEPRECIATION</v>
          </cell>
        </row>
        <row r="972">
          <cell r="A972">
            <v>311143</v>
          </cell>
          <cell r="B972" t="str">
            <v>BP-Ndola Depot</v>
          </cell>
          <cell r="C972">
            <v>6160</v>
          </cell>
          <cell r="D972" t="str">
            <v>FACTORY ELECTRICAL</v>
          </cell>
        </row>
        <row r="973">
          <cell r="A973">
            <v>311145</v>
          </cell>
          <cell r="B973" t="str">
            <v>BOOK WORLD</v>
          </cell>
          <cell r="C973">
            <v>6161</v>
          </cell>
          <cell r="D973" t="str">
            <v>FACTORY ELECTRICAL</v>
          </cell>
        </row>
        <row r="974">
          <cell r="A974">
            <v>311147</v>
          </cell>
          <cell r="B974" t="str">
            <v>BUSINESS AND OFFICE MACHINES</v>
          </cell>
          <cell r="C974">
            <v>6250</v>
          </cell>
          <cell r="D974" t="str">
            <v>RAW HOUSE</v>
          </cell>
        </row>
        <row r="975">
          <cell r="A975">
            <v>311149</v>
          </cell>
          <cell r="B975" t="str">
            <v>BRITISH OXYGEN</v>
          </cell>
          <cell r="C975">
            <v>6251</v>
          </cell>
          <cell r="D975" t="str">
            <v>Juice Handling</v>
          </cell>
        </row>
        <row r="976">
          <cell r="A976">
            <v>311150</v>
          </cell>
          <cell r="B976" t="str">
            <v>BP ZAMBIA LIMITED</v>
          </cell>
          <cell r="C976">
            <v>6252</v>
          </cell>
          <cell r="D976" t="str">
            <v>Juice Handling - Pumps &amp; Pipin</v>
          </cell>
        </row>
        <row r="977">
          <cell r="A977">
            <v>311151</v>
          </cell>
          <cell r="B977" t="str">
            <v>Browhing Motors</v>
          </cell>
          <cell r="C977">
            <v>6253</v>
          </cell>
          <cell r="D977" t="str">
            <v>Juice Handling - Scales</v>
          </cell>
        </row>
        <row r="978">
          <cell r="A978">
            <v>311152</v>
          </cell>
          <cell r="B978" t="str">
            <v>C B Chipambala</v>
          </cell>
          <cell r="C978">
            <v>6254</v>
          </cell>
          <cell r="D978" t="str">
            <v>Juice Handling - Heaters pipin</v>
          </cell>
        </row>
        <row r="979">
          <cell r="A979">
            <v>311153</v>
          </cell>
          <cell r="B979" t="str">
            <v>CHALLENGE STATIONERS</v>
          </cell>
          <cell r="C979">
            <v>6255</v>
          </cell>
          <cell r="D979" t="str">
            <v>Juice Handling - Mud handling</v>
          </cell>
        </row>
        <row r="980">
          <cell r="A980">
            <v>311154</v>
          </cell>
          <cell r="B980" t="str">
            <v>CARITAMU HARDWARE LTD</v>
          </cell>
          <cell r="C980">
            <v>6256</v>
          </cell>
          <cell r="D980" t="str">
            <v>Juice Handling - Clarification</v>
          </cell>
        </row>
        <row r="981">
          <cell r="A981">
            <v>311155</v>
          </cell>
          <cell r="B981" t="str">
            <v>CHOBRO</v>
          </cell>
          <cell r="C981">
            <v>6257</v>
          </cell>
          <cell r="D981" t="str">
            <v>Labour - Juice Handling</v>
          </cell>
        </row>
        <row r="982">
          <cell r="A982">
            <v>311156</v>
          </cell>
          <cell r="B982" t="str">
            <v>CABLEX TECHNOLOGY</v>
          </cell>
          <cell r="C982">
            <v>6258</v>
          </cell>
          <cell r="D982" t="str">
            <v>DEPRECIATION</v>
          </cell>
        </row>
        <row r="983">
          <cell r="A983">
            <v>311157</v>
          </cell>
          <cell r="B983" t="str">
            <v>CHEMDOL ( Z ) LTD</v>
          </cell>
          <cell r="C983">
            <v>6260</v>
          </cell>
          <cell r="D983" t="str">
            <v>Syrup Handling</v>
          </cell>
        </row>
        <row r="984">
          <cell r="A984">
            <v>311158</v>
          </cell>
          <cell r="B984" t="str">
            <v>CHECK POINT ZAMBIA</v>
          </cell>
          <cell r="C984">
            <v>6261</v>
          </cell>
          <cell r="D984" t="str">
            <v>Syrup Handling - Evaporation</v>
          </cell>
        </row>
        <row r="985">
          <cell r="A985">
            <v>311159</v>
          </cell>
          <cell r="B985" t="str">
            <v>CENTRAL AFRICAN ENGINEERING</v>
          </cell>
          <cell r="C985">
            <v>6262</v>
          </cell>
          <cell r="D985" t="str">
            <v>Syrup Handling - Clarification</v>
          </cell>
        </row>
        <row r="986">
          <cell r="A986">
            <v>311160</v>
          </cell>
          <cell r="B986" t="str">
            <v>CHOMA MILLING</v>
          </cell>
          <cell r="C986">
            <v>6263</v>
          </cell>
          <cell r="D986" t="str">
            <v>Syrup Handling - Pump &amp; piping</v>
          </cell>
        </row>
        <row r="987">
          <cell r="A987">
            <v>311161</v>
          </cell>
          <cell r="B987" t="str">
            <v>CHOMWA PROFESSIONAL TAILOR</v>
          </cell>
          <cell r="C987">
            <v>6264</v>
          </cell>
          <cell r="D987" t="str">
            <v>Syrup Handling - Heaters &amp; pip</v>
          </cell>
        </row>
        <row r="988">
          <cell r="A988">
            <v>311162</v>
          </cell>
          <cell r="B988" t="str">
            <v>CHIEF MWANACHINGWALA</v>
          </cell>
          <cell r="C988">
            <v>6265</v>
          </cell>
          <cell r="D988" t="str">
            <v>Syrup Handling - Syrup Storage</v>
          </cell>
        </row>
        <row r="989">
          <cell r="A989">
            <v>311163</v>
          </cell>
          <cell r="B989" t="str">
            <v>C F A O (Z) LTD</v>
          </cell>
          <cell r="C989">
            <v>6266</v>
          </cell>
          <cell r="D989" t="str">
            <v>Pan Boiler &amp; CX A</v>
          </cell>
        </row>
        <row r="990">
          <cell r="A990">
            <v>311164</v>
          </cell>
          <cell r="B990" t="str">
            <v>CARESS LINGERIE LTD</v>
          </cell>
          <cell r="C990">
            <v>6267</v>
          </cell>
          <cell r="D990" t="str">
            <v>Pan Boiler &amp; CX B</v>
          </cell>
        </row>
        <row r="991">
          <cell r="A991">
            <v>311165</v>
          </cell>
          <cell r="B991" t="str">
            <v>S Choongo Eletronics</v>
          </cell>
          <cell r="C991">
            <v>6268</v>
          </cell>
          <cell r="D991" t="str">
            <v>Pan Boiler &amp; CX C</v>
          </cell>
        </row>
        <row r="992">
          <cell r="A992">
            <v>311166</v>
          </cell>
          <cell r="B992" t="str">
            <v>CARBON MASTERS LTD</v>
          </cell>
          <cell r="C992">
            <v>6269</v>
          </cell>
          <cell r="D992" t="str">
            <v>Massecuite &amp; Magma Pumps &amp; Pip</v>
          </cell>
        </row>
        <row r="993">
          <cell r="A993">
            <v>311167</v>
          </cell>
          <cell r="B993" t="str">
            <v>CITY CLOTHING FACTORY LTD</v>
          </cell>
          <cell r="C993">
            <v>6270</v>
          </cell>
          <cell r="D993" t="str">
            <v>Centrifuging A</v>
          </cell>
        </row>
        <row r="994">
          <cell r="A994">
            <v>311168</v>
          </cell>
          <cell r="B994" t="str">
            <v>CHLORIDE ZAMBIA LTD</v>
          </cell>
          <cell r="C994">
            <v>6271</v>
          </cell>
          <cell r="D994" t="str">
            <v>Centrifuging B</v>
          </cell>
        </row>
        <row r="995">
          <cell r="A995">
            <v>311169</v>
          </cell>
          <cell r="B995" t="str">
            <v>Chrismar Hotel</v>
          </cell>
          <cell r="C995">
            <v>6272</v>
          </cell>
          <cell r="D995" t="str">
            <v>Centrifuging C</v>
          </cell>
        </row>
        <row r="996">
          <cell r="A996">
            <v>311170</v>
          </cell>
          <cell r="B996" t="str">
            <v>CITRO STUFF</v>
          </cell>
          <cell r="C996">
            <v>6273</v>
          </cell>
          <cell r="D996" t="str">
            <v>Molases pumps &amp; piping</v>
          </cell>
        </row>
        <row r="997">
          <cell r="A997">
            <v>311175</v>
          </cell>
          <cell r="B997" t="str">
            <v>CLAXTON ENGINEERING LIMITED</v>
          </cell>
          <cell r="C997">
            <v>6274</v>
          </cell>
          <cell r="D997" t="str">
            <v>Vacuum &amp;Water Services</v>
          </cell>
        </row>
        <row r="998">
          <cell r="A998">
            <v>311180</v>
          </cell>
          <cell r="B998" t="str">
            <v>COLWYN LIMITED</v>
          </cell>
          <cell r="C998">
            <v>6275</v>
          </cell>
          <cell r="D998" t="str">
            <v>Condensate &amp; Steam Services</v>
          </cell>
        </row>
        <row r="999">
          <cell r="A999">
            <v>311181</v>
          </cell>
          <cell r="B999" t="str">
            <v>COMPUTER EXPRESS</v>
          </cell>
          <cell r="C999">
            <v>6276</v>
          </cell>
          <cell r="D999" t="str">
            <v>Sugar Drying &amp; Conveying</v>
          </cell>
        </row>
        <row r="1000">
          <cell r="A1000">
            <v>311183</v>
          </cell>
          <cell r="B1000" t="str">
            <v>Commercial Press Limited</v>
          </cell>
          <cell r="C1000">
            <v>6277</v>
          </cell>
          <cell r="D1000" t="str">
            <v>Vessel cleaning</v>
          </cell>
        </row>
        <row r="1001">
          <cell r="A1001">
            <v>311184</v>
          </cell>
          <cell r="B1001" t="str">
            <v>CONGAR ENGINEERING LTD</v>
          </cell>
          <cell r="C1001">
            <v>6279</v>
          </cell>
          <cell r="D1001" t="str">
            <v>LABOUR-PROCESS MECH. MAINT.</v>
          </cell>
        </row>
        <row r="1002">
          <cell r="A1002">
            <v>311185</v>
          </cell>
          <cell r="B1002" t="str">
            <v>CONSUMER ULTIMATE</v>
          </cell>
          <cell r="C1002">
            <v>6300</v>
          </cell>
          <cell r="D1002" t="str">
            <v>REFINERY</v>
          </cell>
        </row>
        <row r="1003">
          <cell r="A1003">
            <v>311186</v>
          </cell>
          <cell r="B1003" t="str">
            <v>Copperbelt Rope Splicers Ltd</v>
          </cell>
          <cell r="C1003">
            <v>6301</v>
          </cell>
          <cell r="D1003" t="str">
            <v>Melting</v>
          </cell>
        </row>
        <row r="1004">
          <cell r="A1004">
            <v>311187</v>
          </cell>
          <cell r="B1004" t="str">
            <v>COSMIC ENTERPRISES LIMITED</v>
          </cell>
          <cell r="C1004">
            <v>6302</v>
          </cell>
          <cell r="D1004" t="str">
            <v>Clarification</v>
          </cell>
        </row>
        <row r="1005">
          <cell r="A1005">
            <v>311188</v>
          </cell>
          <cell r="B1005" t="str">
            <v>COALMEN CO</v>
          </cell>
          <cell r="C1005">
            <v>6303</v>
          </cell>
          <cell r="D1005" t="str">
            <v>Filtration</v>
          </cell>
        </row>
        <row r="1006">
          <cell r="A1006">
            <v>311189</v>
          </cell>
          <cell r="B1006" t="str">
            <v>CORPUS GLOBE</v>
          </cell>
          <cell r="C1006">
            <v>6304</v>
          </cell>
          <cell r="D1006" t="str">
            <v>Condensate &amp; Steam Services</v>
          </cell>
        </row>
        <row r="1007">
          <cell r="A1007">
            <v>311190</v>
          </cell>
          <cell r="B1007" t="str">
            <v>CROPSERVE</v>
          </cell>
          <cell r="C1007">
            <v>6305</v>
          </cell>
          <cell r="D1007" t="str">
            <v>Vacuum &amp;Water Services</v>
          </cell>
        </row>
        <row r="1008">
          <cell r="A1008">
            <v>311191</v>
          </cell>
          <cell r="B1008" t="str">
            <v>COPPERBELT SHOES LTD</v>
          </cell>
          <cell r="C1008">
            <v>6306</v>
          </cell>
          <cell r="D1008" t="str">
            <v>Crystallisation &amp; Pan Boiling</v>
          </cell>
        </row>
        <row r="1009">
          <cell r="A1009">
            <v>311192</v>
          </cell>
          <cell r="B1009" t="str">
            <v>CROP CHEM LTD</v>
          </cell>
          <cell r="C1009">
            <v>6307</v>
          </cell>
          <cell r="D1009" t="str">
            <v>Centrifuging</v>
          </cell>
        </row>
        <row r="1010">
          <cell r="A1010">
            <v>311193</v>
          </cell>
          <cell r="B1010" t="str">
            <v>COPPERBELT DIESEL ENGINEERING</v>
          </cell>
          <cell r="C1010">
            <v>6308</v>
          </cell>
          <cell r="D1010" t="str">
            <v>Drying</v>
          </cell>
        </row>
        <row r="1011">
          <cell r="A1011">
            <v>311195</v>
          </cell>
          <cell r="B1011" t="str">
            <v>CROSSTALK AGENCIES</v>
          </cell>
          <cell r="C1011">
            <v>6309</v>
          </cell>
          <cell r="D1011" t="str">
            <v>Pumps &amp; piping</v>
          </cell>
        </row>
        <row r="1012">
          <cell r="A1012">
            <v>311200</v>
          </cell>
          <cell r="B1012" t="str">
            <v>CRUSHED STONES ZAMBIA LTD</v>
          </cell>
          <cell r="C1012">
            <v>6310</v>
          </cell>
          <cell r="D1012" t="str">
            <v>SUGAR DRYING &amp; CONVEYING</v>
          </cell>
        </row>
        <row r="1013">
          <cell r="A1013">
            <v>311201</v>
          </cell>
          <cell r="B1013" t="str">
            <v>C W Collett</v>
          </cell>
          <cell r="C1013">
            <v>6311</v>
          </cell>
          <cell r="D1013" t="str">
            <v>Labour - Refinery</v>
          </cell>
        </row>
        <row r="1014">
          <cell r="A1014">
            <v>311202</v>
          </cell>
          <cell r="B1014" t="str">
            <v>AFROPE ZAMBIA LTD</v>
          </cell>
          <cell r="C1014">
            <v>6312</v>
          </cell>
          <cell r="D1014" t="str">
            <v>DEPRECIATION</v>
          </cell>
        </row>
        <row r="1015">
          <cell r="A1015">
            <v>311205</v>
          </cell>
          <cell r="B1015" t="str">
            <v>CYNAMID</v>
          </cell>
          <cell r="C1015">
            <v>6400</v>
          </cell>
          <cell r="D1015" t="str">
            <v>PACKING STATION</v>
          </cell>
        </row>
        <row r="1016">
          <cell r="A1016">
            <v>311207</v>
          </cell>
          <cell r="B1016" t="str">
            <v>DANATECH INVESTMENTS LTD</v>
          </cell>
          <cell r="C1016">
            <v>6402</v>
          </cell>
          <cell r="D1016" t="str">
            <v>Labour - Pack. Stat. Operation</v>
          </cell>
        </row>
        <row r="1017">
          <cell r="A1017">
            <v>311208</v>
          </cell>
          <cell r="B1017" t="str">
            <v>DANATRAC LTD</v>
          </cell>
          <cell r="C1017">
            <v>6405</v>
          </cell>
          <cell r="D1017" t="str">
            <v>POM1</v>
          </cell>
        </row>
        <row r="1018">
          <cell r="A1018">
            <v>311210</v>
          </cell>
          <cell r="B1018" t="str">
            <v>D &amp; D</v>
          </cell>
          <cell r="C1018">
            <v>6410</v>
          </cell>
          <cell r="D1018" t="str">
            <v>POM2</v>
          </cell>
        </row>
        <row r="1019">
          <cell r="A1019">
            <v>311211</v>
          </cell>
          <cell r="B1019" t="str">
            <v>DULY MOTORS</v>
          </cell>
          <cell r="C1019">
            <v>6415</v>
          </cell>
          <cell r="D1019" t="str">
            <v>POM3</v>
          </cell>
        </row>
        <row r="1020">
          <cell r="A1020">
            <v>311212</v>
          </cell>
          <cell r="B1020" t="str">
            <v>DANNY'S RESTAURANT</v>
          </cell>
          <cell r="C1020">
            <v>6420</v>
          </cell>
          <cell r="D1020" t="str">
            <v>POM4</v>
          </cell>
        </row>
        <row r="1021">
          <cell r="A1021">
            <v>311213</v>
          </cell>
          <cell r="B1021" t="str">
            <v>D G GARNER LIMITED</v>
          </cell>
          <cell r="C1021">
            <v>6425</v>
          </cell>
          <cell r="D1021" t="str">
            <v>POM5</v>
          </cell>
        </row>
        <row r="1022">
          <cell r="A1022">
            <v>311214</v>
          </cell>
          <cell r="B1022" t="str">
            <v>DAMWI ENTERPRISES</v>
          </cell>
          <cell r="C1022">
            <v>6430</v>
          </cell>
          <cell r="D1022" t="str">
            <v>POM6</v>
          </cell>
        </row>
        <row r="1023">
          <cell r="A1023">
            <v>311215</v>
          </cell>
          <cell r="B1023" t="str">
            <v>DANA SERVICES</v>
          </cell>
          <cell r="C1023">
            <v>6433</v>
          </cell>
          <cell r="D1023" t="str">
            <v>POM7</v>
          </cell>
        </row>
        <row r="1024">
          <cell r="A1024">
            <v>311216</v>
          </cell>
          <cell r="B1024" t="str">
            <v>DHL WORLD WIDE EXPRESS</v>
          </cell>
          <cell r="C1024">
            <v>6435</v>
          </cell>
          <cell r="D1024" t="str">
            <v>FAWEMA1</v>
          </cell>
        </row>
        <row r="1025">
          <cell r="A1025">
            <v>311218</v>
          </cell>
          <cell r="B1025" t="str">
            <v>D M SUPPLIERS</v>
          </cell>
          <cell r="C1025">
            <v>6440</v>
          </cell>
          <cell r="D1025" t="str">
            <v>FAWEMA2</v>
          </cell>
        </row>
        <row r="1026">
          <cell r="A1026">
            <v>311220</v>
          </cell>
          <cell r="B1026" t="str">
            <v>DELTA  MANUFACTURERING LTD</v>
          </cell>
          <cell r="C1026">
            <v>6445</v>
          </cell>
          <cell r="D1026" t="str">
            <v>FAWEMA3</v>
          </cell>
        </row>
        <row r="1027">
          <cell r="A1027">
            <v>311221</v>
          </cell>
          <cell r="B1027" t="str">
            <v>DELOITE &amp; TOUCHE</v>
          </cell>
          <cell r="C1027">
            <v>6450</v>
          </cell>
          <cell r="D1027" t="str">
            <v>FAWEMA4</v>
          </cell>
        </row>
        <row r="1028">
          <cell r="A1028">
            <v>311225</v>
          </cell>
          <cell r="B1028" t="str">
            <v>DIESEL ELETRIC</v>
          </cell>
          <cell r="C1028">
            <v>6455</v>
          </cell>
          <cell r="D1028" t="str">
            <v>Richard Simon Machine1</v>
          </cell>
        </row>
        <row r="1029">
          <cell r="A1029">
            <v>311226</v>
          </cell>
          <cell r="B1029" t="str">
            <v>DIRECTORY PUBLISHERS (Z) LTD</v>
          </cell>
          <cell r="C1029">
            <v>6460</v>
          </cell>
          <cell r="D1029" t="str">
            <v>Cronos 1</v>
          </cell>
        </row>
        <row r="1030">
          <cell r="A1030">
            <v>311227</v>
          </cell>
          <cell r="B1030" t="str">
            <v>DELZAM MEDICAL SYSTEMS LIMITED</v>
          </cell>
          <cell r="C1030">
            <v>6465</v>
          </cell>
          <cell r="D1030" t="str">
            <v>Cronos 2</v>
          </cell>
        </row>
        <row r="1031">
          <cell r="A1031">
            <v>311228</v>
          </cell>
          <cell r="B1031" t="str">
            <v>DRAKE &amp; GORHAM (Z) LTD</v>
          </cell>
          <cell r="C1031">
            <v>6470</v>
          </cell>
          <cell r="D1031" t="str">
            <v>Cronos 3</v>
          </cell>
        </row>
        <row r="1032">
          <cell r="A1032">
            <v>311230</v>
          </cell>
          <cell r="B1032" t="str">
            <v>DISCOUNT STEEL</v>
          </cell>
          <cell r="C1032">
            <v>6475</v>
          </cell>
          <cell r="D1032" t="str">
            <v>10KG Valpack</v>
          </cell>
        </row>
        <row r="1033">
          <cell r="A1033">
            <v>311231</v>
          </cell>
          <cell r="B1033" t="str">
            <v>DOMINIC CHISENGA BIMBE</v>
          </cell>
          <cell r="C1033">
            <v>6480</v>
          </cell>
          <cell r="D1033" t="str">
            <v>Conveying</v>
          </cell>
        </row>
        <row r="1034">
          <cell r="A1034">
            <v>311232</v>
          </cell>
          <cell r="B1034" t="str">
            <v>DOMINIC N'GANDU</v>
          </cell>
          <cell r="C1034">
            <v>6485</v>
          </cell>
          <cell r="D1034" t="str">
            <v>1 Tonne Bagging</v>
          </cell>
        </row>
        <row r="1035">
          <cell r="A1035">
            <v>311233</v>
          </cell>
          <cell r="B1035" t="str">
            <v>DULY MOTORS (Z) LTD</v>
          </cell>
          <cell r="C1035">
            <v>6490</v>
          </cell>
          <cell r="D1035" t="str">
            <v>Vitamin A Dosifiers</v>
          </cell>
        </row>
        <row r="1036">
          <cell r="A1036">
            <v>311234</v>
          </cell>
          <cell r="B1036" t="str">
            <v>EBENEZER DESIGNERS</v>
          </cell>
          <cell r="C1036">
            <v>6495</v>
          </cell>
          <cell r="D1036" t="str">
            <v>Packing Station Pumps &amp; Piping</v>
          </cell>
        </row>
        <row r="1037">
          <cell r="A1037">
            <v>311235</v>
          </cell>
          <cell r="B1037" t="str">
            <v>ECOMED (Z) LTD</v>
          </cell>
          <cell r="C1037">
            <v>6496</v>
          </cell>
          <cell r="D1037" t="str">
            <v>Labour - Pack. Stat. Mech.</v>
          </cell>
        </row>
        <row r="1038">
          <cell r="A1038">
            <v>311240</v>
          </cell>
          <cell r="B1038" t="str">
            <v>EDUCATIONAL &amp; OCCUPATIONAL ASS</v>
          </cell>
          <cell r="C1038">
            <v>6497</v>
          </cell>
          <cell r="D1038" t="str">
            <v>DEPRECIATION</v>
          </cell>
        </row>
        <row r="1039">
          <cell r="A1039">
            <v>311241</v>
          </cell>
          <cell r="B1039" t="str">
            <v>E Kapika</v>
          </cell>
          <cell r="C1039">
            <v>6500</v>
          </cell>
          <cell r="D1039" t="str">
            <v>LABORATORY</v>
          </cell>
        </row>
        <row r="1040">
          <cell r="A1040">
            <v>311243</v>
          </cell>
          <cell r="B1040" t="str">
            <v>ELTECH INVESTMENTS LIMITED</v>
          </cell>
          <cell r="C1040">
            <v>6503</v>
          </cell>
          <cell r="D1040" t="str">
            <v>Labour - Laboratory</v>
          </cell>
        </row>
        <row r="1041">
          <cell r="A1041">
            <v>311245</v>
          </cell>
          <cell r="B1041" t="str">
            <v>ELECTRICAL MAINTENANCE LUSAKA</v>
          </cell>
          <cell r="C1041">
            <v>6505</v>
          </cell>
          <cell r="D1041" t="str">
            <v>Sampling Equipment -Raw &amp; Refi</v>
          </cell>
        </row>
        <row r="1042">
          <cell r="A1042">
            <v>311246</v>
          </cell>
          <cell r="B1042" t="str">
            <v>ELLIS &amp; CO</v>
          </cell>
          <cell r="C1042">
            <v>6510</v>
          </cell>
          <cell r="D1042" t="str">
            <v>Analytical Equipment - Raw &amp; R</v>
          </cell>
        </row>
        <row r="1043">
          <cell r="A1043">
            <v>311247</v>
          </cell>
          <cell r="B1043" t="str">
            <v>ELLIOT INTERNATINAL</v>
          </cell>
          <cell r="C1043">
            <v>6512</v>
          </cell>
          <cell r="D1043" t="str">
            <v>Analytical Equipment - VA</v>
          </cell>
        </row>
        <row r="1044">
          <cell r="A1044">
            <v>311248</v>
          </cell>
          <cell r="B1044" t="str">
            <v>E M Banda</v>
          </cell>
          <cell r="C1044">
            <v>6515</v>
          </cell>
          <cell r="D1044" t="str">
            <v>Weighbridges - Cane</v>
          </cell>
        </row>
        <row r="1045">
          <cell r="A1045">
            <v>311250</v>
          </cell>
          <cell r="B1045" t="str">
            <v>EMKAL STATIONERY AND HARDWARE</v>
          </cell>
          <cell r="C1045">
            <v>6516</v>
          </cell>
          <cell r="D1045" t="str">
            <v>Weighbridges - Sugar</v>
          </cell>
        </row>
        <row r="1046">
          <cell r="A1046">
            <v>311252</v>
          </cell>
          <cell r="B1046" t="str">
            <v>ENVIRONMENTAL COUNCIL</v>
          </cell>
          <cell r="C1046">
            <v>6518</v>
          </cell>
          <cell r="D1046" t="str">
            <v>Weighbridges - Rail</v>
          </cell>
        </row>
        <row r="1047">
          <cell r="A1047">
            <v>311253</v>
          </cell>
          <cell r="B1047" t="str">
            <v>Envirocare Limited</v>
          </cell>
          <cell r="C1047">
            <v>6519</v>
          </cell>
          <cell r="D1047" t="str">
            <v>DEPRECIATION</v>
          </cell>
        </row>
        <row r="1048">
          <cell r="A1048">
            <v>311254</v>
          </cell>
          <cell r="B1048" t="str">
            <v>EQUITORIAL FOODS</v>
          </cell>
          <cell r="C1048">
            <v>6520</v>
          </cell>
          <cell r="D1048" t="str">
            <v>Domestic Water Treatment</v>
          </cell>
        </row>
        <row r="1049">
          <cell r="A1049">
            <v>311255</v>
          </cell>
          <cell r="B1049" t="str">
            <v>ERZ</v>
          </cell>
          <cell r="C1049">
            <v>6521</v>
          </cell>
          <cell r="D1049" t="str">
            <v>Kaleya</v>
          </cell>
        </row>
        <row r="1050">
          <cell r="A1050">
            <v>311257</v>
          </cell>
          <cell r="B1050" t="str">
            <v>ESMART GENERAL DEALERS</v>
          </cell>
          <cell r="C1050">
            <v>6522</v>
          </cell>
          <cell r="D1050" t="str">
            <v>Dam 10</v>
          </cell>
        </row>
        <row r="1051">
          <cell r="A1051">
            <v>311260</v>
          </cell>
          <cell r="B1051" t="str">
            <v>EURZAMBIA</v>
          </cell>
          <cell r="C1051">
            <v>6523</v>
          </cell>
          <cell r="D1051" t="str">
            <v>Njomona</v>
          </cell>
        </row>
        <row r="1052">
          <cell r="A1052">
            <v>311262</v>
          </cell>
          <cell r="B1052" t="str">
            <v>Executive Health (Z) Ltd</v>
          </cell>
          <cell r="C1052">
            <v>6524</v>
          </cell>
          <cell r="D1052" t="str">
            <v>Labour - Domestic Water Treat.</v>
          </cell>
        </row>
        <row r="1053">
          <cell r="A1053">
            <v>311263</v>
          </cell>
          <cell r="B1053" t="str">
            <v>FALCON INTERNATIONAL</v>
          </cell>
          <cell r="C1053">
            <v>6550</v>
          </cell>
          <cell r="D1053" t="str">
            <v>DAC LABORATORY</v>
          </cell>
        </row>
        <row r="1054">
          <cell r="A1054">
            <v>311264</v>
          </cell>
          <cell r="B1054" t="str">
            <v>FARMCHEM SERVICES LTD</v>
          </cell>
          <cell r="C1054">
            <v>6552</v>
          </cell>
          <cell r="D1054" t="str">
            <v>Labour - DAC Lab.</v>
          </cell>
        </row>
        <row r="1055">
          <cell r="A1055">
            <v>311265</v>
          </cell>
          <cell r="B1055" t="str">
            <v>FARMERS &amp; BUILDERS SUPPLIES</v>
          </cell>
          <cell r="C1055">
            <v>6555</v>
          </cell>
          <cell r="D1055" t="str">
            <v>Sampling Equipment</v>
          </cell>
        </row>
        <row r="1056">
          <cell r="A1056">
            <v>311267</v>
          </cell>
          <cell r="B1056" t="str">
            <v>FAZMAC</v>
          </cell>
          <cell r="C1056">
            <v>6560</v>
          </cell>
          <cell r="D1056" t="str">
            <v>Analytical Equipment</v>
          </cell>
        </row>
        <row r="1057">
          <cell r="A1057">
            <v>311269</v>
          </cell>
          <cell r="B1057" t="str">
            <v>FEAHEAD ENTERPRISES</v>
          </cell>
          <cell r="C1057">
            <v>6565</v>
          </cell>
          <cell r="D1057" t="str">
            <v>DEPRECIATION</v>
          </cell>
        </row>
        <row r="1058">
          <cell r="A1058">
            <v>311270</v>
          </cell>
          <cell r="B1058" t="str">
            <v>FEEL COOL LTD</v>
          </cell>
          <cell r="C1058">
            <v>6600</v>
          </cell>
          <cell r="D1058" t="str">
            <v>WORKSHOP</v>
          </cell>
        </row>
        <row r="1059">
          <cell r="A1059">
            <v>311273</v>
          </cell>
          <cell r="B1059" t="str">
            <v>Fenner SA Limited</v>
          </cell>
          <cell r="C1059">
            <v>6605</v>
          </cell>
          <cell r="D1059" t="str">
            <v>Mechanical</v>
          </cell>
        </row>
        <row r="1060">
          <cell r="A1060">
            <v>311274</v>
          </cell>
          <cell r="B1060" t="str">
            <v>Fluid Power Systems</v>
          </cell>
          <cell r="C1060">
            <v>6610</v>
          </cell>
          <cell r="D1060" t="str">
            <v>Electrical</v>
          </cell>
        </row>
        <row r="1061">
          <cell r="A1061">
            <v>311275</v>
          </cell>
          <cell r="B1061" t="str">
            <v>FRABEC ENGINEERING ENTERPRISES</v>
          </cell>
          <cell r="C1061">
            <v>6615</v>
          </cell>
          <cell r="D1061" t="str">
            <v>Instrumentation</v>
          </cell>
        </row>
        <row r="1062">
          <cell r="A1062">
            <v>311276</v>
          </cell>
          <cell r="B1062" t="str">
            <v>FORTUNE MWAMBWA</v>
          </cell>
          <cell r="C1062">
            <v>6617</v>
          </cell>
          <cell r="D1062" t="str">
            <v>Time &amp; Access</v>
          </cell>
        </row>
        <row r="1063">
          <cell r="A1063">
            <v>311277</v>
          </cell>
          <cell r="B1063" t="str">
            <v>FOOD RESERVE AGENCY</v>
          </cell>
          <cell r="C1063">
            <v>6620</v>
          </cell>
          <cell r="D1063" t="str">
            <v>Telecomms</v>
          </cell>
        </row>
        <row r="1064">
          <cell r="A1064">
            <v>311278</v>
          </cell>
          <cell r="B1064" t="str">
            <v>FRANCOIS D'ELBEE</v>
          </cell>
          <cell r="C1064">
            <v>6625</v>
          </cell>
          <cell r="D1064" t="str">
            <v>DEPRECIATION</v>
          </cell>
        </row>
        <row r="1065">
          <cell r="A1065">
            <v>311279</v>
          </cell>
          <cell r="B1065" t="str">
            <v>FUSECOMP LTD</v>
          </cell>
          <cell r="C1065">
            <v>6700</v>
          </cell>
          <cell r="D1065" t="str">
            <v>ESTATE CIVIL ENGINEERING</v>
          </cell>
        </row>
        <row r="1066">
          <cell r="A1066">
            <v>311280</v>
          </cell>
          <cell r="B1066" t="str">
            <v>FURNISHING WORLD</v>
          </cell>
          <cell r="C1066">
            <v>6702</v>
          </cell>
          <cell r="D1066" t="str">
            <v>Civil Eng. Adminstration</v>
          </cell>
        </row>
        <row r="1067">
          <cell r="A1067">
            <v>311281</v>
          </cell>
          <cell r="B1067" t="str">
            <v>Fredric Kambukwe</v>
          </cell>
          <cell r="C1067">
            <v>6705</v>
          </cell>
          <cell r="D1067" t="str">
            <v>Building Maintenance 1</v>
          </cell>
        </row>
        <row r="1068">
          <cell r="A1068">
            <v>311282</v>
          </cell>
          <cell r="B1068" t="str">
            <v>GASIA ENTERPRISES</v>
          </cell>
          <cell r="C1068">
            <v>6710</v>
          </cell>
          <cell r="D1068" t="str">
            <v>PLANNED MAINT.T/SHIPS&amp;CIVIL MA</v>
          </cell>
        </row>
        <row r="1069">
          <cell r="A1069">
            <v>311283</v>
          </cell>
          <cell r="B1069" t="str">
            <v>GEESDIR MOTORS</v>
          </cell>
          <cell r="C1069">
            <v>6712</v>
          </cell>
          <cell r="D1069" t="str">
            <v>Planned Maint. Administration</v>
          </cell>
        </row>
        <row r="1070">
          <cell r="A1070">
            <v>311285</v>
          </cell>
          <cell r="B1070" t="str">
            <v>G L CARRIERS</v>
          </cell>
          <cell r="C1070">
            <v>6714</v>
          </cell>
          <cell r="D1070" t="str">
            <v>Staff Area - MAINTENANCE</v>
          </cell>
        </row>
        <row r="1071">
          <cell r="A1071">
            <v>311286</v>
          </cell>
          <cell r="B1071" t="str">
            <v>C &amp; W  ENTERPRISES</v>
          </cell>
          <cell r="C1071">
            <v>6715</v>
          </cell>
          <cell r="D1071" t="str">
            <v>Factory Civil Maintenance</v>
          </cell>
        </row>
        <row r="1072">
          <cell r="A1072">
            <v>311287</v>
          </cell>
          <cell r="B1072" t="str">
            <v>GEMISTAR TRAVEL &amp; TOURS</v>
          </cell>
          <cell r="C1072">
            <v>6716</v>
          </cell>
          <cell r="D1072" t="str">
            <v>NKABIKA - MAINTENANCE</v>
          </cell>
        </row>
        <row r="1073">
          <cell r="A1073">
            <v>311288</v>
          </cell>
          <cell r="B1073" t="str">
            <v>GAMMA PARMACEUTICALS</v>
          </cell>
          <cell r="C1073">
            <v>6718</v>
          </cell>
          <cell r="D1073" t="str">
            <v>NJOMONA - MAINTENANCE</v>
          </cell>
        </row>
        <row r="1074">
          <cell r="A1074">
            <v>311289</v>
          </cell>
          <cell r="B1074" t="str">
            <v>GEORGE KUNDA &amp; COMPANY</v>
          </cell>
          <cell r="C1074">
            <v>6720</v>
          </cell>
          <cell r="D1074" t="str">
            <v>KALEYA - MAINTENANCE</v>
          </cell>
        </row>
        <row r="1075">
          <cell r="A1075">
            <v>311290</v>
          </cell>
          <cell r="B1075" t="str">
            <v>GETWELL LIMITED</v>
          </cell>
          <cell r="C1075">
            <v>6722</v>
          </cell>
          <cell r="D1075" t="str">
            <v>CHUULA - MAINTENANCE</v>
          </cell>
        </row>
        <row r="1076">
          <cell r="A1076">
            <v>311293</v>
          </cell>
          <cell r="B1076" t="str">
            <v>GIYA ENTERPRISES</v>
          </cell>
          <cell r="C1076">
            <v>6724</v>
          </cell>
          <cell r="D1076" t="str">
            <v>KAWAMA/MISALE MAINTENANCE</v>
          </cell>
        </row>
        <row r="1077">
          <cell r="A1077">
            <v>311295</v>
          </cell>
          <cell r="B1077" t="str">
            <v>GMB PRINTERS</v>
          </cell>
          <cell r="C1077">
            <v>6725</v>
          </cell>
          <cell r="D1077" t="str">
            <v>Roads Maintenance</v>
          </cell>
        </row>
        <row r="1078">
          <cell r="A1078">
            <v>311297</v>
          </cell>
          <cell r="B1078" t="str">
            <v>GRACE IKASAYA</v>
          </cell>
          <cell r="C1078">
            <v>6726</v>
          </cell>
          <cell r="D1078" t="str">
            <v>MULONGA/KAPUFI- MAINTENANCE</v>
          </cell>
        </row>
        <row r="1079">
          <cell r="A1079">
            <v>311299</v>
          </cell>
          <cell r="B1079" t="str">
            <v>GRAPHOCAM CO</v>
          </cell>
          <cell r="C1079">
            <v>6728</v>
          </cell>
          <cell r="D1079" t="str">
            <v>PUMP-STATION MAINTENANCE</v>
          </cell>
        </row>
        <row r="1080">
          <cell r="A1080">
            <v>311300</v>
          </cell>
          <cell r="B1080" t="str">
            <v>GROSSMARK LIMITED</v>
          </cell>
          <cell r="C1080">
            <v>6730</v>
          </cell>
          <cell r="D1080" t="str">
            <v>AGRIC. AREA OFF. MAINTENANCE</v>
          </cell>
        </row>
        <row r="1081">
          <cell r="A1081">
            <v>311303</v>
          </cell>
          <cell r="B1081" t="str">
            <v>GUARDIAN MOTORS LIMITED</v>
          </cell>
          <cell r="C1081">
            <v>6732</v>
          </cell>
          <cell r="D1081" t="str">
            <v>RAILSPUR MAINTENANCE</v>
          </cell>
        </row>
        <row r="1082">
          <cell r="A1082">
            <v>311304</v>
          </cell>
          <cell r="B1082" t="str">
            <v>HARDWARE QUARTERS LTD</v>
          </cell>
          <cell r="C1082">
            <v>6735</v>
          </cell>
          <cell r="D1082" t="str">
            <v>Surveying</v>
          </cell>
        </row>
        <row r="1083">
          <cell r="A1083">
            <v>311305</v>
          </cell>
          <cell r="B1083" t="str">
            <v>H . C. M. HARDWARE</v>
          </cell>
          <cell r="C1083">
            <v>6740</v>
          </cell>
          <cell r="D1083" t="str">
            <v>Civil Plant</v>
          </cell>
        </row>
        <row r="1084">
          <cell r="A1084">
            <v>311306</v>
          </cell>
          <cell r="B1084" t="str">
            <v>HAMTRADE LIMITED</v>
          </cell>
          <cell r="C1084">
            <v>6745</v>
          </cell>
          <cell r="D1084" t="str">
            <v>Ancillary Operations</v>
          </cell>
        </row>
        <row r="1085">
          <cell r="A1085">
            <v>311307</v>
          </cell>
          <cell r="B1085" t="str">
            <v>HAMUSUNSE FARMS LIMITED</v>
          </cell>
          <cell r="C1085">
            <v>6750</v>
          </cell>
          <cell r="D1085" t="str">
            <v>PROJECTS &amp; OTHER MAINTENANCE</v>
          </cell>
        </row>
        <row r="1086">
          <cell r="A1086">
            <v>311308</v>
          </cell>
          <cell r="B1086" t="str">
            <v>HABIB INDUSTRIES LTD</v>
          </cell>
          <cell r="C1086">
            <v>6752</v>
          </cell>
          <cell r="D1086" t="str">
            <v>PROJECTS &amp; OTHER MAINT. ADMIN</v>
          </cell>
        </row>
        <row r="1087">
          <cell r="A1087">
            <v>311310</v>
          </cell>
          <cell r="B1087" t="str">
            <v>HANDYMANS PARADISE</v>
          </cell>
          <cell r="C1087">
            <v>6754</v>
          </cell>
          <cell r="D1087" t="str">
            <v>IRRIGATION INFRA STRUCTURE</v>
          </cell>
        </row>
        <row r="1088">
          <cell r="A1088">
            <v>311313</v>
          </cell>
          <cell r="B1088" t="str">
            <v>HATIJAH GENERAL DEALERS</v>
          </cell>
          <cell r="C1088">
            <v>6755</v>
          </cell>
          <cell r="D1088" t="str">
            <v>Bending Yard</v>
          </cell>
        </row>
        <row r="1089">
          <cell r="A1089">
            <v>311320</v>
          </cell>
          <cell r="B1089" t="str">
            <v>Heku Engineering Ltd</v>
          </cell>
          <cell r="C1089">
            <v>6756</v>
          </cell>
          <cell r="D1089" t="str">
            <v>FACTORY AREA MAINTENANCE</v>
          </cell>
        </row>
        <row r="1090">
          <cell r="A1090">
            <v>311322</v>
          </cell>
          <cell r="B1090" t="str">
            <v>HILL &amp; DELAMAIN</v>
          </cell>
          <cell r="C1090">
            <v>6758</v>
          </cell>
          <cell r="D1090" t="str">
            <v>ROADS MAINTENANCE</v>
          </cell>
        </row>
        <row r="1091">
          <cell r="A1091">
            <v>311330</v>
          </cell>
          <cell r="B1091" t="str">
            <v>HONDA ZAMBIA</v>
          </cell>
          <cell r="C1091">
            <v>6760</v>
          </cell>
          <cell r="D1091" t="str">
            <v>CIVIL PLANT EQUIPMENT</v>
          </cell>
        </row>
        <row r="1092">
          <cell r="A1092">
            <v>311331</v>
          </cell>
          <cell r="B1092" t="str">
            <v>HOLIDAY INN</v>
          </cell>
          <cell r="C1092">
            <v>6762</v>
          </cell>
          <cell r="D1092" t="str">
            <v>SURVEYING &amp; DRAUGHTS DRAWING</v>
          </cell>
        </row>
        <row r="1093">
          <cell r="A1093">
            <v>311332</v>
          </cell>
          <cell r="B1093" t="str">
            <v>INTERCONTINENTAL HOTEL</v>
          </cell>
          <cell r="C1093">
            <v>6764</v>
          </cell>
          <cell r="D1093" t="str">
            <v>Lusaka Buildings - Maintenance</v>
          </cell>
        </row>
        <row r="1094">
          <cell r="A1094">
            <v>311333</v>
          </cell>
          <cell r="B1094" t="str">
            <v>INTERNATIONAL CHEMICALS LTD</v>
          </cell>
          <cell r="C1094">
            <v>6765</v>
          </cell>
          <cell r="D1094" t="str">
            <v>Welding Workshop</v>
          </cell>
        </row>
        <row r="1095">
          <cell r="A1095">
            <v>311334</v>
          </cell>
          <cell r="B1095" t="str">
            <v>INTERNATIONAL DRUG CO;</v>
          </cell>
          <cell r="C1095">
            <v>6766</v>
          </cell>
          <cell r="D1095" t="str">
            <v>Ndola  Buildings - Maintenance</v>
          </cell>
        </row>
        <row r="1096">
          <cell r="A1096">
            <v>311335</v>
          </cell>
          <cell r="B1096" t="str">
            <v>HOUSE OF MONZE</v>
          </cell>
          <cell r="C1096">
            <v>6770</v>
          </cell>
          <cell r="D1096" t="str">
            <v>ANCILLARY OPERATIONS</v>
          </cell>
        </row>
        <row r="1097">
          <cell r="A1097">
            <v>311336</v>
          </cell>
          <cell r="B1097" t="str">
            <v>IQAVS</v>
          </cell>
          <cell r="C1097">
            <v>6772</v>
          </cell>
          <cell r="D1097" t="str">
            <v>BLOCK YARD</v>
          </cell>
        </row>
        <row r="1098">
          <cell r="A1098">
            <v>311337</v>
          </cell>
          <cell r="B1098" t="str">
            <v>HUDACO INDUSTRIES (ZAMBIA) LTD</v>
          </cell>
          <cell r="C1098">
            <v>6774</v>
          </cell>
          <cell r="D1098" t="str">
            <v>BENDING YARD</v>
          </cell>
        </row>
        <row r="1099">
          <cell r="A1099">
            <v>311340</v>
          </cell>
          <cell r="B1099" t="str">
            <v>HYTEC KITWE LTD.</v>
          </cell>
          <cell r="C1099">
            <v>6776</v>
          </cell>
          <cell r="D1099" t="str">
            <v>CARPENTRY WORKSHOP</v>
          </cell>
        </row>
        <row r="1100">
          <cell r="A1100">
            <v>311342</v>
          </cell>
          <cell r="B1100" t="str">
            <v>INDUSTRIAL EQUIPMENT LTD</v>
          </cell>
          <cell r="C1100">
            <v>6800</v>
          </cell>
          <cell r="D1100" t="str">
            <v>ADMINISTRATION</v>
          </cell>
        </row>
        <row r="1101">
          <cell r="A1101">
            <v>311345</v>
          </cell>
          <cell r="B1101" t="str">
            <v>INDUSTRIAL GASES</v>
          </cell>
          <cell r="C1101">
            <v>6805</v>
          </cell>
          <cell r="D1101" t="str">
            <v>Factory Administration</v>
          </cell>
        </row>
        <row r="1102">
          <cell r="A1102">
            <v>311346</v>
          </cell>
          <cell r="B1102" t="str">
            <v>INDUSTRIAL CREDIT COMPANY</v>
          </cell>
          <cell r="C1102">
            <v>6810</v>
          </cell>
          <cell r="D1102" t="str">
            <v>Pay Office</v>
          </cell>
        </row>
        <row r="1103">
          <cell r="A1103">
            <v>311347</v>
          </cell>
          <cell r="B1103" t="str">
            <v>INSAKA PRESS PUBLISHERS LTD</v>
          </cell>
          <cell r="C1103">
            <v>6815</v>
          </cell>
          <cell r="D1103" t="str">
            <v>Vehicles</v>
          </cell>
        </row>
        <row r="1104">
          <cell r="A1104">
            <v>311348</v>
          </cell>
          <cell r="B1104" t="str">
            <v>INSTITUTE OF BUSINESS MGT</v>
          </cell>
          <cell r="C1104">
            <v>6820</v>
          </cell>
          <cell r="D1104" t="str">
            <v>Factory Buildings</v>
          </cell>
        </row>
        <row r="1105">
          <cell r="A1105">
            <v>311350</v>
          </cell>
          <cell r="B1105" t="str">
            <v>INDUSTRIAL TRAINING CENTER</v>
          </cell>
          <cell r="C1105">
            <v>6825</v>
          </cell>
          <cell r="D1105" t="str">
            <v>DEPRECIATION</v>
          </cell>
        </row>
        <row r="1106">
          <cell r="A1106">
            <v>311353</v>
          </cell>
          <cell r="B1106" t="str">
            <v>IMPALA SERVICE STATION</v>
          </cell>
          <cell r="C1106">
            <v>6830</v>
          </cell>
          <cell r="D1106" t="str">
            <v>Factory Deferred Cost</v>
          </cell>
        </row>
        <row r="1107">
          <cell r="A1107">
            <v>311356</v>
          </cell>
          <cell r="B1107" t="str">
            <v>IRRIGATION PUMPS</v>
          </cell>
          <cell r="C1107">
            <v>6880</v>
          </cell>
          <cell r="D1107" t="str">
            <v>PROJECTS &amp; PLANNING</v>
          </cell>
        </row>
        <row r="1108">
          <cell r="A1108">
            <v>311360</v>
          </cell>
          <cell r="B1108" t="str">
            <v>ITR PHARMACEUTICALS</v>
          </cell>
          <cell r="C1108">
            <v>6881</v>
          </cell>
          <cell r="D1108" t="str">
            <v>Projects &amp; Planning Administra</v>
          </cell>
        </row>
        <row r="1109">
          <cell r="A1109">
            <v>311365</v>
          </cell>
          <cell r="B1109" t="str">
            <v>JACARANDA</v>
          </cell>
          <cell r="C1109">
            <v>6882</v>
          </cell>
          <cell r="D1109" t="str">
            <v>Drawing &amp; Draughting</v>
          </cell>
        </row>
        <row r="1110">
          <cell r="A1110">
            <v>311366</v>
          </cell>
          <cell r="B1110" t="str">
            <v>JAYHIND TRADING</v>
          </cell>
          <cell r="C1110">
            <v>6883</v>
          </cell>
          <cell r="D1110" t="str">
            <v>Condition Based Monitoring</v>
          </cell>
        </row>
        <row r="1111">
          <cell r="A1111">
            <v>311367</v>
          </cell>
          <cell r="B1111" t="str">
            <v>JELIKA ELECTRICAL SERVICES</v>
          </cell>
          <cell r="C1111">
            <v>6900</v>
          </cell>
          <cell r="D1111" t="str">
            <v>ESTATE SERVICES</v>
          </cell>
        </row>
        <row r="1112">
          <cell r="A1112">
            <v>311368</v>
          </cell>
          <cell r="B1112" t="str">
            <v>J M KAPASA</v>
          </cell>
          <cell r="C1112">
            <v>6905</v>
          </cell>
          <cell r="D1112" t="str">
            <v>Estates Electrical</v>
          </cell>
        </row>
        <row r="1113">
          <cell r="A1113">
            <v>311370</v>
          </cell>
          <cell r="B1113" t="str">
            <v>JSC&amp; I TRADING</v>
          </cell>
          <cell r="C1113">
            <v>6910</v>
          </cell>
          <cell r="D1113" t="str">
            <v>Domestic Electrical</v>
          </cell>
        </row>
        <row r="1114">
          <cell r="A1114">
            <v>311375</v>
          </cell>
          <cell r="B1114" t="str">
            <v>JUST ROPE AND TWINES LTD.</v>
          </cell>
          <cell r="C1114">
            <v>6915</v>
          </cell>
          <cell r="D1114" t="str">
            <v>Telephones</v>
          </cell>
        </row>
        <row r="1115">
          <cell r="A1115">
            <v>311376</v>
          </cell>
          <cell r="B1115" t="str">
            <v>JESTIC BUSINESS CONSULTANT</v>
          </cell>
          <cell r="C1115">
            <v>6920</v>
          </cell>
          <cell r="D1115" t="str">
            <v>Distribution-Irrigation</v>
          </cell>
        </row>
        <row r="1116">
          <cell r="A1116">
            <v>311379</v>
          </cell>
          <cell r="B1116" t="str">
            <v>JOS. HANSEN &amp; SOEHNE (Z) LTD</v>
          </cell>
          <cell r="C1116">
            <v>6925</v>
          </cell>
          <cell r="D1116" t="str">
            <v>Distribution-Domestic</v>
          </cell>
        </row>
        <row r="1117">
          <cell r="A1117">
            <v>311380</v>
          </cell>
          <cell r="B1117" t="str">
            <v>Kabombwe Enterprises Ltd</v>
          </cell>
          <cell r="C1117">
            <v>6930</v>
          </cell>
          <cell r="D1117" t="str">
            <v>Irrigation Pumps</v>
          </cell>
        </row>
        <row r="1118">
          <cell r="A1118">
            <v>311383</v>
          </cell>
          <cell r="B1118" t="str">
            <v>KACHELO TRAVEL &amp; TOURS</v>
          </cell>
          <cell r="C1118">
            <v>6931</v>
          </cell>
          <cell r="D1118" t="str">
            <v>Pump Station 1</v>
          </cell>
        </row>
        <row r="1119">
          <cell r="A1119">
            <v>311384</v>
          </cell>
          <cell r="B1119" t="str">
            <v>KAFUBU WATER &amp; SEW CO;</v>
          </cell>
          <cell r="C1119">
            <v>6932</v>
          </cell>
          <cell r="D1119" t="str">
            <v>Pump Station 2</v>
          </cell>
        </row>
        <row r="1120">
          <cell r="A1120">
            <v>311385</v>
          </cell>
          <cell r="B1120" t="str">
            <v>KAFUE GORGE TRAINING CENTRE.</v>
          </cell>
          <cell r="C1120">
            <v>6933</v>
          </cell>
          <cell r="D1120" t="str">
            <v>Pump Station 3</v>
          </cell>
        </row>
        <row r="1121">
          <cell r="A1121">
            <v>311387</v>
          </cell>
          <cell r="B1121" t="str">
            <v>KABWE INDUSTRIAL FABRICS LTD</v>
          </cell>
          <cell r="C1121">
            <v>6934</v>
          </cell>
          <cell r="D1121" t="str">
            <v>Pump Station 4</v>
          </cell>
        </row>
        <row r="1122">
          <cell r="A1122">
            <v>311388</v>
          </cell>
          <cell r="B1122" t="str">
            <v>KALEYA SMALLHOLDERS</v>
          </cell>
          <cell r="C1122">
            <v>6935</v>
          </cell>
          <cell r="D1122" t="str">
            <v>Pump Station 5</v>
          </cell>
        </row>
        <row r="1123">
          <cell r="A1123">
            <v>311390</v>
          </cell>
          <cell r="B1123" t="str">
            <v>KAMBA DONALD</v>
          </cell>
          <cell r="C1123">
            <v>6936</v>
          </cell>
          <cell r="D1123" t="str">
            <v>Pump Station 6</v>
          </cell>
        </row>
        <row r="1124">
          <cell r="A1124">
            <v>311391</v>
          </cell>
          <cell r="B1124" t="str">
            <v>KPM COMPUTER SERVICES LTD</v>
          </cell>
          <cell r="C1124">
            <v>6937</v>
          </cell>
          <cell r="D1124" t="str">
            <v>Pump Station 11</v>
          </cell>
        </row>
        <row r="1125">
          <cell r="A1125">
            <v>311392</v>
          </cell>
          <cell r="B1125" t="str">
            <v>KAVINO LIMITED</v>
          </cell>
          <cell r="C1125">
            <v>6938</v>
          </cell>
          <cell r="D1125" t="str">
            <v>Pump Station 14</v>
          </cell>
        </row>
        <row r="1126">
          <cell r="A1126">
            <v>311393</v>
          </cell>
          <cell r="B1126" t="str">
            <v>KASCOL</v>
          </cell>
          <cell r="C1126">
            <v>6939</v>
          </cell>
          <cell r="D1126" t="str">
            <v>Pump Station 41</v>
          </cell>
        </row>
        <row r="1127">
          <cell r="A1127">
            <v>311394</v>
          </cell>
          <cell r="B1127" t="str">
            <v>KAJA TRADING</v>
          </cell>
          <cell r="C1127">
            <v>6940</v>
          </cell>
          <cell r="D1127" t="str">
            <v>Pump Station 50</v>
          </cell>
        </row>
        <row r="1128">
          <cell r="A1128">
            <v>311395</v>
          </cell>
          <cell r="B1128" t="str">
            <v>KAZOMU ENTERPRISE</v>
          </cell>
          <cell r="C1128">
            <v>6942</v>
          </cell>
          <cell r="D1128" t="str">
            <v>Labour - Irrigation Pumps</v>
          </cell>
        </row>
        <row r="1129">
          <cell r="A1129">
            <v>311396</v>
          </cell>
          <cell r="B1129" t="str">
            <v>KAZUMA LTD</v>
          </cell>
          <cell r="C1129">
            <v>6950</v>
          </cell>
          <cell r="D1129" t="str">
            <v>Domestic Pumps</v>
          </cell>
        </row>
        <row r="1130">
          <cell r="A1130">
            <v>311400</v>
          </cell>
          <cell r="B1130" t="str">
            <v>KB DAVIES</v>
          </cell>
          <cell r="C1130">
            <v>6951</v>
          </cell>
          <cell r="D1130" t="str">
            <v>Kaleya</v>
          </cell>
        </row>
        <row r="1131">
          <cell r="A1131">
            <v>311402</v>
          </cell>
          <cell r="B1131" t="str">
            <v>KEEGY LTD</v>
          </cell>
          <cell r="C1131">
            <v>6952</v>
          </cell>
          <cell r="D1131" t="str">
            <v>Dam 10</v>
          </cell>
        </row>
        <row r="1132">
          <cell r="A1132">
            <v>311405</v>
          </cell>
          <cell r="B1132" t="str">
            <v>KENNETH KAUNDA FOUNDATION</v>
          </cell>
          <cell r="C1132">
            <v>6953</v>
          </cell>
          <cell r="D1132" t="str">
            <v>Njomona</v>
          </cell>
        </row>
        <row r="1133">
          <cell r="A1133">
            <v>311410</v>
          </cell>
          <cell r="B1133" t="str">
            <v>KINGS PHARMACY</v>
          </cell>
          <cell r="C1133">
            <v>6960</v>
          </cell>
          <cell r="D1133" t="str">
            <v>Radios  - Factory</v>
          </cell>
        </row>
        <row r="1134">
          <cell r="A1134">
            <v>311413</v>
          </cell>
          <cell r="B1134" t="str">
            <v>KITWE FOUNDRIES &amp; ENG LTD</v>
          </cell>
          <cell r="C1134">
            <v>6961</v>
          </cell>
          <cell r="D1134" t="str">
            <v>Radios - Factory</v>
          </cell>
        </row>
        <row r="1135">
          <cell r="A1135">
            <v>311415</v>
          </cell>
          <cell r="B1135" t="str">
            <v>KLEENLINE</v>
          </cell>
          <cell r="C1135">
            <v>7000</v>
          </cell>
          <cell r="D1135" t="str">
            <v>Marketing And Distribution Dep</v>
          </cell>
        </row>
        <row r="1136">
          <cell r="A1136">
            <v>311420</v>
          </cell>
          <cell r="B1136" t="str">
            <v>KONTRACO</v>
          </cell>
          <cell r="C1136">
            <v>7001</v>
          </cell>
          <cell r="D1136" t="str">
            <v>Marketing Director</v>
          </cell>
        </row>
        <row r="1137">
          <cell r="A1137">
            <v>311423</v>
          </cell>
          <cell r="B1137" t="str">
            <v>KOSHIN AUTO</v>
          </cell>
          <cell r="C1137">
            <v>7002</v>
          </cell>
          <cell r="D1137" t="str">
            <v>Administration</v>
          </cell>
        </row>
        <row r="1138">
          <cell r="A1138">
            <v>311428</v>
          </cell>
          <cell r="B1138" t="str">
            <v>KUHOMA INVESTMENTS LIMITED</v>
          </cell>
          <cell r="C1138">
            <v>7003</v>
          </cell>
          <cell r="D1138" t="str">
            <v>Marketing Special Projects</v>
          </cell>
        </row>
        <row r="1139">
          <cell r="A1139">
            <v>311430</v>
          </cell>
          <cell r="B1139" t="str">
            <v>LAB MED</v>
          </cell>
          <cell r="C1139">
            <v>7004</v>
          </cell>
          <cell r="D1139" t="str">
            <v>Depreciation</v>
          </cell>
        </row>
        <row r="1140">
          <cell r="A1140">
            <v>311435</v>
          </cell>
          <cell r="B1140" t="str">
            <v>LAKTRONIC REPAIRS</v>
          </cell>
          <cell r="C1140">
            <v>7100</v>
          </cell>
          <cell r="D1140" t="str">
            <v>Local Sales</v>
          </cell>
        </row>
        <row r="1141">
          <cell r="A1141">
            <v>311436</v>
          </cell>
          <cell r="B1141" t="str">
            <v>LAMS STATIONERS</v>
          </cell>
          <cell r="C1141">
            <v>7101</v>
          </cell>
          <cell r="D1141" t="str">
            <v>National Sales Mgr</v>
          </cell>
        </row>
        <row r="1142">
          <cell r="A1142">
            <v>311437</v>
          </cell>
          <cell r="B1142" t="str">
            <v>LANTANA</v>
          </cell>
          <cell r="C1142">
            <v>7120</v>
          </cell>
          <cell r="D1142" t="str">
            <v>Northern Region</v>
          </cell>
        </row>
        <row r="1143">
          <cell r="A1143">
            <v>311440</v>
          </cell>
          <cell r="B1143" t="str">
            <v>LATEX MARKETING LTD</v>
          </cell>
          <cell r="C1143">
            <v>7121</v>
          </cell>
          <cell r="D1143" t="str">
            <v>Area Sales Mgr (North)</v>
          </cell>
        </row>
        <row r="1144">
          <cell r="A1144">
            <v>311441</v>
          </cell>
          <cell r="B1144" t="str">
            <v>LILAYI LODGE</v>
          </cell>
          <cell r="C1144">
            <v>7122</v>
          </cell>
          <cell r="D1144" t="str">
            <v>Ndola</v>
          </cell>
        </row>
        <row r="1145">
          <cell r="A1145">
            <v>311442</v>
          </cell>
          <cell r="B1145" t="str">
            <v>LUSAKA HOTEL</v>
          </cell>
          <cell r="C1145">
            <v>7123</v>
          </cell>
          <cell r="D1145" t="str">
            <v>Kasama</v>
          </cell>
        </row>
        <row r="1146">
          <cell r="A1146">
            <v>311443</v>
          </cell>
          <cell r="B1146" t="str">
            <v>LEONARD MWEENE</v>
          </cell>
          <cell r="C1146">
            <v>7124</v>
          </cell>
          <cell r="D1146" t="str">
            <v>Mansa</v>
          </cell>
        </row>
        <row r="1147">
          <cell r="A1147">
            <v>311444</v>
          </cell>
          <cell r="B1147" t="str">
            <v>LITOVIA LTD</v>
          </cell>
          <cell r="C1147">
            <v>7125</v>
          </cell>
          <cell r="D1147" t="str">
            <v>Solwezi</v>
          </cell>
        </row>
        <row r="1148">
          <cell r="A1148">
            <v>311445</v>
          </cell>
          <cell r="B1148" t="str">
            <v>LEYLAND DAF ZAMBIA LTD</v>
          </cell>
          <cell r="C1148">
            <v>7126</v>
          </cell>
          <cell r="D1148" t="str">
            <v>Ndola Molasses</v>
          </cell>
        </row>
        <row r="1149">
          <cell r="A1149">
            <v>311446</v>
          </cell>
          <cell r="B1149" t="str">
            <v>Longman (Z) Limited</v>
          </cell>
          <cell r="C1149">
            <v>7127</v>
          </cell>
          <cell r="D1149" t="str">
            <v>Nakonde</v>
          </cell>
        </row>
        <row r="1150">
          <cell r="A1150">
            <v>311447</v>
          </cell>
          <cell r="B1150" t="str">
            <v>LUCKY PEMBA</v>
          </cell>
          <cell r="C1150">
            <v>7128</v>
          </cell>
          <cell r="D1150" t="str">
            <v>Nchelenge</v>
          </cell>
        </row>
        <row r="1151">
          <cell r="A1151">
            <v>311448</v>
          </cell>
          <cell r="B1151" t="str">
            <v>LUCKSUM AGENCIES</v>
          </cell>
          <cell r="C1151">
            <v>7130</v>
          </cell>
          <cell r="D1151" t="str">
            <v>Depreciation</v>
          </cell>
        </row>
        <row r="1152">
          <cell r="A1152">
            <v>311449</v>
          </cell>
          <cell r="B1152" t="str">
            <v>LIKA SMART TAILORS</v>
          </cell>
          <cell r="C1152">
            <v>7150</v>
          </cell>
          <cell r="D1152" t="str">
            <v>Southern Region</v>
          </cell>
        </row>
        <row r="1153">
          <cell r="A1153">
            <v>311450</v>
          </cell>
          <cell r="B1153" t="str">
            <v>Lusaka Stock Exchange Ltd</v>
          </cell>
          <cell r="C1153">
            <v>7151</v>
          </cell>
          <cell r="D1153" t="str">
            <v>Area Sales Mgr (South)</v>
          </cell>
        </row>
        <row r="1154">
          <cell r="A1154">
            <v>311451</v>
          </cell>
          <cell r="B1154" t="str">
            <v>LIFTCO</v>
          </cell>
          <cell r="C1154">
            <v>7152</v>
          </cell>
          <cell r="D1154" t="str">
            <v>Lusaka</v>
          </cell>
        </row>
        <row r="1155">
          <cell r="A1155">
            <v>311452</v>
          </cell>
          <cell r="B1155" t="str">
            <v>LUNGA PHARMACEUTICAL</v>
          </cell>
          <cell r="C1155">
            <v>7153</v>
          </cell>
          <cell r="D1155" t="str">
            <v>Nakambala</v>
          </cell>
        </row>
        <row r="1156">
          <cell r="A1156">
            <v>311453</v>
          </cell>
          <cell r="B1156" t="str">
            <v>MACHALO ENTERPRISES LTD</v>
          </cell>
          <cell r="C1156">
            <v>7154</v>
          </cell>
          <cell r="D1156" t="str">
            <v>Mongu</v>
          </cell>
        </row>
        <row r="1157">
          <cell r="A1157">
            <v>311454</v>
          </cell>
          <cell r="B1157" t="str">
            <v>MACMILLAN</v>
          </cell>
          <cell r="C1157">
            <v>7155</v>
          </cell>
          <cell r="D1157" t="str">
            <v>Chipata</v>
          </cell>
        </row>
        <row r="1158">
          <cell r="A1158">
            <v>311455</v>
          </cell>
          <cell r="B1158" t="str">
            <v>MAGNET INSURANCE BROKERS</v>
          </cell>
          <cell r="C1158">
            <v>7156</v>
          </cell>
          <cell r="D1158" t="str">
            <v>Livingstone</v>
          </cell>
        </row>
        <row r="1159">
          <cell r="A1159">
            <v>311456</v>
          </cell>
          <cell r="B1159" t="str">
            <v>MADISON INSURANCE</v>
          </cell>
          <cell r="C1159">
            <v>7157</v>
          </cell>
          <cell r="D1159" t="str">
            <v>Ally &amp; Sons</v>
          </cell>
        </row>
        <row r="1160">
          <cell r="A1160">
            <v>311457</v>
          </cell>
          <cell r="B1160" t="str">
            <v>MAKUMBI AGRIC &amp; TECH SERVICES</v>
          </cell>
          <cell r="C1160">
            <v>7158</v>
          </cell>
          <cell r="D1160" t="str">
            <v>Chirundu</v>
          </cell>
        </row>
        <row r="1161">
          <cell r="A1161">
            <v>311458</v>
          </cell>
          <cell r="B1161" t="str">
            <v>MAAMBA COLLIERIES</v>
          </cell>
          <cell r="C1161">
            <v>7159</v>
          </cell>
          <cell r="D1161" t="str">
            <v>Chama</v>
          </cell>
        </row>
        <row r="1162">
          <cell r="A1162">
            <v>311459</v>
          </cell>
          <cell r="B1162" t="str">
            <v>MABBU DISTRIBUTORS</v>
          </cell>
          <cell r="C1162">
            <v>7163</v>
          </cell>
          <cell r="D1162" t="str">
            <v>Sesheke</v>
          </cell>
        </row>
        <row r="1163">
          <cell r="A1163">
            <v>311460</v>
          </cell>
          <cell r="B1163" t="str">
            <v>M A DAWOODJEE</v>
          </cell>
          <cell r="C1163">
            <v>7164</v>
          </cell>
          <cell r="D1163" t="str">
            <v>Mumbwa</v>
          </cell>
        </row>
        <row r="1164">
          <cell r="A1164">
            <v>311465</v>
          </cell>
          <cell r="B1164" t="str">
            <v>MALAYA ENTERPRISE</v>
          </cell>
          <cell r="C1164">
            <v>7165</v>
          </cell>
          <cell r="D1164" t="str">
            <v>Nakambala Molasses</v>
          </cell>
        </row>
        <row r="1165">
          <cell r="A1165">
            <v>311470</v>
          </cell>
          <cell r="B1165" t="str">
            <v>MAMBWE CO LTD</v>
          </cell>
          <cell r="C1165">
            <v>7166</v>
          </cell>
          <cell r="D1165" t="str">
            <v>Kasumbalesa</v>
          </cell>
        </row>
        <row r="1166">
          <cell r="A1166">
            <v>311475</v>
          </cell>
          <cell r="B1166" t="str">
            <v>MARKAY INDUSTRIAL DISTRIBUTORS</v>
          </cell>
          <cell r="C1166">
            <v>7167</v>
          </cell>
          <cell r="D1166" t="str">
            <v>Lusaka Specials</v>
          </cell>
        </row>
        <row r="1167">
          <cell r="A1167">
            <v>311476</v>
          </cell>
          <cell r="B1167" t="str">
            <v>MARTIN ENGINEERING &amp; TS LTD</v>
          </cell>
          <cell r="C1167">
            <v>7168</v>
          </cell>
          <cell r="D1167" t="str">
            <v>Depreciation</v>
          </cell>
        </row>
        <row r="1168">
          <cell r="A1168">
            <v>311477</v>
          </cell>
          <cell r="B1168" t="str">
            <v>MARUNOUCHI MOTORS LTD</v>
          </cell>
          <cell r="C1168">
            <v>7201</v>
          </cell>
          <cell r="D1168" t="str">
            <v>Export Sales</v>
          </cell>
        </row>
        <row r="1169">
          <cell r="A1169">
            <v>311478</v>
          </cell>
          <cell r="B1169" t="str">
            <v>MASTER THONK GEN. CONT.</v>
          </cell>
          <cell r="C1169">
            <v>7203</v>
          </cell>
          <cell r="D1169" t="str">
            <v>Export Manager'S Costs</v>
          </cell>
        </row>
        <row r="1170">
          <cell r="A1170">
            <v>311480</v>
          </cell>
          <cell r="B1170" t="str">
            <v>MAZ AUTOQIUP</v>
          </cell>
          <cell r="C1170">
            <v>7204</v>
          </cell>
          <cell r="D1170" t="str">
            <v>Nakambala - Export Office</v>
          </cell>
        </row>
        <row r="1171">
          <cell r="A1171">
            <v>311485</v>
          </cell>
          <cell r="B1171" t="str">
            <v>MAZABUKA MARKETING CO.</v>
          </cell>
          <cell r="C1171">
            <v>7205</v>
          </cell>
          <cell r="D1171" t="str">
            <v>Lusaka - Export Office</v>
          </cell>
        </row>
        <row r="1172">
          <cell r="A1172">
            <v>311486</v>
          </cell>
          <cell r="B1172" t="str">
            <v>MAZABUKA MUNICIPAL COUNCIL</v>
          </cell>
          <cell r="C1172">
            <v>7206</v>
          </cell>
          <cell r="D1172" t="str">
            <v>Ndola - Export Office</v>
          </cell>
        </row>
        <row r="1173">
          <cell r="A1173">
            <v>311487</v>
          </cell>
          <cell r="B1173" t="str">
            <v>M.C.F.I INT (Z) LTD</v>
          </cell>
          <cell r="C1173">
            <v>7250</v>
          </cell>
          <cell r="D1173" t="str">
            <v>Marketing Services</v>
          </cell>
        </row>
        <row r="1174">
          <cell r="A1174">
            <v>311488</v>
          </cell>
          <cell r="B1174" t="str">
            <v>MC DOUGALL</v>
          </cell>
          <cell r="C1174">
            <v>7251</v>
          </cell>
          <cell r="D1174" t="str">
            <v>Marketing Services Manager</v>
          </cell>
        </row>
        <row r="1175">
          <cell r="A1175">
            <v>311489</v>
          </cell>
          <cell r="B1175" t="str">
            <v>MDC Enterprises Ltd</v>
          </cell>
          <cell r="C1175">
            <v>7252</v>
          </cell>
          <cell r="D1175" t="str">
            <v>Marketing Services</v>
          </cell>
        </row>
        <row r="1176">
          <cell r="A1176">
            <v>311490</v>
          </cell>
          <cell r="B1176" t="str">
            <v>MECHANICAL SPARES</v>
          </cell>
          <cell r="C1176">
            <v>7253</v>
          </cell>
          <cell r="D1176" t="str">
            <v>Information Systems</v>
          </cell>
        </row>
        <row r="1177">
          <cell r="A1177">
            <v>311495</v>
          </cell>
          <cell r="B1177" t="str">
            <v>M &amp; G Spring &amp; Force</v>
          </cell>
          <cell r="C1177">
            <v>7300</v>
          </cell>
          <cell r="D1177" t="str">
            <v>Transport &amp; Distribution</v>
          </cell>
        </row>
        <row r="1178">
          <cell r="A1178">
            <v>311500</v>
          </cell>
          <cell r="B1178" t="str">
            <v>MELCOME PHARMACEUTICAL LTD</v>
          </cell>
          <cell r="C1178">
            <v>7301</v>
          </cell>
          <cell r="D1178" t="str">
            <v>Logistics Manager</v>
          </cell>
        </row>
        <row r="1179">
          <cell r="A1179">
            <v>311502</v>
          </cell>
          <cell r="B1179" t="str">
            <v>MELCOME INDUSTRIES LTD</v>
          </cell>
          <cell r="C1179">
            <v>7302</v>
          </cell>
          <cell r="D1179" t="str">
            <v>Logistics Manager</v>
          </cell>
        </row>
        <row r="1180">
          <cell r="A1180">
            <v>311503</v>
          </cell>
          <cell r="B1180" t="str">
            <v>Meltcast</v>
          </cell>
          <cell r="C1180">
            <v>7304</v>
          </cell>
          <cell r="D1180" t="str">
            <v>Radios-Logistics</v>
          </cell>
        </row>
        <row r="1181">
          <cell r="A1181">
            <v>311504</v>
          </cell>
          <cell r="B1181" t="str">
            <v>METALOCK ZAMBIA</v>
          </cell>
          <cell r="C1181">
            <v>7305</v>
          </cell>
          <cell r="D1181" t="str">
            <v>Logistics - Admin</v>
          </cell>
        </row>
        <row r="1182">
          <cell r="A1182">
            <v>311505</v>
          </cell>
          <cell r="B1182" t="str">
            <v>MENCO LTD</v>
          </cell>
          <cell r="C1182">
            <v>7320</v>
          </cell>
          <cell r="D1182" t="str">
            <v>Local</v>
          </cell>
        </row>
        <row r="1183">
          <cell r="A1183">
            <v>311506</v>
          </cell>
          <cell r="B1183" t="str">
            <v>MESHEARLES ENTERPRISES LTD</v>
          </cell>
          <cell r="C1183">
            <v>7321</v>
          </cell>
          <cell r="D1183" t="str">
            <v>Ndola (Logistics)</v>
          </cell>
        </row>
        <row r="1184">
          <cell r="A1184">
            <v>311507</v>
          </cell>
          <cell r="B1184" t="str">
            <v>MINISTRY OF LABOUR &amp; SOCIAL</v>
          </cell>
          <cell r="C1184">
            <v>7322</v>
          </cell>
          <cell r="D1184" t="str">
            <v>Kasama (Logistics)</v>
          </cell>
        </row>
        <row r="1185">
          <cell r="A1185">
            <v>311508</v>
          </cell>
          <cell r="B1185" t="str">
            <v>MINISTRY OF LANDS</v>
          </cell>
          <cell r="C1185">
            <v>7323</v>
          </cell>
          <cell r="D1185" t="str">
            <v>Mansa (Logistics)</v>
          </cell>
        </row>
        <row r="1186">
          <cell r="A1186">
            <v>311509</v>
          </cell>
          <cell r="B1186" t="str">
            <v>MILLIOT AUTO ELECTRICAL</v>
          </cell>
          <cell r="C1186">
            <v>7324</v>
          </cell>
          <cell r="D1186" t="str">
            <v>Lusaka (Logistics)</v>
          </cell>
        </row>
        <row r="1187">
          <cell r="A1187">
            <v>311510</v>
          </cell>
          <cell r="B1187" t="str">
            <v>MICMAR INVESTMENTS LTD</v>
          </cell>
          <cell r="C1187">
            <v>7325</v>
          </cell>
          <cell r="D1187" t="str">
            <v>Nakambala  (Logistics)</v>
          </cell>
        </row>
        <row r="1188">
          <cell r="A1188">
            <v>311512</v>
          </cell>
          <cell r="B1188" t="str">
            <v>MIDLANDS BRAKE &amp; CLUTCH</v>
          </cell>
          <cell r="C1188">
            <v>7326</v>
          </cell>
          <cell r="D1188" t="str">
            <v>Mongu</v>
          </cell>
        </row>
        <row r="1189">
          <cell r="A1189">
            <v>311515</v>
          </cell>
          <cell r="B1189" t="str">
            <v>MIGA LTD</v>
          </cell>
          <cell r="C1189">
            <v>7327</v>
          </cell>
          <cell r="D1189" t="str">
            <v>Chipata</v>
          </cell>
        </row>
        <row r="1190">
          <cell r="A1190">
            <v>311517</v>
          </cell>
          <cell r="B1190" t="str">
            <v>MINES DEVELOPMENT DEPT</v>
          </cell>
          <cell r="C1190">
            <v>7328</v>
          </cell>
          <cell r="D1190" t="str">
            <v>Livingstone</v>
          </cell>
        </row>
        <row r="1191">
          <cell r="A1191">
            <v>311518</v>
          </cell>
          <cell r="B1191" t="str">
            <v>MITCHELL COTTS-BELZONA PROJ</v>
          </cell>
          <cell r="C1191">
            <v>7330</v>
          </cell>
          <cell r="D1191" t="str">
            <v>Depreciation</v>
          </cell>
        </row>
        <row r="1192">
          <cell r="A1192">
            <v>311519</v>
          </cell>
          <cell r="B1192" t="str">
            <v>MITRO HARDWARE</v>
          </cell>
          <cell r="C1192">
            <v>7331</v>
          </cell>
          <cell r="D1192" t="str">
            <v>Lundazi Agency</v>
          </cell>
        </row>
        <row r="1193">
          <cell r="A1193">
            <v>311520</v>
          </cell>
          <cell r="B1193" t="str">
            <v>MOBILE COMM</v>
          </cell>
          <cell r="C1193">
            <v>7332</v>
          </cell>
          <cell r="D1193" t="str">
            <v>Nakonde</v>
          </cell>
        </row>
        <row r="1194">
          <cell r="A1194">
            <v>311523</v>
          </cell>
          <cell r="B1194" t="str">
            <v>MODERN CLOTHING FACTORY LTD</v>
          </cell>
          <cell r="C1194">
            <v>7333</v>
          </cell>
          <cell r="D1194" t="str">
            <v>Solwezi</v>
          </cell>
        </row>
        <row r="1195">
          <cell r="A1195">
            <v>311525</v>
          </cell>
          <cell r="B1195" t="str">
            <v>MODERN LABTECH</v>
          </cell>
          <cell r="C1195">
            <v>7334</v>
          </cell>
          <cell r="D1195" t="str">
            <v>Central Province</v>
          </cell>
        </row>
        <row r="1196">
          <cell r="A1196">
            <v>311530</v>
          </cell>
          <cell r="B1196" t="str">
            <v>MONARCH</v>
          </cell>
          <cell r="C1196">
            <v>7350</v>
          </cell>
          <cell r="D1196" t="str">
            <v>Export</v>
          </cell>
        </row>
        <row r="1197">
          <cell r="A1197">
            <v>311531</v>
          </cell>
          <cell r="B1197" t="str">
            <v>MONTERY PRINTING</v>
          </cell>
          <cell r="C1197">
            <v>7351</v>
          </cell>
          <cell r="D1197" t="str">
            <v>Nakambala</v>
          </cell>
        </row>
        <row r="1198">
          <cell r="A1198">
            <v>311535</v>
          </cell>
          <cell r="B1198" t="str">
            <v>MORGANITE</v>
          </cell>
          <cell r="C1198">
            <v>7352</v>
          </cell>
          <cell r="D1198" t="str">
            <v>Lusaka</v>
          </cell>
        </row>
        <row r="1199">
          <cell r="A1199">
            <v>311540</v>
          </cell>
          <cell r="B1199" t="str">
            <v>MOTOR CITY LTD</v>
          </cell>
          <cell r="C1199">
            <v>7353</v>
          </cell>
          <cell r="D1199" t="str">
            <v>Ndola</v>
          </cell>
        </row>
        <row r="1200">
          <cell r="A1200">
            <v>311545</v>
          </cell>
          <cell r="B1200" t="str">
            <v>MOTOR HOLDINGS (Z) LTD</v>
          </cell>
          <cell r="C1200">
            <v>8000</v>
          </cell>
          <cell r="D1200" t="str">
            <v>DEFERRED COSTS</v>
          </cell>
        </row>
        <row r="1201">
          <cell r="A1201">
            <v>311546</v>
          </cell>
          <cell r="B1201" t="str">
            <v>MUFULIRA COMMERCIAL FIRST AID</v>
          </cell>
          <cell r="C1201">
            <v>8005</v>
          </cell>
          <cell r="D1201" t="str">
            <v>OPENING FORWARD CROP</v>
          </cell>
        </row>
        <row r="1202">
          <cell r="A1202">
            <v>311548</v>
          </cell>
          <cell r="B1202" t="str">
            <v>MUKUBA HOTEL</v>
          </cell>
          <cell r="C1202">
            <v>8006</v>
          </cell>
          <cell r="D1202" t="str">
            <v>OPENING F/WARD CROP- NAKAMBALA</v>
          </cell>
        </row>
        <row r="1203">
          <cell r="A1203">
            <v>311550</v>
          </cell>
          <cell r="B1203" t="str">
            <v>MULIMO AGRIC. &amp; HARDWARE</v>
          </cell>
          <cell r="C1203">
            <v>8007</v>
          </cell>
          <cell r="D1203" t="str">
            <v>OPENING F/WARD CROP- KAWAMA</v>
          </cell>
        </row>
        <row r="1204">
          <cell r="A1204">
            <v>311552</v>
          </cell>
          <cell r="B1204" t="str">
            <v>MUMANA PLEASURE RESORT</v>
          </cell>
          <cell r="C1204">
            <v>8008</v>
          </cell>
          <cell r="D1204" t="str">
            <v>OPENING F/WARD CROP- KALEYA</v>
          </cell>
        </row>
        <row r="1205">
          <cell r="A1205">
            <v>311553</v>
          </cell>
          <cell r="B1205" t="str">
            <v>MUKAPE SPORTS WEAR LTD</v>
          </cell>
          <cell r="C1205">
            <v>8009</v>
          </cell>
          <cell r="D1205" t="str">
            <v>OPENING F/WARD CROP- CHUULA</v>
          </cell>
        </row>
        <row r="1206">
          <cell r="A1206">
            <v>311554</v>
          </cell>
          <cell r="B1206" t="str">
            <v>MUNAYME ENTERPRISES LTD</v>
          </cell>
          <cell r="C1206">
            <v>8010</v>
          </cell>
          <cell r="D1206" t="str">
            <v>CLOSING  FORWARD CROP</v>
          </cell>
        </row>
        <row r="1207">
          <cell r="A1207">
            <v>311555</v>
          </cell>
          <cell r="B1207" t="str">
            <v>MUNJOLI MOTOR SPARES</v>
          </cell>
          <cell r="C1207">
            <v>8011</v>
          </cell>
          <cell r="D1207" t="str">
            <v>CLOSING F/WARD CROP- NAKAMBALA</v>
          </cell>
        </row>
        <row r="1208">
          <cell r="A1208">
            <v>311560</v>
          </cell>
          <cell r="B1208" t="str">
            <v>MUSHITALA J.M.</v>
          </cell>
          <cell r="C1208">
            <v>8012</v>
          </cell>
          <cell r="D1208" t="str">
            <v>CLOSING F/WARD CROP- KAWAMA</v>
          </cell>
        </row>
        <row r="1209">
          <cell r="A1209">
            <v>311562</v>
          </cell>
          <cell r="B1209" t="str">
            <v>MWEKA GUEST HOUSE</v>
          </cell>
          <cell r="C1209">
            <v>8013</v>
          </cell>
          <cell r="D1209" t="str">
            <v>CLOSING F/WARD CROP- KALEYA</v>
          </cell>
        </row>
        <row r="1210">
          <cell r="A1210">
            <v>311563</v>
          </cell>
          <cell r="B1210" t="str">
            <v>NISIR</v>
          </cell>
          <cell r="C1210">
            <v>8014</v>
          </cell>
          <cell r="D1210" t="str">
            <v>CLOSING F/WARD CROP- CHUULA</v>
          </cell>
        </row>
        <row r="1211">
          <cell r="A1211">
            <v>311564</v>
          </cell>
          <cell r="B1211" t="str">
            <v>M M PAN INVESTMENTS LTD</v>
          </cell>
          <cell r="C1211">
            <v>8020</v>
          </cell>
          <cell r="D1211" t="str">
            <v>OPENING OFF CROP MAINT</v>
          </cell>
        </row>
        <row r="1212">
          <cell r="A1212">
            <v>311565</v>
          </cell>
          <cell r="B1212" t="str">
            <v>NAZRANA 'S SHOPPING CENTRE</v>
          </cell>
          <cell r="C1212">
            <v>8025</v>
          </cell>
          <cell r="D1212" t="str">
            <v>CLOSING   OFF CROP MAINT</v>
          </cell>
        </row>
        <row r="1213">
          <cell r="A1213">
            <v>311566</v>
          </cell>
          <cell r="B1213" t="str">
            <v>NAAZNINA</v>
          </cell>
          <cell r="C1213">
            <v>8040</v>
          </cell>
          <cell r="D1213" t="str">
            <v>Opening L/Prep Deferred Cost</v>
          </cell>
        </row>
        <row r="1214">
          <cell r="A1214">
            <v>311567</v>
          </cell>
          <cell r="B1214" t="str">
            <v>NDOLA STATIONERS</v>
          </cell>
          <cell r="C1214">
            <v>8045</v>
          </cell>
          <cell r="D1214" t="str">
            <v>Closing L/Prep Deferred Cost</v>
          </cell>
        </row>
        <row r="1215">
          <cell r="A1215">
            <v>311568</v>
          </cell>
          <cell r="B1215" t="str">
            <v>NAMOOMBA DEV CO LTD</v>
          </cell>
          <cell r="C1215">
            <v>8050</v>
          </cell>
          <cell r="D1215" t="str">
            <v>Opening C/Haulage Deferra.Cost</v>
          </cell>
        </row>
        <row r="1216">
          <cell r="A1216">
            <v>311569</v>
          </cell>
          <cell r="B1216" t="str">
            <v>NDOLA GENERAL DEALERS</v>
          </cell>
          <cell r="C1216">
            <v>8055</v>
          </cell>
          <cell r="D1216" t="str">
            <v>Closing C/Haulage Deferra.Cost</v>
          </cell>
        </row>
        <row r="1217">
          <cell r="A1217">
            <v>311571</v>
          </cell>
          <cell r="B1217" t="str">
            <v>NDOLA CLINIC</v>
          </cell>
          <cell r="C1217">
            <v>8060</v>
          </cell>
          <cell r="D1217" t="str">
            <v>Opening Transport Deferra.Cost</v>
          </cell>
        </row>
        <row r="1218">
          <cell r="A1218">
            <v>311580</v>
          </cell>
          <cell r="B1218" t="str">
            <v>Ndola Lime</v>
          </cell>
          <cell r="C1218">
            <v>8065</v>
          </cell>
          <cell r="D1218" t="str">
            <v>Closing Transport Deferra.Cost</v>
          </cell>
        </row>
        <row r="1219">
          <cell r="A1219">
            <v>311585</v>
          </cell>
          <cell r="B1219" t="str">
            <v>NEEMKALS</v>
          </cell>
          <cell r="C1219">
            <v>8200</v>
          </cell>
          <cell r="D1219" t="str">
            <v>DUTY DRAWBACK</v>
          </cell>
        </row>
        <row r="1220">
          <cell r="A1220">
            <v>311590</v>
          </cell>
          <cell r="B1220" t="str">
            <v>NEI - ZAMBIA</v>
          </cell>
          <cell r="C1220">
            <v>8205</v>
          </cell>
          <cell r="D1220" t="str">
            <v>DUTY DRAWBACK</v>
          </cell>
        </row>
        <row r="1221">
          <cell r="A1221">
            <v>311592</v>
          </cell>
          <cell r="B1221" t="str">
            <v>NENIMA TRADING</v>
          </cell>
          <cell r="C1221">
            <v>9800</v>
          </cell>
          <cell r="D1221" t="str">
            <v>NDOLA SPECIALS PRODUCTION</v>
          </cell>
        </row>
        <row r="1222">
          <cell r="A1222">
            <v>311593</v>
          </cell>
          <cell r="B1222" t="str">
            <v>Nesal Investments Ltd</v>
          </cell>
          <cell r="C1222">
            <v>9802</v>
          </cell>
          <cell r="D1222" t="str">
            <v>Golden Syrup</v>
          </cell>
        </row>
        <row r="1223">
          <cell r="A1223">
            <v>311595</v>
          </cell>
          <cell r="B1223" t="str">
            <v>NEMCHEM</v>
          </cell>
          <cell r="C1223">
            <v>9804</v>
          </cell>
          <cell r="D1223" t="str">
            <v>Maple Syrup</v>
          </cell>
        </row>
        <row r="1224">
          <cell r="A1224">
            <v>311596</v>
          </cell>
          <cell r="B1224" t="str">
            <v>NEXT TECHNOLOGY</v>
          </cell>
          <cell r="C1224">
            <v>9806</v>
          </cell>
          <cell r="D1224" t="str">
            <v>Treacle Syrup</v>
          </cell>
        </row>
        <row r="1225">
          <cell r="A1225">
            <v>311597</v>
          </cell>
          <cell r="B1225" t="str">
            <v>NICO INSURANCE (Z) LTD</v>
          </cell>
          <cell r="C1225">
            <v>9807</v>
          </cell>
          <cell r="D1225" t="str">
            <v>Ndola Specials - Labour</v>
          </cell>
        </row>
        <row r="1226">
          <cell r="A1226">
            <v>311598</v>
          </cell>
          <cell r="B1226" t="str">
            <v>Nkosi Marketing Agency Ltd</v>
          </cell>
          <cell r="C1226">
            <v>9808</v>
          </cell>
          <cell r="D1226" t="str">
            <v>Icing Sugar</v>
          </cell>
        </row>
        <row r="1227">
          <cell r="A1227">
            <v>311600</v>
          </cell>
          <cell r="B1227" t="str">
            <v>NON FEROUS METAL WORKS</v>
          </cell>
          <cell r="C1227">
            <v>9810</v>
          </cell>
          <cell r="D1227" t="str">
            <v>Caster Sugar</v>
          </cell>
        </row>
        <row r="1228">
          <cell r="A1228">
            <v>311604</v>
          </cell>
          <cell r="B1228" t="str">
            <v>NORCONSULT</v>
          </cell>
          <cell r="C1228">
            <v>9812</v>
          </cell>
          <cell r="D1228" t="str">
            <v>Envelope Sugar</v>
          </cell>
        </row>
        <row r="1229">
          <cell r="A1229">
            <v>311605</v>
          </cell>
          <cell r="B1229" t="str">
            <v>NWASCO</v>
          </cell>
          <cell r="C1229">
            <v>9814</v>
          </cell>
          <cell r="D1229" t="str">
            <v>Rich Dark Sugar</v>
          </cell>
        </row>
        <row r="1230">
          <cell r="A1230">
            <v>311606</v>
          </cell>
          <cell r="B1230" t="str">
            <v>NUTRIFOODS (Z) LTD</v>
          </cell>
          <cell r="C1230">
            <v>9816</v>
          </cell>
          <cell r="D1230" t="str">
            <v>Brown Sugar</v>
          </cell>
        </row>
        <row r="1231">
          <cell r="A1231">
            <v>311607</v>
          </cell>
          <cell r="B1231" t="str">
            <v>OCTA INVESTMENT LTD</v>
          </cell>
          <cell r="C1231">
            <v>9818</v>
          </cell>
          <cell r="D1231" t="str">
            <v>Engineering Plant Maintenance</v>
          </cell>
        </row>
        <row r="1232">
          <cell r="A1232">
            <v>311610</v>
          </cell>
          <cell r="B1232" t="str">
            <v>OFFICE MACHINES</v>
          </cell>
          <cell r="C1232" t="str">
            <v>BAN4</v>
          </cell>
          <cell r="D1232" t="str">
            <v>CASH &amp; BANK  B/S ANALYSIS</v>
          </cell>
        </row>
        <row r="1233">
          <cell r="A1233">
            <v>311615</v>
          </cell>
          <cell r="B1233" t="str">
            <v>OLIVER CHIBOOLA</v>
          </cell>
          <cell r="C1233" t="str">
            <v>CRE2</v>
          </cell>
          <cell r="D1233" t="str">
            <v>CREDITORS B/S ANALYSIS</v>
          </cell>
        </row>
        <row r="1234">
          <cell r="A1234">
            <v>311616</v>
          </cell>
          <cell r="B1234" t="str">
            <v>Olympic Milling</v>
          </cell>
          <cell r="C1234" t="str">
            <v>CW01</v>
          </cell>
          <cell r="D1234" t="str">
            <v>CAPITAL WORKS IN PROGRESS</v>
          </cell>
        </row>
        <row r="1235">
          <cell r="A1235">
            <v>311618</v>
          </cell>
          <cell r="B1235" t="str">
            <v>OMAS GENERAL DEALERS</v>
          </cell>
          <cell r="C1235" t="str">
            <v>DEB8</v>
          </cell>
          <cell r="D1235" t="str">
            <v>DEBTORS B/S ANALYSIS</v>
          </cell>
        </row>
        <row r="1236">
          <cell r="A1236">
            <v>311620</v>
          </cell>
          <cell r="B1236" t="str">
            <v>OMNILYNE ZAMBIA LTD</v>
          </cell>
          <cell r="C1236" t="str">
            <v>FIX6</v>
          </cell>
          <cell r="D1236" t="str">
            <v>FIXED ASSETS B/S ANALYSIS</v>
          </cell>
        </row>
        <row r="1237">
          <cell r="A1237">
            <v>311623</v>
          </cell>
          <cell r="B1237" t="str">
            <v>Omnia Fertilizers</v>
          </cell>
          <cell r="C1237" t="str">
            <v>LON9</v>
          </cell>
          <cell r="D1237" t="str">
            <v>LOANS B/S ANALYSIS</v>
          </cell>
        </row>
        <row r="1238">
          <cell r="A1238">
            <v>311625</v>
          </cell>
          <cell r="B1238" t="str">
            <v>OMNITECH SERVICES</v>
          </cell>
          <cell r="C1238" t="str">
            <v>PAY5</v>
          </cell>
          <cell r="D1238" t="str">
            <v>PAYROLL B/S ANALYSIS</v>
          </cell>
        </row>
        <row r="1239">
          <cell r="A1239">
            <v>311626</v>
          </cell>
          <cell r="B1239" t="str">
            <v>Oxford Tailors</v>
          </cell>
          <cell r="C1239" t="str">
            <v>RES7</v>
          </cell>
          <cell r="D1239" t="str">
            <v>RESERVES B/S ANALYSIS</v>
          </cell>
        </row>
        <row r="1240">
          <cell r="A1240">
            <v>311629</v>
          </cell>
          <cell r="B1240" t="str">
            <v>PAMODZI HOTEL</v>
          </cell>
          <cell r="C1240" t="str">
            <v>S401</v>
          </cell>
          <cell r="D1240" t="str">
            <v>DRIVER HANYIMBO</v>
          </cell>
        </row>
        <row r="1241">
          <cell r="A1241">
            <v>311630</v>
          </cell>
          <cell r="B1241" t="str">
            <v>PARTS WORLD</v>
          </cell>
          <cell r="C1241" t="str">
            <v>STO3</v>
          </cell>
          <cell r="D1241" t="str">
            <v>STORES B/S ANALYSIS</v>
          </cell>
        </row>
        <row r="1242">
          <cell r="A1242">
            <v>311631</v>
          </cell>
          <cell r="B1242" t="str">
            <v>PARMAR ELECTRIC</v>
          </cell>
        </row>
        <row r="1243">
          <cell r="A1243">
            <v>311633</v>
          </cell>
          <cell r="B1243" t="str">
            <v>PARAGON CONSULTING</v>
          </cell>
        </row>
        <row r="1244">
          <cell r="A1244">
            <v>311635</v>
          </cell>
          <cell r="B1244" t="str">
            <v>PENDE ELECTRICAL</v>
          </cell>
        </row>
        <row r="1245">
          <cell r="A1245">
            <v>311640</v>
          </cell>
          <cell r="B1245" t="str">
            <v>PENGUIN PHARMACEUTICALS</v>
          </cell>
        </row>
        <row r="1246">
          <cell r="A1246">
            <v>311641</v>
          </cell>
          <cell r="B1246" t="str">
            <v>PERWAY INDUSTRIES (Z) LTD</v>
          </cell>
        </row>
        <row r="1247">
          <cell r="A1247">
            <v>311642</v>
          </cell>
          <cell r="B1247" t="str">
            <v>PHONIX CONTRACTORS</v>
          </cell>
        </row>
        <row r="1248">
          <cell r="A1248">
            <v>311643</v>
          </cell>
          <cell r="B1248" t="str">
            <v>PHILLIPS ELECTRICAL (Z) LTD</v>
          </cell>
        </row>
        <row r="1249">
          <cell r="A1249">
            <v>311644</v>
          </cell>
          <cell r="B1249" t="str">
            <v>PHOTO COPY &amp; OFFICE MACH</v>
          </cell>
        </row>
        <row r="1250">
          <cell r="A1250">
            <v>311645</v>
          </cell>
          <cell r="B1250" t="str">
            <v>PIGOTT MASKEW</v>
          </cell>
        </row>
        <row r="1251">
          <cell r="A1251">
            <v>311650</v>
          </cell>
          <cell r="B1251" t="str">
            <v>PIONEER POWER TECHNIQUES</v>
          </cell>
        </row>
        <row r="1252">
          <cell r="A1252">
            <v>311655</v>
          </cell>
          <cell r="B1252" t="str">
            <v>POLYCOR LIMITED</v>
          </cell>
        </row>
        <row r="1253">
          <cell r="A1253">
            <v>311660</v>
          </cell>
          <cell r="B1253" t="str">
            <v>POLYTHENE PROD.</v>
          </cell>
        </row>
        <row r="1254">
          <cell r="A1254">
            <v>311661</v>
          </cell>
          <cell r="B1254" t="str">
            <v>POOL SERVICES</v>
          </cell>
        </row>
        <row r="1255">
          <cell r="A1255">
            <v>311662</v>
          </cell>
          <cell r="B1255" t="str">
            <v>Portair Services</v>
          </cell>
        </row>
        <row r="1256">
          <cell r="A1256">
            <v>311665</v>
          </cell>
          <cell r="B1256" t="str">
            <v>POWER EQUIPT</v>
          </cell>
        </row>
        <row r="1257">
          <cell r="A1257">
            <v>311666</v>
          </cell>
          <cell r="B1257" t="str">
            <v>POWERTECH ELECTRICAL SYS</v>
          </cell>
        </row>
        <row r="1258">
          <cell r="A1258">
            <v>311667</v>
          </cell>
          <cell r="B1258" t="str">
            <v>PRAV WHOLESALERS</v>
          </cell>
        </row>
        <row r="1259">
          <cell r="A1259">
            <v>311670</v>
          </cell>
          <cell r="B1259" t="str">
            <v>PRIME PHARMACEUTICALS LTD</v>
          </cell>
        </row>
        <row r="1260">
          <cell r="A1260">
            <v>311671</v>
          </cell>
          <cell r="B1260" t="str">
            <v>PRIME PARTS &amp; SERVICES LTD</v>
          </cell>
        </row>
        <row r="1261">
          <cell r="A1261">
            <v>311680</v>
          </cell>
          <cell r="B1261" t="str">
            <v>PRO-FIT LIMITED</v>
          </cell>
        </row>
        <row r="1262">
          <cell r="A1262">
            <v>311681</v>
          </cell>
          <cell r="B1262" t="str">
            <v>PROFESSIONAL INSURANCE</v>
          </cell>
        </row>
        <row r="1263">
          <cell r="A1263">
            <v>311683</v>
          </cell>
          <cell r="B1263" t="str">
            <v>PRO-PRINT LTD</v>
          </cell>
        </row>
        <row r="1264">
          <cell r="A1264">
            <v>311684</v>
          </cell>
          <cell r="B1264" t="str">
            <v>PROXY LTD</v>
          </cell>
        </row>
        <row r="1265">
          <cell r="A1265">
            <v>311685</v>
          </cell>
          <cell r="B1265" t="str">
            <v>PRONET (Z) LTD</v>
          </cell>
        </row>
        <row r="1266">
          <cell r="A1266">
            <v>311686</v>
          </cell>
          <cell r="B1266" t="str">
            <v>PROVIDENT INVESTMENTS</v>
          </cell>
        </row>
        <row r="1267">
          <cell r="A1267">
            <v>311695</v>
          </cell>
          <cell r="B1267" t="str">
            <v>PYREX LAB</v>
          </cell>
        </row>
        <row r="1268">
          <cell r="A1268">
            <v>311696</v>
          </cell>
          <cell r="B1268" t="str">
            <v>PYRAMID ELECT &amp; MECH SERVICE</v>
          </cell>
        </row>
        <row r="1269">
          <cell r="A1269">
            <v>311697</v>
          </cell>
          <cell r="B1269" t="str">
            <v>RAINE ENGINEERUNG CO;</v>
          </cell>
        </row>
        <row r="1270">
          <cell r="A1270">
            <v>311698</v>
          </cell>
          <cell r="B1270" t="str">
            <v>QUALITY CHEMICALS SUPPLIERS</v>
          </cell>
        </row>
        <row r="1271">
          <cell r="A1271">
            <v>311699</v>
          </cell>
          <cell r="B1271" t="str">
            <v>Rando Enterprises</v>
          </cell>
        </row>
        <row r="1272">
          <cell r="A1272">
            <v>311700</v>
          </cell>
          <cell r="B1272" t="str">
            <v>RANK IDUSTRIES</v>
          </cell>
        </row>
        <row r="1273">
          <cell r="A1273">
            <v>311701</v>
          </cell>
          <cell r="B1273" t="str">
            <v>RADIO PHOENIX (1996) LTD</v>
          </cell>
        </row>
        <row r="1274">
          <cell r="A1274">
            <v>311703</v>
          </cell>
          <cell r="B1274" t="str">
            <v>REKAYS FARMING SUPPLIES</v>
          </cell>
        </row>
        <row r="1275">
          <cell r="A1275">
            <v>311705</v>
          </cell>
          <cell r="B1275" t="str">
            <v>RDM SCIENTIFIC</v>
          </cell>
        </row>
        <row r="1276">
          <cell r="A1276">
            <v>311708</v>
          </cell>
          <cell r="B1276" t="str">
            <v>RICKMART ENTERPRISES LTD</v>
          </cell>
        </row>
        <row r="1277">
          <cell r="A1277">
            <v>311710</v>
          </cell>
          <cell r="B1277" t="str">
            <v>RIMUC INDUSTRIAL SUPPLIERS</v>
          </cell>
        </row>
        <row r="1278">
          <cell r="A1278">
            <v>311715</v>
          </cell>
          <cell r="B1278" t="str">
            <v>ROCK SHIELD INDUSTRIES</v>
          </cell>
        </row>
        <row r="1279">
          <cell r="A1279">
            <v>311720</v>
          </cell>
          <cell r="B1279" t="str">
            <v>ROJU ENTERPRISES</v>
          </cell>
        </row>
        <row r="1280">
          <cell r="A1280">
            <v>311725</v>
          </cell>
          <cell r="B1280" t="str">
            <v>RONAC SUPPLIES LTD</v>
          </cell>
        </row>
        <row r="1281">
          <cell r="A1281">
            <v>311727</v>
          </cell>
          <cell r="B1281" t="str">
            <v>ROYAL HOTELS</v>
          </cell>
        </row>
        <row r="1282">
          <cell r="A1282">
            <v>311728</v>
          </cell>
          <cell r="B1282" t="str">
            <v>RUSSEL'S COMPANY LTD</v>
          </cell>
        </row>
        <row r="1283">
          <cell r="A1283">
            <v>311730</v>
          </cell>
          <cell r="B1283" t="str">
            <v>RPS TRANSPORT</v>
          </cell>
        </row>
        <row r="1284">
          <cell r="A1284">
            <v>311732</v>
          </cell>
          <cell r="B1284" t="str">
            <v>SACIM (Z) LTD</v>
          </cell>
        </row>
        <row r="1285">
          <cell r="A1285">
            <v>311735</v>
          </cell>
          <cell r="B1285" t="str">
            <v>SAFETY CONTRACTORS LTD</v>
          </cell>
        </row>
        <row r="1286">
          <cell r="A1286">
            <v>311737</v>
          </cell>
          <cell r="B1286" t="str">
            <v>SAGIEN CHEMICALS</v>
          </cell>
        </row>
        <row r="1287">
          <cell r="A1287">
            <v>311740</v>
          </cell>
          <cell r="B1287" t="str">
            <v>SAI HARDWARE</v>
          </cell>
        </row>
        <row r="1288">
          <cell r="A1288">
            <v>311746</v>
          </cell>
          <cell r="B1288" t="str">
            <v>SAMUEL CHISAMBI</v>
          </cell>
        </row>
        <row r="1289">
          <cell r="A1289">
            <v>311748</v>
          </cell>
          <cell r="B1289" t="str">
            <v>SANCO COMMUNICATIONS</v>
          </cell>
        </row>
        <row r="1290">
          <cell r="A1290">
            <v>311749</v>
          </cell>
          <cell r="B1290" t="str">
            <v>SANDCAST FOUNDRIES LIMITED</v>
          </cell>
        </row>
        <row r="1291">
          <cell r="A1291">
            <v>311750</v>
          </cell>
          <cell r="B1291" t="str">
            <v>SARO AGRIC</v>
          </cell>
        </row>
        <row r="1292">
          <cell r="A1292">
            <v>311752</v>
          </cell>
          <cell r="B1292" t="str">
            <v>SAPCO FIBREBOARD</v>
          </cell>
        </row>
        <row r="1293">
          <cell r="A1293">
            <v>311755</v>
          </cell>
          <cell r="B1293" t="str">
            <v>SATRA HARDWARE LTD</v>
          </cell>
        </row>
        <row r="1294">
          <cell r="A1294">
            <v>311756</v>
          </cell>
          <cell r="B1294" t="str">
            <v>Satwant Transport</v>
          </cell>
        </row>
        <row r="1295">
          <cell r="A1295">
            <v>311757</v>
          </cell>
          <cell r="B1295" t="str">
            <v>SAVOY HOTEL</v>
          </cell>
        </row>
        <row r="1296">
          <cell r="A1296">
            <v>311758</v>
          </cell>
          <cell r="B1296" t="str">
            <v>SCALETEC AVERY CO. LTD</v>
          </cell>
        </row>
        <row r="1297">
          <cell r="A1297">
            <v>311760</v>
          </cell>
          <cell r="B1297" t="str">
            <v>SCAW</v>
          </cell>
        </row>
        <row r="1298">
          <cell r="A1298">
            <v>311763</v>
          </cell>
          <cell r="B1298" t="str">
            <v>SEBA FOODS (Z) LIMITED</v>
          </cell>
        </row>
        <row r="1299">
          <cell r="A1299">
            <v>311765</v>
          </cell>
          <cell r="B1299" t="str">
            <v>SECURICOR SECURITY</v>
          </cell>
        </row>
        <row r="1300">
          <cell r="A1300">
            <v>311766</v>
          </cell>
          <cell r="B1300" t="str">
            <v>SELMAR ELECTRONICS</v>
          </cell>
        </row>
        <row r="1301">
          <cell r="A1301">
            <v>311767</v>
          </cell>
          <cell r="B1301" t="str">
            <v>SIGMA TRADING</v>
          </cell>
        </row>
        <row r="1302">
          <cell r="A1302">
            <v>311768</v>
          </cell>
          <cell r="B1302" t="str">
            <v>SIGNS OF THE TIMES</v>
          </cell>
        </row>
        <row r="1303">
          <cell r="A1303">
            <v>311769</v>
          </cell>
          <cell r="B1303" t="str">
            <v>SHAMBENI ENGINEERING LTD</v>
          </cell>
        </row>
        <row r="1304">
          <cell r="A1304">
            <v>311770</v>
          </cell>
          <cell r="B1304" t="str">
            <v>SHEPHERD AGRICULTURE (Z) LTD</v>
          </cell>
        </row>
        <row r="1305">
          <cell r="A1305">
            <v>311771</v>
          </cell>
          <cell r="B1305" t="str">
            <v>SHIJAY ENTERPRISES LTD</v>
          </cell>
        </row>
        <row r="1306">
          <cell r="A1306">
            <v>311775</v>
          </cell>
          <cell r="B1306" t="str">
            <v>SIMASKU SIMASIKU</v>
          </cell>
        </row>
        <row r="1307">
          <cell r="A1307">
            <v>311776</v>
          </cell>
          <cell r="B1307" t="str">
            <v>Simutelo J K</v>
          </cell>
        </row>
        <row r="1308">
          <cell r="A1308">
            <v>311778</v>
          </cell>
          <cell r="B1308" t="str">
            <v>Sinda Chem &amp; Educn Supplies</v>
          </cell>
        </row>
        <row r="1309">
          <cell r="A1309">
            <v>311779</v>
          </cell>
          <cell r="B1309" t="str">
            <v>SIPNOS ENTERPRISES</v>
          </cell>
        </row>
        <row r="1310">
          <cell r="A1310">
            <v>311780</v>
          </cell>
          <cell r="B1310" t="str">
            <v>SKF ZAMBIA LIMITED</v>
          </cell>
        </row>
        <row r="1311">
          <cell r="A1311">
            <v>311782</v>
          </cell>
          <cell r="B1311" t="str">
            <v>SOBI INDUSTRIES</v>
          </cell>
        </row>
        <row r="1312">
          <cell r="A1312">
            <v>311783</v>
          </cell>
          <cell r="B1312" t="str">
            <v>Society for Family Health</v>
          </cell>
        </row>
        <row r="1313">
          <cell r="A1313">
            <v>311785</v>
          </cell>
          <cell r="B1313" t="str">
            <v>SONAR INTERNATIONAL</v>
          </cell>
        </row>
        <row r="1314">
          <cell r="A1314">
            <v>311791</v>
          </cell>
          <cell r="B1314" t="str">
            <v>SOUTERN INSURANCE BROKERS</v>
          </cell>
        </row>
        <row r="1315">
          <cell r="A1315">
            <v>311795</v>
          </cell>
          <cell r="B1315" t="str">
            <v>SPARECO CAR PARTS</v>
          </cell>
        </row>
        <row r="1316">
          <cell r="A1316">
            <v>311800</v>
          </cell>
          <cell r="B1316" t="str">
            <v>SPECIALISED SYSTEMS LIMITED</v>
          </cell>
        </row>
        <row r="1317">
          <cell r="A1317">
            <v>311805</v>
          </cell>
          <cell r="B1317" t="str">
            <v>SPECTRA  OIL CORPORATION LTD</v>
          </cell>
        </row>
        <row r="1318">
          <cell r="A1318">
            <v>311810</v>
          </cell>
          <cell r="B1318" t="str">
            <v>SPINALONG LIMITED</v>
          </cell>
        </row>
        <row r="1319">
          <cell r="A1319">
            <v>311812</v>
          </cell>
          <cell r="B1319" t="str">
            <v>STATIONERY WORLD</v>
          </cell>
        </row>
        <row r="1320">
          <cell r="A1320">
            <v>311813</v>
          </cell>
          <cell r="B1320" t="str">
            <v>STAR MOTORS COMMERCIAL LTD</v>
          </cell>
        </row>
        <row r="1321">
          <cell r="A1321">
            <v>311814</v>
          </cell>
          <cell r="B1321" t="str">
            <v>STATUS HI-TECH ZAMBIA LTD</v>
          </cell>
        </row>
        <row r="1322">
          <cell r="A1322">
            <v>311815</v>
          </cell>
          <cell r="B1322" t="str">
            <v>Stephen Mulangwa</v>
          </cell>
        </row>
        <row r="1323">
          <cell r="A1323">
            <v>311816</v>
          </cell>
          <cell r="B1323" t="str">
            <v>ST PAULS TRAINING CENTRE</v>
          </cell>
        </row>
        <row r="1324">
          <cell r="A1324">
            <v>311817</v>
          </cell>
          <cell r="B1324" t="str">
            <v>STUTTAFORDS</v>
          </cell>
        </row>
        <row r="1325">
          <cell r="A1325">
            <v>311819</v>
          </cell>
          <cell r="B1325" t="str">
            <v>STEVE BLAGUS LIMITED</v>
          </cell>
        </row>
        <row r="1326">
          <cell r="A1326">
            <v>311820</v>
          </cell>
          <cell r="B1326" t="str">
            <v>SUNDAT MOTORS</v>
          </cell>
        </row>
        <row r="1327">
          <cell r="A1327">
            <v>311821</v>
          </cell>
          <cell r="B1327" t="str">
            <v>SULCHEM LTD</v>
          </cell>
        </row>
        <row r="1328">
          <cell r="A1328">
            <v>311823</v>
          </cell>
          <cell r="B1328" t="str">
            <v>S V M Enterprises Ltd</v>
          </cell>
        </row>
        <row r="1329">
          <cell r="A1329">
            <v>311825</v>
          </cell>
          <cell r="B1329" t="str">
            <v>SUPER CARE</v>
          </cell>
        </row>
        <row r="1330">
          <cell r="A1330">
            <v>311826</v>
          </cell>
          <cell r="B1330" t="str">
            <v>TASTE BUDS</v>
          </cell>
        </row>
        <row r="1331">
          <cell r="A1331">
            <v>311830</v>
          </cell>
          <cell r="B1331" t="str">
            <v>TAP ZAMBIA LTD</v>
          </cell>
        </row>
        <row r="1332">
          <cell r="A1332">
            <v>311835</v>
          </cell>
          <cell r="B1332" t="str">
            <v>TATA ZAMBIA LTD</v>
          </cell>
        </row>
        <row r="1333">
          <cell r="A1333">
            <v>311840</v>
          </cell>
          <cell r="B1333" t="str">
            <v>TECHPRO ZAMBIA</v>
          </cell>
        </row>
        <row r="1334">
          <cell r="A1334">
            <v>311841</v>
          </cell>
          <cell r="B1334" t="str">
            <v>Techserve Ltd</v>
          </cell>
        </row>
        <row r="1335">
          <cell r="A1335">
            <v>311842</v>
          </cell>
          <cell r="B1335" t="str">
            <v>TEKANA SCALE SERVICES LTD</v>
          </cell>
        </row>
        <row r="1336">
          <cell r="A1336">
            <v>311843</v>
          </cell>
          <cell r="B1336" t="str">
            <v>TEHILLA BUSINESS CENTRE LTD</v>
          </cell>
        </row>
        <row r="1337">
          <cell r="A1337">
            <v>311844</v>
          </cell>
          <cell r="B1337" t="str">
            <v>TELECEL (Z) LTD</v>
          </cell>
        </row>
        <row r="1338">
          <cell r="A1338">
            <v>311845</v>
          </cell>
          <cell r="B1338" t="str">
            <v>TENTAB TRADING</v>
          </cell>
        </row>
        <row r="1339">
          <cell r="A1339">
            <v>311857</v>
          </cell>
          <cell r="B1339" t="str">
            <v>T N ENTERPRISES LIMITED</v>
          </cell>
        </row>
        <row r="1340">
          <cell r="A1340">
            <v>311858</v>
          </cell>
          <cell r="B1340" t="str">
            <v>Ticklay Milling</v>
          </cell>
        </row>
        <row r="1341">
          <cell r="A1341">
            <v>311859</v>
          </cell>
          <cell r="B1341" t="str">
            <v>Top Gear ltd</v>
          </cell>
        </row>
        <row r="1342">
          <cell r="A1342">
            <v>311860</v>
          </cell>
          <cell r="B1342" t="str">
            <v>TOYOTA ZAMBIA LTD.</v>
          </cell>
        </row>
        <row r="1343">
          <cell r="A1343">
            <v>311863</v>
          </cell>
          <cell r="B1343" t="str">
            <v>TRANSTRA INTERNATIONAL (Z) LTD</v>
          </cell>
        </row>
        <row r="1344">
          <cell r="A1344">
            <v>311865</v>
          </cell>
          <cell r="B1344" t="str">
            <v>TRANS CONTINENTAL</v>
          </cell>
        </row>
        <row r="1345">
          <cell r="A1345">
            <v>311866</v>
          </cell>
          <cell r="B1345" t="str">
            <v>TRADEWORLD Commodity Brokers</v>
          </cell>
        </row>
        <row r="1346">
          <cell r="A1346">
            <v>311867</v>
          </cell>
          <cell r="B1346" t="str">
            <v>TRACTOR SPARES &amp; ACCESSORIES</v>
          </cell>
        </row>
        <row r="1347">
          <cell r="A1347">
            <v>311868</v>
          </cell>
          <cell r="B1347" t="str">
            <v>TRAVELLERS LODGE</v>
          </cell>
        </row>
        <row r="1348">
          <cell r="A1348">
            <v>311870</v>
          </cell>
          <cell r="B1348" t="str">
            <v>TRENTYRE ZAMBIA LTD</v>
          </cell>
        </row>
        <row r="1349">
          <cell r="A1349">
            <v>311871</v>
          </cell>
          <cell r="B1349" t="str">
            <v>TURNPAN (Z) LTD</v>
          </cell>
        </row>
        <row r="1350">
          <cell r="A1350">
            <v>311873</v>
          </cell>
          <cell r="B1350" t="str">
            <v>TURBOJET AIR ENGINEERING</v>
          </cell>
        </row>
        <row r="1351">
          <cell r="A1351">
            <v>311875</v>
          </cell>
          <cell r="B1351" t="str">
            <v>TRIAL ENTERPRISE</v>
          </cell>
        </row>
        <row r="1352">
          <cell r="A1352">
            <v>311876</v>
          </cell>
          <cell r="B1352" t="str">
            <v>TRUIN ENTERPRISES LIMITED</v>
          </cell>
        </row>
        <row r="1353">
          <cell r="A1353">
            <v>311880</v>
          </cell>
          <cell r="B1353" t="str">
            <v>TYNE PAINTS</v>
          </cell>
        </row>
        <row r="1354">
          <cell r="A1354">
            <v>311883</v>
          </cell>
          <cell r="B1354" t="str">
            <v>UNITED CHEMOLIDE INDUSTRIES</v>
          </cell>
        </row>
        <row r="1355">
          <cell r="A1355">
            <v>311885</v>
          </cell>
          <cell r="B1355" t="str">
            <v>UNITED MACHINE WORKS LTD</v>
          </cell>
        </row>
        <row r="1356">
          <cell r="A1356">
            <v>311890</v>
          </cell>
          <cell r="B1356" t="str">
            <v>UNITED MACHINING LIMITED</v>
          </cell>
        </row>
        <row r="1357">
          <cell r="A1357">
            <v>311892</v>
          </cell>
          <cell r="B1357" t="str">
            <v>United Panel Beaters</v>
          </cell>
        </row>
        <row r="1358">
          <cell r="A1358">
            <v>311893</v>
          </cell>
          <cell r="B1358" t="str">
            <v>UPTOWN COMPUTERS</v>
          </cell>
        </row>
        <row r="1359">
          <cell r="A1359">
            <v>311894</v>
          </cell>
          <cell r="B1359" t="str">
            <v>VALMET SERVICE CENTRE</v>
          </cell>
        </row>
        <row r="1360">
          <cell r="A1360">
            <v>311895</v>
          </cell>
          <cell r="B1360" t="str">
            <v>VARIETY PRINTERS</v>
          </cell>
        </row>
        <row r="1361">
          <cell r="A1361">
            <v>311896</v>
          </cell>
          <cell r="B1361" t="str">
            <v>WINIE MWIINGA</v>
          </cell>
        </row>
        <row r="1362">
          <cell r="A1362">
            <v>311898</v>
          </cell>
          <cell r="B1362" t="str">
            <v>VEHICLE LAND LTD</v>
          </cell>
        </row>
        <row r="1363">
          <cell r="A1363">
            <v>311899</v>
          </cell>
          <cell r="B1363" t="str">
            <v>YOUR CHEMIST</v>
          </cell>
        </row>
        <row r="1364">
          <cell r="A1364">
            <v>311900</v>
          </cell>
          <cell r="B1364" t="str">
            <v>VENMS</v>
          </cell>
        </row>
        <row r="1365">
          <cell r="A1365">
            <v>311902</v>
          </cell>
          <cell r="B1365" t="str">
            <v>VENK INVESTMENT LIMITED</v>
          </cell>
        </row>
        <row r="1366">
          <cell r="A1366">
            <v>311903</v>
          </cell>
          <cell r="B1366" t="str">
            <v>VICTOR BANDA</v>
          </cell>
        </row>
        <row r="1367">
          <cell r="A1367">
            <v>311904</v>
          </cell>
          <cell r="B1367" t="str">
            <v>WATER DEVELOPMENT BOARD</v>
          </cell>
        </row>
        <row r="1368">
          <cell r="A1368">
            <v>311905</v>
          </cell>
          <cell r="B1368" t="str">
            <v>VITRETEX PAINTS LTD</v>
          </cell>
        </row>
        <row r="1369">
          <cell r="A1369">
            <v>311906</v>
          </cell>
          <cell r="B1369" t="str">
            <v>WADE ADAMS PILING</v>
          </cell>
        </row>
        <row r="1370">
          <cell r="A1370">
            <v>311907</v>
          </cell>
          <cell r="B1370" t="str">
            <v>WALSAM EQUIPMENT AND ENG.</v>
          </cell>
        </row>
        <row r="1371">
          <cell r="A1371">
            <v>311909</v>
          </cell>
          <cell r="B1371" t="str">
            <v>WAPEWPA</v>
          </cell>
        </row>
        <row r="1372">
          <cell r="A1372">
            <v>311910</v>
          </cell>
          <cell r="B1372" t="str">
            <v>WAY INVESTMENTS LTD</v>
          </cell>
        </row>
        <row r="1373">
          <cell r="A1373">
            <v>311913</v>
          </cell>
          <cell r="B1373" t="str">
            <v>WAYNE PRODUCTS</v>
          </cell>
        </row>
        <row r="1374">
          <cell r="A1374">
            <v>311914</v>
          </cell>
          <cell r="B1374" t="str">
            <v>WEB APPLICATION CONSULTANT (Z)</v>
          </cell>
        </row>
        <row r="1375">
          <cell r="A1375">
            <v>311915</v>
          </cell>
          <cell r="B1375" t="str">
            <v>WINDWAY INVESTMENTS</v>
          </cell>
        </row>
        <row r="1376">
          <cell r="A1376">
            <v>311916</v>
          </cell>
          <cell r="B1376" t="str">
            <v>WILT ENTERPRISES LTD</v>
          </cell>
        </row>
        <row r="1377">
          <cell r="A1377">
            <v>311923</v>
          </cell>
          <cell r="B1377" t="str">
            <v>WORKWARE PRODUCTS LIMITED</v>
          </cell>
        </row>
        <row r="1378">
          <cell r="A1378">
            <v>311925</v>
          </cell>
          <cell r="B1378" t="str">
            <v>YAWEH'S PHARMACY LTD</v>
          </cell>
        </row>
        <row r="1379">
          <cell r="A1379">
            <v>311926</v>
          </cell>
          <cell r="B1379" t="str">
            <v>YOUR CHEMIST</v>
          </cell>
        </row>
        <row r="1380">
          <cell r="A1380">
            <v>311927</v>
          </cell>
          <cell r="B1380" t="str">
            <v>YOUNG &amp; RUBICAM</v>
          </cell>
        </row>
        <row r="1381">
          <cell r="A1381">
            <v>311930</v>
          </cell>
          <cell r="B1381" t="str">
            <v>YUMA ENTERPRISES</v>
          </cell>
        </row>
        <row r="1382">
          <cell r="A1382">
            <v>311935</v>
          </cell>
          <cell r="B1382" t="str">
            <v>COPPERBELT FORESTRY CO</v>
          </cell>
        </row>
        <row r="1383">
          <cell r="A1383">
            <v>311937</v>
          </cell>
          <cell r="B1383" t="str">
            <v>ZAL ELEVATORS</v>
          </cell>
        </row>
        <row r="1384">
          <cell r="A1384">
            <v>311940</v>
          </cell>
          <cell r="B1384" t="str">
            <v>ZAMBIA BATA SHOES</v>
          </cell>
        </row>
        <row r="1385">
          <cell r="A1385">
            <v>311942</v>
          </cell>
          <cell r="B1385" t="str">
            <v>ZAMBIA INSTITUTE OF MGT</v>
          </cell>
        </row>
        <row r="1386">
          <cell r="A1386">
            <v>311943</v>
          </cell>
          <cell r="B1386" t="str">
            <v>ZAMBIA INS. BUS. COLLEGE TRUST</v>
          </cell>
        </row>
        <row r="1387">
          <cell r="A1387">
            <v>311944</v>
          </cell>
          <cell r="B1387" t="str">
            <v>Zamcapitol Enteprises ltd</v>
          </cell>
        </row>
        <row r="1388">
          <cell r="A1388">
            <v>311945</v>
          </cell>
          <cell r="B1388" t="str">
            <v>ZAMBIA MOTOR SPARES</v>
          </cell>
        </row>
        <row r="1389">
          <cell r="A1389">
            <v>311946</v>
          </cell>
          <cell r="B1389" t="str">
            <v>ZAMBIA SEWING MACHINE LTD</v>
          </cell>
        </row>
        <row r="1390">
          <cell r="A1390">
            <v>311948</v>
          </cell>
          <cell r="B1390" t="str">
            <v>ZNAHI</v>
          </cell>
        </row>
        <row r="1391">
          <cell r="A1391">
            <v>311950</v>
          </cell>
          <cell r="B1391" t="str">
            <v>ZAMBIA NATIONAL INS.BROKERS</v>
          </cell>
        </row>
        <row r="1392">
          <cell r="A1392">
            <v>311953</v>
          </cell>
          <cell r="B1392" t="str">
            <v>ZAMBIA FLYING DOCTORS SERVICE</v>
          </cell>
        </row>
        <row r="1393">
          <cell r="A1393">
            <v>311955</v>
          </cell>
          <cell r="B1393" t="str">
            <v>ZAMBIA OXYGEN LIMITED</v>
          </cell>
        </row>
        <row r="1394">
          <cell r="A1394">
            <v>311958</v>
          </cell>
          <cell r="B1394" t="str">
            <v>The Zambian Scientific Ltd</v>
          </cell>
        </row>
        <row r="1395">
          <cell r="A1395">
            <v>311960</v>
          </cell>
          <cell r="B1395" t="str">
            <v>ZAMEFA</v>
          </cell>
        </row>
        <row r="1396">
          <cell r="A1396">
            <v>311963</v>
          </cell>
          <cell r="B1396" t="str">
            <v>ZNBC</v>
          </cell>
        </row>
        <row r="1397">
          <cell r="A1397">
            <v>311964</v>
          </cell>
          <cell r="B1397" t="str">
            <v>ZESCO</v>
          </cell>
        </row>
        <row r="1398">
          <cell r="A1398">
            <v>311965</v>
          </cell>
          <cell r="B1398" t="str">
            <v>ZAMBIA RAILWAYS</v>
          </cell>
        </row>
        <row r="1399">
          <cell r="A1399">
            <v>311966</v>
          </cell>
          <cell r="B1399" t="str">
            <v>ZAMTEL</v>
          </cell>
        </row>
        <row r="1400">
          <cell r="A1400">
            <v>311967</v>
          </cell>
          <cell r="B1400" t="str">
            <v>ZAMNET COMMUNICATION LTD</v>
          </cell>
        </row>
        <row r="1401">
          <cell r="A1401">
            <v>311968</v>
          </cell>
          <cell r="B1401" t="str">
            <v>40 WINKS</v>
          </cell>
        </row>
        <row r="1402">
          <cell r="A1402">
            <v>311969</v>
          </cell>
          <cell r="B1402" t="str">
            <v>Other Creditors - Local</v>
          </cell>
        </row>
        <row r="1403">
          <cell r="A1403">
            <v>311970</v>
          </cell>
          <cell r="B1403" t="str">
            <v>Z.S.I.C. LTD</v>
          </cell>
        </row>
        <row r="1404">
          <cell r="A1404">
            <v>312000</v>
          </cell>
          <cell r="B1404" t="str">
            <v>Farmers Cane</v>
          </cell>
        </row>
        <row r="1405">
          <cell r="A1405">
            <v>312010</v>
          </cell>
          <cell r="B1405" t="str">
            <v>KALEYA SMALLHOLDERS  CO. LTD</v>
          </cell>
        </row>
        <row r="1406">
          <cell r="A1406">
            <v>312020</v>
          </cell>
          <cell r="B1406" t="str">
            <v>CERES</v>
          </cell>
        </row>
        <row r="1407">
          <cell r="A1407">
            <v>312030</v>
          </cell>
          <cell r="B1407" t="str">
            <v>NANGA</v>
          </cell>
        </row>
        <row r="1408">
          <cell r="A1408">
            <v>312040</v>
          </cell>
          <cell r="B1408" t="str">
            <v>KAPINGA</v>
          </cell>
        </row>
        <row r="1409">
          <cell r="A1409">
            <v>312050</v>
          </cell>
          <cell r="B1409" t="str">
            <v>SYRINGA</v>
          </cell>
        </row>
        <row r="1410">
          <cell r="A1410">
            <v>312060</v>
          </cell>
          <cell r="B1410" t="str">
            <v>GARNER</v>
          </cell>
        </row>
        <row r="1411">
          <cell r="A1411">
            <v>312070</v>
          </cell>
          <cell r="B1411" t="str">
            <v>HAMAPULA</v>
          </cell>
        </row>
        <row r="1412">
          <cell r="A1412">
            <v>312080</v>
          </cell>
          <cell r="B1412" t="str">
            <v>ANCHOR RIDGE FARM</v>
          </cell>
        </row>
        <row r="1413">
          <cell r="A1413">
            <v>312100</v>
          </cell>
          <cell r="B1413" t="str">
            <v>Farmers Cane - Retention</v>
          </cell>
        </row>
        <row r="1414">
          <cell r="A1414">
            <v>312110</v>
          </cell>
          <cell r="B1414" t="str">
            <v>KASCOL</v>
          </cell>
        </row>
        <row r="1415">
          <cell r="A1415">
            <v>312120</v>
          </cell>
          <cell r="B1415" t="str">
            <v>CERES</v>
          </cell>
        </row>
        <row r="1416">
          <cell r="A1416">
            <v>312130</v>
          </cell>
          <cell r="B1416" t="str">
            <v>NANGA</v>
          </cell>
        </row>
        <row r="1417">
          <cell r="A1417">
            <v>312140</v>
          </cell>
          <cell r="B1417" t="str">
            <v>KAPINGA</v>
          </cell>
        </row>
        <row r="1418">
          <cell r="A1418">
            <v>312145</v>
          </cell>
          <cell r="B1418" t="str">
            <v>ROLLING THUNDER LIMITED</v>
          </cell>
        </row>
        <row r="1419">
          <cell r="A1419">
            <v>312150</v>
          </cell>
          <cell r="B1419" t="str">
            <v>SYRINGA</v>
          </cell>
        </row>
        <row r="1420">
          <cell r="A1420">
            <v>312160</v>
          </cell>
          <cell r="B1420" t="str">
            <v>GARNER</v>
          </cell>
        </row>
        <row r="1421">
          <cell r="A1421">
            <v>312170</v>
          </cell>
          <cell r="B1421" t="str">
            <v>HAMAPULA</v>
          </cell>
        </row>
        <row r="1422">
          <cell r="A1422">
            <v>312180</v>
          </cell>
          <cell r="B1422" t="str">
            <v>ANCHOR RIDGE FARM</v>
          </cell>
        </row>
        <row r="1423">
          <cell r="A1423">
            <v>313000</v>
          </cell>
          <cell r="B1423" t="str">
            <v>Trade Creditors- Overseas</v>
          </cell>
        </row>
        <row r="1424">
          <cell r="A1424">
            <v>313001</v>
          </cell>
          <cell r="B1424" t="str">
            <v>FTCrs- T &amp; L London</v>
          </cell>
        </row>
        <row r="1425">
          <cell r="A1425">
            <v>313005</v>
          </cell>
          <cell r="B1425" t="str">
            <v>FTCrs-Illovo H/O</v>
          </cell>
        </row>
        <row r="1426">
          <cell r="A1426">
            <v>313010</v>
          </cell>
          <cell r="B1426" t="str">
            <v>FTCrs-Illovo Ireland</v>
          </cell>
        </row>
        <row r="1427">
          <cell r="A1427">
            <v>313015</v>
          </cell>
          <cell r="B1427" t="str">
            <v>FTCrs-East African Supplies</v>
          </cell>
        </row>
        <row r="1428">
          <cell r="A1428">
            <v>313018</v>
          </cell>
          <cell r="B1428" t="str">
            <v>AFROX LTD</v>
          </cell>
        </row>
        <row r="1429">
          <cell r="A1429">
            <v>313308</v>
          </cell>
          <cell r="B1429" t="str">
            <v>NEI  ZIMBABWE</v>
          </cell>
        </row>
        <row r="1430">
          <cell r="A1430">
            <v>313418</v>
          </cell>
          <cell r="B1430" t="str">
            <v>SUSPENCE</v>
          </cell>
        </row>
        <row r="1431">
          <cell r="A1431">
            <v>313424</v>
          </cell>
          <cell r="B1431" t="str">
            <v>Foreign Trade Creditors-Others</v>
          </cell>
        </row>
        <row r="1432">
          <cell r="A1432">
            <v>313433</v>
          </cell>
          <cell r="B1432" t="str">
            <v>Zimbabwe Sugar Sales</v>
          </cell>
        </row>
        <row r="1433">
          <cell r="A1433">
            <v>313434</v>
          </cell>
          <cell r="B1433" t="str">
            <v>TECHSERVE CC</v>
          </cell>
        </row>
        <row r="1434">
          <cell r="A1434">
            <v>314000</v>
          </cell>
          <cell r="B1434" t="str">
            <v>VAT Payable-Sugar, Mol &amp; Spec</v>
          </cell>
        </row>
        <row r="1435">
          <cell r="A1435">
            <v>314005</v>
          </cell>
          <cell r="B1435" t="str">
            <v>VAT Payable-Sundry Sales</v>
          </cell>
        </row>
        <row r="1436">
          <cell r="A1436">
            <v>314500</v>
          </cell>
          <cell r="B1436" t="str">
            <v>NET VALUE ADDED TAX A/C</v>
          </cell>
        </row>
        <row r="1437">
          <cell r="A1437">
            <v>315500</v>
          </cell>
          <cell r="B1437" t="str">
            <v>Payroll Creditors</v>
          </cell>
        </row>
        <row r="1438">
          <cell r="A1438">
            <v>315510</v>
          </cell>
          <cell r="B1438" t="str">
            <v>PAYE  - Non Staff (Livingstone</v>
          </cell>
        </row>
        <row r="1439">
          <cell r="A1439">
            <v>315515</v>
          </cell>
          <cell r="B1439" t="str">
            <v>PAYE  - Staff (Lusaka)</v>
          </cell>
        </row>
        <row r="1440">
          <cell r="A1440">
            <v>315520</v>
          </cell>
          <cell r="B1440" t="str">
            <v>PAYE  - Staff (Ndola)</v>
          </cell>
        </row>
        <row r="1441">
          <cell r="A1441">
            <v>315525</v>
          </cell>
          <cell r="B1441" t="str">
            <v>ZNPF - Non Staff</v>
          </cell>
        </row>
        <row r="1442">
          <cell r="A1442">
            <v>315530</v>
          </cell>
          <cell r="B1442" t="str">
            <v>ZNPF - Staff</v>
          </cell>
        </row>
        <row r="1443">
          <cell r="A1443">
            <v>315535</v>
          </cell>
          <cell r="B1443" t="str">
            <v>Personal Levy - Non-Staff</v>
          </cell>
        </row>
        <row r="1444">
          <cell r="A1444">
            <v>315540</v>
          </cell>
          <cell r="B1444" t="str">
            <v>Personal Levy - Staff</v>
          </cell>
        </row>
        <row r="1445">
          <cell r="A1445">
            <v>315545</v>
          </cell>
          <cell r="B1445" t="str">
            <v>Pension Contributions - Staff</v>
          </cell>
        </row>
        <row r="1446">
          <cell r="A1446">
            <v>315546</v>
          </cell>
          <cell r="B1446" t="str">
            <v>Pension ref &amp; Life Ass - Staff</v>
          </cell>
        </row>
        <row r="1447">
          <cell r="A1447">
            <v>315547</v>
          </cell>
          <cell r="B1447" t="str">
            <v>Pension ref/Life Ass Non Staff</v>
          </cell>
        </row>
        <row r="1448">
          <cell r="A1448">
            <v>315550</v>
          </cell>
          <cell r="B1448" t="str">
            <v>Union Dues</v>
          </cell>
        </row>
        <row r="1449">
          <cell r="A1449">
            <v>315555</v>
          </cell>
          <cell r="B1449" t="str">
            <v>Staff Savings - ZNBS</v>
          </cell>
        </row>
        <row r="1450">
          <cell r="A1450">
            <v>315556</v>
          </cell>
          <cell r="B1450" t="str">
            <v>Non-Staff Savings-MADISON</v>
          </cell>
        </row>
        <row r="1451">
          <cell r="A1451">
            <v>315557</v>
          </cell>
          <cell r="B1451" t="str">
            <v>Non Staff Savings - ZNBS</v>
          </cell>
        </row>
        <row r="1452">
          <cell r="A1452">
            <v>315558</v>
          </cell>
          <cell r="B1452" t="str">
            <v>S A Y E BBZ NON STAFF</v>
          </cell>
        </row>
        <row r="1453">
          <cell r="A1453">
            <v>315560</v>
          </cell>
          <cell r="B1453" t="str">
            <v>Unclaimed -Salaries</v>
          </cell>
        </row>
        <row r="1454">
          <cell r="A1454">
            <v>315565</v>
          </cell>
          <cell r="B1454" t="str">
            <v>Unclaimed-Wages</v>
          </cell>
        </row>
        <row r="1455">
          <cell r="A1455">
            <v>315570</v>
          </cell>
          <cell r="B1455" t="str">
            <v>Unremitted Insurance  Staff</v>
          </cell>
        </row>
        <row r="1456">
          <cell r="A1456">
            <v>315572</v>
          </cell>
          <cell r="B1456" t="str">
            <v>Unremitted Insurance Non Staff</v>
          </cell>
        </row>
        <row r="1457">
          <cell r="A1457">
            <v>315574</v>
          </cell>
          <cell r="B1457" t="str">
            <v>Union Shop-Nkabika</v>
          </cell>
        </row>
        <row r="1458">
          <cell r="A1458">
            <v>315575</v>
          </cell>
          <cell r="B1458" t="str">
            <v>Medical Contributions</v>
          </cell>
        </row>
        <row r="1459">
          <cell r="A1459">
            <v>315576</v>
          </cell>
          <cell r="B1459" t="str">
            <v>Nakambala Credit Union</v>
          </cell>
        </row>
        <row r="1460">
          <cell r="A1460">
            <v>315577</v>
          </cell>
          <cell r="B1460" t="str">
            <v>Education Allow; Adv-Non Staff</v>
          </cell>
        </row>
        <row r="1461">
          <cell r="A1461">
            <v>315578</v>
          </cell>
          <cell r="B1461" t="str">
            <v>Wages for Payment - Cash</v>
          </cell>
        </row>
        <row r="1462">
          <cell r="A1462">
            <v>315579</v>
          </cell>
          <cell r="B1462" t="str">
            <v>Wages for Payment - Stanchart</v>
          </cell>
        </row>
        <row r="1463">
          <cell r="A1463">
            <v>315580</v>
          </cell>
          <cell r="B1463" t="str">
            <v>Wages for Payment - ZNCB</v>
          </cell>
        </row>
        <row r="1464">
          <cell r="A1464">
            <v>315581</v>
          </cell>
          <cell r="B1464" t="str">
            <v>Wages for Payment - Barclays</v>
          </cell>
        </row>
        <row r="1465">
          <cell r="A1465">
            <v>315582</v>
          </cell>
          <cell r="B1465" t="str">
            <v>NDOLA WAGES &amp; SALARIES CONTROL</v>
          </cell>
        </row>
        <row r="1466">
          <cell r="A1466">
            <v>315583</v>
          </cell>
          <cell r="B1466" t="str">
            <v>SAVE AS YOU EARN</v>
          </cell>
        </row>
        <row r="1467">
          <cell r="A1467">
            <v>315584</v>
          </cell>
          <cell r="B1467" t="str">
            <v>ZAMPAY CONTROL A/C</v>
          </cell>
        </row>
        <row r="1468">
          <cell r="A1468">
            <v>315585</v>
          </cell>
          <cell r="B1468" t="str">
            <v>Non Staff Savings-Ndola</v>
          </cell>
        </row>
        <row r="1469">
          <cell r="A1469">
            <v>315586</v>
          </cell>
          <cell r="B1469" t="str">
            <v>ZAMPAY CONTROL EXEC.</v>
          </cell>
        </row>
        <row r="1470">
          <cell r="A1470">
            <v>315587</v>
          </cell>
          <cell r="B1470" t="str">
            <v>ZAMPAY CONTROL - STAFF</v>
          </cell>
        </row>
        <row r="1471">
          <cell r="A1471">
            <v>315588</v>
          </cell>
          <cell r="B1471" t="str">
            <v>Other Non Trade Creditors</v>
          </cell>
        </row>
        <row r="1472">
          <cell r="A1472">
            <v>315589</v>
          </cell>
          <cell r="B1472" t="str">
            <v>Other Sports</v>
          </cell>
        </row>
        <row r="1473">
          <cell r="A1473">
            <v>315590</v>
          </cell>
          <cell r="B1473" t="str">
            <v>Community Devt. Committees</v>
          </cell>
        </row>
        <row r="1474">
          <cell r="A1474">
            <v>315591</v>
          </cell>
          <cell r="B1474" t="str">
            <v>Staff Club</v>
          </cell>
        </row>
        <row r="1475">
          <cell r="A1475">
            <v>315592</v>
          </cell>
          <cell r="B1475" t="str">
            <v>Nakambala Leopards</v>
          </cell>
        </row>
        <row r="1476">
          <cell r="A1476">
            <v>315593</v>
          </cell>
          <cell r="B1476" t="str">
            <v>Nakambala Private School</v>
          </cell>
        </row>
        <row r="1477">
          <cell r="A1477">
            <v>315594</v>
          </cell>
          <cell r="B1477" t="str">
            <v>Community Welfare Fund</v>
          </cell>
        </row>
        <row r="1478">
          <cell r="A1478">
            <v>315595</v>
          </cell>
          <cell r="B1478" t="str">
            <v>Coca-Cola Club</v>
          </cell>
        </row>
        <row r="1479">
          <cell r="A1479">
            <v>315596</v>
          </cell>
          <cell r="B1479" t="str">
            <v>NUPAW Branch</v>
          </cell>
        </row>
        <row r="1480">
          <cell r="A1480">
            <v>315597</v>
          </cell>
          <cell r="B1480" t="str">
            <v>Njomona Junior Club</v>
          </cell>
        </row>
        <row r="1481">
          <cell r="A1481">
            <v>315598</v>
          </cell>
          <cell r="B1481" t="str">
            <v>JAYCEES</v>
          </cell>
        </row>
        <row r="1482">
          <cell r="A1482">
            <v>315599</v>
          </cell>
          <cell r="B1482" t="str">
            <v>NAKAMBALA BASIC SCHOOL</v>
          </cell>
        </row>
        <row r="1483">
          <cell r="A1483">
            <v>315600</v>
          </cell>
          <cell r="B1483" t="str">
            <v>SWIMMING POOL</v>
          </cell>
        </row>
        <row r="1484">
          <cell r="A1484">
            <v>316000</v>
          </cell>
          <cell r="B1484" t="str">
            <v>LOCAL Stores Creditors</v>
          </cell>
        </row>
        <row r="1485">
          <cell r="A1485">
            <v>316010</v>
          </cell>
          <cell r="B1485" t="str">
            <v>General Stores Creditors - Loc</v>
          </cell>
        </row>
        <row r="1486">
          <cell r="A1486">
            <v>316015</v>
          </cell>
          <cell r="B1486" t="str">
            <v>Gen.Mat Stores Creditors NDOLA</v>
          </cell>
        </row>
        <row r="1487">
          <cell r="A1487">
            <v>316016</v>
          </cell>
          <cell r="B1487" t="str">
            <v>Pack.Mat.Stores Cred. NDOLA</v>
          </cell>
        </row>
        <row r="1488">
          <cell r="A1488">
            <v>316017</v>
          </cell>
          <cell r="B1488" t="str">
            <v>Other Stock Stores Cred. NDOLA</v>
          </cell>
        </row>
        <row r="1489">
          <cell r="A1489">
            <v>316020</v>
          </cell>
          <cell r="B1489" t="str">
            <v>Transport Stores Creditors - L</v>
          </cell>
        </row>
        <row r="1490">
          <cell r="A1490">
            <v>316030</v>
          </cell>
          <cell r="B1490" t="str">
            <v>Civil Eng. Stores Creditors -</v>
          </cell>
        </row>
        <row r="1491">
          <cell r="A1491">
            <v>316040</v>
          </cell>
          <cell r="B1491" t="str">
            <v>Electrical Stores Creditors -</v>
          </cell>
        </row>
        <row r="1492">
          <cell r="A1492">
            <v>316050</v>
          </cell>
          <cell r="B1492" t="str">
            <v>Chemical Stores Creditors - Lo</v>
          </cell>
        </row>
        <row r="1493">
          <cell r="A1493">
            <v>317000</v>
          </cell>
          <cell r="B1493" t="str">
            <v>VAT Payable</v>
          </cell>
        </row>
        <row r="1494">
          <cell r="A1494">
            <v>317100</v>
          </cell>
          <cell r="B1494" t="str">
            <v>FOREIGN Stores Creditors</v>
          </cell>
        </row>
        <row r="1495">
          <cell r="A1495">
            <v>317110</v>
          </cell>
          <cell r="B1495" t="str">
            <v>General Stores Creditors - Imp</v>
          </cell>
        </row>
        <row r="1496">
          <cell r="A1496">
            <v>317115</v>
          </cell>
          <cell r="B1496" t="str">
            <v>Gen. Stores Cred. - Imp NDOLA</v>
          </cell>
        </row>
        <row r="1497">
          <cell r="A1497">
            <v>317120</v>
          </cell>
          <cell r="B1497" t="str">
            <v>Transport Stores Creditors - I</v>
          </cell>
        </row>
        <row r="1498">
          <cell r="A1498">
            <v>317130</v>
          </cell>
          <cell r="B1498" t="str">
            <v>CAMECO Stores Creditors - Impo</v>
          </cell>
        </row>
        <row r="1499">
          <cell r="A1499">
            <v>317140</v>
          </cell>
          <cell r="B1499" t="str">
            <v>Electrical Stores Creditors -</v>
          </cell>
        </row>
        <row r="1500">
          <cell r="A1500">
            <v>317150</v>
          </cell>
          <cell r="B1500" t="str">
            <v>Chemical Stores Creditors - Im</v>
          </cell>
        </row>
        <row r="1501">
          <cell r="A1501">
            <v>317160</v>
          </cell>
          <cell r="B1501" t="str">
            <v>Import LC Suspense</v>
          </cell>
        </row>
        <row r="1502">
          <cell r="A1502">
            <v>317500</v>
          </cell>
          <cell r="B1502" t="str">
            <v>Insurance Claims Control A/c</v>
          </cell>
        </row>
        <row r="1503">
          <cell r="A1503">
            <v>318000</v>
          </cell>
          <cell r="B1503" t="str">
            <v>TRANSPORTERS</v>
          </cell>
        </row>
        <row r="1504">
          <cell r="A1504">
            <v>318002</v>
          </cell>
          <cell r="B1504" t="str">
            <v>AFDUB Transport</v>
          </cell>
        </row>
        <row r="1505">
          <cell r="A1505">
            <v>318003</v>
          </cell>
          <cell r="B1505" t="str">
            <v>Jerlija Transport &amp; Mechanics</v>
          </cell>
        </row>
        <row r="1506">
          <cell r="A1506">
            <v>318004</v>
          </cell>
          <cell r="B1506" t="str">
            <v>C V TRANSPORT</v>
          </cell>
        </row>
        <row r="1507">
          <cell r="A1507">
            <v>318005</v>
          </cell>
          <cell r="B1507" t="str">
            <v>A M Yusuf Motors Ltd</v>
          </cell>
        </row>
        <row r="1508">
          <cell r="A1508">
            <v>318006</v>
          </cell>
          <cell r="B1508" t="str">
            <v>A F Trucking Company</v>
          </cell>
        </row>
        <row r="1509">
          <cell r="A1509">
            <v>318010</v>
          </cell>
          <cell r="B1509" t="str">
            <v>A P STORES LTD</v>
          </cell>
        </row>
        <row r="1510">
          <cell r="A1510">
            <v>318015</v>
          </cell>
          <cell r="B1510" t="str">
            <v>AGRO - FUELS</v>
          </cell>
        </row>
        <row r="1511">
          <cell r="A1511">
            <v>318020</v>
          </cell>
          <cell r="B1511" t="str">
            <v>ALLY  &amp; SONS</v>
          </cell>
        </row>
        <row r="1512">
          <cell r="A1512">
            <v>318023</v>
          </cell>
          <cell r="B1512" t="str">
            <v>Atosh Transport</v>
          </cell>
        </row>
        <row r="1513">
          <cell r="A1513">
            <v>318035</v>
          </cell>
          <cell r="B1513" t="str">
            <v>B.H Wholesalers</v>
          </cell>
        </row>
        <row r="1514">
          <cell r="A1514">
            <v>318040</v>
          </cell>
          <cell r="B1514" t="str">
            <v>Bhagoos Supermarket Ltd</v>
          </cell>
        </row>
        <row r="1515">
          <cell r="A1515">
            <v>318045</v>
          </cell>
          <cell r="B1515" t="str">
            <v>C P C U  Ltd</v>
          </cell>
        </row>
        <row r="1516">
          <cell r="A1516">
            <v>318050</v>
          </cell>
          <cell r="B1516" t="str">
            <v>Carribean Transport Ltd</v>
          </cell>
        </row>
        <row r="1517">
          <cell r="A1517">
            <v>318051</v>
          </cell>
          <cell r="B1517" t="str">
            <v>C to C TRANSPORT</v>
          </cell>
        </row>
        <row r="1518">
          <cell r="A1518">
            <v>318055</v>
          </cell>
          <cell r="B1518" t="str">
            <v>Centreline Zambia Limited</v>
          </cell>
        </row>
        <row r="1519">
          <cell r="A1519">
            <v>318060</v>
          </cell>
          <cell r="B1519" t="str">
            <v>Cetina Transport</v>
          </cell>
        </row>
        <row r="1520">
          <cell r="A1520">
            <v>318062</v>
          </cell>
          <cell r="B1520" t="str">
            <v>CLUB MOTORS</v>
          </cell>
        </row>
        <row r="1521">
          <cell r="A1521">
            <v>318063</v>
          </cell>
          <cell r="B1521" t="str">
            <v>Chisembwe Farms</v>
          </cell>
        </row>
        <row r="1522">
          <cell r="A1522">
            <v>318064</v>
          </cell>
          <cell r="B1522" t="str">
            <v>Colbro Transport (Goldstar)</v>
          </cell>
        </row>
        <row r="1523">
          <cell r="A1523">
            <v>318065</v>
          </cell>
          <cell r="B1523" t="str">
            <v>CONAN INVESTMENT LIMITED</v>
          </cell>
        </row>
        <row r="1524">
          <cell r="A1524">
            <v>318070</v>
          </cell>
          <cell r="B1524" t="str">
            <v>Dinara Motors Ltd</v>
          </cell>
        </row>
        <row r="1525">
          <cell r="A1525">
            <v>318075</v>
          </cell>
          <cell r="B1525" t="str">
            <v>DUBICA MOTORS</v>
          </cell>
        </row>
        <row r="1526">
          <cell r="A1526">
            <v>318080</v>
          </cell>
          <cell r="B1526" t="str">
            <v>EASTERN  ENTERPRISES</v>
          </cell>
        </row>
        <row r="1527">
          <cell r="A1527">
            <v>318085</v>
          </cell>
          <cell r="B1527" t="str">
            <v>Express Line Limited</v>
          </cell>
        </row>
        <row r="1528">
          <cell r="A1528">
            <v>318090</v>
          </cell>
          <cell r="B1528" t="str">
            <v>F G Ali Transport Ltd</v>
          </cell>
        </row>
        <row r="1529">
          <cell r="A1529">
            <v>318095</v>
          </cell>
          <cell r="B1529" t="str">
            <v>FARA Transport</v>
          </cell>
        </row>
        <row r="1530">
          <cell r="A1530">
            <v>318096</v>
          </cell>
          <cell r="B1530" t="str">
            <v>Four  "A" Trucklines</v>
          </cell>
        </row>
        <row r="1531">
          <cell r="A1531">
            <v>318097</v>
          </cell>
          <cell r="B1531" t="str">
            <v>G B M Trunking</v>
          </cell>
        </row>
        <row r="1532">
          <cell r="A1532">
            <v>318099</v>
          </cell>
          <cell r="B1532" t="str">
            <v>G L Carriers Ltd</v>
          </cell>
        </row>
        <row r="1533">
          <cell r="A1533">
            <v>318100</v>
          </cell>
          <cell r="B1533" t="str">
            <v>G M D MECHANICS</v>
          </cell>
        </row>
        <row r="1534">
          <cell r="A1534">
            <v>318105</v>
          </cell>
          <cell r="B1534" t="str">
            <v>GANGAT  E G H</v>
          </cell>
        </row>
        <row r="1535">
          <cell r="A1535">
            <v>318107</v>
          </cell>
          <cell r="B1535" t="str">
            <v>Geesdir Motors</v>
          </cell>
        </row>
        <row r="1536">
          <cell r="A1536">
            <v>318110</v>
          </cell>
          <cell r="B1536" t="str">
            <v>AFRANC SERVICES</v>
          </cell>
        </row>
        <row r="1537">
          <cell r="A1537">
            <v>318115</v>
          </cell>
          <cell r="B1537" t="str">
            <v>HASHIM ESAQ TRANSPORT LTD</v>
          </cell>
        </row>
        <row r="1538">
          <cell r="A1538">
            <v>318120</v>
          </cell>
          <cell r="B1538" t="str">
            <v>HERSI Transport Ltd</v>
          </cell>
        </row>
        <row r="1539">
          <cell r="A1539">
            <v>318128</v>
          </cell>
          <cell r="B1539" t="str">
            <v>Independence Service Station</v>
          </cell>
        </row>
        <row r="1540">
          <cell r="A1540">
            <v>318130</v>
          </cell>
          <cell r="B1540" t="str">
            <v>JAGRUTI  ENTERPRISES</v>
          </cell>
        </row>
        <row r="1541">
          <cell r="A1541">
            <v>318135</v>
          </cell>
          <cell r="B1541" t="str">
            <v>J J Motors</v>
          </cell>
        </row>
        <row r="1542">
          <cell r="A1542">
            <v>318140</v>
          </cell>
          <cell r="B1542" t="str">
            <v>JUBA Transport</v>
          </cell>
        </row>
        <row r="1543">
          <cell r="A1543">
            <v>318142</v>
          </cell>
          <cell r="B1543" t="str">
            <v>KAPIRI TRANSPORT</v>
          </cell>
        </row>
        <row r="1544">
          <cell r="A1544">
            <v>318145</v>
          </cell>
          <cell r="B1544" t="str">
            <v>KAVULAMUNGU BARGAIN CENTRE</v>
          </cell>
        </row>
        <row r="1545">
          <cell r="A1545">
            <v>318146</v>
          </cell>
          <cell r="B1545" t="str">
            <v>KEREN MOTORS (Z) LTD</v>
          </cell>
        </row>
        <row r="1546">
          <cell r="A1546">
            <v>318147</v>
          </cell>
          <cell r="B1546" t="str">
            <v>KHALIF MOTORS</v>
          </cell>
        </row>
        <row r="1547">
          <cell r="A1547">
            <v>318150</v>
          </cell>
          <cell r="B1547" t="str">
            <v>KUDU CARRIERS LTD</v>
          </cell>
        </row>
        <row r="1548">
          <cell r="A1548">
            <v>318155</v>
          </cell>
          <cell r="B1548" t="str">
            <v>KUOMBOKA TRANSPORT LIMITED</v>
          </cell>
        </row>
        <row r="1549">
          <cell r="A1549">
            <v>318160</v>
          </cell>
          <cell r="B1549" t="str">
            <v>LILAFI TRANSPORT</v>
          </cell>
        </row>
        <row r="1550">
          <cell r="A1550">
            <v>318161</v>
          </cell>
          <cell r="B1550" t="str">
            <v>MACHO TRANSPORT</v>
          </cell>
        </row>
        <row r="1551">
          <cell r="A1551">
            <v>318162</v>
          </cell>
          <cell r="B1551" t="str">
            <v>M T S TRANSPORT (GOLDSTAR)</v>
          </cell>
        </row>
        <row r="1552">
          <cell r="A1552">
            <v>318163</v>
          </cell>
          <cell r="B1552" t="str">
            <v>MAMA AFRICA</v>
          </cell>
        </row>
        <row r="1553">
          <cell r="A1553">
            <v>318164</v>
          </cell>
          <cell r="B1553" t="str">
            <v>MAKORA</v>
          </cell>
        </row>
        <row r="1554">
          <cell r="A1554">
            <v>318165</v>
          </cell>
          <cell r="B1554" t="str">
            <v>MANDANGA MILLING LTD</v>
          </cell>
        </row>
        <row r="1555">
          <cell r="A1555">
            <v>318166</v>
          </cell>
          <cell r="B1555" t="str">
            <v>M. M. PAN INVESTMENTS LTD</v>
          </cell>
        </row>
        <row r="1556">
          <cell r="A1556">
            <v>318167</v>
          </cell>
          <cell r="B1556" t="str">
            <v>MASTER  &amp; SONS</v>
          </cell>
        </row>
        <row r="1557">
          <cell r="A1557">
            <v>318170</v>
          </cell>
          <cell r="B1557" t="str">
            <v>MENDAHAM  FARM</v>
          </cell>
        </row>
        <row r="1558">
          <cell r="A1558">
            <v>318172</v>
          </cell>
          <cell r="B1558" t="str">
            <v>Mohab Transport Ltd</v>
          </cell>
        </row>
        <row r="1559">
          <cell r="A1559">
            <v>318175</v>
          </cell>
          <cell r="B1559" t="str">
            <v>MORAVA MOTOR ENG;  LTD</v>
          </cell>
        </row>
        <row r="1560">
          <cell r="A1560">
            <v>318179</v>
          </cell>
          <cell r="B1560" t="str">
            <v>NEBIOUS TRADING CO LTD</v>
          </cell>
        </row>
        <row r="1561">
          <cell r="A1561">
            <v>318180</v>
          </cell>
          <cell r="B1561" t="str">
            <v>Ohan Transport Ltd</v>
          </cell>
        </row>
        <row r="1562">
          <cell r="A1562">
            <v>318183</v>
          </cell>
          <cell r="B1562" t="str">
            <v>OMAS GENERAL DEALERS</v>
          </cell>
        </row>
        <row r="1563">
          <cell r="A1563">
            <v>318185</v>
          </cell>
          <cell r="B1563" t="str">
            <v>OMASSEN  TRANSPORT</v>
          </cell>
        </row>
        <row r="1564">
          <cell r="A1564">
            <v>318187</v>
          </cell>
          <cell r="B1564" t="str">
            <v>ONKAR LIMITED</v>
          </cell>
        </row>
        <row r="1565">
          <cell r="A1565">
            <v>318190</v>
          </cell>
          <cell r="B1565" t="str">
            <v>PAZA TRADING LTD</v>
          </cell>
        </row>
        <row r="1566">
          <cell r="A1566">
            <v>318195</v>
          </cell>
          <cell r="B1566" t="str">
            <v>PETAUKE SERVICE STATION</v>
          </cell>
        </row>
        <row r="1567">
          <cell r="A1567">
            <v>318200</v>
          </cell>
          <cell r="B1567" t="str">
            <v>PRAV  HOLDINGS  LTD.</v>
          </cell>
        </row>
        <row r="1568">
          <cell r="A1568">
            <v>318205</v>
          </cell>
          <cell r="B1568" t="str">
            <v>R P S Transport Ltd</v>
          </cell>
        </row>
        <row r="1569">
          <cell r="A1569">
            <v>318210</v>
          </cell>
          <cell r="B1569" t="str">
            <v>RAINBOW INVESTMENTS  LTD</v>
          </cell>
        </row>
        <row r="1570">
          <cell r="A1570">
            <v>318215</v>
          </cell>
          <cell r="B1570" t="str">
            <v>RELIABLE WHOLESALERS</v>
          </cell>
        </row>
        <row r="1571">
          <cell r="A1571">
            <v>318217</v>
          </cell>
          <cell r="B1571" t="str">
            <v>ROAD HAUL LIMITED</v>
          </cell>
        </row>
        <row r="1572">
          <cell r="A1572">
            <v>318220</v>
          </cell>
          <cell r="B1572" t="str">
            <v>Satwant Transport Ltd</v>
          </cell>
        </row>
        <row r="1573">
          <cell r="A1573">
            <v>318225</v>
          </cell>
          <cell r="B1573" t="str">
            <v>Sayed Brothers Transport Ltd</v>
          </cell>
        </row>
        <row r="1574">
          <cell r="A1574">
            <v>318230</v>
          </cell>
          <cell r="B1574" t="str">
            <v>Stallion Motors Ltd</v>
          </cell>
        </row>
        <row r="1575">
          <cell r="A1575">
            <v>318231</v>
          </cell>
          <cell r="B1575" t="str">
            <v>TAZWIDA TRANSPORT - HARARE</v>
          </cell>
        </row>
        <row r="1576">
          <cell r="A1576">
            <v>318232</v>
          </cell>
          <cell r="B1576" t="str">
            <v>TRANNE TRANSPORT</v>
          </cell>
        </row>
        <row r="1577">
          <cell r="A1577">
            <v>318235</v>
          </cell>
          <cell r="B1577" t="str">
            <v>COPPERBELT FASTERNER IND. LTD</v>
          </cell>
        </row>
        <row r="1578">
          <cell r="A1578">
            <v>318240</v>
          </cell>
          <cell r="B1578" t="str">
            <v>VADOMA  LIMITED</v>
          </cell>
        </row>
        <row r="1579">
          <cell r="A1579">
            <v>318243</v>
          </cell>
          <cell r="B1579" t="str">
            <v>WAMUKOPEKA TRANSPORT</v>
          </cell>
        </row>
        <row r="1580">
          <cell r="A1580">
            <v>318245</v>
          </cell>
          <cell r="B1580" t="str">
            <v>Wheels of Africa</v>
          </cell>
        </row>
        <row r="1581">
          <cell r="A1581">
            <v>318250</v>
          </cell>
          <cell r="B1581" t="str">
            <v>Zambia Railways Ltd</v>
          </cell>
        </row>
        <row r="1582">
          <cell r="A1582">
            <v>320000</v>
          </cell>
          <cell r="B1582" t="str">
            <v>ACCRUALS</v>
          </cell>
        </row>
        <row r="1583">
          <cell r="A1583">
            <v>321000</v>
          </cell>
          <cell r="B1583" t="str">
            <v>Accrued Interest-Overdraft</v>
          </cell>
        </row>
        <row r="1584">
          <cell r="A1584">
            <v>321010</v>
          </cell>
          <cell r="B1584" t="str">
            <v>Accrued Interest-BBZ</v>
          </cell>
        </row>
        <row r="1585">
          <cell r="A1585">
            <v>321020</v>
          </cell>
          <cell r="B1585" t="str">
            <v>Accrued Interest -Standard Ban</v>
          </cell>
        </row>
        <row r="1586">
          <cell r="A1586">
            <v>321030</v>
          </cell>
          <cell r="B1586" t="str">
            <v>Accrued Interest -Citibank</v>
          </cell>
        </row>
        <row r="1587">
          <cell r="A1587">
            <v>321040</v>
          </cell>
          <cell r="B1587" t="str">
            <v>Accrued Interest -ZNCB</v>
          </cell>
        </row>
        <row r="1588">
          <cell r="A1588">
            <v>322000</v>
          </cell>
          <cell r="B1588" t="str">
            <v>Accrued Interest-Short Term Lo</v>
          </cell>
        </row>
        <row r="1589">
          <cell r="A1589">
            <v>322010</v>
          </cell>
          <cell r="B1589" t="str">
            <v>Saturnia Regina Trust Funds</v>
          </cell>
        </row>
        <row r="1590">
          <cell r="A1590">
            <v>322020</v>
          </cell>
          <cell r="B1590" t="str">
            <v>BBZ Seasonal Loan</v>
          </cell>
        </row>
        <row r="1591">
          <cell r="A1591">
            <v>322030</v>
          </cell>
          <cell r="B1591" t="str">
            <v>SCB Seasonal Loan</v>
          </cell>
        </row>
        <row r="1592">
          <cell r="A1592">
            <v>322040</v>
          </cell>
          <cell r="B1592" t="str">
            <v>CDC II</v>
          </cell>
        </row>
        <row r="1593">
          <cell r="A1593">
            <v>322050</v>
          </cell>
          <cell r="B1593" t="str">
            <v>CDC III</v>
          </cell>
        </row>
        <row r="1594">
          <cell r="A1594">
            <v>322060</v>
          </cell>
          <cell r="B1594" t="str">
            <v>Illovo Group Loan</v>
          </cell>
        </row>
        <row r="1595">
          <cell r="A1595">
            <v>323000</v>
          </cell>
          <cell r="B1595" t="str">
            <v>Accrued Interest-Long Term Loa</v>
          </cell>
        </row>
        <row r="1596">
          <cell r="A1596">
            <v>323010</v>
          </cell>
          <cell r="B1596" t="str">
            <v>CDC II</v>
          </cell>
        </row>
        <row r="1597">
          <cell r="A1597">
            <v>323020</v>
          </cell>
          <cell r="B1597" t="str">
            <v>CDC III</v>
          </cell>
        </row>
        <row r="1598">
          <cell r="A1598">
            <v>323030</v>
          </cell>
          <cell r="B1598" t="str">
            <v>Illovo Group Loan</v>
          </cell>
        </row>
        <row r="1599">
          <cell r="A1599">
            <v>324000</v>
          </cell>
          <cell r="B1599" t="str">
            <v>Other Accruals</v>
          </cell>
        </row>
        <row r="1600">
          <cell r="A1600">
            <v>324010</v>
          </cell>
          <cell r="B1600" t="str">
            <v>Withholding tax - Rent</v>
          </cell>
        </row>
        <row r="1601">
          <cell r="A1601">
            <v>324015</v>
          </cell>
          <cell r="B1601" t="str">
            <v>VAT Liability-Foreign Services</v>
          </cell>
        </row>
        <row r="1602">
          <cell r="A1602">
            <v>324020</v>
          </cell>
          <cell r="B1602" t="str">
            <v>Withholding tax - Contractors</v>
          </cell>
        </row>
        <row r="1603">
          <cell r="A1603">
            <v>324025</v>
          </cell>
          <cell r="B1603" t="str">
            <v>Tax Liability-Management Fees</v>
          </cell>
        </row>
        <row r="1604">
          <cell r="A1604">
            <v>324030</v>
          </cell>
          <cell r="B1604" t="str">
            <v>Withholding tax - Dividends</v>
          </cell>
        </row>
        <row r="1605">
          <cell r="A1605">
            <v>324035</v>
          </cell>
          <cell r="B1605" t="str">
            <v>Withholding Tax-Directors Fees</v>
          </cell>
        </row>
        <row r="1606">
          <cell r="A1606">
            <v>324040</v>
          </cell>
          <cell r="B1606" t="str">
            <v>Accrued ZESCO Bills</v>
          </cell>
        </row>
        <row r="1607">
          <cell r="A1607">
            <v>324050</v>
          </cell>
          <cell r="B1607" t="str">
            <v>Accrued Telecom Bills</v>
          </cell>
        </row>
        <row r="1608">
          <cell r="A1608">
            <v>324061</v>
          </cell>
          <cell r="B1608" t="str">
            <v>Accrued Wages - Permanents</v>
          </cell>
        </row>
        <row r="1609">
          <cell r="A1609">
            <v>324062</v>
          </cell>
          <cell r="B1609" t="str">
            <v>Accrued Wages - Seasonals</v>
          </cell>
        </row>
        <row r="1610">
          <cell r="A1610">
            <v>324070</v>
          </cell>
          <cell r="B1610" t="str">
            <v>Accrued transportation bills</v>
          </cell>
        </row>
        <row r="1611">
          <cell r="A1611">
            <v>324075</v>
          </cell>
          <cell r="B1611" t="str">
            <v>Accrued Interest- Lease</v>
          </cell>
        </row>
        <row r="1612">
          <cell r="A1612">
            <v>324080</v>
          </cell>
          <cell r="B1612" t="str">
            <v>Other Accrued Expenses</v>
          </cell>
        </row>
        <row r="1613">
          <cell r="A1613">
            <v>324090</v>
          </cell>
          <cell r="B1613" t="str">
            <v>Advance receipt onExport trade</v>
          </cell>
        </row>
        <row r="1614">
          <cell r="A1614">
            <v>330000</v>
          </cell>
          <cell r="B1614" t="str">
            <v>PROVISIONS</v>
          </cell>
        </row>
        <row r="1615">
          <cell r="A1615">
            <v>331000</v>
          </cell>
          <cell r="B1615" t="str">
            <v>Payroll  Provisions</v>
          </cell>
        </row>
        <row r="1616">
          <cell r="A1616">
            <v>331010</v>
          </cell>
          <cell r="B1616" t="str">
            <v>Prov for Leave pay -Non Staff</v>
          </cell>
        </row>
        <row r="1617">
          <cell r="A1617">
            <v>331015</v>
          </cell>
          <cell r="B1617" t="str">
            <v>Wages Accruals</v>
          </cell>
        </row>
        <row r="1618">
          <cell r="A1618">
            <v>331020</v>
          </cell>
          <cell r="B1618" t="str">
            <v>Prov for Leave pay - Staff</v>
          </cell>
        </row>
        <row r="1619">
          <cell r="A1619">
            <v>331030</v>
          </cell>
          <cell r="B1619" t="str">
            <v>Prov-Leave pay-Mgt Staff/Expat</v>
          </cell>
        </row>
        <row r="1620">
          <cell r="A1620">
            <v>331040</v>
          </cell>
          <cell r="B1620" t="str">
            <v>Prov for Gratuity -Non Staff</v>
          </cell>
        </row>
        <row r="1621">
          <cell r="A1621">
            <v>331043</v>
          </cell>
          <cell r="B1621" t="str">
            <v>Prov for GLA-Non Staff</v>
          </cell>
        </row>
        <row r="1622">
          <cell r="A1622">
            <v>331045</v>
          </cell>
          <cell r="B1622" t="str">
            <v>Prov for Gratuity-Staff</v>
          </cell>
        </row>
        <row r="1623">
          <cell r="A1623">
            <v>331048</v>
          </cell>
          <cell r="B1623" t="str">
            <v>Prov for GLA-Staff</v>
          </cell>
        </row>
        <row r="1624">
          <cell r="A1624">
            <v>331050</v>
          </cell>
          <cell r="B1624" t="str">
            <v>Prov for Gratuity -Expatriates</v>
          </cell>
        </row>
        <row r="1625">
          <cell r="A1625">
            <v>331060</v>
          </cell>
          <cell r="B1625" t="str">
            <v>Provision for Annual Bonus</v>
          </cell>
        </row>
        <row r="1626">
          <cell r="A1626">
            <v>331070</v>
          </cell>
          <cell r="B1626" t="str">
            <v>Long Service Bonus</v>
          </cell>
        </row>
        <row r="1627">
          <cell r="A1627">
            <v>331080</v>
          </cell>
          <cell r="B1627" t="str">
            <v>Prov. for Wage  increments</v>
          </cell>
        </row>
        <row r="1628">
          <cell r="A1628">
            <v>331081</v>
          </cell>
          <cell r="B1628" t="str">
            <v>Prov. for Salary Increments</v>
          </cell>
        </row>
        <row r="1629">
          <cell r="A1629">
            <v>331082</v>
          </cell>
          <cell r="B1629" t="str">
            <v>Prov. Wages Incre. - Seasonals</v>
          </cell>
        </row>
        <row r="1630">
          <cell r="A1630">
            <v>331090</v>
          </cell>
          <cell r="B1630" t="str">
            <v>Others-Payroll Provisions</v>
          </cell>
        </row>
        <row r="1631">
          <cell r="A1631">
            <v>332000</v>
          </cell>
          <cell r="B1631" t="str">
            <v>Other Provisions</v>
          </cell>
        </row>
        <row r="1632">
          <cell r="A1632">
            <v>332005</v>
          </cell>
          <cell r="B1632" t="str">
            <v>Provision for Tax Amnesty</v>
          </cell>
        </row>
        <row r="1633">
          <cell r="A1633">
            <v>332010</v>
          </cell>
          <cell r="B1633" t="str">
            <v>Provision for Income tax</v>
          </cell>
        </row>
        <row r="1634">
          <cell r="A1634">
            <v>332013</v>
          </cell>
          <cell r="B1634" t="str">
            <v>Prov-Tax on Gratuity-Non/Staff</v>
          </cell>
        </row>
        <row r="1635">
          <cell r="A1635">
            <v>332015</v>
          </cell>
          <cell r="B1635" t="str">
            <v>Provision for Audit Fees</v>
          </cell>
        </row>
        <row r="1636">
          <cell r="A1636">
            <v>332020</v>
          </cell>
          <cell r="B1636" t="str">
            <v>Provision for Directors Fees</v>
          </cell>
        </row>
        <row r="1637">
          <cell r="A1637">
            <v>332023</v>
          </cell>
          <cell r="B1637" t="str">
            <v>Provision for Legal Fees</v>
          </cell>
        </row>
        <row r="1638">
          <cell r="A1638">
            <v>332025</v>
          </cell>
          <cell r="B1638" t="str">
            <v>Prov for Mgt Fees-Illovo</v>
          </cell>
        </row>
        <row r="1639">
          <cell r="A1639">
            <v>332030</v>
          </cell>
          <cell r="B1639" t="str">
            <v>Prov for Sec Fees-Illovo</v>
          </cell>
        </row>
        <row r="1640">
          <cell r="A1640">
            <v>332033</v>
          </cell>
          <cell r="B1640" t="str">
            <v>Prov for Perf; Related fees</v>
          </cell>
        </row>
        <row r="1641">
          <cell r="A1641">
            <v>332035</v>
          </cell>
          <cell r="B1641" t="str">
            <v>Prov for Interest - Group Loan</v>
          </cell>
        </row>
        <row r="1642">
          <cell r="A1642">
            <v>332040</v>
          </cell>
          <cell r="B1642" t="str">
            <v>Prov for Interest - CDC Loan 2</v>
          </cell>
        </row>
        <row r="1643">
          <cell r="A1643">
            <v>332045</v>
          </cell>
          <cell r="B1643" t="str">
            <v>Prov for Interest - CDC Loan 3</v>
          </cell>
        </row>
        <row r="1644">
          <cell r="A1644">
            <v>332050</v>
          </cell>
          <cell r="B1644" t="str">
            <v>Prov for Interest - SRTPF</v>
          </cell>
        </row>
        <row r="1645">
          <cell r="A1645">
            <v>332055</v>
          </cell>
          <cell r="B1645" t="str">
            <v>Prov Interest - ST Loan</v>
          </cell>
        </row>
        <row r="1646">
          <cell r="A1646">
            <v>332056</v>
          </cell>
          <cell r="B1646" t="str">
            <v>Prov. Interest on Synd. Loan</v>
          </cell>
        </row>
        <row r="1647">
          <cell r="A1647">
            <v>332060</v>
          </cell>
          <cell r="B1647" t="str">
            <v>Provision for Interest - O/D</v>
          </cell>
        </row>
        <row r="1648">
          <cell r="A1648">
            <v>332062</v>
          </cell>
          <cell r="B1648" t="str">
            <v>Prov. Interest-Gratuity Staff</v>
          </cell>
        </row>
        <row r="1649">
          <cell r="A1649">
            <v>332063</v>
          </cell>
          <cell r="B1649" t="str">
            <v>Prov.Interest-GratuityNonStaff</v>
          </cell>
        </row>
        <row r="1650">
          <cell r="A1650">
            <v>332065</v>
          </cell>
          <cell r="B1650" t="str">
            <v>Provision for Insurance</v>
          </cell>
        </row>
        <row r="1651">
          <cell r="A1651">
            <v>332067</v>
          </cell>
          <cell r="B1651" t="str">
            <v>Prov for Legal &amp; Prof Fees</v>
          </cell>
        </row>
        <row r="1652">
          <cell r="A1652">
            <v>332070</v>
          </cell>
          <cell r="B1652" t="str">
            <v>Prov forSlow Moving &amp;Obs Stock</v>
          </cell>
        </row>
        <row r="1653">
          <cell r="A1653">
            <v>332075</v>
          </cell>
          <cell r="B1653" t="str">
            <v>Provision for Bad Debts</v>
          </cell>
        </row>
        <row r="1654">
          <cell r="A1654">
            <v>332080</v>
          </cell>
          <cell r="B1654" t="str">
            <v>Provision for Pension Deficit</v>
          </cell>
        </row>
        <row r="1655">
          <cell r="A1655">
            <v>332085</v>
          </cell>
          <cell r="B1655" t="str">
            <v>Prov for Discounts/Rebates</v>
          </cell>
        </row>
        <row r="1656">
          <cell r="A1656">
            <v>332088</v>
          </cell>
          <cell r="B1656" t="str">
            <v>Provision for Sales Commisions</v>
          </cell>
        </row>
        <row r="1657">
          <cell r="A1657">
            <v>332090</v>
          </cell>
          <cell r="B1657" t="str">
            <v>Provision for Z R Freight</v>
          </cell>
        </row>
        <row r="1658">
          <cell r="A1658">
            <v>332095</v>
          </cell>
          <cell r="B1658" t="str">
            <v>Prov for Cadbury Schweppes Cas</v>
          </cell>
        </row>
        <row r="1659">
          <cell r="A1659">
            <v>332100</v>
          </cell>
          <cell r="B1659" t="str">
            <v>Road Trunking</v>
          </cell>
        </row>
        <row r="1660">
          <cell r="A1660">
            <v>332105</v>
          </cell>
          <cell r="B1660" t="str">
            <v>ExchangeLoss/Gain</v>
          </cell>
        </row>
        <row r="1661">
          <cell r="A1661">
            <v>340000</v>
          </cell>
          <cell r="B1661" t="str">
            <v>Bank and Cash</v>
          </cell>
        </row>
        <row r="1662">
          <cell r="A1662">
            <v>340010</v>
          </cell>
          <cell r="B1662" t="str">
            <v>BBZ-Industrial Branch</v>
          </cell>
        </row>
        <row r="1663">
          <cell r="A1663">
            <v>340012</v>
          </cell>
          <cell r="B1663" t="str">
            <v>BBZ IND. LUSAKA DEPOT</v>
          </cell>
        </row>
        <row r="1664">
          <cell r="A1664">
            <v>340020</v>
          </cell>
          <cell r="B1664" t="str">
            <v>BBZ-Mutaba No 1</v>
          </cell>
        </row>
        <row r="1665">
          <cell r="A1665">
            <v>340022</v>
          </cell>
          <cell r="B1665" t="str">
            <v>BBZ-Mutaba No. 2</v>
          </cell>
        </row>
        <row r="1666">
          <cell r="A1666">
            <v>340030</v>
          </cell>
          <cell r="B1666" t="str">
            <v>BBZ-Mutaba Salaries</v>
          </cell>
        </row>
        <row r="1667">
          <cell r="A1667">
            <v>340040</v>
          </cell>
          <cell r="B1667" t="str">
            <v>BBZ-Mazabuka Salaries</v>
          </cell>
        </row>
        <row r="1668">
          <cell r="A1668">
            <v>340050</v>
          </cell>
          <cell r="B1668" t="str">
            <v>BBZ-Ndola No 1</v>
          </cell>
        </row>
        <row r="1669">
          <cell r="A1669">
            <v>340051</v>
          </cell>
          <cell r="B1669" t="str">
            <v>BBZ - Ndola South</v>
          </cell>
        </row>
        <row r="1670">
          <cell r="A1670">
            <v>340052</v>
          </cell>
          <cell r="B1670" t="str">
            <v>BBZ-Ndola General</v>
          </cell>
        </row>
        <row r="1671">
          <cell r="A1671">
            <v>340060</v>
          </cell>
          <cell r="B1671" t="str">
            <v>BBZ-Mazabuka General</v>
          </cell>
        </row>
        <row r="1672">
          <cell r="A1672">
            <v>340062</v>
          </cell>
          <cell r="B1672" t="str">
            <v>BBZ - Mazabuka Collection Act</v>
          </cell>
        </row>
        <row r="1673">
          <cell r="A1673">
            <v>340070</v>
          </cell>
          <cell r="B1673" t="str">
            <v>BBZ-Chipata</v>
          </cell>
        </row>
        <row r="1674">
          <cell r="A1674">
            <v>340080</v>
          </cell>
          <cell r="B1674" t="str">
            <v>BBZ-Mansa</v>
          </cell>
        </row>
        <row r="1675">
          <cell r="A1675">
            <v>340090</v>
          </cell>
          <cell r="B1675" t="str">
            <v>BBZ - Livingstone</v>
          </cell>
        </row>
        <row r="1676">
          <cell r="A1676">
            <v>340100</v>
          </cell>
          <cell r="B1676" t="str">
            <v>BBZ-Seasonal Loan</v>
          </cell>
        </row>
        <row r="1677">
          <cell r="A1677">
            <v>340110</v>
          </cell>
          <cell r="B1677" t="str">
            <v>BBZ-Forex a/c</v>
          </cell>
        </row>
        <row r="1678">
          <cell r="A1678">
            <v>340115</v>
          </cell>
          <cell r="B1678" t="str">
            <v>BBZ-ZAR A/C</v>
          </cell>
        </row>
        <row r="1679">
          <cell r="A1679">
            <v>340120</v>
          </cell>
          <cell r="B1679" t="str">
            <v>SCB-Lusaka</v>
          </cell>
        </row>
        <row r="1680">
          <cell r="A1680">
            <v>340130</v>
          </cell>
          <cell r="B1680" t="str">
            <v>SCB-Kasama</v>
          </cell>
        </row>
        <row r="1681">
          <cell r="A1681">
            <v>340140</v>
          </cell>
          <cell r="B1681" t="str">
            <v>SCB-Mongu</v>
          </cell>
        </row>
        <row r="1682">
          <cell r="A1682">
            <v>340150</v>
          </cell>
          <cell r="B1682" t="str">
            <v>SCB-Ndola</v>
          </cell>
        </row>
        <row r="1683">
          <cell r="A1683">
            <v>340160</v>
          </cell>
          <cell r="B1683" t="str">
            <v>SCB-Dividends a/c</v>
          </cell>
        </row>
        <row r="1684">
          <cell r="A1684">
            <v>340170</v>
          </cell>
          <cell r="B1684" t="str">
            <v>SCB-Seasonal Loan</v>
          </cell>
        </row>
        <row r="1685">
          <cell r="A1685">
            <v>340180</v>
          </cell>
          <cell r="B1685" t="str">
            <v>SCB-Forex a/c</v>
          </cell>
        </row>
        <row r="1686">
          <cell r="A1686">
            <v>340190</v>
          </cell>
          <cell r="B1686" t="str">
            <v>ZNCB-Lusaka</v>
          </cell>
        </row>
        <row r="1687">
          <cell r="A1687">
            <v>340200</v>
          </cell>
          <cell r="B1687" t="str">
            <v>ZNCB-Mazabuka</v>
          </cell>
        </row>
        <row r="1688">
          <cell r="A1688">
            <v>340202</v>
          </cell>
          <cell r="B1688" t="str">
            <v>DEPOT TRANSFER SUSPENCE</v>
          </cell>
        </row>
        <row r="1689">
          <cell r="A1689">
            <v>340203</v>
          </cell>
          <cell r="B1689" t="str">
            <v>BANK TRANSFER SUSPENCE</v>
          </cell>
        </row>
        <row r="1690">
          <cell r="A1690">
            <v>340210</v>
          </cell>
          <cell r="B1690" t="str">
            <v>Citi Bank-Lusaka</v>
          </cell>
        </row>
        <row r="1691">
          <cell r="A1691">
            <v>340215</v>
          </cell>
          <cell r="B1691" t="str">
            <v>EXIM BANK</v>
          </cell>
        </row>
        <row r="1692">
          <cell r="A1692">
            <v>340250</v>
          </cell>
          <cell r="B1692" t="str">
            <v>Citibank</v>
          </cell>
        </row>
        <row r="1693">
          <cell r="A1693">
            <v>340260</v>
          </cell>
          <cell r="B1693" t="str">
            <v>ZNCB</v>
          </cell>
        </row>
        <row r="1694">
          <cell r="A1694">
            <v>350000</v>
          </cell>
          <cell r="B1694" t="str">
            <v>Short Term Loans</v>
          </cell>
        </row>
        <row r="1695">
          <cell r="A1695">
            <v>358010</v>
          </cell>
          <cell r="B1695" t="str">
            <v>Saturnia Regina Trust Funds ST</v>
          </cell>
        </row>
        <row r="1696">
          <cell r="A1696">
            <v>358020</v>
          </cell>
          <cell r="B1696" t="str">
            <v>BBZ Seasonal Loan</v>
          </cell>
        </row>
        <row r="1697">
          <cell r="A1697">
            <v>358030</v>
          </cell>
          <cell r="B1697" t="str">
            <v>SCB Seasonal Loan</v>
          </cell>
        </row>
        <row r="1698">
          <cell r="A1698">
            <v>358040</v>
          </cell>
          <cell r="B1698" t="str">
            <v>CDC II</v>
          </cell>
        </row>
        <row r="1699">
          <cell r="A1699">
            <v>358050</v>
          </cell>
          <cell r="B1699" t="str">
            <v>CDC III</v>
          </cell>
        </row>
        <row r="1700">
          <cell r="A1700">
            <v>358070</v>
          </cell>
          <cell r="B1700" t="str">
            <v>Illovo Group Loan</v>
          </cell>
        </row>
        <row r="1701">
          <cell r="A1701">
            <v>358080</v>
          </cell>
          <cell r="B1701" t="str">
            <v>Syndicated Loan</v>
          </cell>
        </row>
        <row r="1702">
          <cell r="A1702">
            <v>360000</v>
          </cell>
          <cell r="B1702" t="str">
            <v>Dividends Payable</v>
          </cell>
        </row>
        <row r="1703">
          <cell r="A1703">
            <v>360010</v>
          </cell>
          <cell r="B1703" t="str">
            <v>Prov for Dividends-Tate &amp; Lyle</v>
          </cell>
        </row>
        <row r="1704">
          <cell r="A1704">
            <v>360015</v>
          </cell>
          <cell r="B1704" t="str">
            <v>Prov for Dividends- Illovo</v>
          </cell>
        </row>
        <row r="1705">
          <cell r="A1705">
            <v>360020</v>
          </cell>
          <cell r="B1705" t="str">
            <v>Prov for Dividends-C.D.C.</v>
          </cell>
        </row>
        <row r="1706">
          <cell r="A1706">
            <v>360030</v>
          </cell>
          <cell r="B1706" t="str">
            <v>Prov for Dividends-ZNPF</v>
          </cell>
        </row>
        <row r="1707">
          <cell r="A1707">
            <v>360040</v>
          </cell>
          <cell r="B1707" t="str">
            <v>Prov for Dividends-ZSIC</v>
          </cell>
        </row>
        <row r="1708">
          <cell r="A1708">
            <v>360050</v>
          </cell>
          <cell r="B1708" t="str">
            <v>Prov for Divis-Workers' Comp</v>
          </cell>
        </row>
        <row r="1709">
          <cell r="A1709">
            <v>360055</v>
          </cell>
          <cell r="B1709" t="str">
            <v>Dividends Payable - ESOP</v>
          </cell>
        </row>
        <row r="1710">
          <cell r="A1710">
            <v>360060</v>
          </cell>
          <cell r="B1710" t="str">
            <v>Prov for Dividends-Others</v>
          </cell>
        </row>
        <row r="1711">
          <cell r="A1711">
            <v>360065</v>
          </cell>
          <cell r="B1711" t="str">
            <v>UNCLAIMED DIVIDENDS</v>
          </cell>
        </row>
        <row r="1712">
          <cell r="A1712">
            <v>370000</v>
          </cell>
          <cell r="B1712" t="str">
            <v>Company Tax</v>
          </cell>
        </row>
        <row r="1713">
          <cell r="A1713">
            <v>370010</v>
          </cell>
          <cell r="B1713" t="str">
            <v>Company Tax Payable</v>
          </cell>
        </row>
        <row r="1714">
          <cell r="A1714">
            <v>370015</v>
          </cell>
          <cell r="B1714" t="str">
            <v>Deferred Tax Account</v>
          </cell>
        </row>
        <row r="1715">
          <cell r="A1715">
            <v>380000</v>
          </cell>
          <cell r="B1715" t="str">
            <v>LONG-TERM LIABILITIES</v>
          </cell>
        </row>
        <row r="1716">
          <cell r="A1716">
            <v>380010</v>
          </cell>
          <cell r="B1716" t="str">
            <v>Leases Payable</v>
          </cell>
        </row>
        <row r="1717">
          <cell r="A1717">
            <v>380020</v>
          </cell>
          <cell r="B1717" t="str">
            <v>Deferred Taxation</v>
          </cell>
        </row>
        <row r="1718">
          <cell r="A1718">
            <v>380030</v>
          </cell>
          <cell r="B1718" t="str">
            <v>Deferred Liabilities Employees</v>
          </cell>
        </row>
        <row r="1719">
          <cell r="A1719">
            <v>400000</v>
          </cell>
          <cell r="B1719" t="str">
            <v>SHARE CAPITAL &amp; RESERVES</v>
          </cell>
        </row>
        <row r="1720">
          <cell r="A1720">
            <v>400010</v>
          </cell>
          <cell r="B1720" t="str">
            <v>Issued Ordinary Share Capital</v>
          </cell>
        </row>
        <row r="1721">
          <cell r="A1721">
            <v>400015</v>
          </cell>
          <cell r="B1721" t="str">
            <v>Equity Share Capital(Minority)</v>
          </cell>
        </row>
        <row r="1722">
          <cell r="A1722">
            <v>400040</v>
          </cell>
          <cell r="B1722" t="str">
            <v>Revaluation Reserves</v>
          </cell>
        </row>
        <row r="1723">
          <cell r="A1723">
            <v>400050</v>
          </cell>
          <cell r="B1723" t="str">
            <v>Other Capital Reserves</v>
          </cell>
        </row>
        <row r="1724">
          <cell r="A1724">
            <v>400055</v>
          </cell>
          <cell r="B1724" t="str">
            <v>Capital Reserves (Minority)</v>
          </cell>
        </row>
        <row r="1725">
          <cell r="A1725">
            <v>400057</v>
          </cell>
          <cell r="B1725" t="str">
            <v>Cost of Sales (Adj)</v>
          </cell>
        </row>
        <row r="1726">
          <cell r="A1726">
            <v>400060</v>
          </cell>
          <cell r="B1726" t="str">
            <v>Retained Reserves</v>
          </cell>
        </row>
        <row r="1727">
          <cell r="A1727">
            <v>400065</v>
          </cell>
          <cell r="B1727" t="str">
            <v>Retained Eaenings(Minority)</v>
          </cell>
        </row>
        <row r="1728">
          <cell r="A1728">
            <v>400070</v>
          </cell>
          <cell r="B1728" t="str">
            <v>Profit/Loss for the year</v>
          </cell>
        </row>
        <row r="1729">
          <cell r="A1729">
            <v>450010</v>
          </cell>
          <cell r="B1729" t="str">
            <v>Cost of Sales</v>
          </cell>
        </row>
        <row r="1730">
          <cell r="A1730">
            <v>450030</v>
          </cell>
          <cell r="B1730" t="str">
            <v>Cost of Imported Sugar</v>
          </cell>
        </row>
        <row r="1731">
          <cell r="A1731">
            <v>459000</v>
          </cell>
          <cell r="B1731" t="str">
            <v>LONG TERM LOANS</v>
          </cell>
        </row>
        <row r="1732">
          <cell r="A1732">
            <v>459010</v>
          </cell>
          <cell r="B1732" t="str">
            <v>CDC II</v>
          </cell>
        </row>
        <row r="1733">
          <cell r="A1733">
            <v>459020</v>
          </cell>
          <cell r="B1733" t="str">
            <v>CDC III</v>
          </cell>
        </row>
        <row r="1734">
          <cell r="A1734">
            <v>459030</v>
          </cell>
          <cell r="B1734" t="str">
            <v>Illovo Group Loan</v>
          </cell>
        </row>
        <row r="1735">
          <cell r="A1735">
            <v>459040</v>
          </cell>
          <cell r="B1735" t="str">
            <v>Saturnia Regina Trust Funds LT</v>
          </cell>
        </row>
        <row r="1736">
          <cell r="A1736">
            <v>459050</v>
          </cell>
          <cell r="B1736" t="str">
            <v>Syndicated Loan</v>
          </cell>
        </row>
        <row r="1737">
          <cell r="A1737">
            <v>479000</v>
          </cell>
          <cell r="B1737" t="str">
            <v>CURRENT ACCOUNTS</v>
          </cell>
        </row>
        <row r="1738">
          <cell r="A1738">
            <v>479010</v>
          </cell>
          <cell r="B1738" t="str">
            <v>Head Office Current A/c (Nak)</v>
          </cell>
        </row>
        <row r="1739">
          <cell r="A1739">
            <v>479020</v>
          </cell>
          <cell r="B1739" t="str">
            <v>Cash Transfers (Nak)</v>
          </cell>
        </row>
        <row r="1740">
          <cell r="A1740">
            <v>479030</v>
          </cell>
          <cell r="B1740" t="str">
            <v>Mazabuka Depot (Nak)</v>
          </cell>
        </row>
        <row r="1741">
          <cell r="A1741">
            <v>479050</v>
          </cell>
          <cell r="B1741" t="str">
            <v>Ndola Current A/c(Nak)</v>
          </cell>
        </row>
        <row r="1742">
          <cell r="A1742">
            <v>500000</v>
          </cell>
          <cell r="B1742" t="str">
            <v>INCOME</v>
          </cell>
        </row>
        <row r="1743">
          <cell r="A1743">
            <v>510000</v>
          </cell>
          <cell r="B1743" t="str">
            <v>Sales</v>
          </cell>
        </row>
        <row r="1744">
          <cell r="A1744">
            <v>510010</v>
          </cell>
          <cell r="B1744" t="str">
            <v>Local Cash Sales</v>
          </cell>
        </row>
        <row r="1745">
          <cell r="A1745">
            <v>510020</v>
          </cell>
          <cell r="B1745" t="str">
            <v>Local Credit Sales</v>
          </cell>
        </row>
        <row r="1746">
          <cell r="A1746">
            <v>510030</v>
          </cell>
          <cell r="B1746" t="str">
            <v>Export Cash Sales</v>
          </cell>
        </row>
        <row r="1747">
          <cell r="A1747">
            <v>510040</v>
          </cell>
          <cell r="B1747" t="str">
            <v>Export Credit Sales</v>
          </cell>
        </row>
        <row r="1748">
          <cell r="A1748">
            <v>510050</v>
          </cell>
          <cell r="B1748" t="str">
            <v>Sales Returns</v>
          </cell>
        </row>
        <row r="1749">
          <cell r="A1749">
            <v>515010</v>
          </cell>
          <cell r="B1749" t="str">
            <v>IMPORTED SUGAR SALES(LOCAL)</v>
          </cell>
        </row>
        <row r="1750">
          <cell r="A1750">
            <v>515020</v>
          </cell>
          <cell r="B1750" t="str">
            <v>IMPORTED SUGAR SALES(EXPORT)</v>
          </cell>
        </row>
        <row r="1751">
          <cell r="A1751">
            <v>520000</v>
          </cell>
          <cell r="B1751" t="str">
            <v>Other Income</v>
          </cell>
        </row>
        <row r="1752">
          <cell r="A1752">
            <v>520030</v>
          </cell>
          <cell r="B1752" t="str">
            <v>Profit/Loss on Disposal of Ass</v>
          </cell>
        </row>
        <row r="1753">
          <cell r="A1753">
            <v>520033</v>
          </cell>
          <cell r="B1753" t="str">
            <v>Investment Income-KASCOL</v>
          </cell>
        </row>
        <row r="1754">
          <cell r="A1754">
            <v>520035</v>
          </cell>
          <cell r="B1754" t="str">
            <v>Sundry Income-Others</v>
          </cell>
        </row>
        <row r="1755">
          <cell r="A1755">
            <v>520040</v>
          </cell>
          <cell r="B1755" t="str">
            <v>Sundry Income - Ancillary Ops</v>
          </cell>
        </row>
        <row r="1756">
          <cell r="A1756">
            <v>520041</v>
          </cell>
          <cell r="B1756" t="str">
            <v>Nak House External Sales</v>
          </cell>
        </row>
        <row r="1757">
          <cell r="A1757">
            <v>520042</v>
          </cell>
          <cell r="B1757" t="str">
            <v>Guest House External Sales</v>
          </cell>
        </row>
        <row r="1758">
          <cell r="A1758">
            <v>520050</v>
          </cell>
          <cell r="B1758" t="str">
            <v>Sale of Scrap,Tool Losses etc</v>
          </cell>
        </row>
        <row r="1759">
          <cell r="A1759">
            <v>600000</v>
          </cell>
          <cell r="B1759" t="str">
            <v>EXPENDITURE</v>
          </cell>
        </row>
        <row r="1760">
          <cell r="A1760">
            <v>610010</v>
          </cell>
          <cell r="B1760" t="str">
            <v>Cost of Sales (Sugar)</v>
          </cell>
        </row>
        <row r="1761">
          <cell r="A1761">
            <v>610015</v>
          </cell>
          <cell r="B1761" t="str">
            <v>Cost of Sales (Imported Sugar)</v>
          </cell>
        </row>
        <row r="1762">
          <cell r="A1762">
            <v>611000</v>
          </cell>
          <cell r="B1762" t="str">
            <v>MATERIALS</v>
          </cell>
        </row>
        <row r="1763">
          <cell r="A1763">
            <v>611010</v>
          </cell>
          <cell r="B1763" t="str">
            <v>Herbicides</v>
          </cell>
        </row>
        <row r="1764">
          <cell r="A1764">
            <v>611020</v>
          </cell>
          <cell r="B1764" t="str">
            <v>Fungicides</v>
          </cell>
        </row>
        <row r="1765">
          <cell r="A1765">
            <v>611030</v>
          </cell>
          <cell r="B1765" t="str">
            <v>Insecticides</v>
          </cell>
        </row>
        <row r="1766">
          <cell r="A1766">
            <v>611040</v>
          </cell>
          <cell r="B1766" t="str">
            <v>Fertilizers</v>
          </cell>
        </row>
        <row r="1767">
          <cell r="A1767">
            <v>611045</v>
          </cell>
          <cell r="B1767" t="str">
            <v>Seed Cane - Cost</v>
          </cell>
        </row>
        <row r="1768">
          <cell r="A1768">
            <v>611050</v>
          </cell>
          <cell r="B1768" t="str">
            <v>Agricultural Lime</v>
          </cell>
        </row>
        <row r="1769">
          <cell r="A1769">
            <v>611060</v>
          </cell>
          <cell r="B1769" t="str">
            <v>Cane Ripeners</v>
          </cell>
        </row>
        <row r="1770">
          <cell r="A1770">
            <v>611070</v>
          </cell>
          <cell r="B1770" t="str">
            <v>Process Lime</v>
          </cell>
        </row>
        <row r="1771">
          <cell r="A1771">
            <v>611071</v>
          </cell>
          <cell r="B1771" t="str">
            <v>Flocculants</v>
          </cell>
        </row>
        <row r="1772">
          <cell r="A1772">
            <v>611072</v>
          </cell>
          <cell r="B1772" t="str">
            <v>Phosphates</v>
          </cell>
        </row>
        <row r="1773">
          <cell r="A1773">
            <v>611076</v>
          </cell>
          <cell r="B1773" t="str">
            <v>Caustic Soda</v>
          </cell>
        </row>
        <row r="1774">
          <cell r="A1774">
            <v>611077</v>
          </cell>
          <cell r="B1774" t="str">
            <v>Soda Ash</v>
          </cell>
        </row>
        <row r="1775">
          <cell r="A1775">
            <v>611078</v>
          </cell>
          <cell r="B1775" t="str">
            <v>Sulphamic Acid</v>
          </cell>
        </row>
        <row r="1776">
          <cell r="A1776">
            <v>611080</v>
          </cell>
          <cell r="B1776" t="str">
            <v>Process Chemicals</v>
          </cell>
        </row>
        <row r="1777">
          <cell r="A1777">
            <v>611082</v>
          </cell>
          <cell r="B1777" t="str">
            <v>TSP</v>
          </cell>
        </row>
        <row r="1778">
          <cell r="A1778">
            <v>611083</v>
          </cell>
          <cell r="B1778" t="str">
            <v>SULPHUR</v>
          </cell>
        </row>
        <row r="1779">
          <cell r="A1779">
            <v>611084</v>
          </cell>
          <cell r="B1779" t="str">
            <v>HYDROUS</v>
          </cell>
        </row>
        <row r="1780">
          <cell r="A1780">
            <v>611085</v>
          </cell>
          <cell r="B1780" t="str">
            <v>Isopropyl Alcohol</v>
          </cell>
        </row>
        <row r="1781">
          <cell r="A1781">
            <v>611086</v>
          </cell>
          <cell r="B1781" t="str">
            <v>TALOZYME</v>
          </cell>
        </row>
        <row r="1782">
          <cell r="A1782">
            <v>611087</v>
          </cell>
          <cell r="B1782" t="str">
            <v>TALOSURF</v>
          </cell>
        </row>
        <row r="1783">
          <cell r="A1783">
            <v>611088</v>
          </cell>
          <cell r="B1783" t="str">
            <v>ANTI-SCALANT 18-S</v>
          </cell>
        </row>
        <row r="1784">
          <cell r="A1784">
            <v>611089</v>
          </cell>
          <cell r="B1784" t="str">
            <v>Dispersant 7203</v>
          </cell>
        </row>
        <row r="1785">
          <cell r="A1785">
            <v>611090</v>
          </cell>
          <cell r="B1785" t="str">
            <v>Peanut Oil &amp; Reagents</v>
          </cell>
        </row>
        <row r="1786">
          <cell r="A1786">
            <v>611091</v>
          </cell>
          <cell r="B1786" t="str">
            <v>OXYGEN SCAVENGER 19-P</v>
          </cell>
        </row>
        <row r="1787">
          <cell r="A1787">
            <v>611092</v>
          </cell>
          <cell r="B1787" t="str">
            <v>Refining Chemicals</v>
          </cell>
        </row>
        <row r="1788">
          <cell r="A1788">
            <v>611095</v>
          </cell>
          <cell r="B1788" t="str">
            <v>Domestic Chemicals</v>
          </cell>
        </row>
        <row r="1789">
          <cell r="A1789">
            <v>611100</v>
          </cell>
          <cell r="B1789" t="str">
            <v>Vitamin A</v>
          </cell>
        </row>
        <row r="1790">
          <cell r="A1790">
            <v>611105</v>
          </cell>
          <cell r="B1790" t="str">
            <v>REF. SUGAR-SPECIALS PRODUCTION</v>
          </cell>
        </row>
        <row r="1791">
          <cell r="A1791">
            <v>611106</v>
          </cell>
          <cell r="B1791" t="str">
            <v>BROWN SUGAR-SPECIALS PDN.</v>
          </cell>
        </row>
        <row r="1792">
          <cell r="A1792">
            <v>611108</v>
          </cell>
          <cell r="B1792" t="str">
            <v>CORN FLOUR-SPECIALS PROD.</v>
          </cell>
        </row>
        <row r="1793">
          <cell r="A1793">
            <v>611110</v>
          </cell>
          <cell r="B1793" t="str">
            <v>Packing Mat -  Household Sugar</v>
          </cell>
        </row>
        <row r="1794">
          <cell r="A1794">
            <v>611120</v>
          </cell>
          <cell r="B1794" t="str">
            <v>Packing Mat -  Refined Sugar</v>
          </cell>
        </row>
        <row r="1795">
          <cell r="A1795">
            <v>611130</v>
          </cell>
          <cell r="B1795" t="str">
            <v>Packing Mat -  Caster Sugar</v>
          </cell>
        </row>
        <row r="1796">
          <cell r="A1796">
            <v>611131</v>
          </cell>
          <cell r="B1796" t="str">
            <v>Pack.Materials - Syrups</v>
          </cell>
        </row>
        <row r="1797">
          <cell r="A1797">
            <v>611132</v>
          </cell>
          <cell r="B1797" t="str">
            <v>Pack.Materials- Envelope Sugar</v>
          </cell>
        </row>
        <row r="1798">
          <cell r="A1798">
            <v>611140</v>
          </cell>
          <cell r="B1798" t="str">
            <v>Packing Mat -  Icing Sugar</v>
          </cell>
        </row>
        <row r="1799">
          <cell r="A1799">
            <v>611141</v>
          </cell>
          <cell r="B1799" t="str">
            <v>Pack.Materials-Rich Dark Sugar</v>
          </cell>
        </row>
        <row r="1800">
          <cell r="A1800">
            <v>611150</v>
          </cell>
          <cell r="B1800" t="str">
            <v>Packing Mat -  Rich BrownSugar</v>
          </cell>
        </row>
        <row r="1801">
          <cell r="A1801">
            <v>611160</v>
          </cell>
          <cell r="B1801" t="str">
            <v>BLACK POLYTHENE SHEETS</v>
          </cell>
        </row>
        <row r="1802">
          <cell r="A1802">
            <v>611165</v>
          </cell>
          <cell r="B1802" t="str">
            <v>TARPAULINS</v>
          </cell>
        </row>
        <row r="1803">
          <cell r="A1803">
            <v>620000</v>
          </cell>
          <cell r="B1803" t="str">
            <v>CANE PURCHASES</v>
          </cell>
        </row>
        <row r="1804">
          <cell r="A1804">
            <v>620005</v>
          </cell>
          <cell r="B1804" t="str">
            <v>Cane Purchases</v>
          </cell>
        </row>
        <row r="1805">
          <cell r="A1805">
            <v>620006</v>
          </cell>
          <cell r="B1805" t="str">
            <v>Forward Crop Adjustment</v>
          </cell>
        </row>
        <row r="1806">
          <cell r="A1806">
            <v>620007</v>
          </cell>
          <cell r="B1806" t="str">
            <v>Factory Deferred Cost</v>
          </cell>
        </row>
        <row r="1807">
          <cell r="A1807">
            <v>620008</v>
          </cell>
          <cell r="B1807" t="str">
            <v>Agric.Deferred Cost (Land Prep</v>
          </cell>
        </row>
        <row r="1808">
          <cell r="A1808">
            <v>620009</v>
          </cell>
          <cell r="B1808" t="str">
            <v>Agric.Deferred Cost -Transport</v>
          </cell>
        </row>
        <row r="1809">
          <cell r="A1809">
            <v>620010</v>
          </cell>
          <cell r="B1809" t="str">
            <v>Agric.Deferred Cost- Cane Haul</v>
          </cell>
        </row>
        <row r="1810">
          <cell r="A1810">
            <v>620020</v>
          </cell>
          <cell r="B1810" t="str">
            <v>Duty Drawback</v>
          </cell>
        </row>
        <row r="1811">
          <cell r="A1811">
            <v>630000</v>
          </cell>
          <cell r="B1811" t="str">
            <v>Employees Costs</v>
          </cell>
        </row>
        <row r="1812">
          <cell r="A1812">
            <v>631000</v>
          </cell>
          <cell r="B1812" t="str">
            <v>Mgt- Staff</v>
          </cell>
        </row>
        <row r="1813">
          <cell r="A1813">
            <v>631010</v>
          </cell>
          <cell r="B1813" t="str">
            <v>Basic Salaries - Mgt Staff</v>
          </cell>
        </row>
        <row r="1814">
          <cell r="A1814">
            <v>631012</v>
          </cell>
          <cell r="B1814" t="str">
            <v>Consolid. Allowan. - Mgt Staff</v>
          </cell>
        </row>
        <row r="1815">
          <cell r="A1815">
            <v>631013</v>
          </cell>
          <cell r="B1815" t="str">
            <v>Acting Allowances - Mgt Staff</v>
          </cell>
        </row>
        <row r="1816">
          <cell r="A1816">
            <v>631015</v>
          </cell>
          <cell r="B1816" t="str">
            <v>Employer's NAPSA Mgt Staff</v>
          </cell>
        </row>
        <row r="1817">
          <cell r="A1817">
            <v>631020</v>
          </cell>
          <cell r="B1817" t="str">
            <v>Children's Education Allowance</v>
          </cell>
        </row>
        <row r="1818">
          <cell r="A1818">
            <v>631021</v>
          </cell>
          <cell r="B1818" t="str">
            <v>Children's Educ .Allow. (80%)</v>
          </cell>
        </row>
        <row r="1819">
          <cell r="A1819">
            <v>631025</v>
          </cell>
          <cell r="B1819" t="str">
            <v>Employer's Pension Contributio</v>
          </cell>
        </row>
        <row r="1820">
          <cell r="A1820">
            <v>631030</v>
          </cell>
          <cell r="B1820" t="str">
            <v>Bonus - Mgt Staff</v>
          </cell>
        </row>
        <row r="1821">
          <cell r="A1821">
            <v>631032</v>
          </cell>
          <cell r="B1821" t="str">
            <v>T&amp;L Performance Bonus</v>
          </cell>
        </row>
        <row r="1822">
          <cell r="A1822">
            <v>631034</v>
          </cell>
          <cell r="B1822" t="str">
            <v>Leave Travel Expense - Mgt</v>
          </cell>
        </row>
        <row r="1823">
          <cell r="A1823">
            <v>631035</v>
          </cell>
          <cell r="B1823" t="str">
            <v>Housing Allowance - Mgt Staff</v>
          </cell>
        </row>
        <row r="1824">
          <cell r="A1824">
            <v>631036</v>
          </cell>
          <cell r="B1824" t="str">
            <v>Leave Pay - Mgt Staff</v>
          </cell>
        </row>
        <row r="1825">
          <cell r="A1825">
            <v>631037</v>
          </cell>
          <cell r="B1825" t="str">
            <v>Servants Allowance - Mgt Staff</v>
          </cell>
        </row>
        <row r="1826">
          <cell r="A1826">
            <v>631040</v>
          </cell>
          <cell r="B1826" t="str">
            <v>Long Service Awards -Mgt Staff</v>
          </cell>
        </row>
        <row r="1827">
          <cell r="A1827">
            <v>631050</v>
          </cell>
          <cell r="B1827" t="str">
            <v>Other Allowances - Mgt Staff</v>
          </cell>
        </row>
        <row r="1828">
          <cell r="A1828">
            <v>631055</v>
          </cell>
          <cell r="B1828" t="str">
            <v>Medical Benefit - Mgt-Staff</v>
          </cell>
        </row>
        <row r="1829">
          <cell r="A1829">
            <v>631060</v>
          </cell>
          <cell r="B1829" t="str">
            <v>Gratuity Expartriates</v>
          </cell>
        </row>
        <row r="1830">
          <cell r="A1830">
            <v>631075</v>
          </cell>
          <cell r="B1830" t="str">
            <v>Recruitment &amp; Repartriation -L</v>
          </cell>
        </row>
        <row r="1831">
          <cell r="A1831">
            <v>631080</v>
          </cell>
          <cell r="B1831" t="str">
            <v>Recruitment &amp; Repartriation -E</v>
          </cell>
        </row>
        <row r="1832">
          <cell r="A1832">
            <v>632000</v>
          </cell>
          <cell r="B1832" t="str">
            <v>Staff</v>
          </cell>
        </row>
        <row r="1833">
          <cell r="A1833">
            <v>632010</v>
          </cell>
          <cell r="B1833" t="str">
            <v>Basic Salaries -  Staff</v>
          </cell>
        </row>
        <row r="1834">
          <cell r="A1834">
            <v>632012</v>
          </cell>
          <cell r="B1834" t="str">
            <v>Consolidated Allowances -Staff</v>
          </cell>
        </row>
        <row r="1835">
          <cell r="A1835">
            <v>632013</v>
          </cell>
          <cell r="B1835" t="str">
            <v>Acting Allowance - Staff</v>
          </cell>
        </row>
        <row r="1836">
          <cell r="A1836">
            <v>632015</v>
          </cell>
          <cell r="B1836" t="str">
            <v>Employer's NAPSA  Staff</v>
          </cell>
        </row>
        <row r="1837">
          <cell r="A1837">
            <v>632018</v>
          </cell>
          <cell r="B1837" t="str">
            <v>Car Allowance - Staff</v>
          </cell>
        </row>
        <row r="1838">
          <cell r="A1838">
            <v>632020</v>
          </cell>
          <cell r="B1838" t="str">
            <v>Children's Education Allowance</v>
          </cell>
        </row>
        <row r="1839">
          <cell r="A1839">
            <v>632021</v>
          </cell>
          <cell r="B1839" t="str">
            <v>Children's Educ. Allow. (80%)</v>
          </cell>
        </row>
        <row r="1840">
          <cell r="A1840">
            <v>632025</v>
          </cell>
          <cell r="B1840" t="str">
            <v>Employer's Pension Contributio</v>
          </cell>
        </row>
        <row r="1841">
          <cell r="A1841">
            <v>632026</v>
          </cell>
          <cell r="B1841" t="str">
            <v>Overtime - Normal Staff</v>
          </cell>
        </row>
        <row r="1842">
          <cell r="A1842">
            <v>632027</v>
          </cell>
          <cell r="B1842" t="str">
            <v>Overtime - One and half Staff</v>
          </cell>
        </row>
        <row r="1843">
          <cell r="A1843">
            <v>632028</v>
          </cell>
          <cell r="B1843" t="str">
            <v>Overtime Double Rate - Staff</v>
          </cell>
        </row>
        <row r="1844">
          <cell r="A1844">
            <v>632030</v>
          </cell>
          <cell r="B1844" t="str">
            <v>Bonus -  Staff</v>
          </cell>
        </row>
        <row r="1845">
          <cell r="A1845">
            <v>632035</v>
          </cell>
          <cell r="B1845" t="str">
            <v>Leave Travel Expense - Staff</v>
          </cell>
        </row>
        <row r="1846">
          <cell r="A1846">
            <v>632036</v>
          </cell>
          <cell r="B1846" t="str">
            <v>Laundry Allowance - Staff</v>
          </cell>
        </row>
        <row r="1847">
          <cell r="A1847">
            <v>632040</v>
          </cell>
          <cell r="B1847" t="str">
            <v>Housing Allowance -  Staff</v>
          </cell>
        </row>
        <row r="1848">
          <cell r="A1848">
            <v>632045</v>
          </cell>
          <cell r="B1848" t="str">
            <v>Long Service Awards - Staff</v>
          </cell>
        </row>
        <row r="1849">
          <cell r="A1849">
            <v>632046</v>
          </cell>
          <cell r="B1849" t="str">
            <v>Group Life Assurance-Staff</v>
          </cell>
        </row>
        <row r="1850">
          <cell r="A1850">
            <v>632050</v>
          </cell>
          <cell r="B1850" t="str">
            <v>Workmen's Compesation -  Staff</v>
          </cell>
        </row>
        <row r="1851">
          <cell r="A1851">
            <v>632055</v>
          </cell>
          <cell r="B1851" t="str">
            <v>Other Allowances  -Staff</v>
          </cell>
        </row>
        <row r="1852">
          <cell r="A1852">
            <v>632060</v>
          </cell>
          <cell r="B1852" t="str">
            <v>Medical Benefit - Staff</v>
          </cell>
        </row>
        <row r="1853">
          <cell r="A1853">
            <v>632062</v>
          </cell>
          <cell r="B1853" t="str">
            <v>Gratuity Staff</v>
          </cell>
        </row>
        <row r="1854">
          <cell r="A1854">
            <v>632063</v>
          </cell>
          <cell r="B1854" t="str">
            <v>Interest-Gratuity Staff</v>
          </cell>
        </row>
        <row r="1855">
          <cell r="A1855">
            <v>632064</v>
          </cell>
          <cell r="B1855" t="str">
            <v>Shift Allowance - Staff</v>
          </cell>
        </row>
        <row r="1856">
          <cell r="A1856">
            <v>632065</v>
          </cell>
          <cell r="B1856" t="str">
            <v>Sick Pay - Staff</v>
          </cell>
        </row>
        <row r="1857">
          <cell r="A1857">
            <v>632068</v>
          </cell>
          <cell r="B1857" t="str">
            <v>Standby Allowance - Staff</v>
          </cell>
        </row>
        <row r="1858">
          <cell r="A1858">
            <v>632070</v>
          </cell>
          <cell r="B1858" t="str">
            <v>Maternity Pay -Staff</v>
          </cell>
        </row>
        <row r="1859">
          <cell r="A1859">
            <v>632071</v>
          </cell>
          <cell r="B1859" t="str">
            <v>Early Retirement - Staff</v>
          </cell>
        </row>
        <row r="1860">
          <cell r="A1860">
            <v>632072</v>
          </cell>
          <cell r="B1860" t="str">
            <v>Terminal Benefits</v>
          </cell>
        </row>
        <row r="1861">
          <cell r="A1861">
            <v>632075</v>
          </cell>
          <cell r="B1861" t="str">
            <v>Recruitment &amp; Repartriation -</v>
          </cell>
        </row>
        <row r="1862">
          <cell r="A1862">
            <v>633000</v>
          </cell>
          <cell r="B1862" t="str">
            <v>Non - Staff Permanents</v>
          </cell>
        </row>
        <row r="1863">
          <cell r="A1863">
            <v>633005</v>
          </cell>
          <cell r="B1863" t="str">
            <v>Basic Salaries -  Non - Staff</v>
          </cell>
        </row>
        <row r="1864">
          <cell r="A1864">
            <v>633010</v>
          </cell>
          <cell r="B1864" t="str">
            <v>Employer's NAPSA  Non-Staff</v>
          </cell>
        </row>
        <row r="1865">
          <cell r="A1865">
            <v>633013</v>
          </cell>
          <cell r="B1865" t="str">
            <v>Acting Allowance - Non-Staff</v>
          </cell>
        </row>
        <row r="1866">
          <cell r="A1866">
            <v>633015</v>
          </cell>
          <cell r="B1866" t="str">
            <v>Overtime-Normal  Non-Staff</v>
          </cell>
        </row>
        <row r="1867">
          <cell r="A1867">
            <v>633020</v>
          </cell>
          <cell r="B1867" t="str">
            <v>Overtime-One and Half - Non-St</v>
          </cell>
        </row>
        <row r="1868">
          <cell r="A1868">
            <v>633025</v>
          </cell>
          <cell r="B1868" t="str">
            <v>Overtime-Double Rate - Non Sta</v>
          </cell>
        </row>
        <row r="1869">
          <cell r="A1869">
            <v>633030</v>
          </cell>
          <cell r="B1869" t="str">
            <v>Children's Education Allowance</v>
          </cell>
        </row>
        <row r="1870">
          <cell r="A1870">
            <v>633035</v>
          </cell>
          <cell r="B1870" t="str">
            <v>Group Life Assurance-Non Staff</v>
          </cell>
        </row>
        <row r="1871">
          <cell r="A1871">
            <v>633040</v>
          </cell>
          <cell r="B1871" t="str">
            <v>Bonus -  Non-Staff</v>
          </cell>
        </row>
        <row r="1872">
          <cell r="A1872">
            <v>633045</v>
          </cell>
          <cell r="B1872" t="str">
            <v>Gratuity - Non- Staff</v>
          </cell>
        </row>
        <row r="1873">
          <cell r="A1873">
            <v>633046</v>
          </cell>
          <cell r="B1873" t="str">
            <v>Tax on Gratuity-Non Staff</v>
          </cell>
        </row>
        <row r="1874">
          <cell r="A1874">
            <v>633047</v>
          </cell>
          <cell r="B1874" t="str">
            <v>Laundry Allowance - Non Staff</v>
          </cell>
        </row>
        <row r="1875">
          <cell r="A1875">
            <v>633050</v>
          </cell>
          <cell r="B1875" t="str">
            <v>Leave Pay - Non-Staff</v>
          </cell>
        </row>
        <row r="1876">
          <cell r="A1876">
            <v>633051</v>
          </cell>
          <cell r="B1876" t="str">
            <v>Cost of Travel Allow-Non Staff</v>
          </cell>
        </row>
        <row r="1877">
          <cell r="A1877">
            <v>633055</v>
          </cell>
          <cell r="B1877" t="str">
            <v>Housing Allowance -  Non-Staff</v>
          </cell>
        </row>
        <row r="1878">
          <cell r="A1878">
            <v>633060</v>
          </cell>
          <cell r="B1878" t="str">
            <v>Long Service Awards - Non-Staf</v>
          </cell>
        </row>
        <row r="1879">
          <cell r="A1879">
            <v>633065</v>
          </cell>
          <cell r="B1879" t="str">
            <v>Workmen's Compesation - Non-St</v>
          </cell>
        </row>
        <row r="1880">
          <cell r="A1880">
            <v>633070</v>
          </cell>
          <cell r="B1880" t="str">
            <v>Medical Benefit - Non-Staff</v>
          </cell>
        </row>
        <row r="1881">
          <cell r="A1881">
            <v>633075</v>
          </cell>
          <cell r="B1881" t="str">
            <v>Other Allowances -Non-Staff</v>
          </cell>
        </row>
        <row r="1882">
          <cell r="A1882">
            <v>633076</v>
          </cell>
          <cell r="B1882" t="str">
            <v>Shift  Allowance - Non - Staff</v>
          </cell>
        </row>
        <row r="1883">
          <cell r="A1883">
            <v>633077</v>
          </cell>
          <cell r="B1883" t="str">
            <v>Standby Allowances - Non Staff</v>
          </cell>
        </row>
        <row r="1884">
          <cell r="A1884">
            <v>633080</v>
          </cell>
          <cell r="B1884" t="str">
            <v>Sick Pay - Non-Staff</v>
          </cell>
        </row>
        <row r="1885">
          <cell r="A1885">
            <v>633081</v>
          </cell>
          <cell r="B1885" t="str">
            <v>Compassionate Leave</v>
          </cell>
        </row>
        <row r="1886">
          <cell r="A1886">
            <v>633082</v>
          </cell>
          <cell r="B1886" t="str">
            <v>Mother's Day</v>
          </cell>
        </row>
        <row r="1887">
          <cell r="A1887">
            <v>633090</v>
          </cell>
          <cell r="B1887" t="str">
            <v>Recruitment &amp;Repartriation -No</v>
          </cell>
        </row>
        <row r="1888">
          <cell r="A1888">
            <v>634000</v>
          </cell>
          <cell r="B1888" t="str">
            <v>Non - Staff Seasonals/Casuals</v>
          </cell>
        </row>
        <row r="1889">
          <cell r="A1889">
            <v>634005</v>
          </cell>
          <cell r="B1889" t="str">
            <v>Basic Salaries -  Seasonals/Ca</v>
          </cell>
        </row>
        <row r="1890">
          <cell r="A1890">
            <v>634010</v>
          </cell>
          <cell r="B1890" t="str">
            <v>Overtime-Normal - Seasonals/Ca</v>
          </cell>
        </row>
        <row r="1891">
          <cell r="A1891">
            <v>634013</v>
          </cell>
          <cell r="B1891" t="str">
            <v>Acting Allowance - Seasonals</v>
          </cell>
        </row>
        <row r="1892">
          <cell r="A1892">
            <v>634015</v>
          </cell>
          <cell r="B1892" t="str">
            <v>Overtime-One and Half - Season</v>
          </cell>
        </row>
        <row r="1893">
          <cell r="A1893">
            <v>634020</v>
          </cell>
          <cell r="B1893" t="str">
            <v>Overtime-Double Rate - Seasona</v>
          </cell>
        </row>
        <row r="1894">
          <cell r="A1894">
            <v>634025</v>
          </cell>
          <cell r="B1894" t="str">
            <v>Employer's NAPSA  Seasonal/Cas</v>
          </cell>
        </row>
        <row r="1895">
          <cell r="A1895">
            <v>634030</v>
          </cell>
          <cell r="B1895" t="str">
            <v>Bonus -  Seasonals/Casuals</v>
          </cell>
        </row>
        <row r="1896">
          <cell r="A1896">
            <v>634035</v>
          </cell>
          <cell r="B1896" t="str">
            <v>Housing Allowance -  Seasonals</v>
          </cell>
        </row>
        <row r="1897">
          <cell r="A1897">
            <v>634036</v>
          </cell>
          <cell r="B1897" t="str">
            <v>Laundry  Allowance - Seasonals</v>
          </cell>
        </row>
        <row r="1898">
          <cell r="A1898">
            <v>634040</v>
          </cell>
          <cell r="B1898" t="str">
            <v>Leave Pay - Seasonals/Casuals</v>
          </cell>
        </row>
        <row r="1899">
          <cell r="A1899">
            <v>634045</v>
          </cell>
          <cell r="B1899" t="str">
            <v>Cane Cutter's Tonnage Bonus</v>
          </cell>
        </row>
        <row r="1900">
          <cell r="A1900">
            <v>634050</v>
          </cell>
          <cell r="B1900" t="str">
            <v>Cane Cutter's Attendance Bonus</v>
          </cell>
        </row>
        <row r="1901">
          <cell r="A1901">
            <v>634055</v>
          </cell>
          <cell r="B1901" t="str">
            <v>Long Service Awards - Seasonal</v>
          </cell>
        </row>
        <row r="1902">
          <cell r="A1902">
            <v>634060</v>
          </cell>
          <cell r="B1902" t="str">
            <v>Workmen's Compesation - Season</v>
          </cell>
        </row>
        <row r="1903">
          <cell r="A1903">
            <v>634065</v>
          </cell>
          <cell r="B1903" t="str">
            <v>Other Allowances -Seasonals/Ca</v>
          </cell>
        </row>
        <row r="1904">
          <cell r="A1904">
            <v>634066</v>
          </cell>
          <cell r="B1904" t="str">
            <v>Shift Allowa.-Sessonal/Casuals</v>
          </cell>
        </row>
        <row r="1905">
          <cell r="A1905">
            <v>634070</v>
          </cell>
          <cell r="B1905" t="str">
            <v>Sick Pay - Seasonals/Casuals</v>
          </cell>
        </row>
        <row r="1906">
          <cell r="A1906">
            <v>634071</v>
          </cell>
          <cell r="B1906" t="str">
            <v>Compassionate Leave</v>
          </cell>
        </row>
        <row r="1907">
          <cell r="A1907">
            <v>634072</v>
          </cell>
          <cell r="B1907" t="str">
            <v>Mothers Day</v>
          </cell>
        </row>
        <row r="1908">
          <cell r="A1908">
            <v>634073</v>
          </cell>
          <cell r="B1908" t="str">
            <v>Sunday Cash Pay</v>
          </cell>
        </row>
        <row r="1909">
          <cell r="A1909">
            <v>634075</v>
          </cell>
          <cell r="B1909" t="str">
            <v>Recruitment &amp; Repartriation -S</v>
          </cell>
        </row>
        <row r="1910">
          <cell r="A1910">
            <v>634080</v>
          </cell>
          <cell r="B1910" t="str">
            <v>Cane  Cutters Feeding</v>
          </cell>
        </row>
        <row r="1911">
          <cell r="A1911">
            <v>635000</v>
          </cell>
          <cell r="B1911" t="str">
            <v>Employee Recoveries</v>
          </cell>
        </row>
        <row r="1912">
          <cell r="A1912">
            <v>635005</v>
          </cell>
          <cell r="B1912" t="str">
            <v>Interest on Loans  - Mgt Staff</v>
          </cell>
        </row>
        <row r="1913">
          <cell r="A1913">
            <v>635010</v>
          </cell>
          <cell r="B1913" t="str">
            <v>Interest On Loans - Staff</v>
          </cell>
        </row>
        <row r="1914">
          <cell r="A1914">
            <v>635015</v>
          </cell>
          <cell r="B1914" t="str">
            <v>Interest On Loans - Non Staff</v>
          </cell>
        </row>
        <row r="1915">
          <cell r="A1915">
            <v>635020</v>
          </cell>
          <cell r="B1915" t="str">
            <v>House Rental Recov.- Mgt Staff</v>
          </cell>
        </row>
        <row r="1916">
          <cell r="A1916">
            <v>635021</v>
          </cell>
          <cell r="B1916" t="str">
            <v>House Rental Recov.-  Staff</v>
          </cell>
        </row>
        <row r="1917">
          <cell r="A1917">
            <v>635022</v>
          </cell>
          <cell r="B1917" t="str">
            <v>House Rental Recov.- Non Staff</v>
          </cell>
        </row>
        <row r="1918">
          <cell r="A1918">
            <v>640000</v>
          </cell>
          <cell r="B1918" t="str">
            <v>Allocatable Services</v>
          </cell>
        </row>
        <row r="1919">
          <cell r="A1919">
            <v>640010</v>
          </cell>
          <cell r="B1919" t="str">
            <v>Irrigation Services</v>
          </cell>
        </row>
        <row r="1920">
          <cell r="A1920">
            <v>640012</v>
          </cell>
          <cell r="B1920" t="str">
            <v>Guest House Recoveries</v>
          </cell>
        </row>
        <row r="1921">
          <cell r="A1921">
            <v>640013</v>
          </cell>
          <cell r="B1921" t="str">
            <v>NAK. HOUSE RECOVERIES</v>
          </cell>
        </row>
        <row r="1922">
          <cell r="A1922">
            <v>640020</v>
          </cell>
          <cell r="B1922" t="str">
            <v>Civil Eng. Service Recoveries</v>
          </cell>
        </row>
        <row r="1923">
          <cell r="A1923">
            <v>640021</v>
          </cell>
          <cell r="B1923" t="str">
            <v>EST. ELECT. SERVICE RECOVERIES</v>
          </cell>
        </row>
        <row r="1924">
          <cell r="A1924">
            <v>640022</v>
          </cell>
          <cell r="B1924" t="str">
            <v>Factory Elect. Servi. Recovery</v>
          </cell>
        </row>
        <row r="1925">
          <cell r="A1925">
            <v>640030</v>
          </cell>
          <cell r="B1925" t="str">
            <v>Research Service Recoveries</v>
          </cell>
        </row>
        <row r="1926">
          <cell r="A1926">
            <v>640035</v>
          </cell>
          <cell r="B1926" t="str">
            <v>Seed Cane Recoveries</v>
          </cell>
        </row>
        <row r="1927">
          <cell r="A1927">
            <v>640040</v>
          </cell>
          <cell r="B1927" t="str">
            <v>Land Preparation Recoveries</v>
          </cell>
        </row>
        <row r="1928">
          <cell r="A1928">
            <v>640042</v>
          </cell>
          <cell r="B1928" t="str">
            <v>Cane Haulage Recoveries</v>
          </cell>
        </row>
        <row r="1929">
          <cell r="A1929">
            <v>640050</v>
          </cell>
          <cell r="B1929" t="str">
            <v>Field Services Overheads Recov</v>
          </cell>
        </row>
        <row r="1930">
          <cell r="A1930">
            <v>640060</v>
          </cell>
          <cell r="B1930" t="str">
            <v>Workshop/Area Costs Recoveries</v>
          </cell>
        </row>
        <row r="1931">
          <cell r="A1931">
            <v>640070</v>
          </cell>
          <cell r="B1931" t="str">
            <v>Transport Workshop Recoveries</v>
          </cell>
        </row>
        <row r="1932">
          <cell r="A1932">
            <v>640072</v>
          </cell>
          <cell r="B1932" t="str">
            <v>Trans. Plant &amp; Pool Car Hire</v>
          </cell>
        </row>
        <row r="1933">
          <cell r="A1933">
            <v>640075</v>
          </cell>
          <cell r="B1933" t="str">
            <v>DAC Analysis - Cost Recovery</v>
          </cell>
        </row>
        <row r="1934">
          <cell r="A1934">
            <v>640080</v>
          </cell>
          <cell r="B1934" t="str">
            <v>INTERNAL AUDIT- Cost Recovery</v>
          </cell>
        </row>
        <row r="1935">
          <cell r="A1935">
            <v>650000</v>
          </cell>
          <cell r="B1935" t="str">
            <v>Depreciation</v>
          </cell>
        </row>
        <row r="1936">
          <cell r="A1936">
            <v>651000</v>
          </cell>
          <cell r="B1936" t="str">
            <v>Land and buildings</v>
          </cell>
        </row>
        <row r="1937">
          <cell r="A1937">
            <v>651010</v>
          </cell>
          <cell r="B1937" t="str">
            <v>Factory-Freehold Buildings</v>
          </cell>
        </row>
        <row r="1938">
          <cell r="A1938">
            <v>651015</v>
          </cell>
          <cell r="B1938" t="str">
            <v>DEPRECIATION</v>
          </cell>
        </row>
        <row r="1939">
          <cell r="A1939">
            <v>651020</v>
          </cell>
          <cell r="B1939" t="str">
            <v>Commercial-Freehold Buildings</v>
          </cell>
        </row>
        <row r="1940">
          <cell r="A1940">
            <v>651025</v>
          </cell>
          <cell r="B1940" t="str">
            <v>AGRICULTURE  DEPRECIATION</v>
          </cell>
        </row>
        <row r="1941">
          <cell r="A1941">
            <v>651030</v>
          </cell>
          <cell r="B1941" t="str">
            <v>Residential-Freehold Buildings</v>
          </cell>
        </row>
        <row r="1942">
          <cell r="A1942">
            <v>651040</v>
          </cell>
          <cell r="B1942" t="str">
            <v>Factory-Leasehold Building</v>
          </cell>
        </row>
        <row r="1943">
          <cell r="A1943">
            <v>651050</v>
          </cell>
          <cell r="B1943" t="str">
            <v>Agriculture-Leasehold Building</v>
          </cell>
        </row>
        <row r="1944">
          <cell r="A1944">
            <v>651060</v>
          </cell>
          <cell r="B1944" t="str">
            <v>Commercial-Leasehold Buildings</v>
          </cell>
        </row>
        <row r="1945">
          <cell r="A1945">
            <v>651070</v>
          </cell>
          <cell r="B1945" t="str">
            <v>Residential-Leasehold Building</v>
          </cell>
        </row>
        <row r="1946">
          <cell r="A1946">
            <v>651080</v>
          </cell>
          <cell r="B1946" t="str">
            <v>Domestic Water Supply</v>
          </cell>
        </row>
        <row r="1947">
          <cell r="A1947">
            <v>651090</v>
          </cell>
          <cell r="B1947" t="str">
            <v>Canals</v>
          </cell>
        </row>
        <row r="1948">
          <cell r="A1948">
            <v>651100</v>
          </cell>
          <cell r="B1948" t="str">
            <v>Ponds</v>
          </cell>
        </row>
        <row r="1949">
          <cell r="A1949">
            <v>651110</v>
          </cell>
          <cell r="B1949" t="str">
            <v>Pump Station</v>
          </cell>
        </row>
        <row r="1950">
          <cell r="A1950">
            <v>651120</v>
          </cell>
          <cell r="B1950" t="str">
            <v>Sewerage Disposals</v>
          </cell>
        </row>
        <row r="1951">
          <cell r="A1951">
            <v>651130</v>
          </cell>
          <cell r="B1951" t="str">
            <v>Utility Buildings</v>
          </cell>
        </row>
        <row r="1952">
          <cell r="A1952">
            <v>651140</v>
          </cell>
          <cell r="B1952" t="str">
            <v>Dams</v>
          </cell>
        </row>
        <row r="1953">
          <cell r="A1953">
            <v>651150</v>
          </cell>
          <cell r="B1953" t="str">
            <v>Roads &amp; Fences</v>
          </cell>
        </row>
        <row r="1954">
          <cell r="A1954">
            <v>651160</v>
          </cell>
          <cell r="B1954" t="str">
            <v>Land Improvements</v>
          </cell>
        </row>
        <row r="1955">
          <cell r="A1955">
            <v>652000</v>
          </cell>
          <cell r="B1955" t="str">
            <v>Plant and machinery</v>
          </cell>
        </row>
        <row r="1956">
          <cell r="A1956">
            <v>652010</v>
          </cell>
          <cell r="B1956" t="str">
            <v>Plant and machinery -General</v>
          </cell>
        </row>
        <row r="1957">
          <cell r="A1957">
            <v>652020</v>
          </cell>
          <cell r="B1957" t="str">
            <v>Plant and machinery -Productio</v>
          </cell>
        </row>
        <row r="1958">
          <cell r="A1958">
            <v>652030</v>
          </cell>
          <cell r="B1958" t="str">
            <v>Electrical Distribution-Plant</v>
          </cell>
        </row>
        <row r="1959">
          <cell r="A1959">
            <v>652040</v>
          </cell>
          <cell r="B1959" t="str">
            <v>Workshop Plant</v>
          </cell>
        </row>
        <row r="1960">
          <cell r="A1960">
            <v>652050</v>
          </cell>
          <cell r="B1960" t="str">
            <v>Laboratory Plant</v>
          </cell>
        </row>
        <row r="1961">
          <cell r="A1961">
            <v>652060</v>
          </cell>
          <cell r="B1961" t="str">
            <v>Quarry Equipment</v>
          </cell>
        </row>
        <row r="1962">
          <cell r="A1962">
            <v>652070</v>
          </cell>
          <cell r="B1962" t="str">
            <v>Irrigation Plant</v>
          </cell>
        </row>
        <row r="1963">
          <cell r="A1963">
            <v>652080</v>
          </cell>
          <cell r="B1963" t="str">
            <v>Power Equipment</v>
          </cell>
        </row>
        <row r="1964">
          <cell r="A1964">
            <v>652090</v>
          </cell>
          <cell r="B1964" t="str">
            <v>Overhead Powerline PS41 CDC</v>
          </cell>
        </row>
        <row r="1965">
          <cell r="A1965">
            <v>652100</v>
          </cell>
          <cell r="B1965" t="str">
            <v>Overhead Powerline PS50 CDC</v>
          </cell>
        </row>
        <row r="1966">
          <cell r="A1966">
            <v>652110</v>
          </cell>
          <cell r="B1966" t="str">
            <v>Pipelines</v>
          </cell>
        </row>
        <row r="1967">
          <cell r="A1967">
            <v>652120</v>
          </cell>
          <cell r="B1967" t="str">
            <v>Instrumentation</v>
          </cell>
        </row>
        <row r="1968">
          <cell r="A1968">
            <v>652130</v>
          </cell>
          <cell r="B1968" t="str">
            <v>Refinery &amp; Packing Station</v>
          </cell>
        </row>
        <row r="1969">
          <cell r="A1969">
            <v>653000</v>
          </cell>
          <cell r="B1969" t="str">
            <v>Motor vehicles</v>
          </cell>
        </row>
        <row r="1970">
          <cell r="A1970">
            <v>653010</v>
          </cell>
          <cell r="B1970" t="str">
            <v>Personal to holder</v>
          </cell>
        </row>
        <row r="1971">
          <cell r="A1971">
            <v>653020</v>
          </cell>
          <cell r="B1971" t="str">
            <v>Distribution Vans/Trucks</v>
          </cell>
        </row>
        <row r="1972">
          <cell r="A1972">
            <v>653030</v>
          </cell>
          <cell r="B1972" t="str">
            <v>Marketing Vehicles</v>
          </cell>
        </row>
        <row r="1973">
          <cell r="A1973">
            <v>653040</v>
          </cell>
          <cell r="B1973" t="str">
            <v>Commercial Vehicles - Agricult</v>
          </cell>
        </row>
        <row r="1974">
          <cell r="A1974">
            <v>653050</v>
          </cell>
          <cell r="B1974" t="str">
            <v>Motor cycle/Hondas</v>
          </cell>
        </row>
        <row r="1975">
          <cell r="A1975">
            <v>653060</v>
          </cell>
          <cell r="B1975" t="str">
            <v>Concrete Mixers</v>
          </cell>
        </row>
        <row r="1976">
          <cell r="A1976">
            <v>653070</v>
          </cell>
          <cell r="B1976" t="str">
            <v>Fishing Boat</v>
          </cell>
        </row>
        <row r="1977">
          <cell r="A1977">
            <v>653080</v>
          </cell>
          <cell r="B1977" t="str">
            <v>Pool vehicles</v>
          </cell>
        </row>
        <row r="1978">
          <cell r="A1978">
            <v>653090</v>
          </cell>
          <cell r="B1978" t="str">
            <v>Dump Trucks</v>
          </cell>
        </row>
        <row r="1979">
          <cell r="A1979">
            <v>653100</v>
          </cell>
          <cell r="B1979" t="str">
            <v>Canehaulage Tractors</v>
          </cell>
        </row>
        <row r="1980">
          <cell r="A1980">
            <v>653110</v>
          </cell>
          <cell r="B1980" t="str">
            <v>Canehaulage Trailers</v>
          </cell>
        </row>
        <row r="1981">
          <cell r="A1981">
            <v>653120</v>
          </cell>
          <cell r="B1981" t="str">
            <v>Farm/General Tractors</v>
          </cell>
        </row>
        <row r="1982">
          <cell r="A1982">
            <v>653130</v>
          </cell>
          <cell r="B1982" t="str">
            <v>Farm/General Trailers</v>
          </cell>
        </row>
        <row r="1983">
          <cell r="A1983">
            <v>653140</v>
          </cell>
          <cell r="B1983" t="str">
            <v>Grab Loaders</v>
          </cell>
        </row>
        <row r="1984">
          <cell r="A1984">
            <v>653150</v>
          </cell>
          <cell r="B1984" t="str">
            <v>Caterpillars/Graders</v>
          </cell>
        </row>
        <row r="1985">
          <cell r="A1985">
            <v>653170</v>
          </cell>
          <cell r="B1985" t="str">
            <v>Attachments/Land Implements</v>
          </cell>
        </row>
        <row r="1986">
          <cell r="A1986">
            <v>653180</v>
          </cell>
          <cell r="B1986" t="str">
            <v>Grass Mowers</v>
          </cell>
        </row>
        <row r="1987">
          <cell r="A1987">
            <v>653190</v>
          </cell>
          <cell r="B1987" t="str">
            <v>Mobile car Radios</v>
          </cell>
        </row>
        <row r="1988">
          <cell r="A1988">
            <v>653200</v>
          </cell>
          <cell r="B1988" t="str">
            <v>Bicycles</v>
          </cell>
        </row>
        <row r="1989">
          <cell r="A1989">
            <v>654000</v>
          </cell>
          <cell r="B1989" t="str">
            <v>Furniture, fixtures and fittin</v>
          </cell>
        </row>
        <row r="1990">
          <cell r="A1990">
            <v>654010</v>
          </cell>
          <cell r="B1990" t="str">
            <v>Factory-Furniture and fitt</v>
          </cell>
        </row>
        <row r="1991">
          <cell r="A1991">
            <v>654020</v>
          </cell>
          <cell r="B1991" t="str">
            <v>Agriculture-Furniture and fitt</v>
          </cell>
        </row>
        <row r="1992">
          <cell r="A1992">
            <v>654030</v>
          </cell>
          <cell r="B1992" t="str">
            <v>Office - Furniture &amp; Fitting</v>
          </cell>
        </row>
        <row r="1993">
          <cell r="A1993">
            <v>654040</v>
          </cell>
          <cell r="B1993" t="str">
            <v>Residential - Furniture &amp; Fitt</v>
          </cell>
        </row>
        <row r="1994">
          <cell r="A1994">
            <v>654050</v>
          </cell>
          <cell r="B1994" t="str">
            <v>Factory - Office Equipment</v>
          </cell>
        </row>
        <row r="1995">
          <cell r="A1995">
            <v>654060</v>
          </cell>
          <cell r="B1995" t="str">
            <v>Agriculture - Office Euipmqnt</v>
          </cell>
        </row>
        <row r="1996">
          <cell r="A1996">
            <v>654065</v>
          </cell>
          <cell r="B1996" t="str">
            <v>Computer Hardware</v>
          </cell>
        </row>
        <row r="1997">
          <cell r="A1997">
            <v>654070</v>
          </cell>
          <cell r="B1997" t="str">
            <v>Office-Office Equipment</v>
          </cell>
        </row>
        <row r="1998">
          <cell r="A1998">
            <v>654080</v>
          </cell>
          <cell r="B1998" t="str">
            <v>Factory - Electrical Appliance</v>
          </cell>
        </row>
        <row r="1999">
          <cell r="A1999">
            <v>654090</v>
          </cell>
          <cell r="B1999" t="str">
            <v>Agric-Electrical Appliances</v>
          </cell>
        </row>
        <row r="2000">
          <cell r="A2000">
            <v>654100</v>
          </cell>
          <cell r="B2000" t="str">
            <v>Office - Electrical Appliances</v>
          </cell>
        </row>
        <row r="2001">
          <cell r="A2001">
            <v>654110</v>
          </cell>
          <cell r="B2001" t="str">
            <v>Residential Electrical Applian</v>
          </cell>
        </row>
        <row r="2002">
          <cell r="A2002">
            <v>660000</v>
          </cell>
          <cell r="B2002" t="str">
            <v>Sales &amp; Marketing Costs</v>
          </cell>
        </row>
        <row r="2003">
          <cell r="A2003">
            <v>660005</v>
          </cell>
          <cell r="B2003" t="str">
            <v>Transportation Costs</v>
          </cell>
        </row>
        <row r="2004">
          <cell r="A2004">
            <v>660010</v>
          </cell>
          <cell r="B2004" t="str">
            <v>Transportation Costs - Recover</v>
          </cell>
        </row>
        <row r="2005">
          <cell r="A2005">
            <v>660015</v>
          </cell>
          <cell r="B2005" t="str">
            <v>Warehouse Rent  &amp; Rates</v>
          </cell>
        </row>
        <row r="2006">
          <cell r="A2006">
            <v>660020</v>
          </cell>
          <cell r="B2006" t="str">
            <v>Advertising &amp; Publications</v>
          </cell>
        </row>
        <row r="2007">
          <cell r="A2007">
            <v>660022</v>
          </cell>
          <cell r="B2007" t="str">
            <v>Public\Customer Relations</v>
          </cell>
        </row>
        <row r="2008">
          <cell r="A2008">
            <v>660023</v>
          </cell>
          <cell r="B2008" t="str">
            <v>Promotions - Projects</v>
          </cell>
        </row>
        <row r="2009">
          <cell r="A2009">
            <v>660025</v>
          </cell>
          <cell r="B2009" t="str">
            <v>Demurrage</v>
          </cell>
        </row>
        <row r="2010">
          <cell r="A2010">
            <v>660030</v>
          </cell>
          <cell r="B2010" t="str">
            <v>Trade Shows</v>
          </cell>
        </row>
        <row r="2011">
          <cell r="A2011">
            <v>660035</v>
          </cell>
          <cell r="B2011" t="str">
            <v>Discount Allowed</v>
          </cell>
        </row>
        <row r="2012">
          <cell r="A2012">
            <v>660040</v>
          </cell>
          <cell r="B2012" t="str">
            <v>Sales Commissions</v>
          </cell>
        </row>
        <row r="2013">
          <cell r="A2013">
            <v>660043</v>
          </cell>
          <cell r="B2013" t="str">
            <v>Rebates</v>
          </cell>
        </row>
        <row r="2014">
          <cell r="A2014">
            <v>660045</v>
          </cell>
          <cell r="B2014" t="str">
            <v>Stock Damages Repurchased</v>
          </cell>
        </row>
        <row r="2015">
          <cell r="A2015">
            <v>660050</v>
          </cell>
          <cell r="B2015" t="str">
            <v>Other Purchased Services</v>
          </cell>
        </row>
        <row r="2016">
          <cell r="A2016">
            <v>660055</v>
          </cell>
          <cell r="B2016" t="str">
            <v>Bad Debts</v>
          </cell>
        </row>
        <row r="2017">
          <cell r="A2017">
            <v>660060</v>
          </cell>
          <cell r="B2017" t="str">
            <v>Marketing Research</v>
          </cell>
        </row>
        <row r="2018">
          <cell r="A2018">
            <v>660065</v>
          </cell>
          <cell r="B2018" t="str">
            <v>Re-packing Materials</v>
          </cell>
        </row>
        <row r="2019">
          <cell r="A2019">
            <v>660066</v>
          </cell>
          <cell r="B2019" t="str">
            <v>Marketing Pallets</v>
          </cell>
        </row>
        <row r="2020">
          <cell r="A2020">
            <v>660070</v>
          </cell>
          <cell r="B2020" t="str">
            <v>Road Trunking</v>
          </cell>
        </row>
        <row r="2021">
          <cell r="A2021">
            <v>660071</v>
          </cell>
          <cell r="B2021" t="str">
            <v>Rail Trunking</v>
          </cell>
        </row>
        <row r="2022">
          <cell r="A2022">
            <v>660072</v>
          </cell>
          <cell r="B2022" t="str">
            <v>INTRA DEPOT DISTRIBUTION</v>
          </cell>
        </row>
        <row r="2023">
          <cell r="A2023">
            <v>660075</v>
          </cell>
          <cell r="B2023" t="str">
            <v>Own Transport-Fuel</v>
          </cell>
        </row>
        <row r="2024">
          <cell r="A2024">
            <v>660077</v>
          </cell>
          <cell r="B2024" t="str">
            <v>Own Transport-Tyres &amp; Tubes</v>
          </cell>
        </row>
        <row r="2025">
          <cell r="A2025">
            <v>660080</v>
          </cell>
          <cell r="B2025" t="str">
            <v>Own Transport-Other Transport</v>
          </cell>
        </row>
        <row r="2026">
          <cell r="A2026">
            <v>660082</v>
          </cell>
          <cell r="B2026" t="str">
            <v>Sample Expenses</v>
          </cell>
        </row>
        <row r="2027">
          <cell r="A2027">
            <v>660085</v>
          </cell>
          <cell r="B2027" t="str">
            <v>Losses - Sugar Damages</v>
          </cell>
        </row>
        <row r="2028">
          <cell r="A2028">
            <v>670000</v>
          </cell>
          <cell r="B2028" t="str">
            <v>MOTOR VEHICLES EXPENSES</v>
          </cell>
        </row>
        <row r="2029">
          <cell r="A2029">
            <v>670005</v>
          </cell>
          <cell r="B2029" t="str">
            <v>Tyres &amp;Tubes</v>
          </cell>
        </row>
        <row r="2030">
          <cell r="A2030">
            <v>670010</v>
          </cell>
          <cell r="B2030" t="str">
            <v>Spares</v>
          </cell>
        </row>
        <row r="2031">
          <cell r="A2031">
            <v>670015</v>
          </cell>
          <cell r="B2031" t="str">
            <v>Oil &amp; Lubricants</v>
          </cell>
        </row>
        <row r="2032">
          <cell r="A2032">
            <v>670020</v>
          </cell>
          <cell r="B2032" t="str">
            <v>Vehicle Licence</v>
          </cell>
        </row>
        <row r="2033">
          <cell r="A2033">
            <v>670025</v>
          </cell>
          <cell r="B2033" t="str">
            <v>Petrol</v>
          </cell>
        </row>
        <row r="2034">
          <cell r="A2034">
            <v>670030</v>
          </cell>
          <cell r="B2034" t="str">
            <v>Diesel</v>
          </cell>
        </row>
        <row r="2035">
          <cell r="A2035">
            <v>670035</v>
          </cell>
          <cell r="B2035" t="str">
            <v>Repairs</v>
          </cell>
        </row>
        <row r="2036">
          <cell r="A2036">
            <v>670040</v>
          </cell>
          <cell r="B2036" t="str">
            <v>Insurance</v>
          </cell>
        </row>
        <row r="2037">
          <cell r="A2037">
            <v>670045</v>
          </cell>
          <cell r="B2037" t="str">
            <v>External Services - Vehicles</v>
          </cell>
        </row>
        <row r="2038">
          <cell r="A2038">
            <v>670050</v>
          </cell>
          <cell r="B2038" t="str">
            <v>FORKLIFT TYRES</v>
          </cell>
        </row>
        <row r="2039">
          <cell r="A2039">
            <v>670055</v>
          </cell>
          <cell r="B2039" t="str">
            <v>FORKLIFT MAINTENANCE</v>
          </cell>
        </row>
        <row r="2040">
          <cell r="A2040">
            <v>680000</v>
          </cell>
          <cell r="B2040" t="str">
            <v>Finance Charges</v>
          </cell>
        </row>
        <row r="2041">
          <cell r="A2041">
            <v>681000</v>
          </cell>
          <cell r="B2041" t="str">
            <v>Bank Charges</v>
          </cell>
        </row>
        <row r="2042">
          <cell r="A2042">
            <v>681005</v>
          </cell>
          <cell r="B2042" t="str">
            <v>BBZ - Bank Charges</v>
          </cell>
        </row>
        <row r="2043">
          <cell r="A2043">
            <v>681010</v>
          </cell>
          <cell r="B2043" t="str">
            <v>Standard Bank - Bank Charges</v>
          </cell>
        </row>
        <row r="2044">
          <cell r="A2044">
            <v>681015</v>
          </cell>
          <cell r="B2044" t="str">
            <v>Citibank - Bank Charges</v>
          </cell>
        </row>
        <row r="2045">
          <cell r="A2045">
            <v>681020</v>
          </cell>
          <cell r="B2045" t="str">
            <v>ZNCB - Bank Charges</v>
          </cell>
        </row>
        <row r="2046">
          <cell r="A2046">
            <v>682000</v>
          </cell>
          <cell r="B2046" t="str">
            <v>Interest on Overdraft</v>
          </cell>
        </row>
        <row r="2047">
          <cell r="A2047">
            <v>682005</v>
          </cell>
          <cell r="B2047" t="str">
            <v>BBZ - O/D Interest</v>
          </cell>
        </row>
        <row r="2048">
          <cell r="A2048">
            <v>682010</v>
          </cell>
          <cell r="B2048" t="str">
            <v>Standard Bank - B/O Interest</v>
          </cell>
        </row>
        <row r="2049">
          <cell r="A2049">
            <v>682015</v>
          </cell>
          <cell r="B2049" t="str">
            <v>Citibank - Bank Interest</v>
          </cell>
        </row>
        <row r="2050">
          <cell r="A2050">
            <v>682020</v>
          </cell>
          <cell r="B2050" t="str">
            <v>ZNCB - B/O Interest</v>
          </cell>
        </row>
        <row r="2051">
          <cell r="A2051">
            <v>682030</v>
          </cell>
          <cell r="B2051" t="str">
            <v>Syndicated  Loan</v>
          </cell>
        </row>
        <row r="2052">
          <cell r="A2052">
            <v>683000</v>
          </cell>
          <cell r="B2052" t="str">
            <v>Interest on Local Loans</v>
          </cell>
        </row>
        <row r="2053">
          <cell r="A2053">
            <v>683005</v>
          </cell>
          <cell r="B2053" t="str">
            <v>BBZ - Loan Interest</v>
          </cell>
        </row>
        <row r="2054">
          <cell r="A2054">
            <v>683010</v>
          </cell>
          <cell r="B2054" t="str">
            <v>Standard Bank - Loan Interest</v>
          </cell>
        </row>
        <row r="2055">
          <cell r="A2055">
            <v>683015</v>
          </cell>
          <cell r="B2055" t="str">
            <v>Citibank - Loan Interest</v>
          </cell>
        </row>
        <row r="2056">
          <cell r="A2056">
            <v>683020</v>
          </cell>
          <cell r="B2056" t="str">
            <v>ZNCB - Loan Interest</v>
          </cell>
        </row>
        <row r="2057">
          <cell r="A2057">
            <v>683030</v>
          </cell>
          <cell r="B2057" t="str">
            <v>Saturnia Regina -Loan Interest</v>
          </cell>
        </row>
        <row r="2058">
          <cell r="A2058">
            <v>683040</v>
          </cell>
          <cell r="B2058" t="str">
            <v>Syndicated Loan -Loan Interest</v>
          </cell>
        </row>
        <row r="2059">
          <cell r="A2059">
            <v>684000</v>
          </cell>
          <cell r="B2059" t="str">
            <v>Interest on Foreign Loans</v>
          </cell>
        </row>
        <row r="2060">
          <cell r="A2060">
            <v>684005</v>
          </cell>
          <cell r="B2060" t="str">
            <v>Interest-CDC Loan II</v>
          </cell>
        </row>
        <row r="2061">
          <cell r="A2061">
            <v>684015</v>
          </cell>
          <cell r="B2061" t="str">
            <v>Interest-CDC Loan III</v>
          </cell>
        </row>
        <row r="2062">
          <cell r="A2062">
            <v>684020</v>
          </cell>
          <cell r="B2062" t="str">
            <v>Interest-Illovo Group Loan</v>
          </cell>
        </row>
        <row r="2063">
          <cell r="A2063">
            <v>685000</v>
          </cell>
          <cell r="B2063" t="str">
            <v>Other Finance Charges</v>
          </cell>
        </row>
        <row r="2064">
          <cell r="A2064">
            <v>685005</v>
          </cell>
          <cell r="B2064" t="str">
            <v>Guarantee Commission</v>
          </cell>
        </row>
        <row r="2065">
          <cell r="A2065">
            <v>685010</v>
          </cell>
          <cell r="B2065" t="str">
            <v>Finance Lease Charges</v>
          </cell>
        </row>
        <row r="2066">
          <cell r="A2066">
            <v>685015</v>
          </cell>
          <cell r="B2066" t="str">
            <v>Realised Exchange Loss/Gain</v>
          </cell>
        </row>
        <row r="2067">
          <cell r="A2067">
            <v>685020</v>
          </cell>
          <cell r="B2067" t="str">
            <v>Unrealised Exchange Loss/Gain</v>
          </cell>
        </row>
        <row r="2068">
          <cell r="A2068">
            <v>685023</v>
          </cell>
          <cell r="B2068" t="str">
            <v>Interest on Cane Purchases</v>
          </cell>
        </row>
        <row r="2069">
          <cell r="A2069">
            <v>685025</v>
          </cell>
          <cell r="B2069" t="str">
            <v>Interest Received</v>
          </cell>
        </row>
        <row r="2070">
          <cell r="A2070">
            <v>690000</v>
          </cell>
          <cell r="B2070" t="str">
            <v>Adminstrative Costs</v>
          </cell>
        </row>
        <row r="2071">
          <cell r="A2071">
            <v>690005</v>
          </cell>
          <cell r="B2071" t="str">
            <v>Advertising and publications</v>
          </cell>
        </row>
        <row r="2072">
          <cell r="A2072">
            <v>690010</v>
          </cell>
          <cell r="B2072" t="str">
            <v>AGM Costs</v>
          </cell>
        </row>
        <row r="2073">
          <cell r="A2073">
            <v>690012</v>
          </cell>
          <cell r="B2073" t="str">
            <v>Cane Cutter's  Feeding</v>
          </cell>
        </row>
        <row r="2074">
          <cell r="A2074">
            <v>690013</v>
          </cell>
          <cell r="B2074" t="str">
            <v>Board Meeting Expenses</v>
          </cell>
        </row>
        <row r="2075">
          <cell r="A2075">
            <v>690015</v>
          </cell>
          <cell r="B2075" t="str">
            <v>Audit fees</v>
          </cell>
        </row>
        <row r="2076">
          <cell r="A2076">
            <v>690016</v>
          </cell>
          <cell r="B2076" t="str">
            <v>Bolts and Nuts</v>
          </cell>
        </row>
        <row r="2077">
          <cell r="A2077">
            <v>690020</v>
          </cell>
          <cell r="B2077" t="str">
            <v>Building Materials</v>
          </cell>
        </row>
        <row r="2078">
          <cell r="A2078">
            <v>690021</v>
          </cell>
          <cell r="B2078" t="str">
            <v>Cane Haulage Plant Hire</v>
          </cell>
        </row>
        <row r="2079">
          <cell r="A2079">
            <v>690022</v>
          </cell>
          <cell r="B2079" t="str">
            <v>Cane Levy</v>
          </cell>
        </row>
        <row r="2080">
          <cell r="A2080">
            <v>690023</v>
          </cell>
          <cell r="B2080" t="str">
            <v>Laboratory Reagents</v>
          </cell>
        </row>
        <row r="2081">
          <cell r="A2081">
            <v>690024</v>
          </cell>
          <cell r="B2081" t="str">
            <v>Christmas Sugar</v>
          </cell>
        </row>
        <row r="2082">
          <cell r="A2082">
            <v>690025</v>
          </cell>
          <cell r="B2082" t="str">
            <v>Cleaning expenses</v>
          </cell>
        </row>
        <row r="2083">
          <cell r="A2083">
            <v>690026</v>
          </cell>
          <cell r="B2083" t="str">
            <v>Consumables</v>
          </cell>
        </row>
        <row r="2084">
          <cell r="A2084">
            <v>690030</v>
          </cell>
          <cell r="B2084" t="str">
            <v>Consultancy fees</v>
          </cell>
        </row>
        <row r="2085">
          <cell r="A2085">
            <v>690032</v>
          </cell>
          <cell r="B2085" t="str">
            <v>Contractor's Fees</v>
          </cell>
        </row>
        <row r="2086">
          <cell r="A2086">
            <v>690035</v>
          </cell>
          <cell r="B2086" t="str">
            <v>Director's fees</v>
          </cell>
        </row>
        <row r="2087">
          <cell r="A2087">
            <v>690037</v>
          </cell>
          <cell r="B2087" t="str">
            <v>Directors Expenses-Others</v>
          </cell>
        </row>
        <row r="2088">
          <cell r="A2088">
            <v>690040</v>
          </cell>
          <cell r="B2088" t="str">
            <v>Donations</v>
          </cell>
        </row>
        <row r="2089">
          <cell r="A2089">
            <v>690041</v>
          </cell>
          <cell r="B2089" t="str">
            <v>Donations</v>
          </cell>
        </row>
        <row r="2090">
          <cell r="A2090">
            <v>690043</v>
          </cell>
          <cell r="B2090" t="str">
            <v>Obsolete Stock</v>
          </cell>
        </row>
        <row r="2091">
          <cell r="A2091">
            <v>690045</v>
          </cell>
          <cell r="B2091" t="str">
            <v>Education &amp; Training -Home</v>
          </cell>
        </row>
        <row r="2092">
          <cell r="A2092">
            <v>690047</v>
          </cell>
          <cell r="B2092" t="str">
            <v>Education &amp; Training-Abroad</v>
          </cell>
        </row>
        <row r="2093">
          <cell r="A2093">
            <v>690050</v>
          </cell>
          <cell r="B2093" t="str">
            <v>Electricity</v>
          </cell>
        </row>
        <row r="2094">
          <cell r="A2094">
            <v>690051</v>
          </cell>
          <cell r="B2094" t="str">
            <v>Water</v>
          </cell>
        </row>
        <row r="2095">
          <cell r="A2095">
            <v>690055</v>
          </cell>
          <cell r="B2095" t="str">
            <v>Entertainment-Outside</v>
          </cell>
        </row>
        <row r="2096">
          <cell r="A2096">
            <v>690060</v>
          </cell>
          <cell r="B2096" t="str">
            <v>Entertainment-Staff</v>
          </cell>
        </row>
        <row r="2097">
          <cell r="A2097">
            <v>690061</v>
          </cell>
          <cell r="B2097" t="str">
            <v>External Services - Electrical</v>
          </cell>
        </row>
        <row r="2098">
          <cell r="A2098">
            <v>690062</v>
          </cell>
          <cell r="B2098" t="str">
            <v>External Services - Mechanical</v>
          </cell>
        </row>
        <row r="2099">
          <cell r="A2099">
            <v>690065</v>
          </cell>
          <cell r="B2099" t="str">
            <v>External Training</v>
          </cell>
        </row>
        <row r="2100">
          <cell r="A2100">
            <v>690070</v>
          </cell>
          <cell r="B2100" t="str">
            <v>Firewood</v>
          </cell>
        </row>
        <row r="2101">
          <cell r="A2101">
            <v>690071</v>
          </cell>
          <cell r="B2101" t="str">
            <v>Fire Fighting Materials</v>
          </cell>
        </row>
        <row r="2102">
          <cell r="A2102">
            <v>690073</v>
          </cell>
          <cell r="B2102" t="str">
            <v>Coal</v>
          </cell>
        </row>
        <row r="2103">
          <cell r="A2103">
            <v>690075</v>
          </cell>
          <cell r="B2103" t="str">
            <v>Funeral expenses</v>
          </cell>
        </row>
        <row r="2104">
          <cell r="A2104">
            <v>690080</v>
          </cell>
          <cell r="B2104" t="str">
            <v>Gas</v>
          </cell>
        </row>
        <row r="2105">
          <cell r="A2105">
            <v>690081</v>
          </cell>
          <cell r="B2105" t="str">
            <v>Guest House Charges (Internal)</v>
          </cell>
        </row>
        <row r="2106">
          <cell r="A2106">
            <v>690083</v>
          </cell>
          <cell r="B2106" t="str">
            <v>Hand Tools</v>
          </cell>
        </row>
        <row r="2107">
          <cell r="A2107">
            <v>690084</v>
          </cell>
          <cell r="B2107" t="str">
            <v>Cell Phone Handsets</v>
          </cell>
        </row>
        <row r="2108">
          <cell r="A2108">
            <v>690085</v>
          </cell>
          <cell r="B2108" t="str">
            <v>Hired transport</v>
          </cell>
        </row>
        <row r="2109">
          <cell r="A2109">
            <v>690086</v>
          </cell>
          <cell r="B2109" t="str">
            <v>Irrigation Materials</v>
          </cell>
        </row>
        <row r="2110">
          <cell r="A2110">
            <v>690087</v>
          </cell>
          <cell r="B2110" t="str">
            <v>Irrigation Hired Services</v>
          </cell>
        </row>
        <row r="2111">
          <cell r="A2111">
            <v>690090</v>
          </cell>
          <cell r="B2111" t="str">
            <v>Import Duty</v>
          </cell>
        </row>
        <row r="2112">
          <cell r="A2112">
            <v>690092</v>
          </cell>
          <cell r="B2112" t="str">
            <v>Import Duty Drawback</v>
          </cell>
        </row>
        <row r="2113">
          <cell r="A2113">
            <v>690094</v>
          </cell>
          <cell r="B2113" t="str">
            <v>Statutory Inspections</v>
          </cell>
        </row>
        <row r="2114">
          <cell r="A2114">
            <v>690095</v>
          </cell>
          <cell r="B2114" t="str">
            <v>Insurance-Property</v>
          </cell>
        </row>
        <row r="2115">
          <cell r="A2115">
            <v>690097</v>
          </cell>
          <cell r="B2115" t="str">
            <v>Insurance-Personnel</v>
          </cell>
        </row>
        <row r="2116">
          <cell r="A2116">
            <v>690100</v>
          </cell>
          <cell r="B2116" t="str">
            <v>Labour Day Awards</v>
          </cell>
        </row>
        <row r="2117">
          <cell r="A2117">
            <v>690101</v>
          </cell>
          <cell r="B2117" t="str">
            <v>Land Prep Plant Hire</v>
          </cell>
        </row>
        <row r="2118">
          <cell r="A2118">
            <v>690105</v>
          </cell>
          <cell r="B2118" t="str">
            <v>Legal  &amp; Proffessional Fees</v>
          </cell>
        </row>
        <row r="2119">
          <cell r="A2119">
            <v>690108</v>
          </cell>
          <cell r="B2119" t="str">
            <v>Court Cases Claims</v>
          </cell>
        </row>
        <row r="2120">
          <cell r="A2120">
            <v>690110</v>
          </cell>
          <cell r="B2120" t="str">
            <v>Licensing Fees</v>
          </cell>
        </row>
        <row r="2121">
          <cell r="A2121">
            <v>690115</v>
          </cell>
          <cell r="B2121" t="str">
            <v>Local Training</v>
          </cell>
        </row>
        <row r="2122">
          <cell r="A2122">
            <v>690120</v>
          </cell>
          <cell r="B2122" t="str">
            <v>Management fees - Illovo Group</v>
          </cell>
        </row>
        <row r="2123">
          <cell r="A2123">
            <v>690121</v>
          </cell>
          <cell r="B2123" t="str">
            <v>Mill Roller Reshells</v>
          </cell>
        </row>
        <row r="2124">
          <cell r="A2124">
            <v>690125</v>
          </cell>
          <cell r="B2124" t="str">
            <v>Meals &amp; Refreshments</v>
          </cell>
        </row>
        <row r="2125">
          <cell r="A2125">
            <v>690126</v>
          </cell>
          <cell r="B2125" t="str">
            <v>Beverages</v>
          </cell>
        </row>
        <row r="2126">
          <cell r="A2126">
            <v>690127</v>
          </cell>
          <cell r="B2126" t="str">
            <v>Medicines</v>
          </cell>
        </row>
        <row r="2127">
          <cell r="A2127">
            <v>690128</v>
          </cell>
          <cell r="B2127" t="str">
            <v>Nak. House Charges (Internal)</v>
          </cell>
        </row>
        <row r="2128">
          <cell r="A2128">
            <v>690129</v>
          </cell>
          <cell r="B2128" t="str">
            <v>Meteorological materials</v>
          </cell>
        </row>
        <row r="2129">
          <cell r="A2129">
            <v>690130</v>
          </cell>
          <cell r="B2129" t="str">
            <v>Non - Motor Vehicle Spares</v>
          </cell>
        </row>
        <row r="2130">
          <cell r="A2130">
            <v>690135</v>
          </cell>
          <cell r="B2130" t="str">
            <v>Office Machine Maintenance</v>
          </cell>
        </row>
        <row r="2131">
          <cell r="A2131">
            <v>690136</v>
          </cell>
          <cell r="B2131" t="str">
            <v>Civil Engineering Services</v>
          </cell>
        </row>
        <row r="2132">
          <cell r="A2132">
            <v>690137</v>
          </cell>
          <cell r="B2132" t="str">
            <v>Office Maintenance - Electrica</v>
          </cell>
        </row>
        <row r="2133">
          <cell r="A2133">
            <v>690140</v>
          </cell>
          <cell r="B2133" t="str">
            <v>Oil &amp; Lubricants</v>
          </cell>
        </row>
        <row r="2134">
          <cell r="A2134">
            <v>690141</v>
          </cell>
          <cell r="B2134" t="str">
            <v>Plant Hire - External</v>
          </cell>
        </row>
        <row r="2135">
          <cell r="A2135">
            <v>690142</v>
          </cell>
          <cell r="B2135" t="str">
            <v>Perf Related Fees-Illovo Group</v>
          </cell>
        </row>
        <row r="2136">
          <cell r="A2136">
            <v>690143</v>
          </cell>
          <cell r="B2136" t="str">
            <v>Plane Hire - Aerial Spraying</v>
          </cell>
        </row>
        <row r="2137">
          <cell r="A2137">
            <v>690145</v>
          </cell>
          <cell r="B2137" t="str">
            <v>Telephones and faxes</v>
          </cell>
        </row>
        <row r="2138">
          <cell r="A2138">
            <v>690146</v>
          </cell>
          <cell r="B2138" t="str">
            <v>Cellphone &amp; Scratch Cards</v>
          </cell>
        </row>
        <row r="2139">
          <cell r="A2139">
            <v>690147</v>
          </cell>
          <cell r="B2139" t="str">
            <v>Postage &amp; Courier Expenses</v>
          </cell>
        </row>
        <row r="2140">
          <cell r="A2140">
            <v>690150</v>
          </cell>
          <cell r="B2140" t="str">
            <v>Printing and stationery</v>
          </cell>
        </row>
        <row r="2141">
          <cell r="A2141">
            <v>690151</v>
          </cell>
          <cell r="B2141" t="str">
            <v>Text  Books</v>
          </cell>
        </row>
        <row r="2142">
          <cell r="A2142">
            <v>690155</v>
          </cell>
          <cell r="B2142" t="str">
            <v>Protective clothing</v>
          </cell>
        </row>
        <row r="2143">
          <cell r="A2143">
            <v>690160</v>
          </cell>
          <cell r="B2143" t="str">
            <v>Public relations</v>
          </cell>
        </row>
        <row r="2144">
          <cell r="A2144">
            <v>690165</v>
          </cell>
          <cell r="B2144" t="str">
            <v>Purchased services</v>
          </cell>
        </row>
        <row r="2145">
          <cell r="A2145">
            <v>690170</v>
          </cell>
          <cell r="B2145" t="str">
            <v>Rates -  Land under Cane</v>
          </cell>
        </row>
        <row r="2146">
          <cell r="A2146">
            <v>690171</v>
          </cell>
          <cell r="B2146" t="str">
            <v>Water Rights</v>
          </cell>
        </row>
        <row r="2147">
          <cell r="A2147">
            <v>690175</v>
          </cell>
          <cell r="B2147" t="str">
            <v>Rates - Factory</v>
          </cell>
        </row>
        <row r="2148">
          <cell r="A2148">
            <v>690180</v>
          </cell>
          <cell r="B2148" t="str">
            <v>Rent &amp; Rates - Housing</v>
          </cell>
        </row>
        <row r="2149">
          <cell r="A2149">
            <v>690185</v>
          </cell>
          <cell r="B2149" t="str">
            <v>Rent &amp; Rates - Offices</v>
          </cell>
        </row>
        <row r="2150">
          <cell r="A2150">
            <v>690186</v>
          </cell>
          <cell r="B2150" t="str">
            <v>Research Hired Services</v>
          </cell>
        </row>
        <row r="2151">
          <cell r="A2151">
            <v>690187</v>
          </cell>
          <cell r="B2151" t="str">
            <v>Spares - Radios</v>
          </cell>
        </row>
        <row r="2152">
          <cell r="A2152">
            <v>690188</v>
          </cell>
          <cell r="B2152" t="str">
            <v>Spares - Telecomms</v>
          </cell>
        </row>
        <row r="2153">
          <cell r="A2153">
            <v>690190</v>
          </cell>
          <cell r="B2153" t="str">
            <v>Resident property maintenance</v>
          </cell>
        </row>
        <row r="2154">
          <cell r="A2154">
            <v>690191</v>
          </cell>
          <cell r="B2154" t="str">
            <v>Safety Awards</v>
          </cell>
        </row>
        <row r="2155">
          <cell r="A2155">
            <v>690192</v>
          </cell>
          <cell r="B2155" t="str">
            <v>Safety Awareness Materials</v>
          </cell>
        </row>
        <row r="2156">
          <cell r="A2156">
            <v>690193</v>
          </cell>
          <cell r="B2156" t="str">
            <v>Spares - Laboratory</v>
          </cell>
        </row>
        <row r="2157">
          <cell r="A2157">
            <v>690194</v>
          </cell>
          <cell r="B2157" t="str">
            <v>Spares - Instrumentation</v>
          </cell>
        </row>
        <row r="2158">
          <cell r="A2158">
            <v>690195</v>
          </cell>
          <cell r="B2158" t="str">
            <v>Secondment fees-Illovo Group</v>
          </cell>
        </row>
        <row r="2159">
          <cell r="A2159">
            <v>690196</v>
          </cell>
          <cell r="B2159" t="str">
            <v>Spares - Mechanical</v>
          </cell>
        </row>
        <row r="2160">
          <cell r="A2160">
            <v>690197</v>
          </cell>
          <cell r="B2160" t="str">
            <v>Spares - Electrical</v>
          </cell>
        </row>
        <row r="2161">
          <cell r="A2161">
            <v>690198</v>
          </cell>
          <cell r="B2161" t="str">
            <v>Spares - Workshop</v>
          </cell>
        </row>
        <row r="2162">
          <cell r="A2162">
            <v>690199</v>
          </cell>
          <cell r="B2162" t="str">
            <v>Soft Materials</v>
          </cell>
        </row>
        <row r="2163">
          <cell r="A2163">
            <v>690200</v>
          </cell>
          <cell r="B2163" t="str">
            <v>Sports &amp; Recreation</v>
          </cell>
        </row>
        <row r="2164">
          <cell r="A2164">
            <v>690203</v>
          </cell>
          <cell r="B2164" t="str">
            <v>Subscriptions- Newspapers/Mags</v>
          </cell>
        </row>
        <row r="2165">
          <cell r="A2165">
            <v>690205</v>
          </cell>
          <cell r="B2165" t="str">
            <v>Subscriptions</v>
          </cell>
        </row>
        <row r="2166">
          <cell r="A2166">
            <v>690206</v>
          </cell>
          <cell r="B2166" t="str">
            <v>Transport  Workshop Services</v>
          </cell>
        </row>
        <row r="2167">
          <cell r="A2167">
            <v>690207</v>
          </cell>
          <cell r="B2167" t="str">
            <v>Trans. Plant/Pool Car Hire</v>
          </cell>
        </row>
        <row r="2168">
          <cell r="A2168">
            <v>690208</v>
          </cell>
          <cell r="B2168" t="str">
            <v>Tax Amnesty</v>
          </cell>
        </row>
        <row r="2169">
          <cell r="A2169">
            <v>690209</v>
          </cell>
          <cell r="B2169" t="str">
            <v>Tax Penalty</v>
          </cell>
        </row>
        <row r="2170">
          <cell r="A2170">
            <v>690210</v>
          </cell>
          <cell r="B2170" t="str">
            <v>Travelling expenses-Foreign</v>
          </cell>
        </row>
        <row r="2171">
          <cell r="A2171">
            <v>690215</v>
          </cell>
          <cell r="B2171" t="str">
            <v>Travelling expenses-Local</v>
          </cell>
        </row>
        <row r="2172">
          <cell r="A2172">
            <v>690217</v>
          </cell>
          <cell r="B2172" t="str">
            <v>V-sat  Services</v>
          </cell>
        </row>
        <row r="2173">
          <cell r="A2173">
            <v>690220</v>
          </cell>
          <cell r="B2173" t="str">
            <v>Welding Materials</v>
          </cell>
        </row>
        <row r="2174">
          <cell r="A2174">
            <v>690221</v>
          </cell>
          <cell r="B2174" t="str">
            <v>Area Workshop Costs</v>
          </cell>
        </row>
        <row r="2175">
          <cell r="A2175">
            <v>690225</v>
          </cell>
          <cell r="B2175" t="str">
            <v>Workshop Tools</v>
          </cell>
        </row>
        <row r="2176">
          <cell r="A2176">
            <v>690226</v>
          </cell>
          <cell r="B2176" t="str">
            <v>Bolts &amp; Nuts</v>
          </cell>
        </row>
        <row r="2177">
          <cell r="A2177">
            <v>690230</v>
          </cell>
          <cell r="B2177" t="str">
            <v>Other Expenses</v>
          </cell>
        </row>
        <row r="2178">
          <cell r="A2178">
            <v>690232</v>
          </cell>
          <cell r="B2178" t="str">
            <v>Ancillary Operations</v>
          </cell>
        </row>
        <row r="2179">
          <cell r="A2179">
            <v>690235</v>
          </cell>
          <cell r="B2179" t="str">
            <v>Computer Hardware Maintenance</v>
          </cell>
        </row>
        <row r="2180">
          <cell r="A2180">
            <v>690237</v>
          </cell>
          <cell r="B2180" t="str">
            <v>Hired Security Services</v>
          </cell>
        </row>
        <row r="2181">
          <cell r="A2181">
            <v>690238</v>
          </cell>
          <cell r="B2181" t="str">
            <v>Computer Software Maintenance</v>
          </cell>
        </row>
        <row r="2182">
          <cell r="A2182">
            <v>690239</v>
          </cell>
          <cell r="B2182" t="str">
            <v>New Software &amp; Systems</v>
          </cell>
        </row>
        <row r="2183">
          <cell r="A2183">
            <v>690245</v>
          </cell>
          <cell r="B2183" t="str">
            <v>New Systems Training</v>
          </cell>
        </row>
        <row r="2184">
          <cell r="A2184">
            <v>690250</v>
          </cell>
          <cell r="B2184" t="str">
            <v>Managing Director's Fund</v>
          </cell>
        </row>
        <row r="2185">
          <cell r="A2185">
            <v>690405</v>
          </cell>
          <cell r="B2185" t="str">
            <v>Exceptional Item- Staff</v>
          </cell>
        </row>
        <row r="2186">
          <cell r="A2186">
            <v>690410</v>
          </cell>
          <cell r="B2186" t="str">
            <v>Exceptional Item- Non Staff</v>
          </cell>
        </row>
        <row r="2187">
          <cell r="A2187">
            <v>690501</v>
          </cell>
          <cell r="B2187" t="str">
            <v>Insurance</v>
          </cell>
        </row>
        <row r="2188">
          <cell r="A2188">
            <v>690504</v>
          </cell>
          <cell r="B2188" t="str">
            <v>Motor Insurance</v>
          </cell>
        </row>
        <row r="2189">
          <cell r="A2189">
            <v>690506</v>
          </cell>
          <cell r="B2189" t="str">
            <v>Machinery Breakdown Insurance</v>
          </cell>
        </row>
        <row r="2190">
          <cell r="A2190">
            <v>690508</v>
          </cell>
          <cell r="B2190" t="str">
            <v>Machinery B.I.(Loss of Profit)</v>
          </cell>
        </row>
        <row r="2191">
          <cell r="A2191">
            <v>690510</v>
          </cell>
          <cell r="B2191" t="str">
            <v>Fire (Plant &amp; Equip.) Insur.</v>
          </cell>
        </row>
        <row r="2192">
          <cell r="A2192">
            <v>690512</v>
          </cell>
          <cell r="B2192" t="str">
            <v>Fire-Standing Cane Insurance</v>
          </cell>
        </row>
        <row r="2193">
          <cell r="A2193">
            <v>690514</v>
          </cell>
          <cell r="B2193" t="str">
            <v>Fire(Loss of Profits) Insur.</v>
          </cell>
        </row>
        <row r="2194">
          <cell r="A2194">
            <v>690516</v>
          </cell>
          <cell r="B2194" t="str">
            <v>Public &amp; Products Insur.</v>
          </cell>
        </row>
        <row r="2195">
          <cell r="A2195">
            <v>690518</v>
          </cell>
          <cell r="B2195" t="str">
            <v>Plant All Risks Insur.</v>
          </cell>
        </row>
        <row r="2196">
          <cell r="A2196">
            <v>690520</v>
          </cell>
          <cell r="B2196" t="str">
            <v>Tanks Insurance</v>
          </cell>
        </row>
        <row r="2197">
          <cell r="A2197">
            <v>690522</v>
          </cell>
          <cell r="B2197" t="str">
            <v>Derailment Insurance</v>
          </cell>
        </row>
        <row r="2198">
          <cell r="A2198">
            <v>690524</v>
          </cell>
          <cell r="B2198" t="str">
            <v>Boiler's Explosion  Insur.</v>
          </cell>
        </row>
        <row r="2199">
          <cell r="A2199">
            <v>690526</v>
          </cell>
          <cell r="B2199" t="str">
            <v>Group Personal Accidents</v>
          </cell>
        </row>
        <row r="2200">
          <cell r="A2200">
            <v>690528</v>
          </cell>
          <cell r="B2200" t="str">
            <v>Computer (All Risks) Insur.</v>
          </cell>
        </row>
        <row r="2201">
          <cell r="A2201">
            <v>690530</v>
          </cell>
          <cell r="B2201" t="str">
            <v>Money  In-Transit Insurance</v>
          </cell>
        </row>
        <row r="2202">
          <cell r="A2202">
            <v>690532</v>
          </cell>
          <cell r="B2202" t="str">
            <v>Employer's Liability Insurance</v>
          </cell>
        </row>
        <row r="2203">
          <cell r="A2203">
            <v>690535</v>
          </cell>
          <cell r="B2203" t="str">
            <v>Sugar Drawings - Cost</v>
          </cell>
        </row>
        <row r="2204">
          <cell r="A2204">
            <v>700000</v>
          </cell>
          <cell r="B2204" t="str">
            <v>Taxation</v>
          </cell>
        </row>
        <row r="2205">
          <cell r="A2205">
            <v>700010</v>
          </cell>
          <cell r="B2205" t="str">
            <v>Tax Charge</v>
          </cell>
        </row>
        <row r="2206">
          <cell r="A2206">
            <v>700012</v>
          </cell>
          <cell r="B2206" t="str">
            <v>Deferred Tax Charge</v>
          </cell>
        </row>
        <row r="2207">
          <cell r="A2207">
            <v>700015</v>
          </cell>
          <cell r="B2207" t="str">
            <v>Value Added Tax Charge(Sales)</v>
          </cell>
        </row>
        <row r="2208">
          <cell r="A2208">
            <v>700017</v>
          </cell>
          <cell r="B2208" t="str">
            <v>VAT Sales Returns</v>
          </cell>
        </row>
        <row r="2209">
          <cell r="A2209">
            <v>700020</v>
          </cell>
          <cell r="B2209" t="str">
            <v>Value Added Tax Charge(Others)</v>
          </cell>
        </row>
        <row r="2210">
          <cell r="A2210">
            <v>700025</v>
          </cell>
          <cell r="B2210" t="str">
            <v>Unrecoverable VAT-Foreign Serv</v>
          </cell>
        </row>
        <row r="2211">
          <cell r="A2211">
            <v>700030</v>
          </cell>
          <cell r="B2211" t="str">
            <v>Disallowed Input VAT-Local</v>
          </cell>
        </row>
        <row r="2212">
          <cell r="A2212">
            <v>710000</v>
          </cell>
          <cell r="B2212" t="str">
            <v>Dividends</v>
          </cell>
        </row>
        <row r="2213">
          <cell r="A2213">
            <v>710001</v>
          </cell>
          <cell r="B2213" t="str">
            <v>Dividends Payable (Prior Year)</v>
          </cell>
        </row>
        <row r="2214">
          <cell r="A2214">
            <v>710005</v>
          </cell>
          <cell r="B2214" t="str">
            <v>Tate &amp; Lyle</v>
          </cell>
        </row>
        <row r="2215">
          <cell r="A2215">
            <v>710007</v>
          </cell>
          <cell r="B2215" t="str">
            <v>Illovo Holdings</v>
          </cell>
        </row>
        <row r="2216">
          <cell r="A2216">
            <v>710010</v>
          </cell>
          <cell r="B2216" t="str">
            <v>C.D.C.</v>
          </cell>
        </row>
        <row r="2217">
          <cell r="A2217">
            <v>710015</v>
          </cell>
          <cell r="B2217" t="str">
            <v>ZNPF</v>
          </cell>
        </row>
        <row r="2218">
          <cell r="A2218">
            <v>710020</v>
          </cell>
          <cell r="B2218" t="str">
            <v>ZSIC</v>
          </cell>
        </row>
        <row r="2219">
          <cell r="A2219">
            <v>710025</v>
          </cell>
          <cell r="B2219" t="str">
            <v>Workers' Compesation</v>
          </cell>
        </row>
        <row r="2220">
          <cell r="A2220">
            <v>710027</v>
          </cell>
          <cell r="B2220" t="str">
            <v>Dividends - ESOP</v>
          </cell>
        </row>
        <row r="2221">
          <cell r="A2221">
            <v>710030</v>
          </cell>
          <cell r="B2221" t="str">
            <v>Others</v>
          </cell>
        </row>
        <row r="2222">
          <cell r="A2222">
            <v>900000</v>
          </cell>
          <cell r="B2222" t="str">
            <v>Memorandum Accounts</v>
          </cell>
        </row>
      </sheetData>
      <sheetData sheetId="6" refreshError="1"/>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acAnalysisCodeSheet"/>
      <sheetName val="Cover"/>
      <sheetName val="CEO IS Plan slide"/>
      <sheetName val="CEO BS (2)"/>
      <sheetName val="KPI's"/>
      <sheetName val="Zambia RU"/>
      <sheetName val="Auto RU"/>
      <sheetName val="Corobrik RU"/>
      <sheetName val="PPC RU"/>
      <sheetName val="UL RU"/>
      <sheetName val="Illovo RU"/>
      <sheetName val="Nike RU"/>
      <sheetName val="BEC RU"/>
      <sheetName val="RU per BU"/>
      <sheetName val="Income Statement summary"/>
      <sheetName val="Cover Sheet"/>
      <sheetName val="CG Slide"/>
      <sheetName val="Slides BS"/>
      <sheetName val="Slides IS"/>
      <sheetName val="Balance Sheet CEO"/>
      <sheetName val="Income Statement CEO"/>
      <sheetName val="CEO IS"/>
      <sheetName val="Working IS"/>
      <sheetName val="CEO BS"/>
      <sheetName val="Sheet1"/>
      <sheetName val="Income Statement"/>
      <sheetName val="Balance sheet"/>
      <sheetName val="Radical IS"/>
      <sheetName val="Radical BS"/>
      <sheetName val="Opt Pty IS"/>
      <sheetName val="Opt Pty BS"/>
      <sheetName val="Elim IS"/>
      <sheetName val="Elimination BS"/>
      <sheetName val="Cash Flow"/>
      <sheetName val="Variance Report"/>
      <sheetName val="Debtors"/>
      <sheetName val="Debtors slide"/>
      <sheetName val="Sheet3"/>
      <sheetName val="Sheet2"/>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B2" t="str">
            <v>FY2015</v>
          </cell>
        </row>
        <row r="3">
          <cell r="B3" t="str">
            <v>FY2016</v>
          </cell>
        </row>
        <row r="4">
          <cell r="B4" t="str">
            <v>August</v>
          </cell>
        </row>
        <row r="5">
          <cell r="B5" t="str">
            <v>Aug</v>
          </cell>
        </row>
        <row r="6">
          <cell r="B6" t="str">
            <v>Actual</v>
          </cell>
          <cell r="C6" t="str">
            <v>Plan 3 16</v>
          </cell>
          <cell r="D6" t="str">
            <v>Plan 3 16 rate</v>
          </cell>
        </row>
        <row r="7">
          <cell r="B7" t="str">
            <v>Year-to-date</v>
          </cell>
          <cell r="C7" t="str">
            <v>Periodic</v>
          </cell>
        </row>
        <row r="8">
          <cell r="B8" t="str">
            <v>Supply Chain Management</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onnes forecast"/>
      <sheetName val="Revised Trunking 2005-06"/>
      <sheetName val="Trunking 2005-06"/>
    </sheetNames>
    <sheetDataSet>
      <sheetData sheetId="0">
        <row r="11">
          <cell r="A11" t="str">
            <v>Lusaka</v>
          </cell>
          <cell r="B11">
            <v>10828.44</v>
          </cell>
          <cell r="C11">
            <v>1267.9100000000001</v>
          </cell>
          <cell r="D11">
            <v>2223</v>
          </cell>
          <cell r="E11">
            <v>14319.35</v>
          </cell>
        </row>
        <row r="12">
          <cell r="A12" t="str">
            <v>Ndola</v>
          </cell>
          <cell r="B12">
            <v>30406</v>
          </cell>
          <cell r="C12">
            <v>9864</v>
          </cell>
          <cell r="D12">
            <v>5386</v>
          </cell>
          <cell r="E12">
            <v>45656</v>
          </cell>
        </row>
        <row r="13">
          <cell r="A13" t="str">
            <v>Livingstone</v>
          </cell>
          <cell r="B13">
            <v>2886.57</v>
          </cell>
          <cell r="C13">
            <v>337</v>
          </cell>
          <cell r="D13">
            <v>211.4</v>
          </cell>
          <cell r="E13">
            <v>3434.9700000000003</v>
          </cell>
        </row>
        <row r="14">
          <cell r="A14" t="str">
            <v>Chipata</v>
          </cell>
          <cell r="B14">
            <v>4188</v>
          </cell>
          <cell r="C14">
            <v>598</v>
          </cell>
          <cell r="D14">
            <v>803</v>
          </cell>
          <cell r="E14">
            <v>5589</v>
          </cell>
        </row>
        <row r="15">
          <cell r="A15" t="str">
            <v>Mansa</v>
          </cell>
          <cell r="B15">
            <v>1486.9</v>
          </cell>
          <cell r="C15">
            <v>296</v>
          </cell>
          <cell r="D15">
            <v>158</v>
          </cell>
          <cell r="E15">
            <v>1940.9</v>
          </cell>
        </row>
        <row r="16">
          <cell r="A16" t="str">
            <v>Mongu</v>
          </cell>
          <cell r="B16">
            <v>2116</v>
          </cell>
          <cell r="C16">
            <v>369</v>
          </cell>
          <cell r="D16">
            <v>194</v>
          </cell>
          <cell r="E16">
            <v>2679</v>
          </cell>
        </row>
        <row r="17">
          <cell r="A17" t="str">
            <v>Kasama</v>
          </cell>
          <cell r="B17">
            <v>2541.6</v>
          </cell>
          <cell r="C17">
            <v>353</v>
          </cell>
          <cell r="D17">
            <v>119</v>
          </cell>
          <cell r="E17">
            <v>3013.6</v>
          </cell>
        </row>
        <row r="18">
          <cell r="A18" t="str">
            <v>Nakonde</v>
          </cell>
          <cell r="B18">
            <v>1607</v>
          </cell>
          <cell r="C18">
            <v>395</v>
          </cell>
          <cell r="D18">
            <v>70</v>
          </cell>
          <cell r="E18">
            <v>2072</v>
          </cell>
        </row>
        <row r="19">
          <cell r="A19" t="str">
            <v>Itezhi</v>
          </cell>
          <cell r="B19">
            <v>1346</v>
          </cell>
          <cell r="C19">
            <v>132</v>
          </cell>
          <cell r="D19">
            <v>160</v>
          </cell>
          <cell r="E19">
            <v>1638</v>
          </cell>
        </row>
        <row r="20">
          <cell r="A20" t="str">
            <v>Luangwa</v>
          </cell>
          <cell r="B20">
            <v>1370</v>
          </cell>
          <cell r="C20">
            <v>146</v>
          </cell>
          <cell r="D20">
            <v>132</v>
          </cell>
          <cell r="E20">
            <v>1648</v>
          </cell>
        </row>
        <row r="21">
          <cell r="B21">
            <v>58776.51</v>
          </cell>
          <cell r="C21">
            <v>13757.91</v>
          </cell>
          <cell r="D21">
            <v>9456.4</v>
          </cell>
        </row>
      </sheetData>
      <sheetData sheetId="1">
        <row r="3">
          <cell r="A3" t="str">
            <v>Lusaka</v>
          </cell>
          <cell r="B3">
            <v>549</v>
          </cell>
          <cell r="C3">
            <v>120</v>
          </cell>
          <cell r="D3">
            <v>104</v>
          </cell>
          <cell r="E3">
            <v>294</v>
          </cell>
          <cell r="F3">
            <v>1067</v>
          </cell>
        </row>
        <row r="4">
          <cell r="A4" t="str">
            <v>Ndola</v>
          </cell>
          <cell r="B4">
            <v>2734</v>
          </cell>
          <cell r="C4">
            <v>951</v>
          </cell>
          <cell r="D4">
            <v>820</v>
          </cell>
          <cell r="E4">
            <v>1122</v>
          </cell>
          <cell r="F4">
            <v>5627</v>
          </cell>
        </row>
        <row r="5">
          <cell r="A5" t="str">
            <v>Livingstone</v>
          </cell>
          <cell r="B5">
            <v>461</v>
          </cell>
          <cell r="C5">
            <v>406</v>
          </cell>
          <cell r="D5">
            <v>444</v>
          </cell>
          <cell r="E5">
            <v>476</v>
          </cell>
          <cell r="F5">
            <v>1787</v>
          </cell>
        </row>
        <row r="6">
          <cell r="A6" t="str">
            <v>Chipata</v>
          </cell>
          <cell r="B6">
            <v>641</v>
          </cell>
          <cell r="C6">
            <v>748</v>
          </cell>
          <cell r="D6">
            <v>961</v>
          </cell>
          <cell r="E6">
            <v>807</v>
          </cell>
          <cell r="F6">
            <v>3157</v>
          </cell>
        </row>
        <row r="7">
          <cell r="A7" t="str">
            <v>Mansa</v>
          </cell>
          <cell r="B7">
            <v>323</v>
          </cell>
          <cell r="C7">
            <v>329</v>
          </cell>
          <cell r="D7">
            <v>324</v>
          </cell>
          <cell r="E7">
            <v>241</v>
          </cell>
          <cell r="F7">
            <v>1217</v>
          </cell>
        </row>
        <row r="8">
          <cell r="A8" t="str">
            <v>Mongu</v>
          </cell>
          <cell r="B8">
            <v>288</v>
          </cell>
          <cell r="C8">
            <v>295</v>
          </cell>
          <cell r="D8">
            <v>291</v>
          </cell>
          <cell r="E8">
            <v>283</v>
          </cell>
          <cell r="F8">
            <v>1157</v>
          </cell>
        </row>
        <row r="9">
          <cell r="A9" t="str">
            <v>Kasama</v>
          </cell>
          <cell r="B9">
            <v>389</v>
          </cell>
          <cell r="C9">
            <v>359</v>
          </cell>
          <cell r="D9">
            <v>354</v>
          </cell>
          <cell r="E9">
            <v>384</v>
          </cell>
          <cell r="F9">
            <v>1486</v>
          </cell>
        </row>
        <row r="10">
          <cell r="A10" t="str">
            <v>Nakonde</v>
          </cell>
          <cell r="B10">
            <v>470</v>
          </cell>
          <cell r="C10">
            <v>662</v>
          </cell>
          <cell r="D10">
            <v>653</v>
          </cell>
          <cell r="E10">
            <v>542</v>
          </cell>
          <cell r="F10">
            <v>2327</v>
          </cell>
        </row>
        <row r="11">
          <cell r="A11" t="str">
            <v>Itezhi</v>
          </cell>
          <cell r="B11">
            <v>280</v>
          </cell>
          <cell r="C11">
            <v>259</v>
          </cell>
          <cell r="D11">
            <v>250</v>
          </cell>
          <cell r="E11">
            <v>250</v>
          </cell>
          <cell r="F11">
            <v>1039</v>
          </cell>
        </row>
        <row r="12">
          <cell r="A12" t="str">
            <v>Luangwa</v>
          </cell>
          <cell r="B12">
            <v>260</v>
          </cell>
          <cell r="C12">
            <v>207</v>
          </cell>
          <cell r="D12">
            <v>200</v>
          </cell>
          <cell r="E12">
            <v>220</v>
          </cell>
          <cell r="F12">
            <v>887</v>
          </cell>
        </row>
      </sheetData>
      <sheetData sheetId="2" refreshError="1"/>
      <sheetData sheetId="3">
        <row r="12">
          <cell r="A12" t="str">
            <v>Location</v>
          </cell>
          <cell r="B12" t="str">
            <v>Tonnes</v>
          </cell>
          <cell r="C12" t="str">
            <v>Current Rate</v>
          </cell>
          <cell r="D12" t="str">
            <v>Proposed Rate</v>
          </cell>
          <cell r="E12" t="str">
            <v>Distance</v>
          </cell>
        </row>
        <row r="13">
          <cell r="A13" t="str">
            <v>Chipata</v>
          </cell>
          <cell r="B13">
            <v>8503</v>
          </cell>
          <cell r="C13">
            <v>300</v>
          </cell>
          <cell r="D13">
            <v>360</v>
          </cell>
          <cell r="E13">
            <v>694</v>
          </cell>
        </row>
        <row r="14">
          <cell r="A14" t="str">
            <v>Luangwa</v>
          </cell>
          <cell r="B14">
            <v>3100</v>
          </cell>
          <cell r="C14">
            <v>300</v>
          </cell>
          <cell r="D14">
            <v>360</v>
          </cell>
          <cell r="E14">
            <v>450</v>
          </cell>
        </row>
        <row r="15">
          <cell r="A15" t="str">
            <v>Lusaka</v>
          </cell>
          <cell r="B15">
            <v>25956</v>
          </cell>
          <cell r="C15">
            <v>375</v>
          </cell>
          <cell r="D15">
            <v>450</v>
          </cell>
          <cell r="E15">
            <v>125</v>
          </cell>
        </row>
        <row r="16">
          <cell r="A16" t="str">
            <v>Mansa</v>
          </cell>
          <cell r="B16">
            <v>4093</v>
          </cell>
          <cell r="C16">
            <v>300</v>
          </cell>
          <cell r="D16">
            <v>360</v>
          </cell>
          <cell r="E16">
            <v>893</v>
          </cell>
        </row>
        <row r="17">
          <cell r="A17" t="str">
            <v>Nchelenge</v>
          </cell>
          <cell r="B17">
            <v>0</v>
          </cell>
          <cell r="C17">
            <v>0</v>
          </cell>
          <cell r="D17">
            <v>0</v>
          </cell>
          <cell r="E17">
            <v>0</v>
          </cell>
        </row>
        <row r="18">
          <cell r="A18" t="str">
            <v>Chirundu</v>
          </cell>
          <cell r="B18">
            <v>2002</v>
          </cell>
          <cell r="C18">
            <v>300</v>
          </cell>
          <cell r="D18">
            <v>360</v>
          </cell>
          <cell r="E18">
            <v>148</v>
          </cell>
        </row>
        <row r="19">
          <cell r="A19" t="str">
            <v>Ndola</v>
          </cell>
          <cell r="B19">
            <v>42688</v>
          </cell>
          <cell r="C19">
            <v>325</v>
          </cell>
          <cell r="D19">
            <v>390</v>
          </cell>
          <cell r="E19">
            <v>446</v>
          </cell>
        </row>
        <row r="20">
          <cell r="A20" t="str">
            <v>Mongu</v>
          </cell>
          <cell r="B20">
            <v>3840</v>
          </cell>
          <cell r="C20">
            <v>300</v>
          </cell>
          <cell r="D20">
            <v>360</v>
          </cell>
          <cell r="E20">
            <v>706</v>
          </cell>
        </row>
        <row r="21">
          <cell r="A21" t="str">
            <v>Livingstone</v>
          </cell>
          <cell r="B21">
            <v>6729</v>
          </cell>
          <cell r="C21">
            <v>335</v>
          </cell>
          <cell r="D21">
            <v>402</v>
          </cell>
          <cell r="E21">
            <v>358</v>
          </cell>
        </row>
        <row r="22">
          <cell r="A22" t="str">
            <v>Sesheke</v>
          </cell>
          <cell r="B22">
            <v>0</v>
          </cell>
          <cell r="C22">
            <v>0</v>
          </cell>
          <cell r="D22">
            <v>0</v>
          </cell>
          <cell r="E22">
            <v>0</v>
          </cell>
        </row>
        <row r="23">
          <cell r="A23" t="str">
            <v>Nakonde</v>
          </cell>
          <cell r="B23">
            <v>5390</v>
          </cell>
          <cell r="C23">
            <v>300</v>
          </cell>
          <cell r="D23">
            <v>360</v>
          </cell>
          <cell r="E23">
            <v>1140</v>
          </cell>
        </row>
        <row r="24">
          <cell r="A24" t="str">
            <v>Itezhi</v>
          </cell>
          <cell r="B24">
            <v>2000</v>
          </cell>
          <cell r="C24">
            <v>300</v>
          </cell>
          <cell r="D24">
            <v>360</v>
          </cell>
          <cell r="E24">
            <v>449</v>
          </cell>
        </row>
        <row r="25">
          <cell r="A25" t="str">
            <v>Mumbwa</v>
          </cell>
          <cell r="B25">
            <v>1993</v>
          </cell>
          <cell r="C25">
            <v>300</v>
          </cell>
          <cell r="D25">
            <v>360</v>
          </cell>
          <cell r="E25">
            <v>279</v>
          </cell>
        </row>
        <row r="26">
          <cell r="A26" t="str">
            <v>Kasama</v>
          </cell>
          <cell r="B26">
            <v>4577</v>
          </cell>
          <cell r="C26">
            <v>300</v>
          </cell>
          <cell r="D26">
            <v>360</v>
          </cell>
          <cell r="E26">
            <v>977</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riculture"/>
      <sheetName val="Table"/>
      <sheetName val="Agric (Excl. Transport)"/>
      <sheetName val="Transport Workshop"/>
      <sheetName val="Cane Haulage"/>
      <sheetName val="Main Pivot"/>
      <sheetName val="Database"/>
      <sheetName val="Agric Pivot"/>
      <sheetName val="Land Prep"/>
      <sheetName val="Agric (Excl. Transport) Pivot"/>
      <sheetName val="CH Pivot"/>
      <sheetName val="TW Pivot"/>
      <sheetName val="LP Pivot"/>
      <sheetName val="Labour Sheet-Agric"/>
      <sheetName val="Labour Sheet-Agric_WT"/>
      <sheetName val="Labour Sheet-TW"/>
      <sheetName val="Labour Sheet-CH"/>
      <sheetName val="Labour Sheet-LP"/>
      <sheetName val=""/>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9">
          <cell r="A9" t="str">
            <v>Account Code</v>
          </cell>
          <cell r="B9" t="str">
            <v>Account Code Description</v>
          </cell>
          <cell r="C9" t="str">
            <v xml:space="preserve">  BUDGET 2006-07</v>
          </cell>
          <cell r="D9" t="str">
            <v xml:space="preserve">INFLATED </v>
          </cell>
          <cell r="E9" t="str">
            <v xml:space="preserve">YTM Actual </v>
          </cell>
          <cell r="F9" t="str">
            <v xml:space="preserve">YTM Commitment </v>
          </cell>
          <cell r="G9" t="str">
            <v xml:space="preserve">Current Forecast </v>
          </cell>
        </row>
        <row r="10">
          <cell r="A10" t="str">
            <v>E044</v>
          </cell>
          <cell r="B10" t="str">
            <v>Salaries Management</v>
          </cell>
          <cell r="E10">
            <v>59465252</v>
          </cell>
          <cell r="F10">
            <v>0</v>
          </cell>
        </row>
        <row r="11">
          <cell r="A11" t="str">
            <v>E046</v>
          </cell>
          <cell r="B11" t="str">
            <v>Consolidated Allowances - Mgt Staff</v>
          </cell>
          <cell r="E11">
            <v>19964670</v>
          </cell>
          <cell r="F11">
            <v>0</v>
          </cell>
        </row>
        <row r="12">
          <cell r="A12" t="str">
            <v>E045</v>
          </cell>
          <cell r="B12" t="str">
            <v>Salaries - Acting Allowance</v>
          </cell>
          <cell r="E12">
            <v>2300596.67</v>
          </cell>
          <cell r="F12">
            <v>0</v>
          </cell>
        </row>
        <row r="13">
          <cell r="A13" t="str">
            <v>E047</v>
          </cell>
          <cell r="B13" t="str">
            <v>Employer'S Napsa Mgt Staff</v>
          </cell>
          <cell r="E13">
            <v>1825592.5</v>
          </cell>
          <cell r="F13">
            <v>0</v>
          </cell>
        </row>
        <row r="14">
          <cell r="A14" t="str">
            <v>E024</v>
          </cell>
          <cell r="B14" t="str">
            <v>Salaries Education Allowance</v>
          </cell>
          <cell r="E14">
            <v>9253520</v>
          </cell>
          <cell r="F14">
            <v>0</v>
          </cell>
        </row>
        <row r="15">
          <cell r="A15" t="str">
            <v>F010</v>
          </cell>
          <cell r="B15" t="str">
            <v>Pension Fund Contributions</v>
          </cell>
          <cell r="E15">
            <v>6327917.5999999996</v>
          </cell>
          <cell r="F15">
            <v>0</v>
          </cell>
        </row>
        <row r="16">
          <cell r="A16" t="str">
            <v>E050</v>
          </cell>
          <cell r="B16" t="str">
            <v>Salaries Annual Bonus</v>
          </cell>
          <cell r="E16">
            <v>2498685</v>
          </cell>
          <cell r="F16">
            <v>0</v>
          </cell>
        </row>
        <row r="17">
          <cell r="A17" t="str">
            <v>E013</v>
          </cell>
          <cell r="B17" t="str">
            <v>Salaries Leave Pay</v>
          </cell>
          <cell r="E17">
            <v>7371156.04</v>
          </cell>
          <cell r="F17">
            <v>0</v>
          </cell>
        </row>
        <row r="18">
          <cell r="A18" t="str">
            <v>F022</v>
          </cell>
          <cell r="B18" t="str">
            <v>Housing Allowance Staff</v>
          </cell>
          <cell r="E18">
            <v>5574910</v>
          </cell>
          <cell r="F18">
            <v>0</v>
          </cell>
        </row>
        <row r="19">
          <cell r="A19" t="str">
            <v>E056</v>
          </cell>
          <cell r="B19" t="str">
            <v>Salaries - Additional Hours Allowance</v>
          </cell>
          <cell r="E19">
            <v>0</v>
          </cell>
          <cell r="F19">
            <v>0</v>
          </cell>
        </row>
        <row r="20">
          <cell r="A20" t="str">
            <v>E010</v>
          </cell>
          <cell r="B20" t="str">
            <v>Salaries Basic</v>
          </cell>
          <cell r="E20">
            <v>57109679</v>
          </cell>
          <cell r="F20">
            <v>0</v>
          </cell>
        </row>
        <row r="21">
          <cell r="A21" t="str">
            <v>E048</v>
          </cell>
          <cell r="B21" t="str">
            <v>Consolidated Allowances - Staff</v>
          </cell>
          <cell r="E21">
            <v>26480245</v>
          </cell>
          <cell r="F21">
            <v>0</v>
          </cell>
        </row>
        <row r="22">
          <cell r="A22" t="str">
            <v>E051</v>
          </cell>
          <cell r="B22" t="str">
            <v>Acting Allowance Staff</v>
          </cell>
          <cell r="E22">
            <v>2150713.48</v>
          </cell>
          <cell r="F22">
            <v>0</v>
          </cell>
        </row>
        <row r="23">
          <cell r="A23" t="str">
            <v>E049</v>
          </cell>
          <cell r="B23" t="str">
            <v>Employer'S Napsa Staff</v>
          </cell>
          <cell r="E23">
            <v>6168225.7999999998</v>
          </cell>
          <cell r="F23">
            <v>0</v>
          </cell>
        </row>
        <row r="24">
          <cell r="A24" t="str">
            <v>T136</v>
          </cell>
          <cell r="B24" t="str">
            <v>Children'S Education Allowance Staff</v>
          </cell>
          <cell r="E24">
            <v>33574030</v>
          </cell>
          <cell r="F24">
            <v>0</v>
          </cell>
        </row>
        <row r="25">
          <cell r="A25" t="str">
            <v>F015</v>
          </cell>
          <cell r="B25" t="str">
            <v>Employer'S Pension Contribution Staff</v>
          </cell>
          <cell r="E25">
            <v>10936322.560000001</v>
          </cell>
          <cell r="F25">
            <v>0</v>
          </cell>
        </row>
        <row r="26">
          <cell r="A26" t="str">
            <v>E052</v>
          </cell>
          <cell r="B26" t="str">
            <v>Bonus Staff</v>
          </cell>
          <cell r="E26">
            <v>0</v>
          </cell>
          <cell r="F26">
            <v>0</v>
          </cell>
        </row>
        <row r="27">
          <cell r="A27" t="str">
            <v>T918</v>
          </cell>
          <cell r="B27" t="str">
            <v>Leave Travel Expenses Staff</v>
          </cell>
          <cell r="E27">
            <v>6709707.9500000002</v>
          </cell>
          <cell r="F27">
            <v>0</v>
          </cell>
        </row>
        <row r="28">
          <cell r="A28" t="str">
            <v>E021</v>
          </cell>
          <cell r="B28" t="str">
            <v>Salaries Shift Allowance</v>
          </cell>
          <cell r="E28">
            <v>0</v>
          </cell>
          <cell r="F28">
            <v>0</v>
          </cell>
        </row>
        <row r="29">
          <cell r="A29" t="str">
            <v>E022</v>
          </cell>
          <cell r="B29" t="str">
            <v>Salaries- Standby Allowance</v>
          </cell>
          <cell r="E29">
            <v>21960604.109999999</v>
          </cell>
          <cell r="F29">
            <v>0</v>
          </cell>
        </row>
        <row r="30">
          <cell r="A30" t="str">
            <v>E053</v>
          </cell>
          <cell r="B30" t="str">
            <v>Utility Allowance Staff</v>
          </cell>
          <cell r="E30">
            <v>8553502</v>
          </cell>
          <cell r="F30">
            <v>0</v>
          </cell>
        </row>
        <row r="31">
          <cell r="A31" t="str">
            <v>E200</v>
          </cell>
          <cell r="B31" t="str">
            <v>Wages Basic</v>
          </cell>
          <cell r="E31">
            <v>340895472.20999998</v>
          </cell>
          <cell r="F31">
            <v>0</v>
          </cell>
        </row>
        <row r="32">
          <cell r="A32" t="str">
            <v>E246</v>
          </cell>
          <cell r="B32" t="str">
            <v>Employer'S Napsa Non - Staff</v>
          </cell>
          <cell r="E32">
            <v>37925920.399999999</v>
          </cell>
          <cell r="F32">
            <v>0</v>
          </cell>
        </row>
        <row r="33">
          <cell r="A33" t="str">
            <v>E322</v>
          </cell>
          <cell r="B33" t="str">
            <v>Overtime Normal Non - Staff</v>
          </cell>
          <cell r="E33">
            <v>6548434.0899999999</v>
          </cell>
          <cell r="F33">
            <v>0</v>
          </cell>
        </row>
        <row r="34">
          <cell r="A34" t="str">
            <v>E323</v>
          </cell>
          <cell r="B34" t="str">
            <v>Overtime One &amp; Half Non - Staff</v>
          </cell>
          <cell r="E34">
            <v>196164529.25999999</v>
          </cell>
          <cell r="F34">
            <v>0</v>
          </cell>
        </row>
        <row r="35">
          <cell r="A35" t="str">
            <v>E324</v>
          </cell>
          <cell r="B35" t="str">
            <v>Overtime Double Rate Non - Staff</v>
          </cell>
          <cell r="E35">
            <v>100021825.93000001</v>
          </cell>
          <cell r="F35">
            <v>0</v>
          </cell>
        </row>
        <row r="36">
          <cell r="A36" t="str">
            <v>F211</v>
          </cell>
          <cell r="B36" t="str">
            <v>Children'S Educational Allowance Non Staff</v>
          </cell>
          <cell r="E36">
            <v>41905040.120000005</v>
          </cell>
          <cell r="F36">
            <v>0</v>
          </cell>
        </row>
        <row r="37">
          <cell r="A37" t="str">
            <v>E250</v>
          </cell>
          <cell r="B37" t="str">
            <v>Wages Annual Bonus</v>
          </cell>
          <cell r="E37">
            <v>673509.5</v>
          </cell>
          <cell r="F37">
            <v>0</v>
          </cell>
        </row>
        <row r="38">
          <cell r="A38" t="str">
            <v>F016</v>
          </cell>
          <cell r="B38" t="str">
            <v>Pensioncontribution Non Staff Permanents</v>
          </cell>
          <cell r="E38">
            <v>46428509.680000007</v>
          </cell>
          <cell r="F38">
            <v>0</v>
          </cell>
        </row>
        <row r="39">
          <cell r="A39" t="str">
            <v>E036</v>
          </cell>
          <cell r="B39" t="str">
            <v>Travel Allowance Non Staff</v>
          </cell>
          <cell r="E39">
            <v>68919517.109999999</v>
          </cell>
          <cell r="F39">
            <v>0</v>
          </cell>
        </row>
        <row r="40">
          <cell r="A40" t="str">
            <v>F023</v>
          </cell>
          <cell r="B40" t="str">
            <v>Housing Allowance Non Staff Permanents</v>
          </cell>
          <cell r="E40">
            <v>5376410.5</v>
          </cell>
          <cell r="F40">
            <v>0</v>
          </cell>
        </row>
        <row r="41">
          <cell r="A41" t="str">
            <v>E221</v>
          </cell>
          <cell r="B41" t="str">
            <v>Wages Shift Allowance</v>
          </cell>
          <cell r="E41">
            <v>5308388.47</v>
          </cell>
          <cell r="F41">
            <v>0</v>
          </cell>
        </row>
        <row r="42">
          <cell r="A42" t="str">
            <v>E222</v>
          </cell>
          <cell r="B42" t="str">
            <v>Wages - Standby Allowance</v>
          </cell>
          <cell r="E42">
            <v>1375356.41</v>
          </cell>
          <cell r="F42">
            <v>0</v>
          </cell>
        </row>
        <row r="43">
          <cell r="A43" t="str">
            <v>F190</v>
          </cell>
          <cell r="B43" t="str">
            <v>Fire Fighting Non Staff Permanents</v>
          </cell>
          <cell r="E43">
            <v>112000</v>
          </cell>
          <cell r="F43">
            <v>0</v>
          </cell>
        </row>
        <row r="44">
          <cell r="A44" t="str">
            <v>E240</v>
          </cell>
          <cell r="B44" t="str">
            <v>Wages Seasonal Contract</v>
          </cell>
          <cell r="E44">
            <v>283811435.95999998</v>
          </cell>
          <cell r="F44">
            <v>0</v>
          </cell>
        </row>
        <row r="45">
          <cell r="A45" t="str">
            <v>E325</v>
          </cell>
          <cell r="B45" t="str">
            <v>O/T One And Half Non Staff Seasonals</v>
          </cell>
          <cell r="E45">
            <v>208619428.00999999</v>
          </cell>
          <cell r="F45">
            <v>0</v>
          </cell>
        </row>
        <row r="46">
          <cell r="A46" t="str">
            <v>E326</v>
          </cell>
          <cell r="B46" t="str">
            <v>O/T Double Rate Non Staff Seasonals</v>
          </cell>
          <cell r="E46">
            <v>122028162.06</v>
          </cell>
          <cell r="F46">
            <v>0</v>
          </cell>
        </row>
        <row r="47">
          <cell r="A47" t="str">
            <v>E247</v>
          </cell>
          <cell r="B47" t="str">
            <v>Employer'S Napsa Seasonal</v>
          </cell>
          <cell r="E47">
            <v>31198398</v>
          </cell>
          <cell r="F47">
            <v>0</v>
          </cell>
        </row>
        <row r="48">
          <cell r="A48" t="str">
            <v>E256</v>
          </cell>
          <cell r="B48" t="str">
            <v>Bonus Non Staff Sesonals/Casuals</v>
          </cell>
          <cell r="E48">
            <v>40817260.490000002</v>
          </cell>
          <cell r="F48">
            <v>0</v>
          </cell>
        </row>
        <row r="49">
          <cell r="A49" t="str">
            <v>E224</v>
          </cell>
          <cell r="B49" t="str">
            <v>Wages Housing Allowance</v>
          </cell>
          <cell r="E49">
            <v>85523190.799999997</v>
          </cell>
          <cell r="F49">
            <v>0</v>
          </cell>
        </row>
        <row r="50">
          <cell r="A50" t="str">
            <v>E219</v>
          </cell>
          <cell r="B50" t="str">
            <v>Leave Pay Non Staff Seasonals/Casuals</v>
          </cell>
          <cell r="E50">
            <v>13319113.119999999</v>
          </cell>
          <cell r="F50">
            <v>0</v>
          </cell>
        </row>
        <row r="51">
          <cell r="A51" t="str">
            <v>J300</v>
          </cell>
          <cell r="B51" t="str">
            <v>Vehicle Maintenance</v>
          </cell>
          <cell r="C51">
            <v>1426708324.4837842</v>
          </cell>
          <cell r="D51">
            <v>4004677051.9523015</v>
          </cell>
          <cell r="E51">
            <v>4750136496.7900009</v>
          </cell>
          <cell r="F51">
            <v>599704458.60999978</v>
          </cell>
          <cell r="G51">
            <v>0</v>
          </cell>
        </row>
        <row r="52">
          <cell r="A52" t="str">
            <v>G210</v>
          </cell>
          <cell r="B52" t="str">
            <v>Diesel</v>
          </cell>
          <cell r="C52">
            <v>1621987925.9371319</v>
          </cell>
          <cell r="D52">
            <v>1784186718.5308442</v>
          </cell>
          <cell r="E52">
            <v>2794445260.6100001</v>
          </cell>
          <cell r="F52">
            <v>0</v>
          </cell>
          <cell r="G52">
            <v>0</v>
          </cell>
        </row>
        <row r="53">
          <cell r="A53" t="str">
            <v>L500</v>
          </cell>
          <cell r="B53" t="str">
            <v>Tyres &amp; Tubes</v>
          </cell>
          <cell r="C53">
            <v>773989751.67356741</v>
          </cell>
          <cell r="D53">
            <v>851388726.84092367</v>
          </cell>
          <cell r="E53">
            <v>815896695.3599999</v>
          </cell>
          <cell r="F53">
            <v>0</v>
          </cell>
          <cell r="G53">
            <v>0</v>
          </cell>
        </row>
        <row r="54">
          <cell r="A54" t="str">
            <v>G500</v>
          </cell>
          <cell r="B54" t="str">
            <v>Lubricants</v>
          </cell>
          <cell r="C54">
            <v>164463648.43277821</v>
          </cell>
          <cell r="D54">
            <v>180910013.27605596</v>
          </cell>
          <cell r="E54">
            <v>263488977.72999993</v>
          </cell>
          <cell r="F54">
            <v>0</v>
          </cell>
          <cell r="G54">
            <v>0</v>
          </cell>
        </row>
        <row r="55">
          <cell r="A55" t="str">
            <v>G240</v>
          </cell>
          <cell r="B55" t="str">
            <v>Petrol</v>
          </cell>
          <cell r="C55">
            <v>6770020.4000000004</v>
          </cell>
          <cell r="D55">
            <v>7447022.4400000004</v>
          </cell>
          <cell r="E55">
            <v>7333560.3600000003</v>
          </cell>
          <cell r="F55">
            <v>0</v>
          </cell>
          <cell r="G55">
            <v>0</v>
          </cell>
        </row>
        <row r="56">
          <cell r="A56" t="str">
            <v>F150</v>
          </cell>
          <cell r="B56" t="str">
            <v>Protective Clothing</v>
          </cell>
          <cell r="C56">
            <v>60842986.268644348</v>
          </cell>
          <cell r="D56">
            <v>66927284.895508789</v>
          </cell>
          <cell r="E56">
            <v>76740814.569999993</v>
          </cell>
          <cell r="F56">
            <v>910000</v>
          </cell>
          <cell r="G56">
            <v>0</v>
          </cell>
        </row>
        <row r="57">
          <cell r="A57" t="str">
            <v>L204</v>
          </cell>
          <cell r="B57" t="str">
            <v>Land Drainage</v>
          </cell>
          <cell r="C57">
            <v>215000000</v>
          </cell>
          <cell r="D57">
            <v>236500000.00000003</v>
          </cell>
          <cell r="E57">
            <v>9127437.7200000007</v>
          </cell>
          <cell r="F57">
            <v>0</v>
          </cell>
          <cell r="G57">
            <v>0</v>
          </cell>
        </row>
        <row r="58">
          <cell r="A58" t="str">
            <v>J200</v>
          </cell>
          <cell r="B58" t="str">
            <v>Tools</v>
          </cell>
          <cell r="C58">
            <v>69528839.299999997</v>
          </cell>
          <cell r="D58">
            <v>76481723.230000004</v>
          </cell>
          <cell r="E58">
            <v>20875508.719999999</v>
          </cell>
          <cell r="F58">
            <v>878814</v>
          </cell>
          <cell r="G58">
            <v>0</v>
          </cell>
        </row>
        <row r="59">
          <cell r="A59" t="str">
            <v>T620</v>
          </cell>
          <cell r="B59" t="str">
            <v>Stationery</v>
          </cell>
          <cell r="C59">
            <v>10362790.350000001</v>
          </cell>
          <cell r="D59">
            <v>11399069.385000002</v>
          </cell>
          <cell r="E59">
            <v>10674681.07</v>
          </cell>
          <cell r="F59">
            <v>0</v>
          </cell>
          <cell r="G59">
            <v>0</v>
          </cell>
        </row>
        <row r="60">
          <cell r="A60" t="str">
            <v>L100</v>
          </cell>
          <cell r="B60" t="str">
            <v>Consumables</v>
          </cell>
          <cell r="C60">
            <v>3560342</v>
          </cell>
          <cell r="D60">
            <v>3916376.2</v>
          </cell>
          <cell r="E60">
            <v>12170475.9</v>
          </cell>
          <cell r="F60">
            <v>7754.82</v>
          </cell>
          <cell r="G60">
            <v>0</v>
          </cell>
        </row>
        <row r="61">
          <cell r="A61" t="str">
            <v>F850</v>
          </cell>
          <cell r="B61" t="str">
            <v>Staff Teas</v>
          </cell>
          <cell r="C61">
            <v>5137839</v>
          </cell>
          <cell r="D61">
            <v>5651622.9000000013</v>
          </cell>
          <cell r="E61">
            <v>5993038.54</v>
          </cell>
          <cell r="F61">
            <v>25990</v>
          </cell>
          <cell r="G61">
            <v>0</v>
          </cell>
        </row>
        <row r="62">
          <cell r="A62" t="str">
            <v>F786</v>
          </cell>
          <cell r="B62" t="str">
            <v>Staff Meals</v>
          </cell>
          <cell r="C62">
            <v>5144806.8935979595</v>
          </cell>
          <cell r="D62">
            <v>5659287.5829577558</v>
          </cell>
          <cell r="E62">
            <v>10056520</v>
          </cell>
          <cell r="F62">
            <v>0</v>
          </cell>
          <cell r="G62">
            <v>0</v>
          </cell>
        </row>
        <row r="63">
          <cell r="A63" t="str">
            <v>T900</v>
          </cell>
          <cell r="B63" t="str">
            <v>Travel &amp; Entertainment</v>
          </cell>
          <cell r="E63">
            <v>912250</v>
          </cell>
          <cell r="F63">
            <v>0</v>
          </cell>
        </row>
        <row r="64">
          <cell r="A64" t="str">
            <v>L113</v>
          </cell>
          <cell r="B64" t="str">
            <v>Gas</v>
          </cell>
          <cell r="C64">
            <v>12688670.08</v>
          </cell>
          <cell r="D64">
            <v>13957537.088000001</v>
          </cell>
          <cell r="E64">
            <v>6478161.5</v>
          </cell>
          <cell r="F64">
            <v>0</v>
          </cell>
          <cell r="G64">
            <v>0</v>
          </cell>
        </row>
        <row r="65">
          <cell r="A65" t="str">
            <v>L103</v>
          </cell>
          <cell r="B65" t="str">
            <v>Welding Requisites</v>
          </cell>
          <cell r="C65">
            <v>6639541.290000001</v>
          </cell>
          <cell r="D65">
            <v>7303495.4190000026</v>
          </cell>
          <cell r="E65">
            <v>27454773.670000002</v>
          </cell>
          <cell r="F65">
            <v>0</v>
          </cell>
          <cell r="G65">
            <v>0</v>
          </cell>
        </row>
        <row r="66">
          <cell r="A66" t="str">
            <v>T662</v>
          </cell>
          <cell r="B66" t="str">
            <v>Nak. House Charges (Internal)</v>
          </cell>
          <cell r="E66">
            <v>0</v>
          </cell>
          <cell r="F66">
            <v>0</v>
          </cell>
        </row>
        <row r="67">
          <cell r="A67" t="str">
            <v>M100</v>
          </cell>
          <cell r="B67" t="str">
            <v>Plant Hire</v>
          </cell>
          <cell r="E67">
            <v>-53810266.840000004</v>
          </cell>
          <cell r="F67">
            <v>20559659.600000001</v>
          </cell>
        </row>
        <row r="68">
          <cell r="A68" t="str">
            <v>C468</v>
          </cell>
          <cell r="B68" t="str">
            <v>Recoveries - Land Preparation</v>
          </cell>
          <cell r="C68">
            <v>-8665213042.5426712</v>
          </cell>
          <cell r="D68">
            <v>-9531734346.796936</v>
          </cell>
          <cell r="E68">
            <v>0</v>
          </cell>
          <cell r="F68">
            <v>0</v>
          </cell>
          <cell r="G68">
            <v>0</v>
          </cell>
        </row>
        <row r="69">
          <cell r="A69" t="str">
            <v>T188</v>
          </cell>
          <cell r="B69" t="str">
            <v>Recharge : Fleet Vehicles</v>
          </cell>
          <cell r="E69">
            <v>28327727.5</v>
          </cell>
          <cell r="F69">
            <v>0</v>
          </cell>
        </row>
        <row r="70">
          <cell r="A70" t="str">
            <v>T196</v>
          </cell>
          <cell r="B70" t="str">
            <v>Recharge - Land Prep Equipment</v>
          </cell>
          <cell r="E70">
            <v>1097010623.5</v>
          </cell>
          <cell r="F70">
            <v>0</v>
          </cell>
        </row>
        <row r="71">
          <cell r="A71" t="str">
            <v>T197</v>
          </cell>
          <cell r="B71" t="str">
            <v>Recharge - Workshop Labour Charge</v>
          </cell>
          <cell r="C71">
            <v>211349185.23438931</v>
          </cell>
          <cell r="D71">
            <v>232484103.75782779</v>
          </cell>
          <cell r="E71">
            <v>385341295.37999994</v>
          </cell>
          <cell r="F71">
            <v>0</v>
          </cell>
          <cell r="G71">
            <v>0</v>
          </cell>
        </row>
        <row r="72">
          <cell r="A72" t="str">
            <v>T300</v>
          </cell>
          <cell r="B72" t="str">
            <v>Vehicle Licences</v>
          </cell>
          <cell r="C72">
            <v>1136500</v>
          </cell>
          <cell r="D72">
            <v>1250150</v>
          </cell>
          <cell r="E72">
            <v>0</v>
          </cell>
          <cell r="F72">
            <v>0</v>
          </cell>
          <cell r="G72">
            <v>0</v>
          </cell>
        </row>
        <row r="73">
          <cell r="A73" t="str">
            <v>E234</v>
          </cell>
          <cell r="B73" t="str">
            <v>Shift Allow Non Staff Seasonals/Casuals</v>
          </cell>
          <cell r="E73">
            <v>3228322.88</v>
          </cell>
          <cell r="F73">
            <v>0</v>
          </cell>
        </row>
        <row r="74">
          <cell r="A74" t="str">
            <v>J130</v>
          </cell>
          <cell r="B74" t="str">
            <v>Cleaning</v>
          </cell>
          <cell r="C74">
            <v>6553530.919999999</v>
          </cell>
          <cell r="D74">
            <v>7208884.0120000029</v>
          </cell>
          <cell r="E74">
            <v>0</v>
          </cell>
          <cell r="F74">
            <v>0</v>
          </cell>
          <cell r="G74">
            <v>0</v>
          </cell>
        </row>
        <row r="75">
          <cell r="A75" t="str">
            <v>E860</v>
          </cell>
          <cell r="B75" t="str">
            <v>Telephone Allowance - Mgt Staff</v>
          </cell>
          <cell r="E75">
            <v>1280000</v>
          </cell>
          <cell r="F75">
            <v>0</v>
          </cell>
        </row>
        <row r="76">
          <cell r="A76" t="str">
            <v>Grand Total</v>
          </cell>
          <cell r="C76">
            <v>-4063348340.2787781</v>
          </cell>
          <cell r="D76">
            <v>-2034385279.2865171</v>
          </cell>
          <cell r="E76">
            <v>12198359586.789999</v>
          </cell>
          <cell r="F76">
            <v>622086677.02999985</v>
          </cell>
          <cell r="G76">
            <v>0</v>
          </cell>
        </row>
      </sheetData>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M's"/>
      <sheetName val="Act Pivot"/>
      <sheetName val="3M's (2)"/>
      <sheetName val="Sheet3"/>
      <sheetName val="Pivot"/>
      <sheetName val="Database"/>
      <sheetName val="Sheet2"/>
      <sheetName val="Table"/>
      <sheetName val="Table_1"/>
    </sheetNames>
    <sheetDataSet>
      <sheetData sheetId="0"/>
      <sheetData sheetId="1"/>
      <sheetData sheetId="2"/>
      <sheetData sheetId="3"/>
      <sheetData sheetId="4"/>
      <sheetData sheetId="5"/>
      <sheetData sheetId="6"/>
      <sheetData sheetId="7"/>
      <sheetData sheetId="8">
        <row r="4">
          <cell r="D4" t="str">
            <v>Activity Code</v>
          </cell>
          <cell r="E4" t="str">
            <v>Activity Description</v>
          </cell>
          <cell r="F4" t="str">
            <v>Process</v>
          </cell>
          <cell r="G4" t="str">
            <v>Main Activity</v>
          </cell>
        </row>
        <row r="5">
          <cell r="D5" t="str">
            <v>PSD</v>
          </cell>
          <cell r="E5" t="str">
            <v>Drains Sub Surface &amp; Surface</v>
          </cell>
          <cell r="F5" t="str">
            <v>CROP ESTABLISHMENT</v>
          </cell>
          <cell r="G5" t="str">
            <v>STRUCTURES &amp; LAYOUTS</v>
          </cell>
        </row>
        <row r="6">
          <cell r="D6" t="str">
            <v>PLB</v>
          </cell>
          <cell r="E6" t="str">
            <v>Ripping</v>
          </cell>
          <cell r="F6" t="str">
            <v>CROP ESTABLISHMENT</v>
          </cell>
          <cell r="G6" t="str">
            <v>LAND PREPARATION</v>
          </cell>
        </row>
        <row r="7">
          <cell r="D7" t="str">
            <v>PLC</v>
          </cell>
          <cell r="E7" t="str">
            <v>Ploughing</v>
          </cell>
          <cell r="F7" t="str">
            <v>CROP ESTABLISHMENT</v>
          </cell>
          <cell r="G7" t="str">
            <v>LAND PREPARATION</v>
          </cell>
        </row>
        <row r="8">
          <cell r="D8" t="str">
            <v>PLD</v>
          </cell>
          <cell r="E8" t="str">
            <v>Harrowing</v>
          </cell>
          <cell r="F8" t="str">
            <v>CROP ESTABLISHMENT</v>
          </cell>
          <cell r="G8" t="str">
            <v>LAND PREPARATION</v>
          </cell>
        </row>
        <row r="9">
          <cell r="D9" t="str">
            <v>PLE</v>
          </cell>
          <cell r="E9" t="str">
            <v>Ridging</v>
          </cell>
          <cell r="F9" t="str">
            <v>CROP ESTABLISHMENT</v>
          </cell>
          <cell r="G9" t="str">
            <v>LAND PREPARATION</v>
          </cell>
        </row>
        <row r="10">
          <cell r="D10" t="str">
            <v>PLF</v>
          </cell>
          <cell r="E10" t="str">
            <v>Land Planning</v>
          </cell>
          <cell r="F10" t="str">
            <v>CROP ESTABLISHMENT</v>
          </cell>
          <cell r="G10" t="str">
            <v>LAND PREPARATION</v>
          </cell>
        </row>
        <row r="11">
          <cell r="D11" t="str">
            <v>PLG</v>
          </cell>
          <cell r="E11" t="str">
            <v>Levelling</v>
          </cell>
          <cell r="F11" t="str">
            <v>CROP ESTABLISHMENT</v>
          </cell>
          <cell r="G11" t="str">
            <v>LAND PREPARATION</v>
          </cell>
        </row>
        <row r="12">
          <cell r="D12" t="str">
            <v>PC</v>
          </cell>
          <cell r="E12" t="str">
            <v>Seedcane - Crop Establishment(Replant)</v>
          </cell>
          <cell r="F12" t="str">
            <v>CROP ESTABLISHMENT</v>
          </cell>
          <cell r="G12" t="str">
            <v>SEEDCANE</v>
          </cell>
        </row>
        <row r="13">
          <cell r="D13" t="str">
            <v>PCA</v>
          </cell>
          <cell r="E13" t="str">
            <v>Harvesting</v>
          </cell>
          <cell r="F13" t="str">
            <v>CROP ESTABLISHMENT</v>
          </cell>
          <cell r="G13" t="str">
            <v>SEEDCANE</v>
          </cell>
        </row>
        <row r="14">
          <cell r="D14" t="str">
            <v>PFB</v>
          </cell>
          <cell r="E14" t="str">
            <v>Topdress</v>
          </cell>
          <cell r="F14" t="str">
            <v>CROP ESTABLISHMENT</v>
          </cell>
          <cell r="G14" t="str">
            <v>FERTILISATION</v>
          </cell>
        </row>
        <row r="15">
          <cell r="D15" t="str">
            <v>PFH</v>
          </cell>
          <cell r="E15" t="str">
            <v>Fertilising - Basal</v>
          </cell>
          <cell r="F15" t="str">
            <v>CROP ESTABLISHMENT</v>
          </cell>
          <cell r="G15" t="str">
            <v>FERTILISATION</v>
          </cell>
        </row>
        <row r="16">
          <cell r="D16" t="str">
            <v>PWA</v>
          </cell>
          <cell r="E16" t="str">
            <v>Chemical</v>
          </cell>
          <cell r="F16" t="str">
            <v>CROP ESTABLISHMENT</v>
          </cell>
          <cell r="G16" t="str">
            <v>WEED CONTROL</v>
          </cell>
        </row>
        <row r="17">
          <cell r="D17" t="str">
            <v>PWB</v>
          </cell>
          <cell r="E17" t="str">
            <v>Hand Weeding</v>
          </cell>
          <cell r="F17" t="str">
            <v>CROP ESTABLISHMENT</v>
          </cell>
          <cell r="G17" t="str">
            <v>WEED CONTROL</v>
          </cell>
        </row>
        <row r="18">
          <cell r="D18" t="str">
            <v>PDA</v>
          </cell>
          <cell r="E18" t="str">
            <v>Rogueing</v>
          </cell>
          <cell r="F18" t="str">
            <v>CROP ESTABLISHMENT</v>
          </cell>
          <cell r="G18" t="str">
            <v>P &amp; D CONTROL</v>
          </cell>
        </row>
        <row r="19">
          <cell r="D19" t="str">
            <v>PDD</v>
          </cell>
          <cell r="E19" t="str">
            <v>Insecticides</v>
          </cell>
          <cell r="F19" t="str">
            <v>CROP ESTABLISHMENT</v>
          </cell>
          <cell r="G19" t="str">
            <v>P &amp; D CONTROL</v>
          </cell>
        </row>
        <row r="20">
          <cell r="D20" t="str">
            <v>PIA</v>
          </cell>
          <cell r="E20" t="str">
            <v>Maintenance To Irrigation - Maintenance</v>
          </cell>
          <cell r="F20" t="str">
            <v>CROP ESTABLISHMENT</v>
          </cell>
          <cell r="G20" t="str">
            <v>IRRIGATION</v>
          </cell>
        </row>
        <row r="21">
          <cell r="D21" t="str">
            <v>RFA</v>
          </cell>
          <cell r="E21" t="str">
            <v>Topdress</v>
          </cell>
          <cell r="F21" t="str">
            <v>CROP ESTABLISHMENT</v>
          </cell>
          <cell r="G21" t="str">
            <v>IRRIGATION</v>
          </cell>
        </row>
        <row r="22">
          <cell r="D22" t="str">
            <v>RFF</v>
          </cell>
          <cell r="E22" t="str">
            <v>Fertilising-Basal</v>
          </cell>
          <cell r="F22" t="str">
            <v>RATOON MANAGEMENT</v>
          </cell>
          <cell r="G22" t="str">
            <v>FERTILISATION</v>
          </cell>
        </row>
        <row r="23">
          <cell r="D23" t="str">
            <v>RLB</v>
          </cell>
          <cell r="E23" t="str">
            <v>On-Barring And Sub-Soiling</v>
          </cell>
          <cell r="F23" t="str">
            <v>RATOON MANAGEMENT</v>
          </cell>
          <cell r="G23" t="str">
            <v>CULTIVATION</v>
          </cell>
        </row>
        <row r="24">
          <cell r="D24" t="str">
            <v>RWA</v>
          </cell>
          <cell r="E24" t="str">
            <v>Chemical Weed Control</v>
          </cell>
          <cell r="F24" t="str">
            <v>RATOON MANAGEMENT</v>
          </cell>
          <cell r="G24" t="str">
            <v>WEED CONTROL</v>
          </cell>
        </row>
        <row r="25">
          <cell r="D25" t="str">
            <v>RWB</v>
          </cell>
          <cell r="E25" t="str">
            <v>Hand Weed Control</v>
          </cell>
          <cell r="F25" t="str">
            <v>RATOON MANAGEMENT</v>
          </cell>
          <cell r="G25" t="str">
            <v>WEED CONTROL</v>
          </cell>
        </row>
        <row r="26">
          <cell r="D26" t="str">
            <v>RDA</v>
          </cell>
          <cell r="E26" t="str">
            <v>Rogueing</v>
          </cell>
          <cell r="F26" t="str">
            <v>RATOON MANAGEMENT</v>
          </cell>
          <cell r="G26" t="str">
            <v>P &amp; D CONTROL</v>
          </cell>
        </row>
        <row r="27">
          <cell r="D27" t="str">
            <v>RI</v>
          </cell>
          <cell r="E27" t="str">
            <v>Irrigation - Ratoon Management</v>
          </cell>
          <cell r="F27" t="str">
            <v>RATOON MANAGEMENT</v>
          </cell>
          <cell r="G27" t="str">
            <v>IRRIGATION</v>
          </cell>
        </row>
        <row r="28">
          <cell r="D28" t="str">
            <v>RIA</v>
          </cell>
          <cell r="E28" t="str">
            <v>Irrigation Mainteneance</v>
          </cell>
          <cell r="F28" t="str">
            <v>RATOON MANAGEMENT</v>
          </cell>
          <cell r="G28" t="str">
            <v>IRRIGATION</v>
          </cell>
        </row>
        <row r="29">
          <cell r="D29" t="str">
            <v>ROA</v>
          </cell>
          <cell r="E29" t="str">
            <v>Drainage Maintenance</v>
          </cell>
          <cell r="F29" t="str">
            <v>RATOON MANAGEMENT</v>
          </cell>
          <cell r="G29" t="str">
            <v>DRAINAGE</v>
          </cell>
        </row>
        <row r="30">
          <cell r="D30" t="str">
            <v>ROB</v>
          </cell>
          <cell r="E30" t="str">
            <v>Canal Maintenance</v>
          </cell>
          <cell r="F30" t="str">
            <v>RATOON MANAGEMENT</v>
          </cell>
          <cell r="G30" t="str">
            <v>DRAINAGE</v>
          </cell>
        </row>
        <row r="31">
          <cell r="D31" t="str">
            <v>ROC</v>
          </cell>
          <cell r="E31" t="str">
            <v>Trash Management</v>
          </cell>
          <cell r="F31" t="str">
            <v>RATOON MANAGEMENT</v>
          </cell>
          <cell r="G31" t="str">
            <v>DRAINAGE</v>
          </cell>
        </row>
        <row r="32">
          <cell r="D32" t="str">
            <v>ROD</v>
          </cell>
          <cell r="E32" t="str">
            <v>Grass Slashing</v>
          </cell>
          <cell r="F32" t="str">
            <v>RATOON MANAGEMENT</v>
          </cell>
          <cell r="G32" t="str">
            <v>DRAINAGE</v>
          </cell>
        </row>
        <row r="33">
          <cell r="D33" t="str">
            <v>CKA</v>
          </cell>
          <cell r="E33" t="str">
            <v>Ripening</v>
          </cell>
          <cell r="F33" t="str">
            <v>CROP REMOVAL</v>
          </cell>
          <cell r="G33" t="str">
            <v>PRE-HARVEST</v>
          </cell>
        </row>
        <row r="34">
          <cell r="D34" t="str">
            <v>CKB</v>
          </cell>
          <cell r="E34" t="str">
            <v>Firebreaks</v>
          </cell>
          <cell r="F34" t="str">
            <v>CROP REMOVAL</v>
          </cell>
          <cell r="G34" t="str">
            <v>PRE-HARVEST</v>
          </cell>
        </row>
        <row r="35">
          <cell r="D35" t="str">
            <v>CKC</v>
          </cell>
          <cell r="E35" t="str">
            <v>Grass Slashing</v>
          </cell>
          <cell r="F35" t="str">
            <v>CROP REMOVAL</v>
          </cell>
          <cell r="G35" t="str">
            <v>PRE-HARVEST</v>
          </cell>
        </row>
        <row r="36">
          <cell r="D36" t="str">
            <v>CHB</v>
          </cell>
          <cell r="E36" t="str">
            <v>Cut &amp; Window</v>
          </cell>
          <cell r="F36" t="str">
            <v>CROP REMOVAL</v>
          </cell>
          <cell r="G36" t="str">
            <v>HARVESTING</v>
          </cell>
        </row>
        <row r="37">
          <cell r="D37" t="str">
            <v>CZC</v>
          </cell>
          <cell r="E37" t="str">
            <v>Haulage</v>
          </cell>
          <cell r="F37" t="str">
            <v>CROP REMOVAL</v>
          </cell>
          <cell r="G37" t="str">
            <v>INFIELD &amp; ZONE OPERATIONS</v>
          </cell>
        </row>
        <row r="38">
          <cell r="D38" t="str">
            <v>SMA</v>
          </cell>
          <cell r="E38" t="str">
            <v>Roads - Maintenance</v>
          </cell>
          <cell r="F38" t="str">
            <v>CROP REMOVAL</v>
          </cell>
          <cell r="G38" t="str">
            <v>CIVILS MAINTENANCE</v>
          </cell>
        </row>
        <row r="39">
          <cell r="D39" t="str">
            <v>75</v>
          </cell>
          <cell r="E39" t="str">
            <v>Administration</v>
          </cell>
          <cell r="F39" t="str">
            <v>ADMINISTRATION</v>
          </cell>
          <cell r="G39" t="str">
            <v>ADMINISTRATION</v>
          </cell>
        </row>
        <row r="40">
          <cell r="D40" t="str">
            <v>XG2</v>
          </cell>
          <cell r="E40" t="str">
            <v>Cane Haulage</v>
          </cell>
          <cell r="F40" t="str">
            <v>CANE HAULAGE</v>
          </cell>
          <cell r="G40" t="str">
            <v>CANE HAULAGE</v>
          </cell>
        </row>
        <row r="41">
          <cell r="D41" t="str">
            <v>XG6</v>
          </cell>
          <cell r="E41" t="str">
            <v>Off Crop Maint. - Cane Haulage</v>
          </cell>
          <cell r="F41" t="str">
            <v>CANE HAULAGE</v>
          </cell>
          <cell r="G41" t="str">
            <v>CANE HAULAGE</v>
          </cell>
        </row>
        <row r="42">
          <cell r="D42" t="str">
            <v>141</v>
          </cell>
          <cell r="E42" t="str">
            <v>Trailers</v>
          </cell>
          <cell r="F42" t="str">
            <v>CANE HAULAGE</v>
          </cell>
          <cell r="G42" t="str">
            <v>CANE HAULAGE</v>
          </cell>
        </row>
        <row r="43">
          <cell r="D43" t="str">
            <v>140</v>
          </cell>
          <cell r="E43" t="str">
            <v>Tractors</v>
          </cell>
          <cell r="F43" t="str">
            <v>CANE HAULAGE</v>
          </cell>
          <cell r="G43" t="str">
            <v>CANE HAULAGE</v>
          </cell>
        </row>
        <row r="44">
          <cell r="D44" t="str">
            <v>146</v>
          </cell>
          <cell r="E44" t="str">
            <v>Loaders</v>
          </cell>
          <cell r="F44" t="str">
            <v>CANE HAULAGE</v>
          </cell>
          <cell r="G44" t="str">
            <v>CANE HAULAGE</v>
          </cell>
        </row>
        <row r="45">
          <cell r="D45" t="str">
            <v>XG1</v>
          </cell>
          <cell r="E45" t="str">
            <v>Land Preparation</v>
          </cell>
          <cell r="F45" t="str">
            <v>LAND PREPARATION</v>
          </cell>
          <cell r="G45" t="str">
            <v>LAND PREPARATION</v>
          </cell>
        </row>
        <row r="46">
          <cell r="D46" t="str">
            <v>XG5</v>
          </cell>
          <cell r="E46" t="str">
            <v>Off Crop Maintenance Land Prep</v>
          </cell>
          <cell r="F46" t="str">
            <v>LAND PREPARATION</v>
          </cell>
          <cell r="G46" t="str">
            <v>LAND PREPARATION</v>
          </cell>
        </row>
        <row r="47">
          <cell r="D47" t="str">
            <v>140</v>
          </cell>
          <cell r="E47" t="str">
            <v>Tractors</v>
          </cell>
          <cell r="F47" t="str">
            <v>LAND PREPARATION</v>
          </cell>
          <cell r="G47" t="str">
            <v>LAND PREPARATION</v>
          </cell>
        </row>
        <row r="48">
          <cell r="D48" t="str">
            <v>143</v>
          </cell>
          <cell r="E48" t="str">
            <v>Excavators</v>
          </cell>
          <cell r="F48" t="str">
            <v>LAND PREPARATION</v>
          </cell>
          <cell r="G48" t="str">
            <v>LAND PREPARATION</v>
          </cell>
        </row>
        <row r="49">
          <cell r="D49" t="str">
            <v>144</v>
          </cell>
          <cell r="E49" t="str">
            <v>Crawlers</v>
          </cell>
          <cell r="F49" t="str">
            <v>LAND PREPARATION</v>
          </cell>
          <cell r="G49" t="str">
            <v>LAND PREPARATION</v>
          </cell>
        </row>
        <row r="50">
          <cell r="D50" t="str">
            <v>145</v>
          </cell>
          <cell r="E50" t="str">
            <v>Graders</v>
          </cell>
          <cell r="F50" t="str">
            <v>LAND PREPARATION</v>
          </cell>
          <cell r="G50" t="str">
            <v>LAND PREPARATION</v>
          </cell>
        </row>
        <row r="51">
          <cell r="D51" t="str">
            <v>162</v>
          </cell>
          <cell r="E51" t="str">
            <v>Trucks</v>
          </cell>
          <cell r="F51" t="str">
            <v>LAND PREPARATION</v>
          </cell>
          <cell r="G51" t="str">
            <v>LAND PREPARATION</v>
          </cell>
        </row>
        <row r="52">
          <cell r="D52" t="str">
            <v>163</v>
          </cell>
          <cell r="E52" t="str">
            <v>Back Hoe</v>
          </cell>
          <cell r="F52" t="str">
            <v>LAND PREPARATION</v>
          </cell>
          <cell r="G52" t="str">
            <v>LAND PREPARATION</v>
          </cell>
        </row>
        <row r="53">
          <cell r="D53" t="str">
            <v>168</v>
          </cell>
          <cell r="E53" t="str">
            <v>Bulldozers</v>
          </cell>
          <cell r="F53" t="str">
            <v>LAND PREPARATION</v>
          </cell>
          <cell r="G53" t="str">
            <v>LAND PREPARATION</v>
          </cell>
        </row>
        <row r="54">
          <cell r="D54" t="str">
            <v>169</v>
          </cell>
          <cell r="E54" t="str">
            <v>Tippers</v>
          </cell>
          <cell r="F54" t="str">
            <v>LAND PREPARATION</v>
          </cell>
          <cell r="G54" t="str">
            <v>LAND PREPARATION</v>
          </cell>
        </row>
        <row r="55">
          <cell r="D55" t="str">
            <v>223</v>
          </cell>
          <cell r="E55" t="str">
            <v>Water Tankers</v>
          </cell>
          <cell r="F55" t="str">
            <v>LAND PREPARATION</v>
          </cell>
          <cell r="G55" t="str">
            <v>LAND PREPARATION</v>
          </cell>
        </row>
        <row r="56">
          <cell r="D56" t="str">
            <v>PCE</v>
          </cell>
          <cell r="E56" t="str">
            <v>Seed Cane Tractors</v>
          </cell>
          <cell r="F56" t="str">
            <v>LAND PREPARATION</v>
          </cell>
          <cell r="G56" t="str">
            <v>LAND PREPARATION</v>
          </cell>
        </row>
        <row r="57">
          <cell r="D57" t="str">
            <v>SO</v>
          </cell>
          <cell r="E57" t="str">
            <v>Drainage - Services</v>
          </cell>
          <cell r="F57" t="str">
            <v>LAND PREPARATION</v>
          </cell>
          <cell r="G57" t="str">
            <v>LAND PREPARATION</v>
          </cell>
        </row>
        <row r="58">
          <cell r="D58" t="str">
            <v>XG3</v>
          </cell>
          <cell r="E58" t="str">
            <v>Transport Work</v>
          </cell>
          <cell r="F58" t="str">
            <v>TRANSPORT WORK</v>
          </cell>
          <cell r="G58" t="str">
            <v>TRANSPORT WORK</v>
          </cell>
        </row>
        <row r="59">
          <cell r="D59" t="str">
            <v>GS1</v>
          </cell>
          <cell r="E59" t="str">
            <v>Garage - Pool Vehicles</v>
          </cell>
          <cell r="F59" t="str">
            <v>TRANSPORT WORK</v>
          </cell>
          <cell r="G59" t="str">
            <v>TRANSPORT WORK</v>
          </cell>
        </row>
        <row r="60">
          <cell r="D60" t="str">
            <v>GS2</v>
          </cell>
          <cell r="E60" t="str">
            <v>Garage - Trucks</v>
          </cell>
          <cell r="F60" t="str">
            <v>TRANSPORT WORK</v>
          </cell>
          <cell r="G60" t="str">
            <v>TRANSPORT WORK</v>
          </cell>
        </row>
        <row r="61">
          <cell r="D61" t="str">
            <v>GS3</v>
          </cell>
          <cell r="E61" t="str">
            <v>Garage - Cars &amp; Vans</v>
          </cell>
          <cell r="F61" t="str">
            <v>TRANSPORT WORK</v>
          </cell>
          <cell r="G61" t="str">
            <v>TRANSPORT WORK</v>
          </cell>
        </row>
        <row r="62">
          <cell r="D62" t="str">
            <v>GS4</v>
          </cell>
          <cell r="E62" t="str">
            <v>Garage - Motor Vehicles</v>
          </cell>
          <cell r="F62" t="str">
            <v>TRANSPORT WORK</v>
          </cell>
          <cell r="G62" t="str">
            <v>TRANSPORT WORK</v>
          </cell>
        </row>
        <row r="63">
          <cell r="D63" t="str">
            <v>GS5</v>
          </cell>
          <cell r="E63" t="str">
            <v>Garage - Tractors &amp; Cranes</v>
          </cell>
          <cell r="F63" t="str">
            <v>TRANSPORT WORK</v>
          </cell>
          <cell r="G63" t="str">
            <v>TRANSPORT WORK</v>
          </cell>
        </row>
        <row r="64">
          <cell r="D64" t="str">
            <v>SG1</v>
          </cell>
          <cell r="E64" t="str">
            <v>Garage - Administration</v>
          </cell>
          <cell r="F64" t="str">
            <v>TRANSPORT WORK</v>
          </cell>
          <cell r="G64" t="str">
            <v>TRANSPORT WORK</v>
          </cell>
        </row>
        <row r="65">
          <cell r="D65" t="str">
            <v>SG3</v>
          </cell>
          <cell r="E65" t="str">
            <v>Garage - Heavy Plant</v>
          </cell>
          <cell r="F65" t="str">
            <v>TRANSPORT WORK</v>
          </cell>
          <cell r="G65" t="str">
            <v>TRANSPORT WORK</v>
          </cell>
        </row>
        <row r="66">
          <cell r="D66" t="str">
            <v>SG6</v>
          </cell>
          <cell r="E66" t="str">
            <v>Garage - Tractor Service Bay</v>
          </cell>
          <cell r="F66" t="str">
            <v>TRANSPORT WORK</v>
          </cell>
          <cell r="G66" t="str">
            <v>TRANSPORT WORK</v>
          </cell>
        </row>
        <row r="67">
          <cell r="D67" t="str">
            <v>222</v>
          </cell>
          <cell r="E67" t="str">
            <v>Dams</v>
          </cell>
          <cell r="F67" t="str">
            <v>IRRIGATION SERVICES</v>
          </cell>
          <cell r="G67" t="str">
            <v>IRRIGATION SERVICES</v>
          </cell>
        </row>
        <row r="68">
          <cell r="D68" t="str">
            <v>30</v>
          </cell>
          <cell r="E68" t="str">
            <v>Instrument Services</v>
          </cell>
          <cell r="F68" t="str">
            <v>IRRIGATION SERVICES</v>
          </cell>
          <cell r="G68" t="str">
            <v>IRRIGATION SERVICES</v>
          </cell>
        </row>
        <row r="69">
          <cell r="D69" t="str">
            <v>J20</v>
          </cell>
          <cell r="E69" t="str">
            <v>Pumps And Pipelines</v>
          </cell>
          <cell r="F69" t="str">
            <v>IRRIGATION SERVICES</v>
          </cell>
          <cell r="G69" t="str">
            <v>IRRIGATION SERVICES</v>
          </cell>
        </row>
        <row r="70">
          <cell r="D70" t="str">
            <v>S9</v>
          </cell>
          <cell r="E70" t="str">
            <v>Pumping - Services</v>
          </cell>
          <cell r="F70" t="str">
            <v>IRRIGATION SERVICES</v>
          </cell>
          <cell r="G70" t="str">
            <v>IRRIGATION SERVICES</v>
          </cell>
        </row>
        <row r="71">
          <cell r="D71" t="str">
            <v>X</v>
          </cell>
          <cell r="E71" t="str">
            <v>Agronomy</v>
          </cell>
          <cell r="F71" t="str">
            <v>AGRONOMY</v>
          </cell>
          <cell r="G71" t="str">
            <v>AGRONOMY</v>
          </cell>
        </row>
        <row r="72">
          <cell r="D72" t="str">
            <v>XA</v>
          </cell>
          <cell r="E72" t="str">
            <v>Grass Mowing</v>
          </cell>
          <cell r="F72" t="str">
            <v>AGRONOMY</v>
          </cell>
          <cell r="G72" t="str">
            <v>AGRONOMY</v>
          </cell>
        </row>
        <row r="73">
          <cell r="D73" t="str">
            <v>XI</v>
          </cell>
          <cell r="E73" t="str">
            <v>Cane Ripening</v>
          </cell>
          <cell r="F73" t="str">
            <v>AGRONOMY</v>
          </cell>
          <cell r="G73" t="str">
            <v>AGRONOMY</v>
          </cell>
        </row>
        <row r="74">
          <cell r="D74" t="str">
            <v>XJ</v>
          </cell>
          <cell r="E74" t="str">
            <v>Refuse Collection</v>
          </cell>
          <cell r="F74" t="str">
            <v>AGRONOMY</v>
          </cell>
          <cell r="G74" t="str">
            <v>AGRONOMY</v>
          </cell>
        </row>
        <row r="75">
          <cell r="D75" t="str">
            <v>102</v>
          </cell>
          <cell r="E75" t="str">
            <v>Seed Cane Nursery</v>
          </cell>
          <cell r="F75" t="str">
            <v>AGRONOMY</v>
          </cell>
          <cell r="G75" t="str">
            <v>AGRONOMY</v>
          </cell>
        </row>
        <row r="76">
          <cell r="D76" t="str">
            <v>A6</v>
          </cell>
          <cell r="E76" t="str">
            <v>Trash Handling</v>
          </cell>
          <cell r="F76" t="str">
            <v>AGRONOMY</v>
          </cell>
          <cell r="G76" t="str">
            <v>AGRONOMY</v>
          </cell>
        </row>
        <row r="77">
          <cell r="D77" t="str">
            <v>SQD</v>
          </cell>
          <cell r="E77" t="str">
            <v>Gardens/Surrounds</v>
          </cell>
          <cell r="F77" t="str">
            <v>AGRONOMY</v>
          </cell>
          <cell r="G77" t="str">
            <v>AGRONOMY</v>
          </cell>
        </row>
        <row r="78">
          <cell r="D78" t="str">
            <v>STA</v>
          </cell>
          <cell r="E78" t="str">
            <v>Agronomy</v>
          </cell>
          <cell r="F78" t="str">
            <v>AGRONOMY</v>
          </cell>
          <cell r="G78" t="str">
            <v>AGRONOMY</v>
          </cell>
        </row>
        <row r="79">
          <cell r="D79" t="str">
            <v>XGB</v>
          </cell>
          <cell r="E79" t="str">
            <v>Research Services Recoveries</v>
          </cell>
          <cell r="F79" t="str">
            <v>RECOVERIES</v>
          </cell>
          <cell r="G79" t="str">
            <v>RECOVERIES</v>
          </cell>
        </row>
        <row r="80">
          <cell r="D80" t="str">
            <v>XGC</v>
          </cell>
          <cell r="E80" t="str">
            <v>Seed Cane Recoveries</v>
          </cell>
          <cell r="F80" t="str">
            <v>RECOVERIES</v>
          </cell>
          <cell r="G80" t="str">
            <v>RECOVERIES</v>
          </cell>
        </row>
        <row r="81">
          <cell r="D81" t="str">
            <v>XGD</v>
          </cell>
          <cell r="E81" t="str">
            <v>Land Prep. Recoveries</v>
          </cell>
          <cell r="F81" t="str">
            <v>RECOVERIES</v>
          </cell>
          <cell r="G81" t="str">
            <v>RECOVERIES</v>
          </cell>
        </row>
        <row r="82">
          <cell r="D82" t="str">
            <v>XGE</v>
          </cell>
          <cell r="E82" t="str">
            <v>Cane Haulage Recoveries</v>
          </cell>
          <cell r="F82" t="str">
            <v>RECOVERIES</v>
          </cell>
          <cell r="G82" t="str">
            <v>RECOVERIES</v>
          </cell>
        </row>
        <row r="83">
          <cell r="D83" t="str">
            <v>XGG</v>
          </cell>
          <cell r="E83" t="str">
            <v>Workshop/Area Costs Recover</v>
          </cell>
          <cell r="F83" t="str">
            <v>RECOVERIES</v>
          </cell>
          <cell r="G83" t="str">
            <v>RECOVERIES</v>
          </cell>
        </row>
        <row r="84">
          <cell r="D84" t="str">
            <v>XGH</v>
          </cell>
          <cell r="E84" t="str">
            <v>Transport Workshop Recoveries</v>
          </cell>
          <cell r="F84" t="str">
            <v>RECOVERIES</v>
          </cell>
          <cell r="G84" t="str">
            <v>RECOVERIES</v>
          </cell>
        </row>
        <row r="85">
          <cell r="D85" t="str">
            <v>XGI</v>
          </cell>
          <cell r="E85" t="str">
            <v>Transport Plant/Pool Car Hire</v>
          </cell>
          <cell r="F85" t="str">
            <v>RECOVERIES</v>
          </cell>
          <cell r="G85" t="str">
            <v>RECOVERIES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Pivot"/>
      <sheetName val="Data"/>
      <sheetName val="Budget vs Actual"/>
      <sheetName val="Monthly budgets"/>
      <sheetName val="Dropdowns"/>
      <sheetName val="Budget"/>
      <sheetName val="May JNLS"/>
      <sheetName val="June JNLS"/>
      <sheetName val="July JNLS"/>
      <sheetName val="June TB"/>
      <sheetName val="July TB"/>
      <sheetName val="Costs07"/>
      <sheetName val="MPC"/>
      <sheetName val="July BaaN TB"/>
      <sheetName val="1"/>
      <sheetName val="TB (2)"/>
      <sheetName val="Final Sept TB"/>
      <sheetName val="Audit Pack"/>
      <sheetName val="BaaN TB"/>
      <sheetName val="Sept TB"/>
      <sheetName val="Sheet8"/>
      <sheetName val="Sheet8 (2)"/>
      <sheetName val="Sheet1"/>
      <sheetName val="COS September"/>
      <sheetName val="Layisha OL"/>
      <sheetName val="Layisha BB"/>
      <sheetName val="MPC Aug"/>
      <sheetName val="Aug TB"/>
      <sheetName val="Sheet6"/>
      <sheetName val="COS August"/>
    </sheetNames>
    <sheetDataSet>
      <sheetData sheetId="0"/>
      <sheetData sheetId="1"/>
      <sheetData sheetId="2"/>
      <sheetData sheetId="3"/>
      <sheetData sheetId="4">
        <row r="2">
          <cell r="A2" t="str">
            <v>January</v>
          </cell>
          <cell r="C2" t="str">
            <v>Actual</v>
          </cell>
          <cell r="D2" t="str">
            <v>Salaries</v>
          </cell>
        </row>
        <row r="3">
          <cell r="C3" t="str">
            <v>Budget</v>
          </cell>
          <cell r="D3" t="str">
            <v>Transportation</v>
          </cell>
        </row>
        <row r="4">
          <cell r="D4" t="str">
            <v>Warehouse</v>
          </cell>
        </row>
        <row r="5">
          <cell r="D5" t="str">
            <v>Scrap_management</v>
          </cell>
        </row>
        <row r="6">
          <cell r="D6" t="str">
            <v>Freight_forward</v>
          </cell>
        </row>
        <row r="7">
          <cell r="D7" t="str">
            <v>Variable_overheads</v>
          </cell>
        </row>
        <row r="8">
          <cell r="D8" t="str">
            <v>Head_office</v>
          </cell>
        </row>
        <row r="9">
          <cell r="D9" t="str">
            <v>Management_fee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2">
          <cell r="I32">
            <v>640925.27000000014</v>
          </cell>
        </row>
      </sheetData>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fixed assets"/>
      <sheetName val="computers"/>
      <sheetName val="comp sum"/>
      <sheetName val="perf stats"/>
      <sheetName val="fleet stats"/>
      <sheetName val="veh hold costs"/>
      <sheetName val="perm salaries"/>
      <sheetName val="temp salaries"/>
      <sheetName val="overtime"/>
      <sheetName val="manpower"/>
      <sheetName val="productivity"/>
      <sheetName val="history"/>
      <sheetName val="forecast"/>
      <sheetName val="budget"/>
      <sheetName val="fleetdata"/>
      <sheetName val="revdata"/>
      <sheetName val="histdata"/>
      <sheetName val="vhc data"/>
      <sheetName val="criteria"/>
    </sheetNames>
    <sheetDataSet>
      <sheetData sheetId="0">
        <row r="11">
          <cell r="B11" t="str">
            <v>No.</v>
          </cell>
        </row>
      </sheetData>
      <sheetData sheetId="1"/>
      <sheetData sheetId="2">
        <row r="11">
          <cell r="B11" t="str">
            <v>No.</v>
          </cell>
        </row>
      </sheetData>
      <sheetData sheetId="3"/>
      <sheetData sheetId="4"/>
      <sheetData sheetId="5"/>
      <sheetData sheetId="6"/>
      <sheetData sheetId="7">
        <row r="19">
          <cell r="B19" t="str">
            <v>No.</v>
          </cell>
        </row>
      </sheetData>
      <sheetData sheetId="8"/>
      <sheetData sheetId="9"/>
      <sheetData sheetId="10"/>
      <sheetData sheetId="11"/>
      <sheetData sheetId="12"/>
      <sheetData sheetId="13"/>
      <sheetData sheetId="14"/>
      <sheetData sheetId="15">
        <row r="1">
          <cell r="A1" t="str">
            <v>BRANCH</v>
          </cell>
        </row>
      </sheetData>
      <sheetData sheetId="16">
        <row r="2">
          <cell r="A2" t="str">
            <v>BRANCH</v>
          </cell>
        </row>
      </sheetData>
      <sheetData sheetId="17">
        <row r="1">
          <cell r="A1" t="str">
            <v>ACTNO</v>
          </cell>
        </row>
      </sheetData>
      <sheetData sheetId="18"/>
      <sheetData sheetId="19">
        <row r="1">
          <cell r="B1" t="str">
            <v>Category</v>
          </cell>
          <cell r="C1" t="str">
            <v>Category</v>
          </cell>
          <cell r="D1" t="str">
            <v>Category</v>
          </cell>
          <cell r="E1" t="str">
            <v>Category</v>
          </cell>
          <cell r="F1" t="str">
            <v>Category</v>
          </cell>
        </row>
        <row r="2">
          <cell r="B2" t="str">
            <v>PM</v>
          </cell>
          <cell r="C2" t="str">
            <v>FF</v>
          </cell>
          <cell r="D2" t="str">
            <v>OE</v>
          </cell>
          <cell r="E2" t="str">
            <v>LI</v>
          </cell>
          <cell r="F2" t="str">
            <v>CE</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 Pay Rates"/>
      <sheetName val="Factors"/>
      <sheetName val="Pivot"/>
      <sheetName val="Sheet3"/>
      <sheetName val="Database"/>
      <sheetName val="Overtime"/>
      <sheetName val="Standby"/>
      <sheetName val="Job Titles"/>
      <sheetName val="HUMAN RESC.VACANCIES"/>
    </sheetNames>
    <sheetDataSet>
      <sheetData sheetId="0" refreshError="1"/>
      <sheetData sheetId="1" refreshError="1"/>
      <sheetData sheetId="2" refreshError="1"/>
      <sheetData sheetId="3" refreshError="1"/>
      <sheetData sheetId="4" refreshError="1"/>
      <sheetData sheetId="5" refreshError="1">
        <row r="3">
          <cell r="C3" t="str">
            <v>ADDITIONAL HOURS ALLOWANCE</v>
          </cell>
          <cell r="F3" t="str">
            <v>APR</v>
          </cell>
          <cell r="G3" t="str">
            <v>MAY</v>
          </cell>
          <cell r="H3" t="str">
            <v>JUN</v>
          </cell>
          <cell r="I3" t="str">
            <v>JUL</v>
          </cell>
          <cell r="J3" t="str">
            <v>AUG</v>
          </cell>
          <cell r="K3" t="str">
            <v>SEP</v>
          </cell>
          <cell r="L3" t="str">
            <v>OCT</v>
          </cell>
          <cell r="M3" t="str">
            <v>NOV</v>
          </cell>
          <cell r="N3" t="str">
            <v>DEC</v>
          </cell>
          <cell r="O3" t="str">
            <v>JAN</v>
          </cell>
          <cell r="P3" t="str">
            <v>FEB</v>
          </cell>
          <cell r="Q3" t="str">
            <v>MAR</v>
          </cell>
        </row>
        <row r="4">
          <cell r="C4" t="str">
            <v>C600648</v>
          </cell>
          <cell r="D4" t="str">
            <v>Habasune Leonard</v>
          </cell>
          <cell r="E4" t="str">
            <v>PMS5</v>
          </cell>
          <cell r="F4">
            <v>0</v>
          </cell>
          <cell r="G4">
            <v>0</v>
          </cell>
          <cell r="H4">
            <v>0</v>
          </cell>
          <cell r="I4">
            <v>0</v>
          </cell>
          <cell r="J4">
            <v>0</v>
          </cell>
          <cell r="K4">
            <v>0</v>
          </cell>
          <cell r="L4">
            <v>0</v>
          </cell>
          <cell r="M4">
            <v>0</v>
          </cell>
          <cell r="N4">
            <v>0</v>
          </cell>
          <cell r="O4">
            <v>0</v>
          </cell>
          <cell r="P4">
            <v>0</v>
          </cell>
          <cell r="Q4">
            <v>0</v>
          </cell>
        </row>
        <row r="5">
          <cell r="C5" t="str">
            <v>C600684</v>
          </cell>
          <cell r="D5" t="str">
            <v>Hanyika Dennis</v>
          </cell>
          <cell r="E5" t="str">
            <v>PMS5</v>
          </cell>
          <cell r="F5">
            <v>0</v>
          </cell>
          <cell r="G5">
            <v>0</v>
          </cell>
          <cell r="H5">
            <v>0</v>
          </cell>
          <cell r="I5">
            <v>0</v>
          </cell>
          <cell r="J5">
            <v>0</v>
          </cell>
          <cell r="K5">
            <v>0</v>
          </cell>
          <cell r="L5">
            <v>0</v>
          </cell>
          <cell r="M5">
            <v>0</v>
          </cell>
          <cell r="N5">
            <v>0</v>
          </cell>
          <cell r="O5">
            <v>0</v>
          </cell>
          <cell r="P5">
            <v>0</v>
          </cell>
          <cell r="Q5">
            <v>0</v>
          </cell>
        </row>
        <row r="6">
          <cell r="C6" t="str">
            <v>C600695</v>
          </cell>
          <cell r="D6" t="str">
            <v>Zyambo Donovan</v>
          </cell>
          <cell r="E6" t="str">
            <v>PMS5</v>
          </cell>
          <cell r="F6">
            <v>0</v>
          </cell>
          <cell r="G6">
            <v>0</v>
          </cell>
          <cell r="H6">
            <v>0</v>
          </cell>
          <cell r="I6">
            <v>0</v>
          </cell>
          <cell r="J6">
            <v>0</v>
          </cell>
          <cell r="K6">
            <v>0</v>
          </cell>
          <cell r="L6">
            <v>0</v>
          </cell>
          <cell r="M6">
            <v>0</v>
          </cell>
          <cell r="N6">
            <v>0</v>
          </cell>
          <cell r="O6">
            <v>0</v>
          </cell>
          <cell r="P6">
            <v>0</v>
          </cell>
          <cell r="Q6">
            <v>0</v>
          </cell>
        </row>
        <row r="7">
          <cell r="C7" t="str">
            <v>C600696</v>
          </cell>
          <cell r="D7" t="str">
            <v>Simakoloyi Gilbert</v>
          </cell>
          <cell r="E7" t="str">
            <v>PMS5</v>
          </cell>
          <cell r="F7">
            <v>0</v>
          </cell>
          <cell r="G7">
            <v>0</v>
          </cell>
          <cell r="H7">
            <v>0</v>
          </cell>
          <cell r="I7">
            <v>0</v>
          </cell>
          <cell r="J7">
            <v>0</v>
          </cell>
          <cell r="K7">
            <v>0</v>
          </cell>
          <cell r="L7">
            <v>0</v>
          </cell>
          <cell r="M7">
            <v>0</v>
          </cell>
          <cell r="N7">
            <v>0</v>
          </cell>
          <cell r="O7">
            <v>0</v>
          </cell>
          <cell r="P7">
            <v>0</v>
          </cell>
          <cell r="Q7">
            <v>0</v>
          </cell>
        </row>
        <row r="8">
          <cell r="C8" t="str">
            <v>C600704</v>
          </cell>
          <cell r="D8" t="str">
            <v>Mbinji Musialela</v>
          </cell>
          <cell r="E8" t="str">
            <v>PMS5</v>
          </cell>
          <cell r="F8">
            <v>0</v>
          </cell>
          <cell r="G8">
            <v>0</v>
          </cell>
          <cell r="H8">
            <v>0</v>
          </cell>
          <cell r="I8">
            <v>0</v>
          </cell>
          <cell r="J8">
            <v>0</v>
          </cell>
          <cell r="K8">
            <v>0</v>
          </cell>
          <cell r="L8">
            <v>0</v>
          </cell>
          <cell r="M8">
            <v>0</v>
          </cell>
          <cell r="N8">
            <v>0</v>
          </cell>
          <cell r="O8">
            <v>0</v>
          </cell>
          <cell r="P8">
            <v>0</v>
          </cell>
          <cell r="Q8">
            <v>0</v>
          </cell>
        </row>
        <row r="9">
          <cell r="C9" t="str">
            <v>C600711</v>
          </cell>
          <cell r="D9" t="str">
            <v>Luwi Westone</v>
          </cell>
          <cell r="E9" t="str">
            <v>PMS5</v>
          </cell>
          <cell r="F9">
            <v>0</v>
          </cell>
          <cell r="G9">
            <v>0</v>
          </cell>
          <cell r="H9">
            <v>0</v>
          </cell>
          <cell r="I9">
            <v>0</v>
          </cell>
          <cell r="J9">
            <v>0</v>
          </cell>
          <cell r="K9">
            <v>0</v>
          </cell>
          <cell r="L9">
            <v>0</v>
          </cell>
          <cell r="M9">
            <v>0</v>
          </cell>
          <cell r="N9">
            <v>0</v>
          </cell>
          <cell r="O9">
            <v>0</v>
          </cell>
          <cell r="P9">
            <v>0</v>
          </cell>
          <cell r="Q9">
            <v>0</v>
          </cell>
        </row>
        <row r="10">
          <cell r="C10" t="str">
            <v>C822906</v>
          </cell>
          <cell r="D10" t="str">
            <v>Veronica Mulonga</v>
          </cell>
          <cell r="E10" t="str">
            <v>PMS5</v>
          </cell>
          <cell r="F10">
            <v>0</v>
          </cell>
          <cell r="G10">
            <v>0</v>
          </cell>
          <cell r="H10">
            <v>0</v>
          </cell>
          <cell r="I10">
            <v>0</v>
          </cell>
          <cell r="J10">
            <v>0</v>
          </cell>
          <cell r="K10">
            <v>0</v>
          </cell>
          <cell r="L10">
            <v>0</v>
          </cell>
          <cell r="M10">
            <v>0</v>
          </cell>
          <cell r="N10">
            <v>0</v>
          </cell>
          <cell r="O10">
            <v>0</v>
          </cell>
          <cell r="P10">
            <v>0</v>
          </cell>
          <cell r="Q10">
            <v>0</v>
          </cell>
        </row>
        <row r="11">
          <cell r="C11" t="str">
            <v>C000468</v>
          </cell>
          <cell r="D11" t="str">
            <v>Mpango Fanny</v>
          </cell>
          <cell r="E11" t="str">
            <v>PMS6</v>
          </cell>
          <cell r="F11">
            <v>52</v>
          </cell>
          <cell r="G11">
            <v>52</v>
          </cell>
          <cell r="H11">
            <v>52</v>
          </cell>
          <cell r="I11">
            <v>52</v>
          </cell>
          <cell r="J11">
            <v>52</v>
          </cell>
          <cell r="K11">
            <v>52</v>
          </cell>
          <cell r="L11">
            <v>52</v>
          </cell>
          <cell r="M11">
            <v>52</v>
          </cell>
          <cell r="N11">
            <v>52</v>
          </cell>
          <cell r="O11">
            <v>52</v>
          </cell>
          <cell r="P11">
            <v>52</v>
          </cell>
          <cell r="Q11">
            <v>52</v>
          </cell>
        </row>
        <row r="12">
          <cell r="C12" t="str">
            <v>C000591</v>
          </cell>
          <cell r="D12" t="str">
            <v>Mdoma Mrs Josephine</v>
          </cell>
          <cell r="E12" t="str">
            <v>PMS6</v>
          </cell>
          <cell r="F12">
            <v>95</v>
          </cell>
          <cell r="G12">
            <v>95</v>
          </cell>
          <cell r="H12">
            <v>95</v>
          </cell>
          <cell r="I12">
            <v>95</v>
          </cell>
          <cell r="J12">
            <v>95</v>
          </cell>
          <cell r="K12">
            <v>95</v>
          </cell>
          <cell r="L12">
            <v>95</v>
          </cell>
          <cell r="M12">
            <v>95</v>
          </cell>
          <cell r="N12">
            <v>95</v>
          </cell>
          <cell r="O12">
            <v>95</v>
          </cell>
          <cell r="P12">
            <v>95</v>
          </cell>
          <cell r="Q12">
            <v>95</v>
          </cell>
        </row>
        <row r="13">
          <cell r="C13" t="str">
            <v>C105000</v>
          </cell>
          <cell r="D13" t="str">
            <v>Malaya Rodrick</v>
          </cell>
          <cell r="E13" t="str">
            <v>PMS6</v>
          </cell>
          <cell r="F13">
            <v>0</v>
          </cell>
          <cell r="G13">
            <v>0</v>
          </cell>
          <cell r="H13">
            <v>0</v>
          </cell>
          <cell r="I13">
            <v>0</v>
          </cell>
          <cell r="J13">
            <v>0</v>
          </cell>
          <cell r="K13">
            <v>0</v>
          </cell>
          <cell r="L13">
            <v>0</v>
          </cell>
          <cell r="M13">
            <v>0</v>
          </cell>
          <cell r="N13">
            <v>0</v>
          </cell>
          <cell r="O13">
            <v>0</v>
          </cell>
          <cell r="P13">
            <v>0</v>
          </cell>
          <cell r="Q13">
            <v>0</v>
          </cell>
        </row>
        <row r="14">
          <cell r="C14" t="str">
            <v>C107274</v>
          </cell>
          <cell r="D14" t="str">
            <v>Lisulo Mushashu N.C</v>
          </cell>
          <cell r="E14" t="str">
            <v>PMS6</v>
          </cell>
          <cell r="F14">
            <v>0</v>
          </cell>
          <cell r="G14">
            <v>0</v>
          </cell>
          <cell r="H14">
            <v>0</v>
          </cell>
          <cell r="I14">
            <v>0</v>
          </cell>
          <cell r="J14">
            <v>0</v>
          </cell>
          <cell r="K14">
            <v>0</v>
          </cell>
          <cell r="L14">
            <v>0</v>
          </cell>
          <cell r="M14">
            <v>0</v>
          </cell>
          <cell r="N14">
            <v>0</v>
          </cell>
          <cell r="O14">
            <v>0</v>
          </cell>
          <cell r="P14">
            <v>0</v>
          </cell>
          <cell r="Q14">
            <v>0</v>
          </cell>
        </row>
        <row r="15">
          <cell r="C15" t="str">
            <v>C159832</v>
          </cell>
          <cell r="D15" t="str">
            <v>Kalebwe Maybin</v>
          </cell>
          <cell r="E15" t="str">
            <v>PMS6</v>
          </cell>
          <cell r="F15">
            <v>0</v>
          </cell>
          <cell r="G15">
            <v>0</v>
          </cell>
          <cell r="H15">
            <v>0</v>
          </cell>
          <cell r="I15">
            <v>0</v>
          </cell>
          <cell r="J15">
            <v>0</v>
          </cell>
          <cell r="K15">
            <v>0</v>
          </cell>
          <cell r="L15">
            <v>0</v>
          </cell>
          <cell r="M15">
            <v>0</v>
          </cell>
          <cell r="N15">
            <v>0</v>
          </cell>
          <cell r="O15">
            <v>0</v>
          </cell>
          <cell r="P15">
            <v>0</v>
          </cell>
          <cell r="Q15">
            <v>0</v>
          </cell>
        </row>
        <row r="16">
          <cell r="C16" t="str">
            <v>C159867</v>
          </cell>
          <cell r="D16" t="str">
            <v>Chimai Symon B.</v>
          </cell>
          <cell r="E16" t="str">
            <v>PMS6</v>
          </cell>
          <cell r="F16">
            <v>0</v>
          </cell>
          <cell r="G16">
            <v>0</v>
          </cell>
          <cell r="H16">
            <v>0</v>
          </cell>
          <cell r="I16">
            <v>0</v>
          </cell>
          <cell r="J16">
            <v>0</v>
          </cell>
          <cell r="K16">
            <v>0</v>
          </cell>
          <cell r="L16">
            <v>0</v>
          </cell>
          <cell r="M16">
            <v>0</v>
          </cell>
          <cell r="N16">
            <v>0</v>
          </cell>
          <cell r="O16">
            <v>0</v>
          </cell>
          <cell r="P16">
            <v>0</v>
          </cell>
          <cell r="Q16">
            <v>0</v>
          </cell>
        </row>
        <row r="17">
          <cell r="C17" t="str">
            <v>C600672</v>
          </cell>
          <cell r="D17" t="str">
            <v>Makusa Dayton</v>
          </cell>
          <cell r="E17" t="str">
            <v>PMS6</v>
          </cell>
          <cell r="F17">
            <v>95</v>
          </cell>
          <cell r="G17">
            <v>95</v>
          </cell>
          <cell r="H17">
            <v>95</v>
          </cell>
          <cell r="I17">
            <v>95</v>
          </cell>
          <cell r="J17">
            <v>95</v>
          </cell>
          <cell r="K17">
            <v>95</v>
          </cell>
          <cell r="L17">
            <v>95</v>
          </cell>
          <cell r="M17">
            <v>95</v>
          </cell>
          <cell r="N17">
            <v>95</v>
          </cell>
          <cell r="O17">
            <v>95</v>
          </cell>
          <cell r="P17">
            <v>95</v>
          </cell>
          <cell r="Q17">
            <v>95</v>
          </cell>
        </row>
        <row r="18">
          <cell r="C18" t="str">
            <v>C600687</v>
          </cell>
          <cell r="D18" t="str">
            <v xml:space="preserve">Matandala Thomas </v>
          </cell>
          <cell r="E18" t="str">
            <v>PMS6</v>
          </cell>
          <cell r="F18">
            <v>0</v>
          </cell>
          <cell r="G18">
            <v>0</v>
          </cell>
          <cell r="H18">
            <v>0</v>
          </cell>
          <cell r="I18">
            <v>0</v>
          </cell>
          <cell r="J18">
            <v>0</v>
          </cell>
          <cell r="K18">
            <v>0</v>
          </cell>
          <cell r="L18">
            <v>0</v>
          </cell>
          <cell r="M18">
            <v>0</v>
          </cell>
          <cell r="N18">
            <v>0</v>
          </cell>
          <cell r="O18">
            <v>0</v>
          </cell>
          <cell r="P18">
            <v>0</v>
          </cell>
          <cell r="Q18">
            <v>0</v>
          </cell>
        </row>
        <row r="19">
          <cell r="C19" t="str">
            <v>C600693</v>
          </cell>
          <cell r="D19" t="str">
            <v>Namasiku Anaba</v>
          </cell>
          <cell r="E19" t="str">
            <v>PMS6</v>
          </cell>
          <cell r="F19">
            <v>0</v>
          </cell>
          <cell r="G19">
            <v>0</v>
          </cell>
          <cell r="H19">
            <v>0</v>
          </cell>
          <cell r="I19">
            <v>0</v>
          </cell>
          <cell r="J19">
            <v>0</v>
          </cell>
          <cell r="K19">
            <v>0</v>
          </cell>
          <cell r="L19">
            <v>0</v>
          </cell>
          <cell r="M19">
            <v>0</v>
          </cell>
          <cell r="N19">
            <v>0</v>
          </cell>
          <cell r="O19">
            <v>0</v>
          </cell>
          <cell r="P19">
            <v>0</v>
          </cell>
          <cell r="Q19">
            <v>0</v>
          </cell>
        </row>
        <row r="20">
          <cell r="C20" t="str">
            <v>C702124</v>
          </cell>
          <cell r="D20" t="str">
            <v>Ngosa Gabriel</v>
          </cell>
          <cell r="E20" t="str">
            <v>PMS6</v>
          </cell>
          <cell r="F20">
            <v>0</v>
          </cell>
          <cell r="G20">
            <v>0</v>
          </cell>
          <cell r="H20">
            <v>0</v>
          </cell>
          <cell r="I20">
            <v>0</v>
          </cell>
          <cell r="J20">
            <v>0</v>
          </cell>
          <cell r="K20">
            <v>0</v>
          </cell>
          <cell r="L20">
            <v>0</v>
          </cell>
          <cell r="M20">
            <v>0</v>
          </cell>
          <cell r="N20">
            <v>0</v>
          </cell>
          <cell r="O20">
            <v>0</v>
          </cell>
          <cell r="P20">
            <v>0</v>
          </cell>
          <cell r="Q20">
            <v>0</v>
          </cell>
        </row>
        <row r="21">
          <cell r="C21" t="str">
            <v>C820145</v>
          </cell>
          <cell r="D21" t="str">
            <v>Choonga Mutandalike</v>
          </cell>
          <cell r="E21" t="str">
            <v>PMS6</v>
          </cell>
          <cell r="F21">
            <v>0</v>
          </cell>
          <cell r="G21">
            <v>0</v>
          </cell>
          <cell r="H21">
            <v>0</v>
          </cell>
          <cell r="I21">
            <v>0</v>
          </cell>
          <cell r="J21">
            <v>0</v>
          </cell>
          <cell r="K21">
            <v>0</v>
          </cell>
          <cell r="L21">
            <v>0</v>
          </cell>
          <cell r="M21">
            <v>0</v>
          </cell>
          <cell r="N21">
            <v>0</v>
          </cell>
          <cell r="O21">
            <v>0</v>
          </cell>
          <cell r="P21">
            <v>0</v>
          </cell>
          <cell r="Q21">
            <v>0</v>
          </cell>
        </row>
        <row r="22">
          <cell r="C22" t="str">
            <v>C823042</v>
          </cell>
          <cell r="D22" t="str">
            <v>Maliselo M.</v>
          </cell>
          <cell r="E22" t="str">
            <v>PMS6</v>
          </cell>
          <cell r="F22">
            <v>0</v>
          </cell>
          <cell r="G22">
            <v>0</v>
          </cell>
          <cell r="H22">
            <v>0</v>
          </cell>
          <cell r="I22">
            <v>0</v>
          </cell>
          <cell r="J22">
            <v>0</v>
          </cell>
          <cell r="K22">
            <v>0</v>
          </cell>
          <cell r="L22">
            <v>0</v>
          </cell>
          <cell r="M22">
            <v>0</v>
          </cell>
          <cell r="N22">
            <v>0</v>
          </cell>
          <cell r="O22">
            <v>0</v>
          </cell>
          <cell r="P22">
            <v>0</v>
          </cell>
          <cell r="Q22">
            <v>0</v>
          </cell>
        </row>
        <row r="23">
          <cell r="C23" t="str">
            <v>C003067</v>
          </cell>
          <cell r="D23" t="str">
            <v>Mwangala Orance T.</v>
          </cell>
          <cell r="E23" t="str">
            <v>MAST1</v>
          </cell>
          <cell r="F23">
            <v>0</v>
          </cell>
          <cell r="G23">
            <v>0</v>
          </cell>
          <cell r="H23">
            <v>0</v>
          </cell>
          <cell r="I23">
            <v>0</v>
          </cell>
          <cell r="J23">
            <v>0</v>
          </cell>
          <cell r="K23">
            <v>0</v>
          </cell>
          <cell r="L23">
            <v>0</v>
          </cell>
          <cell r="M23">
            <v>0</v>
          </cell>
          <cell r="N23">
            <v>0</v>
          </cell>
          <cell r="O23">
            <v>0</v>
          </cell>
          <cell r="P23">
            <v>0</v>
          </cell>
          <cell r="Q23">
            <v>0</v>
          </cell>
        </row>
        <row r="24">
          <cell r="C24" t="str">
            <v>SVacant01</v>
          </cell>
          <cell r="D24" t="str">
            <v>Chisangano Votte</v>
          </cell>
          <cell r="E24" t="str">
            <v>MAST1</v>
          </cell>
          <cell r="F24">
            <v>0</v>
          </cell>
          <cell r="G24">
            <v>0</v>
          </cell>
          <cell r="H24">
            <v>0</v>
          </cell>
          <cell r="I24">
            <v>0</v>
          </cell>
          <cell r="J24">
            <v>0</v>
          </cell>
          <cell r="K24">
            <v>0</v>
          </cell>
          <cell r="L24">
            <v>0</v>
          </cell>
          <cell r="M24">
            <v>0</v>
          </cell>
          <cell r="N24">
            <v>0</v>
          </cell>
          <cell r="O24">
            <v>0</v>
          </cell>
          <cell r="P24">
            <v>0</v>
          </cell>
          <cell r="Q24">
            <v>0</v>
          </cell>
        </row>
        <row r="25">
          <cell r="C25" t="str">
            <v>C159850</v>
          </cell>
          <cell r="D25" t="str">
            <v>Handila Maluza James</v>
          </cell>
          <cell r="E25" t="str">
            <v>MAST1</v>
          </cell>
          <cell r="F25">
            <v>0</v>
          </cell>
          <cell r="G25">
            <v>0</v>
          </cell>
          <cell r="H25">
            <v>0</v>
          </cell>
          <cell r="I25">
            <v>0</v>
          </cell>
          <cell r="J25">
            <v>0</v>
          </cell>
          <cell r="K25">
            <v>0</v>
          </cell>
          <cell r="L25">
            <v>0</v>
          </cell>
          <cell r="M25">
            <v>0</v>
          </cell>
          <cell r="N25">
            <v>0</v>
          </cell>
          <cell r="O25">
            <v>0</v>
          </cell>
          <cell r="P25">
            <v>0</v>
          </cell>
          <cell r="Q25">
            <v>0</v>
          </cell>
        </row>
        <row r="26">
          <cell r="C26" t="str">
            <v>C159852</v>
          </cell>
          <cell r="D26" t="str">
            <v>Silumesii Simasiku</v>
          </cell>
          <cell r="E26" t="str">
            <v>MAST1</v>
          </cell>
          <cell r="F26">
            <v>0</v>
          </cell>
          <cell r="G26">
            <v>0</v>
          </cell>
          <cell r="H26">
            <v>0</v>
          </cell>
          <cell r="I26">
            <v>0</v>
          </cell>
          <cell r="J26">
            <v>0</v>
          </cell>
          <cell r="K26">
            <v>0</v>
          </cell>
          <cell r="L26">
            <v>0</v>
          </cell>
          <cell r="M26">
            <v>0</v>
          </cell>
          <cell r="N26">
            <v>0</v>
          </cell>
          <cell r="O26">
            <v>0</v>
          </cell>
          <cell r="P26">
            <v>0</v>
          </cell>
          <cell r="Q26">
            <v>0</v>
          </cell>
        </row>
        <row r="27">
          <cell r="C27" t="str">
            <v>C159865</v>
          </cell>
          <cell r="D27" t="str">
            <v>Mwansa Songwe Rowland</v>
          </cell>
          <cell r="E27" t="str">
            <v>MAST1</v>
          </cell>
          <cell r="F27">
            <v>0</v>
          </cell>
          <cell r="G27">
            <v>0</v>
          </cell>
          <cell r="H27">
            <v>0</v>
          </cell>
          <cell r="I27">
            <v>0</v>
          </cell>
          <cell r="J27">
            <v>0</v>
          </cell>
          <cell r="K27">
            <v>0</v>
          </cell>
          <cell r="L27">
            <v>0</v>
          </cell>
          <cell r="M27">
            <v>0</v>
          </cell>
          <cell r="N27">
            <v>0</v>
          </cell>
          <cell r="O27">
            <v>0</v>
          </cell>
          <cell r="P27">
            <v>0</v>
          </cell>
          <cell r="Q27">
            <v>0</v>
          </cell>
        </row>
        <row r="28">
          <cell r="C28" t="str">
            <v>C824403</v>
          </cell>
          <cell r="D28" t="str">
            <v>Ndhlovu Samson</v>
          </cell>
          <cell r="E28" t="str">
            <v>MAST1</v>
          </cell>
          <cell r="F28">
            <v>0</v>
          </cell>
          <cell r="G28">
            <v>0</v>
          </cell>
          <cell r="H28">
            <v>0</v>
          </cell>
          <cell r="I28">
            <v>0</v>
          </cell>
          <cell r="J28">
            <v>0</v>
          </cell>
          <cell r="K28">
            <v>0</v>
          </cell>
          <cell r="L28">
            <v>0</v>
          </cell>
          <cell r="M28">
            <v>0</v>
          </cell>
          <cell r="N28">
            <v>0</v>
          </cell>
          <cell r="O28">
            <v>0</v>
          </cell>
          <cell r="P28">
            <v>0</v>
          </cell>
          <cell r="Q28">
            <v>0</v>
          </cell>
        </row>
        <row r="29">
          <cell r="C29" t="str">
            <v>C315285</v>
          </cell>
          <cell r="D29" t="str">
            <v>Mweemba Abbieshy</v>
          </cell>
          <cell r="E29" t="str">
            <v>MAST1</v>
          </cell>
          <cell r="F29">
            <v>0</v>
          </cell>
          <cell r="G29">
            <v>0</v>
          </cell>
          <cell r="H29">
            <v>0</v>
          </cell>
          <cell r="I29">
            <v>0</v>
          </cell>
          <cell r="J29">
            <v>0</v>
          </cell>
          <cell r="K29">
            <v>0</v>
          </cell>
          <cell r="L29">
            <v>0</v>
          </cell>
          <cell r="M29">
            <v>0</v>
          </cell>
          <cell r="N29">
            <v>0</v>
          </cell>
          <cell r="O29">
            <v>0</v>
          </cell>
          <cell r="P29">
            <v>0</v>
          </cell>
          <cell r="Q29">
            <v>0</v>
          </cell>
        </row>
        <row r="30">
          <cell r="C30" t="str">
            <v>C600641</v>
          </cell>
          <cell r="D30" t="str">
            <v>Chiyota Gilbert M.</v>
          </cell>
          <cell r="E30" t="str">
            <v>MAST1</v>
          </cell>
          <cell r="F30">
            <v>95</v>
          </cell>
          <cell r="G30">
            <v>95</v>
          </cell>
          <cell r="H30">
            <v>95</v>
          </cell>
          <cell r="I30">
            <v>95</v>
          </cell>
          <cell r="J30">
            <v>95</v>
          </cell>
          <cell r="K30">
            <v>95</v>
          </cell>
          <cell r="L30">
            <v>95</v>
          </cell>
          <cell r="M30">
            <v>95</v>
          </cell>
          <cell r="N30">
            <v>95</v>
          </cell>
          <cell r="O30">
            <v>95</v>
          </cell>
          <cell r="P30">
            <v>95</v>
          </cell>
          <cell r="Q30">
            <v>95</v>
          </cell>
        </row>
        <row r="31">
          <cell r="C31" t="str">
            <v>C600651</v>
          </cell>
          <cell r="D31" t="str">
            <v>Simwinga Jones Chindo</v>
          </cell>
          <cell r="E31" t="str">
            <v>MAST1</v>
          </cell>
          <cell r="F31">
            <v>0</v>
          </cell>
          <cell r="G31">
            <v>0</v>
          </cell>
          <cell r="H31">
            <v>0</v>
          </cell>
          <cell r="I31">
            <v>0</v>
          </cell>
          <cell r="J31">
            <v>0</v>
          </cell>
          <cell r="K31">
            <v>0</v>
          </cell>
          <cell r="L31">
            <v>0</v>
          </cell>
          <cell r="M31">
            <v>0</v>
          </cell>
          <cell r="N31">
            <v>0</v>
          </cell>
          <cell r="O31">
            <v>0</v>
          </cell>
          <cell r="P31">
            <v>0</v>
          </cell>
          <cell r="Q31">
            <v>0</v>
          </cell>
        </row>
        <row r="32">
          <cell r="C32" t="str">
            <v>C600659</v>
          </cell>
          <cell r="D32" t="str">
            <v>Lumamba Silvia Hanzuki</v>
          </cell>
          <cell r="E32" t="str">
            <v>MAST1</v>
          </cell>
          <cell r="F32">
            <v>0</v>
          </cell>
          <cell r="G32">
            <v>0</v>
          </cell>
          <cell r="H32">
            <v>0</v>
          </cell>
          <cell r="I32">
            <v>0</v>
          </cell>
          <cell r="J32">
            <v>0</v>
          </cell>
          <cell r="K32">
            <v>0</v>
          </cell>
          <cell r="L32">
            <v>0</v>
          </cell>
          <cell r="M32">
            <v>0</v>
          </cell>
          <cell r="N32">
            <v>0</v>
          </cell>
          <cell r="O32">
            <v>0</v>
          </cell>
          <cell r="P32">
            <v>0</v>
          </cell>
          <cell r="Q32">
            <v>0</v>
          </cell>
        </row>
        <row r="33">
          <cell r="C33" t="str">
            <v>C600698</v>
          </cell>
          <cell r="D33" t="str">
            <v>Simpande Vister</v>
          </cell>
          <cell r="E33" t="str">
            <v>MAST1</v>
          </cell>
          <cell r="F33">
            <v>0</v>
          </cell>
          <cell r="G33">
            <v>0</v>
          </cell>
          <cell r="H33">
            <v>0</v>
          </cell>
          <cell r="I33">
            <v>0</v>
          </cell>
          <cell r="J33">
            <v>0</v>
          </cell>
          <cell r="K33">
            <v>0</v>
          </cell>
          <cell r="L33">
            <v>0</v>
          </cell>
          <cell r="M33">
            <v>0</v>
          </cell>
          <cell r="N33">
            <v>0</v>
          </cell>
          <cell r="O33">
            <v>0</v>
          </cell>
          <cell r="P33">
            <v>0</v>
          </cell>
          <cell r="Q33">
            <v>0</v>
          </cell>
        </row>
        <row r="34">
          <cell r="C34" t="str">
            <v>SVacant03</v>
          </cell>
          <cell r="D34" t="str">
            <v>Pumulo Mubiana</v>
          </cell>
          <cell r="E34" t="str">
            <v>MAST1</v>
          </cell>
          <cell r="F34">
            <v>0</v>
          </cell>
          <cell r="G34">
            <v>0</v>
          </cell>
          <cell r="H34">
            <v>0</v>
          </cell>
          <cell r="I34">
            <v>0</v>
          </cell>
          <cell r="J34">
            <v>0</v>
          </cell>
          <cell r="K34">
            <v>0</v>
          </cell>
          <cell r="L34">
            <v>0</v>
          </cell>
          <cell r="M34">
            <v>0</v>
          </cell>
          <cell r="N34">
            <v>0</v>
          </cell>
          <cell r="O34">
            <v>0</v>
          </cell>
          <cell r="P34">
            <v>0</v>
          </cell>
          <cell r="Q34">
            <v>0</v>
          </cell>
        </row>
        <row r="35">
          <cell r="C35" t="str">
            <v>C618906</v>
          </cell>
          <cell r="D35" t="str">
            <v>Sakala Zebron</v>
          </cell>
          <cell r="E35" t="str">
            <v>MAST1</v>
          </cell>
          <cell r="F35">
            <v>0</v>
          </cell>
          <cell r="G35">
            <v>0</v>
          </cell>
          <cell r="H35">
            <v>0</v>
          </cell>
          <cell r="I35">
            <v>0</v>
          </cell>
          <cell r="J35">
            <v>0</v>
          </cell>
          <cell r="K35">
            <v>0</v>
          </cell>
          <cell r="L35">
            <v>0</v>
          </cell>
          <cell r="M35">
            <v>0</v>
          </cell>
          <cell r="N35">
            <v>0</v>
          </cell>
          <cell r="O35">
            <v>0</v>
          </cell>
          <cell r="P35">
            <v>0</v>
          </cell>
          <cell r="Q35">
            <v>0</v>
          </cell>
        </row>
        <row r="36">
          <cell r="C36" t="str">
            <v>C618907</v>
          </cell>
          <cell r="D36" t="str">
            <v>Chimuka Lweendo</v>
          </cell>
          <cell r="E36" t="str">
            <v>PMS5</v>
          </cell>
          <cell r="F36">
            <v>0</v>
          </cell>
          <cell r="G36">
            <v>0</v>
          </cell>
          <cell r="H36">
            <v>0</v>
          </cell>
          <cell r="I36">
            <v>0</v>
          </cell>
          <cell r="J36">
            <v>0</v>
          </cell>
          <cell r="K36">
            <v>0</v>
          </cell>
          <cell r="L36">
            <v>0</v>
          </cell>
          <cell r="M36">
            <v>0</v>
          </cell>
          <cell r="N36">
            <v>0</v>
          </cell>
          <cell r="O36">
            <v>0</v>
          </cell>
          <cell r="P36">
            <v>0</v>
          </cell>
          <cell r="Q36">
            <v>0</v>
          </cell>
        </row>
        <row r="37">
          <cell r="C37" t="str">
            <v>C600615</v>
          </cell>
          <cell r="D37" t="str">
            <v>Sampa Margaret Kasonde</v>
          </cell>
          <cell r="E37" t="str">
            <v>MAST2</v>
          </cell>
          <cell r="F37">
            <v>0</v>
          </cell>
          <cell r="G37">
            <v>0</v>
          </cell>
          <cell r="H37">
            <v>0</v>
          </cell>
          <cell r="I37">
            <v>0</v>
          </cell>
          <cell r="J37">
            <v>0</v>
          </cell>
          <cell r="K37">
            <v>0</v>
          </cell>
          <cell r="L37">
            <v>0</v>
          </cell>
          <cell r="M37">
            <v>0</v>
          </cell>
          <cell r="N37">
            <v>0</v>
          </cell>
          <cell r="O37">
            <v>0</v>
          </cell>
          <cell r="P37">
            <v>0</v>
          </cell>
          <cell r="Q37">
            <v>0</v>
          </cell>
        </row>
        <row r="38">
          <cell r="C38" t="str">
            <v>C002633</v>
          </cell>
          <cell r="D38" t="str">
            <v>Kaemba Unick</v>
          </cell>
          <cell r="E38" t="str">
            <v>MAST2</v>
          </cell>
          <cell r="F38">
            <v>0</v>
          </cell>
          <cell r="G38">
            <v>0</v>
          </cell>
          <cell r="H38">
            <v>0</v>
          </cell>
          <cell r="I38">
            <v>0</v>
          </cell>
          <cell r="J38">
            <v>0</v>
          </cell>
          <cell r="K38">
            <v>0</v>
          </cell>
          <cell r="L38">
            <v>0</v>
          </cell>
          <cell r="M38">
            <v>0</v>
          </cell>
          <cell r="N38">
            <v>0</v>
          </cell>
          <cell r="O38">
            <v>0</v>
          </cell>
          <cell r="P38">
            <v>0</v>
          </cell>
          <cell r="Q38">
            <v>0</v>
          </cell>
        </row>
        <row r="39">
          <cell r="C39" t="str">
            <v>C003092</v>
          </cell>
          <cell r="D39" t="str">
            <v>Muchimba Amos</v>
          </cell>
          <cell r="E39" t="str">
            <v>MAST2</v>
          </cell>
          <cell r="F39">
            <v>0</v>
          </cell>
          <cell r="G39">
            <v>0</v>
          </cell>
          <cell r="H39">
            <v>0</v>
          </cell>
          <cell r="I39">
            <v>0</v>
          </cell>
          <cell r="J39">
            <v>0</v>
          </cell>
          <cell r="K39">
            <v>0</v>
          </cell>
          <cell r="L39">
            <v>0</v>
          </cell>
          <cell r="M39">
            <v>0</v>
          </cell>
          <cell r="N39">
            <v>0</v>
          </cell>
          <cell r="O39">
            <v>0</v>
          </cell>
          <cell r="P39">
            <v>0</v>
          </cell>
          <cell r="Q39">
            <v>0</v>
          </cell>
        </row>
        <row r="40">
          <cell r="C40" t="str">
            <v>C003126</v>
          </cell>
          <cell r="D40" t="str">
            <v>Sichone Charity Maggie</v>
          </cell>
          <cell r="E40" t="str">
            <v>MAST2</v>
          </cell>
          <cell r="F40">
            <v>0</v>
          </cell>
          <cell r="G40">
            <v>0</v>
          </cell>
          <cell r="H40">
            <v>0</v>
          </cell>
          <cell r="I40">
            <v>0</v>
          </cell>
          <cell r="J40">
            <v>0</v>
          </cell>
          <cell r="K40">
            <v>0</v>
          </cell>
          <cell r="L40">
            <v>0</v>
          </cell>
          <cell r="M40">
            <v>0</v>
          </cell>
          <cell r="N40">
            <v>0</v>
          </cell>
          <cell r="O40">
            <v>0</v>
          </cell>
          <cell r="P40">
            <v>0</v>
          </cell>
          <cell r="Q40">
            <v>0</v>
          </cell>
        </row>
        <row r="41">
          <cell r="C41" t="str">
            <v>C005040</v>
          </cell>
          <cell r="D41" t="str">
            <v>Milimo Mathias C.</v>
          </cell>
          <cell r="E41" t="str">
            <v>MAST2</v>
          </cell>
          <cell r="F41">
            <v>0</v>
          </cell>
          <cell r="G41">
            <v>0</v>
          </cell>
          <cell r="H41">
            <v>0</v>
          </cell>
          <cell r="I41">
            <v>0</v>
          </cell>
          <cell r="J41">
            <v>0</v>
          </cell>
          <cell r="K41">
            <v>0</v>
          </cell>
          <cell r="L41">
            <v>0</v>
          </cell>
          <cell r="M41">
            <v>0</v>
          </cell>
          <cell r="N41">
            <v>0</v>
          </cell>
          <cell r="O41">
            <v>0</v>
          </cell>
          <cell r="P41">
            <v>0</v>
          </cell>
          <cell r="Q41">
            <v>0</v>
          </cell>
        </row>
        <row r="42">
          <cell r="C42">
            <v>1878</v>
          </cell>
          <cell r="D42" t="str">
            <v>Zulu  D.</v>
          </cell>
          <cell r="E42" t="str">
            <v>MAST2</v>
          </cell>
          <cell r="F42">
            <v>0</v>
          </cell>
          <cell r="G42">
            <v>0</v>
          </cell>
          <cell r="H42">
            <v>0</v>
          </cell>
          <cell r="I42">
            <v>0</v>
          </cell>
          <cell r="J42">
            <v>0</v>
          </cell>
          <cell r="K42">
            <v>0</v>
          </cell>
          <cell r="L42">
            <v>0</v>
          </cell>
          <cell r="M42">
            <v>0</v>
          </cell>
          <cell r="N42">
            <v>0</v>
          </cell>
          <cell r="O42">
            <v>0</v>
          </cell>
          <cell r="P42">
            <v>0</v>
          </cell>
          <cell r="Q42">
            <v>0</v>
          </cell>
        </row>
        <row r="43">
          <cell r="C43" t="str">
            <v>SVacant06</v>
          </cell>
          <cell r="D43" t="str">
            <v>Mbofwana S</v>
          </cell>
          <cell r="E43" t="str">
            <v>MAST2</v>
          </cell>
          <cell r="F43">
            <v>0</v>
          </cell>
          <cell r="G43">
            <v>0</v>
          </cell>
          <cell r="H43">
            <v>0</v>
          </cell>
          <cell r="I43">
            <v>0</v>
          </cell>
          <cell r="J43">
            <v>0</v>
          </cell>
          <cell r="K43">
            <v>0</v>
          </cell>
          <cell r="L43">
            <v>0</v>
          </cell>
          <cell r="M43">
            <v>0</v>
          </cell>
          <cell r="N43">
            <v>0</v>
          </cell>
          <cell r="O43">
            <v>0</v>
          </cell>
          <cell r="P43">
            <v>0</v>
          </cell>
          <cell r="Q43">
            <v>0</v>
          </cell>
        </row>
        <row r="44">
          <cell r="C44">
            <v>1968</v>
          </cell>
          <cell r="D44" t="str">
            <v>Roy F. Silavwe</v>
          </cell>
          <cell r="E44" t="str">
            <v>MAST2</v>
          </cell>
          <cell r="F44">
            <v>0</v>
          </cell>
          <cell r="G44">
            <v>0</v>
          </cell>
          <cell r="H44">
            <v>0</v>
          </cell>
          <cell r="I44">
            <v>0</v>
          </cell>
          <cell r="J44">
            <v>0</v>
          </cell>
          <cell r="K44">
            <v>0</v>
          </cell>
          <cell r="L44">
            <v>0</v>
          </cell>
          <cell r="M44">
            <v>0</v>
          </cell>
          <cell r="N44">
            <v>0</v>
          </cell>
          <cell r="O44">
            <v>0</v>
          </cell>
          <cell r="P44">
            <v>0</v>
          </cell>
          <cell r="Q44">
            <v>0</v>
          </cell>
        </row>
        <row r="45">
          <cell r="C45" t="str">
            <v>C007766</v>
          </cell>
          <cell r="D45" t="str">
            <v>Mvula Mrs. Gladys</v>
          </cell>
          <cell r="E45" t="str">
            <v>MAST2</v>
          </cell>
          <cell r="F45">
            <v>0</v>
          </cell>
          <cell r="G45">
            <v>0</v>
          </cell>
          <cell r="H45">
            <v>0</v>
          </cell>
          <cell r="I45">
            <v>0</v>
          </cell>
          <cell r="J45">
            <v>0</v>
          </cell>
          <cell r="K45">
            <v>0</v>
          </cell>
          <cell r="L45">
            <v>0</v>
          </cell>
          <cell r="M45">
            <v>0</v>
          </cell>
          <cell r="N45">
            <v>0</v>
          </cell>
          <cell r="O45">
            <v>0</v>
          </cell>
          <cell r="P45">
            <v>0</v>
          </cell>
          <cell r="Q45">
            <v>0</v>
          </cell>
        </row>
        <row r="46">
          <cell r="C46" t="str">
            <v>C107957</v>
          </cell>
          <cell r="D46" t="str">
            <v>Kaluwe Faides Soko</v>
          </cell>
          <cell r="E46" t="str">
            <v>MAST2</v>
          </cell>
          <cell r="F46">
            <v>95</v>
          </cell>
          <cell r="G46">
            <v>95</v>
          </cell>
          <cell r="H46">
            <v>95</v>
          </cell>
          <cell r="I46">
            <v>95</v>
          </cell>
          <cell r="J46">
            <v>95</v>
          </cell>
          <cell r="K46">
            <v>95</v>
          </cell>
          <cell r="L46">
            <v>95</v>
          </cell>
          <cell r="M46">
            <v>95</v>
          </cell>
          <cell r="N46">
            <v>95</v>
          </cell>
          <cell r="O46">
            <v>95</v>
          </cell>
          <cell r="P46">
            <v>95</v>
          </cell>
          <cell r="Q46">
            <v>95</v>
          </cell>
        </row>
        <row r="47">
          <cell r="C47" t="str">
            <v>C113500</v>
          </cell>
          <cell r="D47" t="str">
            <v>Chibomba Phineas</v>
          </cell>
          <cell r="E47" t="str">
            <v>MAST2</v>
          </cell>
          <cell r="F47">
            <v>0</v>
          </cell>
          <cell r="G47">
            <v>0</v>
          </cell>
          <cell r="H47">
            <v>0</v>
          </cell>
          <cell r="I47">
            <v>0</v>
          </cell>
          <cell r="J47">
            <v>0</v>
          </cell>
          <cell r="K47">
            <v>0</v>
          </cell>
          <cell r="L47">
            <v>0</v>
          </cell>
          <cell r="M47">
            <v>0</v>
          </cell>
          <cell r="N47">
            <v>0</v>
          </cell>
          <cell r="O47">
            <v>0</v>
          </cell>
          <cell r="P47">
            <v>0</v>
          </cell>
          <cell r="Q47">
            <v>0</v>
          </cell>
        </row>
        <row r="48">
          <cell r="C48" t="str">
            <v>SVacant05</v>
          </cell>
          <cell r="D48" t="str">
            <v>Sayowa Simunji</v>
          </cell>
          <cell r="E48" t="str">
            <v>MAST2</v>
          </cell>
          <cell r="F48">
            <v>0</v>
          </cell>
          <cell r="G48">
            <v>0</v>
          </cell>
          <cell r="H48">
            <v>0</v>
          </cell>
          <cell r="I48">
            <v>0</v>
          </cell>
          <cell r="J48">
            <v>0</v>
          </cell>
          <cell r="K48">
            <v>0</v>
          </cell>
          <cell r="L48">
            <v>0</v>
          </cell>
          <cell r="M48">
            <v>0</v>
          </cell>
          <cell r="N48">
            <v>0</v>
          </cell>
          <cell r="O48">
            <v>0</v>
          </cell>
          <cell r="P48">
            <v>0</v>
          </cell>
          <cell r="Q48">
            <v>0</v>
          </cell>
        </row>
        <row r="49">
          <cell r="C49" t="str">
            <v>C199662</v>
          </cell>
          <cell r="D49" t="str">
            <v>Chileshe Chrispin</v>
          </cell>
          <cell r="E49" t="str">
            <v>MAST2</v>
          </cell>
          <cell r="F49">
            <v>0</v>
          </cell>
          <cell r="G49">
            <v>0</v>
          </cell>
          <cell r="H49">
            <v>0</v>
          </cell>
          <cell r="I49">
            <v>0</v>
          </cell>
          <cell r="J49">
            <v>0</v>
          </cell>
          <cell r="K49">
            <v>0</v>
          </cell>
          <cell r="L49">
            <v>0</v>
          </cell>
          <cell r="M49">
            <v>0</v>
          </cell>
          <cell r="N49">
            <v>0</v>
          </cell>
          <cell r="O49">
            <v>0</v>
          </cell>
          <cell r="P49">
            <v>0</v>
          </cell>
          <cell r="Q49">
            <v>0</v>
          </cell>
        </row>
        <row r="50">
          <cell r="C50" t="str">
            <v>C315889</v>
          </cell>
          <cell r="D50" t="str">
            <v>Kankomba Egidous</v>
          </cell>
          <cell r="E50" t="str">
            <v>MAST2</v>
          </cell>
          <cell r="F50">
            <v>95</v>
          </cell>
          <cell r="G50">
            <v>95</v>
          </cell>
          <cell r="H50">
            <v>95</v>
          </cell>
          <cell r="I50">
            <v>95</v>
          </cell>
          <cell r="J50">
            <v>95</v>
          </cell>
          <cell r="K50">
            <v>95</v>
          </cell>
          <cell r="L50">
            <v>95</v>
          </cell>
          <cell r="M50">
            <v>95</v>
          </cell>
          <cell r="N50">
            <v>95</v>
          </cell>
          <cell r="O50">
            <v>95</v>
          </cell>
          <cell r="P50">
            <v>95</v>
          </cell>
          <cell r="Q50">
            <v>95</v>
          </cell>
        </row>
        <row r="51">
          <cell r="C51" t="str">
            <v>C316447</v>
          </cell>
          <cell r="D51" t="str">
            <v>Muchimba Archwell</v>
          </cell>
          <cell r="E51" t="str">
            <v>MAST2</v>
          </cell>
          <cell r="F51">
            <v>0</v>
          </cell>
          <cell r="G51">
            <v>0</v>
          </cell>
          <cell r="H51">
            <v>0</v>
          </cell>
          <cell r="I51">
            <v>0</v>
          </cell>
          <cell r="J51">
            <v>0</v>
          </cell>
          <cell r="K51">
            <v>0</v>
          </cell>
          <cell r="L51">
            <v>0</v>
          </cell>
          <cell r="M51">
            <v>0</v>
          </cell>
          <cell r="N51">
            <v>0</v>
          </cell>
          <cell r="O51">
            <v>0</v>
          </cell>
          <cell r="P51">
            <v>0</v>
          </cell>
          <cell r="Q51">
            <v>0</v>
          </cell>
        </row>
        <row r="52">
          <cell r="C52" t="str">
            <v>C980019</v>
          </cell>
          <cell r="D52" t="str">
            <v>Casanova  G</v>
          </cell>
          <cell r="E52" t="str">
            <v>MAST2</v>
          </cell>
          <cell r="F52">
            <v>0</v>
          </cell>
          <cell r="G52">
            <v>0</v>
          </cell>
          <cell r="H52">
            <v>0</v>
          </cell>
          <cell r="I52">
            <v>0</v>
          </cell>
          <cell r="J52">
            <v>0</v>
          </cell>
          <cell r="K52">
            <v>0</v>
          </cell>
          <cell r="L52">
            <v>0</v>
          </cell>
          <cell r="M52">
            <v>0</v>
          </cell>
          <cell r="N52">
            <v>0</v>
          </cell>
          <cell r="O52">
            <v>0</v>
          </cell>
          <cell r="P52">
            <v>0</v>
          </cell>
          <cell r="Q52">
            <v>0</v>
          </cell>
        </row>
        <row r="53">
          <cell r="C53" t="str">
            <v>C317810</v>
          </cell>
          <cell r="D53" t="str">
            <v>Mukonka Eddin M.</v>
          </cell>
          <cell r="E53" t="str">
            <v>MAST2</v>
          </cell>
          <cell r="F53">
            <v>0</v>
          </cell>
          <cell r="G53">
            <v>0</v>
          </cell>
          <cell r="H53">
            <v>0</v>
          </cell>
          <cell r="I53">
            <v>0</v>
          </cell>
          <cell r="J53">
            <v>0</v>
          </cell>
          <cell r="K53">
            <v>0</v>
          </cell>
          <cell r="L53">
            <v>0</v>
          </cell>
          <cell r="M53">
            <v>0</v>
          </cell>
          <cell r="N53">
            <v>0</v>
          </cell>
          <cell r="O53">
            <v>0</v>
          </cell>
          <cell r="P53">
            <v>0</v>
          </cell>
          <cell r="Q53">
            <v>0</v>
          </cell>
        </row>
        <row r="54">
          <cell r="C54" t="str">
            <v>C317968</v>
          </cell>
          <cell r="D54" t="str">
            <v>Sipalo Judy</v>
          </cell>
          <cell r="E54" t="str">
            <v>MAST2</v>
          </cell>
          <cell r="F54">
            <v>0</v>
          </cell>
          <cell r="G54">
            <v>0</v>
          </cell>
          <cell r="H54">
            <v>0</v>
          </cell>
          <cell r="I54">
            <v>0</v>
          </cell>
          <cell r="J54">
            <v>0</v>
          </cell>
          <cell r="K54">
            <v>0</v>
          </cell>
          <cell r="L54">
            <v>0</v>
          </cell>
          <cell r="M54">
            <v>0</v>
          </cell>
          <cell r="N54">
            <v>0</v>
          </cell>
          <cell r="O54">
            <v>0</v>
          </cell>
          <cell r="P54">
            <v>0</v>
          </cell>
          <cell r="Q54">
            <v>0</v>
          </cell>
        </row>
        <row r="55">
          <cell r="C55" t="str">
            <v>C600623</v>
          </cell>
          <cell r="D55" t="str">
            <v>Kabika Mulonda</v>
          </cell>
          <cell r="E55" t="str">
            <v>MAST2</v>
          </cell>
          <cell r="F55">
            <v>0</v>
          </cell>
          <cell r="G55">
            <v>0</v>
          </cell>
          <cell r="H55">
            <v>0</v>
          </cell>
          <cell r="I55">
            <v>0</v>
          </cell>
          <cell r="J55">
            <v>0</v>
          </cell>
          <cell r="K55">
            <v>0</v>
          </cell>
          <cell r="L55">
            <v>0</v>
          </cell>
          <cell r="M55">
            <v>0</v>
          </cell>
          <cell r="N55">
            <v>0</v>
          </cell>
          <cell r="O55">
            <v>0</v>
          </cell>
          <cell r="P55">
            <v>0</v>
          </cell>
          <cell r="Q55">
            <v>0</v>
          </cell>
        </row>
        <row r="56">
          <cell r="C56" t="str">
            <v>SVacant06</v>
          </cell>
          <cell r="D56" t="str">
            <v>Mtonga M. Annes</v>
          </cell>
          <cell r="E56" t="str">
            <v>MAST2</v>
          </cell>
          <cell r="F56">
            <v>0</v>
          </cell>
          <cell r="G56">
            <v>0</v>
          </cell>
          <cell r="H56">
            <v>0</v>
          </cell>
          <cell r="I56">
            <v>0</v>
          </cell>
          <cell r="J56">
            <v>0</v>
          </cell>
          <cell r="K56">
            <v>0</v>
          </cell>
          <cell r="L56">
            <v>0</v>
          </cell>
          <cell r="M56">
            <v>0</v>
          </cell>
          <cell r="N56">
            <v>0</v>
          </cell>
          <cell r="O56">
            <v>0</v>
          </cell>
          <cell r="P56">
            <v>0</v>
          </cell>
          <cell r="Q56">
            <v>0</v>
          </cell>
        </row>
        <row r="57">
          <cell r="C57" t="str">
            <v>C615060</v>
          </cell>
          <cell r="D57" t="str">
            <v>Mbula Charles</v>
          </cell>
          <cell r="E57" t="str">
            <v>MAST2</v>
          </cell>
          <cell r="F57">
            <v>0</v>
          </cell>
          <cell r="G57">
            <v>0</v>
          </cell>
          <cell r="H57">
            <v>0</v>
          </cell>
          <cell r="I57">
            <v>0</v>
          </cell>
          <cell r="J57">
            <v>0</v>
          </cell>
          <cell r="K57">
            <v>0</v>
          </cell>
          <cell r="L57">
            <v>0</v>
          </cell>
          <cell r="M57">
            <v>0</v>
          </cell>
          <cell r="N57">
            <v>0</v>
          </cell>
          <cell r="O57">
            <v>0</v>
          </cell>
          <cell r="P57">
            <v>0</v>
          </cell>
          <cell r="Q57">
            <v>0</v>
          </cell>
        </row>
        <row r="58">
          <cell r="C58" t="str">
            <v>C615061</v>
          </cell>
          <cell r="D58" t="str">
            <v>Chuulu Henry</v>
          </cell>
          <cell r="E58" t="str">
            <v>MAST2</v>
          </cell>
          <cell r="F58">
            <v>0</v>
          </cell>
          <cell r="G58">
            <v>0</v>
          </cell>
          <cell r="H58">
            <v>0</v>
          </cell>
          <cell r="I58">
            <v>0</v>
          </cell>
          <cell r="J58">
            <v>0</v>
          </cell>
          <cell r="K58">
            <v>0</v>
          </cell>
          <cell r="L58">
            <v>0</v>
          </cell>
          <cell r="M58">
            <v>0</v>
          </cell>
          <cell r="N58">
            <v>0</v>
          </cell>
          <cell r="O58">
            <v>0</v>
          </cell>
          <cell r="P58">
            <v>0</v>
          </cell>
          <cell r="Q58">
            <v>0</v>
          </cell>
        </row>
        <row r="59">
          <cell r="C59" t="str">
            <v>C821669</v>
          </cell>
          <cell r="D59" t="str">
            <v>Mwale Deusdedit</v>
          </cell>
          <cell r="E59" t="str">
            <v>MAST2</v>
          </cell>
          <cell r="F59">
            <v>0</v>
          </cell>
          <cell r="G59">
            <v>0</v>
          </cell>
          <cell r="H59">
            <v>0</v>
          </cell>
          <cell r="I59">
            <v>0</v>
          </cell>
          <cell r="J59">
            <v>0</v>
          </cell>
          <cell r="K59">
            <v>0</v>
          </cell>
          <cell r="L59">
            <v>0</v>
          </cell>
          <cell r="M59">
            <v>0</v>
          </cell>
          <cell r="N59">
            <v>0</v>
          </cell>
          <cell r="O59">
            <v>0</v>
          </cell>
          <cell r="P59">
            <v>0</v>
          </cell>
          <cell r="Q59">
            <v>0</v>
          </cell>
        </row>
        <row r="61">
          <cell r="C61" t="str">
            <v>C600705</v>
          </cell>
          <cell r="D61" t="str">
            <v>Kapika Emmanuel</v>
          </cell>
          <cell r="E61" t="str">
            <v>PMS4</v>
          </cell>
          <cell r="F61">
            <v>0</v>
          </cell>
          <cell r="G61">
            <v>0</v>
          </cell>
          <cell r="H61">
            <v>0</v>
          </cell>
          <cell r="I61">
            <v>0</v>
          </cell>
          <cell r="J61">
            <v>0</v>
          </cell>
          <cell r="K61">
            <v>0</v>
          </cell>
          <cell r="L61">
            <v>0</v>
          </cell>
          <cell r="M61">
            <v>0</v>
          </cell>
          <cell r="N61">
            <v>0</v>
          </cell>
          <cell r="O61">
            <v>0</v>
          </cell>
          <cell r="P61">
            <v>0</v>
          </cell>
          <cell r="Q61">
            <v>0</v>
          </cell>
        </row>
        <row r="62">
          <cell r="C62" t="str">
            <v>C600699</v>
          </cell>
          <cell r="D62" t="str">
            <v>Malila Kebby</v>
          </cell>
          <cell r="E62" t="str">
            <v>PMS5</v>
          </cell>
          <cell r="F62">
            <v>0</v>
          </cell>
          <cell r="G62">
            <v>0</v>
          </cell>
          <cell r="H62">
            <v>0</v>
          </cell>
          <cell r="I62">
            <v>0</v>
          </cell>
          <cell r="J62">
            <v>0</v>
          </cell>
          <cell r="K62">
            <v>0</v>
          </cell>
          <cell r="L62">
            <v>0</v>
          </cell>
          <cell r="M62">
            <v>0</v>
          </cell>
          <cell r="N62">
            <v>0</v>
          </cell>
          <cell r="O62">
            <v>0</v>
          </cell>
          <cell r="P62">
            <v>0</v>
          </cell>
          <cell r="Q62">
            <v>0</v>
          </cell>
        </row>
        <row r="63">
          <cell r="C63" t="str">
            <v>C703014</v>
          </cell>
          <cell r="D63" t="str">
            <v>Bunonge Clement</v>
          </cell>
          <cell r="E63" t="str">
            <v>MAST2</v>
          </cell>
          <cell r="F63">
            <v>0</v>
          </cell>
          <cell r="G63">
            <v>0</v>
          </cell>
          <cell r="H63">
            <v>0</v>
          </cell>
          <cell r="I63">
            <v>0</v>
          </cell>
          <cell r="J63">
            <v>0</v>
          </cell>
          <cell r="K63">
            <v>0</v>
          </cell>
          <cell r="L63">
            <v>0</v>
          </cell>
          <cell r="M63">
            <v>0</v>
          </cell>
          <cell r="N63">
            <v>0</v>
          </cell>
          <cell r="O63">
            <v>0</v>
          </cell>
          <cell r="P63">
            <v>0</v>
          </cell>
          <cell r="Q63">
            <v>0</v>
          </cell>
        </row>
        <row r="64">
          <cell r="C64" t="str">
            <v>C318731</v>
          </cell>
          <cell r="D64" t="str">
            <v>Kaira Kennedy</v>
          </cell>
          <cell r="E64" t="str">
            <v>MAST2</v>
          </cell>
          <cell r="F64">
            <v>0</v>
          </cell>
          <cell r="G64">
            <v>0</v>
          </cell>
          <cell r="H64">
            <v>0</v>
          </cell>
          <cell r="I64">
            <v>0</v>
          </cell>
          <cell r="J64">
            <v>0</v>
          </cell>
          <cell r="K64">
            <v>0</v>
          </cell>
          <cell r="L64">
            <v>0</v>
          </cell>
          <cell r="M64">
            <v>0</v>
          </cell>
          <cell r="N64">
            <v>0</v>
          </cell>
          <cell r="O64">
            <v>0</v>
          </cell>
          <cell r="P64">
            <v>0</v>
          </cell>
          <cell r="Q64">
            <v>0</v>
          </cell>
        </row>
        <row r="65">
          <cell r="C65" t="str">
            <v>C002132</v>
          </cell>
          <cell r="D65" t="str">
            <v>Mwale J. Rodrick</v>
          </cell>
          <cell r="E65" t="str">
            <v>MAST2</v>
          </cell>
          <cell r="F65">
            <v>0</v>
          </cell>
          <cell r="G65">
            <v>0</v>
          </cell>
          <cell r="H65">
            <v>0</v>
          </cell>
          <cell r="I65">
            <v>0</v>
          </cell>
          <cell r="J65">
            <v>0</v>
          </cell>
          <cell r="K65">
            <v>0</v>
          </cell>
          <cell r="L65">
            <v>0</v>
          </cell>
          <cell r="M65">
            <v>0</v>
          </cell>
          <cell r="N65">
            <v>0</v>
          </cell>
          <cell r="O65">
            <v>0</v>
          </cell>
          <cell r="P65">
            <v>0</v>
          </cell>
          <cell r="Q65">
            <v>0</v>
          </cell>
        </row>
        <row r="66">
          <cell r="C66" t="str">
            <v>VAC01</v>
          </cell>
          <cell r="D66" t="str">
            <v>Vacant</v>
          </cell>
          <cell r="E66" t="str">
            <v>MAST2</v>
          </cell>
          <cell r="F66">
            <v>0</v>
          </cell>
          <cell r="G66">
            <v>0</v>
          </cell>
          <cell r="H66">
            <v>0</v>
          </cell>
          <cell r="I66">
            <v>0</v>
          </cell>
          <cell r="J66">
            <v>0</v>
          </cell>
          <cell r="K66">
            <v>0</v>
          </cell>
          <cell r="L66">
            <v>0</v>
          </cell>
          <cell r="M66">
            <v>0</v>
          </cell>
          <cell r="N66">
            <v>0</v>
          </cell>
          <cell r="O66">
            <v>0</v>
          </cell>
          <cell r="P66">
            <v>0</v>
          </cell>
          <cell r="Q66">
            <v>0</v>
          </cell>
        </row>
        <row r="67">
          <cell r="C67" t="str">
            <v>VAC02</v>
          </cell>
          <cell r="D67" t="str">
            <v>Vacant</v>
          </cell>
          <cell r="E67" t="str">
            <v>SS</v>
          </cell>
          <cell r="F67">
            <v>0</v>
          </cell>
          <cell r="G67">
            <v>0</v>
          </cell>
          <cell r="H67">
            <v>0</v>
          </cell>
          <cell r="I67">
            <v>0</v>
          </cell>
          <cell r="J67">
            <v>0</v>
          </cell>
          <cell r="K67">
            <v>0</v>
          </cell>
          <cell r="L67">
            <v>0</v>
          </cell>
          <cell r="M67">
            <v>0</v>
          </cell>
          <cell r="N67">
            <v>0</v>
          </cell>
          <cell r="O67">
            <v>0</v>
          </cell>
          <cell r="P67">
            <v>0</v>
          </cell>
          <cell r="Q67">
            <v>0</v>
          </cell>
        </row>
        <row r="69">
          <cell r="C69">
            <v>1870</v>
          </cell>
          <cell r="D69" t="str">
            <v>Vacant Vacant</v>
          </cell>
          <cell r="E69" t="str">
            <v>MAST2</v>
          </cell>
          <cell r="F69">
            <v>0</v>
          </cell>
          <cell r="G69">
            <v>0</v>
          </cell>
          <cell r="H69">
            <v>0</v>
          </cell>
          <cell r="I69">
            <v>0</v>
          </cell>
          <cell r="J69">
            <v>0</v>
          </cell>
          <cell r="K69">
            <v>0</v>
          </cell>
          <cell r="L69">
            <v>0</v>
          </cell>
          <cell r="M69">
            <v>0</v>
          </cell>
          <cell r="N69">
            <v>0</v>
          </cell>
          <cell r="O69">
            <v>0</v>
          </cell>
          <cell r="P69">
            <v>0</v>
          </cell>
          <cell r="Q69">
            <v>0</v>
          </cell>
        </row>
        <row r="70">
          <cell r="C70">
            <v>1878</v>
          </cell>
          <cell r="D70" t="str">
            <v>Vacant Vacant</v>
          </cell>
          <cell r="E70" t="str">
            <v>MAST2</v>
          </cell>
          <cell r="F70">
            <v>0</v>
          </cell>
          <cell r="G70">
            <v>0</v>
          </cell>
          <cell r="H70">
            <v>0</v>
          </cell>
          <cell r="I70">
            <v>0</v>
          </cell>
          <cell r="J70">
            <v>0</v>
          </cell>
          <cell r="K70">
            <v>0</v>
          </cell>
          <cell r="L70">
            <v>0</v>
          </cell>
          <cell r="M70">
            <v>0</v>
          </cell>
          <cell r="N70">
            <v>0</v>
          </cell>
          <cell r="O70">
            <v>0</v>
          </cell>
          <cell r="P70">
            <v>0</v>
          </cell>
          <cell r="Q70">
            <v>0</v>
          </cell>
        </row>
        <row r="71">
          <cell r="C71">
            <v>1873</v>
          </cell>
          <cell r="D71" t="str">
            <v>Vacant Vacant</v>
          </cell>
          <cell r="E71" t="str">
            <v>MAST2</v>
          </cell>
          <cell r="F71">
            <v>0</v>
          </cell>
          <cell r="G71">
            <v>0</v>
          </cell>
          <cell r="H71">
            <v>0</v>
          </cell>
          <cell r="I71">
            <v>0</v>
          </cell>
          <cell r="J71">
            <v>0</v>
          </cell>
          <cell r="K71">
            <v>0</v>
          </cell>
          <cell r="L71">
            <v>0</v>
          </cell>
          <cell r="M71">
            <v>0</v>
          </cell>
          <cell r="N71">
            <v>0</v>
          </cell>
          <cell r="O71">
            <v>0</v>
          </cell>
          <cell r="P71">
            <v>0</v>
          </cell>
          <cell r="Q71">
            <v>0</v>
          </cell>
        </row>
        <row r="72">
          <cell r="C72">
            <v>1823</v>
          </cell>
          <cell r="D72" t="str">
            <v>Vacant Vacant</v>
          </cell>
          <cell r="E72" t="str">
            <v>MAST1</v>
          </cell>
          <cell r="F72">
            <v>0</v>
          </cell>
          <cell r="G72">
            <v>0</v>
          </cell>
          <cell r="H72">
            <v>0</v>
          </cell>
          <cell r="I72">
            <v>0</v>
          </cell>
          <cell r="J72">
            <v>0</v>
          </cell>
          <cell r="K72">
            <v>0</v>
          </cell>
          <cell r="L72">
            <v>0</v>
          </cell>
          <cell r="M72">
            <v>0</v>
          </cell>
          <cell r="N72">
            <v>0</v>
          </cell>
          <cell r="O72">
            <v>0</v>
          </cell>
          <cell r="P72">
            <v>0</v>
          </cell>
          <cell r="Q72">
            <v>0</v>
          </cell>
        </row>
        <row r="73">
          <cell r="C73">
            <v>0</v>
          </cell>
          <cell r="D73" t="str">
            <v>Vacant Vacant</v>
          </cell>
          <cell r="E73" t="str">
            <v>PMS6</v>
          </cell>
          <cell r="F73">
            <v>0</v>
          </cell>
          <cell r="G73">
            <v>0</v>
          </cell>
          <cell r="H73">
            <v>0</v>
          </cell>
          <cell r="I73">
            <v>0</v>
          </cell>
          <cell r="J73">
            <v>0</v>
          </cell>
          <cell r="K73">
            <v>0</v>
          </cell>
          <cell r="L73">
            <v>0</v>
          </cell>
          <cell r="M73">
            <v>0</v>
          </cell>
          <cell r="N73">
            <v>0</v>
          </cell>
          <cell r="O73">
            <v>0</v>
          </cell>
          <cell r="P73">
            <v>0</v>
          </cell>
          <cell r="Q73">
            <v>0</v>
          </cell>
        </row>
        <row r="74">
          <cell r="C74">
            <v>8361</v>
          </cell>
          <cell r="D74" t="str">
            <v>Vacant Vacant</v>
          </cell>
          <cell r="E74" t="str">
            <v>PMS5</v>
          </cell>
          <cell r="F74">
            <v>0</v>
          </cell>
          <cell r="G74">
            <v>0</v>
          </cell>
          <cell r="H74">
            <v>0</v>
          </cell>
          <cell r="I74">
            <v>0</v>
          </cell>
          <cell r="J74">
            <v>0</v>
          </cell>
          <cell r="K74">
            <v>0</v>
          </cell>
          <cell r="L74">
            <v>0</v>
          </cell>
          <cell r="M74">
            <v>0</v>
          </cell>
          <cell r="N74">
            <v>0</v>
          </cell>
          <cell r="O74">
            <v>0</v>
          </cell>
          <cell r="P74">
            <v>0</v>
          </cell>
          <cell r="Q74">
            <v>0</v>
          </cell>
        </row>
      </sheetData>
      <sheetData sheetId="6" refreshError="1">
        <row r="5">
          <cell r="A5" t="str">
            <v>STANDBY ALLOWANCE - STAFF</v>
          </cell>
          <cell r="D5" t="str">
            <v>APR</v>
          </cell>
          <cell r="E5" t="str">
            <v>MAY</v>
          </cell>
          <cell r="F5" t="str">
            <v>JUN</v>
          </cell>
          <cell r="G5" t="str">
            <v>JUL</v>
          </cell>
          <cell r="H5" t="str">
            <v>AUG</v>
          </cell>
          <cell r="I5" t="str">
            <v>SEP</v>
          </cell>
          <cell r="J5" t="str">
            <v>OCT</v>
          </cell>
          <cell r="K5" t="str">
            <v>NOV</v>
          </cell>
          <cell r="L5" t="str">
            <v>DEC</v>
          </cell>
          <cell r="M5" t="str">
            <v>JAN</v>
          </cell>
          <cell r="N5" t="str">
            <v>FEB</v>
          </cell>
          <cell r="O5" t="str">
            <v>MAR</v>
          </cell>
        </row>
        <row r="6">
          <cell r="A6" t="str">
            <v>C600648</v>
          </cell>
          <cell r="B6" t="str">
            <v>Habasune Leonard</v>
          </cell>
          <cell r="C6" t="str">
            <v>PMS5</v>
          </cell>
          <cell r="D6">
            <v>0</v>
          </cell>
          <cell r="E6">
            <v>0</v>
          </cell>
          <cell r="F6">
            <v>0</v>
          </cell>
          <cell r="G6">
            <v>0</v>
          </cell>
          <cell r="H6">
            <v>0</v>
          </cell>
          <cell r="I6">
            <v>0</v>
          </cell>
          <cell r="J6">
            <v>0</v>
          </cell>
          <cell r="K6">
            <v>0</v>
          </cell>
          <cell r="L6">
            <v>0</v>
          </cell>
          <cell r="M6">
            <v>0</v>
          </cell>
          <cell r="N6">
            <v>0</v>
          </cell>
          <cell r="O6">
            <v>0</v>
          </cell>
        </row>
        <row r="7">
          <cell r="A7" t="str">
            <v>C600684</v>
          </cell>
          <cell r="B7" t="str">
            <v>Hanyika Dennis</v>
          </cell>
          <cell r="C7" t="str">
            <v>PMS5</v>
          </cell>
          <cell r="D7">
            <v>0</v>
          </cell>
          <cell r="E7">
            <v>0</v>
          </cell>
          <cell r="F7">
            <v>0</v>
          </cell>
          <cell r="G7">
            <v>0</v>
          </cell>
          <cell r="H7">
            <v>0</v>
          </cell>
          <cell r="I7">
            <v>0</v>
          </cell>
          <cell r="J7">
            <v>0</v>
          </cell>
          <cell r="K7">
            <v>0</v>
          </cell>
          <cell r="L7">
            <v>0</v>
          </cell>
          <cell r="M7">
            <v>0</v>
          </cell>
          <cell r="N7">
            <v>0</v>
          </cell>
          <cell r="O7">
            <v>0</v>
          </cell>
        </row>
        <row r="8">
          <cell r="A8" t="str">
            <v>C600695</v>
          </cell>
          <cell r="B8" t="str">
            <v>Zyambo Donovan</v>
          </cell>
          <cell r="C8" t="str">
            <v>PMS5</v>
          </cell>
          <cell r="D8">
            <v>0</v>
          </cell>
          <cell r="E8">
            <v>0</v>
          </cell>
          <cell r="F8">
            <v>0</v>
          </cell>
          <cell r="G8">
            <v>0</v>
          </cell>
          <cell r="H8">
            <v>0</v>
          </cell>
          <cell r="I8">
            <v>0</v>
          </cell>
          <cell r="J8">
            <v>0</v>
          </cell>
          <cell r="K8">
            <v>0</v>
          </cell>
          <cell r="L8">
            <v>0</v>
          </cell>
          <cell r="M8">
            <v>0</v>
          </cell>
          <cell r="N8">
            <v>0</v>
          </cell>
          <cell r="O8">
            <v>0</v>
          </cell>
        </row>
        <row r="9">
          <cell r="A9" t="str">
            <v>C600696</v>
          </cell>
          <cell r="B9" t="str">
            <v>Simakoloyi Gilbert</v>
          </cell>
          <cell r="C9" t="str">
            <v>PMS5</v>
          </cell>
          <cell r="D9">
            <v>0</v>
          </cell>
          <cell r="E9">
            <v>0</v>
          </cell>
          <cell r="F9">
            <v>0</v>
          </cell>
          <cell r="G9">
            <v>0</v>
          </cell>
          <cell r="H9">
            <v>0</v>
          </cell>
          <cell r="I9">
            <v>0</v>
          </cell>
          <cell r="J9">
            <v>0</v>
          </cell>
          <cell r="K9">
            <v>0</v>
          </cell>
          <cell r="L9">
            <v>0</v>
          </cell>
          <cell r="M9">
            <v>0</v>
          </cell>
          <cell r="N9">
            <v>0</v>
          </cell>
          <cell r="O9">
            <v>0</v>
          </cell>
        </row>
        <row r="10">
          <cell r="A10" t="str">
            <v>C600704</v>
          </cell>
          <cell r="B10" t="str">
            <v>Mbinji Musialela</v>
          </cell>
          <cell r="C10" t="str">
            <v>PMS5</v>
          </cell>
          <cell r="D10">
            <v>0</v>
          </cell>
          <cell r="E10">
            <v>0</v>
          </cell>
          <cell r="F10">
            <v>0</v>
          </cell>
          <cell r="G10">
            <v>0</v>
          </cell>
          <cell r="H10">
            <v>0</v>
          </cell>
          <cell r="I10">
            <v>0</v>
          </cell>
          <cell r="J10">
            <v>0</v>
          </cell>
          <cell r="K10">
            <v>0</v>
          </cell>
          <cell r="L10">
            <v>0</v>
          </cell>
          <cell r="M10">
            <v>0</v>
          </cell>
          <cell r="N10">
            <v>0</v>
          </cell>
          <cell r="O10">
            <v>0</v>
          </cell>
        </row>
        <row r="11">
          <cell r="A11" t="str">
            <v>C600711</v>
          </cell>
          <cell r="B11" t="str">
            <v>Luwi Westone</v>
          </cell>
          <cell r="C11" t="str">
            <v>PMS5</v>
          </cell>
          <cell r="D11">
            <v>0</v>
          </cell>
          <cell r="E11">
            <v>0</v>
          </cell>
          <cell r="F11">
            <v>0</v>
          </cell>
          <cell r="G11">
            <v>0</v>
          </cell>
          <cell r="H11">
            <v>0</v>
          </cell>
          <cell r="I11">
            <v>0</v>
          </cell>
          <cell r="J11">
            <v>0</v>
          </cell>
          <cell r="K11">
            <v>0</v>
          </cell>
          <cell r="L11">
            <v>0</v>
          </cell>
          <cell r="M11">
            <v>0</v>
          </cell>
          <cell r="N11">
            <v>0</v>
          </cell>
          <cell r="O11">
            <v>0</v>
          </cell>
        </row>
        <row r="12">
          <cell r="A12" t="str">
            <v>C822906</v>
          </cell>
          <cell r="B12" t="str">
            <v>Veronica Mulonga</v>
          </cell>
          <cell r="C12" t="str">
            <v>PMS5</v>
          </cell>
          <cell r="D12">
            <v>0</v>
          </cell>
          <cell r="E12">
            <v>0</v>
          </cell>
          <cell r="F12">
            <v>0</v>
          </cell>
          <cell r="G12">
            <v>0</v>
          </cell>
          <cell r="H12">
            <v>0</v>
          </cell>
          <cell r="I12">
            <v>0</v>
          </cell>
          <cell r="J12">
            <v>0</v>
          </cell>
          <cell r="K12">
            <v>0</v>
          </cell>
          <cell r="L12">
            <v>0</v>
          </cell>
          <cell r="M12">
            <v>0</v>
          </cell>
          <cell r="N12">
            <v>0</v>
          </cell>
          <cell r="O12">
            <v>0</v>
          </cell>
        </row>
        <row r="13">
          <cell r="A13" t="str">
            <v>C000468</v>
          </cell>
          <cell r="B13" t="str">
            <v>Mpango Fanny</v>
          </cell>
          <cell r="C13" t="str">
            <v>PMS6</v>
          </cell>
          <cell r="D13">
            <v>52</v>
          </cell>
          <cell r="E13">
            <v>52</v>
          </cell>
          <cell r="F13">
            <v>52</v>
          </cell>
          <cell r="G13">
            <v>52</v>
          </cell>
          <cell r="H13">
            <v>52</v>
          </cell>
          <cell r="I13">
            <v>52</v>
          </cell>
          <cell r="J13">
            <v>52</v>
          </cell>
          <cell r="K13">
            <v>52</v>
          </cell>
          <cell r="L13">
            <v>52</v>
          </cell>
          <cell r="M13">
            <v>52</v>
          </cell>
          <cell r="N13">
            <v>52</v>
          </cell>
          <cell r="O13">
            <v>52</v>
          </cell>
        </row>
        <row r="14">
          <cell r="A14" t="str">
            <v>C000591</v>
          </cell>
          <cell r="B14" t="str">
            <v>Mdoma Mrs Josephine</v>
          </cell>
          <cell r="C14" t="str">
            <v>PMS6</v>
          </cell>
          <cell r="D14">
            <v>52</v>
          </cell>
          <cell r="E14">
            <v>52</v>
          </cell>
          <cell r="F14">
            <v>52</v>
          </cell>
          <cell r="G14">
            <v>52</v>
          </cell>
          <cell r="H14">
            <v>52</v>
          </cell>
          <cell r="I14">
            <v>52</v>
          </cell>
          <cell r="J14">
            <v>52</v>
          </cell>
          <cell r="K14">
            <v>52</v>
          </cell>
          <cell r="L14">
            <v>52</v>
          </cell>
          <cell r="M14">
            <v>52</v>
          </cell>
          <cell r="N14">
            <v>52</v>
          </cell>
          <cell r="O14">
            <v>52</v>
          </cell>
        </row>
        <row r="15">
          <cell r="A15" t="str">
            <v>C105000</v>
          </cell>
          <cell r="B15" t="str">
            <v>Malaya Rodrick</v>
          </cell>
          <cell r="C15" t="str">
            <v>PMS6</v>
          </cell>
          <cell r="D15">
            <v>21</v>
          </cell>
          <cell r="E15">
            <v>21</v>
          </cell>
          <cell r="F15">
            <v>21</v>
          </cell>
          <cell r="G15">
            <v>21</v>
          </cell>
          <cell r="H15">
            <v>21</v>
          </cell>
          <cell r="I15">
            <v>21</v>
          </cell>
          <cell r="J15">
            <v>21</v>
          </cell>
          <cell r="K15">
            <v>21</v>
          </cell>
          <cell r="L15">
            <v>21</v>
          </cell>
          <cell r="M15">
            <v>21</v>
          </cell>
          <cell r="N15">
            <v>21</v>
          </cell>
          <cell r="O15">
            <v>21</v>
          </cell>
        </row>
        <row r="16">
          <cell r="A16" t="str">
            <v>C107274</v>
          </cell>
          <cell r="B16" t="str">
            <v>Lisulo Mushashu N.C</v>
          </cell>
          <cell r="C16" t="str">
            <v>PMS6</v>
          </cell>
          <cell r="D16">
            <v>0</v>
          </cell>
          <cell r="E16">
            <v>0</v>
          </cell>
          <cell r="F16">
            <v>0</v>
          </cell>
          <cell r="G16">
            <v>0</v>
          </cell>
          <cell r="H16">
            <v>0</v>
          </cell>
          <cell r="I16">
            <v>0</v>
          </cell>
          <cell r="J16">
            <v>0</v>
          </cell>
          <cell r="K16">
            <v>0</v>
          </cell>
          <cell r="L16">
            <v>0</v>
          </cell>
          <cell r="M16">
            <v>0</v>
          </cell>
          <cell r="N16">
            <v>0</v>
          </cell>
          <cell r="O16">
            <v>0</v>
          </cell>
        </row>
        <row r="17">
          <cell r="A17" t="str">
            <v>C159832</v>
          </cell>
          <cell r="B17" t="str">
            <v>Kalebwe Maybin</v>
          </cell>
          <cell r="C17" t="str">
            <v>PMS6</v>
          </cell>
          <cell r="D17">
            <v>21</v>
          </cell>
          <cell r="E17">
            <v>21</v>
          </cell>
          <cell r="F17">
            <v>21</v>
          </cell>
          <cell r="G17">
            <v>21</v>
          </cell>
          <cell r="H17">
            <v>21</v>
          </cell>
          <cell r="I17">
            <v>21</v>
          </cell>
          <cell r="J17">
            <v>21</v>
          </cell>
          <cell r="K17">
            <v>21</v>
          </cell>
          <cell r="L17">
            <v>21</v>
          </cell>
          <cell r="M17">
            <v>21</v>
          </cell>
          <cell r="N17">
            <v>21</v>
          </cell>
          <cell r="O17">
            <v>21</v>
          </cell>
        </row>
        <row r="18">
          <cell r="A18" t="str">
            <v>C159867</v>
          </cell>
          <cell r="B18" t="str">
            <v>Chimai Symon B.</v>
          </cell>
          <cell r="C18" t="str">
            <v>PMS6</v>
          </cell>
          <cell r="D18">
            <v>0</v>
          </cell>
          <cell r="E18">
            <v>0</v>
          </cell>
          <cell r="F18">
            <v>0</v>
          </cell>
          <cell r="G18">
            <v>0</v>
          </cell>
          <cell r="H18">
            <v>0</v>
          </cell>
          <cell r="I18">
            <v>0</v>
          </cell>
          <cell r="J18">
            <v>0</v>
          </cell>
          <cell r="K18">
            <v>0</v>
          </cell>
          <cell r="L18">
            <v>0</v>
          </cell>
          <cell r="M18">
            <v>0</v>
          </cell>
          <cell r="N18">
            <v>0</v>
          </cell>
          <cell r="O18">
            <v>0</v>
          </cell>
        </row>
        <row r="19">
          <cell r="A19" t="str">
            <v>C600672</v>
          </cell>
          <cell r="B19" t="str">
            <v>Makusa Dayton</v>
          </cell>
          <cell r="C19" t="str">
            <v>PMS6</v>
          </cell>
          <cell r="D19">
            <v>52</v>
          </cell>
          <cell r="E19">
            <v>52</v>
          </cell>
          <cell r="F19">
            <v>52</v>
          </cell>
          <cell r="G19">
            <v>52</v>
          </cell>
          <cell r="H19">
            <v>52</v>
          </cell>
          <cell r="I19">
            <v>52</v>
          </cell>
          <cell r="J19">
            <v>52</v>
          </cell>
          <cell r="K19">
            <v>52</v>
          </cell>
          <cell r="L19">
            <v>52</v>
          </cell>
          <cell r="M19">
            <v>52</v>
          </cell>
          <cell r="N19">
            <v>52</v>
          </cell>
          <cell r="O19">
            <v>52</v>
          </cell>
        </row>
        <row r="20">
          <cell r="A20" t="str">
            <v>C600687</v>
          </cell>
          <cell r="B20" t="str">
            <v xml:space="preserve">Matandala Thomas </v>
          </cell>
          <cell r="C20" t="str">
            <v>PMS6</v>
          </cell>
          <cell r="D20">
            <v>0</v>
          </cell>
          <cell r="E20">
            <v>0</v>
          </cell>
          <cell r="F20">
            <v>0</v>
          </cell>
          <cell r="G20">
            <v>0</v>
          </cell>
          <cell r="H20">
            <v>0</v>
          </cell>
          <cell r="I20">
            <v>0</v>
          </cell>
          <cell r="J20">
            <v>0</v>
          </cell>
          <cell r="K20">
            <v>0</v>
          </cell>
          <cell r="L20">
            <v>0</v>
          </cell>
          <cell r="M20">
            <v>0</v>
          </cell>
          <cell r="N20">
            <v>0</v>
          </cell>
          <cell r="O20">
            <v>0</v>
          </cell>
        </row>
        <row r="21">
          <cell r="A21" t="str">
            <v>C600693</v>
          </cell>
          <cell r="B21" t="str">
            <v>Namasiku Anaba</v>
          </cell>
          <cell r="C21" t="str">
            <v>PMS6</v>
          </cell>
          <cell r="D21">
            <v>0</v>
          </cell>
          <cell r="E21">
            <v>0</v>
          </cell>
          <cell r="F21">
            <v>0</v>
          </cell>
          <cell r="G21">
            <v>0</v>
          </cell>
          <cell r="H21">
            <v>0</v>
          </cell>
          <cell r="I21">
            <v>0</v>
          </cell>
          <cell r="J21">
            <v>0</v>
          </cell>
          <cell r="K21">
            <v>0</v>
          </cell>
          <cell r="L21">
            <v>0</v>
          </cell>
          <cell r="M21">
            <v>0</v>
          </cell>
          <cell r="N21">
            <v>0</v>
          </cell>
          <cell r="O21">
            <v>0</v>
          </cell>
        </row>
        <row r="22">
          <cell r="A22" t="str">
            <v>C702124</v>
          </cell>
          <cell r="B22" t="str">
            <v>Ngosa Gabriel</v>
          </cell>
          <cell r="C22" t="str">
            <v>PMS6</v>
          </cell>
          <cell r="D22">
            <v>0</v>
          </cell>
          <cell r="E22">
            <v>0</v>
          </cell>
          <cell r="F22">
            <v>0</v>
          </cell>
          <cell r="G22">
            <v>0</v>
          </cell>
          <cell r="H22">
            <v>0</v>
          </cell>
          <cell r="I22">
            <v>0</v>
          </cell>
          <cell r="J22">
            <v>0</v>
          </cell>
          <cell r="K22">
            <v>0</v>
          </cell>
          <cell r="L22">
            <v>0</v>
          </cell>
          <cell r="M22">
            <v>0</v>
          </cell>
          <cell r="N22">
            <v>0</v>
          </cell>
          <cell r="O22">
            <v>0</v>
          </cell>
        </row>
        <row r="23">
          <cell r="A23" t="str">
            <v>C820145</v>
          </cell>
          <cell r="B23" t="str">
            <v>Choonga Mutandalike</v>
          </cell>
          <cell r="C23" t="str">
            <v>PMS6</v>
          </cell>
          <cell r="D23">
            <v>0</v>
          </cell>
          <cell r="E23">
            <v>0</v>
          </cell>
          <cell r="F23">
            <v>0</v>
          </cell>
          <cell r="G23">
            <v>0</v>
          </cell>
          <cell r="H23">
            <v>0</v>
          </cell>
          <cell r="I23">
            <v>0</v>
          </cell>
          <cell r="J23">
            <v>0</v>
          </cell>
          <cell r="K23">
            <v>0</v>
          </cell>
          <cell r="L23">
            <v>0</v>
          </cell>
          <cell r="M23">
            <v>0</v>
          </cell>
          <cell r="N23">
            <v>0</v>
          </cell>
          <cell r="O23">
            <v>0</v>
          </cell>
        </row>
        <row r="24">
          <cell r="A24">
            <v>1968</v>
          </cell>
          <cell r="B24" t="str">
            <v>Roy F. Silavwe</v>
          </cell>
          <cell r="C24" t="str">
            <v>MAST2</v>
          </cell>
          <cell r="D24">
            <v>0</v>
          </cell>
          <cell r="E24">
            <v>0</v>
          </cell>
          <cell r="F24">
            <v>0</v>
          </cell>
          <cell r="G24">
            <v>0</v>
          </cell>
          <cell r="H24">
            <v>0</v>
          </cell>
          <cell r="I24">
            <v>0</v>
          </cell>
          <cell r="J24">
            <v>0</v>
          </cell>
          <cell r="K24">
            <v>0</v>
          </cell>
          <cell r="L24">
            <v>0</v>
          </cell>
          <cell r="M24">
            <v>0</v>
          </cell>
          <cell r="N24">
            <v>0</v>
          </cell>
          <cell r="O24">
            <v>0</v>
          </cell>
        </row>
        <row r="25">
          <cell r="A25">
            <v>1878</v>
          </cell>
          <cell r="B25" t="str">
            <v>Zulu D</v>
          </cell>
          <cell r="C25" t="str">
            <v>MAST2</v>
          </cell>
          <cell r="D25">
            <v>0</v>
          </cell>
          <cell r="E25">
            <v>0</v>
          </cell>
          <cell r="F25">
            <v>0</v>
          </cell>
          <cell r="G25">
            <v>0</v>
          </cell>
          <cell r="H25">
            <v>0</v>
          </cell>
          <cell r="I25">
            <v>0</v>
          </cell>
          <cell r="J25">
            <v>0</v>
          </cell>
          <cell r="K25">
            <v>0</v>
          </cell>
          <cell r="L25">
            <v>0</v>
          </cell>
          <cell r="M25">
            <v>0</v>
          </cell>
          <cell r="N25">
            <v>0</v>
          </cell>
          <cell r="O25">
            <v>0</v>
          </cell>
        </row>
        <row r="26">
          <cell r="A26" t="str">
            <v>C823042</v>
          </cell>
          <cell r="B26" t="str">
            <v>Maliselo M.</v>
          </cell>
          <cell r="C26" t="str">
            <v>PMS6</v>
          </cell>
          <cell r="D26">
            <v>0</v>
          </cell>
          <cell r="E26">
            <v>0</v>
          </cell>
          <cell r="F26">
            <v>0</v>
          </cell>
          <cell r="G26">
            <v>0</v>
          </cell>
          <cell r="H26">
            <v>0</v>
          </cell>
          <cell r="I26">
            <v>0</v>
          </cell>
          <cell r="J26">
            <v>0</v>
          </cell>
          <cell r="K26">
            <v>0</v>
          </cell>
          <cell r="L26">
            <v>0</v>
          </cell>
          <cell r="M26">
            <v>0</v>
          </cell>
          <cell r="N26">
            <v>0</v>
          </cell>
          <cell r="O26">
            <v>0</v>
          </cell>
        </row>
        <row r="27">
          <cell r="A27" t="str">
            <v>C003067</v>
          </cell>
          <cell r="B27" t="str">
            <v>Mwangala Orance T.</v>
          </cell>
          <cell r="C27" t="str">
            <v>MAST1</v>
          </cell>
          <cell r="D27">
            <v>0</v>
          </cell>
          <cell r="E27">
            <v>0</v>
          </cell>
          <cell r="F27">
            <v>0</v>
          </cell>
          <cell r="G27">
            <v>0</v>
          </cell>
          <cell r="H27">
            <v>0</v>
          </cell>
          <cell r="I27">
            <v>0</v>
          </cell>
          <cell r="J27">
            <v>0</v>
          </cell>
          <cell r="K27">
            <v>0</v>
          </cell>
          <cell r="L27">
            <v>0</v>
          </cell>
          <cell r="M27">
            <v>0</v>
          </cell>
          <cell r="N27">
            <v>0</v>
          </cell>
          <cell r="O27">
            <v>0</v>
          </cell>
        </row>
        <row r="28">
          <cell r="A28" t="str">
            <v>SVacant01</v>
          </cell>
          <cell r="B28" t="str">
            <v>Chisangano Votte</v>
          </cell>
          <cell r="C28" t="str">
            <v>MAST1</v>
          </cell>
          <cell r="D28">
            <v>0</v>
          </cell>
          <cell r="E28">
            <v>0</v>
          </cell>
          <cell r="F28">
            <v>0</v>
          </cell>
          <cell r="G28">
            <v>0</v>
          </cell>
          <cell r="H28">
            <v>0</v>
          </cell>
          <cell r="I28">
            <v>0</v>
          </cell>
          <cell r="J28">
            <v>0</v>
          </cell>
          <cell r="K28">
            <v>0</v>
          </cell>
          <cell r="L28">
            <v>0</v>
          </cell>
          <cell r="M28">
            <v>0</v>
          </cell>
          <cell r="N28">
            <v>0</v>
          </cell>
          <cell r="O28">
            <v>0</v>
          </cell>
        </row>
        <row r="29">
          <cell r="A29" t="str">
            <v>C159850</v>
          </cell>
          <cell r="B29" t="str">
            <v>Handila Maluza James</v>
          </cell>
          <cell r="C29" t="str">
            <v>MAST1</v>
          </cell>
          <cell r="D29">
            <v>0</v>
          </cell>
          <cell r="E29">
            <v>0</v>
          </cell>
          <cell r="F29">
            <v>0</v>
          </cell>
          <cell r="G29">
            <v>0</v>
          </cell>
          <cell r="H29">
            <v>0</v>
          </cell>
          <cell r="I29">
            <v>0</v>
          </cell>
          <cell r="J29">
            <v>0</v>
          </cell>
          <cell r="K29">
            <v>0</v>
          </cell>
          <cell r="L29">
            <v>0</v>
          </cell>
          <cell r="M29">
            <v>0</v>
          </cell>
          <cell r="N29">
            <v>0</v>
          </cell>
          <cell r="O29">
            <v>0</v>
          </cell>
        </row>
        <row r="30">
          <cell r="A30" t="str">
            <v>C159852</v>
          </cell>
          <cell r="B30" t="str">
            <v>Silumesii Simasiku</v>
          </cell>
          <cell r="C30" t="str">
            <v>MAST1</v>
          </cell>
          <cell r="D30">
            <v>0</v>
          </cell>
          <cell r="E30">
            <v>0</v>
          </cell>
          <cell r="F30">
            <v>0</v>
          </cell>
          <cell r="G30">
            <v>0</v>
          </cell>
          <cell r="H30">
            <v>0</v>
          </cell>
          <cell r="I30">
            <v>0</v>
          </cell>
          <cell r="J30">
            <v>0</v>
          </cell>
          <cell r="K30">
            <v>0</v>
          </cell>
          <cell r="L30">
            <v>0</v>
          </cell>
          <cell r="M30">
            <v>0</v>
          </cell>
          <cell r="N30">
            <v>0</v>
          </cell>
          <cell r="O30">
            <v>0</v>
          </cell>
        </row>
        <row r="31">
          <cell r="A31" t="str">
            <v>C159865</v>
          </cell>
          <cell r="B31" t="str">
            <v>Mwansa Songwe Rowland</v>
          </cell>
          <cell r="C31" t="str">
            <v>MAST1</v>
          </cell>
          <cell r="D31">
            <v>0</v>
          </cell>
          <cell r="E31">
            <v>0</v>
          </cell>
          <cell r="F31">
            <v>0</v>
          </cell>
          <cell r="G31">
            <v>0</v>
          </cell>
          <cell r="H31">
            <v>0</v>
          </cell>
          <cell r="I31">
            <v>0</v>
          </cell>
          <cell r="J31">
            <v>0</v>
          </cell>
          <cell r="K31">
            <v>0</v>
          </cell>
          <cell r="L31">
            <v>0</v>
          </cell>
          <cell r="M31">
            <v>0</v>
          </cell>
          <cell r="N31">
            <v>0</v>
          </cell>
          <cell r="O31">
            <v>0</v>
          </cell>
        </row>
        <row r="32">
          <cell r="A32" t="str">
            <v>C315285</v>
          </cell>
          <cell r="B32" t="str">
            <v>Mweemba Abbieshy</v>
          </cell>
          <cell r="C32" t="str">
            <v>MAST1</v>
          </cell>
          <cell r="D32">
            <v>0</v>
          </cell>
          <cell r="E32">
            <v>0</v>
          </cell>
          <cell r="F32">
            <v>0</v>
          </cell>
          <cell r="G32">
            <v>0</v>
          </cell>
          <cell r="H32">
            <v>0</v>
          </cell>
          <cell r="I32">
            <v>0</v>
          </cell>
          <cell r="J32">
            <v>0</v>
          </cell>
          <cell r="K32">
            <v>0</v>
          </cell>
          <cell r="L32">
            <v>0</v>
          </cell>
          <cell r="M32">
            <v>0</v>
          </cell>
          <cell r="N32">
            <v>0</v>
          </cell>
          <cell r="O32">
            <v>0</v>
          </cell>
        </row>
        <row r="33">
          <cell r="A33" t="str">
            <v>C600641</v>
          </cell>
          <cell r="B33" t="str">
            <v>Chiyota Gilbert M.</v>
          </cell>
          <cell r="C33" t="str">
            <v>MAST1</v>
          </cell>
          <cell r="D33">
            <v>52</v>
          </cell>
          <cell r="E33">
            <v>52</v>
          </cell>
          <cell r="F33">
            <v>52</v>
          </cell>
          <cell r="G33">
            <v>52</v>
          </cell>
          <cell r="H33">
            <v>52</v>
          </cell>
          <cell r="I33">
            <v>52</v>
          </cell>
          <cell r="J33">
            <v>52</v>
          </cell>
          <cell r="K33">
            <v>52</v>
          </cell>
          <cell r="L33">
            <v>52</v>
          </cell>
          <cell r="M33">
            <v>52</v>
          </cell>
          <cell r="N33">
            <v>52</v>
          </cell>
          <cell r="O33">
            <v>52</v>
          </cell>
        </row>
        <row r="34">
          <cell r="A34" t="str">
            <v>C600651</v>
          </cell>
          <cell r="B34" t="str">
            <v>Simwinga Jones Chindo</v>
          </cell>
          <cell r="C34" t="str">
            <v>MAST1</v>
          </cell>
          <cell r="D34">
            <v>0</v>
          </cell>
          <cell r="E34">
            <v>0</v>
          </cell>
          <cell r="F34">
            <v>0</v>
          </cell>
          <cell r="G34">
            <v>0</v>
          </cell>
          <cell r="H34">
            <v>0</v>
          </cell>
          <cell r="I34">
            <v>0</v>
          </cell>
          <cell r="J34">
            <v>0</v>
          </cell>
          <cell r="K34">
            <v>0</v>
          </cell>
          <cell r="L34">
            <v>0</v>
          </cell>
          <cell r="M34">
            <v>0</v>
          </cell>
          <cell r="N34">
            <v>0</v>
          </cell>
          <cell r="O34">
            <v>0</v>
          </cell>
        </row>
        <row r="35">
          <cell r="A35" t="str">
            <v>C600659</v>
          </cell>
          <cell r="B35" t="str">
            <v>Lumamba Silvia Hanzuki</v>
          </cell>
          <cell r="C35" t="str">
            <v>MAST1</v>
          </cell>
          <cell r="D35">
            <v>0</v>
          </cell>
          <cell r="E35">
            <v>0</v>
          </cell>
          <cell r="F35">
            <v>0</v>
          </cell>
          <cell r="G35">
            <v>0</v>
          </cell>
          <cell r="H35">
            <v>0</v>
          </cell>
          <cell r="I35">
            <v>0</v>
          </cell>
          <cell r="J35">
            <v>0</v>
          </cell>
          <cell r="K35">
            <v>0</v>
          </cell>
          <cell r="L35">
            <v>0</v>
          </cell>
          <cell r="M35">
            <v>0</v>
          </cell>
          <cell r="N35">
            <v>0</v>
          </cell>
          <cell r="O35">
            <v>0</v>
          </cell>
        </row>
        <row r="36">
          <cell r="A36" t="str">
            <v>C600698</v>
          </cell>
          <cell r="B36" t="str">
            <v>Simpande Vister</v>
          </cell>
          <cell r="C36" t="str">
            <v>MAST1</v>
          </cell>
          <cell r="D36">
            <v>0</v>
          </cell>
          <cell r="E36">
            <v>0</v>
          </cell>
          <cell r="F36">
            <v>0</v>
          </cell>
          <cell r="G36">
            <v>0</v>
          </cell>
          <cell r="H36">
            <v>0</v>
          </cell>
          <cell r="I36">
            <v>0</v>
          </cell>
          <cell r="J36">
            <v>0</v>
          </cell>
          <cell r="K36">
            <v>0</v>
          </cell>
          <cell r="L36">
            <v>0</v>
          </cell>
          <cell r="M36">
            <v>0</v>
          </cell>
          <cell r="N36">
            <v>0</v>
          </cell>
          <cell r="O36">
            <v>0</v>
          </cell>
        </row>
        <row r="37">
          <cell r="A37" t="str">
            <v>SVacant03</v>
          </cell>
          <cell r="B37" t="str">
            <v>Pumulo Mubiana</v>
          </cell>
          <cell r="C37" t="str">
            <v>MAST1</v>
          </cell>
          <cell r="D37">
            <v>0</v>
          </cell>
          <cell r="E37">
            <v>0</v>
          </cell>
          <cell r="F37">
            <v>0</v>
          </cell>
          <cell r="G37">
            <v>0</v>
          </cell>
          <cell r="H37">
            <v>0</v>
          </cell>
          <cell r="I37">
            <v>0</v>
          </cell>
          <cell r="J37">
            <v>0</v>
          </cell>
          <cell r="K37">
            <v>0</v>
          </cell>
          <cell r="L37">
            <v>0</v>
          </cell>
          <cell r="M37">
            <v>0</v>
          </cell>
          <cell r="N37">
            <v>0</v>
          </cell>
          <cell r="O37">
            <v>0</v>
          </cell>
        </row>
        <row r="38">
          <cell r="A38" t="str">
            <v>C618906</v>
          </cell>
          <cell r="B38" t="str">
            <v>Sakala Zebron</v>
          </cell>
          <cell r="C38" t="str">
            <v>MAST1</v>
          </cell>
          <cell r="D38">
            <v>0</v>
          </cell>
          <cell r="E38">
            <v>0</v>
          </cell>
          <cell r="F38">
            <v>0</v>
          </cell>
          <cell r="G38">
            <v>0</v>
          </cell>
          <cell r="H38">
            <v>0</v>
          </cell>
          <cell r="I38">
            <v>0</v>
          </cell>
          <cell r="J38">
            <v>0</v>
          </cell>
          <cell r="K38">
            <v>0</v>
          </cell>
          <cell r="L38">
            <v>0</v>
          </cell>
          <cell r="M38">
            <v>0</v>
          </cell>
          <cell r="N38">
            <v>0</v>
          </cell>
          <cell r="O38">
            <v>0</v>
          </cell>
        </row>
        <row r="39">
          <cell r="A39" t="str">
            <v>C618907</v>
          </cell>
          <cell r="B39" t="str">
            <v>Chimuka Lweendo</v>
          </cell>
          <cell r="C39" t="str">
            <v>PMS5</v>
          </cell>
          <cell r="D39">
            <v>0</v>
          </cell>
          <cell r="E39">
            <v>0</v>
          </cell>
          <cell r="F39">
            <v>0</v>
          </cell>
          <cell r="G39">
            <v>0</v>
          </cell>
          <cell r="H39">
            <v>0</v>
          </cell>
          <cell r="I39">
            <v>0</v>
          </cell>
          <cell r="J39">
            <v>0</v>
          </cell>
          <cell r="K39">
            <v>0</v>
          </cell>
          <cell r="L39">
            <v>0</v>
          </cell>
          <cell r="M39">
            <v>0</v>
          </cell>
          <cell r="N39">
            <v>0</v>
          </cell>
          <cell r="O39">
            <v>0</v>
          </cell>
        </row>
        <row r="40">
          <cell r="A40" t="str">
            <v>C600615</v>
          </cell>
          <cell r="B40" t="str">
            <v>Sampa Margaret Kasonde</v>
          </cell>
          <cell r="C40" t="str">
            <v>MAST2</v>
          </cell>
          <cell r="D40">
            <v>0</v>
          </cell>
          <cell r="E40">
            <v>0</v>
          </cell>
          <cell r="F40">
            <v>0</v>
          </cell>
          <cell r="G40">
            <v>0</v>
          </cell>
          <cell r="H40">
            <v>0</v>
          </cell>
          <cell r="I40">
            <v>0</v>
          </cell>
          <cell r="J40">
            <v>0</v>
          </cell>
          <cell r="K40">
            <v>0</v>
          </cell>
          <cell r="L40">
            <v>0</v>
          </cell>
          <cell r="M40">
            <v>0</v>
          </cell>
          <cell r="N40">
            <v>0</v>
          </cell>
          <cell r="O40">
            <v>0</v>
          </cell>
        </row>
        <row r="41">
          <cell r="A41" t="str">
            <v>C002633</v>
          </cell>
          <cell r="B41" t="str">
            <v>Kaemba Unick</v>
          </cell>
          <cell r="C41" t="str">
            <v>MAST2</v>
          </cell>
          <cell r="D41">
            <v>0</v>
          </cell>
          <cell r="E41">
            <v>0</v>
          </cell>
          <cell r="F41">
            <v>0</v>
          </cell>
          <cell r="G41">
            <v>0</v>
          </cell>
          <cell r="H41">
            <v>0</v>
          </cell>
          <cell r="I41">
            <v>0</v>
          </cell>
          <cell r="J41">
            <v>0</v>
          </cell>
          <cell r="K41">
            <v>0</v>
          </cell>
          <cell r="L41">
            <v>0</v>
          </cell>
          <cell r="M41">
            <v>0</v>
          </cell>
          <cell r="N41">
            <v>0</v>
          </cell>
          <cell r="O41">
            <v>0</v>
          </cell>
        </row>
        <row r="42">
          <cell r="A42" t="str">
            <v>C003092</v>
          </cell>
          <cell r="B42" t="str">
            <v>Muchimba Amos</v>
          </cell>
          <cell r="C42" t="str">
            <v>MAST2</v>
          </cell>
          <cell r="D42">
            <v>0</v>
          </cell>
          <cell r="E42">
            <v>0</v>
          </cell>
          <cell r="F42">
            <v>0</v>
          </cell>
          <cell r="G42">
            <v>0</v>
          </cell>
          <cell r="H42">
            <v>0</v>
          </cell>
          <cell r="I42">
            <v>0</v>
          </cell>
          <cell r="J42">
            <v>0</v>
          </cell>
          <cell r="K42">
            <v>0</v>
          </cell>
          <cell r="L42">
            <v>0</v>
          </cell>
          <cell r="M42">
            <v>0</v>
          </cell>
          <cell r="N42">
            <v>0</v>
          </cell>
          <cell r="O42">
            <v>0</v>
          </cell>
        </row>
        <row r="43">
          <cell r="A43" t="str">
            <v>C003126</v>
          </cell>
          <cell r="B43" t="str">
            <v>Sichone Charity Maggie</v>
          </cell>
          <cell r="C43" t="str">
            <v>MAST2</v>
          </cell>
          <cell r="D43">
            <v>0</v>
          </cell>
          <cell r="E43">
            <v>0</v>
          </cell>
          <cell r="F43">
            <v>0</v>
          </cell>
          <cell r="G43">
            <v>0</v>
          </cell>
          <cell r="H43">
            <v>0</v>
          </cell>
          <cell r="I43">
            <v>0</v>
          </cell>
          <cell r="J43">
            <v>0</v>
          </cell>
          <cell r="K43">
            <v>0</v>
          </cell>
          <cell r="L43">
            <v>0</v>
          </cell>
          <cell r="M43">
            <v>0</v>
          </cell>
          <cell r="N43">
            <v>0</v>
          </cell>
          <cell r="O43">
            <v>0</v>
          </cell>
        </row>
        <row r="44">
          <cell r="A44" t="str">
            <v>C005040</v>
          </cell>
          <cell r="B44" t="str">
            <v>Milimo Mathias C.</v>
          </cell>
          <cell r="C44" t="str">
            <v>MAST2</v>
          </cell>
          <cell r="D44">
            <v>0</v>
          </cell>
          <cell r="E44">
            <v>0</v>
          </cell>
          <cell r="F44">
            <v>0</v>
          </cell>
          <cell r="G44">
            <v>0</v>
          </cell>
          <cell r="H44">
            <v>0</v>
          </cell>
          <cell r="I44">
            <v>0</v>
          </cell>
          <cell r="J44">
            <v>0</v>
          </cell>
          <cell r="K44">
            <v>0</v>
          </cell>
          <cell r="L44">
            <v>0</v>
          </cell>
          <cell r="M44">
            <v>0</v>
          </cell>
          <cell r="N44">
            <v>0</v>
          </cell>
          <cell r="O44">
            <v>0</v>
          </cell>
        </row>
        <row r="45">
          <cell r="A45" t="str">
            <v>C007766</v>
          </cell>
          <cell r="B45" t="str">
            <v>Mvula Mrs. Gladys</v>
          </cell>
          <cell r="C45" t="str">
            <v>MAST2</v>
          </cell>
          <cell r="D45">
            <v>0</v>
          </cell>
          <cell r="E45">
            <v>0</v>
          </cell>
          <cell r="F45">
            <v>0</v>
          </cell>
          <cell r="G45">
            <v>0</v>
          </cell>
          <cell r="H45">
            <v>0</v>
          </cell>
          <cell r="I45">
            <v>0</v>
          </cell>
          <cell r="J45">
            <v>0</v>
          </cell>
          <cell r="K45">
            <v>0</v>
          </cell>
          <cell r="L45">
            <v>0</v>
          </cell>
          <cell r="M45">
            <v>0</v>
          </cell>
          <cell r="N45">
            <v>0</v>
          </cell>
          <cell r="O45">
            <v>0</v>
          </cell>
        </row>
        <row r="46">
          <cell r="A46" t="str">
            <v>C107957</v>
          </cell>
          <cell r="B46" t="str">
            <v>Kaluwe Faides Soko</v>
          </cell>
          <cell r="C46" t="str">
            <v>MAST2</v>
          </cell>
          <cell r="D46">
            <v>52</v>
          </cell>
          <cell r="E46">
            <v>52</v>
          </cell>
          <cell r="F46">
            <v>52</v>
          </cell>
          <cell r="G46">
            <v>52</v>
          </cell>
          <cell r="H46">
            <v>52</v>
          </cell>
          <cell r="I46">
            <v>52</v>
          </cell>
          <cell r="J46">
            <v>52</v>
          </cell>
          <cell r="K46">
            <v>52</v>
          </cell>
          <cell r="L46">
            <v>52</v>
          </cell>
          <cell r="M46">
            <v>52</v>
          </cell>
          <cell r="N46">
            <v>52</v>
          </cell>
          <cell r="O46">
            <v>52</v>
          </cell>
        </row>
        <row r="47">
          <cell r="A47" t="str">
            <v>C113500</v>
          </cell>
          <cell r="B47" t="str">
            <v>Chibomba Phineas</v>
          </cell>
          <cell r="C47" t="str">
            <v>MAST2</v>
          </cell>
          <cell r="D47">
            <v>42</v>
          </cell>
          <cell r="E47">
            <v>42</v>
          </cell>
          <cell r="F47">
            <v>42</v>
          </cell>
          <cell r="G47">
            <v>42</v>
          </cell>
          <cell r="H47">
            <v>42</v>
          </cell>
          <cell r="I47">
            <v>42</v>
          </cell>
          <cell r="J47">
            <v>42</v>
          </cell>
          <cell r="K47">
            <v>42</v>
          </cell>
          <cell r="L47">
            <v>42</v>
          </cell>
          <cell r="M47">
            <v>42</v>
          </cell>
          <cell r="N47">
            <v>42</v>
          </cell>
          <cell r="O47">
            <v>42</v>
          </cell>
        </row>
        <row r="48">
          <cell r="A48" t="str">
            <v>C824932</v>
          </cell>
          <cell r="B48" t="str">
            <v>Mbofwana S</v>
          </cell>
          <cell r="C48" t="str">
            <v>MAST2</v>
          </cell>
          <cell r="D48">
            <v>0</v>
          </cell>
          <cell r="E48">
            <v>0</v>
          </cell>
          <cell r="F48">
            <v>0</v>
          </cell>
          <cell r="G48">
            <v>0</v>
          </cell>
          <cell r="H48">
            <v>0</v>
          </cell>
          <cell r="I48">
            <v>0</v>
          </cell>
          <cell r="J48">
            <v>0</v>
          </cell>
          <cell r="K48">
            <v>0</v>
          </cell>
          <cell r="L48">
            <v>0</v>
          </cell>
          <cell r="M48">
            <v>0</v>
          </cell>
          <cell r="N48">
            <v>0</v>
          </cell>
          <cell r="O48">
            <v>0</v>
          </cell>
        </row>
        <row r="49">
          <cell r="A49" t="str">
            <v>SVacant05</v>
          </cell>
          <cell r="B49" t="str">
            <v>Sayowa Simunji</v>
          </cell>
          <cell r="C49" t="str">
            <v>MAST2</v>
          </cell>
          <cell r="D49">
            <v>0</v>
          </cell>
          <cell r="E49">
            <v>0</v>
          </cell>
          <cell r="F49">
            <v>0</v>
          </cell>
          <cell r="G49">
            <v>0</v>
          </cell>
          <cell r="H49">
            <v>0</v>
          </cell>
          <cell r="I49">
            <v>0</v>
          </cell>
          <cell r="J49">
            <v>0</v>
          </cell>
          <cell r="K49">
            <v>0</v>
          </cell>
          <cell r="L49">
            <v>0</v>
          </cell>
          <cell r="M49">
            <v>0</v>
          </cell>
          <cell r="N49">
            <v>0</v>
          </cell>
          <cell r="O49">
            <v>0</v>
          </cell>
        </row>
        <row r="50">
          <cell r="A50" t="str">
            <v>C199662</v>
          </cell>
          <cell r="B50" t="str">
            <v>Chileshe Chrispin</v>
          </cell>
          <cell r="C50" t="str">
            <v>MAST2</v>
          </cell>
          <cell r="D50">
            <v>90</v>
          </cell>
          <cell r="E50">
            <v>90</v>
          </cell>
          <cell r="F50">
            <v>90</v>
          </cell>
          <cell r="G50">
            <v>90</v>
          </cell>
          <cell r="H50">
            <v>90</v>
          </cell>
          <cell r="I50">
            <v>90</v>
          </cell>
          <cell r="J50">
            <v>90</v>
          </cell>
          <cell r="K50">
            <v>90</v>
          </cell>
          <cell r="L50">
            <v>90</v>
          </cell>
          <cell r="M50">
            <v>90</v>
          </cell>
          <cell r="N50">
            <v>90</v>
          </cell>
          <cell r="O50">
            <v>90</v>
          </cell>
        </row>
        <row r="51">
          <cell r="A51" t="str">
            <v>C315889</v>
          </cell>
          <cell r="B51" t="str">
            <v>Kankomba Egidous</v>
          </cell>
          <cell r="C51" t="str">
            <v>MAST2</v>
          </cell>
          <cell r="D51">
            <v>52</v>
          </cell>
          <cell r="E51">
            <v>52</v>
          </cell>
          <cell r="F51">
            <v>52</v>
          </cell>
          <cell r="G51">
            <v>52</v>
          </cell>
          <cell r="H51">
            <v>52</v>
          </cell>
          <cell r="I51">
            <v>52</v>
          </cell>
          <cell r="J51">
            <v>52</v>
          </cell>
          <cell r="K51">
            <v>52</v>
          </cell>
          <cell r="L51">
            <v>52</v>
          </cell>
          <cell r="M51">
            <v>52</v>
          </cell>
          <cell r="N51">
            <v>52</v>
          </cell>
          <cell r="O51">
            <v>52</v>
          </cell>
        </row>
        <row r="52">
          <cell r="A52" t="str">
            <v>C316447</v>
          </cell>
          <cell r="B52" t="str">
            <v>Muchimba Archwell</v>
          </cell>
          <cell r="C52" t="str">
            <v>MAST2</v>
          </cell>
          <cell r="D52">
            <v>0</v>
          </cell>
          <cell r="E52">
            <v>0</v>
          </cell>
          <cell r="F52">
            <v>0</v>
          </cell>
          <cell r="G52">
            <v>0</v>
          </cell>
          <cell r="H52">
            <v>0</v>
          </cell>
          <cell r="I52">
            <v>0</v>
          </cell>
          <cell r="J52">
            <v>0</v>
          </cell>
          <cell r="K52">
            <v>0</v>
          </cell>
          <cell r="L52">
            <v>0</v>
          </cell>
          <cell r="M52">
            <v>0</v>
          </cell>
          <cell r="N52">
            <v>0</v>
          </cell>
          <cell r="O52">
            <v>0</v>
          </cell>
        </row>
        <row r="53">
          <cell r="A53" t="str">
            <v>C317810</v>
          </cell>
          <cell r="B53" t="str">
            <v>Mukonka Eddin M.</v>
          </cell>
          <cell r="C53" t="str">
            <v>MAST2</v>
          </cell>
          <cell r="D53">
            <v>0</v>
          </cell>
          <cell r="E53">
            <v>0</v>
          </cell>
          <cell r="F53">
            <v>0</v>
          </cell>
          <cell r="G53">
            <v>0</v>
          </cell>
          <cell r="H53">
            <v>0</v>
          </cell>
          <cell r="I53">
            <v>0</v>
          </cell>
          <cell r="J53">
            <v>0</v>
          </cell>
          <cell r="K53">
            <v>0</v>
          </cell>
          <cell r="L53">
            <v>0</v>
          </cell>
          <cell r="M53">
            <v>0</v>
          </cell>
          <cell r="N53">
            <v>0</v>
          </cell>
          <cell r="O53">
            <v>0</v>
          </cell>
        </row>
        <row r="54">
          <cell r="A54" t="str">
            <v>C317968</v>
          </cell>
          <cell r="B54" t="str">
            <v>Sipalo Judy</v>
          </cell>
          <cell r="C54" t="str">
            <v>MAST2</v>
          </cell>
          <cell r="D54">
            <v>0</v>
          </cell>
          <cell r="E54">
            <v>0</v>
          </cell>
          <cell r="F54">
            <v>0</v>
          </cell>
          <cell r="G54">
            <v>0</v>
          </cell>
          <cell r="H54">
            <v>0</v>
          </cell>
          <cell r="I54">
            <v>0</v>
          </cell>
          <cell r="J54">
            <v>0</v>
          </cell>
          <cell r="K54">
            <v>0</v>
          </cell>
          <cell r="L54">
            <v>0</v>
          </cell>
          <cell r="M54">
            <v>0</v>
          </cell>
          <cell r="N54">
            <v>0</v>
          </cell>
          <cell r="O54">
            <v>0</v>
          </cell>
        </row>
        <row r="55">
          <cell r="A55" t="str">
            <v>C600623</v>
          </cell>
          <cell r="B55" t="str">
            <v>Kabika Mulonda</v>
          </cell>
          <cell r="C55" t="str">
            <v>MAST2</v>
          </cell>
          <cell r="D55">
            <v>0</v>
          </cell>
          <cell r="E55">
            <v>0</v>
          </cell>
          <cell r="F55">
            <v>0</v>
          </cell>
          <cell r="G55">
            <v>0</v>
          </cell>
          <cell r="H55">
            <v>0</v>
          </cell>
          <cell r="I55">
            <v>0</v>
          </cell>
          <cell r="J55">
            <v>0</v>
          </cell>
          <cell r="K55">
            <v>0</v>
          </cell>
          <cell r="L55">
            <v>0</v>
          </cell>
          <cell r="M55">
            <v>0</v>
          </cell>
          <cell r="N55">
            <v>0</v>
          </cell>
          <cell r="O55">
            <v>0</v>
          </cell>
        </row>
        <row r="56">
          <cell r="A56" t="str">
            <v>SVacant06</v>
          </cell>
          <cell r="B56" t="str">
            <v>Mtonga M. Annes</v>
          </cell>
          <cell r="C56" t="str">
            <v>MAST2</v>
          </cell>
          <cell r="D56">
            <v>0</v>
          </cell>
          <cell r="E56">
            <v>0</v>
          </cell>
          <cell r="F56">
            <v>0</v>
          </cell>
          <cell r="G56">
            <v>0</v>
          </cell>
          <cell r="H56">
            <v>0</v>
          </cell>
          <cell r="I56">
            <v>0</v>
          </cell>
          <cell r="J56">
            <v>0</v>
          </cell>
          <cell r="K56">
            <v>0</v>
          </cell>
          <cell r="L56">
            <v>0</v>
          </cell>
          <cell r="M56">
            <v>0</v>
          </cell>
          <cell r="N56">
            <v>0</v>
          </cell>
          <cell r="O56">
            <v>0</v>
          </cell>
        </row>
        <row r="57">
          <cell r="A57" t="str">
            <v>C615060</v>
          </cell>
          <cell r="B57" t="str">
            <v>Mbula Charles</v>
          </cell>
          <cell r="C57" t="str">
            <v>MAST2</v>
          </cell>
          <cell r="D57">
            <v>0</v>
          </cell>
          <cell r="E57">
            <v>0</v>
          </cell>
          <cell r="F57">
            <v>0</v>
          </cell>
          <cell r="G57">
            <v>0</v>
          </cell>
          <cell r="H57">
            <v>0</v>
          </cell>
          <cell r="I57">
            <v>0</v>
          </cell>
          <cell r="J57">
            <v>0</v>
          </cell>
          <cell r="K57">
            <v>0</v>
          </cell>
          <cell r="L57">
            <v>0</v>
          </cell>
          <cell r="M57">
            <v>0</v>
          </cell>
          <cell r="N57">
            <v>0</v>
          </cell>
          <cell r="O57">
            <v>0</v>
          </cell>
        </row>
        <row r="58">
          <cell r="A58" t="str">
            <v>C615061</v>
          </cell>
          <cell r="B58" t="str">
            <v>Chuulu Henry</v>
          </cell>
          <cell r="C58" t="str">
            <v>MAST2</v>
          </cell>
          <cell r="D58">
            <v>0</v>
          </cell>
          <cell r="E58">
            <v>0</v>
          </cell>
          <cell r="F58">
            <v>0</v>
          </cell>
          <cell r="G58">
            <v>0</v>
          </cell>
          <cell r="H58">
            <v>0</v>
          </cell>
          <cell r="I58">
            <v>0</v>
          </cell>
          <cell r="J58">
            <v>0</v>
          </cell>
          <cell r="K58">
            <v>0</v>
          </cell>
          <cell r="L58">
            <v>0</v>
          </cell>
          <cell r="M58">
            <v>0</v>
          </cell>
          <cell r="N58">
            <v>0</v>
          </cell>
          <cell r="O58">
            <v>0</v>
          </cell>
        </row>
        <row r="59">
          <cell r="A59" t="str">
            <v>C821669</v>
          </cell>
          <cell r="B59" t="str">
            <v>Mwale Deusdedit</v>
          </cell>
          <cell r="C59" t="str">
            <v>MAST2</v>
          </cell>
          <cell r="D59">
            <v>90</v>
          </cell>
          <cell r="E59">
            <v>90</v>
          </cell>
          <cell r="F59">
            <v>90</v>
          </cell>
          <cell r="G59">
            <v>90</v>
          </cell>
          <cell r="H59">
            <v>90</v>
          </cell>
          <cell r="I59">
            <v>90</v>
          </cell>
          <cell r="J59">
            <v>90</v>
          </cell>
          <cell r="K59">
            <v>90</v>
          </cell>
          <cell r="L59">
            <v>90</v>
          </cell>
          <cell r="M59">
            <v>90</v>
          </cell>
          <cell r="N59">
            <v>90</v>
          </cell>
          <cell r="O59">
            <v>90</v>
          </cell>
        </row>
        <row r="60">
          <cell r="A60" t="str">
            <v>C600614</v>
          </cell>
          <cell r="B60" t="str">
            <v>Phiri Annie Namitowa</v>
          </cell>
          <cell r="C60" t="str">
            <v>SS</v>
          </cell>
          <cell r="D60">
            <v>0</v>
          </cell>
          <cell r="E60">
            <v>0</v>
          </cell>
          <cell r="F60">
            <v>0</v>
          </cell>
          <cell r="G60">
            <v>0</v>
          </cell>
          <cell r="H60">
            <v>0</v>
          </cell>
          <cell r="I60">
            <v>0</v>
          </cell>
          <cell r="J60">
            <v>0</v>
          </cell>
          <cell r="K60">
            <v>0</v>
          </cell>
          <cell r="L60">
            <v>0</v>
          </cell>
          <cell r="M60">
            <v>0</v>
          </cell>
          <cell r="N60">
            <v>0</v>
          </cell>
          <cell r="O60">
            <v>0</v>
          </cell>
        </row>
        <row r="61">
          <cell r="A61" t="str">
            <v>C002533</v>
          </cell>
          <cell r="B61" t="str">
            <v>Siamwala Inonge</v>
          </cell>
          <cell r="C61" t="str">
            <v>SS</v>
          </cell>
          <cell r="D61">
            <v>0</v>
          </cell>
          <cell r="E61">
            <v>0</v>
          </cell>
          <cell r="F61">
            <v>0</v>
          </cell>
          <cell r="G61">
            <v>0</v>
          </cell>
          <cell r="H61">
            <v>0</v>
          </cell>
          <cell r="I61">
            <v>0</v>
          </cell>
          <cell r="J61">
            <v>0</v>
          </cell>
          <cell r="K61">
            <v>0</v>
          </cell>
          <cell r="L61">
            <v>0</v>
          </cell>
          <cell r="M61">
            <v>0</v>
          </cell>
          <cell r="N61">
            <v>0</v>
          </cell>
          <cell r="O61">
            <v>0</v>
          </cell>
        </row>
        <row r="62">
          <cell r="A62" t="str">
            <v>C008080</v>
          </cell>
          <cell r="B62" t="str">
            <v>Chirwa Mrs. Eskelly</v>
          </cell>
          <cell r="C62" t="str">
            <v>SS</v>
          </cell>
          <cell r="D62">
            <v>0</v>
          </cell>
          <cell r="E62">
            <v>0</v>
          </cell>
          <cell r="F62">
            <v>0</v>
          </cell>
          <cell r="G62">
            <v>0</v>
          </cell>
          <cell r="H62">
            <v>0</v>
          </cell>
          <cell r="I62">
            <v>0</v>
          </cell>
          <cell r="J62">
            <v>0</v>
          </cell>
          <cell r="K62">
            <v>0</v>
          </cell>
          <cell r="L62">
            <v>0</v>
          </cell>
          <cell r="M62">
            <v>0</v>
          </cell>
          <cell r="N62">
            <v>0</v>
          </cell>
          <cell r="O62">
            <v>0</v>
          </cell>
        </row>
        <row r="63">
          <cell r="A63" t="str">
            <v>C009524</v>
          </cell>
          <cell r="B63" t="str">
            <v>Chikumi Frackson</v>
          </cell>
          <cell r="C63" t="str">
            <v>SS</v>
          </cell>
          <cell r="D63">
            <v>0</v>
          </cell>
          <cell r="E63">
            <v>0</v>
          </cell>
          <cell r="F63">
            <v>0</v>
          </cell>
          <cell r="G63">
            <v>0</v>
          </cell>
          <cell r="H63">
            <v>0</v>
          </cell>
          <cell r="I63">
            <v>0</v>
          </cell>
          <cell r="J63">
            <v>0</v>
          </cell>
          <cell r="K63">
            <v>0</v>
          </cell>
          <cell r="L63">
            <v>0</v>
          </cell>
          <cell r="M63">
            <v>0</v>
          </cell>
          <cell r="N63">
            <v>0</v>
          </cell>
          <cell r="O63">
            <v>0</v>
          </cell>
        </row>
        <row r="64">
          <cell r="A64" t="str">
            <v>C009815</v>
          </cell>
          <cell r="B64" t="str">
            <v>Ndima Miss. Jane</v>
          </cell>
          <cell r="C64" t="str">
            <v>SS</v>
          </cell>
          <cell r="D64">
            <v>0</v>
          </cell>
          <cell r="E64">
            <v>0</v>
          </cell>
          <cell r="F64">
            <v>0</v>
          </cell>
          <cell r="G64">
            <v>0</v>
          </cell>
          <cell r="H64">
            <v>0</v>
          </cell>
          <cell r="I64">
            <v>0</v>
          </cell>
          <cell r="J64">
            <v>0</v>
          </cell>
          <cell r="K64">
            <v>0</v>
          </cell>
          <cell r="L64">
            <v>0</v>
          </cell>
          <cell r="M64">
            <v>0</v>
          </cell>
          <cell r="N64">
            <v>0</v>
          </cell>
          <cell r="O64">
            <v>0</v>
          </cell>
        </row>
        <row r="65">
          <cell r="A65" t="str">
            <v>C009875</v>
          </cell>
          <cell r="B65" t="str">
            <v>Kalufyanya Mrs. Mildred S.</v>
          </cell>
          <cell r="C65" t="str">
            <v>SS</v>
          </cell>
          <cell r="D65">
            <v>0</v>
          </cell>
          <cell r="E65">
            <v>0</v>
          </cell>
          <cell r="F65">
            <v>0</v>
          </cell>
          <cell r="G65">
            <v>0</v>
          </cell>
          <cell r="H65">
            <v>0</v>
          </cell>
          <cell r="I65">
            <v>0</v>
          </cell>
          <cell r="J65">
            <v>0</v>
          </cell>
          <cell r="K65">
            <v>0</v>
          </cell>
          <cell r="L65">
            <v>0</v>
          </cell>
          <cell r="M65">
            <v>0</v>
          </cell>
          <cell r="N65">
            <v>0</v>
          </cell>
          <cell r="O65">
            <v>0</v>
          </cell>
        </row>
        <row r="66">
          <cell r="A66" t="str">
            <v>C017724</v>
          </cell>
          <cell r="B66" t="str">
            <v>Imasiku Miss. Sitwala</v>
          </cell>
          <cell r="C66" t="str">
            <v>SS</v>
          </cell>
          <cell r="D66">
            <v>0</v>
          </cell>
          <cell r="E66">
            <v>0</v>
          </cell>
          <cell r="F66">
            <v>0</v>
          </cell>
          <cell r="G66">
            <v>0</v>
          </cell>
          <cell r="H66">
            <v>0</v>
          </cell>
          <cell r="I66">
            <v>0</v>
          </cell>
          <cell r="J66">
            <v>0</v>
          </cell>
          <cell r="K66">
            <v>0</v>
          </cell>
          <cell r="L66">
            <v>0</v>
          </cell>
          <cell r="M66">
            <v>0</v>
          </cell>
          <cell r="N66">
            <v>0</v>
          </cell>
          <cell r="O66">
            <v>0</v>
          </cell>
        </row>
        <row r="67">
          <cell r="A67" t="str">
            <v>C113000</v>
          </cell>
          <cell r="B67" t="str">
            <v>Mwanjabala Tryford</v>
          </cell>
          <cell r="C67" t="str">
            <v>SS</v>
          </cell>
          <cell r="D67">
            <v>0</v>
          </cell>
          <cell r="E67">
            <v>0</v>
          </cell>
          <cell r="F67">
            <v>0</v>
          </cell>
          <cell r="G67">
            <v>0</v>
          </cell>
          <cell r="H67">
            <v>0</v>
          </cell>
          <cell r="I67">
            <v>0</v>
          </cell>
          <cell r="J67">
            <v>0</v>
          </cell>
          <cell r="K67">
            <v>0</v>
          </cell>
          <cell r="L67">
            <v>0</v>
          </cell>
          <cell r="M67">
            <v>0</v>
          </cell>
          <cell r="N67">
            <v>0</v>
          </cell>
          <cell r="O67">
            <v>0</v>
          </cell>
        </row>
        <row r="68">
          <cell r="A68" t="str">
            <v>C159849</v>
          </cell>
          <cell r="B68" t="str">
            <v>Nsangu Peter</v>
          </cell>
          <cell r="C68" t="str">
            <v>SS</v>
          </cell>
          <cell r="D68">
            <v>0</v>
          </cell>
          <cell r="E68">
            <v>0</v>
          </cell>
          <cell r="F68">
            <v>0</v>
          </cell>
          <cell r="G68">
            <v>0</v>
          </cell>
          <cell r="H68">
            <v>0</v>
          </cell>
          <cell r="I68">
            <v>0</v>
          </cell>
          <cell r="J68">
            <v>0</v>
          </cell>
          <cell r="K68">
            <v>0</v>
          </cell>
          <cell r="L68">
            <v>0</v>
          </cell>
          <cell r="M68">
            <v>0</v>
          </cell>
          <cell r="N68">
            <v>0</v>
          </cell>
          <cell r="O68">
            <v>0</v>
          </cell>
        </row>
        <row r="69">
          <cell r="A69" t="str">
            <v>C159863</v>
          </cell>
          <cell r="B69" t="str">
            <v>Zambara Christine C.</v>
          </cell>
          <cell r="C69" t="str">
            <v>SS</v>
          </cell>
          <cell r="D69">
            <v>0</v>
          </cell>
          <cell r="E69">
            <v>0</v>
          </cell>
          <cell r="F69">
            <v>0</v>
          </cell>
          <cell r="G69">
            <v>0</v>
          </cell>
          <cell r="H69">
            <v>0</v>
          </cell>
          <cell r="I69">
            <v>0</v>
          </cell>
          <cell r="J69">
            <v>0</v>
          </cell>
          <cell r="K69">
            <v>0</v>
          </cell>
          <cell r="L69">
            <v>0</v>
          </cell>
          <cell r="M69">
            <v>0</v>
          </cell>
          <cell r="N69">
            <v>0</v>
          </cell>
          <cell r="O69">
            <v>0</v>
          </cell>
        </row>
        <row r="70">
          <cell r="A70" t="str">
            <v>C317919</v>
          </cell>
          <cell r="B70" t="str">
            <v>Ndhlovu Loveness</v>
          </cell>
          <cell r="C70" t="str">
            <v>SS</v>
          </cell>
          <cell r="D70">
            <v>0</v>
          </cell>
          <cell r="E70">
            <v>0</v>
          </cell>
          <cell r="F70">
            <v>0</v>
          </cell>
          <cell r="G70">
            <v>0</v>
          </cell>
          <cell r="H70">
            <v>0</v>
          </cell>
          <cell r="I70">
            <v>0</v>
          </cell>
          <cell r="J70">
            <v>0</v>
          </cell>
          <cell r="K70">
            <v>0</v>
          </cell>
          <cell r="L70">
            <v>0</v>
          </cell>
          <cell r="M70">
            <v>0</v>
          </cell>
          <cell r="N70">
            <v>0</v>
          </cell>
          <cell r="O70">
            <v>0</v>
          </cell>
        </row>
        <row r="71">
          <cell r="A71" t="str">
            <v>SVacant04</v>
          </cell>
          <cell r="B71" t="str">
            <v>Katantha Teliya Stella</v>
          </cell>
          <cell r="C71" t="str">
            <v>SS</v>
          </cell>
          <cell r="D71">
            <v>0</v>
          </cell>
          <cell r="E71">
            <v>0</v>
          </cell>
          <cell r="F71">
            <v>0</v>
          </cell>
          <cell r="G71">
            <v>0</v>
          </cell>
          <cell r="H71">
            <v>0</v>
          </cell>
          <cell r="I71">
            <v>0</v>
          </cell>
          <cell r="J71">
            <v>0</v>
          </cell>
          <cell r="K71">
            <v>0</v>
          </cell>
          <cell r="L71">
            <v>0</v>
          </cell>
          <cell r="M71">
            <v>0</v>
          </cell>
          <cell r="N71">
            <v>0</v>
          </cell>
          <cell r="O71">
            <v>0</v>
          </cell>
        </row>
        <row r="72">
          <cell r="A72" t="str">
            <v>SVacant08</v>
          </cell>
          <cell r="B72" t="str">
            <v>Chilala Lynx</v>
          </cell>
          <cell r="C72" t="str">
            <v>SS</v>
          </cell>
          <cell r="D72">
            <v>0</v>
          </cell>
          <cell r="E72">
            <v>0</v>
          </cell>
          <cell r="F72">
            <v>0</v>
          </cell>
          <cell r="G72">
            <v>0</v>
          </cell>
          <cell r="H72">
            <v>0</v>
          </cell>
          <cell r="I72">
            <v>0</v>
          </cell>
          <cell r="J72">
            <v>0</v>
          </cell>
          <cell r="K72">
            <v>0</v>
          </cell>
          <cell r="L72">
            <v>0</v>
          </cell>
          <cell r="M72">
            <v>0</v>
          </cell>
          <cell r="N72">
            <v>0</v>
          </cell>
          <cell r="O72">
            <v>0</v>
          </cell>
        </row>
        <row r="73">
          <cell r="A73" t="str">
            <v>C980019</v>
          </cell>
          <cell r="B73" t="str">
            <v>Casanova Grace</v>
          </cell>
          <cell r="C73" t="str">
            <v>MAST2</v>
          </cell>
          <cell r="D73">
            <v>0</v>
          </cell>
          <cell r="E73">
            <v>0</v>
          </cell>
          <cell r="F73">
            <v>0</v>
          </cell>
          <cell r="G73">
            <v>0</v>
          </cell>
          <cell r="H73">
            <v>0</v>
          </cell>
          <cell r="I73">
            <v>0</v>
          </cell>
          <cell r="J73">
            <v>0</v>
          </cell>
          <cell r="K73">
            <v>0</v>
          </cell>
          <cell r="L73">
            <v>0</v>
          </cell>
          <cell r="M73">
            <v>0</v>
          </cell>
          <cell r="N73">
            <v>0</v>
          </cell>
          <cell r="O73">
            <v>0</v>
          </cell>
        </row>
        <row r="74">
          <cell r="A74" t="str">
            <v>SVacant07</v>
          </cell>
          <cell r="B74" t="str">
            <v>Sikoswe Alex</v>
          </cell>
          <cell r="C74" t="str">
            <v>SS</v>
          </cell>
          <cell r="D74">
            <v>0</v>
          </cell>
          <cell r="E74">
            <v>0</v>
          </cell>
          <cell r="F74">
            <v>0</v>
          </cell>
          <cell r="G74">
            <v>0</v>
          </cell>
          <cell r="H74">
            <v>0</v>
          </cell>
          <cell r="I74">
            <v>0</v>
          </cell>
          <cell r="J74">
            <v>0</v>
          </cell>
          <cell r="K74">
            <v>0</v>
          </cell>
          <cell r="L74">
            <v>0</v>
          </cell>
          <cell r="M74">
            <v>0</v>
          </cell>
          <cell r="N74">
            <v>0</v>
          </cell>
          <cell r="O74">
            <v>0</v>
          </cell>
        </row>
        <row r="75">
          <cell r="A75" t="str">
            <v>SVacant02</v>
          </cell>
          <cell r="B75" t="str">
            <v>Mukuni Warren</v>
          </cell>
          <cell r="C75" t="str">
            <v>SS</v>
          </cell>
          <cell r="D75">
            <v>0</v>
          </cell>
          <cell r="E75">
            <v>0</v>
          </cell>
          <cell r="F75">
            <v>0</v>
          </cell>
          <cell r="G75">
            <v>0</v>
          </cell>
          <cell r="H75">
            <v>0</v>
          </cell>
          <cell r="I75">
            <v>0</v>
          </cell>
          <cell r="J75">
            <v>0</v>
          </cell>
          <cell r="K75">
            <v>0</v>
          </cell>
          <cell r="L75">
            <v>0</v>
          </cell>
          <cell r="M75">
            <v>0</v>
          </cell>
          <cell r="N75">
            <v>0</v>
          </cell>
          <cell r="O75">
            <v>0</v>
          </cell>
        </row>
        <row r="76">
          <cell r="A76" t="str">
            <v>C820065</v>
          </cell>
          <cell r="B76" t="str">
            <v>Mooya Halwiindi  B.</v>
          </cell>
          <cell r="C76" t="str">
            <v>SS</v>
          </cell>
          <cell r="D76">
            <v>0</v>
          </cell>
          <cell r="E76">
            <v>0</v>
          </cell>
          <cell r="F76">
            <v>0</v>
          </cell>
          <cell r="G76">
            <v>0</v>
          </cell>
          <cell r="H76">
            <v>0</v>
          </cell>
          <cell r="I76">
            <v>0</v>
          </cell>
          <cell r="J76">
            <v>0</v>
          </cell>
          <cell r="K76">
            <v>0</v>
          </cell>
          <cell r="L76">
            <v>0</v>
          </cell>
          <cell r="M76">
            <v>0</v>
          </cell>
          <cell r="N76">
            <v>0</v>
          </cell>
          <cell r="O76">
            <v>0</v>
          </cell>
        </row>
        <row r="77">
          <cell r="A77" t="str">
            <v>C824403</v>
          </cell>
          <cell r="B77" t="str">
            <v>Ndhlovu Samson</v>
          </cell>
          <cell r="C77" t="str">
            <v>MAST1</v>
          </cell>
          <cell r="D77">
            <v>0</v>
          </cell>
          <cell r="E77">
            <v>0</v>
          </cell>
          <cell r="F77">
            <v>0</v>
          </cell>
          <cell r="G77">
            <v>0</v>
          </cell>
          <cell r="H77">
            <v>0</v>
          </cell>
          <cell r="I77">
            <v>0</v>
          </cell>
          <cell r="J77">
            <v>0</v>
          </cell>
          <cell r="K77">
            <v>0</v>
          </cell>
          <cell r="L77">
            <v>0</v>
          </cell>
          <cell r="M77">
            <v>0</v>
          </cell>
          <cell r="N77">
            <v>0</v>
          </cell>
          <cell r="O77">
            <v>0</v>
          </cell>
        </row>
        <row r="78">
          <cell r="A78" t="str">
            <v>SVacant09</v>
          </cell>
          <cell r="B78" t="str">
            <v>Maliselo M.</v>
          </cell>
          <cell r="C78" t="str">
            <v>SS</v>
          </cell>
          <cell r="D78">
            <v>0</v>
          </cell>
          <cell r="E78">
            <v>0</v>
          </cell>
          <cell r="F78">
            <v>0</v>
          </cell>
          <cell r="G78">
            <v>0</v>
          </cell>
          <cell r="H78">
            <v>0</v>
          </cell>
          <cell r="I78">
            <v>0</v>
          </cell>
          <cell r="J78">
            <v>0</v>
          </cell>
          <cell r="K78">
            <v>0</v>
          </cell>
          <cell r="L78">
            <v>0</v>
          </cell>
          <cell r="M78">
            <v>0</v>
          </cell>
          <cell r="N78">
            <v>0</v>
          </cell>
          <cell r="O78">
            <v>0</v>
          </cell>
        </row>
        <row r="79">
          <cell r="A79">
            <v>1870</v>
          </cell>
          <cell r="B79" t="str">
            <v>Vacant Vacant</v>
          </cell>
          <cell r="C79" t="str">
            <v>MAST2</v>
          </cell>
          <cell r="D79">
            <v>42</v>
          </cell>
          <cell r="E79">
            <v>42</v>
          </cell>
          <cell r="F79">
            <v>42</v>
          </cell>
          <cell r="G79">
            <v>42</v>
          </cell>
          <cell r="H79">
            <v>42</v>
          </cell>
          <cell r="I79">
            <v>42</v>
          </cell>
          <cell r="J79">
            <v>42</v>
          </cell>
          <cell r="K79">
            <v>42</v>
          </cell>
          <cell r="L79">
            <v>42</v>
          </cell>
          <cell r="M79">
            <v>42</v>
          </cell>
          <cell r="N79">
            <v>42</v>
          </cell>
          <cell r="O79">
            <v>42</v>
          </cell>
        </row>
      </sheetData>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onnage Bonus Calcs"/>
      <sheetName val="Factors"/>
      <sheetName val="Pivot"/>
      <sheetName val="Data Base"/>
      <sheetName val="Seasonal Overtime"/>
      <sheetName val="Account Codes"/>
    </sheetNames>
    <sheetDataSet>
      <sheetData sheetId="0" refreshError="1"/>
      <sheetData sheetId="1" refreshError="1"/>
      <sheetData sheetId="2" refreshError="1">
        <row r="58">
          <cell r="B58" t="str">
            <v>Employee No.</v>
          </cell>
          <cell r="C58" t="str">
            <v>Farm</v>
          </cell>
          <cell r="D58" t="str">
            <v>Section</v>
          </cell>
          <cell r="E58" t="str">
            <v>Job Title</v>
          </cell>
          <cell r="F58" t="str">
            <v>Grade</v>
          </cell>
          <cell r="G58" t="str">
            <v>Resp.</v>
          </cell>
          <cell r="H58" t="str">
            <v>SUN Activity Code</v>
          </cell>
          <cell r="I58" t="str">
            <v>New Activity Code</v>
          </cell>
          <cell r="J58" t="str">
            <v>Activity Description</v>
          </cell>
          <cell r="K58" t="str">
            <v>Location</v>
          </cell>
          <cell r="L58" t="str">
            <v>Sort</v>
          </cell>
          <cell r="M58">
            <v>38078</v>
          </cell>
          <cell r="N58">
            <v>38109</v>
          </cell>
          <cell r="O58">
            <v>38140</v>
          </cell>
          <cell r="P58">
            <v>38171</v>
          </cell>
          <cell r="Q58">
            <v>38202</v>
          </cell>
          <cell r="R58">
            <v>38233</v>
          </cell>
          <cell r="S58">
            <v>38264</v>
          </cell>
          <cell r="T58">
            <v>38295</v>
          </cell>
          <cell r="U58">
            <v>38326</v>
          </cell>
          <cell r="V58">
            <v>38357</v>
          </cell>
          <cell r="W58">
            <v>38388</v>
          </cell>
          <cell r="X58">
            <v>38419</v>
          </cell>
          <cell r="Y58" t="str">
            <v>TOTAL</v>
          </cell>
        </row>
        <row r="59">
          <cell r="B59" t="str">
            <v>SEASON01</v>
          </cell>
          <cell r="C59" t="str">
            <v>Farm 01</v>
          </cell>
          <cell r="D59" t="str">
            <v>Nakambala Area</v>
          </cell>
          <cell r="E59" t="str">
            <v>Planters</v>
          </cell>
          <cell r="F59" t="str">
            <v>Scale1</v>
          </cell>
          <cell r="G59">
            <v>203</v>
          </cell>
          <cell r="H59" t="str">
            <v>B021</v>
          </cell>
          <cell r="I59" t="str">
            <v>PC</v>
          </cell>
          <cell r="J59" t="str">
            <v>Seed Cane Cutting</v>
          </cell>
          <cell r="K59">
            <v>302</v>
          </cell>
          <cell r="L59">
            <v>1</v>
          </cell>
          <cell r="M59">
            <v>0</v>
          </cell>
          <cell r="N59">
            <v>0</v>
          </cell>
          <cell r="O59">
            <v>0</v>
          </cell>
          <cell r="P59">
            <v>511</v>
          </cell>
          <cell r="Q59">
            <v>0</v>
          </cell>
          <cell r="R59">
            <v>0</v>
          </cell>
          <cell r="S59">
            <v>0</v>
          </cell>
          <cell r="T59">
            <v>0</v>
          </cell>
          <cell r="U59">
            <v>0</v>
          </cell>
          <cell r="V59">
            <v>0</v>
          </cell>
          <cell r="W59">
            <v>0</v>
          </cell>
          <cell r="X59">
            <v>0</v>
          </cell>
          <cell r="Y59">
            <v>511</v>
          </cell>
          <cell r="Z59">
            <v>4004</v>
          </cell>
        </row>
        <row r="60">
          <cell r="B60" t="str">
            <v>SEASON02</v>
          </cell>
          <cell r="C60" t="str">
            <v>Farm 01</v>
          </cell>
          <cell r="D60" t="str">
            <v>Nakambala Area</v>
          </cell>
          <cell r="E60" t="str">
            <v>Herbiciders</v>
          </cell>
          <cell r="F60" t="str">
            <v>Scale1</v>
          </cell>
          <cell r="G60">
            <v>203</v>
          </cell>
          <cell r="H60" t="str">
            <v>B022</v>
          </cell>
          <cell r="I60" t="str">
            <v>PDD</v>
          </cell>
          <cell r="J60" t="str">
            <v>Application Of Insecticide</v>
          </cell>
          <cell r="K60">
            <v>302</v>
          </cell>
          <cell r="L60">
            <v>2</v>
          </cell>
          <cell r="M60">
            <v>0</v>
          </cell>
          <cell r="N60">
            <v>0</v>
          </cell>
          <cell r="O60">
            <v>0</v>
          </cell>
          <cell r="P60">
            <v>0</v>
          </cell>
          <cell r="Q60">
            <v>0</v>
          </cell>
          <cell r="R60">
            <v>0</v>
          </cell>
          <cell r="S60">
            <v>0</v>
          </cell>
          <cell r="T60">
            <v>0</v>
          </cell>
          <cell r="U60">
            <v>0</v>
          </cell>
          <cell r="V60">
            <v>0</v>
          </cell>
          <cell r="W60">
            <v>0</v>
          </cell>
          <cell r="X60">
            <v>0</v>
          </cell>
          <cell r="Y60">
            <v>0</v>
          </cell>
          <cell r="Z60">
            <v>0</v>
          </cell>
        </row>
        <row r="61">
          <cell r="B61" t="str">
            <v>SEASON03</v>
          </cell>
          <cell r="C61" t="str">
            <v>Farm 01</v>
          </cell>
          <cell r="D61" t="str">
            <v>Nakambala Area</v>
          </cell>
          <cell r="E61" t="str">
            <v>Herbiciders</v>
          </cell>
          <cell r="F61" t="str">
            <v>Scale1</v>
          </cell>
          <cell r="G61">
            <v>203</v>
          </cell>
          <cell r="H61" t="str">
            <v>B023</v>
          </cell>
          <cell r="I61" t="str">
            <v>PWA</v>
          </cell>
          <cell r="J61" t="str">
            <v>Chemical Weed Control</v>
          </cell>
          <cell r="K61">
            <v>302</v>
          </cell>
          <cell r="L61">
            <v>3</v>
          </cell>
          <cell r="M61">
            <v>0</v>
          </cell>
          <cell r="N61">
            <v>0</v>
          </cell>
          <cell r="O61">
            <v>0</v>
          </cell>
          <cell r="P61">
            <v>51</v>
          </cell>
          <cell r="Q61">
            <v>0</v>
          </cell>
          <cell r="R61">
            <v>0</v>
          </cell>
          <cell r="S61">
            <v>0</v>
          </cell>
          <cell r="T61">
            <v>0</v>
          </cell>
          <cell r="U61">
            <v>0</v>
          </cell>
          <cell r="V61">
            <v>0</v>
          </cell>
          <cell r="W61">
            <v>0</v>
          </cell>
          <cell r="X61">
            <v>0</v>
          </cell>
          <cell r="Y61">
            <v>51</v>
          </cell>
          <cell r="Z61">
            <v>402</v>
          </cell>
        </row>
        <row r="62">
          <cell r="B62" t="str">
            <v>SEASON04</v>
          </cell>
          <cell r="C62" t="str">
            <v>Farm 01</v>
          </cell>
          <cell r="D62" t="str">
            <v>Nakambala Area</v>
          </cell>
          <cell r="E62" t="str">
            <v>Weeders</v>
          </cell>
          <cell r="F62" t="str">
            <v>Scale1</v>
          </cell>
          <cell r="G62">
            <v>203</v>
          </cell>
          <cell r="H62" t="str">
            <v>B024</v>
          </cell>
          <cell r="I62" t="str">
            <v>PWB</v>
          </cell>
          <cell r="J62" t="str">
            <v>Manual Weed Control</v>
          </cell>
          <cell r="K62">
            <v>302</v>
          </cell>
          <cell r="L62">
            <v>4</v>
          </cell>
          <cell r="M62">
            <v>0</v>
          </cell>
          <cell r="N62">
            <v>0</v>
          </cell>
          <cell r="O62">
            <v>0</v>
          </cell>
          <cell r="P62">
            <v>0</v>
          </cell>
          <cell r="Q62">
            <v>0</v>
          </cell>
          <cell r="R62">
            <v>128</v>
          </cell>
          <cell r="S62">
            <v>256</v>
          </cell>
          <cell r="T62">
            <v>0</v>
          </cell>
          <cell r="U62">
            <v>128</v>
          </cell>
          <cell r="V62">
            <v>0</v>
          </cell>
          <cell r="W62">
            <v>0</v>
          </cell>
          <cell r="X62">
            <v>0</v>
          </cell>
          <cell r="Y62">
            <v>512</v>
          </cell>
          <cell r="Z62">
            <v>3757</v>
          </cell>
        </row>
        <row r="63">
          <cell r="B63" t="str">
            <v>SEASON05</v>
          </cell>
          <cell r="C63" t="str">
            <v>Farm 01</v>
          </cell>
          <cell r="D63" t="str">
            <v>Nakambala Area</v>
          </cell>
          <cell r="E63" t="str">
            <v>Fertilisers</v>
          </cell>
          <cell r="F63" t="str">
            <v>Scale1</v>
          </cell>
          <cell r="G63">
            <v>203</v>
          </cell>
          <cell r="H63" t="str">
            <v>B025</v>
          </cell>
          <cell r="I63" t="str">
            <v>PFH</v>
          </cell>
          <cell r="J63" t="str">
            <v>Fertilising-Basal</v>
          </cell>
          <cell r="K63">
            <v>302</v>
          </cell>
          <cell r="L63">
            <v>5</v>
          </cell>
          <cell r="M63">
            <v>0</v>
          </cell>
          <cell r="N63">
            <v>0</v>
          </cell>
          <cell r="O63">
            <v>0</v>
          </cell>
          <cell r="P63">
            <v>51</v>
          </cell>
          <cell r="Q63">
            <v>0</v>
          </cell>
          <cell r="R63">
            <v>0</v>
          </cell>
          <cell r="S63">
            <v>0</v>
          </cell>
          <cell r="T63">
            <v>0</v>
          </cell>
          <cell r="U63">
            <v>0</v>
          </cell>
          <cell r="V63">
            <v>0</v>
          </cell>
          <cell r="W63">
            <v>0</v>
          </cell>
          <cell r="X63">
            <v>0</v>
          </cell>
          <cell r="Y63">
            <v>51</v>
          </cell>
          <cell r="Z63">
            <v>402</v>
          </cell>
        </row>
        <row r="64">
          <cell r="B64" t="str">
            <v>SEASON06</v>
          </cell>
          <cell r="C64" t="str">
            <v>Farm 01</v>
          </cell>
          <cell r="D64" t="str">
            <v>Nakambala Area</v>
          </cell>
          <cell r="E64" t="str">
            <v>Fertilisers</v>
          </cell>
          <cell r="F64" t="str">
            <v>Scale1</v>
          </cell>
          <cell r="G64">
            <v>203</v>
          </cell>
          <cell r="H64" t="str">
            <v>B026</v>
          </cell>
          <cell r="I64" t="str">
            <v>PFB</v>
          </cell>
          <cell r="J64" t="str">
            <v>Fertilising-Top</v>
          </cell>
          <cell r="K64">
            <v>302</v>
          </cell>
          <cell r="L64">
            <v>6</v>
          </cell>
          <cell r="M64">
            <v>0</v>
          </cell>
          <cell r="N64">
            <v>0</v>
          </cell>
          <cell r="O64">
            <v>0</v>
          </cell>
          <cell r="P64">
            <v>0</v>
          </cell>
          <cell r="Q64">
            <v>0</v>
          </cell>
          <cell r="R64">
            <v>0</v>
          </cell>
          <cell r="S64">
            <v>41</v>
          </cell>
          <cell r="T64">
            <v>0</v>
          </cell>
          <cell r="U64">
            <v>0</v>
          </cell>
          <cell r="V64">
            <v>0</v>
          </cell>
          <cell r="W64">
            <v>0</v>
          </cell>
          <cell r="X64">
            <v>0</v>
          </cell>
          <cell r="Y64">
            <v>41</v>
          </cell>
          <cell r="Z64">
            <v>321</v>
          </cell>
        </row>
        <row r="65">
          <cell r="B65" t="str">
            <v>SEASON07</v>
          </cell>
          <cell r="C65" t="str">
            <v>Farm 01</v>
          </cell>
          <cell r="D65" t="str">
            <v>Nakambala Area</v>
          </cell>
          <cell r="E65" t="str">
            <v>Smart Rogueing Gang</v>
          </cell>
          <cell r="F65" t="str">
            <v>Scale1</v>
          </cell>
          <cell r="G65">
            <v>203</v>
          </cell>
          <cell r="H65" t="str">
            <v>B027</v>
          </cell>
          <cell r="I65" t="str">
            <v>PDA</v>
          </cell>
          <cell r="J65" t="str">
            <v>Deases &amp; Pest Control</v>
          </cell>
          <cell r="K65">
            <v>302</v>
          </cell>
          <cell r="L65">
            <v>7</v>
          </cell>
          <cell r="M65">
            <v>0</v>
          </cell>
          <cell r="N65">
            <v>0</v>
          </cell>
          <cell r="O65">
            <v>0</v>
          </cell>
          <cell r="P65">
            <v>0</v>
          </cell>
          <cell r="Q65">
            <v>0</v>
          </cell>
          <cell r="R65">
            <v>0</v>
          </cell>
          <cell r="S65">
            <v>41</v>
          </cell>
          <cell r="T65">
            <v>0</v>
          </cell>
          <cell r="U65">
            <v>41</v>
          </cell>
          <cell r="V65">
            <v>0</v>
          </cell>
          <cell r="W65">
            <v>0</v>
          </cell>
          <cell r="X65">
            <v>0</v>
          </cell>
          <cell r="Y65">
            <v>82</v>
          </cell>
          <cell r="Z65">
            <v>344</v>
          </cell>
        </row>
        <row r="66">
          <cell r="B66" t="str">
            <v>SEASON08</v>
          </cell>
          <cell r="C66" t="str">
            <v>Farm 01</v>
          </cell>
          <cell r="D66" t="str">
            <v>Nakambala Area</v>
          </cell>
          <cell r="E66" t="str">
            <v>Irrigators (Plant)</v>
          </cell>
          <cell r="F66" t="str">
            <v>Scale1</v>
          </cell>
          <cell r="G66">
            <v>203</v>
          </cell>
          <cell r="H66" t="str">
            <v>B028</v>
          </cell>
          <cell r="I66" t="str">
            <v>PIA</v>
          </cell>
          <cell r="J66" t="str">
            <v>Irrigation</v>
          </cell>
          <cell r="K66">
            <v>302</v>
          </cell>
          <cell r="L66">
            <v>8</v>
          </cell>
          <cell r="M66">
            <v>0</v>
          </cell>
          <cell r="N66">
            <v>0</v>
          </cell>
          <cell r="O66">
            <v>0</v>
          </cell>
          <cell r="P66">
            <v>51</v>
          </cell>
          <cell r="Q66">
            <v>51</v>
          </cell>
          <cell r="R66">
            <v>102</v>
          </cell>
          <cell r="S66">
            <v>153</v>
          </cell>
          <cell r="T66">
            <v>102</v>
          </cell>
          <cell r="U66">
            <v>51</v>
          </cell>
          <cell r="V66">
            <v>0</v>
          </cell>
          <cell r="W66">
            <v>0</v>
          </cell>
          <cell r="X66">
            <v>153</v>
          </cell>
          <cell r="Y66">
            <v>663</v>
          </cell>
          <cell r="Z66">
            <v>4504</v>
          </cell>
        </row>
        <row r="67">
          <cell r="B67" t="str">
            <v>SEASON09</v>
          </cell>
          <cell r="C67" t="str">
            <v>Farm 01</v>
          </cell>
          <cell r="D67" t="str">
            <v>Nakambala Area</v>
          </cell>
          <cell r="E67" t="str">
            <v>General Workers</v>
          </cell>
          <cell r="F67" t="str">
            <v>Scale1</v>
          </cell>
          <cell r="G67">
            <v>203</v>
          </cell>
          <cell r="H67" t="str">
            <v>C041</v>
          </cell>
          <cell r="I67" t="str">
            <v>ROC</v>
          </cell>
          <cell r="J67" t="str">
            <v>Trash Management</v>
          </cell>
          <cell r="K67">
            <v>302</v>
          </cell>
          <cell r="L67">
            <v>9</v>
          </cell>
          <cell r="M67">
            <v>43</v>
          </cell>
          <cell r="N67">
            <v>9</v>
          </cell>
          <cell r="O67">
            <v>85</v>
          </cell>
          <cell r="P67">
            <v>47</v>
          </cell>
          <cell r="Q67">
            <v>0</v>
          </cell>
          <cell r="R67">
            <v>0</v>
          </cell>
          <cell r="S67">
            <v>0</v>
          </cell>
          <cell r="T67">
            <v>0</v>
          </cell>
          <cell r="U67">
            <v>0</v>
          </cell>
          <cell r="V67">
            <v>0</v>
          </cell>
          <cell r="W67">
            <v>0</v>
          </cell>
          <cell r="X67">
            <v>0</v>
          </cell>
          <cell r="Y67">
            <v>184</v>
          </cell>
          <cell r="Z67">
            <v>704</v>
          </cell>
        </row>
        <row r="68">
          <cell r="B68" t="str">
            <v>SEASON10</v>
          </cell>
          <cell r="C68" t="str">
            <v>Farm 01</v>
          </cell>
          <cell r="D68" t="str">
            <v>Nakambala Area</v>
          </cell>
          <cell r="E68" t="str">
            <v>Herbiciders</v>
          </cell>
          <cell r="F68" t="str">
            <v>Scale1</v>
          </cell>
          <cell r="G68">
            <v>203</v>
          </cell>
          <cell r="H68" t="str">
            <v>C042</v>
          </cell>
          <cell r="I68" t="str">
            <v>RWA</v>
          </cell>
          <cell r="J68" t="str">
            <v>Chemical Weed Control</v>
          </cell>
          <cell r="K68">
            <v>302</v>
          </cell>
          <cell r="L68">
            <v>10</v>
          </cell>
          <cell r="M68">
            <v>105</v>
          </cell>
          <cell r="N68">
            <v>23</v>
          </cell>
          <cell r="O68">
            <v>163</v>
          </cell>
          <cell r="P68">
            <v>118</v>
          </cell>
          <cell r="Q68">
            <v>44</v>
          </cell>
          <cell r="R68">
            <v>163</v>
          </cell>
          <cell r="S68">
            <v>48</v>
          </cell>
          <cell r="T68">
            <v>0</v>
          </cell>
          <cell r="U68">
            <v>0</v>
          </cell>
          <cell r="V68">
            <v>0</v>
          </cell>
          <cell r="W68">
            <v>0</v>
          </cell>
          <cell r="X68">
            <v>0</v>
          </cell>
          <cell r="Y68">
            <v>664</v>
          </cell>
          <cell r="Z68">
            <v>2532</v>
          </cell>
        </row>
        <row r="69">
          <cell r="B69" t="str">
            <v>SEASON11</v>
          </cell>
          <cell r="C69" t="str">
            <v>Farm 01</v>
          </cell>
          <cell r="D69" t="str">
            <v>Nakambala Area</v>
          </cell>
          <cell r="E69" t="str">
            <v>Herbiciders</v>
          </cell>
          <cell r="F69" t="str">
            <v>Scale1</v>
          </cell>
          <cell r="G69">
            <v>203</v>
          </cell>
          <cell r="H69" t="str">
            <v>C043</v>
          </cell>
          <cell r="I69" t="str">
            <v>RWB</v>
          </cell>
          <cell r="J69" t="str">
            <v>Manual Weed Control</v>
          </cell>
          <cell r="K69">
            <v>302</v>
          </cell>
          <cell r="L69">
            <v>11</v>
          </cell>
          <cell r="M69">
            <v>52</v>
          </cell>
          <cell r="N69">
            <v>47</v>
          </cell>
          <cell r="O69">
            <v>32</v>
          </cell>
          <cell r="P69">
            <v>326</v>
          </cell>
          <cell r="Q69">
            <v>457</v>
          </cell>
          <cell r="R69">
            <v>513</v>
          </cell>
          <cell r="S69">
            <v>554</v>
          </cell>
          <cell r="T69">
            <v>573</v>
          </cell>
          <cell r="U69">
            <v>393</v>
          </cell>
          <cell r="V69">
            <v>367</v>
          </cell>
          <cell r="W69">
            <v>243</v>
          </cell>
          <cell r="X69">
            <v>633</v>
          </cell>
          <cell r="Y69">
            <v>4190</v>
          </cell>
          <cell r="Z69">
            <v>18130.5</v>
          </cell>
        </row>
        <row r="70">
          <cell r="B70" t="str">
            <v>SEASON12</v>
          </cell>
          <cell r="C70" t="str">
            <v>Farm 01</v>
          </cell>
          <cell r="D70" t="str">
            <v>Nakambala Area</v>
          </cell>
          <cell r="E70" t="str">
            <v>Fertilisers</v>
          </cell>
          <cell r="F70" t="str">
            <v>Scale1</v>
          </cell>
          <cell r="G70">
            <v>203</v>
          </cell>
          <cell r="H70" t="str">
            <v>C044</v>
          </cell>
          <cell r="I70" t="str">
            <v>RFF</v>
          </cell>
          <cell r="J70" t="str">
            <v>Fertilising-Basal</v>
          </cell>
          <cell r="K70">
            <v>302</v>
          </cell>
          <cell r="L70">
            <v>12</v>
          </cell>
          <cell r="M70">
            <v>105</v>
          </cell>
          <cell r="N70">
            <v>23</v>
          </cell>
          <cell r="O70">
            <v>163</v>
          </cell>
          <cell r="P70">
            <v>118</v>
          </cell>
          <cell r="Q70">
            <v>44</v>
          </cell>
          <cell r="R70">
            <v>163</v>
          </cell>
          <cell r="S70">
            <v>48</v>
          </cell>
          <cell r="T70">
            <v>0</v>
          </cell>
          <cell r="U70">
            <v>0</v>
          </cell>
          <cell r="V70">
            <v>0</v>
          </cell>
          <cell r="W70">
            <v>0</v>
          </cell>
          <cell r="X70">
            <v>0</v>
          </cell>
          <cell r="Y70">
            <v>664</v>
          </cell>
          <cell r="Z70">
            <v>2532</v>
          </cell>
        </row>
        <row r="71">
          <cell r="B71" t="str">
            <v>SEASON13</v>
          </cell>
          <cell r="C71" t="str">
            <v>Farm 01</v>
          </cell>
          <cell r="D71" t="str">
            <v>Nakambala Area</v>
          </cell>
          <cell r="E71" t="str">
            <v>Fertilisers</v>
          </cell>
          <cell r="F71" t="str">
            <v>Scale1</v>
          </cell>
          <cell r="G71">
            <v>203</v>
          </cell>
          <cell r="H71" t="str">
            <v>C045</v>
          </cell>
          <cell r="I71" t="str">
            <v>RFA</v>
          </cell>
          <cell r="J71" t="str">
            <v>Fertilising-Top</v>
          </cell>
          <cell r="K71">
            <v>302</v>
          </cell>
          <cell r="L71">
            <v>13</v>
          </cell>
          <cell r="M71">
            <v>0</v>
          </cell>
          <cell r="N71">
            <v>0</v>
          </cell>
          <cell r="O71">
            <v>0</v>
          </cell>
          <cell r="P71">
            <v>0</v>
          </cell>
          <cell r="Q71">
            <v>84</v>
          </cell>
          <cell r="R71">
            <v>78</v>
          </cell>
          <cell r="S71">
            <v>88</v>
          </cell>
          <cell r="T71">
            <v>151</v>
          </cell>
          <cell r="U71">
            <v>132</v>
          </cell>
          <cell r="V71">
            <v>0</v>
          </cell>
          <cell r="W71">
            <v>0</v>
          </cell>
          <cell r="X71">
            <v>0</v>
          </cell>
          <cell r="Y71">
            <v>533</v>
          </cell>
          <cell r="Z71">
            <v>2031</v>
          </cell>
        </row>
        <row r="72">
          <cell r="B72" t="str">
            <v>SEASON14</v>
          </cell>
          <cell r="C72" t="str">
            <v>Farm 01</v>
          </cell>
          <cell r="D72" t="str">
            <v>Nakambala Area</v>
          </cell>
          <cell r="E72">
            <v>0</v>
          </cell>
          <cell r="F72" t="str">
            <v>Scale1</v>
          </cell>
          <cell r="G72">
            <v>203</v>
          </cell>
          <cell r="H72" t="str">
            <v>C046</v>
          </cell>
          <cell r="I72" t="str">
            <v>RLB</v>
          </cell>
          <cell r="J72" t="str">
            <v>On - Barring &amp; Sub - Soiling</v>
          </cell>
          <cell r="K72">
            <v>302</v>
          </cell>
          <cell r="L72">
            <v>14</v>
          </cell>
          <cell r="M72">
            <v>0</v>
          </cell>
          <cell r="N72">
            <v>0</v>
          </cell>
          <cell r="O72">
            <v>0</v>
          </cell>
          <cell r="P72">
            <v>0</v>
          </cell>
          <cell r="Q72">
            <v>0</v>
          </cell>
          <cell r="R72">
            <v>0</v>
          </cell>
          <cell r="S72">
            <v>0</v>
          </cell>
          <cell r="T72">
            <v>0</v>
          </cell>
          <cell r="U72">
            <v>0</v>
          </cell>
          <cell r="V72">
            <v>0</v>
          </cell>
          <cell r="W72">
            <v>0</v>
          </cell>
          <cell r="X72">
            <v>0</v>
          </cell>
          <cell r="Y72">
            <v>0</v>
          </cell>
          <cell r="Z72">
            <v>0</v>
          </cell>
        </row>
        <row r="73">
          <cell r="B73" t="str">
            <v>SEASON15</v>
          </cell>
          <cell r="C73" t="str">
            <v>Farm 01</v>
          </cell>
          <cell r="D73" t="str">
            <v>Nakambala Area</v>
          </cell>
          <cell r="E73" t="str">
            <v>Irrigators (Ratoon)</v>
          </cell>
          <cell r="F73" t="str">
            <v>Scale1</v>
          </cell>
          <cell r="G73">
            <v>203</v>
          </cell>
          <cell r="H73" t="str">
            <v>C047</v>
          </cell>
          <cell r="I73" t="str">
            <v>RI</v>
          </cell>
          <cell r="J73" t="str">
            <v>Irrigation</v>
          </cell>
          <cell r="K73">
            <v>302</v>
          </cell>
          <cell r="L73">
            <v>15</v>
          </cell>
          <cell r="M73">
            <v>2</v>
          </cell>
          <cell r="N73">
            <v>116</v>
          </cell>
          <cell r="O73">
            <v>260</v>
          </cell>
          <cell r="P73">
            <v>386</v>
          </cell>
          <cell r="Q73">
            <v>672</v>
          </cell>
          <cell r="R73">
            <v>800</v>
          </cell>
          <cell r="S73">
            <v>841</v>
          </cell>
          <cell r="T73">
            <v>988</v>
          </cell>
          <cell r="U73">
            <v>780</v>
          </cell>
          <cell r="V73">
            <v>0</v>
          </cell>
          <cell r="W73">
            <v>0</v>
          </cell>
          <cell r="X73">
            <v>53</v>
          </cell>
          <cell r="Y73">
            <v>4898</v>
          </cell>
          <cell r="Z73">
            <v>20207</v>
          </cell>
        </row>
        <row r="74">
          <cell r="B74" t="str">
            <v>SEASON16</v>
          </cell>
          <cell r="C74" t="str">
            <v>Farm 01</v>
          </cell>
          <cell r="D74" t="str">
            <v>Nakambala Area</v>
          </cell>
          <cell r="E74" t="str">
            <v>General Workers</v>
          </cell>
          <cell r="F74" t="str">
            <v>Scale1</v>
          </cell>
          <cell r="G74">
            <v>203</v>
          </cell>
          <cell r="H74" t="str">
            <v>C048</v>
          </cell>
          <cell r="I74" t="str">
            <v>ROA</v>
          </cell>
          <cell r="J74" t="str">
            <v>Drainage Maintenance</v>
          </cell>
          <cell r="K74">
            <v>302</v>
          </cell>
          <cell r="L74">
            <v>16</v>
          </cell>
          <cell r="M74">
            <v>110</v>
          </cell>
          <cell r="N74">
            <v>110</v>
          </cell>
          <cell r="O74">
            <v>110</v>
          </cell>
          <cell r="P74">
            <v>110</v>
          </cell>
          <cell r="Q74">
            <v>110</v>
          </cell>
          <cell r="R74">
            <v>110</v>
          </cell>
          <cell r="S74">
            <v>110</v>
          </cell>
          <cell r="T74">
            <v>110</v>
          </cell>
          <cell r="U74">
            <v>110</v>
          </cell>
          <cell r="V74">
            <v>110</v>
          </cell>
          <cell r="W74">
            <v>110</v>
          </cell>
          <cell r="X74">
            <v>110</v>
          </cell>
          <cell r="Y74">
            <v>1320</v>
          </cell>
          <cell r="Z74">
            <v>5280</v>
          </cell>
        </row>
        <row r="75">
          <cell r="B75" t="str">
            <v>SEASON17</v>
          </cell>
          <cell r="C75" t="str">
            <v>Farm 01</v>
          </cell>
          <cell r="D75" t="str">
            <v>Nakambala Area</v>
          </cell>
          <cell r="E75" t="str">
            <v>General Workers</v>
          </cell>
          <cell r="F75" t="str">
            <v>Scale1</v>
          </cell>
          <cell r="G75">
            <v>203</v>
          </cell>
          <cell r="H75" t="str">
            <v>C049</v>
          </cell>
          <cell r="I75" t="str">
            <v>ROB</v>
          </cell>
          <cell r="J75" t="str">
            <v>Canal Maintenance</v>
          </cell>
          <cell r="K75">
            <v>302</v>
          </cell>
          <cell r="L75">
            <v>17</v>
          </cell>
          <cell r="M75">
            <v>84</v>
          </cell>
          <cell r="N75">
            <v>18</v>
          </cell>
          <cell r="O75">
            <v>173</v>
          </cell>
          <cell r="P75">
            <v>93</v>
          </cell>
          <cell r="Q75">
            <v>35</v>
          </cell>
          <cell r="R75">
            <v>131</v>
          </cell>
          <cell r="S75">
            <v>40</v>
          </cell>
          <cell r="T75">
            <v>0</v>
          </cell>
          <cell r="U75">
            <v>0</v>
          </cell>
          <cell r="V75">
            <v>0</v>
          </cell>
          <cell r="W75">
            <v>0</v>
          </cell>
          <cell r="X75">
            <v>0</v>
          </cell>
          <cell r="Y75">
            <v>574</v>
          </cell>
          <cell r="Z75">
            <v>2247</v>
          </cell>
        </row>
        <row r="76">
          <cell r="B76" t="str">
            <v>SEASON18</v>
          </cell>
          <cell r="C76" t="str">
            <v>Farm 01</v>
          </cell>
          <cell r="D76" t="str">
            <v>Nakambala Area</v>
          </cell>
          <cell r="E76" t="str">
            <v>Smart Rogueing Gang</v>
          </cell>
          <cell r="F76" t="str">
            <v>Scale1</v>
          </cell>
          <cell r="G76">
            <v>203</v>
          </cell>
          <cell r="H76" t="str">
            <v>C050</v>
          </cell>
          <cell r="I76" t="str">
            <v>RDA</v>
          </cell>
          <cell r="J76" t="str">
            <v>Deases &amp; Pest Control</v>
          </cell>
          <cell r="K76">
            <v>302</v>
          </cell>
          <cell r="L76">
            <v>18</v>
          </cell>
          <cell r="M76">
            <v>23</v>
          </cell>
          <cell r="N76">
            <v>14</v>
          </cell>
          <cell r="O76">
            <v>26</v>
          </cell>
          <cell r="P76">
            <v>33</v>
          </cell>
          <cell r="Q76">
            <v>124</v>
          </cell>
          <cell r="R76">
            <v>213</v>
          </cell>
          <cell r="S76">
            <v>230</v>
          </cell>
          <cell r="T76">
            <v>142</v>
          </cell>
          <cell r="U76">
            <v>83</v>
          </cell>
          <cell r="V76">
            <v>32</v>
          </cell>
          <cell r="W76">
            <v>25</v>
          </cell>
          <cell r="X76">
            <v>0</v>
          </cell>
          <cell r="Y76">
            <v>945</v>
          </cell>
          <cell r="Z76">
            <v>3465.3</v>
          </cell>
        </row>
        <row r="77">
          <cell r="B77" t="str">
            <v>SEASON19</v>
          </cell>
          <cell r="C77" t="str">
            <v>Farm 01</v>
          </cell>
          <cell r="D77" t="str">
            <v>Nakambala Area</v>
          </cell>
          <cell r="E77" t="str">
            <v>General Workers</v>
          </cell>
          <cell r="F77" t="str">
            <v>Scale1</v>
          </cell>
          <cell r="G77">
            <v>203</v>
          </cell>
          <cell r="H77" t="str">
            <v>C051</v>
          </cell>
          <cell r="I77" t="str">
            <v>CKC</v>
          </cell>
          <cell r="J77" t="str">
            <v>Grass Slashing</v>
          </cell>
          <cell r="K77">
            <v>302</v>
          </cell>
          <cell r="L77">
            <v>19</v>
          </cell>
          <cell r="M77">
            <v>0</v>
          </cell>
          <cell r="N77">
            <v>0</v>
          </cell>
          <cell r="O77">
            <v>0</v>
          </cell>
          <cell r="P77">
            <v>0</v>
          </cell>
          <cell r="Q77">
            <v>0</v>
          </cell>
          <cell r="R77">
            <v>0</v>
          </cell>
          <cell r="S77">
            <v>0</v>
          </cell>
          <cell r="T77">
            <v>0</v>
          </cell>
          <cell r="U77">
            <v>0</v>
          </cell>
          <cell r="V77">
            <v>0</v>
          </cell>
          <cell r="W77">
            <v>0</v>
          </cell>
          <cell r="X77">
            <v>0</v>
          </cell>
          <cell r="Y77">
            <v>0</v>
          </cell>
          <cell r="Z77">
            <v>0</v>
          </cell>
        </row>
        <row r="78">
          <cell r="B78" t="str">
            <v>SEASON20</v>
          </cell>
          <cell r="C78" t="str">
            <v>Farm 01</v>
          </cell>
          <cell r="D78" t="str">
            <v>Nakambala Area</v>
          </cell>
          <cell r="E78" t="str">
            <v>Canecutters'</v>
          </cell>
          <cell r="F78" t="str">
            <v>Canecutters'</v>
          </cell>
          <cell r="G78">
            <v>203</v>
          </cell>
          <cell r="H78" t="str">
            <v>D061</v>
          </cell>
          <cell r="I78" t="str">
            <v>CHB</v>
          </cell>
          <cell r="J78" t="str">
            <v>Cane Cutting</v>
          </cell>
          <cell r="K78">
            <v>302</v>
          </cell>
          <cell r="L78">
            <v>20</v>
          </cell>
          <cell r="M78">
            <v>1765.4</v>
          </cell>
          <cell r="N78">
            <v>383.6</v>
          </cell>
          <cell r="O78">
            <v>3586.8</v>
          </cell>
          <cell r="P78">
            <v>1978.2</v>
          </cell>
          <cell r="Q78">
            <v>744.8</v>
          </cell>
          <cell r="R78">
            <v>2741.2</v>
          </cell>
          <cell r="S78">
            <v>823.2</v>
          </cell>
          <cell r="T78">
            <v>0</v>
          </cell>
          <cell r="U78">
            <v>0</v>
          </cell>
          <cell r="V78">
            <v>0</v>
          </cell>
          <cell r="W78">
            <v>0</v>
          </cell>
          <cell r="X78">
            <v>0</v>
          </cell>
          <cell r="Y78">
            <v>12023.2</v>
          </cell>
          <cell r="Z78">
            <v>47195.96</v>
          </cell>
        </row>
        <row r="79">
          <cell r="B79" t="str">
            <v>SEASON21</v>
          </cell>
          <cell r="C79" t="str">
            <v>Farm 01</v>
          </cell>
          <cell r="D79" t="str">
            <v>Nakambala Area</v>
          </cell>
          <cell r="E79" t="str">
            <v>Burners</v>
          </cell>
          <cell r="F79" t="str">
            <v>Scale1</v>
          </cell>
          <cell r="G79">
            <v>203</v>
          </cell>
          <cell r="H79" t="str">
            <v>D062</v>
          </cell>
          <cell r="I79" t="str">
            <v>CKB</v>
          </cell>
          <cell r="J79" t="str">
            <v>Fire Breaks &amp; and Harvesting Preparation</v>
          </cell>
          <cell r="K79">
            <v>302</v>
          </cell>
          <cell r="L79">
            <v>21</v>
          </cell>
          <cell r="M79">
            <v>43</v>
          </cell>
          <cell r="N79">
            <v>9</v>
          </cell>
          <cell r="O79">
            <v>85</v>
          </cell>
          <cell r="P79">
            <v>47</v>
          </cell>
          <cell r="Q79">
            <v>17</v>
          </cell>
          <cell r="R79">
            <v>65</v>
          </cell>
          <cell r="S79">
            <v>20</v>
          </cell>
          <cell r="T79">
            <v>0</v>
          </cell>
          <cell r="U79">
            <v>0</v>
          </cell>
          <cell r="V79">
            <v>0</v>
          </cell>
          <cell r="W79">
            <v>0</v>
          </cell>
          <cell r="X79">
            <v>0</v>
          </cell>
          <cell r="Y79">
            <v>286</v>
          </cell>
          <cell r="Z79">
            <v>1201</v>
          </cell>
        </row>
        <row r="80">
          <cell r="B80" t="str">
            <v>SEASON22</v>
          </cell>
          <cell r="C80" t="str">
            <v>Farm 01</v>
          </cell>
          <cell r="D80" t="str">
            <v>Nakambala Area</v>
          </cell>
          <cell r="E80">
            <v>0</v>
          </cell>
          <cell r="F80" t="str">
            <v>Scale1</v>
          </cell>
          <cell r="G80">
            <v>203</v>
          </cell>
          <cell r="H80" t="str">
            <v>D063</v>
          </cell>
          <cell r="I80" t="str">
            <v>CZC</v>
          </cell>
          <cell r="J80" t="str">
            <v>Cane Loading &amp; Transport</v>
          </cell>
          <cell r="K80">
            <v>302</v>
          </cell>
          <cell r="L80">
            <v>22</v>
          </cell>
          <cell r="M80">
            <v>0</v>
          </cell>
          <cell r="N80">
            <v>0</v>
          </cell>
          <cell r="O80">
            <v>0</v>
          </cell>
          <cell r="P80">
            <v>0</v>
          </cell>
          <cell r="Q80">
            <v>0</v>
          </cell>
          <cell r="R80">
            <v>0</v>
          </cell>
          <cell r="S80">
            <v>0</v>
          </cell>
          <cell r="T80">
            <v>0</v>
          </cell>
          <cell r="U80">
            <v>0</v>
          </cell>
          <cell r="V80">
            <v>0</v>
          </cell>
          <cell r="W80">
            <v>0</v>
          </cell>
          <cell r="X80">
            <v>0</v>
          </cell>
          <cell r="Y80">
            <v>0</v>
          </cell>
          <cell r="Z80">
            <v>0</v>
          </cell>
        </row>
        <row r="81">
          <cell r="B81" t="str">
            <v>SEASON23</v>
          </cell>
          <cell r="C81" t="str">
            <v>Farm 01</v>
          </cell>
          <cell r="D81" t="str">
            <v>Nakambala Area</v>
          </cell>
          <cell r="E81">
            <v>0</v>
          </cell>
          <cell r="F81" t="str">
            <v>Scale1</v>
          </cell>
          <cell r="G81">
            <v>203</v>
          </cell>
          <cell r="H81" t="str">
            <v>D064</v>
          </cell>
          <cell r="I81" t="str">
            <v>SMA</v>
          </cell>
          <cell r="J81" t="str">
            <v>Maintenance Of Roads</v>
          </cell>
          <cell r="K81">
            <v>302</v>
          </cell>
          <cell r="L81">
            <v>23</v>
          </cell>
          <cell r="M81">
            <v>0</v>
          </cell>
          <cell r="N81">
            <v>0</v>
          </cell>
          <cell r="O81">
            <v>0</v>
          </cell>
          <cell r="P81">
            <v>0</v>
          </cell>
          <cell r="Q81">
            <v>0</v>
          </cell>
          <cell r="R81">
            <v>0</v>
          </cell>
          <cell r="S81">
            <v>0</v>
          </cell>
          <cell r="T81">
            <v>0</v>
          </cell>
          <cell r="U81">
            <v>0</v>
          </cell>
          <cell r="V81">
            <v>0</v>
          </cell>
          <cell r="W81">
            <v>0</v>
          </cell>
          <cell r="X81">
            <v>0</v>
          </cell>
          <cell r="Y81">
            <v>0</v>
          </cell>
          <cell r="Z81">
            <v>0</v>
          </cell>
        </row>
        <row r="82">
          <cell r="B82" t="str">
            <v>SEASON24</v>
          </cell>
          <cell r="C82" t="str">
            <v>Farm 01</v>
          </cell>
          <cell r="D82" t="str">
            <v>Nakambala Area</v>
          </cell>
          <cell r="E82" t="str">
            <v>General Workers</v>
          </cell>
          <cell r="F82" t="str">
            <v>Scale1</v>
          </cell>
          <cell r="G82">
            <v>203</v>
          </cell>
          <cell r="H82" t="str">
            <v>D065</v>
          </cell>
          <cell r="I82" t="str">
            <v>ROD</v>
          </cell>
          <cell r="J82" t="str">
            <v>Grass Slashing</v>
          </cell>
          <cell r="K82">
            <v>302</v>
          </cell>
          <cell r="L82">
            <v>24</v>
          </cell>
          <cell r="M82">
            <v>220</v>
          </cell>
          <cell r="N82">
            <v>220</v>
          </cell>
          <cell r="O82">
            <v>0</v>
          </cell>
          <cell r="P82">
            <v>0</v>
          </cell>
          <cell r="Q82">
            <v>0</v>
          </cell>
          <cell r="R82">
            <v>0</v>
          </cell>
          <cell r="S82">
            <v>0</v>
          </cell>
          <cell r="T82">
            <v>0</v>
          </cell>
          <cell r="U82">
            <v>0</v>
          </cell>
          <cell r="V82">
            <v>220</v>
          </cell>
          <cell r="W82">
            <v>220</v>
          </cell>
          <cell r="X82">
            <v>220</v>
          </cell>
          <cell r="Y82">
            <v>1100</v>
          </cell>
          <cell r="Z82">
            <v>4400</v>
          </cell>
        </row>
        <row r="83">
          <cell r="B83" t="str">
            <v>SEASON25</v>
          </cell>
          <cell r="C83" t="str">
            <v>Farm 01</v>
          </cell>
          <cell r="D83" t="str">
            <v>Nakambala Area</v>
          </cell>
          <cell r="E83">
            <v>0</v>
          </cell>
          <cell r="F83" t="str">
            <v>Scale1</v>
          </cell>
          <cell r="G83">
            <v>203</v>
          </cell>
          <cell r="H83" t="str">
            <v>D066</v>
          </cell>
          <cell r="I83" t="str">
            <v>ROA</v>
          </cell>
          <cell r="J83" t="str">
            <v>Drainage Maintenance</v>
          </cell>
          <cell r="K83">
            <v>302</v>
          </cell>
          <cell r="L83">
            <v>25</v>
          </cell>
          <cell r="M83">
            <v>0</v>
          </cell>
          <cell r="N83">
            <v>0</v>
          </cell>
          <cell r="O83">
            <v>0</v>
          </cell>
          <cell r="P83">
            <v>0</v>
          </cell>
          <cell r="Q83">
            <v>0</v>
          </cell>
          <cell r="R83">
            <v>0</v>
          </cell>
          <cell r="S83">
            <v>0</v>
          </cell>
          <cell r="T83">
            <v>0</v>
          </cell>
          <cell r="U83">
            <v>0</v>
          </cell>
          <cell r="V83">
            <v>0</v>
          </cell>
          <cell r="W83">
            <v>0</v>
          </cell>
          <cell r="X83">
            <v>0</v>
          </cell>
          <cell r="Y83">
            <v>0</v>
          </cell>
          <cell r="Z83">
            <v>0</v>
          </cell>
        </row>
        <row r="84">
          <cell r="B84" t="str">
            <v>SEASON26</v>
          </cell>
          <cell r="C84" t="str">
            <v>Farm 01</v>
          </cell>
          <cell r="D84" t="str">
            <v>Nakambala Area</v>
          </cell>
          <cell r="E84">
            <v>0</v>
          </cell>
          <cell r="F84" t="str">
            <v>Scale1</v>
          </cell>
          <cell r="G84">
            <v>203</v>
          </cell>
          <cell r="H84" t="str">
            <v>D067</v>
          </cell>
          <cell r="I84" t="str">
            <v>RWB</v>
          </cell>
          <cell r="J84" t="str">
            <v>Manual Weed Control</v>
          </cell>
          <cell r="K84">
            <v>302</v>
          </cell>
          <cell r="L84">
            <v>26</v>
          </cell>
          <cell r="M84">
            <v>0</v>
          </cell>
          <cell r="N84">
            <v>0</v>
          </cell>
          <cell r="O84">
            <v>0</v>
          </cell>
          <cell r="P84">
            <v>0</v>
          </cell>
          <cell r="Q84">
            <v>0</v>
          </cell>
          <cell r="R84">
            <v>0</v>
          </cell>
          <cell r="S84">
            <v>0</v>
          </cell>
          <cell r="T84">
            <v>0</v>
          </cell>
          <cell r="U84">
            <v>0</v>
          </cell>
          <cell r="V84">
            <v>0</v>
          </cell>
          <cell r="W84">
            <v>0</v>
          </cell>
          <cell r="X84">
            <v>0</v>
          </cell>
          <cell r="Y84">
            <v>0</v>
          </cell>
          <cell r="Z84">
            <v>0</v>
          </cell>
        </row>
        <row r="85">
          <cell r="B85" t="str">
            <v>SEASON27</v>
          </cell>
          <cell r="C85" t="str">
            <v>Farm 01</v>
          </cell>
          <cell r="D85" t="str">
            <v>Nakambala Area</v>
          </cell>
          <cell r="E85">
            <v>0</v>
          </cell>
          <cell r="F85" t="str">
            <v>Scale1</v>
          </cell>
          <cell r="G85">
            <v>203</v>
          </cell>
          <cell r="H85" t="str">
            <v>K010</v>
          </cell>
          <cell r="I85">
            <v>75</v>
          </cell>
          <cell r="J85" t="str">
            <v>Agric Admin</v>
          </cell>
          <cell r="K85">
            <v>302</v>
          </cell>
          <cell r="L85">
            <v>27</v>
          </cell>
          <cell r="M85">
            <v>0</v>
          </cell>
          <cell r="N85">
            <v>0</v>
          </cell>
          <cell r="O85">
            <v>0</v>
          </cell>
          <cell r="P85">
            <v>0</v>
          </cell>
          <cell r="Q85">
            <v>0</v>
          </cell>
          <cell r="R85">
            <v>0</v>
          </cell>
          <cell r="S85">
            <v>0</v>
          </cell>
          <cell r="T85">
            <v>0</v>
          </cell>
          <cell r="U85">
            <v>0</v>
          </cell>
          <cell r="V85">
            <v>0</v>
          </cell>
          <cell r="W85">
            <v>0</v>
          </cell>
          <cell r="X85">
            <v>0</v>
          </cell>
          <cell r="Y85">
            <v>0</v>
          </cell>
          <cell r="Z85">
            <v>0</v>
          </cell>
        </row>
        <row r="86">
          <cell r="Y86">
            <v>29292.2</v>
          </cell>
          <cell r="Z86">
            <v>25857</v>
          </cell>
        </row>
        <row r="87">
          <cell r="Z87">
            <v>3435.2000000000007</v>
          </cell>
        </row>
        <row r="88">
          <cell r="B88" t="str">
            <v>SEASON28</v>
          </cell>
          <cell r="C88" t="str">
            <v>Farm 02</v>
          </cell>
          <cell r="D88" t="str">
            <v>Nakambala Area</v>
          </cell>
          <cell r="E88" t="str">
            <v>Planters</v>
          </cell>
          <cell r="F88" t="str">
            <v>Scale1</v>
          </cell>
          <cell r="G88">
            <v>203</v>
          </cell>
          <cell r="H88" t="str">
            <v>B021</v>
          </cell>
          <cell r="I88" t="str">
            <v>PC</v>
          </cell>
          <cell r="J88" t="str">
            <v>Seed Cane Cutting</v>
          </cell>
          <cell r="K88">
            <v>305</v>
          </cell>
          <cell r="L88">
            <v>28</v>
          </cell>
          <cell r="M88">
            <v>0</v>
          </cell>
          <cell r="N88">
            <v>0</v>
          </cell>
          <cell r="O88">
            <v>723</v>
          </cell>
          <cell r="P88">
            <v>0</v>
          </cell>
          <cell r="Q88">
            <v>0</v>
          </cell>
          <cell r="R88">
            <v>143</v>
          </cell>
          <cell r="S88">
            <v>0</v>
          </cell>
          <cell r="T88">
            <v>0</v>
          </cell>
          <cell r="U88">
            <v>0</v>
          </cell>
          <cell r="V88">
            <v>0</v>
          </cell>
          <cell r="W88">
            <v>0</v>
          </cell>
          <cell r="X88">
            <v>0</v>
          </cell>
          <cell r="Y88">
            <v>866</v>
          </cell>
        </row>
        <row r="89">
          <cell r="B89" t="str">
            <v>SEASON29</v>
          </cell>
          <cell r="C89" t="str">
            <v>Farm 02</v>
          </cell>
          <cell r="D89" t="str">
            <v>Nakambala Area</v>
          </cell>
          <cell r="E89" t="str">
            <v>Herbiciders</v>
          </cell>
          <cell r="F89" t="str">
            <v>Scale1</v>
          </cell>
          <cell r="G89">
            <v>203</v>
          </cell>
          <cell r="H89" t="str">
            <v>B022</v>
          </cell>
          <cell r="I89" t="str">
            <v>PDD</v>
          </cell>
          <cell r="J89" t="str">
            <v>Application Of Insecticide</v>
          </cell>
          <cell r="K89">
            <v>305</v>
          </cell>
          <cell r="L89">
            <v>29</v>
          </cell>
          <cell r="M89">
            <v>0</v>
          </cell>
          <cell r="N89">
            <v>0</v>
          </cell>
          <cell r="O89">
            <v>0</v>
          </cell>
          <cell r="P89">
            <v>0</v>
          </cell>
          <cell r="Q89">
            <v>0</v>
          </cell>
          <cell r="R89">
            <v>0</v>
          </cell>
          <cell r="S89">
            <v>0</v>
          </cell>
          <cell r="T89">
            <v>0</v>
          </cell>
          <cell r="U89">
            <v>0</v>
          </cell>
          <cell r="V89">
            <v>0</v>
          </cell>
          <cell r="W89">
            <v>0</v>
          </cell>
          <cell r="X89">
            <v>0</v>
          </cell>
          <cell r="Y89">
            <v>0</v>
          </cell>
        </row>
        <row r="90">
          <cell r="B90" t="str">
            <v>SEASON30</v>
          </cell>
          <cell r="C90" t="str">
            <v>Farm 02</v>
          </cell>
          <cell r="D90" t="str">
            <v>Nakambala Area</v>
          </cell>
          <cell r="E90" t="str">
            <v>Herbiciders</v>
          </cell>
          <cell r="F90" t="str">
            <v>Scale1</v>
          </cell>
          <cell r="G90">
            <v>203</v>
          </cell>
          <cell r="H90" t="str">
            <v>B023</v>
          </cell>
          <cell r="I90" t="str">
            <v>PWA</v>
          </cell>
          <cell r="J90" t="str">
            <v>Chemical Weed Control</v>
          </cell>
          <cell r="K90">
            <v>305</v>
          </cell>
          <cell r="L90">
            <v>30</v>
          </cell>
          <cell r="M90">
            <v>0</v>
          </cell>
          <cell r="N90">
            <v>0</v>
          </cell>
          <cell r="O90">
            <v>73</v>
          </cell>
          <cell r="P90">
            <v>0</v>
          </cell>
          <cell r="Q90">
            <v>0</v>
          </cell>
          <cell r="R90">
            <v>15</v>
          </cell>
          <cell r="S90">
            <v>0</v>
          </cell>
          <cell r="T90">
            <v>0</v>
          </cell>
          <cell r="U90">
            <v>0</v>
          </cell>
          <cell r="V90">
            <v>0</v>
          </cell>
          <cell r="W90">
            <v>0</v>
          </cell>
          <cell r="X90">
            <v>0</v>
          </cell>
          <cell r="Y90">
            <v>88</v>
          </cell>
        </row>
        <row r="91">
          <cell r="B91" t="str">
            <v>SEASON31</v>
          </cell>
          <cell r="C91" t="str">
            <v>Farm 02</v>
          </cell>
          <cell r="D91" t="str">
            <v>Nakambala Area</v>
          </cell>
          <cell r="E91" t="str">
            <v>Weeders</v>
          </cell>
          <cell r="F91" t="str">
            <v>Scale1</v>
          </cell>
          <cell r="G91">
            <v>203</v>
          </cell>
          <cell r="H91" t="str">
            <v>B024</v>
          </cell>
          <cell r="I91" t="str">
            <v>PWB</v>
          </cell>
          <cell r="J91" t="str">
            <v>Manual Weed Control</v>
          </cell>
          <cell r="K91">
            <v>305</v>
          </cell>
          <cell r="L91">
            <v>31</v>
          </cell>
          <cell r="M91">
            <v>0</v>
          </cell>
          <cell r="N91">
            <v>0</v>
          </cell>
          <cell r="O91">
            <v>0</v>
          </cell>
          <cell r="P91">
            <v>217</v>
          </cell>
          <cell r="Q91">
            <v>217</v>
          </cell>
          <cell r="R91">
            <v>217</v>
          </cell>
          <cell r="S91">
            <v>144</v>
          </cell>
          <cell r="T91">
            <v>43</v>
          </cell>
          <cell r="U91">
            <v>43</v>
          </cell>
          <cell r="V91">
            <v>0</v>
          </cell>
          <cell r="W91">
            <v>0</v>
          </cell>
          <cell r="X91">
            <v>0</v>
          </cell>
          <cell r="Y91">
            <v>881</v>
          </cell>
        </row>
        <row r="92">
          <cell r="B92" t="str">
            <v>SEASON32</v>
          </cell>
          <cell r="C92" t="str">
            <v>Farm 02</v>
          </cell>
          <cell r="D92" t="str">
            <v>Nakambala Area</v>
          </cell>
          <cell r="E92" t="str">
            <v>Fertilisers</v>
          </cell>
          <cell r="F92" t="str">
            <v>Scale1</v>
          </cell>
          <cell r="G92">
            <v>203</v>
          </cell>
          <cell r="H92" t="str">
            <v>B025</v>
          </cell>
          <cell r="I92" t="str">
            <v>PFH</v>
          </cell>
          <cell r="J92" t="str">
            <v>Fertilising-Basal</v>
          </cell>
          <cell r="K92">
            <v>305</v>
          </cell>
          <cell r="L92">
            <v>32</v>
          </cell>
          <cell r="M92">
            <v>0</v>
          </cell>
          <cell r="N92">
            <v>0</v>
          </cell>
          <cell r="O92">
            <v>73</v>
          </cell>
          <cell r="P92">
            <v>0</v>
          </cell>
          <cell r="Q92">
            <v>0</v>
          </cell>
          <cell r="R92">
            <v>15</v>
          </cell>
          <cell r="S92">
            <v>0</v>
          </cell>
          <cell r="T92">
            <v>0</v>
          </cell>
          <cell r="U92">
            <v>0</v>
          </cell>
          <cell r="V92">
            <v>0</v>
          </cell>
          <cell r="W92">
            <v>0</v>
          </cell>
          <cell r="X92">
            <v>0</v>
          </cell>
          <cell r="Y92">
            <v>88</v>
          </cell>
        </row>
        <row r="93">
          <cell r="B93" t="str">
            <v>SEASON33</v>
          </cell>
          <cell r="C93" t="str">
            <v>Farm 02</v>
          </cell>
          <cell r="D93" t="str">
            <v>Nakambala Area</v>
          </cell>
          <cell r="E93" t="str">
            <v>Fertilisers</v>
          </cell>
          <cell r="F93" t="str">
            <v>Scale1</v>
          </cell>
          <cell r="G93">
            <v>203</v>
          </cell>
          <cell r="H93" t="str">
            <v>B026</v>
          </cell>
          <cell r="I93" t="str">
            <v>PFB</v>
          </cell>
          <cell r="J93" t="str">
            <v>Fertilising-Top</v>
          </cell>
          <cell r="K93">
            <v>305</v>
          </cell>
          <cell r="L93">
            <v>33</v>
          </cell>
          <cell r="M93">
            <v>0</v>
          </cell>
          <cell r="N93">
            <v>0</v>
          </cell>
          <cell r="O93">
            <v>0</v>
          </cell>
          <cell r="P93">
            <v>0</v>
          </cell>
          <cell r="Q93">
            <v>27</v>
          </cell>
          <cell r="R93">
            <v>31</v>
          </cell>
          <cell r="S93">
            <v>0</v>
          </cell>
          <cell r="T93">
            <v>11</v>
          </cell>
          <cell r="U93">
            <v>0</v>
          </cell>
          <cell r="V93">
            <v>0</v>
          </cell>
          <cell r="W93">
            <v>0</v>
          </cell>
          <cell r="X93">
            <v>0</v>
          </cell>
          <cell r="Y93">
            <v>69</v>
          </cell>
        </row>
        <row r="94">
          <cell r="B94" t="str">
            <v>SEASON34</v>
          </cell>
          <cell r="C94" t="str">
            <v>Farm 02</v>
          </cell>
          <cell r="D94" t="str">
            <v>Nakambala Area</v>
          </cell>
          <cell r="E94" t="str">
            <v>Smart Rogueing Gang</v>
          </cell>
          <cell r="F94" t="str">
            <v>Scale1</v>
          </cell>
          <cell r="G94">
            <v>203</v>
          </cell>
          <cell r="H94" t="str">
            <v>B027</v>
          </cell>
          <cell r="I94" t="str">
            <v>PDA</v>
          </cell>
          <cell r="J94" t="str">
            <v>Deases &amp; Pest Control</v>
          </cell>
          <cell r="K94">
            <v>305</v>
          </cell>
          <cell r="L94">
            <v>34</v>
          </cell>
          <cell r="M94">
            <v>0</v>
          </cell>
          <cell r="N94">
            <v>0</v>
          </cell>
          <cell r="O94">
            <v>58</v>
          </cell>
          <cell r="P94">
            <v>0</v>
          </cell>
          <cell r="Q94">
            <v>0</v>
          </cell>
          <cell r="R94">
            <v>11</v>
          </cell>
          <cell r="S94">
            <v>0</v>
          </cell>
          <cell r="T94">
            <v>0</v>
          </cell>
          <cell r="U94">
            <v>0</v>
          </cell>
          <cell r="V94">
            <v>0</v>
          </cell>
          <cell r="W94">
            <v>0</v>
          </cell>
          <cell r="X94">
            <v>0</v>
          </cell>
          <cell r="Y94">
            <v>69</v>
          </cell>
        </row>
        <row r="95">
          <cell r="B95" t="str">
            <v>SEASON35</v>
          </cell>
          <cell r="C95" t="str">
            <v>Farm 02</v>
          </cell>
          <cell r="D95" t="str">
            <v>Nakambala Area</v>
          </cell>
          <cell r="E95" t="str">
            <v>Irrigators (Plant)</v>
          </cell>
          <cell r="F95" t="str">
            <v>Scale1</v>
          </cell>
          <cell r="G95">
            <v>203</v>
          </cell>
          <cell r="H95" t="str">
            <v>B028</v>
          </cell>
          <cell r="I95" t="str">
            <v>PIA</v>
          </cell>
          <cell r="J95" t="str">
            <v>Irrigation</v>
          </cell>
          <cell r="K95">
            <v>305</v>
          </cell>
          <cell r="L95">
            <v>35</v>
          </cell>
          <cell r="M95">
            <v>0</v>
          </cell>
          <cell r="N95">
            <v>0</v>
          </cell>
          <cell r="O95">
            <v>107</v>
          </cell>
          <cell r="P95">
            <v>73</v>
          </cell>
          <cell r="Q95">
            <v>73</v>
          </cell>
          <cell r="R95">
            <v>176</v>
          </cell>
          <cell r="S95">
            <v>137</v>
          </cell>
          <cell r="T95">
            <v>142</v>
          </cell>
          <cell r="U95">
            <v>137</v>
          </cell>
          <cell r="V95">
            <v>0</v>
          </cell>
          <cell r="W95">
            <v>0</v>
          </cell>
          <cell r="X95">
            <v>103</v>
          </cell>
          <cell r="Y95">
            <v>948</v>
          </cell>
        </row>
        <row r="96">
          <cell r="B96" t="str">
            <v>SEASON36</v>
          </cell>
          <cell r="C96" t="str">
            <v>Farm 02</v>
          </cell>
          <cell r="D96" t="str">
            <v>Nakambala Area</v>
          </cell>
          <cell r="E96" t="str">
            <v>General Workers</v>
          </cell>
          <cell r="F96" t="str">
            <v>Scale1</v>
          </cell>
          <cell r="G96">
            <v>203</v>
          </cell>
          <cell r="H96" t="str">
            <v>C041</v>
          </cell>
          <cell r="I96" t="str">
            <v>ROC</v>
          </cell>
          <cell r="J96" t="str">
            <v>Trash Management</v>
          </cell>
          <cell r="K96">
            <v>305</v>
          </cell>
          <cell r="L96">
            <v>36</v>
          </cell>
          <cell r="M96">
            <v>28</v>
          </cell>
          <cell r="N96">
            <v>68</v>
          </cell>
          <cell r="O96">
            <v>31</v>
          </cell>
          <cell r="P96">
            <v>29</v>
          </cell>
          <cell r="Q96">
            <v>0</v>
          </cell>
          <cell r="R96">
            <v>0</v>
          </cell>
          <cell r="S96">
            <v>0</v>
          </cell>
          <cell r="T96">
            <v>0</v>
          </cell>
          <cell r="U96">
            <v>0</v>
          </cell>
          <cell r="V96">
            <v>0</v>
          </cell>
          <cell r="W96">
            <v>0</v>
          </cell>
          <cell r="X96">
            <v>0</v>
          </cell>
          <cell r="Y96">
            <v>156</v>
          </cell>
        </row>
        <row r="97">
          <cell r="B97" t="str">
            <v>SEASON37</v>
          </cell>
          <cell r="C97" t="str">
            <v>Farm 02</v>
          </cell>
          <cell r="D97" t="str">
            <v>Nakambala Area</v>
          </cell>
          <cell r="E97" t="str">
            <v>Herbiciders</v>
          </cell>
          <cell r="F97" t="str">
            <v>Scale1</v>
          </cell>
          <cell r="G97">
            <v>203</v>
          </cell>
          <cell r="H97" t="str">
            <v>C042</v>
          </cell>
          <cell r="I97" t="str">
            <v>RWA</v>
          </cell>
          <cell r="J97" t="str">
            <v>Chemical Weed Control</v>
          </cell>
          <cell r="K97">
            <v>305</v>
          </cell>
          <cell r="L97">
            <v>37</v>
          </cell>
          <cell r="M97">
            <v>29</v>
          </cell>
          <cell r="N97">
            <v>126</v>
          </cell>
          <cell r="O97">
            <v>78</v>
          </cell>
          <cell r="P97">
            <v>72</v>
          </cell>
          <cell r="Q97">
            <v>172</v>
          </cell>
          <cell r="R97">
            <v>132</v>
          </cell>
          <cell r="S97">
            <v>147</v>
          </cell>
          <cell r="T97">
            <v>61</v>
          </cell>
          <cell r="U97">
            <v>0</v>
          </cell>
          <cell r="V97">
            <v>0</v>
          </cell>
          <cell r="W97">
            <v>0</v>
          </cell>
          <cell r="X97">
            <v>0</v>
          </cell>
          <cell r="Y97">
            <v>817</v>
          </cell>
        </row>
        <row r="98">
          <cell r="B98" t="str">
            <v>SEASON38</v>
          </cell>
          <cell r="C98" t="str">
            <v>Farm 02</v>
          </cell>
          <cell r="D98" t="str">
            <v>Nakambala Area</v>
          </cell>
          <cell r="E98" t="str">
            <v>Herbiciders</v>
          </cell>
          <cell r="F98" t="str">
            <v>Scale1</v>
          </cell>
          <cell r="G98">
            <v>203</v>
          </cell>
          <cell r="H98" t="str">
            <v>C043</v>
          </cell>
          <cell r="I98" t="str">
            <v>RWB</v>
          </cell>
          <cell r="J98" t="str">
            <v>Manual Weed Control</v>
          </cell>
          <cell r="K98">
            <v>305</v>
          </cell>
          <cell r="L98">
            <v>38</v>
          </cell>
          <cell r="M98">
            <v>539</v>
          </cell>
          <cell r="N98">
            <v>577</v>
          </cell>
          <cell r="O98">
            <v>484</v>
          </cell>
          <cell r="P98">
            <v>589</v>
          </cell>
          <cell r="Q98">
            <v>294</v>
          </cell>
          <cell r="R98">
            <v>958</v>
          </cell>
          <cell r="S98">
            <v>874</v>
          </cell>
          <cell r="T98">
            <v>836</v>
          </cell>
          <cell r="U98">
            <v>381</v>
          </cell>
          <cell r="V98">
            <v>445</v>
          </cell>
          <cell r="W98">
            <v>300</v>
          </cell>
          <cell r="X98">
            <v>188</v>
          </cell>
          <cell r="Y98">
            <v>6465</v>
          </cell>
        </row>
        <row r="99">
          <cell r="B99" t="str">
            <v>SEASON39</v>
          </cell>
          <cell r="C99" t="str">
            <v>Farm 02</v>
          </cell>
          <cell r="D99" t="str">
            <v>Nakambala Area</v>
          </cell>
          <cell r="E99" t="str">
            <v>Fertilisers</v>
          </cell>
          <cell r="F99" t="str">
            <v>Scale1</v>
          </cell>
          <cell r="G99">
            <v>203</v>
          </cell>
          <cell r="H99" t="str">
            <v>C044</v>
          </cell>
          <cell r="I99" t="str">
            <v>RFF</v>
          </cell>
          <cell r="J99" t="str">
            <v>Fertilising-Basal</v>
          </cell>
          <cell r="K99">
            <v>305</v>
          </cell>
          <cell r="L99">
            <v>39</v>
          </cell>
          <cell r="M99">
            <v>29</v>
          </cell>
          <cell r="N99">
            <v>126</v>
          </cell>
          <cell r="O99">
            <v>78</v>
          </cell>
          <cell r="P99">
            <v>72</v>
          </cell>
          <cell r="Q99">
            <v>172</v>
          </cell>
          <cell r="R99">
            <v>132</v>
          </cell>
          <cell r="S99">
            <v>147</v>
          </cell>
          <cell r="T99">
            <v>61</v>
          </cell>
          <cell r="U99">
            <v>0</v>
          </cell>
          <cell r="V99">
            <v>0</v>
          </cell>
          <cell r="W99">
            <v>0</v>
          </cell>
          <cell r="X99">
            <v>0</v>
          </cell>
          <cell r="Y99">
            <v>817</v>
          </cell>
        </row>
        <row r="100">
          <cell r="B100" t="str">
            <v>SEASON40</v>
          </cell>
          <cell r="C100" t="str">
            <v>Farm 02</v>
          </cell>
          <cell r="D100" t="str">
            <v>Nakambala Area</v>
          </cell>
          <cell r="E100" t="str">
            <v>Fertilisers</v>
          </cell>
          <cell r="F100" t="str">
            <v>Scale1</v>
          </cell>
          <cell r="G100">
            <v>203</v>
          </cell>
          <cell r="H100" t="str">
            <v>C045</v>
          </cell>
          <cell r="I100" t="str">
            <v>RFA</v>
          </cell>
          <cell r="J100" t="str">
            <v>Fertilising-Top</v>
          </cell>
          <cell r="K100">
            <v>305</v>
          </cell>
          <cell r="L100">
            <v>40</v>
          </cell>
          <cell r="M100">
            <v>0</v>
          </cell>
          <cell r="N100">
            <v>0</v>
          </cell>
          <cell r="O100">
            <v>0</v>
          </cell>
          <cell r="P100">
            <v>62</v>
          </cell>
          <cell r="Q100">
            <v>182</v>
          </cell>
          <cell r="R100">
            <v>85</v>
          </cell>
          <cell r="S100">
            <v>157</v>
          </cell>
          <cell r="T100">
            <v>118</v>
          </cell>
          <cell r="U100">
            <v>48</v>
          </cell>
          <cell r="V100">
            <v>0</v>
          </cell>
          <cell r="W100">
            <v>0</v>
          </cell>
          <cell r="X100">
            <v>0</v>
          </cell>
          <cell r="Y100">
            <v>652</v>
          </cell>
        </row>
        <row r="101">
          <cell r="B101" t="str">
            <v>SEASON41</v>
          </cell>
          <cell r="C101" t="str">
            <v>Farm 02</v>
          </cell>
          <cell r="D101" t="str">
            <v>Nakambala Area</v>
          </cell>
          <cell r="E101">
            <v>0</v>
          </cell>
          <cell r="F101" t="str">
            <v>Scale1</v>
          </cell>
          <cell r="G101">
            <v>203</v>
          </cell>
          <cell r="H101" t="str">
            <v>C046</v>
          </cell>
          <cell r="I101" t="str">
            <v>RLB</v>
          </cell>
          <cell r="J101" t="str">
            <v>On - Barring &amp; Sub - Soiling</v>
          </cell>
          <cell r="K101">
            <v>305</v>
          </cell>
          <cell r="L101">
            <v>41</v>
          </cell>
          <cell r="M101">
            <v>0</v>
          </cell>
          <cell r="N101">
            <v>0</v>
          </cell>
          <cell r="O101">
            <v>0</v>
          </cell>
          <cell r="P101">
            <v>0</v>
          </cell>
          <cell r="Q101">
            <v>0</v>
          </cell>
          <cell r="R101">
            <v>0</v>
          </cell>
          <cell r="S101">
            <v>0</v>
          </cell>
          <cell r="T101">
            <v>0</v>
          </cell>
          <cell r="U101">
            <v>0</v>
          </cell>
          <cell r="V101">
            <v>0</v>
          </cell>
          <cell r="W101">
            <v>0</v>
          </cell>
          <cell r="X101">
            <v>0</v>
          </cell>
          <cell r="Y101">
            <v>0</v>
          </cell>
        </row>
        <row r="102">
          <cell r="B102" t="str">
            <v>SEASON42</v>
          </cell>
          <cell r="C102" t="str">
            <v>Farm 02</v>
          </cell>
          <cell r="D102" t="str">
            <v>Nakambala Area</v>
          </cell>
          <cell r="E102" t="str">
            <v>Irrigators (Ratoon)</v>
          </cell>
          <cell r="F102" t="str">
            <v>Scale1</v>
          </cell>
          <cell r="G102">
            <v>203</v>
          </cell>
          <cell r="H102" t="str">
            <v>C047</v>
          </cell>
          <cell r="I102" t="str">
            <v>RI</v>
          </cell>
          <cell r="J102" t="str">
            <v>Irrigation</v>
          </cell>
          <cell r="K102">
            <v>305</v>
          </cell>
          <cell r="L102">
            <v>42</v>
          </cell>
          <cell r="M102">
            <v>699</v>
          </cell>
          <cell r="N102">
            <v>806</v>
          </cell>
          <cell r="O102">
            <v>480</v>
          </cell>
          <cell r="P102">
            <v>556</v>
          </cell>
          <cell r="Q102">
            <v>580</v>
          </cell>
          <cell r="R102">
            <v>408</v>
          </cell>
          <cell r="S102">
            <v>804</v>
          </cell>
          <cell r="T102">
            <v>588</v>
          </cell>
          <cell r="U102">
            <v>652</v>
          </cell>
          <cell r="V102">
            <v>0</v>
          </cell>
          <cell r="W102">
            <v>0</v>
          </cell>
          <cell r="X102">
            <v>385</v>
          </cell>
          <cell r="Y102">
            <v>5958</v>
          </cell>
        </row>
        <row r="103">
          <cell r="B103" t="str">
            <v>SEASON43</v>
          </cell>
          <cell r="C103" t="str">
            <v>Farm 02</v>
          </cell>
          <cell r="D103" t="str">
            <v>Nakambala Area</v>
          </cell>
          <cell r="E103" t="str">
            <v>General Workers</v>
          </cell>
          <cell r="F103" t="str">
            <v>Scale1</v>
          </cell>
          <cell r="G103">
            <v>203</v>
          </cell>
          <cell r="H103" t="str">
            <v>C048</v>
          </cell>
          <cell r="I103" t="str">
            <v>ROA</v>
          </cell>
          <cell r="J103" t="str">
            <v>Drainage Maintenance</v>
          </cell>
          <cell r="K103">
            <v>305</v>
          </cell>
          <cell r="L103">
            <v>43</v>
          </cell>
          <cell r="M103">
            <v>110</v>
          </cell>
          <cell r="N103">
            <v>110</v>
          </cell>
          <cell r="O103">
            <v>110</v>
          </cell>
          <cell r="P103">
            <v>110</v>
          </cell>
          <cell r="Q103">
            <v>110</v>
          </cell>
          <cell r="R103">
            <v>110</v>
          </cell>
          <cell r="S103">
            <v>110</v>
          </cell>
          <cell r="T103">
            <v>110</v>
          </cell>
          <cell r="U103">
            <v>110</v>
          </cell>
          <cell r="V103">
            <v>110</v>
          </cell>
          <cell r="W103">
            <v>110</v>
          </cell>
          <cell r="X103">
            <v>110</v>
          </cell>
          <cell r="Y103">
            <v>1320</v>
          </cell>
        </row>
        <row r="104">
          <cell r="B104" t="str">
            <v>SEASON44</v>
          </cell>
          <cell r="C104" t="str">
            <v>Farm 02</v>
          </cell>
          <cell r="D104" t="str">
            <v>Nakambala Area</v>
          </cell>
          <cell r="E104" t="str">
            <v>General Workers</v>
          </cell>
          <cell r="F104" t="str">
            <v>Scale1</v>
          </cell>
          <cell r="G104">
            <v>203</v>
          </cell>
          <cell r="H104" t="str">
            <v>C049</v>
          </cell>
          <cell r="I104" t="str">
            <v>ROB</v>
          </cell>
          <cell r="J104" t="str">
            <v>Canal Maintenance</v>
          </cell>
          <cell r="K104">
            <v>305</v>
          </cell>
          <cell r="L104">
            <v>44</v>
          </cell>
          <cell r="M104">
            <v>55</v>
          </cell>
          <cell r="N104">
            <v>138</v>
          </cell>
          <cell r="O104">
            <v>62</v>
          </cell>
          <cell r="P104">
            <v>58</v>
          </cell>
          <cell r="Q104">
            <v>136</v>
          </cell>
          <cell r="R104">
            <v>105</v>
          </cell>
          <cell r="S104">
            <v>118</v>
          </cell>
          <cell r="T104">
            <v>48</v>
          </cell>
          <cell r="U104">
            <v>0</v>
          </cell>
          <cell r="V104">
            <v>0</v>
          </cell>
          <cell r="W104">
            <v>0</v>
          </cell>
          <cell r="X104">
            <v>0</v>
          </cell>
          <cell r="Y104">
            <v>720</v>
          </cell>
        </row>
        <row r="105">
          <cell r="B105" t="str">
            <v>SEASON45</v>
          </cell>
          <cell r="C105" t="str">
            <v>Farm 02</v>
          </cell>
          <cell r="D105" t="str">
            <v>Nakambala Area</v>
          </cell>
          <cell r="E105" t="str">
            <v>Smart Rogueing Gang</v>
          </cell>
          <cell r="F105" t="str">
            <v>Scale1</v>
          </cell>
          <cell r="G105">
            <v>203</v>
          </cell>
          <cell r="H105" t="str">
            <v>C050</v>
          </cell>
          <cell r="I105" t="str">
            <v>RDA</v>
          </cell>
          <cell r="J105" t="str">
            <v>Deases &amp; Pest Control</v>
          </cell>
          <cell r="K105">
            <v>305</v>
          </cell>
          <cell r="L105">
            <v>45</v>
          </cell>
          <cell r="M105">
            <v>0</v>
          </cell>
          <cell r="N105">
            <v>42</v>
          </cell>
          <cell r="O105">
            <v>43</v>
          </cell>
          <cell r="P105">
            <v>112</v>
          </cell>
          <cell r="Q105">
            <v>209</v>
          </cell>
          <cell r="R105">
            <v>140</v>
          </cell>
          <cell r="S105">
            <v>126</v>
          </cell>
          <cell r="T105">
            <v>81</v>
          </cell>
          <cell r="U105">
            <v>89</v>
          </cell>
          <cell r="V105">
            <v>35</v>
          </cell>
          <cell r="W105">
            <v>6</v>
          </cell>
          <cell r="X105">
            <v>0</v>
          </cell>
          <cell r="Y105">
            <v>883</v>
          </cell>
        </row>
        <row r="106">
          <cell r="B106" t="str">
            <v>SEASON46</v>
          </cell>
          <cell r="C106" t="str">
            <v>Farm 02</v>
          </cell>
          <cell r="D106" t="str">
            <v>Nakambala Area</v>
          </cell>
          <cell r="E106" t="str">
            <v>General Workers</v>
          </cell>
          <cell r="F106" t="str">
            <v>Scale1</v>
          </cell>
          <cell r="G106">
            <v>203</v>
          </cell>
          <cell r="H106" t="str">
            <v>C051</v>
          </cell>
          <cell r="I106" t="str">
            <v>CKC</v>
          </cell>
          <cell r="J106" t="str">
            <v>Grass Slashing</v>
          </cell>
          <cell r="K106">
            <v>305</v>
          </cell>
          <cell r="L106">
            <v>46</v>
          </cell>
          <cell r="M106">
            <v>0</v>
          </cell>
          <cell r="N106">
            <v>0</v>
          </cell>
          <cell r="O106">
            <v>0</v>
          </cell>
          <cell r="P106">
            <v>0</v>
          </cell>
          <cell r="Q106">
            <v>0</v>
          </cell>
          <cell r="R106">
            <v>0</v>
          </cell>
          <cell r="S106">
            <v>0</v>
          </cell>
          <cell r="T106">
            <v>0</v>
          </cell>
          <cell r="U106">
            <v>0</v>
          </cell>
          <cell r="V106">
            <v>0</v>
          </cell>
          <cell r="W106">
            <v>0</v>
          </cell>
          <cell r="X106">
            <v>0</v>
          </cell>
          <cell r="Y106">
            <v>0</v>
          </cell>
        </row>
        <row r="107">
          <cell r="B107" t="str">
            <v>SEASON47</v>
          </cell>
          <cell r="C107" t="str">
            <v>Farm 02</v>
          </cell>
          <cell r="D107" t="str">
            <v>Nakambala Area</v>
          </cell>
          <cell r="E107" t="str">
            <v>Canecutters'</v>
          </cell>
          <cell r="F107" t="str">
            <v>Canecutters'</v>
          </cell>
          <cell r="G107">
            <v>203</v>
          </cell>
          <cell r="H107" t="str">
            <v>D061</v>
          </cell>
          <cell r="I107" t="str">
            <v>CHB</v>
          </cell>
          <cell r="J107" t="str">
            <v>Cane Cutting</v>
          </cell>
          <cell r="K107">
            <v>305</v>
          </cell>
          <cell r="L107">
            <v>47</v>
          </cell>
          <cell r="M107">
            <v>1162</v>
          </cell>
          <cell r="N107">
            <v>2900.8</v>
          </cell>
          <cell r="O107">
            <v>1309</v>
          </cell>
          <cell r="P107">
            <v>1205.4000000000001</v>
          </cell>
          <cell r="Q107">
            <v>2879.8</v>
          </cell>
          <cell r="R107">
            <v>2212</v>
          </cell>
          <cell r="S107">
            <v>2467.08</v>
          </cell>
          <cell r="T107">
            <v>1020.6</v>
          </cell>
          <cell r="U107">
            <v>0</v>
          </cell>
          <cell r="V107">
            <v>0</v>
          </cell>
          <cell r="W107">
            <v>0</v>
          </cell>
          <cell r="X107">
            <v>0</v>
          </cell>
          <cell r="Y107">
            <v>15156.68</v>
          </cell>
        </row>
        <row r="108">
          <cell r="B108" t="str">
            <v>SEASON48</v>
          </cell>
          <cell r="C108" t="str">
            <v>Farm 02</v>
          </cell>
          <cell r="D108" t="str">
            <v>Nakambala Area</v>
          </cell>
          <cell r="E108" t="str">
            <v>Burners</v>
          </cell>
          <cell r="F108" t="str">
            <v>Scale1</v>
          </cell>
          <cell r="G108">
            <v>203</v>
          </cell>
          <cell r="H108" t="str">
            <v>D062</v>
          </cell>
          <cell r="I108" t="str">
            <v>CKB</v>
          </cell>
          <cell r="J108" t="str">
            <v>Fire Breaks &amp; and Harvesting Preparation</v>
          </cell>
          <cell r="K108">
            <v>305</v>
          </cell>
          <cell r="L108">
            <v>48</v>
          </cell>
          <cell r="M108">
            <v>27</v>
          </cell>
          <cell r="N108">
            <v>68</v>
          </cell>
          <cell r="O108">
            <v>31</v>
          </cell>
          <cell r="P108">
            <v>29</v>
          </cell>
          <cell r="Q108">
            <v>68</v>
          </cell>
          <cell r="R108">
            <v>52</v>
          </cell>
          <cell r="S108">
            <v>58</v>
          </cell>
          <cell r="T108">
            <v>25</v>
          </cell>
          <cell r="U108">
            <v>0</v>
          </cell>
          <cell r="V108">
            <v>0</v>
          </cell>
          <cell r="W108">
            <v>0</v>
          </cell>
          <cell r="X108">
            <v>0</v>
          </cell>
          <cell r="Y108">
            <v>358</v>
          </cell>
        </row>
        <row r="109">
          <cell r="B109" t="str">
            <v>SEASON49</v>
          </cell>
          <cell r="C109" t="str">
            <v>Farm 02</v>
          </cell>
          <cell r="D109" t="str">
            <v>Nakambala Area</v>
          </cell>
          <cell r="E109">
            <v>0</v>
          </cell>
          <cell r="F109" t="str">
            <v>Scale1</v>
          </cell>
          <cell r="G109">
            <v>203</v>
          </cell>
          <cell r="H109" t="str">
            <v>D063</v>
          </cell>
          <cell r="I109" t="str">
            <v>CZC</v>
          </cell>
          <cell r="J109" t="str">
            <v>Cane Loading &amp; Transport</v>
          </cell>
          <cell r="K109">
            <v>305</v>
          </cell>
          <cell r="L109">
            <v>49</v>
          </cell>
          <cell r="M109">
            <v>0</v>
          </cell>
          <cell r="N109">
            <v>0</v>
          </cell>
          <cell r="O109">
            <v>0</v>
          </cell>
          <cell r="P109">
            <v>0</v>
          </cell>
          <cell r="Q109">
            <v>0</v>
          </cell>
          <cell r="R109">
            <v>0</v>
          </cell>
          <cell r="S109">
            <v>0</v>
          </cell>
          <cell r="T109">
            <v>0</v>
          </cell>
          <cell r="U109">
            <v>0</v>
          </cell>
          <cell r="V109">
            <v>0</v>
          </cell>
          <cell r="W109">
            <v>0</v>
          </cell>
          <cell r="X109">
            <v>0</v>
          </cell>
          <cell r="Y109">
            <v>0</v>
          </cell>
        </row>
        <row r="110">
          <cell r="B110" t="str">
            <v>SEASON50</v>
          </cell>
          <cell r="C110" t="str">
            <v>Farm 02</v>
          </cell>
          <cell r="D110" t="str">
            <v>Nakambala Area</v>
          </cell>
          <cell r="E110">
            <v>0</v>
          </cell>
          <cell r="F110" t="str">
            <v>Scale1</v>
          </cell>
          <cell r="G110">
            <v>203</v>
          </cell>
          <cell r="H110" t="str">
            <v>D064</v>
          </cell>
          <cell r="I110" t="str">
            <v>SMA</v>
          </cell>
          <cell r="J110" t="str">
            <v>Maintenance Of Roads</v>
          </cell>
          <cell r="K110">
            <v>305</v>
          </cell>
          <cell r="L110">
            <v>50</v>
          </cell>
          <cell r="M110">
            <v>0</v>
          </cell>
          <cell r="N110">
            <v>0</v>
          </cell>
          <cell r="O110">
            <v>0</v>
          </cell>
          <cell r="P110">
            <v>0</v>
          </cell>
          <cell r="Q110">
            <v>0</v>
          </cell>
          <cell r="R110">
            <v>0</v>
          </cell>
          <cell r="S110">
            <v>0</v>
          </cell>
          <cell r="T110">
            <v>0</v>
          </cell>
          <cell r="U110">
            <v>0</v>
          </cell>
          <cell r="V110">
            <v>0</v>
          </cell>
          <cell r="W110">
            <v>0</v>
          </cell>
          <cell r="X110">
            <v>0</v>
          </cell>
          <cell r="Y110">
            <v>0</v>
          </cell>
        </row>
        <row r="111">
          <cell r="B111" t="str">
            <v>SEASON51</v>
          </cell>
          <cell r="C111" t="str">
            <v>Farm 02</v>
          </cell>
          <cell r="D111" t="str">
            <v>Nakambala Area</v>
          </cell>
          <cell r="E111" t="str">
            <v>General Workers</v>
          </cell>
          <cell r="F111" t="str">
            <v>Scale1</v>
          </cell>
          <cell r="G111">
            <v>203</v>
          </cell>
          <cell r="H111" t="str">
            <v>D065</v>
          </cell>
          <cell r="I111" t="str">
            <v>ROD</v>
          </cell>
          <cell r="J111" t="str">
            <v>Grass Slashing</v>
          </cell>
          <cell r="K111">
            <v>305</v>
          </cell>
          <cell r="L111">
            <v>51</v>
          </cell>
          <cell r="M111">
            <v>220</v>
          </cell>
          <cell r="N111">
            <v>0</v>
          </cell>
          <cell r="O111">
            <v>0</v>
          </cell>
          <cell r="P111">
            <v>0</v>
          </cell>
          <cell r="Q111">
            <v>0</v>
          </cell>
          <cell r="R111">
            <v>0</v>
          </cell>
          <cell r="S111">
            <v>0</v>
          </cell>
          <cell r="T111">
            <v>0</v>
          </cell>
          <cell r="U111">
            <v>220</v>
          </cell>
          <cell r="V111">
            <v>220</v>
          </cell>
          <cell r="W111">
            <v>220</v>
          </cell>
          <cell r="X111">
            <v>220</v>
          </cell>
          <cell r="Y111">
            <v>1100</v>
          </cell>
        </row>
        <row r="112">
          <cell r="B112" t="str">
            <v>SEASON52</v>
          </cell>
          <cell r="C112" t="str">
            <v>Farm 02</v>
          </cell>
          <cell r="D112" t="str">
            <v>Nakambala Area</v>
          </cell>
          <cell r="E112">
            <v>0</v>
          </cell>
          <cell r="F112" t="str">
            <v>Scale1</v>
          </cell>
          <cell r="G112">
            <v>203</v>
          </cell>
          <cell r="H112" t="str">
            <v>D066</v>
          </cell>
          <cell r="I112" t="str">
            <v>ROA</v>
          </cell>
          <cell r="J112" t="str">
            <v>Drainage Maintenance</v>
          </cell>
          <cell r="K112">
            <v>305</v>
          </cell>
          <cell r="L112">
            <v>52</v>
          </cell>
          <cell r="M112">
            <v>0</v>
          </cell>
          <cell r="N112">
            <v>0</v>
          </cell>
          <cell r="O112">
            <v>0</v>
          </cell>
          <cell r="P112">
            <v>0</v>
          </cell>
          <cell r="Q112">
            <v>0</v>
          </cell>
          <cell r="R112">
            <v>0</v>
          </cell>
          <cell r="S112">
            <v>0</v>
          </cell>
          <cell r="T112">
            <v>0</v>
          </cell>
          <cell r="U112">
            <v>0</v>
          </cell>
          <cell r="V112">
            <v>0</v>
          </cell>
          <cell r="W112">
            <v>0</v>
          </cell>
          <cell r="X112">
            <v>0</v>
          </cell>
          <cell r="Y112">
            <v>0</v>
          </cell>
        </row>
        <row r="113">
          <cell r="B113" t="str">
            <v>SEASON53</v>
          </cell>
          <cell r="C113" t="str">
            <v>Farm 02</v>
          </cell>
          <cell r="D113" t="str">
            <v>Nakambala Area</v>
          </cell>
          <cell r="E113">
            <v>0</v>
          </cell>
          <cell r="F113" t="str">
            <v>Scale1</v>
          </cell>
          <cell r="G113">
            <v>203</v>
          </cell>
          <cell r="H113" t="str">
            <v>D067</v>
          </cell>
          <cell r="I113" t="str">
            <v>RWB</v>
          </cell>
          <cell r="J113" t="str">
            <v>Manual Weed Control</v>
          </cell>
          <cell r="K113">
            <v>305</v>
          </cell>
          <cell r="L113">
            <v>53</v>
          </cell>
          <cell r="M113">
            <v>0</v>
          </cell>
          <cell r="N113">
            <v>0</v>
          </cell>
          <cell r="O113">
            <v>0</v>
          </cell>
          <cell r="P113">
            <v>0</v>
          </cell>
          <cell r="Q113">
            <v>0</v>
          </cell>
          <cell r="R113">
            <v>0</v>
          </cell>
          <cell r="S113">
            <v>0</v>
          </cell>
          <cell r="T113">
            <v>0</v>
          </cell>
          <cell r="U113">
            <v>0</v>
          </cell>
          <cell r="V113">
            <v>0</v>
          </cell>
          <cell r="W113">
            <v>0</v>
          </cell>
          <cell r="X113">
            <v>0</v>
          </cell>
          <cell r="Y113">
            <v>0</v>
          </cell>
        </row>
        <row r="114">
          <cell r="B114" t="str">
            <v>SEASON54</v>
          </cell>
          <cell r="C114" t="str">
            <v>Farm 02</v>
          </cell>
          <cell r="D114" t="str">
            <v>Nakambala Area</v>
          </cell>
          <cell r="E114">
            <v>0</v>
          </cell>
          <cell r="F114" t="str">
            <v>Scale1</v>
          </cell>
          <cell r="G114">
            <v>203</v>
          </cell>
          <cell r="H114" t="str">
            <v>K010</v>
          </cell>
          <cell r="I114">
            <v>75</v>
          </cell>
          <cell r="J114" t="str">
            <v>Agric Admin</v>
          </cell>
          <cell r="K114">
            <v>305</v>
          </cell>
          <cell r="L114">
            <v>54</v>
          </cell>
          <cell r="M114">
            <v>0</v>
          </cell>
          <cell r="N114">
            <v>0</v>
          </cell>
          <cell r="O114">
            <v>0</v>
          </cell>
          <cell r="P114">
            <v>0</v>
          </cell>
          <cell r="Q114">
            <v>0</v>
          </cell>
          <cell r="R114">
            <v>0</v>
          </cell>
          <cell r="S114">
            <v>0</v>
          </cell>
          <cell r="T114">
            <v>0</v>
          </cell>
          <cell r="U114">
            <v>0</v>
          </cell>
          <cell r="V114">
            <v>0</v>
          </cell>
          <cell r="W114">
            <v>0</v>
          </cell>
          <cell r="X114">
            <v>0</v>
          </cell>
          <cell r="Y114">
            <v>0</v>
          </cell>
        </row>
        <row r="115">
          <cell r="Y115">
            <v>37411.68</v>
          </cell>
        </row>
        <row r="117">
          <cell r="B117" t="str">
            <v>SEASON55</v>
          </cell>
          <cell r="C117" t="str">
            <v>Farm 03</v>
          </cell>
          <cell r="D117" t="str">
            <v>Nakambala Area</v>
          </cell>
          <cell r="E117" t="str">
            <v>Planters</v>
          </cell>
          <cell r="F117" t="str">
            <v>Scale1</v>
          </cell>
          <cell r="G117">
            <v>203</v>
          </cell>
          <cell r="H117" t="str">
            <v>B021</v>
          </cell>
          <cell r="I117" t="str">
            <v>PC</v>
          </cell>
          <cell r="J117" t="str">
            <v>Seed Cane Cutting</v>
          </cell>
          <cell r="K117">
            <v>314</v>
          </cell>
          <cell r="L117">
            <v>55</v>
          </cell>
          <cell r="M117">
            <v>0</v>
          </cell>
          <cell r="N117">
            <v>152</v>
          </cell>
          <cell r="O117">
            <v>389</v>
          </cell>
          <cell r="P117">
            <v>0</v>
          </cell>
          <cell r="Q117">
            <v>0</v>
          </cell>
          <cell r="R117">
            <v>379</v>
          </cell>
          <cell r="S117">
            <v>0</v>
          </cell>
          <cell r="T117">
            <v>0</v>
          </cell>
          <cell r="U117">
            <v>0</v>
          </cell>
          <cell r="V117">
            <v>0</v>
          </cell>
          <cell r="W117">
            <v>0</v>
          </cell>
          <cell r="X117">
            <v>0</v>
          </cell>
          <cell r="Y117">
            <v>920</v>
          </cell>
        </row>
        <row r="118">
          <cell r="B118" t="str">
            <v>SEASON56</v>
          </cell>
          <cell r="C118" t="str">
            <v>Farm 03</v>
          </cell>
          <cell r="D118" t="str">
            <v>Nakambala Area</v>
          </cell>
          <cell r="E118" t="str">
            <v>Herbiciders</v>
          </cell>
          <cell r="F118" t="str">
            <v>Scale1</v>
          </cell>
          <cell r="G118">
            <v>203</v>
          </cell>
          <cell r="H118" t="str">
            <v>B022</v>
          </cell>
          <cell r="I118" t="str">
            <v>PDD</v>
          </cell>
          <cell r="J118" t="str">
            <v>Application Of Insecticide</v>
          </cell>
          <cell r="K118">
            <v>314</v>
          </cell>
          <cell r="L118">
            <v>56</v>
          </cell>
          <cell r="M118">
            <v>0</v>
          </cell>
          <cell r="N118">
            <v>0</v>
          </cell>
          <cell r="O118">
            <v>0</v>
          </cell>
          <cell r="P118">
            <v>0</v>
          </cell>
          <cell r="Q118">
            <v>0</v>
          </cell>
          <cell r="R118">
            <v>0</v>
          </cell>
          <cell r="S118">
            <v>0</v>
          </cell>
          <cell r="T118">
            <v>0</v>
          </cell>
          <cell r="U118">
            <v>0</v>
          </cell>
          <cell r="V118">
            <v>0</v>
          </cell>
          <cell r="W118">
            <v>0</v>
          </cell>
          <cell r="X118">
            <v>0</v>
          </cell>
          <cell r="Y118">
            <v>0</v>
          </cell>
        </row>
        <row r="119">
          <cell r="B119" t="str">
            <v>SEASON57</v>
          </cell>
          <cell r="C119" t="str">
            <v>Farm 03</v>
          </cell>
          <cell r="D119" t="str">
            <v>Nakambala Area</v>
          </cell>
          <cell r="E119" t="str">
            <v>Herbiciders</v>
          </cell>
          <cell r="F119" t="str">
            <v>Scale1</v>
          </cell>
          <cell r="G119">
            <v>203</v>
          </cell>
          <cell r="H119" t="str">
            <v>B023</v>
          </cell>
          <cell r="I119" t="str">
            <v>PWA</v>
          </cell>
          <cell r="J119" t="str">
            <v>Chemical Weed Control</v>
          </cell>
          <cell r="K119">
            <v>314</v>
          </cell>
          <cell r="L119">
            <v>57</v>
          </cell>
          <cell r="M119">
            <v>0</v>
          </cell>
          <cell r="N119">
            <v>15</v>
          </cell>
          <cell r="O119">
            <v>39</v>
          </cell>
          <cell r="P119">
            <v>0</v>
          </cell>
          <cell r="Q119">
            <v>0</v>
          </cell>
          <cell r="R119">
            <v>38</v>
          </cell>
          <cell r="S119">
            <v>0</v>
          </cell>
          <cell r="T119">
            <v>0</v>
          </cell>
          <cell r="U119">
            <v>0</v>
          </cell>
          <cell r="V119">
            <v>0</v>
          </cell>
          <cell r="W119">
            <v>0</v>
          </cell>
          <cell r="X119">
            <v>0</v>
          </cell>
          <cell r="Y119">
            <v>92</v>
          </cell>
        </row>
        <row r="120">
          <cell r="B120" t="str">
            <v>SEASON58</v>
          </cell>
          <cell r="C120" t="str">
            <v>Farm 03</v>
          </cell>
          <cell r="D120" t="str">
            <v>Nakambala Area</v>
          </cell>
          <cell r="E120" t="str">
            <v>Weeders</v>
          </cell>
          <cell r="F120" t="str">
            <v>Scale1</v>
          </cell>
          <cell r="G120">
            <v>203</v>
          </cell>
          <cell r="H120" t="str">
            <v>B024</v>
          </cell>
          <cell r="I120" t="str">
            <v>PWB</v>
          </cell>
          <cell r="J120" t="str">
            <v>Manual Weed Control</v>
          </cell>
          <cell r="K120">
            <v>314</v>
          </cell>
          <cell r="L120">
            <v>58</v>
          </cell>
          <cell r="M120">
            <v>0</v>
          </cell>
          <cell r="N120">
            <v>0</v>
          </cell>
          <cell r="O120">
            <v>0</v>
          </cell>
          <cell r="P120">
            <v>46</v>
          </cell>
          <cell r="Q120">
            <v>163</v>
          </cell>
          <cell r="R120">
            <v>34</v>
          </cell>
          <cell r="S120">
            <v>163</v>
          </cell>
          <cell r="T120">
            <v>196</v>
          </cell>
          <cell r="U120">
            <v>0</v>
          </cell>
          <cell r="V120">
            <v>113</v>
          </cell>
          <cell r="W120">
            <v>113</v>
          </cell>
          <cell r="X120">
            <v>0</v>
          </cell>
          <cell r="Y120">
            <v>828</v>
          </cell>
        </row>
        <row r="121">
          <cell r="B121" t="str">
            <v>SEASON59</v>
          </cell>
          <cell r="C121" t="str">
            <v>Farm 03</v>
          </cell>
          <cell r="D121" t="str">
            <v>Nakambala Area</v>
          </cell>
          <cell r="E121" t="str">
            <v>Fertilisers</v>
          </cell>
          <cell r="F121" t="str">
            <v>Scale1</v>
          </cell>
          <cell r="G121">
            <v>203</v>
          </cell>
          <cell r="H121" t="str">
            <v>B025</v>
          </cell>
          <cell r="I121" t="str">
            <v>PFH</v>
          </cell>
          <cell r="J121" t="str">
            <v>Fertilising-Basal</v>
          </cell>
          <cell r="K121">
            <v>314</v>
          </cell>
          <cell r="L121">
            <v>59</v>
          </cell>
          <cell r="M121">
            <v>0</v>
          </cell>
          <cell r="N121">
            <v>15</v>
          </cell>
          <cell r="O121">
            <v>39</v>
          </cell>
          <cell r="P121">
            <v>0</v>
          </cell>
          <cell r="Q121">
            <v>0</v>
          </cell>
          <cell r="R121">
            <v>38</v>
          </cell>
          <cell r="S121">
            <v>0</v>
          </cell>
          <cell r="T121">
            <v>0</v>
          </cell>
          <cell r="U121">
            <v>0</v>
          </cell>
          <cell r="V121">
            <v>0</v>
          </cell>
          <cell r="W121">
            <v>0</v>
          </cell>
          <cell r="X121">
            <v>0</v>
          </cell>
          <cell r="Y121">
            <v>92</v>
          </cell>
        </row>
        <row r="122">
          <cell r="B122" t="str">
            <v>SEASON60</v>
          </cell>
          <cell r="C122" t="str">
            <v>Farm 03</v>
          </cell>
          <cell r="D122" t="str">
            <v>Nakambala Area</v>
          </cell>
          <cell r="E122" t="str">
            <v>Fertilisers</v>
          </cell>
          <cell r="F122" t="str">
            <v>Scale1</v>
          </cell>
          <cell r="G122">
            <v>203</v>
          </cell>
          <cell r="H122" t="str">
            <v>B026</v>
          </cell>
          <cell r="I122" t="str">
            <v>PFB</v>
          </cell>
          <cell r="J122" t="str">
            <v>Fertilising-Top</v>
          </cell>
          <cell r="K122">
            <v>314</v>
          </cell>
          <cell r="L122">
            <v>60</v>
          </cell>
          <cell r="M122">
            <v>0</v>
          </cell>
          <cell r="N122">
            <v>0</v>
          </cell>
          <cell r="O122">
            <v>0</v>
          </cell>
          <cell r="P122">
            <v>0</v>
          </cell>
          <cell r="Q122">
            <v>12</v>
          </cell>
          <cell r="R122">
            <v>0</v>
          </cell>
          <cell r="S122">
            <v>31</v>
          </cell>
          <cell r="T122">
            <v>0</v>
          </cell>
          <cell r="U122">
            <v>31</v>
          </cell>
          <cell r="V122">
            <v>0</v>
          </cell>
          <cell r="W122">
            <v>0</v>
          </cell>
          <cell r="X122">
            <v>0</v>
          </cell>
          <cell r="Y122">
            <v>74</v>
          </cell>
        </row>
        <row r="123">
          <cell r="B123" t="str">
            <v>SEASON61</v>
          </cell>
          <cell r="C123" t="str">
            <v>Farm 03</v>
          </cell>
          <cell r="D123" t="str">
            <v>Nakambala Area</v>
          </cell>
          <cell r="E123" t="str">
            <v>Smart Rogueing Gang</v>
          </cell>
          <cell r="F123" t="str">
            <v>Scale1</v>
          </cell>
          <cell r="G123">
            <v>203</v>
          </cell>
          <cell r="H123" t="str">
            <v>B027</v>
          </cell>
          <cell r="I123" t="str">
            <v>PDA</v>
          </cell>
          <cell r="J123" t="str">
            <v>Deases &amp; Pest Control</v>
          </cell>
          <cell r="K123">
            <v>314</v>
          </cell>
          <cell r="L123">
            <v>61</v>
          </cell>
          <cell r="M123">
            <v>0</v>
          </cell>
          <cell r="N123">
            <v>0</v>
          </cell>
          <cell r="O123">
            <v>0</v>
          </cell>
          <cell r="P123">
            <v>0</v>
          </cell>
          <cell r="Q123">
            <v>0</v>
          </cell>
          <cell r="R123">
            <v>0</v>
          </cell>
          <cell r="S123">
            <v>0</v>
          </cell>
          <cell r="T123">
            <v>0</v>
          </cell>
          <cell r="U123">
            <v>0</v>
          </cell>
          <cell r="V123">
            <v>0</v>
          </cell>
          <cell r="W123">
            <v>0</v>
          </cell>
          <cell r="X123">
            <v>0</v>
          </cell>
          <cell r="Y123">
            <v>0</v>
          </cell>
        </row>
        <row r="124">
          <cell r="B124" t="str">
            <v>SEASON62</v>
          </cell>
          <cell r="C124" t="str">
            <v>Farm 03</v>
          </cell>
          <cell r="D124" t="str">
            <v>Nakambala Area</v>
          </cell>
          <cell r="E124" t="str">
            <v>Irrigators (Plant)</v>
          </cell>
          <cell r="F124" t="str">
            <v>Scale1</v>
          </cell>
          <cell r="G124">
            <v>203</v>
          </cell>
          <cell r="H124" t="str">
            <v>B028</v>
          </cell>
          <cell r="I124" t="str">
            <v>PIA</v>
          </cell>
          <cell r="J124" t="str">
            <v>Irrigation</v>
          </cell>
          <cell r="K124">
            <v>314</v>
          </cell>
          <cell r="L124">
            <v>62</v>
          </cell>
          <cell r="M124">
            <v>55</v>
          </cell>
          <cell r="N124">
            <v>53</v>
          </cell>
          <cell r="O124">
            <v>92</v>
          </cell>
          <cell r="P124">
            <v>71</v>
          </cell>
          <cell r="Q124">
            <v>65</v>
          </cell>
          <cell r="R124">
            <v>92</v>
          </cell>
          <cell r="S124">
            <v>173</v>
          </cell>
          <cell r="T124">
            <v>135</v>
          </cell>
          <cell r="U124">
            <v>124</v>
          </cell>
          <cell r="V124">
            <v>0</v>
          </cell>
          <cell r="W124">
            <v>0</v>
          </cell>
          <cell r="X124">
            <v>152</v>
          </cell>
          <cell r="Y124">
            <v>1012</v>
          </cell>
        </row>
        <row r="125">
          <cell r="B125" t="str">
            <v>SEASON63</v>
          </cell>
          <cell r="C125" t="str">
            <v>Farm 03</v>
          </cell>
          <cell r="D125" t="str">
            <v>Nakambala Area</v>
          </cell>
          <cell r="E125" t="str">
            <v>General Workers</v>
          </cell>
          <cell r="F125" t="str">
            <v>Scale1</v>
          </cell>
          <cell r="G125">
            <v>203</v>
          </cell>
          <cell r="H125" t="str">
            <v>C041</v>
          </cell>
          <cell r="I125" t="str">
            <v>ROC</v>
          </cell>
          <cell r="J125" t="str">
            <v>Trash Management</v>
          </cell>
          <cell r="K125">
            <v>314</v>
          </cell>
          <cell r="L125">
            <v>63</v>
          </cell>
          <cell r="M125">
            <v>13</v>
          </cell>
          <cell r="N125">
            <v>34</v>
          </cell>
          <cell r="O125">
            <v>8</v>
          </cell>
          <cell r="P125">
            <v>23</v>
          </cell>
          <cell r="Q125">
            <v>15</v>
          </cell>
          <cell r="R125">
            <v>0</v>
          </cell>
          <cell r="S125">
            <v>8</v>
          </cell>
          <cell r="T125">
            <v>0</v>
          </cell>
          <cell r="U125">
            <v>0</v>
          </cell>
          <cell r="V125">
            <v>0</v>
          </cell>
          <cell r="W125">
            <v>0</v>
          </cell>
          <cell r="X125">
            <v>0</v>
          </cell>
          <cell r="Y125">
            <v>101</v>
          </cell>
        </row>
        <row r="126">
          <cell r="B126" t="str">
            <v>SEASON64</v>
          </cell>
          <cell r="C126" t="str">
            <v>Farm 03</v>
          </cell>
          <cell r="D126" t="str">
            <v>Nakambala Area</v>
          </cell>
          <cell r="E126" t="str">
            <v>Herbiciders</v>
          </cell>
          <cell r="F126" t="str">
            <v>Scale1</v>
          </cell>
          <cell r="G126">
            <v>203</v>
          </cell>
          <cell r="H126" t="str">
            <v>C042</v>
          </cell>
          <cell r="I126" t="str">
            <v>RWA</v>
          </cell>
          <cell r="J126" t="str">
            <v>Chemical Weed Control</v>
          </cell>
          <cell r="K126">
            <v>314</v>
          </cell>
          <cell r="L126">
            <v>64</v>
          </cell>
          <cell r="M126">
            <v>33</v>
          </cell>
          <cell r="N126">
            <v>84</v>
          </cell>
          <cell r="O126">
            <v>20</v>
          </cell>
          <cell r="P126">
            <v>56</v>
          </cell>
          <cell r="Q126">
            <v>144</v>
          </cell>
          <cell r="R126">
            <v>36</v>
          </cell>
          <cell r="S126">
            <v>88</v>
          </cell>
          <cell r="T126">
            <v>22</v>
          </cell>
          <cell r="U126">
            <v>0</v>
          </cell>
          <cell r="V126">
            <v>0</v>
          </cell>
          <cell r="W126">
            <v>0</v>
          </cell>
          <cell r="X126">
            <v>0</v>
          </cell>
          <cell r="Y126">
            <v>483</v>
          </cell>
        </row>
        <row r="127">
          <cell r="B127" t="str">
            <v>SEASON65</v>
          </cell>
          <cell r="C127" t="str">
            <v>Farm 03</v>
          </cell>
          <cell r="D127" t="str">
            <v>Nakambala Area</v>
          </cell>
          <cell r="E127" t="str">
            <v>Herbiciders</v>
          </cell>
          <cell r="F127" t="str">
            <v>Scale1</v>
          </cell>
          <cell r="G127">
            <v>203</v>
          </cell>
          <cell r="H127" t="str">
            <v>C043</v>
          </cell>
          <cell r="I127" t="str">
            <v>RWB</v>
          </cell>
          <cell r="J127" t="str">
            <v>Manual Weed Control</v>
          </cell>
          <cell r="K127">
            <v>314</v>
          </cell>
          <cell r="L127">
            <v>65</v>
          </cell>
          <cell r="M127">
            <v>0</v>
          </cell>
          <cell r="N127">
            <v>0</v>
          </cell>
          <cell r="O127">
            <v>37</v>
          </cell>
          <cell r="P127">
            <v>176</v>
          </cell>
          <cell r="Q127">
            <v>292</v>
          </cell>
          <cell r="R127">
            <v>357</v>
          </cell>
          <cell r="S127">
            <v>373</v>
          </cell>
          <cell r="T127">
            <v>532.5</v>
          </cell>
          <cell r="U127">
            <v>372</v>
          </cell>
          <cell r="V127">
            <v>681.5</v>
          </cell>
          <cell r="W127">
            <v>317</v>
          </cell>
          <cell r="X127">
            <v>503.5</v>
          </cell>
          <cell r="Y127">
            <v>3641.5</v>
          </cell>
        </row>
        <row r="128">
          <cell r="B128" t="str">
            <v>SEASON66</v>
          </cell>
          <cell r="C128" t="str">
            <v>Farm 03</v>
          </cell>
          <cell r="D128" t="str">
            <v>Nakambala Area</v>
          </cell>
          <cell r="E128" t="str">
            <v>Fertilisers</v>
          </cell>
          <cell r="F128" t="str">
            <v>Scale1</v>
          </cell>
          <cell r="G128">
            <v>203</v>
          </cell>
          <cell r="H128" t="str">
            <v>C044</v>
          </cell>
          <cell r="I128" t="str">
            <v>RFF</v>
          </cell>
          <cell r="J128" t="str">
            <v>Fertilising-Basal</v>
          </cell>
          <cell r="K128">
            <v>314</v>
          </cell>
          <cell r="L128">
            <v>66</v>
          </cell>
          <cell r="M128">
            <v>33</v>
          </cell>
          <cell r="N128">
            <v>84</v>
          </cell>
          <cell r="O128">
            <v>20</v>
          </cell>
          <cell r="P128">
            <v>56</v>
          </cell>
          <cell r="Q128">
            <v>144</v>
          </cell>
          <cell r="R128">
            <v>36</v>
          </cell>
          <cell r="S128">
            <v>88</v>
          </cell>
          <cell r="T128">
            <v>22</v>
          </cell>
          <cell r="U128">
            <v>0</v>
          </cell>
          <cell r="V128">
            <v>0</v>
          </cell>
          <cell r="W128">
            <v>0</v>
          </cell>
          <cell r="X128">
            <v>0</v>
          </cell>
          <cell r="Y128">
            <v>483</v>
          </cell>
        </row>
        <row r="129">
          <cell r="B129" t="str">
            <v>SEASON67</v>
          </cell>
          <cell r="C129" t="str">
            <v>Farm 03</v>
          </cell>
          <cell r="D129" t="str">
            <v>Nakambala Area</v>
          </cell>
          <cell r="E129" t="str">
            <v>Fertilisers</v>
          </cell>
          <cell r="F129" t="str">
            <v>Scale1</v>
          </cell>
          <cell r="G129">
            <v>203</v>
          </cell>
          <cell r="H129" t="str">
            <v>C045</v>
          </cell>
          <cell r="I129" t="str">
            <v>RFA</v>
          </cell>
          <cell r="J129" t="str">
            <v>Fertilising-Top</v>
          </cell>
          <cell r="K129">
            <v>314</v>
          </cell>
          <cell r="L129">
            <v>67</v>
          </cell>
          <cell r="M129">
            <v>0</v>
          </cell>
          <cell r="N129">
            <v>0</v>
          </cell>
          <cell r="O129">
            <v>0</v>
          </cell>
          <cell r="P129">
            <v>0</v>
          </cell>
          <cell r="Q129">
            <v>94</v>
          </cell>
          <cell r="R129">
            <v>62</v>
          </cell>
          <cell r="S129">
            <v>145</v>
          </cell>
          <cell r="T129">
            <v>46</v>
          </cell>
          <cell r="U129">
            <v>44</v>
          </cell>
          <cell r="V129">
            <v>0</v>
          </cell>
          <cell r="W129">
            <v>0</v>
          </cell>
          <cell r="X129">
            <v>0</v>
          </cell>
          <cell r="Y129">
            <v>391</v>
          </cell>
        </row>
        <row r="130">
          <cell r="B130" t="str">
            <v>SEASON68</v>
          </cell>
          <cell r="C130" t="str">
            <v>Farm 03</v>
          </cell>
          <cell r="D130" t="str">
            <v>Nakambala Area</v>
          </cell>
          <cell r="E130">
            <v>0</v>
          </cell>
          <cell r="F130" t="str">
            <v>Scale1</v>
          </cell>
          <cell r="G130">
            <v>203</v>
          </cell>
          <cell r="H130" t="str">
            <v>C046</v>
          </cell>
          <cell r="I130" t="str">
            <v>RLB</v>
          </cell>
          <cell r="J130" t="str">
            <v>On - Barring &amp; Sub - Soiling</v>
          </cell>
          <cell r="K130">
            <v>314</v>
          </cell>
          <cell r="L130">
            <v>68</v>
          </cell>
          <cell r="M130">
            <v>0</v>
          </cell>
          <cell r="N130">
            <v>0</v>
          </cell>
          <cell r="O130">
            <v>0</v>
          </cell>
          <cell r="P130">
            <v>0</v>
          </cell>
          <cell r="Q130">
            <v>0</v>
          </cell>
          <cell r="R130">
            <v>0</v>
          </cell>
          <cell r="S130">
            <v>0</v>
          </cell>
          <cell r="T130">
            <v>0</v>
          </cell>
          <cell r="U130">
            <v>0</v>
          </cell>
          <cell r="V130">
            <v>0</v>
          </cell>
          <cell r="W130">
            <v>0</v>
          </cell>
          <cell r="X130">
            <v>0</v>
          </cell>
          <cell r="Y130">
            <v>0</v>
          </cell>
        </row>
        <row r="131">
          <cell r="B131" t="str">
            <v>SEASON69</v>
          </cell>
          <cell r="C131" t="str">
            <v>Farm 03</v>
          </cell>
          <cell r="D131" t="str">
            <v>Nakambala Area</v>
          </cell>
          <cell r="E131" t="str">
            <v>Irrigators (Ratoon)</v>
          </cell>
          <cell r="F131" t="str">
            <v>Scale1</v>
          </cell>
          <cell r="G131">
            <v>203</v>
          </cell>
          <cell r="H131" t="str">
            <v>C047</v>
          </cell>
          <cell r="I131" t="str">
            <v>RI</v>
          </cell>
          <cell r="J131" t="str">
            <v>Irrigation</v>
          </cell>
          <cell r="K131">
            <v>314</v>
          </cell>
          <cell r="L131">
            <v>69</v>
          </cell>
          <cell r="M131">
            <v>310</v>
          </cell>
          <cell r="N131">
            <v>432</v>
          </cell>
          <cell r="O131">
            <v>256</v>
          </cell>
          <cell r="P131">
            <v>338</v>
          </cell>
          <cell r="Q131">
            <v>561</v>
          </cell>
          <cell r="R131">
            <v>294</v>
          </cell>
          <cell r="S131">
            <v>457</v>
          </cell>
          <cell r="T131">
            <v>342</v>
          </cell>
          <cell r="U131">
            <v>446</v>
          </cell>
          <cell r="V131">
            <v>0</v>
          </cell>
          <cell r="W131">
            <v>0</v>
          </cell>
          <cell r="X131">
            <v>546</v>
          </cell>
          <cell r="Y131">
            <v>3982</v>
          </cell>
        </row>
        <row r="132">
          <cell r="B132" t="str">
            <v>SEASON70</v>
          </cell>
          <cell r="C132" t="str">
            <v>Farm 03</v>
          </cell>
          <cell r="D132" t="str">
            <v>Nakambala Area</v>
          </cell>
          <cell r="E132" t="str">
            <v>General Workers</v>
          </cell>
          <cell r="F132" t="str">
            <v>Scale1</v>
          </cell>
          <cell r="G132">
            <v>203</v>
          </cell>
          <cell r="H132" t="str">
            <v>C048</v>
          </cell>
          <cell r="I132" t="str">
            <v>ROA</v>
          </cell>
          <cell r="J132" t="str">
            <v>Drainage Maintenance</v>
          </cell>
          <cell r="K132">
            <v>314</v>
          </cell>
          <cell r="L132">
            <v>70</v>
          </cell>
          <cell r="M132">
            <v>110</v>
          </cell>
          <cell r="N132">
            <v>110</v>
          </cell>
          <cell r="O132">
            <v>110</v>
          </cell>
          <cell r="P132">
            <v>110</v>
          </cell>
          <cell r="Q132">
            <v>110</v>
          </cell>
          <cell r="R132">
            <v>110</v>
          </cell>
          <cell r="S132">
            <v>110</v>
          </cell>
          <cell r="T132">
            <v>110</v>
          </cell>
          <cell r="U132">
            <v>110</v>
          </cell>
          <cell r="V132">
            <v>110</v>
          </cell>
          <cell r="W132">
            <v>110</v>
          </cell>
          <cell r="X132">
            <v>110</v>
          </cell>
          <cell r="Y132">
            <v>1320</v>
          </cell>
        </row>
        <row r="133">
          <cell r="B133" t="str">
            <v>SEASON71</v>
          </cell>
          <cell r="C133" t="str">
            <v>Farm 03</v>
          </cell>
          <cell r="D133" t="str">
            <v>Nakambala Area</v>
          </cell>
          <cell r="E133" t="str">
            <v>General Workers</v>
          </cell>
          <cell r="F133" t="str">
            <v>Scale1</v>
          </cell>
          <cell r="G133">
            <v>203</v>
          </cell>
          <cell r="H133" t="str">
            <v>C049</v>
          </cell>
          <cell r="I133" t="str">
            <v>ROB</v>
          </cell>
          <cell r="J133" t="str">
            <v>Canal Maintenance</v>
          </cell>
          <cell r="K133">
            <v>314</v>
          </cell>
          <cell r="L133">
            <v>71</v>
          </cell>
          <cell r="M133">
            <v>26</v>
          </cell>
          <cell r="N133">
            <v>90</v>
          </cell>
          <cell r="O133">
            <v>29</v>
          </cell>
          <cell r="P133">
            <v>45</v>
          </cell>
          <cell r="Q133">
            <v>115</v>
          </cell>
          <cell r="R133">
            <v>30</v>
          </cell>
          <cell r="S133">
            <v>72</v>
          </cell>
          <cell r="T133">
            <v>18</v>
          </cell>
          <cell r="U133">
            <v>0</v>
          </cell>
          <cell r="V133">
            <v>0</v>
          </cell>
          <cell r="W133">
            <v>0</v>
          </cell>
          <cell r="X133">
            <v>0</v>
          </cell>
          <cell r="Y133">
            <v>425</v>
          </cell>
        </row>
        <row r="134">
          <cell r="B134" t="str">
            <v>SEASON72</v>
          </cell>
          <cell r="C134" t="str">
            <v>Farm 03</v>
          </cell>
          <cell r="D134" t="str">
            <v>Nakambala Area</v>
          </cell>
          <cell r="E134" t="str">
            <v>Smart Rogueing Gang</v>
          </cell>
          <cell r="F134" t="str">
            <v>Scale1</v>
          </cell>
          <cell r="G134">
            <v>203</v>
          </cell>
          <cell r="H134" t="str">
            <v>C050</v>
          </cell>
          <cell r="I134" t="str">
            <v>RDA</v>
          </cell>
          <cell r="J134" t="str">
            <v>Deases &amp; Pest Control</v>
          </cell>
          <cell r="K134">
            <v>314</v>
          </cell>
          <cell r="L134">
            <v>72</v>
          </cell>
          <cell r="M134">
            <v>0</v>
          </cell>
          <cell r="N134">
            <v>0</v>
          </cell>
          <cell r="O134">
            <v>0</v>
          </cell>
          <cell r="P134">
            <v>32</v>
          </cell>
          <cell r="Q134">
            <v>14.8</v>
          </cell>
          <cell r="R134">
            <v>119.1</v>
          </cell>
          <cell r="S134">
            <v>136.6</v>
          </cell>
          <cell r="T134">
            <v>113</v>
          </cell>
          <cell r="U134">
            <v>111.7</v>
          </cell>
          <cell r="V134">
            <v>106.6</v>
          </cell>
          <cell r="W134">
            <v>0</v>
          </cell>
          <cell r="X134">
            <v>22.5</v>
          </cell>
          <cell r="Y134">
            <v>656.30000000000007</v>
          </cell>
        </row>
        <row r="135">
          <cell r="B135" t="str">
            <v>SEASON73</v>
          </cell>
          <cell r="C135" t="str">
            <v>Farm 03</v>
          </cell>
          <cell r="D135" t="str">
            <v>Nakambala Area</v>
          </cell>
          <cell r="E135" t="str">
            <v>General Workers</v>
          </cell>
          <cell r="F135" t="str">
            <v>Scale1</v>
          </cell>
          <cell r="G135">
            <v>203</v>
          </cell>
          <cell r="H135" t="str">
            <v>C051</v>
          </cell>
          <cell r="I135" t="str">
            <v>CKC</v>
          </cell>
          <cell r="J135" t="str">
            <v>Grass Slashing</v>
          </cell>
          <cell r="K135">
            <v>314</v>
          </cell>
          <cell r="L135">
            <v>73</v>
          </cell>
          <cell r="M135">
            <v>0</v>
          </cell>
          <cell r="N135">
            <v>0</v>
          </cell>
          <cell r="O135">
            <v>0</v>
          </cell>
          <cell r="P135">
            <v>0</v>
          </cell>
          <cell r="Q135">
            <v>0</v>
          </cell>
          <cell r="R135">
            <v>0</v>
          </cell>
          <cell r="S135">
            <v>0</v>
          </cell>
          <cell r="T135">
            <v>0</v>
          </cell>
          <cell r="U135">
            <v>0</v>
          </cell>
          <cell r="V135">
            <v>0</v>
          </cell>
          <cell r="W135">
            <v>0</v>
          </cell>
          <cell r="X135">
            <v>0</v>
          </cell>
          <cell r="Y135">
            <v>0</v>
          </cell>
        </row>
        <row r="136">
          <cell r="B136" t="str">
            <v>SEASON74</v>
          </cell>
          <cell r="C136" t="str">
            <v>Farm 03</v>
          </cell>
          <cell r="D136" t="str">
            <v>Nakambala Area</v>
          </cell>
          <cell r="E136" t="str">
            <v>Canecutters'</v>
          </cell>
          <cell r="F136" t="str">
            <v>Canecutters'</v>
          </cell>
          <cell r="G136">
            <v>203</v>
          </cell>
          <cell r="H136" t="str">
            <v>D061</v>
          </cell>
          <cell r="I136" t="str">
            <v>CHB</v>
          </cell>
          <cell r="J136" t="str">
            <v>Cane Cutting</v>
          </cell>
          <cell r="K136">
            <v>314</v>
          </cell>
          <cell r="L136">
            <v>74</v>
          </cell>
          <cell r="M136">
            <v>537.6</v>
          </cell>
          <cell r="N136">
            <v>1604.4</v>
          </cell>
          <cell r="O136">
            <v>611.79999999999995</v>
          </cell>
          <cell r="P136">
            <v>942.48</v>
          </cell>
          <cell r="Q136">
            <v>2410.8000000000002</v>
          </cell>
          <cell r="R136">
            <v>967.4</v>
          </cell>
          <cell r="S136">
            <v>1491</v>
          </cell>
          <cell r="T136">
            <v>378</v>
          </cell>
          <cell r="U136">
            <v>0</v>
          </cell>
          <cell r="V136">
            <v>0</v>
          </cell>
          <cell r="W136">
            <v>0</v>
          </cell>
          <cell r="X136">
            <v>0</v>
          </cell>
          <cell r="Y136">
            <v>8943.48</v>
          </cell>
        </row>
        <row r="137">
          <cell r="B137" t="str">
            <v>SEASON75</v>
          </cell>
          <cell r="C137" t="str">
            <v>Farm 03</v>
          </cell>
          <cell r="D137" t="str">
            <v>Nakambala Area</v>
          </cell>
          <cell r="E137" t="str">
            <v>Burners</v>
          </cell>
          <cell r="F137" t="str">
            <v>Scale1</v>
          </cell>
          <cell r="G137">
            <v>203</v>
          </cell>
          <cell r="H137" t="str">
            <v>D062</v>
          </cell>
          <cell r="I137" t="str">
            <v>CKB</v>
          </cell>
          <cell r="J137" t="str">
            <v>Fire Breaks &amp; and Harvesting Preparation</v>
          </cell>
          <cell r="K137">
            <v>314</v>
          </cell>
          <cell r="L137">
            <v>75</v>
          </cell>
          <cell r="M137">
            <v>13</v>
          </cell>
          <cell r="N137">
            <v>39</v>
          </cell>
          <cell r="O137">
            <v>15</v>
          </cell>
          <cell r="P137">
            <v>23</v>
          </cell>
          <cell r="Q137">
            <v>70</v>
          </cell>
          <cell r="R137">
            <v>22</v>
          </cell>
          <cell r="S137">
            <v>35</v>
          </cell>
          <cell r="T137">
            <v>9</v>
          </cell>
          <cell r="U137">
            <v>0</v>
          </cell>
          <cell r="V137">
            <v>0</v>
          </cell>
          <cell r="W137">
            <v>0</v>
          </cell>
          <cell r="X137">
            <v>0</v>
          </cell>
          <cell r="Y137">
            <v>226</v>
          </cell>
        </row>
        <row r="138">
          <cell r="B138" t="str">
            <v>SEASON76</v>
          </cell>
          <cell r="C138" t="str">
            <v>Farm 03</v>
          </cell>
          <cell r="D138" t="str">
            <v>Nakambala Area</v>
          </cell>
          <cell r="E138">
            <v>0</v>
          </cell>
          <cell r="F138" t="str">
            <v>Scale1</v>
          </cell>
          <cell r="G138">
            <v>203</v>
          </cell>
          <cell r="H138" t="str">
            <v>D063</v>
          </cell>
          <cell r="I138" t="str">
            <v>CZC</v>
          </cell>
          <cell r="J138" t="str">
            <v>Cane Loading &amp; Transport</v>
          </cell>
          <cell r="K138">
            <v>314</v>
          </cell>
          <cell r="L138">
            <v>76</v>
          </cell>
          <cell r="M138">
            <v>0</v>
          </cell>
          <cell r="N138">
            <v>0</v>
          </cell>
          <cell r="O138">
            <v>0</v>
          </cell>
          <cell r="P138">
            <v>0</v>
          </cell>
          <cell r="Q138">
            <v>0</v>
          </cell>
          <cell r="R138">
            <v>0</v>
          </cell>
          <cell r="S138">
            <v>0</v>
          </cell>
          <cell r="T138">
            <v>0</v>
          </cell>
          <cell r="U138">
            <v>0</v>
          </cell>
          <cell r="V138">
            <v>0</v>
          </cell>
          <cell r="W138">
            <v>0</v>
          </cell>
          <cell r="X138">
            <v>0</v>
          </cell>
          <cell r="Y138">
            <v>0</v>
          </cell>
        </row>
        <row r="139">
          <cell r="B139" t="str">
            <v>SEASON77</v>
          </cell>
          <cell r="C139" t="str">
            <v>Farm 03</v>
          </cell>
          <cell r="D139" t="str">
            <v>Nakambala Area</v>
          </cell>
          <cell r="E139">
            <v>0</v>
          </cell>
          <cell r="F139" t="str">
            <v>Scale1</v>
          </cell>
          <cell r="G139">
            <v>203</v>
          </cell>
          <cell r="H139" t="str">
            <v>D064</v>
          </cell>
          <cell r="I139" t="str">
            <v>SMA</v>
          </cell>
          <cell r="J139" t="str">
            <v>Maintenance Of Roads</v>
          </cell>
          <cell r="K139">
            <v>314</v>
          </cell>
          <cell r="L139">
            <v>77</v>
          </cell>
          <cell r="M139">
            <v>0</v>
          </cell>
          <cell r="N139">
            <v>0</v>
          </cell>
          <cell r="O139">
            <v>0</v>
          </cell>
          <cell r="P139">
            <v>0</v>
          </cell>
          <cell r="Q139">
            <v>0</v>
          </cell>
          <cell r="R139">
            <v>0</v>
          </cell>
          <cell r="S139">
            <v>0</v>
          </cell>
          <cell r="T139">
            <v>0</v>
          </cell>
          <cell r="U139">
            <v>0</v>
          </cell>
          <cell r="V139">
            <v>0</v>
          </cell>
          <cell r="W139">
            <v>0</v>
          </cell>
          <cell r="X139">
            <v>0</v>
          </cell>
          <cell r="Y139">
            <v>0</v>
          </cell>
        </row>
        <row r="140">
          <cell r="B140" t="str">
            <v>SEASON78</v>
          </cell>
          <cell r="C140" t="str">
            <v>Farm 03</v>
          </cell>
          <cell r="D140" t="str">
            <v>Nakambala Area</v>
          </cell>
          <cell r="E140" t="str">
            <v>General Workers</v>
          </cell>
          <cell r="F140" t="str">
            <v>Scale1</v>
          </cell>
          <cell r="G140">
            <v>203</v>
          </cell>
          <cell r="H140" t="str">
            <v>D065</v>
          </cell>
          <cell r="I140" t="str">
            <v>ROD</v>
          </cell>
          <cell r="J140" t="str">
            <v>Grass Slashing</v>
          </cell>
          <cell r="K140">
            <v>314</v>
          </cell>
          <cell r="L140">
            <v>78</v>
          </cell>
          <cell r="M140">
            <v>220</v>
          </cell>
          <cell r="N140">
            <v>0</v>
          </cell>
          <cell r="O140">
            <v>0</v>
          </cell>
          <cell r="P140">
            <v>0</v>
          </cell>
          <cell r="Q140">
            <v>0</v>
          </cell>
          <cell r="R140">
            <v>0</v>
          </cell>
          <cell r="S140">
            <v>0</v>
          </cell>
          <cell r="T140">
            <v>0</v>
          </cell>
          <cell r="U140">
            <v>220</v>
          </cell>
          <cell r="V140">
            <v>220</v>
          </cell>
          <cell r="W140">
            <v>220</v>
          </cell>
          <cell r="X140">
            <v>220</v>
          </cell>
          <cell r="Y140">
            <v>1100</v>
          </cell>
        </row>
        <row r="141">
          <cell r="B141" t="str">
            <v>SEASON79</v>
          </cell>
          <cell r="C141" t="str">
            <v>Farm 03</v>
          </cell>
          <cell r="D141" t="str">
            <v>Nakambala Area</v>
          </cell>
          <cell r="E141">
            <v>0</v>
          </cell>
          <cell r="F141" t="str">
            <v>Scale1</v>
          </cell>
          <cell r="G141">
            <v>203</v>
          </cell>
          <cell r="H141" t="str">
            <v>D066</v>
          </cell>
          <cell r="I141" t="str">
            <v>ROA</v>
          </cell>
          <cell r="J141" t="str">
            <v>Drainage Maintenance</v>
          </cell>
          <cell r="K141">
            <v>314</v>
          </cell>
          <cell r="L141">
            <v>79</v>
          </cell>
          <cell r="M141">
            <v>0</v>
          </cell>
          <cell r="N141">
            <v>0</v>
          </cell>
          <cell r="O141">
            <v>0</v>
          </cell>
          <cell r="P141">
            <v>0</v>
          </cell>
          <cell r="Q141">
            <v>0</v>
          </cell>
          <cell r="R141">
            <v>0</v>
          </cell>
          <cell r="S141">
            <v>0</v>
          </cell>
          <cell r="T141">
            <v>0</v>
          </cell>
          <cell r="U141">
            <v>0</v>
          </cell>
          <cell r="V141">
            <v>0</v>
          </cell>
          <cell r="W141">
            <v>0</v>
          </cell>
          <cell r="X141">
            <v>0</v>
          </cell>
          <cell r="Y141">
            <v>0</v>
          </cell>
        </row>
        <row r="142">
          <cell r="B142" t="str">
            <v>SEASON80</v>
          </cell>
          <cell r="C142" t="str">
            <v>Farm 03</v>
          </cell>
          <cell r="D142" t="str">
            <v>Nakambala Area</v>
          </cell>
          <cell r="E142">
            <v>0</v>
          </cell>
          <cell r="F142" t="str">
            <v>Scale1</v>
          </cell>
          <cell r="G142">
            <v>203</v>
          </cell>
          <cell r="H142" t="str">
            <v>D067</v>
          </cell>
          <cell r="I142" t="str">
            <v>RWB</v>
          </cell>
          <cell r="J142" t="str">
            <v>Manual Weed Control</v>
          </cell>
          <cell r="K142">
            <v>314</v>
          </cell>
          <cell r="L142">
            <v>80</v>
          </cell>
          <cell r="M142">
            <v>0</v>
          </cell>
          <cell r="N142">
            <v>0</v>
          </cell>
          <cell r="O142">
            <v>0</v>
          </cell>
          <cell r="P142">
            <v>0</v>
          </cell>
          <cell r="Q142">
            <v>0</v>
          </cell>
          <cell r="R142">
            <v>0</v>
          </cell>
          <cell r="S142">
            <v>0</v>
          </cell>
          <cell r="T142">
            <v>0</v>
          </cell>
          <cell r="U142">
            <v>0</v>
          </cell>
          <cell r="V142">
            <v>0</v>
          </cell>
          <cell r="W142">
            <v>0</v>
          </cell>
          <cell r="X142">
            <v>0</v>
          </cell>
          <cell r="Y142">
            <v>0</v>
          </cell>
        </row>
        <row r="143">
          <cell r="B143" t="str">
            <v>SEASON81</v>
          </cell>
          <cell r="C143" t="str">
            <v>Farm 03</v>
          </cell>
          <cell r="D143" t="str">
            <v>Nakambala Area</v>
          </cell>
          <cell r="E143">
            <v>0</v>
          </cell>
          <cell r="F143" t="str">
            <v>Scale1</v>
          </cell>
          <cell r="G143">
            <v>203</v>
          </cell>
          <cell r="H143" t="str">
            <v>K010</v>
          </cell>
          <cell r="I143">
            <v>75</v>
          </cell>
          <cell r="J143" t="str">
            <v>Agric Admin</v>
          </cell>
          <cell r="K143">
            <v>314</v>
          </cell>
          <cell r="L143">
            <v>81</v>
          </cell>
          <cell r="M143">
            <v>0</v>
          </cell>
          <cell r="N143">
            <v>0</v>
          </cell>
          <cell r="O143">
            <v>0</v>
          </cell>
          <cell r="P143">
            <v>0</v>
          </cell>
          <cell r="Q143">
            <v>0</v>
          </cell>
          <cell r="R143">
            <v>0</v>
          </cell>
          <cell r="S143">
            <v>0</v>
          </cell>
          <cell r="T143">
            <v>0</v>
          </cell>
          <cell r="U143">
            <v>0</v>
          </cell>
          <cell r="V143">
            <v>0</v>
          </cell>
          <cell r="W143">
            <v>0</v>
          </cell>
          <cell r="X143">
            <v>0</v>
          </cell>
          <cell r="Y143">
            <v>0</v>
          </cell>
        </row>
        <row r="144">
          <cell r="Y144">
            <v>24770.28</v>
          </cell>
        </row>
        <row r="146">
          <cell r="B146" t="str">
            <v>SEASON82</v>
          </cell>
          <cell r="C146" t="str">
            <v>Farm 04</v>
          </cell>
          <cell r="D146" t="str">
            <v>Nakambala Area</v>
          </cell>
          <cell r="E146" t="str">
            <v>Planters</v>
          </cell>
          <cell r="F146" t="str">
            <v>Scale1</v>
          </cell>
          <cell r="G146">
            <v>203</v>
          </cell>
          <cell r="H146" t="str">
            <v>B021</v>
          </cell>
          <cell r="I146" t="str">
            <v>PC</v>
          </cell>
          <cell r="J146" t="str">
            <v>Seed Cane Cutting</v>
          </cell>
          <cell r="K146">
            <v>315</v>
          </cell>
          <cell r="L146">
            <v>82</v>
          </cell>
          <cell r="M146">
            <v>798</v>
          </cell>
          <cell r="N146">
            <v>0</v>
          </cell>
          <cell r="O146">
            <v>0</v>
          </cell>
          <cell r="P146">
            <v>450</v>
          </cell>
          <cell r="Q146">
            <v>459</v>
          </cell>
          <cell r="R146">
            <v>0</v>
          </cell>
          <cell r="S146">
            <v>0</v>
          </cell>
          <cell r="T146">
            <v>0</v>
          </cell>
          <cell r="U146">
            <v>0</v>
          </cell>
          <cell r="V146">
            <v>0</v>
          </cell>
          <cell r="W146">
            <v>0</v>
          </cell>
          <cell r="X146">
            <v>0</v>
          </cell>
          <cell r="Y146">
            <v>1707</v>
          </cell>
        </row>
        <row r="147">
          <cell r="B147" t="str">
            <v>SEASON83</v>
          </cell>
          <cell r="C147" t="str">
            <v>Farm 04</v>
          </cell>
          <cell r="D147" t="str">
            <v>Nakambala Area</v>
          </cell>
          <cell r="E147" t="str">
            <v>Herbiciders</v>
          </cell>
          <cell r="F147" t="str">
            <v>Scale1</v>
          </cell>
          <cell r="G147">
            <v>203</v>
          </cell>
          <cell r="H147" t="str">
            <v>B022</v>
          </cell>
          <cell r="I147" t="str">
            <v>PDD</v>
          </cell>
          <cell r="J147" t="str">
            <v>Application Of Insecticide</v>
          </cell>
          <cell r="K147">
            <v>315</v>
          </cell>
          <cell r="L147">
            <v>83</v>
          </cell>
          <cell r="M147">
            <v>0</v>
          </cell>
          <cell r="N147">
            <v>0</v>
          </cell>
          <cell r="O147">
            <v>0</v>
          </cell>
          <cell r="P147">
            <v>0</v>
          </cell>
          <cell r="Q147">
            <v>0</v>
          </cell>
          <cell r="R147">
            <v>0</v>
          </cell>
          <cell r="S147">
            <v>0</v>
          </cell>
          <cell r="T147">
            <v>0</v>
          </cell>
          <cell r="U147">
            <v>0</v>
          </cell>
          <cell r="V147">
            <v>0</v>
          </cell>
          <cell r="W147">
            <v>0</v>
          </cell>
          <cell r="X147">
            <v>0</v>
          </cell>
          <cell r="Y147">
            <v>0</v>
          </cell>
        </row>
        <row r="148">
          <cell r="B148" t="str">
            <v>SEASON84</v>
          </cell>
          <cell r="C148" t="str">
            <v>Farm 04</v>
          </cell>
          <cell r="D148" t="str">
            <v>Nakambala Area</v>
          </cell>
          <cell r="E148" t="str">
            <v>Herbiciders</v>
          </cell>
          <cell r="F148" t="str">
            <v>Scale1</v>
          </cell>
          <cell r="G148">
            <v>203</v>
          </cell>
          <cell r="H148" t="str">
            <v>B023</v>
          </cell>
          <cell r="I148" t="str">
            <v>PWA</v>
          </cell>
          <cell r="J148" t="str">
            <v>Chemical Weed Control</v>
          </cell>
          <cell r="K148">
            <v>315</v>
          </cell>
          <cell r="L148">
            <v>84</v>
          </cell>
          <cell r="M148">
            <v>80</v>
          </cell>
          <cell r="N148">
            <v>0</v>
          </cell>
          <cell r="O148">
            <v>0</v>
          </cell>
          <cell r="P148">
            <v>45</v>
          </cell>
          <cell r="Q148">
            <v>46</v>
          </cell>
          <cell r="R148">
            <v>0</v>
          </cell>
          <cell r="S148">
            <v>0</v>
          </cell>
          <cell r="T148">
            <v>0</v>
          </cell>
          <cell r="U148">
            <v>0</v>
          </cell>
          <cell r="V148">
            <v>0</v>
          </cell>
          <cell r="W148">
            <v>0</v>
          </cell>
          <cell r="X148">
            <v>0</v>
          </cell>
          <cell r="Y148">
            <v>171</v>
          </cell>
        </row>
        <row r="149">
          <cell r="B149" t="str">
            <v>SEASON85</v>
          </cell>
          <cell r="C149" t="str">
            <v>Farm 04</v>
          </cell>
          <cell r="D149" t="str">
            <v>Nakambala Area</v>
          </cell>
          <cell r="E149" t="str">
            <v>Weeders</v>
          </cell>
          <cell r="F149" t="str">
            <v>Scale1</v>
          </cell>
          <cell r="G149">
            <v>203</v>
          </cell>
          <cell r="H149" t="str">
            <v>B024</v>
          </cell>
          <cell r="I149" t="str">
            <v>PWB</v>
          </cell>
          <cell r="J149" t="str">
            <v>Manual Weed Control</v>
          </cell>
          <cell r="K149">
            <v>315</v>
          </cell>
          <cell r="L149">
            <v>85</v>
          </cell>
          <cell r="M149">
            <v>0</v>
          </cell>
          <cell r="N149">
            <v>0</v>
          </cell>
          <cell r="O149">
            <v>239</v>
          </cell>
          <cell r="P149">
            <v>0</v>
          </cell>
          <cell r="Q149">
            <v>239</v>
          </cell>
          <cell r="R149">
            <v>135</v>
          </cell>
          <cell r="S149">
            <v>350</v>
          </cell>
          <cell r="T149">
            <v>162</v>
          </cell>
          <cell r="U149">
            <v>111</v>
          </cell>
          <cell r="V149">
            <v>162</v>
          </cell>
          <cell r="W149">
            <v>111</v>
          </cell>
          <cell r="X149">
            <v>27</v>
          </cell>
          <cell r="Y149">
            <v>1536</v>
          </cell>
        </row>
        <row r="150">
          <cell r="B150" t="str">
            <v>SEASON86</v>
          </cell>
          <cell r="C150" t="str">
            <v>Farm 04</v>
          </cell>
          <cell r="D150" t="str">
            <v>Nakambala Area</v>
          </cell>
          <cell r="E150" t="str">
            <v>Fertilisers</v>
          </cell>
          <cell r="F150" t="str">
            <v>Scale1</v>
          </cell>
          <cell r="G150">
            <v>203</v>
          </cell>
          <cell r="H150" t="str">
            <v>B025</v>
          </cell>
          <cell r="I150" t="str">
            <v>PFH</v>
          </cell>
          <cell r="J150" t="str">
            <v>Fertilising-Basal</v>
          </cell>
          <cell r="K150">
            <v>315</v>
          </cell>
          <cell r="L150">
            <v>86</v>
          </cell>
          <cell r="M150">
            <v>80</v>
          </cell>
          <cell r="N150">
            <v>0</v>
          </cell>
          <cell r="O150">
            <v>0</v>
          </cell>
          <cell r="P150">
            <v>45</v>
          </cell>
          <cell r="Q150">
            <v>46</v>
          </cell>
          <cell r="R150">
            <v>0</v>
          </cell>
          <cell r="S150">
            <v>0</v>
          </cell>
          <cell r="T150">
            <v>0</v>
          </cell>
          <cell r="U150">
            <v>0</v>
          </cell>
          <cell r="V150">
            <v>0</v>
          </cell>
          <cell r="W150">
            <v>0</v>
          </cell>
          <cell r="X150">
            <v>0</v>
          </cell>
          <cell r="Y150">
            <v>171</v>
          </cell>
        </row>
        <row r="151">
          <cell r="B151" t="str">
            <v>SEASON87</v>
          </cell>
          <cell r="C151" t="str">
            <v>Farm 04</v>
          </cell>
          <cell r="D151" t="str">
            <v>Nakambala Area</v>
          </cell>
          <cell r="E151" t="str">
            <v>Fertilisers</v>
          </cell>
          <cell r="F151" t="str">
            <v>Scale1</v>
          </cell>
          <cell r="G151">
            <v>203</v>
          </cell>
          <cell r="H151" t="str">
            <v>B026</v>
          </cell>
          <cell r="I151" t="str">
            <v>PFB</v>
          </cell>
          <cell r="J151" t="str">
            <v>Fertilising-Top</v>
          </cell>
          <cell r="K151">
            <v>315</v>
          </cell>
          <cell r="L151">
            <v>87</v>
          </cell>
          <cell r="M151">
            <v>0</v>
          </cell>
          <cell r="N151">
            <v>0</v>
          </cell>
          <cell r="O151">
            <v>0</v>
          </cell>
          <cell r="P151">
            <v>64</v>
          </cell>
          <cell r="Q151">
            <v>0</v>
          </cell>
          <cell r="R151">
            <v>26</v>
          </cell>
          <cell r="S151">
            <v>25</v>
          </cell>
          <cell r="T151">
            <v>22</v>
          </cell>
          <cell r="U151">
            <v>0</v>
          </cell>
          <cell r="V151">
            <v>0</v>
          </cell>
          <cell r="W151">
            <v>0</v>
          </cell>
          <cell r="X151">
            <v>0</v>
          </cell>
          <cell r="Y151">
            <v>137</v>
          </cell>
        </row>
        <row r="152">
          <cell r="B152" t="str">
            <v>SEASON88</v>
          </cell>
          <cell r="C152" t="str">
            <v>Farm 04</v>
          </cell>
          <cell r="D152" t="str">
            <v>Nakambala Area</v>
          </cell>
          <cell r="E152" t="str">
            <v>Smart Rogueing Gang</v>
          </cell>
          <cell r="F152" t="str">
            <v>Scale1</v>
          </cell>
          <cell r="G152">
            <v>203</v>
          </cell>
          <cell r="H152" t="str">
            <v>B027</v>
          </cell>
          <cell r="I152" t="str">
            <v>PDA</v>
          </cell>
          <cell r="J152" t="str">
            <v>Deases &amp; Pest Control</v>
          </cell>
          <cell r="K152">
            <v>315</v>
          </cell>
          <cell r="L152">
            <v>88</v>
          </cell>
          <cell r="M152">
            <v>10</v>
          </cell>
          <cell r="N152">
            <v>7</v>
          </cell>
          <cell r="O152">
            <v>0</v>
          </cell>
          <cell r="P152">
            <v>64</v>
          </cell>
          <cell r="Q152">
            <v>0</v>
          </cell>
          <cell r="R152">
            <v>38</v>
          </cell>
          <cell r="S152">
            <v>25</v>
          </cell>
          <cell r="T152">
            <v>33</v>
          </cell>
          <cell r="U152">
            <v>3</v>
          </cell>
          <cell r="V152">
            <v>10</v>
          </cell>
          <cell r="W152">
            <v>0</v>
          </cell>
          <cell r="X152">
            <v>3</v>
          </cell>
          <cell r="Y152">
            <v>193</v>
          </cell>
        </row>
        <row r="153">
          <cell r="B153" t="str">
            <v>SEASON89</v>
          </cell>
          <cell r="C153" t="str">
            <v>Farm 04</v>
          </cell>
          <cell r="D153" t="str">
            <v>Nakambala Area</v>
          </cell>
          <cell r="E153" t="str">
            <v>Irrigators (Plant)</v>
          </cell>
          <cell r="F153" t="str">
            <v>Scale1</v>
          </cell>
          <cell r="G153">
            <v>203</v>
          </cell>
          <cell r="H153" t="str">
            <v>B028</v>
          </cell>
          <cell r="I153" t="str">
            <v>PIA</v>
          </cell>
          <cell r="J153" t="str">
            <v>Irrigation</v>
          </cell>
          <cell r="K153">
            <v>315</v>
          </cell>
          <cell r="L153">
            <v>89</v>
          </cell>
          <cell r="M153">
            <v>204</v>
          </cell>
          <cell r="N153">
            <v>222</v>
          </cell>
          <cell r="O153">
            <v>125</v>
          </cell>
          <cell r="P153">
            <v>170</v>
          </cell>
          <cell r="Q153">
            <v>269</v>
          </cell>
          <cell r="R153">
            <v>270</v>
          </cell>
          <cell r="S153">
            <v>302</v>
          </cell>
          <cell r="T153">
            <v>135</v>
          </cell>
          <cell r="U153">
            <v>95</v>
          </cell>
          <cell r="V153">
            <v>0</v>
          </cell>
          <cell r="W153">
            <v>0</v>
          </cell>
          <cell r="X153">
            <v>89</v>
          </cell>
          <cell r="Y153">
            <v>1881</v>
          </cell>
        </row>
        <row r="154">
          <cell r="B154" t="str">
            <v>SEASON90</v>
          </cell>
          <cell r="C154" t="str">
            <v>Farm 04</v>
          </cell>
          <cell r="D154" t="str">
            <v>Nakambala Area</v>
          </cell>
          <cell r="E154" t="str">
            <v>General Workers</v>
          </cell>
          <cell r="F154" t="str">
            <v>Scale1</v>
          </cell>
          <cell r="G154">
            <v>203</v>
          </cell>
          <cell r="H154" t="str">
            <v>C041</v>
          </cell>
          <cell r="I154" t="str">
            <v>ROC</v>
          </cell>
          <cell r="J154" t="str">
            <v>Trash Management</v>
          </cell>
          <cell r="K154">
            <v>315</v>
          </cell>
          <cell r="L154">
            <v>90</v>
          </cell>
          <cell r="M154">
            <v>0</v>
          </cell>
          <cell r="N154">
            <v>55</v>
          </cell>
          <cell r="O154">
            <v>29</v>
          </cell>
          <cell r="P154">
            <v>74</v>
          </cell>
          <cell r="Q154">
            <v>43</v>
          </cell>
          <cell r="R154">
            <v>18</v>
          </cell>
          <cell r="S154">
            <v>38</v>
          </cell>
          <cell r="T154">
            <v>6</v>
          </cell>
          <cell r="U154">
            <v>0</v>
          </cell>
          <cell r="V154">
            <v>0</v>
          </cell>
          <cell r="W154">
            <v>0</v>
          </cell>
          <cell r="X154">
            <v>0</v>
          </cell>
          <cell r="Y154">
            <v>263</v>
          </cell>
        </row>
        <row r="155">
          <cell r="B155" t="str">
            <v>SEASON91</v>
          </cell>
          <cell r="C155" t="str">
            <v>Farm 04</v>
          </cell>
          <cell r="D155" t="str">
            <v>Nakambala Area</v>
          </cell>
          <cell r="E155" t="str">
            <v>Herbiciders</v>
          </cell>
          <cell r="F155" t="str">
            <v>Scale1</v>
          </cell>
          <cell r="G155">
            <v>203</v>
          </cell>
          <cell r="H155" t="str">
            <v>C042</v>
          </cell>
          <cell r="I155" t="str">
            <v>RWA</v>
          </cell>
          <cell r="J155" t="str">
            <v>Chemical Weed Control</v>
          </cell>
          <cell r="K155">
            <v>315</v>
          </cell>
          <cell r="L155">
            <v>91</v>
          </cell>
          <cell r="M155">
            <v>0</v>
          </cell>
          <cell r="N155">
            <v>95</v>
          </cell>
          <cell r="O155">
            <v>71</v>
          </cell>
          <cell r="P155">
            <v>119</v>
          </cell>
          <cell r="Q155">
            <v>124</v>
          </cell>
          <cell r="R155">
            <v>47</v>
          </cell>
          <cell r="S155">
            <v>97</v>
          </cell>
          <cell r="T155">
            <v>15</v>
          </cell>
          <cell r="U155">
            <v>0</v>
          </cell>
          <cell r="V155">
            <v>0</v>
          </cell>
          <cell r="W155">
            <v>0</v>
          </cell>
          <cell r="X155">
            <v>0</v>
          </cell>
          <cell r="Y155">
            <v>568</v>
          </cell>
        </row>
        <row r="156">
          <cell r="B156" t="str">
            <v>SEASON92</v>
          </cell>
          <cell r="C156" t="str">
            <v>Farm 04</v>
          </cell>
          <cell r="D156" t="str">
            <v>Nakambala Area</v>
          </cell>
          <cell r="E156" t="str">
            <v>Herbiciders</v>
          </cell>
          <cell r="F156" t="str">
            <v>Scale1</v>
          </cell>
          <cell r="G156">
            <v>203</v>
          </cell>
          <cell r="H156" t="str">
            <v>C043</v>
          </cell>
          <cell r="I156" t="str">
            <v>RWB</v>
          </cell>
          <cell r="J156" t="str">
            <v>Manual Weed Control</v>
          </cell>
          <cell r="K156">
            <v>315</v>
          </cell>
          <cell r="L156">
            <v>92</v>
          </cell>
          <cell r="M156">
            <v>118</v>
          </cell>
          <cell r="N156">
            <v>108</v>
          </cell>
          <cell r="O156">
            <v>25</v>
          </cell>
          <cell r="P156">
            <v>247</v>
          </cell>
          <cell r="Q156">
            <v>175</v>
          </cell>
          <cell r="R156">
            <v>524</v>
          </cell>
          <cell r="S156">
            <v>360</v>
          </cell>
          <cell r="T156">
            <v>545</v>
          </cell>
          <cell r="U156">
            <v>587</v>
          </cell>
          <cell r="V156">
            <v>244</v>
          </cell>
          <cell r="W156">
            <v>348</v>
          </cell>
          <cell r="X156">
            <v>553</v>
          </cell>
          <cell r="Y156">
            <v>3834</v>
          </cell>
        </row>
        <row r="157">
          <cell r="B157" t="str">
            <v>SEASON93</v>
          </cell>
          <cell r="C157" t="str">
            <v>Farm 04</v>
          </cell>
          <cell r="D157" t="str">
            <v>Nakambala Area</v>
          </cell>
          <cell r="E157" t="str">
            <v>Fertilisers</v>
          </cell>
          <cell r="F157" t="str">
            <v>Scale1</v>
          </cell>
          <cell r="G157">
            <v>203</v>
          </cell>
          <cell r="H157" t="str">
            <v>C044</v>
          </cell>
          <cell r="I157" t="str">
            <v>RFF</v>
          </cell>
          <cell r="J157" t="str">
            <v>Fertilising-Basal</v>
          </cell>
          <cell r="K157">
            <v>315</v>
          </cell>
          <cell r="L157">
            <v>93</v>
          </cell>
          <cell r="M157">
            <v>0</v>
          </cell>
          <cell r="N157">
            <v>95</v>
          </cell>
          <cell r="O157">
            <v>71</v>
          </cell>
          <cell r="P157">
            <v>119</v>
          </cell>
          <cell r="Q157">
            <v>124</v>
          </cell>
          <cell r="R157">
            <v>47</v>
          </cell>
          <cell r="S157">
            <v>97</v>
          </cell>
          <cell r="T157">
            <v>15</v>
          </cell>
          <cell r="U157">
            <v>0</v>
          </cell>
          <cell r="V157">
            <v>0</v>
          </cell>
          <cell r="W157">
            <v>0</v>
          </cell>
          <cell r="X157">
            <v>0</v>
          </cell>
          <cell r="Y157">
            <v>568</v>
          </cell>
        </row>
        <row r="158">
          <cell r="B158" t="str">
            <v>SEASON94</v>
          </cell>
          <cell r="C158" t="str">
            <v>Farm 04</v>
          </cell>
          <cell r="D158" t="str">
            <v>Nakambala Area</v>
          </cell>
          <cell r="E158" t="str">
            <v>Fertilisers</v>
          </cell>
          <cell r="F158" t="str">
            <v>Scale1</v>
          </cell>
          <cell r="G158">
            <v>203</v>
          </cell>
          <cell r="H158" t="str">
            <v>C045</v>
          </cell>
          <cell r="I158" t="str">
            <v>RFA</v>
          </cell>
          <cell r="J158" t="str">
            <v>Fertilising-Top</v>
          </cell>
          <cell r="K158">
            <v>315</v>
          </cell>
          <cell r="L158">
            <v>94</v>
          </cell>
          <cell r="M158">
            <v>0</v>
          </cell>
          <cell r="N158">
            <v>0</v>
          </cell>
          <cell r="O158">
            <v>0</v>
          </cell>
          <cell r="P158">
            <v>22</v>
          </cell>
          <cell r="Q158">
            <v>54</v>
          </cell>
          <cell r="R158">
            <v>134</v>
          </cell>
          <cell r="S158">
            <v>83</v>
          </cell>
          <cell r="T158">
            <v>72</v>
          </cell>
          <cell r="U158">
            <v>90</v>
          </cell>
          <cell r="V158">
            <v>0</v>
          </cell>
          <cell r="W158">
            <v>0</v>
          </cell>
          <cell r="X158">
            <v>0</v>
          </cell>
          <cell r="Y158">
            <v>455</v>
          </cell>
        </row>
        <row r="159">
          <cell r="B159" t="str">
            <v>SEASON96</v>
          </cell>
          <cell r="C159" t="str">
            <v>Farm 04</v>
          </cell>
          <cell r="D159" t="str">
            <v>Nakambala Area</v>
          </cell>
          <cell r="E159">
            <v>0</v>
          </cell>
          <cell r="F159" t="str">
            <v>Scale1</v>
          </cell>
          <cell r="G159">
            <v>203</v>
          </cell>
          <cell r="H159" t="str">
            <v>C046</v>
          </cell>
          <cell r="I159" t="str">
            <v>RLB</v>
          </cell>
          <cell r="J159" t="str">
            <v>On - Barring &amp; Sub - Soiling</v>
          </cell>
          <cell r="K159">
            <v>315</v>
          </cell>
          <cell r="L159">
            <v>95</v>
          </cell>
          <cell r="M159">
            <v>0</v>
          </cell>
          <cell r="N159">
            <v>0</v>
          </cell>
          <cell r="O159">
            <v>0</v>
          </cell>
          <cell r="P159">
            <v>0</v>
          </cell>
          <cell r="Q159">
            <v>0</v>
          </cell>
          <cell r="R159">
            <v>0</v>
          </cell>
          <cell r="S159">
            <v>0</v>
          </cell>
          <cell r="T159">
            <v>0</v>
          </cell>
          <cell r="U159">
            <v>0</v>
          </cell>
          <cell r="V159">
            <v>0</v>
          </cell>
          <cell r="W159">
            <v>0</v>
          </cell>
          <cell r="X159">
            <v>0</v>
          </cell>
          <cell r="Y159">
            <v>0</v>
          </cell>
        </row>
        <row r="160">
          <cell r="B160" t="str">
            <v>SEASON97</v>
          </cell>
          <cell r="C160" t="str">
            <v>Farm 04</v>
          </cell>
          <cell r="D160" t="str">
            <v>Nakambala Area</v>
          </cell>
          <cell r="E160" t="str">
            <v>Irrigators (Ratoon)</v>
          </cell>
          <cell r="F160" t="str">
            <v>Scale1</v>
          </cell>
          <cell r="G160">
            <v>203</v>
          </cell>
          <cell r="H160" t="str">
            <v>C047</v>
          </cell>
          <cell r="I160" t="str">
            <v>RI</v>
          </cell>
          <cell r="J160" t="str">
            <v>Irrigation</v>
          </cell>
          <cell r="K160">
            <v>315</v>
          </cell>
          <cell r="L160">
            <v>96</v>
          </cell>
          <cell r="M160">
            <v>397</v>
          </cell>
          <cell r="N160">
            <v>522</v>
          </cell>
          <cell r="O160">
            <v>449</v>
          </cell>
          <cell r="P160">
            <v>458</v>
          </cell>
          <cell r="Q160">
            <v>605</v>
          </cell>
          <cell r="R160">
            <v>633</v>
          </cell>
          <cell r="S160">
            <v>1081</v>
          </cell>
          <cell r="T160">
            <v>503</v>
          </cell>
          <cell r="U160">
            <v>493</v>
          </cell>
          <cell r="V160">
            <v>0</v>
          </cell>
          <cell r="W160">
            <v>0</v>
          </cell>
          <cell r="X160">
            <v>228</v>
          </cell>
          <cell r="Y160">
            <v>5369</v>
          </cell>
        </row>
        <row r="161">
          <cell r="B161" t="str">
            <v>SEASON98</v>
          </cell>
          <cell r="C161" t="str">
            <v>Farm 04</v>
          </cell>
          <cell r="D161" t="str">
            <v>Nakambala Area</v>
          </cell>
          <cell r="E161" t="str">
            <v>General Workers</v>
          </cell>
          <cell r="F161" t="str">
            <v>Scale1</v>
          </cell>
          <cell r="G161">
            <v>203</v>
          </cell>
          <cell r="H161" t="str">
            <v>C048</v>
          </cell>
          <cell r="I161" t="str">
            <v>ROA</v>
          </cell>
          <cell r="J161" t="str">
            <v>Drainage Maintenance</v>
          </cell>
          <cell r="K161">
            <v>315</v>
          </cell>
          <cell r="L161">
            <v>97</v>
          </cell>
          <cell r="M161">
            <v>110</v>
          </cell>
          <cell r="N161">
            <v>110</v>
          </cell>
          <cell r="O161">
            <v>110</v>
          </cell>
          <cell r="P161">
            <v>110</v>
          </cell>
          <cell r="Q161">
            <v>110</v>
          </cell>
          <cell r="R161">
            <v>110</v>
          </cell>
          <cell r="S161">
            <v>110</v>
          </cell>
          <cell r="T161">
            <v>110</v>
          </cell>
          <cell r="U161">
            <v>110</v>
          </cell>
          <cell r="V161">
            <v>110</v>
          </cell>
          <cell r="W161">
            <v>110</v>
          </cell>
          <cell r="X161">
            <v>110</v>
          </cell>
          <cell r="Y161">
            <v>1320</v>
          </cell>
        </row>
        <row r="162">
          <cell r="B162" t="str">
            <v>SEASON99</v>
          </cell>
          <cell r="C162" t="str">
            <v>Farm 04</v>
          </cell>
          <cell r="D162" t="str">
            <v>Nakambala Area</v>
          </cell>
          <cell r="E162" t="str">
            <v>General Workers</v>
          </cell>
          <cell r="F162" t="str">
            <v>Scale1</v>
          </cell>
          <cell r="G162">
            <v>203</v>
          </cell>
          <cell r="H162" t="str">
            <v>C049</v>
          </cell>
          <cell r="I162" t="str">
            <v>ROB</v>
          </cell>
          <cell r="J162" t="str">
            <v>Canal Maintenance</v>
          </cell>
          <cell r="K162">
            <v>315</v>
          </cell>
          <cell r="L162">
            <v>98</v>
          </cell>
          <cell r="M162">
            <v>0</v>
          </cell>
          <cell r="N162">
            <v>112</v>
          </cell>
          <cell r="O162">
            <v>56</v>
          </cell>
          <cell r="P162">
            <v>146</v>
          </cell>
          <cell r="Q162">
            <v>85</v>
          </cell>
          <cell r="R162">
            <v>38</v>
          </cell>
          <cell r="S162">
            <v>79</v>
          </cell>
          <cell r="T162">
            <v>12</v>
          </cell>
          <cell r="U162">
            <v>0</v>
          </cell>
          <cell r="V162">
            <v>0</v>
          </cell>
          <cell r="W162">
            <v>0</v>
          </cell>
          <cell r="X162">
            <v>0</v>
          </cell>
          <cell r="Y162">
            <v>528</v>
          </cell>
        </row>
        <row r="163">
          <cell r="B163" t="str">
            <v>SEASON100</v>
          </cell>
          <cell r="C163" t="str">
            <v>Farm 04</v>
          </cell>
          <cell r="D163" t="str">
            <v>Nakambala Area</v>
          </cell>
          <cell r="E163" t="str">
            <v>Smart Rogueing Gang</v>
          </cell>
          <cell r="F163" t="str">
            <v>Scale1</v>
          </cell>
          <cell r="G163">
            <v>203</v>
          </cell>
          <cell r="H163" t="str">
            <v>C050</v>
          </cell>
          <cell r="I163" t="str">
            <v>RDA</v>
          </cell>
          <cell r="J163" t="str">
            <v>Deases &amp; Pest Control</v>
          </cell>
          <cell r="K163">
            <v>315</v>
          </cell>
          <cell r="L163">
            <v>99</v>
          </cell>
          <cell r="M163">
            <v>27</v>
          </cell>
          <cell r="N163">
            <v>74</v>
          </cell>
          <cell r="O163">
            <v>3</v>
          </cell>
          <cell r="P163">
            <v>22</v>
          </cell>
          <cell r="Q163">
            <v>40</v>
          </cell>
          <cell r="R163">
            <v>170</v>
          </cell>
          <cell r="S163">
            <v>136</v>
          </cell>
          <cell r="T163">
            <v>129</v>
          </cell>
          <cell r="U163">
            <v>186</v>
          </cell>
          <cell r="V163">
            <v>68</v>
          </cell>
          <cell r="W163">
            <v>75</v>
          </cell>
          <cell r="X163">
            <v>51</v>
          </cell>
          <cell r="Y163">
            <v>981</v>
          </cell>
        </row>
        <row r="164">
          <cell r="B164" t="str">
            <v>SEASON101</v>
          </cell>
          <cell r="C164" t="str">
            <v>Farm 04</v>
          </cell>
          <cell r="D164" t="str">
            <v>Nakambala Area</v>
          </cell>
          <cell r="E164" t="str">
            <v>General Workers</v>
          </cell>
          <cell r="F164" t="str">
            <v>Scale1</v>
          </cell>
          <cell r="G164">
            <v>203</v>
          </cell>
          <cell r="H164" t="str">
            <v>C051</v>
          </cell>
          <cell r="I164" t="str">
            <v>CKC</v>
          </cell>
          <cell r="J164" t="str">
            <v>Grass Slashing</v>
          </cell>
          <cell r="K164">
            <v>315</v>
          </cell>
          <cell r="L164">
            <v>100</v>
          </cell>
          <cell r="M164">
            <v>0</v>
          </cell>
          <cell r="N164">
            <v>0</v>
          </cell>
          <cell r="O164">
            <v>0</v>
          </cell>
          <cell r="P164">
            <v>0</v>
          </cell>
          <cell r="Q164">
            <v>0</v>
          </cell>
          <cell r="R164">
            <v>0</v>
          </cell>
          <cell r="S164">
            <v>0</v>
          </cell>
          <cell r="T164">
            <v>0</v>
          </cell>
          <cell r="U164">
            <v>0</v>
          </cell>
          <cell r="V164">
            <v>0</v>
          </cell>
          <cell r="W164">
            <v>0</v>
          </cell>
          <cell r="X164">
            <v>0</v>
          </cell>
          <cell r="Y164">
            <v>0</v>
          </cell>
        </row>
        <row r="165">
          <cell r="B165" t="str">
            <v>SEASON102</v>
          </cell>
          <cell r="C165" t="str">
            <v>Farm 04</v>
          </cell>
          <cell r="D165" t="str">
            <v>Nakambala Area</v>
          </cell>
          <cell r="E165" t="str">
            <v>Canecutters'</v>
          </cell>
          <cell r="F165" t="str">
            <v>Canecutters'</v>
          </cell>
          <cell r="G165">
            <v>203</v>
          </cell>
          <cell r="H165" t="str">
            <v>D061</v>
          </cell>
          <cell r="I165" t="str">
            <v>CHB</v>
          </cell>
          <cell r="J165" t="str">
            <v>Cane Cutting</v>
          </cell>
          <cell r="K165">
            <v>315</v>
          </cell>
          <cell r="L165">
            <v>101</v>
          </cell>
          <cell r="M165">
            <v>0</v>
          </cell>
          <cell r="N165">
            <v>2352</v>
          </cell>
          <cell r="O165">
            <v>1202.5999999999999</v>
          </cell>
          <cell r="P165">
            <v>2514.4</v>
          </cell>
          <cell r="Q165">
            <v>2312.8000000000002</v>
          </cell>
          <cell r="R165">
            <v>785.4</v>
          </cell>
          <cell r="S165">
            <v>1653.4</v>
          </cell>
          <cell r="T165">
            <v>252</v>
          </cell>
          <cell r="U165">
            <v>0</v>
          </cell>
          <cell r="V165">
            <v>0</v>
          </cell>
          <cell r="W165">
            <v>0</v>
          </cell>
          <cell r="X165">
            <v>0</v>
          </cell>
          <cell r="Y165">
            <v>11072.599999999999</v>
          </cell>
        </row>
        <row r="166">
          <cell r="B166" t="str">
            <v>SEASON103</v>
          </cell>
          <cell r="C166" t="str">
            <v>Farm 04</v>
          </cell>
          <cell r="D166" t="str">
            <v>Nakambala Area</v>
          </cell>
          <cell r="E166" t="str">
            <v>Burners</v>
          </cell>
          <cell r="F166" t="str">
            <v>Scale1</v>
          </cell>
          <cell r="G166">
            <v>203</v>
          </cell>
          <cell r="H166" t="str">
            <v>D062</v>
          </cell>
          <cell r="I166" t="str">
            <v>CKB</v>
          </cell>
          <cell r="J166" t="str">
            <v>Fire Breaks &amp; and Harvesting Preparation</v>
          </cell>
          <cell r="K166">
            <v>315</v>
          </cell>
          <cell r="L166">
            <v>102</v>
          </cell>
          <cell r="M166">
            <v>0</v>
          </cell>
          <cell r="N166">
            <v>69</v>
          </cell>
          <cell r="O166">
            <v>36</v>
          </cell>
          <cell r="P166">
            <v>93</v>
          </cell>
          <cell r="Q166">
            <v>53</v>
          </cell>
          <cell r="R166">
            <v>23</v>
          </cell>
          <cell r="S166">
            <v>49</v>
          </cell>
          <cell r="T166">
            <v>8</v>
          </cell>
          <cell r="U166">
            <v>0</v>
          </cell>
          <cell r="V166">
            <v>0</v>
          </cell>
          <cell r="W166">
            <v>0</v>
          </cell>
          <cell r="X166">
            <v>0</v>
          </cell>
          <cell r="Y166">
            <v>331</v>
          </cell>
        </row>
        <row r="167">
          <cell r="B167" t="str">
            <v>SEASON104</v>
          </cell>
          <cell r="C167" t="str">
            <v>Farm 04</v>
          </cell>
          <cell r="D167" t="str">
            <v>Nakambala Area</v>
          </cell>
          <cell r="E167">
            <v>0</v>
          </cell>
          <cell r="F167" t="str">
            <v>Scale1</v>
          </cell>
          <cell r="G167">
            <v>203</v>
          </cell>
          <cell r="H167" t="str">
            <v>D063</v>
          </cell>
          <cell r="I167" t="str">
            <v>CZC</v>
          </cell>
          <cell r="J167" t="str">
            <v>Cane Loading &amp; Transport</v>
          </cell>
          <cell r="K167">
            <v>315</v>
          </cell>
          <cell r="L167">
            <v>103</v>
          </cell>
          <cell r="M167">
            <v>0</v>
          </cell>
          <cell r="N167">
            <v>0</v>
          </cell>
          <cell r="O167">
            <v>0</v>
          </cell>
          <cell r="P167">
            <v>0</v>
          </cell>
          <cell r="Q167">
            <v>0</v>
          </cell>
          <cell r="R167">
            <v>0</v>
          </cell>
          <cell r="S167">
            <v>0</v>
          </cell>
          <cell r="T167">
            <v>0</v>
          </cell>
          <cell r="U167">
            <v>0</v>
          </cell>
          <cell r="V167">
            <v>0</v>
          </cell>
          <cell r="W167">
            <v>0</v>
          </cell>
          <cell r="X167">
            <v>0</v>
          </cell>
          <cell r="Y167">
            <v>0</v>
          </cell>
        </row>
        <row r="168">
          <cell r="B168" t="str">
            <v>SEASON105</v>
          </cell>
          <cell r="C168" t="str">
            <v>Farm 04</v>
          </cell>
          <cell r="D168" t="str">
            <v>Nakambala Area</v>
          </cell>
          <cell r="E168">
            <v>0</v>
          </cell>
          <cell r="F168" t="str">
            <v>Scale1</v>
          </cell>
          <cell r="G168">
            <v>203</v>
          </cell>
          <cell r="H168" t="str">
            <v>D064</v>
          </cell>
          <cell r="I168" t="str">
            <v>SMA</v>
          </cell>
          <cell r="J168" t="str">
            <v>Maintenance Of Roads</v>
          </cell>
          <cell r="K168">
            <v>315</v>
          </cell>
          <cell r="L168">
            <v>104</v>
          </cell>
          <cell r="M168">
            <v>0</v>
          </cell>
          <cell r="N168">
            <v>0</v>
          </cell>
          <cell r="O168">
            <v>0</v>
          </cell>
          <cell r="P168">
            <v>0</v>
          </cell>
          <cell r="Q168">
            <v>0</v>
          </cell>
          <cell r="R168">
            <v>0</v>
          </cell>
          <cell r="S168">
            <v>0</v>
          </cell>
          <cell r="T168">
            <v>0</v>
          </cell>
          <cell r="U168">
            <v>0</v>
          </cell>
          <cell r="V168">
            <v>0</v>
          </cell>
          <cell r="W168">
            <v>0</v>
          </cell>
          <cell r="X168">
            <v>0</v>
          </cell>
          <cell r="Y168">
            <v>0</v>
          </cell>
        </row>
        <row r="169">
          <cell r="B169" t="str">
            <v>SEASON106</v>
          </cell>
          <cell r="C169" t="str">
            <v>Farm 04</v>
          </cell>
          <cell r="D169" t="str">
            <v>Nakambala Area</v>
          </cell>
          <cell r="E169" t="str">
            <v>General Workers</v>
          </cell>
          <cell r="F169" t="str">
            <v>Scale1</v>
          </cell>
          <cell r="G169">
            <v>203</v>
          </cell>
          <cell r="H169" t="str">
            <v>D065</v>
          </cell>
          <cell r="I169" t="str">
            <v>ROD</v>
          </cell>
          <cell r="J169" t="str">
            <v>Grass Slashing</v>
          </cell>
          <cell r="K169">
            <v>315</v>
          </cell>
          <cell r="L169">
            <v>105</v>
          </cell>
          <cell r="M169">
            <v>220</v>
          </cell>
          <cell r="N169">
            <v>0</v>
          </cell>
          <cell r="O169">
            <v>0</v>
          </cell>
          <cell r="P169">
            <v>0</v>
          </cell>
          <cell r="Q169">
            <v>0</v>
          </cell>
          <cell r="R169">
            <v>0</v>
          </cell>
          <cell r="S169">
            <v>0</v>
          </cell>
          <cell r="T169">
            <v>0</v>
          </cell>
          <cell r="U169">
            <v>220</v>
          </cell>
          <cell r="V169">
            <v>220</v>
          </cell>
          <cell r="W169">
            <v>220</v>
          </cell>
          <cell r="X169">
            <v>220</v>
          </cell>
          <cell r="Y169">
            <v>1100</v>
          </cell>
        </row>
        <row r="170">
          <cell r="B170" t="str">
            <v>SEASON107</v>
          </cell>
          <cell r="C170" t="str">
            <v>Farm 04</v>
          </cell>
          <cell r="D170" t="str">
            <v>Nakambala Area</v>
          </cell>
          <cell r="E170">
            <v>0</v>
          </cell>
          <cell r="F170" t="str">
            <v>Scale1</v>
          </cell>
          <cell r="G170">
            <v>203</v>
          </cell>
          <cell r="H170" t="str">
            <v>D066</v>
          </cell>
          <cell r="I170" t="str">
            <v>ROA</v>
          </cell>
          <cell r="J170" t="str">
            <v>Drainage Maintenance</v>
          </cell>
          <cell r="K170">
            <v>315</v>
          </cell>
          <cell r="L170">
            <v>106</v>
          </cell>
          <cell r="M170">
            <v>0</v>
          </cell>
          <cell r="N170">
            <v>0</v>
          </cell>
          <cell r="O170">
            <v>0</v>
          </cell>
          <cell r="P170">
            <v>0</v>
          </cell>
          <cell r="Q170">
            <v>0</v>
          </cell>
          <cell r="R170">
            <v>0</v>
          </cell>
          <cell r="S170">
            <v>0</v>
          </cell>
          <cell r="T170">
            <v>0</v>
          </cell>
          <cell r="U170">
            <v>0</v>
          </cell>
          <cell r="V170">
            <v>0</v>
          </cell>
          <cell r="W170">
            <v>0</v>
          </cell>
          <cell r="X170">
            <v>0</v>
          </cell>
          <cell r="Y170">
            <v>0</v>
          </cell>
        </row>
        <row r="171">
          <cell r="B171" t="str">
            <v>SEASON108</v>
          </cell>
          <cell r="C171" t="str">
            <v>Farm 04</v>
          </cell>
          <cell r="D171" t="str">
            <v>Nakambala Area</v>
          </cell>
          <cell r="E171">
            <v>0</v>
          </cell>
          <cell r="F171" t="str">
            <v>Scale1</v>
          </cell>
          <cell r="G171">
            <v>203</v>
          </cell>
          <cell r="H171" t="str">
            <v>D067</v>
          </cell>
          <cell r="I171" t="str">
            <v>RWB</v>
          </cell>
          <cell r="J171" t="str">
            <v>Manual Weed Control</v>
          </cell>
          <cell r="K171">
            <v>315</v>
          </cell>
          <cell r="L171">
            <v>107</v>
          </cell>
          <cell r="M171">
            <v>0</v>
          </cell>
          <cell r="N171">
            <v>0</v>
          </cell>
          <cell r="O171">
            <v>0</v>
          </cell>
          <cell r="P171">
            <v>0</v>
          </cell>
          <cell r="Q171">
            <v>0</v>
          </cell>
          <cell r="R171">
            <v>0</v>
          </cell>
          <cell r="S171">
            <v>0</v>
          </cell>
          <cell r="T171">
            <v>0</v>
          </cell>
          <cell r="U171">
            <v>0</v>
          </cell>
          <cell r="V171">
            <v>0</v>
          </cell>
          <cell r="W171">
            <v>0</v>
          </cell>
          <cell r="X171">
            <v>0</v>
          </cell>
          <cell r="Y171">
            <v>0</v>
          </cell>
        </row>
        <row r="172">
          <cell r="B172" t="str">
            <v>SEASON108</v>
          </cell>
          <cell r="C172" t="str">
            <v>Farm 04</v>
          </cell>
          <cell r="D172" t="str">
            <v>Nakambala Area</v>
          </cell>
          <cell r="E172">
            <v>0</v>
          </cell>
          <cell r="F172" t="str">
            <v>Scale1</v>
          </cell>
          <cell r="G172">
            <v>203</v>
          </cell>
          <cell r="H172" t="str">
            <v>K010</v>
          </cell>
          <cell r="I172">
            <v>75</v>
          </cell>
          <cell r="J172" t="str">
            <v>Agric Admin</v>
          </cell>
          <cell r="K172">
            <v>315</v>
          </cell>
          <cell r="L172">
            <v>108</v>
          </cell>
          <cell r="M172">
            <v>0</v>
          </cell>
          <cell r="N172">
            <v>0</v>
          </cell>
          <cell r="O172">
            <v>0</v>
          </cell>
          <cell r="P172">
            <v>0</v>
          </cell>
          <cell r="Q172">
            <v>0</v>
          </cell>
          <cell r="R172">
            <v>0</v>
          </cell>
          <cell r="S172">
            <v>0</v>
          </cell>
          <cell r="T172">
            <v>0</v>
          </cell>
          <cell r="U172">
            <v>0</v>
          </cell>
          <cell r="V172">
            <v>0</v>
          </cell>
          <cell r="W172">
            <v>0</v>
          </cell>
          <cell r="X172">
            <v>0</v>
          </cell>
          <cell r="Y172">
            <v>0</v>
          </cell>
        </row>
        <row r="173">
          <cell r="Y173">
            <v>32185.599999999999</v>
          </cell>
        </row>
        <row r="175">
          <cell r="B175" t="str">
            <v>SEASON0109</v>
          </cell>
          <cell r="C175" t="str">
            <v>Farm 05</v>
          </cell>
          <cell r="D175" t="str">
            <v>Kawama Area</v>
          </cell>
          <cell r="E175" t="str">
            <v>Planters</v>
          </cell>
          <cell r="F175" t="str">
            <v>Scale1</v>
          </cell>
          <cell r="G175">
            <v>204</v>
          </cell>
          <cell r="H175" t="str">
            <v>B021</v>
          </cell>
          <cell r="I175" t="str">
            <v>PC</v>
          </cell>
          <cell r="J175" t="str">
            <v>Seed Cane Cutting</v>
          </cell>
          <cell r="K175">
            <v>327</v>
          </cell>
          <cell r="L175">
            <v>109</v>
          </cell>
          <cell r="M175">
            <v>253</v>
          </cell>
          <cell r="N175">
            <v>0</v>
          </cell>
          <cell r="O175">
            <v>418</v>
          </cell>
          <cell r="P175">
            <v>0</v>
          </cell>
          <cell r="Q175">
            <v>731</v>
          </cell>
          <cell r="R175">
            <v>0</v>
          </cell>
          <cell r="S175">
            <v>0</v>
          </cell>
          <cell r="T175">
            <v>0</v>
          </cell>
          <cell r="U175">
            <v>0</v>
          </cell>
          <cell r="V175">
            <v>0</v>
          </cell>
          <cell r="W175">
            <v>0</v>
          </cell>
          <cell r="X175">
            <v>0</v>
          </cell>
          <cell r="Y175">
            <v>1402</v>
          </cell>
          <cell r="Z175">
            <v>4178</v>
          </cell>
        </row>
        <row r="176">
          <cell r="B176" t="str">
            <v>SEASON0110</v>
          </cell>
          <cell r="C176" t="str">
            <v>Farm 05</v>
          </cell>
          <cell r="D176" t="str">
            <v>Kawama Area</v>
          </cell>
          <cell r="E176" t="str">
            <v>Herbiciders</v>
          </cell>
          <cell r="F176" t="str">
            <v>Scale1</v>
          </cell>
          <cell r="G176">
            <v>204</v>
          </cell>
          <cell r="H176" t="str">
            <v>B022</v>
          </cell>
          <cell r="I176" t="str">
            <v>PDD</v>
          </cell>
          <cell r="J176" t="str">
            <v>Application Of Insecticide</v>
          </cell>
          <cell r="K176">
            <v>327</v>
          </cell>
          <cell r="L176">
            <v>110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row>
        <row r="177">
          <cell r="B177" t="str">
            <v>SEASON0111</v>
          </cell>
          <cell r="C177" t="str">
            <v>Farm 05</v>
          </cell>
          <cell r="D177" t="str">
            <v>Kawama Area</v>
          </cell>
          <cell r="E177" t="str">
            <v>Herbiciders</v>
          </cell>
          <cell r="F177" t="str">
            <v>Scale1</v>
          </cell>
          <cell r="G177">
            <v>204</v>
          </cell>
          <cell r="H177" t="str">
            <v>B023</v>
          </cell>
          <cell r="I177" t="str">
            <v>PWA</v>
          </cell>
          <cell r="J177" t="str">
            <v>Chemical Weed Control</v>
          </cell>
          <cell r="K177">
            <v>327</v>
          </cell>
          <cell r="L177">
            <v>111</v>
          </cell>
          <cell r="M177">
            <v>25</v>
          </cell>
          <cell r="N177">
            <v>0</v>
          </cell>
          <cell r="O177">
            <v>42</v>
          </cell>
          <cell r="P177">
            <v>0</v>
          </cell>
          <cell r="Q177">
            <v>62</v>
          </cell>
          <cell r="R177">
            <v>12</v>
          </cell>
          <cell r="S177">
            <v>0</v>
          </cell>
          <cell r="T177">
            <v>0</v>
          </cell>
          <cell r="U177">
            <v>0</v>
          </cell>
          <cell r="V177">
            <v>0</v>
          </cell>
          <cell r="W177">
            <v>0</v>
          </cell>
          <cell r="X177">
            <v>0</v>
          </cell>
          <cell r="Y177">
            <v>141</v>
          </cell>
          <cell r="Z177">
            <v>490</v>
          </cell>
        </row>
        <row r="178">
          <cell r="B178" t="str">
            <v>SEASON0112</v>
          </cell>
          <cell r="C178" t="str">
            <v>Farm 05</v>
          </cell>
          <cell r="D178" t="str">
            <v>Kawama Area</v>
          </cell>
          <cell r="E178" t="str">
            <v>Weeders</v>
          </cell>
          <cell r="F178" t="str">
            <v>Scale1</v>
          </cell>
          <cell r="G178">
            <v>204</v>
          </cell>
          <cell r="H178" t="str">
            <v>B024</v>
          </cell>
          <cell r="I178" t="str">
            <v>PWB</v>
          </cell>
          <cell r="J178" t="str">
            <v>Manual Weed Control</v>
          </cell>
          <cell r="K178">
            <v>327</v>
          </cell>
          <cell r="L178">
            <v>112</v>
          </cell>
          <cell r="M178">
            <v>0</v>
          </cell>
          <cell r="N178">
            <v>0</v>
          </cell>
          <cell r="O178">
            <v>76</v>
          </cell>
          <cell r="P178">
            <v>38</v>
          </cell>
          <cell r="Q178">
            <v>201</v>
          </cell>
          <cell r="R178">
            <v>320</v>
          </cell>
          <cell r="S178">
            <v>268</v>
          </cell>
          <cell r="T178">
            <v>325</v>
          </cell>
          <cell r="U178">
            <v>20</v>
          </cell>
          <cell r="V178">
            <v>140</v>
          </cell>
          <cell r="W178">
            <v>0</v>
          </cell>
          <cell r="X178">
            <v>0</v>
          </cell>
          <cell r="Y178">
            <v>1388</v>
          </cell>
          <cell r="Z178">
            <v>3895</v>
          </cell>
        </row>
        <row r="179">
          <cell r="B179" t="str">
            <v>SEASON0113</v>
          </cell>
          <cell r="C179" t="str">
            <v>Farm 05</v>
          </cell>
          <cell r="D179" t="str">
            <v>Kawama Area</v>
          </cell>
          <cell r="E179" t="str">
            <v>Fertilisers</v>
          </cell>
          <cell r="F179" t="str">
            <v>Scale1</v>
          </cell>
          <cell r="G179">
            <v>204</v>
          </cell>
          <cell r="H179" t="str">
            <v>B025</v>
          </cell>
          <cell r="I179" t="str">
            <v>PFH</v>
          </cell>
          <cell r="J179" t="str">
            <v>Fertilising-Basal</v>
          </cell>
          <cell r="K179">
            <v>327</v>
          </cell>
          <cell r="L179">
            <v>113</v>
          </cell>
          <cell r="M179">
            <v>25</v>
          </cell>
          <cell r="N179">
            <v>0</v>
          </cell>
          <cell r="O179">
            <v>42</v>
          </cell>
          <cell r="P179">
            <v>0</v>
          </cell>
          <cell r="Q179">
            <v>74</v>
          </cell>
          <cell r="R179">
            <v>0</v>
          </cell>
          <cell r="S179">
            <v>0</v>
          </cell>
          <cell r="T179">
            <v>0</v>
          </cell>
          <cell r="U179">
            <v>0</v>
          </cell>
          <cell r="V179">
            <v>0</v>
          </cell>
          <cell r="W179">
            <v>0</v>
          </cell>
          <cell r="X179">
            <v>0</v>
          </cell>
          <cell r="Y179">
            <v>141</v>
          </cell>
          <cell r="Z179">
            <v>424</v>
          </cell>
        </row>
        <row r="180">
          <cell r="B180" t="str">
            <v>SEASON0114</v>
          </cell>
          <cell r="C180" t="str">
            <v>Farm 05</v>
          </cell>
          <cell r="D180" t="str">
            <v>Kawama Area</v>
          </cell>
          <cell r="E180" t="str">
            <v>Fertilisers</v>
          </cell>
          <cell r="F180" t="str">
            <v>Scale1</v>
          </cell>
          <cell r="G180">
            <v>204</v>
          </cell>
          <cell r="H180" t="str">
            <v>B026</v>
          </cell>
          <cell r="I180" t="str">
            <v>PFB</v>
          </cell>
          <cell r="J180" t="str">
            <v>Fertilising-Top</v>
          </cell>
          <cell r="K180">
            <v>327</v>
          </cell>
          <cell r="L180">
            <v>114</v>
          </cell>
          <cell r="M180">
            <v>0</v>
          </cell>
          <cell r="N180">
            <v>0</v>
          </cell>
          <cell r="O180">
            <v>0</v>
          </cell>
          <cell r="P180">
            <v>20</v>
          </cell>
          <cell r="Q180">
            <v>0</v>
          </cell>
          <cell r="R180">
            <v>28</v>
          </cell>
          <cell r="S180">
            <v>54</v>
          </cell>
          <cell r="T180">
            <v>10</v>
          </cell>
          <cell r="U180">
            <v>0</v>
          </cell>
          <cell r="V180">
            <v>0</v>
          </cell>
          <cell r="W180">
            <v>0</v>
          </cell>
          <cell r="X180">
            <v>0</v>
          </cell>
          <cell r="Y180">
            <v>112</v>
          </cell>
          <cell r="Z180">
            <v>314</v>
          </cell>
        </row>
        <row r="181">
          <cell r="B181" t="str">
            <v>SEASON0115</v>
          </cell>
          <cell r="C181" t="str">
            <v>Farm 05</v>
          </cell>
          <cell r="D181" t="str">
            <v>Kawama Area</v>
          </cell>
          <cell r="E181" t="str">
            <v>Smart Rogueing Gang</v>
          </cell>
          <cell r="F181" t="str">
            <v>Scale1</v>
          </cell>
          <cell r="G181">
            <v>204</v>
          </cell>
          <cell r="H181" t="str">
            <v>B027</v>
          </cell>
          <cell r="I181" t="str">
            <v>PDA</v>
          </cell>
          <cell r="J181" t="str">
            <v>Deases &amp; Pest Control</v>
          </cell>
          <cell r="K181">
            <v>327</v>
          </cell>
          <cell r="L181">
            <v>115</v>
          </cell>
          <cell r="M181">
            <v>0</v>
          </cell>
          <cell r="N181">
            <v>0</v>
          </cell>
          <cell r="O181">
            <v>0</v>
          </cell>
          <cell r="P181">
            <v>20</v>
          </cell>
          <cell r="Q181">
            <v>20</v>
          </cell>
          <cell r="R181">
            <v>13</v>
          </cell>
          <cell r="S181">
            <v>69</v>
          </cell>
          <cell r="T181">
            <v>23</v>
          </cell>
          <cell r="U181">
            <v>0</v>
          </cell>
          <cell r="V181">
            <v>0</v>
          </cell>
          <cell r="W181">
            <v>0</v>
          </cell>
          <cell r="X181">
            <v>0</v>
          </cell>
          <cell r="Y181">
            <v>145</v>
          </cell>
          <cell r="Z181">
            <v>528</v>
          </cell>
        </row>
        <row r="182">
          <cell r="B182" t="str">
            <v>SEASON0116</v>
          </cell>
          <cell r="C182" t="str">
            <v>Farm 05</v>
          </cell>
          <cell r="D182" t="str">
            <v>Kawama Area</v>
          </cell>
          <cell r="E182" t="str">
            <v>Irrigators (Plant)</v>
          </cell>
          <cell r="F182" t="str">
            <v>Scale1</v>
          </cell>
          <cell r="G182">
            <v>204</v>
          </cell>
          <cell r="H182" t="str">
            <v>B028</v>
          </cell>
          <cell r="I182" t="str">
            <v>PIA</v>
          </cell>
          <cell r="J182" t="str">
            <v>Irrigation</v>
          </cell>
          <cell r="K182">
            <v>327</v>
          </cell>
          <cell r="L182">
            <v>116</v>
          </cell>
          <cell r="M182">
            <v>25</v>
          </cell>
          <cell r="N182">
            <v>50</v>
          </cell>
          <cell r="O182">
            <v>93</v>
          </cell>
          <cell r="P182">
            <v>101</v>
          </cell>
          <cell r="Q182">
            <v>214</v>
          </cell>
          <cell r="R182">
            <v>191</v>
          </cell>
          <cell r="S182">
            <v>217</v>
          </cell>
          <cell r="T182">
            <v>241</v>
          </cell>
          <cell r="U182">
            <v>128</v>
          </cell>
          <cell r="V182">
            <v>0</v>
          </cell>
          <cell r="W182">
            <v>0</v>
          </cell>
          <cell r="X182">
            <v>182</v>
          </cell>
          <cell r="Y182">
            <v>1442</v>
          </cell>
          <cell r="Z182">
            <v>4926</v>
          </cell>
        </row>
        <row r="183">
          <cell r="B183" t="str">
            <v>SEASON0117</v>
          </cell>
          <cell r="C183" t="str">
            <v>Farm 05</v>
          </cell>
          <cell r="D183" t="str">
            <v>Kawama Area</v>
          </cell>
          <cell r="E183" t="str">
            <v>General Workers</v>
          </cell>
          <cell r="F183" t="str">
            <v>Scale1</v>
          </cell>
          <cell r="G183">
            <v>204</v>
          </cell>
          <cell r="H183" t="str">
            <v>C041</v>
          </cell>
          <cell r="I183" t="str">
            <v>ROC</v>
          </cell>
          <cell r="J183" t="str">
            <v>Trash Management</v>
          </cell>
          <cell r="K183">
            <v>327</v>
          </cell>
          <cell r="L183">
            <v>117</v>
          </cell>
          <cell r="M183">
            <v>10</v>
          </cell>
          <cell r="N183">
            <v>37</v>
          </cell>
          <cell r="O183">
            <v>55</v>
          </cell>
          <cell r="P183">
            <v>74</v>
          </cell>
          <cell r="Q183">
            <v>76</v>
          </cell>
          <cell r="R183">
            <v>0</v>
          </cell>
          <cell r="S183">
            <v>28</v>
          </cell>
          <cell r="T183">
            <v>14</v>
          </cell>
          <cell r="U183">
            <v>0</v>
          </cell>
          <cell r="V183">
            <v>0</v>
          </cell>
          <cell r="W183">
            <v>0</v>
          </cell>
          <cell r="X183">
            <v>0</v>
          </cell>
          <cell r="Y183">
            <v>294</v>
          </cell>
          <cell r="Z183">
            <v>1044</v>
          </cell>
        </row>
        <row r="184">
          <cell r="B184" t="str">
            <v>SEASON0118</v>
          </cell>
          <cell r="C184" t="str">
            <v>Farm 05</v>
          </cell>
          <cell r="D184" t="str">
            <v>Kawama Area</v>
          </cell>
          <cell r="E184" t="str">
            <v>Herbiciders</v>
          </cell>
          <cell r="F184" t="str">
            <v>Scale1</v>
          </cell>
          <cell r="G184">
            <v>204</v>
          </cell>
          <cell r="H184" t="str">
            <v>C042</v>
          </cell>
          <cell r="I184" t="str">
            <v>RWA</v>
          </cell>
          <cell r="J184" t="str">
            <v>Chemical Weed Control</v>
          </cell>
          <cell r="K184">
            <v>327</v>
          </cell>
          <cell r="L184">
            <v>118</v>
          </cell>
          <cell r="M184">
            <v>0</v>
          </cell>
          <cell r="N184">
            <v>76</v>
          </cell>
          <cell r="O184">
            <v>97</v>
          </cell>
          <cell r="P184">
            <v>147</v>
          </cell>
          <cell r="Q184">
            <v>189</v>
          </cell>
          <cell r="R184">
            <v>0</v>
          </cell>
          <cell r="S184">
            <v>74</v>
          </cell>
          <cell r="T184">
            <v>34</v>
          </cell>
          <cell r="U184">
            <v>0</v>
          </cell>
          <cell r="V184">
            <v>0</v>
          </cell>
          <cell r="W184">
            <v>0</v>
          </cell>
          <cell r="X184">
            <v>0</v>
          </cell>
          <cell r="Y184">
            <v>617</v>
          </cell>
          <cell r="Z184">
            <v>2429</v>
          </cell>
        </row>
        <row r="185">
          <cell r="B185" t="str">
            <v>SEASON0119</v>
          </cell>
          <cell r="C185" t="str">
            <v>Farm 05</v>
          </cell>
          <cell r="D185" t="str">
            <v>Kawama Area</v>
          </cell>
          <cell r="E185" t="str">
            <v>Herbiciders</v>
          </cell>
          <cell r="F185" t="str">
            <v>Scale1</v>
          </cell>
          <cell r="G185">
            <v>204</v>
          </cell>
          <cell r="H185" t="str">
            <v>C043</v>
          </cell>
          <cell r="I185" t="str">
            <v>RWB</v>
          </cell>
          <cell r="J185" t="str">
            <v>Manual Weed Control</v>
          </cell>
          <cell r="K185">
            <v>327</v>
          </cell>
          <cell r="L185">
            <v>119</v>
          </cell>
          <cell r="M185">
            <v>580</v>
          </cell>
          <cell r="N185">
            <v>0</v>
          </cell>
          <cell r="O185">
            <v>123</v>
          </cell>
          <cell r="P185">
            <v>186</v>
          </cell>
          <cell r="Q185">
            <v>525</v>
          </cell>
          <cell r="R185">
            <v>644</v>
          </cell>
          <cell r="S185">
            <v>879</v>
          </cell>
          <cell r="T185">
            <v>859</v>
          </cell>
          <cell r="U185">
            <v>516</v>
          </cell>
          <cell r="V185">
            <v>338</v>
          </cell>
          <cell r="W185">
            <v>248</v>
          </cell>
          <cell r="X185">
            <v>143</v>
          </cell>
          <cell r="Y185">
            <v>5041</v>
          </cell>
          <cell r="Z185">
            <v>20585</v>
          </cell>
        </row>
        <row r="186">
          <cell r="B186" t="str">
            <v>SEASON0120</v>
          </cell>
          <cell r="C186" t="str">
            <v>Farm 05</v>
          </cell>
          <cell r="D186" t="str">
            <v>Kawama Area</v>
          </cell>
          <cell r="E186" t="str">
            <v>Fertilisers</v>
          </cell>
          <cell r="F186" t="str">
            <v>Scale1</v>
          </cell>
          <cell r="G186">
            <v>204</v>
          </cell>
          <cell r="H186" t="str">
            <v>C044</v>
          </cell>
          <cell r="I186" t="str">
            <v>RFF</v>
          </cell>
          <cell r="J186" t="str">
            <v>Fertilising-Basal</v>
          </cell>
          <cell r="K186">
            <v>327</v>
          </cell>
          <cell r="L186">
            <v>120</v>
          </cell>
          <cell r="M186">
            <v>0</v>
          </cell>
          <cell r="N186">
            <v>76</v>
          </cell>
          <cell r="O186">
            <v>97</v>
          </cell>
          <cell r="P186">
            <v>147</v>
          </cell>
          <cell r="Q186">
            <v>197</v>
          </cell>
          <cell r="R186">
            <v>0</v>
          </cell>
          <cell r="S186">
            <v>74</v>
          </cell>
          <cell r="T186">
            <v>34</v>
          </cell>
          <cell r="U186">
            <v>0</v>
          </cell>
          <cell r="V186">
            <v>0</v>
          </cell>
          <cell r="W186">
            <v>0</v>
          </cell>
          <cell r="X186">
            <v>0</v>
          </cell>
          <cell r="Y186">
            <v>625</v>
          </cell>
          <cell r="Z186">
            <v>2437</v>
          </cell>
        </row>
        <row r="187">
          <cell r="B187" t="str">
            <v>SEASON0121</v>
          </cell>
          <cell r="C187" t="str">
            <v>Farm 05</v>
          </cell>
          <cell r="D187" t="str">
            <v>Kawama Area</v>
          </cell>
          <cell r="E187" t="str">
            <v>Fertilisers</v>
          </cell>
          <cell r="F187" t="str">
            <v>Scale1</v>
          </cell>
          <cell r="G187">
            <v>204</v>
          </cell>
          <cell r="H187" t="str">
            <v>C045</v>
          </cell>
          <cell r="I187" t="str">
            <v>RFA</v>
          </cell>
          <cell r="J187" t="str">
            <v>Fertilising-Top</v>
          </cell>
          <cell r="K187">
            <v>327</v>
          </cell>
          <cell r="L187">
            <v>121</v>
          </cell>
          <cell r="M187">
            <v>0</v>
          </cell>
          <cell r="N187">
            <v>0</v>
          </cell>
          <cell r="O187">
            <v>0</v>
          </cell>
          <cell r="P187">
            <v>63</v>
          </cell>
          <cell r="Q187">
            <v>74</v>
          </cell>
          <cell r="R187">
            <v>175</v>
          </cell>
          <cell r="S187">
            <v>94</v>
          </cell>
          <cell r="T187">
            <v>45</v>
          </cell>
          <cell r="U187">
            <v>41</v>
          </cell>
          <cell r="V187">
            <v>0</v>
          </cell>
          <cell r="W187">
            <v>0</v>
          </cell>
          <cell r="X187">
            <v>0</v>
          </cell>
          <cell r="Y187">
            <v>492</v>
          </cell>
          <cell r="Z187">
            <v>1847</v>
          </cell>
        </row>
        <row r="188">
          <cell r="B188" t="str">
            <v>SEASON0122</v>
          </cell>
          <cell r="C188" t="str">
            <v>Farm 05</v>
          </cell>
          <cell r="D188" t="str">
            <v>Kawama Area</v>
          </cell>
          <cell r="E188">
            <v>0</v>
          </cell>
          <cell r="F188" t="str">
            <v>Scale1</v>
          </cell>
          <cell r="G188">
            <v>204</v>
          </cell>
          <cell r="H188" t="str">
            <v>C046</v>
          </cell>
          <cell r="I188" t="str">
            <v>RLB</v>
          </cell>
          <cell r="J188" t="str">
            <v>On - Barring &amp; Sub - Soiling</v>
          </cell>
          <cell r="K188">
            <v>327</v>
          </cell>
          <cell r="L188">
            <v>122</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row>
        <row r="189">
          <cell r="B189" t="str">
            <v>SEASON0123</v>
          </cell>
          <cell r="C189" t="str">
            <v>Farm 05</v>
          </cell>
          <cell r="D189" t="str">
            <v>Kawama Area</v>
          </cell>
          <cell r="E189" t="str">
            <v>Irrigators (Ratoon)</v>
          </cell>
          <cell r="F189" t="str">
            <v>Scale1</v>
          </cell>
          <cell r="G189">
            <v>204</v>
          </cell>
          <cell r="H189" t="str">
            <v>C047</v>
          </cell>
          <cell r="I189" t="str">
            <v>RI</v>
          </cell>
          <cell r="J189" t="str">
            <v>Irrigation</v>
          </cell>
          <cell r="K189">
            <v>327</v>
          </cell>
          <cell r="L189">
            <v>123</v>
          </cell>
          <cell r="M189">
            <v>291</v>
          </cell>
          <cell r="N189">
            <v>383</v>
          </cell>
          <cell r="O189">
            <v>497</v>
          </cell>
          <cell r="P189">
            <v>428</v>
          </cell>
          <cell r="Q189">
            <v>822</v>
          </cell>
          <cell r="R189">
            <v>598</v>
          </cell>
          <cell r="S189">
            <v>711</v>
          </cell>
          <cell r="T189">
            <v>819</v>
          </cell>
          <cell r="U189">
            <v>251</v>
          </cell>
          <cell r="V189">
            <v>0</v>
          </cell>
          <cell r="W189">
            <v>0</v>
          </cell>
          <cell r="X189">
            <v>427</v>
          </cell>
          <cell r="Y189">
            <v>5227</v>
          </cell>
          <cell r="Z189">
            <v>20377</v>
          </cell>
        </row>
        <row r="190">
          <cell r="B190" t="str">
            <v>SEASON0124</v>
          </cell>
          <cell r="C190" t="str">
            <v>Farm 05</v>
          </cell>
          <cell r="D190" t="str">
            <v>Kawama Area</v>
          </cell>
          <cell r="E190" t="str">
            <v>General Workers</v>
          </cell>
          <cell r="F190" t="str">
            <v>Scale1</v>
          </cell>
          <cell r="G190">
            <v>204</v>
          </cell>
          <cell r="H190" t="str">
            <v>C048</v>
          </cell>
          <cell r="I190" t="str">
            <v>ROA</v>
          </cell>
          <cell r="J190" t="str">
            <v>Drainage Maintenance</v>
          </cell>
          <cell r="K190">
            <v>327</v>
          </cell>
          <cell r="L190">
            <v>124</v>
          </cell>
          <cell r="M190">
            <v>110</v>
          </cell>
          <cell r="N190">
            <v>110</v>
          </cell>
          <cell r="O190">
            <v>110</v>
          </cell>
          <cell r="P190">
            <v>110</v>
          </cell>
          <cell r="Q190">
            <v>110</v>
          </cell>
          <cell r="R190">
            <v>110</v>
          </cell>
          <cell r="S190">
            <v>110</v>
          </cell>
          <cell r="T190">
            <v>110</v>
          </cell>
          <cell r="U190">
            <v>110</v>
          </cell>
          <cell r="V190">
            <v>110</v>
          </cell>
          <cell r="W190">
            <v>110</v>
          </cell>
          <cell r="X190">
            <v>110</v>
          </cell>
          <cell r="Y190">
            <v>1320</v>
          </cell>
          <cell r="Z190">
            <v>5280</v>
          </cell>
        </row>
        <row r="191">
          <cell r="B191" t="str">
            <v>SEASON0125</v>
          </cell>
          <cell r="C191" t="str">
            <v>Farm 05</v>
          </cell>
          <cell r="D191" t="str">
            <v>Kawama Area</v>
          </cell>
          <cell r="E191" t="str">
            <v>General Workers</v>
          </cell>
          <cell r="F191" t="str">
            <v>Scale1</v>
          </cell>
          <cell r="G191">
            <v>204</v>
          </cell>
          <cell r="H191" t="str">
            <v>C049</v>
          </cell>
          <cell r="I191" t="str">
            <v>ROB</v>
          </cell>
          <cell r="J191" t="str">
            <v>Canal Maintenance</v>
          </cell>
          <cell r="K191">
            <v>327</v>
          </cell>
          <cell r="L191">
            <v>125</v>
          </cell>
          <cell r="M191">
            <v>40</v>
          </cell>
          <cell r="N191">
            <v>73</v>
          </cell>
          <cell r="O191">
            <v>109</v>
          </cell>
          <cell r="P191">
            <v>145</v>
          </cell>
          <cell r="Q191">
            <v>158</v>
          </cell>
          <cell r="R191">
            <v>0</v>
          </cell>
          <cell r="S191">
            <v>59</v>
          </cell>
          <cell r="T191">
            <v>27</v>
          </cell>
          <cell r="U191">
            <v>0</v>
          </cell>
          <cell r="V191">
            <v>0</v>
          </cell>
          <cell r="W191">
            <v>0</v>
          </cell>
          <cell r="X191">
            <v>0</v>
          </cell>
          <cell r="Y191">
            <v>611</v>
          </cell>
          <cell r="Z191">
            <v>2280</v>
          </cell>
        </row>
        <row r="192">
          <cell r="B192" t="str">
            <v>SEASON0126</v>
          </cell>
          <cell r="C192" t="str">
            <v>Farm 05</v>
          </cell>
          <cell r="D192" t="str">
            <v>Kawama Area</v>
          </cell>
          <cell r="E192" t="str">
            <v>Smart Rogueing Gang</v>
          </cell>
          <cell r="F192" t="str">
            <v>Scale1</v>
          </cell>
          <cell r="G192">
            <v>204</v>
          </cell>
          <cell r="H192" t="str">
            <v>C050</v>
          </cell>
          <cell r="I192" t="str">
            <v>RDA</v>
          </cell>
          <cell r="J192" t="str">
            <v>Deases &amp; Pest Control</v>
          </cell>
          <cell r="K192">
            <v>327</v>
          </cell>
          <cell r="L192">
            <v>126</v>
          </cell>
          <cell r="M192">
            <v>55</v>
          </cell>
          <cell r="N192">
            <v>0</v>
          </cell>
          <cell r="O192">
            <v>30</v>
          </cell>
          <cell r="P192">
            <v>78</v>
          </cell>
          <cell r="Q192">
            <v>201</v>
          </cell>
          <cell r="R192">
            <v>209</v>
          </cell>
          <cell r="S192">
            <v>215</v>
          </cell>
          <cell r="T192">
            <v>140</v>
          </cell>
          <cell r="U192">
            <v>45</v>
          </cell>
          <cell r="V192">
            <v>66</v>
          </cell>
          <cell r="W192">
            <v>82</v>
          </cell>
          <cell r="X192">
            <v>37</v>
          </cell>
          <cell r="Y192">
            <v>1158</v>
          </cell>
          <cell r="Z192">
            <v>3124</v>
          </cell>
        </row>
        <row r="193">
          <cell r="B193" t="str">
            <v>SEASON0127</v>
          </cell>
          <cell r="C193" t="str">
            <v>Farm 05</v>
          </cell>
          <cell r="D193" t="str">
            <v>Kawama Area</v>
          </cell>
          <cell r="E193" t="str">
            <v>General Workers</v>
          </cell>
          <cell r="F193" t="str">
            <v>Scale1</v>
          </cell>
          <cell r="G193">
            <v>204</v>
          </cell>
          <cell r="H193" t="str">
            <v>C051</v>
          </cell>
          <cell r="I193" t="str">
            <v>CKC</v>
          </cell>
          <cell r="J193" t="str">
            <v>Grass Slashing</v>
          </cell>
          <cell r="K193">
            <v>327</v>
          </cell>
          <cell r="L193">
            <v>127</v>
          </cell>
          <cell r="M193">
            <v>220</v>
          </cell>
          <cell r="N193">
            <v>220</v>
          </cell>
          <cell r="O193">
            <v>0</v>
          </cell>
          <cell r="P193">
            <v>0</v>
          </cell>
          <cell r="Q193">
            <v>0</v>
          </cell>
          <cell r="R193">
            <v>0</v>
          </cell>
          <cell r="S193">
            <v>0</v>
          </cell>
          <cell r="T193">
            <v>0</v>
          </cell>
          <cell r="U193">
            <v>0</v>
          </cell>
          <cell r="V193">
            <v>220</v>
          </cell>
          <cell r="W193">
            <v>220</v>
          </cell>
          <cell r="X193">
            <v>220</v>
          </cell>
          <cell r="Y193">
            <v>1100</v>
          </cell>
          <cell r="Z193">
            <v>4400</v>
          </cell>
        </row>
        <row r="194">
          <cell r="B194" t="str">
            <v>SEASON0128</v>
          </cell>
          <cell r="C194" t="str">
            <v>Farm 05</v>
          </cell>
          <cell r="D194" t="str">
            <v>Kawama Area</v>
          </cell>
          <cell r="E194" t="str">
            <v>Canecutters'</v>
          </cell>
          <cell r="F194" t="str">
            <v>Canecutters'</v>
          </cell>
          <cell r="G194">
            <v>204</v>
          </cell>
          <cell r="H194" t="str">
            <v>D061</v>
          </cell>
          <cell r="I194" t="str">
            <v>CHB</v>
          </cell>
          <cell r="J194" t="str">
            <v>Cane Cutting</v>
          </cell>
          <cell r="K194">
            <v>327</v>
          </cell>
          <cell r="L194">
            <v>128</v>
          </cell>
          <cell r="M194">
            <v>431.2</v>
          </cell>
          <cell r="N194">
            <v>1547</v>
          </cell>
          <cell r="O194">
            <v>2280.6</v>
          </cell>
          <cell r="P194">
            <v>3045</v>
          </cell>
          <cell r="Q194">
            <v>3294.2</v>
          </cell>
          <cell r="R194">
            <v>0</v>
          </cell>
          <cell r="S194">
            <v>1240.4000000000001</v>
          </cell>
          <cell r="T194">
            <v>568.4</v>
          </cell>
          <cell r="U194">
            <v>0</v>
          </cell>
          <cell r="V194">
            <v>0</v>
          </cell>
          <cell r="W194">
            <v>0</v>
          </cell>
          <cell r="X194">
            <v>0</v>
          </cell>
          <cell r="Y194">
            <v>12406.8</v>
          </cell>
          <cell r="Z194">
            <v>43999.199999999997</v>
          </cell>
        </row>
        <row r="195">
          <cell r="B195" t="str">
            <v>SEASON0129</v>
          </cell>
          <cell r="C195" t="str">
            <v>Farm 05</v>
          </cell>
          <cell r="D195" t="str">
            <v>Kawama Area</v>
          </cell>
          <cell r="E195" t="str">
            <v>Burners</v>
          </cell>
          <cell r="F195" t="str">
            <v>Scale1</v>
          </cell>
          <cell r="G195">
            <v>204</v>
          </cell>
          <cell r="H195" t="str">
            <v>D062</v>
          </cell>
          <cell r="I195" t="str">
            <v>CKB</v>
          </cell>
          <cell r="J195" t="str">
            <v>Fire Breaks &amp; and Harvesting Preparation</v>
          </cell>
          <cell r="K195">
            <v>327</v>
          </cell>
          <cell r="L195">
            <v>129</v>
          </cell>
          <cell r="M195">
            <v>10</v>
          </cell>
          <cell r="N195">
            <v>37</v>
          </cell>
          <cell r="O195">
            <v>55</v>
          </cell>
          <cell r="P195">
            <v>74</v>
          </cell>
          <cell r="Q195">
            <v>76</v>
          </cell>
          <cell r="R195">
            <v>0</v>
          </cell>
          <cell r="S195">
            <v>28</v>
          </cell>
          <cell r="T195">
            <v>14</v>
          </cell>
          <cell r="U195">
            <v>0</v>
          </cell>
          <cell r="V195">
            <v>0</v>
          </cell>
          <cell r="W195">
            <v>0</v>
          </cell>
          <cell r="X195">
            <v>0</v>
          </cell>
          <cell r="Y195">
            <v>294</v>
          </cell>
          <cell r="Z195">
            <v>1033</v>
          </cell>
        </row>
        <row r="196">
          <cell r="B196" t="str">
            <v>SEASON0130</v>
          </cell>
          <cell r="C196" t="str">
            <v>Farm 05</v>
          </cell>
          <cell r="D196" t="str">
            <v>Kawama Area</v>
          </cell>
          <cell r="E196">
            <v>0</v>
          </cell>
          <cell r="F196" t="str">
            <v>Scale1</v>
          </cell>
          <cell r="G196">
            <v>204</v>
          </cell>
          <cell r="H196" t="str">
            <v>D063</v>
          </cell>
          <cell r="I196" t="str">
            <v>CZC</v>
          </cell>
          <cell r="J196" t="str">
            <v>Cane Loading &amp; Transport</v>
          </cell>
          <cell r="K196">
            <v>327</v>
          </cell>
          <cell r="L196">
            <v>130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row>
        <row r="197">
          <cell r="B197" t="str">
            <v>SEASON0131</v>
          </cell>
          <cell r="C197" t="str">
            <v>Farm 05</v>
          </cell>
          <cell r="D197" t="str">
            <v>Kawama Area</v>
          </cell>
          <cell r="E197">
            <v>0</v>
          </cell>
          <cell r="F197" t="str">
            <v>Scale1</v>
          </cell>
          <cell r="G197">
            <v>204</v>
          </cell>
          <cell r="H197" t="str">
            <v>D064</v>
          </cell>
          <cell r="I197" t="str">
            <v>SMA</v>
          </cell>
          <cell r="J197" t="str">
            <v>Maintenance Of Roads</v>
          </cell>
          <cell r="K197">
            <v>327</v>
          </cell>
          <cell r="L197">
            <v>131</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row>
        <row r="198">
          <cell r="B198" t="str">
            <v>SEASON0132</v>
          </cell>
          <cell r="C198" t="str">
            <v>Farm 05</v>
          </cell>
          <cell r="D198" t="str">
            <v>Kawama Area</v>
          </cell>
          <cell r="E198" t="str">
            <v>General Workers</v>
          </cell>
          <cell r="F198" t="str">
            <v>Scale1</v>
          </cell>
          <cell r="G198">
            <v>204</v>
          </cell>
          <cell r="H198" t="str">
            <v>D065</v>
          </cell>
          <cell r="I198" t="str">
            <v>ROD</v>
          </cell>
          <cell r="J198" t="str">
            <v>Grass Slashing</v>
          </cell>
          <cell r="K198">
            <v>327</v>
          </cell>
          <cell r="L198">
            <v>132</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row>
        <row r="199">
          <cell r="B199" t="str">
            <v>SEASON0133</v>
          </cell>
          <cell r="C199" t="str">
            <v>Farm 05</v>
          </cell>
          <cell r="D199" t="str">
            <v>Kawama Area</v>
          </cell>
          <cell r="E199">
            <v>0</v>
          </cell>
          <cell r="F199" t="str">
            <v>Scale1</v>
          </cell>
          <cell r="G199">
            <v>204</v>
          </cell>
          <cell r="H199" t="str">
            <v>D066</v>
          </cell>
          <cell r="I199" t="str">
            <v>ROA</v>
          </cell>
          <cell r="J199" t="str">
            <v>Drainage Maintenance</v>
          </cell>
          <cell r="K199">
            <v>327</v>
          </cell>
          <cell r="L199">
            <v>133</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row>
        <row r="200">
          <cell r="B200" t="str">
            <v>SEASON0134</v>
          </cell>
          <cell r="C200" t="str">
            <v>Farm 05</v>
          </cell>
          <cell r="D200" t="str">
            <v>Kawama Area</v>
          </cell>
          <cell r="E200">
            <v>0</v>
          </cell>
          <cell r="F200" t="str">
            <v>Scale1</v>
          </cell>
          <cell r="G200">
            <v>204</v>
          </cell>
          <cell r="H200" t="str">
            <v>D067</v>
          </cell>
          <cell r="I200" t="str">
            <v>RWB</v>
          </cell>
          <cell r="J200" t="str">
            <v>Manual Weed Control</v>
          </cell>
          <cell r="K200">
            <v>327</v>
          </cell>
          <cell r="L200">
            <v>134</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row>
        <row r="201">
          <cell r="B201" t="str">
            <v>SEASON0135</v>
          </cell>
          <cell r="C201" t="str">
            <v>Farm 05</v>
          </cell>
          <cell r="D201" t="str">
            <v>Kawama Area</v>
          </cell>
          <cell r="E201">
            <v>0</v>
          </cell>
          <cell r="F201" t="str">
            <v>Scale1</v>
          </cell>
          <cell r="G201">
            <v>204</v>
          </cell>
          <cell r="H201" t="str">
            <v>K010</v>
          </cell>
          <cell r="I201">
            <v>75</v>
          </cell>
          <cell r="J201" t="str">
            <v>Agric Admin</v>
          </cell>
          <cell r="K201">
            <v>327</v>
          </cell>
          <cell r="L201">
            <v>135</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row>
        <row r="202">
          <cell r="Y202">
            <v>33956.800000000003</v>
          </cell>
        </row>
        <row r="204">
          <cell r="B204" t="str">
            <v>SEASON0136</v>
          </cell>
          <cell r="C204" t="str">
            <v>Farm 06</v>
          </cell>
          <cell r="D204" t="str">
            <v>Kawama Area</v>
          </cell>
          <cell r="E204" t="str">
            <v>Planters</v>
          </cell>
          <cell r="F204" t="str">
            <v>Scale1</v>
          </cell>
          <cell r="G204">
            <v>204</v>
          </cell>
          <cell r="H204" t="str">
            <v>B021</v>
          </cell>
          <cell r="I204" t="str">
            <v>PC</v>
          </cell>
          <cell r="J204" t="str">
            <v>Seed Cane Cutting</v>
          </cell>
          <cell r="K204">
            <v>448</v>
          </cell>
          <cell r="L204">
            <v>136</v>
          </cell>
          <cell r="M204">
            <v>593</v>
          </cell>
          <cell r="N204">
            <v>196</v>
          </cell>
          <cell r="O204">
            <v>0</v>
          </cell>
          <cell r="P204">
            <v>0</v>
          </cell>
          <cell r="Q204">
            <v>107</v>
          </cell>
          <cell r="R204">
            <v>0</v>
          </cell>
          <cell r="S204">
            <v>0</v>
          </cell>
          <cell r="T204">
            <v>0</v>
          </cell>
          <cell r="U204">
            <v>0</v>
          </cell>
          <cell r="V204">
            <v>0</v>
          </cell>
          <cell r="W204">
            <v>0</v>
          </cell>
          <cell r="X204">
            <v>0</v>
          </cell>
          <cell r="Y204">
            <v>896</v>
          </cell>
        </row>
        <row r="205">
          <cell r="B205" t="str">
            <v>SEASON0137</v>
          </cell>
          <cell r="C205" t="str">
            <v>Farm 06</v>
          </cell>
          <cell r="D205" t="str">
            <v>Kawama Area</v>
          </cell>
          <cell r="E205" t="str">
            <v>Herbiciders</v>
          </cell>
          <cell r="F205" t="str">
            <v>Scale1</v>
          </cell>
          <cell r="G205">
            <v>204</v>
          </cell>
          <cell r="H205" t="str">
            <v>B022</v>
          </cell>
          <cell r="I205" t="str">
            <v>PDD</v>
          </cell>
          <cell r="J205" t="str">
            <v>Application Of Insecticide</v>
          </cell>
          <cell r="K205">
            <v>448</v>
          </cell>
          <cell r="L205">
            <v>137</v>
          </cell>
          <cell r="M205">
            <v>0</v>
          </cell>
          <cell r="N205">
            <v>0</v>
          </cell>
          <cell r="O205">
            <v>0</v>
          </cell>
          <cell r="P205">
            <v>0</v>
          </cell>
          <cell r="Q205">
            <v>0</v>
          </cell>
          <cell r="R205">
            <v>0</v>
          </cell>
          <cell r="S205">
            <v>0</v>
          </cell>
          <cell r="T205">
            <v>0</v>
          </cell>
          <cell r="U205">
            <v>0</v>
          </cell>
          <cell r="V205">
            <v>0</v>
          </cell>
          <cell r="W205">
            <v>0</v>
          </cell>
          <cell r="X205">
            <v>0</v>
          </cell>
          <cell r="Y205">
            <v>0</v>
          </cell>
        </row>
        <row r="206">
          <cell r="B206" t="str">
            <v>SEASON0138</v>
          </cell>
          <cell r="C206" t="str">
            <v>Farm 06</v>
          </cell>
          <cell r="D206" t="str">
            <v>Kawama Area</v>
          </cell>
          <cell r="E206" t="str">
            <v>Herbiciders</v>
          </cell>
          <cell r="F206" t="str">
            <v>Scale1</v>
          </cell>
          <cell r="G206">
            <v>204</v>
          </cell>
          <cell r="H206" t="str">
            <v>B023</v>
          </cell>
          <cell r="I206" t="str">
            <v>PWA</v>
          </cell>
          <cell r="J206" t="str">
            <v>Chemical Weed Control</v>
          </cell>
          <cell r="K206">
            <v>448</v>
          </cell>
          <cell r="L206">
            <v>138</v>
          </cell>
          <cell r="M206">
            <v>60</v>
          </cell>
          <cell r="N206">
            <v>20</v>
          </cell>
          <cell r="O206">
            <v>0</v>
          </cell>
          <cell r="P206">
            <v>0</v>
          </cell>
          <cell r="Q206">
            <v>11</v>
          </cell>
          <cell r="R206">
            <v>0</v>
          </cell>
          <cell r="S206">
            <v>0</v>
          </cell>
          <cell r="T206">
            <v>0</v>
          </cell>
          <cell r="U206">
            <v>0</v>
          </cell>
          <cell r="V206">
            <v>0</v>
          </cell>
          <cell r="W206">
            <v>0</v>
          </cell>
          <cell r="X206">
            <v>0</v>
          </cell>
          <cell r="Y206">
            <v>91</v>
          </cell>
        </row>
        <row r="207">
          <cell r="B207" t="str">
            <v>SEASON0139</v>
          </cell>
          <cell r="C207" t="str">
            <v>Farm 06</v>
          </cell>
          <cell r="D207" t="str">
            <v>Kawama Area</v>
          </cell>
          <cell r="E207" t="str">
            <v>Weeders</v>
          </cell>
          <cell r="F207" t="str">
            <v>Scale1</v>
          </cell>
          <cell r="G207">
            <v>204</v>
          </cell>
          <cell r="H207" t="str">
            <v>B024</v>
          </cell>
          <cell r="I207" t="str">
            <v>PWB</v>
          </cell>
          <cell r="J207" t="str">
            <v>Manual Weed Control</v>
          </cell>
          <cell r="K207">
            <v>448</v>
          </cell>
          <cell r="L207">
            <v>139</v>
          </cell>
          <cell r="M207">
            <v>0</v>
          </cell>
          <cell r="N207">
            <v>35</v>
          </cell>
          <cell r="O207">
            <v>208</v>
          </cell>
          <cell r="P207">
            <v>95</v>
          </cell>
          <cell r="Q207">
            <v>107</v>
          </cell>
          <cell r="R207">
            <v>168</v>
          </cell>
          <cell r="S207">
            <v>62</v>
          </cell>
          <cell r="T207">
            <v>0</v>
          </cell>
          <cell r="U207">
            <v>0</v>
          </cell>
          <cell r="V207">
            <v>0</v>
          </cell>
          <cell r="W207">
            <v>0</v>
          </cell>
          <cell r="X207">
            <v>0</v>
          </cell>
          <cell r="Y207">
            <v>675</v>
          </cell>
        </row>
        <row r="208">
          <cell r="B208" t="str">
            <v>SEASON0140</v>
          </cell>
          <cell r="C208" t="str">
            <v>Farm 06</v>
          </cell>
          <cell r="D208" t="str">
            <v>Kawama Area</v>
          </cell>
          <cell r="E208" t="str">
            <v>Fertilisers</v>
          </cell>
          <cell r="F208" t="str">
            <v>Scale1</v>
          </cell>
          <cell r="G208">
            <v>204</v>
          </cell>
          <cell r="H208" t="str">
            <v>B025</v>
          </cell>
          <cell r="I208" t="str">
            <v>PFH</v>
          </cell>
          <cell r="J208" t="str">
            <v>Fertilising-Basal</v>
          </cell>
          <cell r="K208">
            <v>448</v>
          </cell>
          <cell r="L208">
            <v>140</v>
          </cell>
          <cell r="M208">
            <v>70</v>
          </cell>
          <cell r="N208">
            <v>24</v>
          </cell>
          <cell r="O208">
            <v>0</v>
          </cell>
          <cell r="P208">
            <v>0</v>
          </cell>
          <cell r="Q208">
            <v>13</v>
          </cell>
          <cell r="R208">
            <v>0</v>
          </cell>
          <cell r="S208">
            <v>0</v>
          </cell>
          <cell r="T208">
            <v>0</v>
          </cell>
          <cell r="U208">
            <v>0</v>
          </cell>
          <cell r="V208">
            <v>0</v>
          </cell>
          <cell r="W208">
            <v>0</v>
          </cell>
          <cell r="X208">
            <v>0</v>
          </cell>
          <cell r="Y208">
            <v>107</v>
          </cell>
        </row>
        <row r="209">
          <cell r="B209" t="str">
            <v>SEASON0141</v>
          </cell>
          <cell r="C209" t="str">
            <v>Farm 06</v>
          </cell>
          <cell r="D209" t="str">
            <v>Kawama Area</v>
          </cell>
          <cell r="E209" t="str">
            <v>Fertilisers</v>
          </cell>
          <cell r="F209" t="str">
            <v>Scale1</v>
          </cell>
          <cell r="G209">
            <v>204</v>
          </cell>
          <cell r="H209" t="str">
            <v>B026</v>
          </cell>
          <cell r="I209" t="str">
            <v>PFB</v>
          </cell>
          <cell r="J209" t="str">
            <v>Fertilising-Top</v>
          </cell>
          <cell r="K209">
            <v>448</v>
          </cell>
          <cell r="L209">
            <v>141</v>
          </cell>
          <cell r="M209">
            <v>0</v>
          </cell>
          <cell r="N209">
            <v>0</v>
          </cell>
          <cell r="O209">
            <v>0</v>
          </cell>
          <cell r="P209">
            <v>41</v>
          </cell>
          <cell r="Q209">
            <v>14</v>
          </cell>
          <cell r="R209">
            <v>0</v>
          </cell>
          <cell r="S209">
            <v>0</v>
          </cell>
          <cell r="T209">
            <v>7</v>
          </cell>
          <cell r="U209">
            <v>0</v>
          </cell>
          <cell r="V209">
            <v>0</v>
          </cell>
          <cell r="W209">
            <v>0</v>
          </cell>
          <cell r="X209">
            <v>0</v>
          </cell>
          <cell r="Y209">
            <v>62</v>
          </cell>
        </row>
        <row r="210">
          <cell r="B210" t="str">
            <v>SEASON0142</v>
          </cell>
          <cell r="C210" t="str">
            <v>Farm 06</v>
          </cell>
          <cell r="D210" t="str">
            <v>Kawama Area</v>
          </cell>
          <cell r="E210" t="str">
            <v>Smart Rogueing Gang</v>
          </cell>
          <cell r="F210" t="str">
            <v>Scale1</v>
          </cell>
          <cell r="G210">
            <v>204</v>
          </cell>
          <cell r="H210" t="str">
            <v>B027</v>
          </cell>
          <cell r="I210" t="str">
            <v>PDA</v>
          </cell>
          <cell r="J210" t="str">
            <v>Deases &amp; Pest Control</v>
          </cell>
          <cell r="K210">
            <v>448</v>
          </cell>
          <cell r="L210">
            <v>142</v>
          </cell>
          <cell r="M210">
            <v>0</v>
          </cell>
          <cell r="N210">
            <v>0</v>
          </cell>
          <cell r="O210">
            <v>0</v>
          </cell>
          <cell r="P210">
            <v>35</v>
          </cell>
          <cell r="Q210">
            <v>48</v>
          </cell>
          <cell r="R210">
            <v>45</v>
          </cell>
          <cell r="S210">
            <v>0</v>
          </cell>
          <cell r="T210">
            <v>0</v>
          </cell>
          <cell r="U210">
            <v>9</v>
          </cell>
          <cell r="V210">
            <v>0</v>
          </cell>
          <cell r="W210">
            <v>0</v>
          </cell>
          <cell r="X210">
            <v>0</v>
          </cell>
          <cell r="Y210">
            <v>137</v>
          </cell>
        </row>
        <row r="211">
          <cell r="B211" t="str">
            <v>SEASON0143</v>
          </cell>
          <cell r="C211" t="str">
            <v>Farm 06</v>
          </cell>
          <cell r="D211" t="str">
            <v>Kawama Area</v>
          </cell>
          <cell r="E211" t="str">
            <v>Irrigators (Plant)</v>
          </cell>
          <cell r="F211" t="str">
            <v>Scale1</v>
          </cell>
          <cell r="G211">
            <v>204</v>
          </cell>
          <cell r="H211" t="str">
            <v>B028</v>
          </cell>
          <cell r="I211" t="str">
            <v>PIA</v>
          </cell>
          <cell r="J211" t="str">
            <v>Irrigation</v>
          </cell>
          <cell r="K211">
            <v>448</v>
          </cell>
          <cell r="L211">
            <v>143</v>
          </cell>
          <cell r="M211">
            <v>100</v>
          </cell>
          <cell r="N211">
            <v>144</v>
          </cell>
          <cell r="O211">
            <v>176</v>
          </cell>
          <cell r="P211">
            <v>100</v>
          </cell>
          <cell r="Q211">
            <v>135</v>
          </cell>
          <cell r="R211">
            <v>182</v>
          </cell>
          <cell r="S211">
            <v>182</v>
          </cell>
          <cell r="T211">
            <v>181</v>
          </cell>
          <cell r="U211">
            <v>90</v>
          </cell>
          <cell r="V211">
            <v>0</v>
          </cell>
          <cell r="W211">
            <v>0</v>
          </cell>
          <cell r="X211">
            <v>0</v>
          </cell>
          <cell r="Y211">
            <v>1290</v>
          </cell>
        </row>
        <row r="212">
          <cell r="B212" t="str">
            <v>SEASON0144</v>
          </cell>
          <cell r="C212" t="str">
            <v>Farm 06</v>
          </cell>
          <cell r="D212" t="str">
            <v>Kawama Area</v>
          </cell>
          <cell r="E212" t="str">
            <v>General Workers</v>
          </cell>
          <cell r="F212" t="str">
            <v>Scale1</v>
          </cell>
          <cell r="G212">
            <v>204</v>
          </cell>
          <cell r="H212" t="str">
            <v>C041</v>
          </cell>
          <cell r="I212" t="str">
            <v>ROC</v>
          </cell>
          <cell r="J212" t="str">
            <v>Trash Management</v>
          </cell>
          <cell r="K212">
            <v>448</v>
          </cell>
          <cell r="L212">
            <v>144</v>
          </cell>
          <cell r="M212">
            <v>76</v>
          </cell>
          <cell r="N212">
            <v>26</v>
          </cell>
          <cell r="O212">
            <v>22</v>
          </cell>
          <cell r="P212">
            <v>16</v>
          </cell>
          <cell r="Q212">
            <v>35</v>
          </cell>
          <cell r="R212">
            <v>99</v>
          </cell>
          <cell r="S212">
            <v>60</v>
          </cell>
          <cell r="T212">
            <v>6</v>
          </cell>
          <cell r="U212">
            <v>0</v>
          </cell>
          <cell r="V212">
            <v>0</v>
          </cell>
          <cell r="W212">
            <v>0</v>
          </cell>
          <cell r="X212">
            <v>0</v>
          </cell>
          <cell r="Y212">
            <v>340</v>
          </cell>
        </row>
        <row r="213">
          <cell r="B213" t="str">
            <v>SEASON0145</v>
          </cell>
          <cell r="C213" t="str">
            <v>Farm 06</v>
          </cell>
          <cell r="D213" t="str">
            <v>Kawama Area</v>
          </cell>
          <cell r="E213" t="str">
            <v>Herbiciders</v>
          </cell>
          <cell r="F213" t="str">
            <v>Scale1</v>
          </cell>
          <cell r="G213">
            <v>204</v>
          </cell>
          <cell r="H213" t="str">
            <v>C042</v>
          </cell>
          <cell r="I213" t="str">
            <v>RWA</v>
          </cell>
          <cell r="J213" t="str">
            <v>Chemical Weed Control</v>
          </cell>
          <cell r="K213">
            <v>448</v>
          </cell>
          <cell r="L213">
            <v>145</v>
          </cell>
          <cell r="M213">
            <v>131</v>
          </cell>
          <cell r="N213">
            <v>103</v>
          </cell>
          <cell r="O213">
            <v>57</v>
          </cell>
          <cell r="P213">
            <v>0</v>
          </cell>
          <cell r="Q213">
            <v>118</v>
          </cell>
          <cell r="R213">
            <v>112</v>
          </cell>
          <cell r="S213">
            <v>251</v>
          </cell>
          <cell r="T213">
            <v>87</v>
          </cell>
          <cell r="U213">
            <v>0</v>
          </cell>
          <cell r="V213">
            <v>0</v>
          </cell>
          <cell r="W213">
            <v>0</v>
          </cell>
          <cell r="X213">
            <v>0</v>
          </cell>
          <cell r="Y213">
            <v>859</v>
          </cell>
        </row>
        <row r="214">
          <cell r="B214" t="str">
            <v>SEASON0146</v>
          </cell>
          <cell r="C214" t="str">
            <v>Farm 06</v>
          </cell>
          <cell r="D214" t="str">
            <v>Kawama Area</v>
          </cell>
          <cell r="E214" t="str">
            <v>Herbiciders</v>
          </cell>
          <cell r="F214" t="str">
            <v>Scale1</v>
          </cell>
          <cell r="G214">
            <v>204</v>
          </cell>
          <cell r="H214" t="str">
            <v>C043</v>
          </cell>
          <cell r="I214" t="str">
            <v>RWB</v>
          </cell>
          <cell r="J214" t="str">
            <v>Manual Weed Control</v>
          </cell>
          <cell r="K214">
            <v>448</v>
          </cell>
          <cell r="L214">
            <v>146</v>
          </cell>
          <cell r="M214">
            <v>0</v>
          </cell>
          <cell r="N214">
            <v>0</v>
          </cell>
          <cell r="O214">
            <v>584</v>
          </cell>
          <cell r="P214">
            <v>705</v>
          </cell>
          <cell r="Q214">
            <v>617</v>
          </cell>
          <cell r="R214">
            <v>772</v>
          </cell>
          <cell r="S214">
            <v>869</v>
          </cell>
          <cell r="T214">
            <v>1188</v>
          </cell>
          <cell r="U214">
            <v>1670</v>
          </cell>
          <cell r="V214">
            <v>1087</v>
          </cell>
          <cell r="W214">
            <v>125</v>
          </cell>
          <cell r="X214">
            <v>0</v>
          </cell>
          <cell r="Y214">
            <v>7617</v>
          </cell>
        </row>
        <row r="215">
          <cell r="B215" t="str">
            <v>SEASON0147</v>
          </cell>
          <cell r="C215" t="str">
            <v>Farm 06</v>
          </cell>
          <cell r="D215" t="str">
            <v>Kawama Area</v>
          </cell>
          <cell r="E215" t="str">
            <v>Fertilisers</v>
          </cell>
          <cell r="F215" t="str">
            <v>Scale1</v>
          </cell>
          <cell r="G215">
            <v>204</v>
          </cell>
          <cell r="H215" t="str">
            <v>C044</v>
          </cell>
          <cell r="I215" t="str">
            <v>RFF</v>
          </cell>
          <cell r="J215" t="str">
            <v>Fertilising-Basal</v>
          </cell>
          <cell r="K215">
            <v>448</v>
          </cell>
          <cell r="L215">
            <v>147</v>
          </cell>
          <cell r="M215">
            <v>170</v>
          </cell>
          <cell r="N215">
            <v>64</v>
          </cell>
          <cell r="O215">
            <v>57</v>
          </cell>
          <cell r="P215">
            <v>31</v>
          </cell>
          <cell r="Q215">
            <v>87</v>
          </cell>
          <cell r="R215">
            <v>282</v>
          </cell>
          <cell r="S215">
            <v>153</v>
          </cell>
          <cell r="T215">
            <v>15</v>
          </cell>
          <cell r="U215">
            <v>0</v>
          </cell>
          <cell r="V215">
            <v>0</v>
          </cell>
          <cell r="W215">
            <v>0</v>
          </cell>
          <cell r="X215">
            <v>0</v>
          </cell>
          <cell r="Y215">
            <v>859</v>
          </cell>
        </row>
        <row r="216">
          <cell r="B216" t="str">
            <v>SEASON0148</v>
          </cell>
          <cell r="C216" t="str">
            <v>Farm 06</v>
          </cell>
          <cell r="D216" t="str">
            <v>Kawama Area</v>
          </cell>
          <cell r="E216" t="str">
            <v>Fertilisers</v>
          </cell>
          <cell r="F216" t="str">
            <v>Scale1</v>
          </cell>
          <cell r="G216">
            <v>204</v>
          </cell>
          <cell r="H216" t="str">
            <v>C045</v>
          </cell>
          <cell r="I216" t="str">
            <v>RFA</v>
          </cell>
          <cell r="J216" t="str">
            <v>Fertilising-Top</v>
          </cell>
          <cell r="K216">
            <v>448</v>
          </cell>
          <cell r="L216">
            <v>148</v>
          </cell>
          <cell r="M216">
            <v>0</v>
          </cell>
          <cell r="N216">
            <v>0</v>
          </cell>
          <cell r="O216">
            <v>0</v>
          </cell>
          <cell r="P216">
            <v>187</v>
          </cell>
          <cell r="Q216">
            <v>65</v>
          </cell>
          <cell r="R216">
            <v>75</v>
          </cell>
          <cell r="S216">
            <v>68</v>
          </cell>
          <cell r="T216">
            <v>226</v>
          </cell>
          <cell r="U216">
            <v>0</v>
          </cell>
          <cell r="V216">
            <v>0</v>
          </cell>
          <cell r="W216">
            <v>0</v>
          </cell>
          <cell r="X216">
            <v>0</v>
          </cell>
          <cell r="Y216">
            <v>621</v>
          </cell>
        </row>
        <row r="217">
          <cell r="B217" t="str">
            <v>SEASON0149</v>
          </cell>
          <cell r="C217" t="str">
            <v>Farm 06</v>
          </cell>
          <cell r="D217" t="str">
            <v>Kawama Area</v>
          </cell>
          <cell r="E217">
            <v>0</v>
          </cell>
          <cell r="F217" t="str">
            <v>Scale1</v>
          </cell>
          <cell r="G217">
            <v>204</v>
          </cell>
          <cell r="H217" t="str">
            <v>C046</v>
          </cell>
          <cell r="I217" t="str">
            <v>RLB</v>
          </cell>
          <cell r="J217" t="str">
            <v>On - Barring &amp; Sub - Soiling</v>
          </cell>
          <cell r="K217">
            <v>448</v>
          </cell>
          <cell r="L217">
            <v>149</v>
          </cell>
          <cell r="M217">
            <v>0</v>
          </cell>
          <cell r="N217">
            <v>0</v>
          </cell>
          <cell r="O217">
            <v>0</v>
          </cell>
          <cell r="P217">
            <v>0</v>
          </cell>
          <cell r="Q217">
            <v>0</v>
          </cell>
          <cell r="R217">
            <v>0</v>
          </cell>
          <cell r="S217">
            <v>0</v>
          </cell>
          <cell r="T217">
            <v>0</v>
          </cell>
          <cell r="U217">
            <v>0</v>
          </cell>
          <cell r="V217">
            <v>0</v>
          </cell>
          <cell r="W217">
            <v>0</v>
          </cell>
          <cell r="X217">
            <v>0</v>
          </cell>
          <cell r="Y217">
            <v>0</v>
          </cell>
        </row>
        <row r="218">
          <cell r="B218" t="str">
            <v>SEASON0150</v>
          </cell>
          <cell r="C218" t="str">
            <v>Farm 06</v>
          </cell>
          <cell r="D218" t="str">
            <v>Kawama Area</v>
          </cell>
          <cell r="E218" t="str">
            <v>Irrigators (Ratoon)</v>
          </cell>
          <cell r="F218" t="str">
            <v>Scale1</v>
          </cell>
          <cell r="G218">
            <v>204</v>
          </cell>
          <cell r="H218" t="str">
            <v>C047</v>
          </cell>
          <cell r="I218" t="str">
            <v>RI</v>
          </cell>
          <cell r="J218" t="str">
            <v>Irrigation</v>
          </cell>
          <cell r="K218">
            <v>448</v>
          </cell>
          <cell r="L218">
            <v>150</v>
          </cell>
          <cell r="M218">
            <v>808</v>
          </cell>
          <cell r="N218">
            <v>537</v>
          </cell>
          <cell r="O218">
            <v>666</v>
          </cell>
          <cell r="P218">
            <v>568</v>
          </cell>
          <cell r="Q218">
            <v>968</v>
          </cell>
          <cell r="R218">
            <v>819</v>
          </cell>
          <cell r="S218">
            <v>803</v>
          </cell>
          <cell r="T218">
            <v>609</v>
          </cell>
          <cell r="U218">
            <v>223</v>
          </cell>
          <cell r="V218">
            <v>0</v>
          </cell>
          <cell r="W218">
            <v>0</v>
          </cell>
          <cell r="X218">
            <v>143</v>
          </cell>
          <cell r="Y218">
            <v>6144</v>
          </cell>
        </row>
        <row r="219">
          <cell r="B219" t="str">
            <v>SEASON0151</v>
          </cell>
          <cell r="C219" t="str">
            <v>Farm 06</v>
          </cell>
          <cell r="D219" t="str">
            <v>Kawama Area</v>
          </cell>
          <cell r="E219" t="str">
            <v>General Workers</v>
          </cell>
          <cell r="F219" t="str">
            <v>Scale1</v>
          </cell>
          <cell r="G219">
            <v>204</v>
          </cell>
          <cell r="H219" t="str">
            <v>C048</v>
          </cell>
          <cell r="I219" t="str">
            <v>ROA</v>
          </cell>
          <cell r="J219" t="str">
            <v>Drainage Maintenance</v>
          </cell>
          <cell r="K219">
            <v>448</v>
          </cell>
          <cell r="L219">
            <v>151</v>
          </cell>
          <cell r="M219">
            <v>110</v>
          </cell>
          <cell r="N219">
            <v>110</v>
          </cell>
          <cell r="O219">
            <v>110</v>
          </cell>
          <cell r="P219">
            <v>110</v>
          </cell>
          <cell r="Q219">
            <v>110</v>
          </cell>
          <cell r="R219">
            <v>110</v>
          </cell>
          <cell r="S219">
            <v>110</v>
          </cell>
          <cell r="T219">
            <v>110</v>
          </cell>
          <cell r="U219">
            <v>110</v>
          </cell>
          <cell r="V219">
            <v>110</v>
          </cell>
          <cell r="W219">
            <v>110</v>
          </cell>
          <cell r="X219">
            <v>110</v>
          </cell>
          <cell r="Y219">
            <v>1320</v>
          </cell>
        </row>
        <row r="220">
          <cell r="B220" t="str">
            <v>SEASON0152</v>
          </cell>
          <cell r="C220" t="str">
            <v>Farm 06</v>
          </cell>
          <cell r="D220" t="str">
            <v>Kawama Area</v>
          </cell>
          <cell r="E220" t="str">
            <v>General Workers</v>
          </cell>
          <cell r="F220" t="str">
            <v>Scale1</v>
          </cell>
          <cell r="G220">
            <v>204</v>
          </cell>
          <cell r="H220" t="str">
            <v>C049</v>
          </cell>
          <cell r="I220" t="str">
            <v>ROB</v>
          </cell>
          <cell r="J220" t="str">
            <v>Canal Maintenance</v>
          </cell>
          <cell r="K220">
            <v>448</v>
          </cell>
          <cell r="L220">
            <v>152</v>
          </cell>
          <cell r="M220">
            <v>161</v>
          </cell>
          <cell r="N220">
            <v>79</v>
          </cell>
          <cell r="O220">
            <v>45</v>
          </cell>
          <cell r="P220">
            <v>34</v>
          </cell>
          <cell r="Q220">
            <v>70</v>
          </cell>
          <cell r="R220">
            <v>226</v>
          </cell>
          <cell r="S220">
            <v>120</v>
          </cell>
          <cell r="T220">
            <v>12</v>
          </cell>
          <cell r="U220">
            <v>0</v>
          </cell>
          <cell r="V220">
            <v>0</v>
          </cell>
          <cell r="W220">
            <v>0</v>
          </cell>
          <cell r="X220">
            <v>0</v>
          </cell>
          <cell r="Y220">
            <v>747</v>
          </cell>
        </row>
        <row r="221">
          <cell r="B221" t="str">
            <v>SEASON0153</v>
          </cell>
          <cell r="C221" t="str">
            <v>Farm 06</v>
          </cell>
          <cell r="D221" t="str">
            <v>Kawama Area</v>
          </cell>
          <cell r="E221" t="str">
            <v>Smart Rogueing Gang</v>
          </cell>
          <cell r="F221" t="str">
            <v>Scale1</v>
          </cell>
          <cell r="G221">
            <v>204</v>
          </cell>
          <cell r="H221" t="str">
            <v>C050</v>
          </cell>
          <cell r="I221" t="str">
            <v>RDA</v>
          </cell>
          <cell r="J221" t="str">
            <v>Deases &amp; Pest Control</v>
          </cell>
          <cell r="K221">
            <v>448</v>
          </cell>
          <cell r="L221">
            <v>153</v>
          </cell>
          <cell r="M221">
            <v>0</v>
          </cell>
          <cell r="N221">
            <v>24</v>
          </cell>
          <cell r="O221">
            <v>0</v>
          </cell>
          <cell r="P221">
            <v>27</v>
          </cell>
          <cell r="Q221">
            <v>100</v>
          </cell>
          <cell r="R221">
            <v>189</v>
          </cell>
          <cell r="S221">
            <v>164</v>
          </cell>
          <cell r="T221">
            <v>469</v>
          </cell>
          <cell r="U221">
            <v>131</v>
          </cell>
          <cell r="V221">
            <v>22</v>
          </cell>
          <cell r="W221">
            <v>0</v>
          </cell>
          <cell r="X221">
            <v>0</v>
          </cell>
          <cell r="Y221">
            <v>1126</v>
          </cell>
        </row>
        <row r="222">
          <cell r="B222" t="str">
            <v>SEASON0154</v>
          </cell>
          <cell r="C222" t="str">
            <v>Farm 06</v>
          </cell>
          <cell r="D222" t="str">
            <v>Kawama Area</v>
          </cell>
          <cell r="E222" t="str">
            <v>General Workers</v>
          </cell>
          <cell r="F222" t="str">
            <v>Scale1</v>
          </cell>
          <cell r="G222">
            <v>204</v>
          </cell>
          <cell r="H222" t="str">
            <v>C051</v>
          </cell>
          <cell r="I222" t="str">
            <v>CKC</v>
          </cell>
          <cell r="J222" t="str">
            <v>Grass Slashing</v>
          </cell>
          <cell r="K222">
            <v>448</v>
          </cell>
          <cell r="L222">
            <v>154</v>
          </cell>
          <cell r="M222">
            <v>220</v>
          </cell>
          <cell r="N222">
            <v>220</v>
          </cell>
          <cell r="O222">
            <v>0</v>
          </cell>
          <cell r="P222">
            <v>0</v>
          </cell>
          <cell r="Q222">
            <v>0</v>
          </cell>
          <cell r="R222">
            <v>0</v>
          </cell>
          <cell r="S222">
            <v>0</v>
          </cell>
          <cell r="T222">
            <v>0</v>
          </cell>
          <cell r="U222">
            <v>0</v>
          </cell>
          <cell r="V222">
            <v>220</v>
          </cell>
          <cell r="W222">
            <v>220</v>
          </cell>
          <cell r="X222">
            <v>220</v>
          </cell>
          <cell r="Y222">
            <v>1100</v>
          </cell>
        </row>
        <row r="223">
          <cell r="B223" t="str">
            <v>SEASON0155</v>
          </cell>
          <cell r="C223" t="str">
            <v>Farm 06</v>
          </cell>
          <cell r="D223" t="str">
            <v>Kawama Area</v>
          </cell>
          <cell r="E223" t="str">
            <v>Canecutters'</v>
          </cell>
          <cell r="F223" t="str">
            <v>Canecutters'</v>
          </cell>
          <cell r="G223">
            <v>204</v>
          </cell>
          <cell r="H223" t="str">
            <v>D061</v>
          </cell>
          <cell r="I223" t="str">
            <v>CHB</v>
          </cell>
          <cell r="J223" t="str">
            <v>Cane Cutting</v>
          </cell>
          <cell r="K223">
            <v>448</v>
          </cell>
          <cell r="L223">
            <v>155</v>
          </cell>
          <cell r="M223">
            <v>3176.6</v>
          </cell>
          <cell r="N223">
            <v>1075.2</v>
          </cell>
          <cell r="O223">
            <v>957.6</v>
          </cell>
          <cell r="P223">
            <v>697.2</v>
          </cell>
          <cell r="Q223">
            <v>1128.4000000000001</v>
          </cell>
          <cell r="R223">
            <v>4741.8</v>
          </cell>
          <cell r="S223">
            <v>2532.6</v>
          </cell>
          <cell r="T223">
            <v>259</v>
          </cell>
          <cell r="U223">
            <v>0</v>
          </cell>
          <cell r="V223">
            <v>0</v>
          </cell>
          <cell r="W223">
            <v>0</v>
          </cell>
          <cell r="X223">
            <v>0</v>
          </cell>
          <cell r="Y223">
            <v>14568.4</v>
          </cell>
        </row>
        <row r="224">
          <cell r="B224" t="str">
            <v>SEASON0156</v>
          </cell>
          <cell r="C224" t="str">
            <v>Farm 06</v>
          </cell>
          <cell r="D224" t="str">
            <v>Kawama Area</v>
          </cell>
          <cell r="E224" t="str">
            <v>Burners</v>
          </cell>
          <cell r="F224" t="str">
            <v>Scale1</v>
          </cell>
          <cell r="G224">
            <v>204</v>
          </cell>
          <cell r="H224" t="str">
            <v>D062</v>
          </cell>
          <cell r="I224" t="str">
            <v>CKB</v>
          </cell>
          <cell r="J224" t="str">
            <v>Fire Breaks &amp; and Harvesting Preparation</v>
          </cell>
          <cell r="K224">
            <v>448</v>
          </cell>
          <cell r="L224">
            <v>156</v>
          </cell>
          <cell r="M224">
            <v>76</v>
          </cell>
          <cell r="N224">
            <v>26</v>
          </cell>
          <cell r="O224">
            <v>22</v>
          </cell>
          <cell r="P224">
            <v>16</v>
          </cell>
          <cell r="Q224">
            <v>27</v>
          </cell>
          <cell r="R224">
            <v>99</v>
          </cell>
          <cell r="S224">
            <v>60</v>
          </cell>
          <cell r="T224">
            <v>6</v>
          </cell>
          <cell r="U224">
            <v>0</v>
          </cell>
          <cell r="V224">
            <v>0</v>
          </cell>
          <cell r="W224">
            <v>0</v>
          </cell>
          <cell r="X224">
            <v>0</v>
          </cell>
          <cell r="Y224">
            <v>332</v>
          </cell>
        </row>
        <row r="225">
          <cell r="B225" t="str">
            <v>SEASON0157</v>
          </cell>
          <cell r="C225" t="str">
            <v>Farm 06</v>
          </cell>
          <cell r="D225" t="str">
            <v>Kawama Area</v>
          </cell>
          <cell r="E225">
            <v>0</v>
          </cell>
          <cell r="F225" t="str">
            <v>Scale1</v>
          </cell>
          <cell r="G225">
            <v>204</v>
          </cell>
          <cell r="H225" t="str">
            <v>D063</v>
          </cell>
          <cell r="I225" t="str">
            <v>CZC</v>
          </cell>
          <cell r="J225" t="str">
            <v>Cane Loading &amp; Transport</v>
          </cell>
          <cell r="K225">
            <v>448</v>
          </cell>
          <cell r="L225">
            <v>157</v>
          </cell>
          <cell r="M225">
            <v>0</v>
          </cell>
          <cell r="N225">
            <v>0</v>
          </cell>
          <cell r="O225">
            <v>0</v>
          </cell>
          <cell r="P225">
            <v>0</v>
          </cell>
          <cell r="Q225">
            <v>0</v>
          </cell>
          <cell r="R225">
            <v>0</v>
          </cell>
          <cell r="S225">
            <v>0</v>
          </cell>
          <cell r="T225">
            <v>0</v>
          </cell>
          <cell r="U225">
            <v>0</v>
          </cell>
          <cell r="V225">
            <v>0</v>
          </cell>
          <cell r="W225">
            <v>0</v>
          </cell>
          <cell r="X225">
            <v>0</v>
          </cell>
          <cell r="Y225">
            <v>0</v>
          </cell>
        </row>
        <row r="226">
          <cell r="B226" t="str">
            <v>SEASON0158</v>
          </cell>
          <cell r="C226" t="str">
            <v>Farm 06</v>
          </cell>
          <cell r="D226" t="str">
            <v>Kawama Area</v>
          </cell>
          <cell r="E226">
            <v>0</v>
          </cell>
          <cell r="F226" t="str">
            <v>Scale1</v>
          </cell>
          <cell r="G226">
            <v>204</v>
          </cell>
          <cell r="H226" t="str">
            <v>D064</v>
          </cell>
          <cell r="I226" t="str">
            <v>SMA</v>
          </cell>
          <cell r="J226" t="str">
            <v>Maintenance Of Roads</v>
          </cell>
          <cell r="K226">
            <v>448</v>
          </cell>
          <cell r="L226">
            <v>158</v>
          </cell>
          <cell r="M226">
            <v>0</v>
          </cell>
          <cell r="N226">
            <v>0</v>
          </cell>
          <cell r="O226">
            <v>0</v>
          </cell>
          <cell r="P226">
            <v>0</v>
          </cell>
          <cell r="Q226">
            <v>0</v>
          </cell>
          <cell r="R226">
            <v>0</v>
          </cell>
          <cell r="S226">
            <v>0</v>
          </cell>
          <cell r="T226">
            <v>0</v>
          </cell>
          <cell r="U226">
            <v>0</v>
          </cell>
          <cell r="V226">
            <v>0</v>
          </cell>
          <cell r="W226">
            <v>0</v>
          </cell>
          <cell r="X226">
            <v>0</v>
          </cell>
          <cell r="Y226">
            <v>0</v>
          </cell>
        </row>
        <row r="227">
          <cell r="B227" t="str">
            <v>SEASON0159</v>
          </cell>
          <cell r="C227" t="str">
            <v>Farm 06</v>
          </cell>
          <cell r="D227" t="str">
            <v>Kawama Area</v>
          </cell>
          <cell r="E227" t="str">
            <v>General Workers</v>
          </cell>
          <cell r="F227" t="str">
            <v>Scale1</v>
          </cell>
          <cell r="G227">
            <v>204</v>
          </cell>
          <cell r="H227" t="str">
            <v>D065</v>
          </cell>
          <cell r="I227" t="str">
            <v>ROD</v>
          </cell>
          <cell r="J227" t="str">
            <v>Grass Slashing</v>
          </cell>
          <cell r="K227">
            <v>448</v>
          </cell>
          <cell r="L227">
            <v>159</v>
          </cell>
          <cell r="M227">
            <v>0</v>
          </cell>
          <cell r="N227">
            <v>0</v>
          </cell>
          <cell r="O227">
            <v>0</v>
          </cell>
          <cell r="P227">
            <v>0</v>
          </cell>
          <cell r="Q227">
            <v>0</v>
          </cell>
          <cell r="R227">
            <v>0</v>
          </cell>
          <cell r="S227">
            <v>0</v>
          </cell>
          <cell r="T227">
            <v>0</v>
          </cell>
          <cell r="U227">
            <v>0</v>
          </cell>
          <cell r="V227">
            <v>0</v>
          </cell>
          <cell r="W227">
            <v>0</v>
          </cell>
          <cell r="X227">
            <v>0</v>
          </cell>
          <cell r="Y227">
            <v>0</v>
          </cell>
        </row>
        <row r="228">
          <cell r="B228" t="str">
            <v>SEASON0160</v>
          </cell>
          <cell r="C228" t="str">
            <v>Farm 06</v>
          </cell>
          <cell r="D228" t="str">
            <v>Kawama Area</v>
          </cell>
          <cell r="E228">
            <v>0</v>
          </cell>
          <cell r="F228" t="str">
            <v>Scale1</v>
          </cell>
          <cell r="G228">
            <v>204</v>
          </cell>
          <cell r="H228" t="str">
            <v>D066</v>
          </cell>
          <cell r="I228" t="str">
            <v>ROA</v>
          </cell>
          <cell r="J228" t="str">
            <v>Drainage Maintenance</v>
          </cell>
          <cell r="K228">
            <v>448</v>
          </cell>
          <cell r="L228">
            <v>160</v>
          </cell>
          <cell r="M228">
            <v>0</v>
          </cell>
          <cell r="N228">
            <v>0</v>
          </cell>
          <cell r="O228">
            <v>0</v>
          </cell>
          <cell r="P228">
            <v>0</v>
          </cell>
          <cell r="Q228">
            <v>0</v>
          </cell>
          <cell r="R228">
            <v>0</v>
          </cell>
          <cell r="S228">
            <v>0</v>
          </cell>
          <cell r="T228">
            <v>0</v>
          </cell>
          <cell r="U228">
            <v>0</v>
          </cell>
          <cell r="V228">
            <v>0</v>
          </cell>
          <cell r="W228">
            <v>0</v>
          </cell>
          <cell r="X228">
            <v>0</v>
          </cell>
          <cell r="Y228">
            <v>0</v>
          </cell>
        </row>
        <row r="229">
          <cell r="B229" t="str">
            <v>SEASON0161</v>
          </cell>
          <cell r="C229" t="str">
            <v>Farm 06</v>
          </cell>
          <cell r="D229" t="str">
            <v>Kawama Area</v>
          </cell>
          <cell r="E229">
            <v>0</v>
          </cell>
          <cell r="F229" t="str">
            <v>Scale1</v>
          </cell>
          <cell r="G229">
            <v>204</v>
          </cell>
          <cell r="H229" t="str">
            <v>D067</v>
          </cell>
          <cell r="I229" t="str">
            <v>RWB</v>
          </cell>
          <cell r="J229" t="str">
            <v>Manual Weed Control</v>
          </cell>
          <cell r="K229">
            <v>448</v>
          </cell>
          <cell r="L229">
            <v>161</v>
          </cell>
          <cell r="M229">
            <v>0</v>
          </cell>
          <cell r="N229">
            <v>0</v>
          </cell>
          <cell r="O229">
            <v>0</v>
          </cell>
          <cell r="P229">
            <v>0</v>
          </cell>
          <cell r="Q229">
            <v>0</v>
          </cell>
          <cell r="R229">
            <v>0</v>
          </cell>
          <cell r="S229">
            <v>0</v>
          </cell>
          <cell r="T229">
            <v>0</v>
          </cell>
          <cell r="U229">
            <v>0</v>
          </cell>
          <cell r="V229">
            <v>0</v>
          </cell>
          <cell r="W229">
            <v>0</v>
          </cell>
          <cell r="X229">
            <v>0</v>
          </cell>
          <cell r="Y229">
            <v>0</v>
          </cell>
        </row>
        <row r="230">
          <cell r="B230" t="str">
            <v>SEASON0162</v>
          </cell>
          <cell r="C230" t="str">
            <v>Farm 06</v>
          </cell>
          <cell r="D230" t="str">
            <v>Kawama Area</v>
          </cell>
          <cell r="E230">
            <v>0</v>
          </cell>
          <cell r="F230" t="str">
            <v>Scale1</v>
          </cell>
          <cell r="G230">
            <v>204</v>
          </cell>
          <cell r="H230" t="str">
            <v>K010</v>
          </cell>
          <cell r="I230">
            <v>75</v>
          </cell>
          <cell r="J230" t="str">
            <v>Agric Admin</v>
          </cell>
          <cell r="K230">
            <v>448</v>
          </cell>
          <cell r="L230">
            <v>162</v>
          </cell>
          <cell r="M230">
            <v>0</v>
          </cell>
          <cell r="N230">
            <v>0</v>
          </cell>
          <cell r="O230">
            <v>0</v>
          </cell>
          <cell r="P230">
            <v>0</v>
          </cell>
          <cell r="Q230">
            <v>0</v>
          </cell>
          <cell r="R230">
            <v>0</v>
          </cell>
          <cell r="S230">
            <v>0</v>
          </cell>
          <cell r="T230">
            <v>0</v>
          </cell>
          <cell r="U230">
            <v>0</v>
          </cell>
          <cell r="V230">
            <v>0</v>
          </cell>
          <cell r="W230">
            <v>0</v>
          </cell>
          <cell r="X230">
            <v>0</v>
          </cell>
          <cell r="Y230">
            <v>0</v>
          </cell>
        </row>
        <row r="231">
          <cell r="Y231">
            <v>38891.4</v>
          </cell>
        </row>
        <row r="233">
          <cell r="B233" t="str">
            <v>SEASON0163</v>
          </cell>
          <cell r="C233" t="str">
            <v>Farm 07</v>
          </cell>
          <cell r="D233" t="str">
            <v>Kawama Area</v>
          </cell>
          <cell r="E233" t="str">
            <v>Planters</v>
          </cell>
          <cell r="F233" t="str">
            <v>Scale1</v>
          </cell>
          <cell r="G233">
            <v>204</v>
          </cell>
          <cell r="H233" t="str">
            <v>B021</v>
          </cell>
          <cell r="I233" t="str">
            <v>PC</v>
          </cell>
          <cell r="J233" t="str">
            <v>Seed Cane Cutting</v>
          </cell>
          <cell r="K233">
            <v>449</v>
          </cell>
          <cell r="L233">
            <v>163</v>
          </cell>
          <cell r="M233">
            <v>194</v>
          </cell>
          <cell r="N233">
            <v>142</v>
          </cell>
          <cell r="O233">
            <v>139</v>
          </cell>
          <cell r="P233">
            <v>0</v>
          </cell>
          <cell r="Q233">
            <v>102</v>
          </cell>
          <cell r="R233">
            <v>363</v>
          </cell>
          <cell r="S233">
            <v>0</v>
          </cell>
          <cell r="T233">
            <v>0</v>
          </cell>
          <cell r="U233">
            <v>0</v>
          </cell>
          <cell r="V233">
            <v>0</v>
          </cell>
          <cell r="W233">
            <v>0</v>
          </cell>
          <cell r="X233">
            <v>0</v>
          </cell>
          <cell r="Y233">
            <v>940</v>
          </cell>
        </row>
        <row r="234">
          <cell r="B234" t="str">
            <v>SEASON0164</v>
          </cell>
          <cell r="C234" t="str">
            <v>Farm 07</v>
          </cell>
          <cell r="D234" t="str">
            <v>Kawama Area</v>
          </cell>
          <cell r="E234" t="str">
            <v>Herbiciders</v>
          </cell>
          <cell r="F234" t="str">
            <v>Scale1</v>
          </cell>
          <cell r="G234">
            <v>204</v>
          </cell>
          <cell r="H234" t="str">
            <v>B022</v>
          </cell>
          <cell r="I234" t="str">
            <v>PDD</v>
          </cell>
          <cell r="J234" t="str">
            <v>Application Of Insecticide</v>
          </cell>
          <cell r="K234">
            <v>449</v>
          </cell>
          <cell r="L234">
            <v>164</v>
          </cell>
          <cell r="M234">
            <v>0</v>
          </cell>
          <cell r="N234">
            <v>0</v>
          </cell>
          <cell r="O234">
            <v>0</v>
          </cell>
          <cell r="P234">
            <v>0</v>
          </cell>
          <cell r="Q234">
            <v>0</v>
          </cell>
          <cell r="R234">
            <v>0</v>
          </cell>
          <cell r="S234">
            <v>0</v>
          </cell>
          <cell r="T234">
            <v>0</v>
          </cell>
          <cell r="U234">
            <v>0</v>
          </cell>
          <cell r="V234">
            <v>0</v>
          </cell>
          <cell r="W234">
            <v>0</v>
          </cell>
          <cell r="X234">
            <v>0</v>
          </cell>
          <cell r="Y234">
            <v>0</v>
          </cell>
        </row>
        <row r="235">
          <cell r="B235" t="str">
            <v>SEASON0165</v>
          </cell>
          <cell r="C235" t="str">
            <v>Farm 07</v>
          </cell>
          <cell r="D235" t="str">
            <v>Kawama Area</v>
          </cell>
          <cell r="E235" t="str">
            <v>Herbiciders</v>
          </cell>
          <cell r="F235" t="str">
            <v>Scale1</v>
          </cell>
          <cell r="G235">
            <v>204</v>
          </cell>
          <cell r="H235" t="str">
            <v>B023</v>
          </cell>
          <cell r="I235" t="str">
            <v>PWA</v>
          </cell>
          <cell r="J235" t="str">
            <v>Chemical Weed Control</v>
          </cell>
          <cell r="K235">
            <v>449</v>
          </cell>
          <cell r="L235">
            <v>165</v>
          </cell>
          <cell r="M235">
            <v>0</v>
          </cell>
          <cell r="N235">
            <v>41</v>
          </cell>
          <cell r="O235">
            <v>0</v>
          </cell>
          <cell r="P235">
            <v>0</v>
          </cell>
          <cell r="Q235">
            <v>82</v>
          </cell>
          <cell r="R235">
            <v>0</v>
          </cell>
          <cell r="S235">
            <v>0</v>
          </cell>
          <cell r="T235">
            <v>0</v>
          </cell>
          <cell r="U235">
            <v>41</v>
          </cell>
          <cell r="V235">
            <v>0</v>
          </cell>
          <cell r="W235">
            <v>0</v>
          </cell>
          <cell r="X235">
            <v>0</v>
          </cell>
          <cell r="Y235">
            <v>164</v>
          </cell>
        </row>
        <row r="236">
          <cell r="B236" t="str">
            <v>SEASON0166</v>
          </cell>
          <cell r="C236" t="str">
            <v>Farm 07</v>
          </cell>
          <cell r="D236" t="str">
            <v>Kawama Area</v>
          </cell>
          <cell r="E236" t="str">
            <v>Weeders</v>
          </cell>
          <cell r="F236" t="str">
            <v>Scale1</v>
          </cell>
          <cell r="G236">
            <v>204</v>
          </cell>
          <cell r="H236" t="str">
            <v>B024</v>
          </cell>
          <cell r="I236" t="str">
            <v>PWB</v>
          </cell>
          <cell r="J236" t="str">
            <v>Manual Weed Control</v>
          </cell>
          <cell r="K236">
            <v>449</v>
          </cell>
          <cell r="L236">
            <v>166</v>
          </cell>
          <cell r="M236">
            <v>0</v>
          </cell>
          <cell r="N236">
            <v>0</v>
          </cell>
          <cell r="O236">
            <v>122</v>
          </cell>
          <cell r="P236">
            <v>0</v>
          </cell>
          <cell r="Q236">
            <v>0</v>
          </cell>
          <cell r="R236">
            <v>243</v>
          </cell>
          <cell r="S236">
            <v>171</v>
          </cell>
          <cell r="T236">
            <v>121</v>
          </cell>
          <cell r="U236">
            <v>243</v>
          </cell>
          <cell r="V236">
            <v>0</v>
          </cell>
          <cell r="W236">
            <v>0</v>
          </cell>
          <cell r="X236">
            <v>0</v>
          </cell>
          <cell r="Y236">
            <v>900</v>
          </cell>
        </row>
        <row r="237">
          <cell r="B237" t="str">
            <v>SEASON0167</v>
          </cell>
          <cell r="C237" t="str">
            <v>Farm 07</v>
          </cell>
          <cell r="D237" t="str">
            <v>Kawama Area</v>
          </cell>
          <cell r="E237" t="str">
            <v>Fertilisers</v>
          </cell>
          <cell r="F237" t="str">
            <v>Scale1</v>
          </cell>
          <cell r="G237">
            <v>204</v>
          </cell>
          <cell r="H237" t="str">
            <v>B025</v>
          </cell>
          <cell r="I237" t="str">
            <v>PFH</v>
          </cell>
          <cell r="J237" t="str">
            <v>Fertilising-Basal</v>
          </cell>
          <cell r="K237">
            <v>449</v>
          </cell>
          <cell r="L237">
            <v>167</v>
          </cell>
          <cell r="M237">
            <v>41</v>
          </cell>
          <cell r="N237">
            <v>0</v>
          </cell>
          <cell r="O237">
            <v>0</v>
          </cell>
          <cell r="P237">
            <v>41</v>
          </cell>
          <cell r="Q237">
            <v>0</v>
          </cell>
          <cell r="R237">
            <v>0</v>
          </cell>
          <cell r="S237">
            <v>0</v>
          </cell>
          <cell r="T237">
            <v>0</v>
          </cell>
          <cell r="U237">
            <v>0</v>
          </cell>
          <cell r="V237">
            <v>0</v>
          </cell>
          <cell r="W237">
            <v>0</v>
          </cell>
          <cell r="X237">
            <v>0</v>
          </cell>
          <cell r="Y237">
            <v>82</v>
          </cell>
        </row>
        <row r="238">
          <cell r="B238" t="str">
            <v>SEASON0168</v>
          </cell>
          <cell r="C238" t="str">
            <v>Farm 07</v>
          </cell>
          <cell r="D238" t="str">
            <v>Kawama Area</v>
          </cell>
          <cell r="E238" t="str">
            <v>Fertilisers</v>
          </cell>
          <cell r="F238" t="str">
            <v>Scale1</v>
          </cell>
          <cell r="G238">
            <v>204</v>
          </cell>
          <cell r="H238" t="str">
            <v>B026</v>
          </cell>
          <cell r="I238" t="str">
            <v>PFB</v>
          </cell>
          <cell r="J238" t="str">
            <v>Fertilising-Top</v>
          </cell>
          <cell r="K238">
            <v>449</v>
          </cell>
          <cell r="L238">
            <v>168</v>
          </cell>
          <cell r="M238">
            <v>0</v>
          </cell>
          <cell r="N238">
            <v>0</v>
          </cell>
          <cell r="O238">
            <v>0</v>
          </cell>
          <cell r="P238">
            <v>0</v>
          </cell>
          <cell r="Q238">
            <v>33</v>
          </cell>
          <cell r="R238">
            <v>0</v>
          </cell>
          <cell r="S238">
            <v>32</v>
          </cell>
          <cell r="T238">
            <v>0</v>
          </cell>
          <cell r="U238">
            <v>0</v>
          </cell>
          <cell r="V238">
            <v>0</v>
          </cell>
          <cell r="W238">
            <v>0</v>
          </cell>
          <cell r="X238">
            <v>0</v>
          </cell>
          <cell r="Y238">
            <v>65</v>
          </cell>
        </row>
        <row r="239">
          <cell r="B239" t="str">
            <v>SEASON0169</v>
          </cell>
          <cell r="C239" t="str">
            <v>Farm 07</v>
          </cell>
          <cell r="D239" t="str">
            <v>Kawama Area</v>
          </cell>
          <cell r="E239" t="str">
            <v>Smart Rogueing Gang</v>
          </cell>
          <cell r="F239" t="str">
            <v>Scale1</v>
          </cell>
          <cell r="G239">
            <v>204</v>
          </cell>
          <cell r="H239" t="str">
            <v>B027</v>
          </cell>
          <cell r="I239" t="str">
            <v>PDA</v>
          </cell>
          <cell r="J239" t="str">
            <v>Deases &amp; Pest Control</v>
          </cell>
          <cell r="K239">
            <v>449</v>
          </cell>
          <cell r="L239">
            <v>169</v>
          </cell>
          <cell r="M239">
            <v>0</v>
          </cell>
          <cell r="N239">
            <v>0</v>
          </cell>
          <cell r="O239">
            <v>0</v>
          </cell>
          <cell r="P239">
            <v>0</v>
          </cell>
          <cell r="Q239">
            <v>33</v>
          </cell>
          <cell r="R239">
            <v>14</v>
          </cell>
          <cell r="S239">
            <v>32</v>
          </cell>
          <cell r="T239">
            <v>19</v>
          </cell>
          <cell r="U239">
            <v>0</v>
          </cell>
          <cell r="V239">
            <v>0</v>
          </cell>
          <cell r="W239">
            <v>0</v>
          </cell>
          <cell r="X239">
            <v>0</v>
          </cell>
          <cell r="Y239">
            <v>98</v>
          </cell>
        </row>
        <row r="240">
          <cell r="B240" t="str">
            <v>SEASON0170</v>
          </cell>
          <cell r="C240" t="str">
            <v>Farm 07</v>
          </cell>
          <cell r="D240" t="str">
            <v>Kawama Area</v>
          </cell>
          <cell r="E240" t="str">
            <v>Irrigators (Plant)</v>
          </cell>
          <cell r="F240" t="str">
            <v>Scale1</v>
          </cell>
          <cell r="G240">
            <v>204</v>
          </cell>
          <cell r="H240" t="str">
            <v>B028</v>
          </cell>
          <cell r="I240" t="str">
            <v>PIA</v>
          </cell>
          <cell r="J240" t="str">
            <v>Irrigation</v>
          </cell>
          <cell r="K240">
            <v>449</v>
          </cell>
          <cell r="L240">
            <v>170</v>
          </cell>
          <cell r="M240">
            <v>82</v>
          </cell>
          <cell r="N240">
            <v>82</v>
          </cell>
          <cell r="O240">
            <v>82</v>
          </cell>
          <cell r="P240">
            <v>82</v>
          </cell>
          <cell r="Q240">
            <v>123</v>
          </cell>
          <cell r="R240">
            <v>164</v>
          </cell>
          <cell r="S240">
            <v>164</v>
          </cell>
          <cell r="T240">
            <v>164</v>
          </cell>
          <cell r="U240">
            <v>82</v>
          </cell>
          <cell r="V240">
            <v>0</v>
          </cell>
          <cell r="W240">
            <v>0</v>
          </cell>
          <cell r="X240">
            <v>41</v>
          </cell>
          <cell r="Y240">
            <v>1066</v>
          </cell>
        </row>
        <row r="241">
          <cell r="B241" t="str">
            <v>SEASON0171</v>
          </cell>
          <cell r="C241" t="str">
            <v>Farm 07</v>
          </cell>
          <cell r="D241" t="str">
            <v>Kawama Area</v>
          </cell>
          <cell r="E241" t="str">
            <v>General Workers</v>
          </cell>
          <cell r="F241" t="str">
            <v>Scale1</v>
          </cell>
          <cell r="G241">
            <v>204</v>
          </cell>
          <cell r="H241" t="str">
            <v>C041</v>
          </cell>
          <cell r="I241" t="str">
            <v>ROC</v>
          </cell>
          <cell r="J241" t="str">
            <v>Trash Management</v>
          </cell>
          <cell r="K241">
            <v>449</v>
          </cell>
          <cell r="L241">
            <v>171</v>
          </cell>
          <cell r="M241">
            <v>0</v>
          </cell>
          <cell r="N241">
            <v>29</v>
          </cell>
          <cell r="O241">
            <v>37</v>
          </cell>
          <cell r="P241">
            <v>26</v>
          </cell>
          <cell r="Q241">
            <v>67</v>
          </cell>
          <cell r="R241">
            <v>0</v>
          </cell>
          <cell r="S241">
            <v>23</v>
          </cell>
          <cell r="T241">
            <v>7</v>
          </cell>
          <cell r="U241">
            <v>0</v>
          </cell>
          <cell r="V241">
            <v>0</v>
          </cell>
          <cell r="W241">
            <v>0</v>
          </cell>
          <cell r="X241">
            <v>0</v>
          </cell>
          <cell r="Y241">
            <v>189</v>
          </cell>
        </row>
        <row r="242">
          <cell r="B242" t="str">
            <v>SEASON0172</v>
          </cell>
          <cell r="C242" t="str">
            <v>Farm 07</v>
          </cell>
          <cell r="D242" t="str">
            <v>Kawama Area</v>
          </cell>
          <cell r="E242" t="str">
            <v>Herbiciders</v>
          </cell>
          <cell r="F242" t="str">
            <v>Scale1</v>
          </cell>
          <cell r="G242">
            <v>204</v>
          </cell>
          <cell r="H242" t="str">
            <v>C042</v>
          </cell>
          <cell r="I242" t="str">
            <v>RWA</v>
          </cell>
          <cell r="J242" t="str">
            <v>Chemical Weed Control</v>
          </cell>
          <cell r="K242">
            <v>449</v>
          </cell>
          <cell r="L242">
            <v>172</v>
          </cell>
          <cell r="M242">
            <v>0</v>
          </cell>
          <cell r="N242">
            <v>31</v>
          </cell>
          <cell r="O242">
            <v>91</v>
          </cell>
          <cell r="P242">
            <v>45</v>
          </cell>
          <cell r="Q242">
            <v>155</v>
          </cell>
          <cell r="R242">
            <v>55</v>
          </cell>
          <cell r="S242">
            <v>57</v>
          </cell>
          <cell r="T242">
            <v>18</v>
          </cell>
          <cell r="U242">
            <v>0</v>
          </cell>
          <cell r="V242">
            <v>0</v>
          </cell>
          <cell r="W242">
            <v>0</v>
          </cell>
          <cell r="X242">
            <v>0</v>
          </cell>
          <cell r="Y242">
            <v>452</v>
          </cell>
        </row>
        <row r="243">
          <cell r="B243" t="str">
            <v>SEASON0173</v>
          </cell>
          <cell r="C243" t="str">
            <v>Farm 07</v>
          </cell>
          <cell r="D243" t="str">
            <v>Kawama Area</v>
          </cell>
          <cell r="E243" t="str">
            <v>Herbiciders</v>
          </cell>
          <cell r="F243" t="str">
            <v>Scale1</v>
          </cell>
          <cell r="G243">
            <v>204</v>
          </cell>
          <cell r="H243" t="str">
            <v>C043</v>
          </cell>
          <cell r="I243" t="str">
            <v>RWB</v>
          </cell>
          <cell r="J243" t="str">
            <v>Manual Weed Control</v>
          </cell>
          <cell r="K243">
            <v>449</v>
          </cell>
          <cell r="L243">
            <v>173</v>
          </cell>
          <cell r="M243">
            <v>100</v>
          </cell>
          <cell r="N243">
            <v>126</v>
          </cell>
          <cell r="O243">
            <v>0</v>
          </cell>
          <cell r="P243">
            <v>45</v>
          </cell>
          <cell r="Q243">
            <v>305</v>
          </cell>
          <cell r="R243">
            <v>553</v>
          </cell>
          <cell r="S243">
            <v>523</v>
          </cell>
          <cell r="T243">
            <v>879</v>
          </cell>
          <cell r="U243">
            <v>850</v>
          </cell>
          <cell r="V243">
            <v>221</v>
          </cell>
          <cell r="W243">
            <v>164</v>
          </cell>
          <cell r="X243">
            <v>136</v>
          </cell>
          <cell r="Y243">
            <v>3902</v>
          </cell>
        </row>
        <row r="244">
          <cell r="B244" t="str">
            <v>SEASON0174</v>
          </cell>
          <cell r="C244" t="str">
            <v>Farm 07</v>
          </cell>
          <cell r="D244" t="str">
            <v>Kawama Area</v>
          </cell>
          <cell r="E244" t="str">
            <v>Fertilisers</v>
          </cell>
          <cell r="F244" t="str">
            <v>Scale1</v>
          </cell>
          <cell r="G244">
            <v>204</v>
          </cell>
          <cell r="H244" t="str">
            <v>C044</v>
          </cell>
          <cell r="I244" t="str">
            <v>RFF</v>
          </cell>
          <cell r="J244" t="str">
            <v>Fertilising-Basal</v>
          </cell>
          <cell r="K244">
            <v>449</v>
          </cell>
          <cell r="L244">
            <v>174</v>
          </cell>
          <cell r="M244">
            <v>0</v>
          </cell>
          <cell r="N244">
            <v>49</v>
          </cell>
          <cell r="O244">
            <v>73</v>
          </cell>
          <cell r="P244">
            <v>88</v>
          </cell>
          <cell r="Q244">
            <v>167</v>
          </cell>
          <cell r="R244">
            <v>0</v>
          </cell>
          <cell r="S244">
            <v>57</v>
          </cell>
          <cell r="T244">
            <v>18</v>
          </cell>
          <cell r="U244">
            <v>0</v>
          </cell>
          <cell r="V244">
            <v>0</v>
          </cell>
          <cell r="W244">
            <v>0</v>
          </cell>
          <cell r="X244">
            <v>0</v>
          </cell>
          <cell r="Y244">
            <v>452</v>
          </cell>
        </row>
        <row r="245">
          <cell r="B245" t="str">
            <v>SEASON0175</v>
          </cell>
          <cell r="C245" t="str">
            <v>Farm 07</v>
          </cell>
          <cell r="D245" t="str">
            <v>Kawama Area</v>
          </cell>
          <cell r="E245" t="str">
            <v>Fertilisers</v>
          </cell>
          <cell r="F245" t="str">
            <v>Scale1</v>
          </cell>
          <cell r="G245">
            <v>204</v>
          </cell>
          <cell r="H245" t="str">
            <v>C045</v>
          </cell>
          <cell r="I245" t="str">
            <v>RFA</v>
          </cell>
          <cell r="J245" t="str">
            <v>Fertilising-Top</v>
          </cell>
          <cell r="K245">
            <v>449</v>
          </cell>
          <cell r="L245">
            <v>175</v>
          </cell>
          <cell r="M245">
            <v>0</v>
          </cell>
          <cell r="N245">
            <v>0</v>
          </cell>
          <cell r="O245">
            <v>0</v>
          </cell>
          <cell r="P245">
            <v>63</v>
          </cell>
          <cell r="Q245">
            <v>61</v>
          </cell>
          <cell r="R245">
            <v>120</v>
          </cell>
          <cell r="S245">
            <v>37</v>
          </cell>
          <cell r="T245">
            <v>60</v>
          </cell>
          <cell r="U245">
            <v>0</v>
          </cell>
          <cell r="V245">
            <v>0</v>
          </cell>
          <cell r="W245">
            <v>0</v>
          </cell>
          <cell r="X245">
            <v>0</v>
          </cell>
          <cell r="Y245">
            <v>341</v>
          </cell>
        </row>
        <row r="246">
          <cell r="B246" t="str">
            <v>SEASON0176</v>
          </cell>
          <cell r="C246" t="str">
            <v>Farm 07</v>
          </cell>
          <cell r="D246" t="str">
            <v>Kawama Area</v>
          </cell>
          <cell r="E246">
            <v>0</v>
          </cell>
          <cell r="F246" t="str">
            <v>Scale1</v>
          </cell>
          <cell r="G246">
            <v>204</v>
          </cell>
          <cell r="H246" t="str">
            <v>C046</v>
          </cell>
          <cell r="I246" t="str">
            <v>RLB</v>
          </cell>
          <cell r="J246" t="str">
            <v>On - Barring &amp; Sub - Soiling</v>
          </cell>
          <cell r="K246">
            <v>449</v>
          </cell>
          <cell r="L246">
            <v>176</v>
          </cell>
          <cell r="M246">
            <v>0</v>
          </cell>
          <cell r="N246">
            <v>0</v>
          </cell>
          <cell r="O246">
            <v>0</v>
          </cell>
          <cell r="P246">
            <v>0</v>
          </cell>
          <cell r="Q246">
            <v>0</v>
          </cell>
          <cell r="R246">
            <v>0</v>
          </cell>
          <cell r="S246">
            <v>0</v>
          </cell>
          <cell r="T246">
            <v>0</v>
          </cell>
          <cell r="U246">
            <v>0</v>
          </cell>
          <cell r="V246">
            <v>0</v>
          </cell>
          <cell r="W246">
            <v>0</v>
          </cell>
          <cell r="X246">
            <v>0</v>
          </cell>
          <cell r="Y246">
            <v>0</v>
          </cell>
        </row>
        <row r="247">
          <cell r="B247" t="str">
            <v>SEASON0177</v>
          </cell>
          <cell r="C247" t="str">
            <v>Farm 07</v>
          </cell>
          <cell r="D247" t="str">
            <v>Kawama Area</v>
          </cell>
          <cell r="E247" t="str">
            <v>Irrigators (Ratoon)</v>
          </cell>
          <cell r="F247" t="str">
            <v>Scale1</v>
          </cell>
          <cell r="G247">
            <v>204</v>
          </cell>
          <cell r="H247" t="str">
            <v>C047</v>
          </cell>
          <cell r="I247" t="str">
            <v>RI</v>
          </cell>
          <cell r="J247" t="str">
            <v>Irrigation</v>
          </cell>
          <cell r="K247">
            <v>449</v>
          </cell>
          <cell r="L247">
            <v>177</v>
          </cell>
          <cell r="M247">
            <v>327</v>
          </cell>
          <cell r="N247">
            <v>337</v>
          </cell>
          <cell r="O247">
            <v>413</v>
          </cell>
          <cell r="P247">
            <v>319</v>
          </cell>
          <cell r="Q247">
            <v>656</v>
          </cell>
          <cell r="R247">
            <v>579</v>
          </cell>
          <cell r="S247">
            <v>640</v>
          </cell>
          <cell r="T247">
            <v>778</v>
          </cell>
          <cell r="U247">
            <v>378</v>
          </cell>
          <cell r="V247">
            <v>0</v>
          </cell>
          <cell r="W247">
            <v>0</v>
          </cell>
          <cell r="X247">
            <v>337</v>
          </cell>
          <cell r="Y247">
            <v>4764</v>
          </cell>
        </row>
        <row r="248">
          <cell r="B248" t="str">
            <v>SEASON0178</v>
          </cell>
          <cell r="C248" t="str">
            <v>Farm 07</v>
          </cell>
          <cell r="D248" t="str">
            <v>Kawama Area</v>
          </cell>
          <cell r="E248" t="str">
            <v>General Workers</v>
          </cell>
          <cell r="F248" t="str">
            <v>Scale1</v>
          </cell>
          <cell r="G248">
            <v>204</v>
          </cell>
          <cell r="H248" t="str">
            <v>C048</v>
          </cell>
          <cell r="I248" t="str">
            <v>ROA</v>
          </cell>
          <cell r="J248" t="str">
            <v>Drainage Maintenance</v>
          </cell>
          <cell r="K248">
            <v>449</v>
          </cell>
          <cell r="L248">
            <v>178</v>
          </cell>
          <cell r="M248">
            <v>110</v>
          </cell>
          <cell r="N248">
            <v>110</v>
          </cell>
          <cell r="O248">
            <v>110</v>
          </cell>
          <cell r="P248">
            <v>110</v>
          </cell>
          <cell r="Q248">
            <v>110</v>
          </cell>
          <cell r="R248">
            <v>110</v>
          </cell>
          <cell r="S248">
            <v>110</v>
          </cell>
          <cell r="T248">
            <v>110</v>
          </cell>
          <cell r="U248">
            <v>110</v>
          </cell>
          <cell r="V248">
            <v>110</v>
          </cell>
          <cell r="W248">
            <v>110</v>
          </cell>
          <cell r="X248">
            <v>110</v>
          </cell>
          <cell r="Y248">
            <v>1320</v>
          </cell>
        </row>
        <row r="249">
          <cell r="B249" t="str">
            <v>SEASON0179</v>
          </cell>
          <cell r="C249" t="str">
            <v>Farm 07</v>
          </cell>
          <cell r="D249" t="str">
            <v>Kawama Area</v>
          </cell>
          <cell r="E249" t="str">
            <v>General Workers</v>
          </cell>
          <cell r="F249" t="str">
            <v>Scale1</v>
          </cell>
          <cell r="G249">
            <v>204</v>
          </cell>
          <cell r="H249" t="str">
            <v>C049</v>
          </cell>
          <cell r="I249" t="str">
            <v>ROB</v>
          </cell>
          <cell r="J249" t="str">
            <v>Canal Maintenance</v>
          </cell>
          <cell r="K249">
            <v>449</v>
          </cell>
          <cell r="L249">
            <v>179</v>
          </cell>
          <cell r="M249">
            <v>14</v>
          </cell>
          <cell r="N249">
            <v>38</v>
          </cell>
          <cell r="O249">
            <v>77</v>
          </cell>
          <cell r="P249">
            <v>103</v>
          </cell>
          <cell r="Q249">
            <v>133</v>
          </cell>
          <cell r="R249">
            <v>0</v>
          </cell>
          <cell r="S249">
            <v>46</v>
          </cell>
          <cell r="T249">
            <v>14</v>
          </cell>
          <cell r="U249">
            <v>0</v>
          </cell>
          <cell r="V249">
            <v>0</v>
          </cell>
          <cell r="W249">
            <v>0</v>
          </cell>
          <cell r="X249">
            <v>0</v>
          </cell>
          <cell r="Y249">
            <v>425</v>
          </cell>
        </row>
        <row r="250">
          <cell r="B250" t="str">
            <v>SEASON0180</v>
          </cell>
          <cell r="C250" t="str">
            <v>Farm 07</v>
          </cell>
          <cell r="D250" t="str">
            <v>Kawama Area</v>
          </cell>
          <cell r="E250" t="str">
            <v>Smart Rogueing Gang</v>
          </cell>
          <cell r="F250" t="str">
            <v>Scale1</v>
          </cell>
          <cell r="G250">
            <v>204</v>
          </cell>
          <cell r="H250" t="str">
            <v>C050</v>
          </cell>
          <cell r="I250" t="str">
            <v>RDA</v>
          </cell>
          <cell r="J250" t="str">
            <v>Deases &amp; Pest Control</v>
          </cell>
          <cell r="K250">
            <v>449</v>
          </cell>
          <cell r="L250">
            <v>180</v>
          </cell>
          <cell r="M250">
            <v>0</v>
          </cell>
          <cell r="N250">
            <v>0</v>
          </cell>
          <cell r="O250">
            <v>0</v>
          </cell>
          <cell r="P250">
            <v>33</v>
          </cell>
          <cell r="Q250">
            <v>56</v>
          </cell>
          <cell r="R250">
            <v>73</v>
          </cell>
          <cell r="S250">
            <v>140</v>
          </cell>
          <cell r="T250">
            <v>82</v>
          </cell>
          <cell r="U250">
            <v>103</v>
          </cell>
          <cell r="V250">
            <v>0</v>
          </cell>
          <cell r="W250">
            <v>0</v>
          </cell>
          <cell r="X250">
            <v>0</v>
          </cell>
          <cell r="Y250">
            <v>487</v>
          </cell>
        </row>
        <row r="251">
          <cell r="B251" t="str">
            <v>SEASON0181</v>
          </cell>
          <cell r="C251" t="str">
            <v>Farm 07</v>
          </cell>
          <cell r="D251" t="str">
            <v>Kawama Area</v>
          </cell>
          <cell r="E251" t="str">
            <v>General Workers</v>
          </cell>
          <cell r="F251" t="str">
            <v>Scale1</v>
          </cell>
          <cell r="G251">
            <v>204</v>
          </cell>
          <cell r="H251" t="str">
            <v>C051</v>
          </cell>
          <cell r="I251" t="str">
            <v>CKC</v>
          </cell>
          <cell r="J251" t="str">
            <v>Grass Slashing</v>
          </cell>
          <cell r="K251">
            <v>449</v>
          </cell>
          <cell r="L251">
            <v>181</v>
          </cell>
          <cell r="M251">
            <v>220</v>
          </cell>
          <cell r="N251">
            <v>220</v>
          </cell>
          <cell r="O251">
            <v>0</v>
          </cell>
          <cell r="P251">
            <v>0</v>
          </cell>
          <cell r="Q251">
            <v>0</v>
          </cell>
          <cell r="R251">
            <v>0</v>
          </cell>
          <cell r="S251">
            <v>0</v>
          </cell>
          <cell r="T251">
            <v>0</v>
          </cell>
          <cell r="U251">
            <v>0</v>
          </cell>
          <cell r="V251">
            <v>220</v>
          </cell>
          <cell r="W251">
            <v>220</v>
          </cell>
          <cell r="X251">
            <v>220</v>
          </cell>
          <cell r="Y251">
            <v>1100</v>
          </cell>
        </row>
        <row r="252">
          <cell r="B252" t="str">
            <v>SEASON0182</v>
          </cell>
          <cell r="C252" t="str">
            <v>Farm 07</v>
          </cell>
          <cell r="D252" t="str">
            <v>Kawama Area</v>
          </cell>
          <cell r="E252" t="str">
            <v>Canecutters'</v>
          </cell>
          <cell r="F252" t="str">
            <v>Canecutters'</v>
          </cell>
          <cell r="G252">
            <v>204</v>
          </cell>
          <cell r="H252" t="str">
            <v>D061</v>
          </cell>
          <cell r="I252" t="str">
            <v>CHB</v>
          </cell>
          <cell r="J252" t="str">
            <v>Cane Cutting</v>
          </cell>
          <cell r="K252">
            <v>449</v>
          </cell>
          <cell r="L252">
            <v>182</v>
          </cell>
          <cell r="M252">
            <v>0</v>
          </cell>
          <cell r="N252">
            <v>1209.5999999999999</v>
          </cell>
          <cell r="O252">
            <v>1509.2</v>
          </cell>
          <cell r="P252">
            <v>1101.8</v>
          </cell>
          <cell r="Q252">
            <v>2807</v>
          </cell>
          <cell r="R252">
            <v>0</v>
          </cell>
          <cell r="S252">
            <v>952</v>
          </cell>
          <cell r="T252">
            <v>292.60000000000002</v>
          </cell>
          <cell r="U252">
            <v>0</v>
          </cell>
          <cell r="V252">
            <v>0</v>
          </cell>
          <cell r="W252">
            <v>0</v>
          </cell>
          <cell r="X252">
            <v>0</v>
          </cell>
          <cell r="Y252">
            <v>7872.2000000000007</v>
          </cell>
        </row>
        <row r="253">
          <cell r="B253" t="str">
            <v>SEASON0183</v>
          </cell>
          <cell r="C253" t="str">
            <v>Farm 07</v>
          </cell>
          <cell r="D253" t="str">
            <v>Kawama Area</v>
          </cell>
          <cell r="E253" t="str">
            <v>Burners</v>
          </cell>
          <cell r="F253" t="str">
            <v>Scale1</v>
          </cell>
          <cell r="G253">
            <v>204</v>
          </cell>
          <cell r="H253" t="str">
            <v>D062</v>
          </cell>
          <cell r="I253" t="str">
            <v>CKB</v>
          </cell>
          <cell r="J253" t="str">
            <v>Fire Breaks &amp; and Harvesting Preparation</v>
          </cell>
          <cell r="K253">
            <v>449</v>
          </cell>
          <cell r="L253">
            <v>183</v>
          </cell>
          <cell r="M253">
            <v>0</v>
          </cell>
          <cell r="N253">
            <v>29</v>
          </cell>
          <cell r="O253">
            <v>37</v>
          </cell>
          <cell r="P253">
            <v>26</v>
          </cell>
          <cell r="Q253">
            <v>67</v>
          </cell>
          <cell r="R253">
            <v>0</v>
          </cell>
          <cell r="S253">
            <v>23</v>
          </cell>
          <cell r="T253">
            <v>7</v>
          </cell>
          <cell r="U253">
            <v>0</v>
          </cell>
          <cell r="V253">
            <v>0</v>
          </cell>
          <cell r="W253">
            <v>0</v>
          </cell>
          <cell r="X253">
            <v>0</v>
          </cell>
          <cell r="Y253">
            <v>189</v>
          </cell>
        </row>
        <row r="254">
          <cell r="B254" t="str">
            <v>SEASON0184</v>
          </cell>
          <cell r="C254" t="str">
            <v>Farm 07</v>
          </cell>
          <cell r="D254" t="str">
            <v>Kawama Area</v>
          </cell>
          <cell r="E254">
            <v>0</v>
          </cell>
          <cell r="F254" t="str">
            <v>Scale1</v>
          </cell>
          <cell r="G254">
            <v>204</v>
          </cell>
          <cell r="H254" t="str">
            <v>D063</v>
          </cell>
          <cell r="I254" t="str">
            <v>CZC</v>
          </cell>
          <cell r="J254" t="str">
            <v>Cane Loading &amp; Transport</v>
          </cell>
          <cell r="K254">
            <v>449</v>
          </cell>
          <cell r="L254">
            <v>184</v>
          </cell>
          <cell r="M254">
            <v>0</v>
          </cell>
          <cell r="N254">
            <v>0</v>
          </cell>
          <cell r="O254">
            <v>0</v>
          </cell>
          <cell r="P254">
            <v>0</v>
          </cell>
          <cell r="Q254">
            <v>0</v>
          </cell>
          <cell r="R254">
            <v>0</v>
          </cell>
          <cell r="S254">
            <v>0</v>
          </cell>
          <cell r="T254">
            <v>0</v>
          </cell>
          <cell r="U254">
            <v>0</v>
          </cell>
          <cell r="V254">
            <v>0</v>
          </cell>
          <cell r="W254">
            <v>0</v>
          </cell>
          <cell r="X254">
            <v>0</v>
          </cell>
          <cell r="Y254">
            <v>0</v>
          </cell>
        </row>
        <row r="255">
          <cell r="B255" t="str">
            <v>SEASON0185</v>
          </cell>
          <cell r="C255" t="str">
            <v>Farm 07</v>
          </cell>
          <cell r="D255" t="str">
            <v>Kawama Area</v>
          </cell>
          <cell r="E255">
            <v>0</v>
          </cell>
          <cell r="F255" t="str">
            <v>Scale1</v>
          </cell>
          <cell r="G255">
            <v>204</v>
          </cell>
          <cell r="H255" t="str">
            <v>D064</v>
          </cell>
          <cell r="I255" t="str">
            <v>SMA</v>
          </cell>
          <cell r="J255" t="str">
            <v>Maintenance Of Roads</v>
          </cell>
          <cell r="K255">
            <v>449</v>
          </cell>
          <cell r="L255">
            <v>185</v>
          </cell>
          <cell r="M255">
            <v>0</v>
          </cell>
          <cell r="N255">
            <v>0</v>
          </cell>
          <cell r="O255">
            <v>0</v>
          </cell>
          <cell r="P255">
            <v>0</v>
          </cell>
          <cell r="Q255">
            <v>0</v>
          </cell>
          <cell r="R255">
            <v>0</v>
          </cell>
          <cell r="S255">
            <v>0</v>
          </cell>
          <cell r="T255">
            <v>0</v>
          </cell>
          <cell r="U255">
            <v>0</v>
          </cell>
          <cell r="V255">
            <v>0</v>
          </cell>
          <cell r="W255">
            <v>0</v>
          </cell>
          <cell r="X255">
            <v>0</v>
          </cell>
          <cell r="Y255">
            <v>0</v>
          </cell>
        </row>
        <row r="256">
          <cell r="B256" t="str">
            <v>SEASON0186</v>
          </cell>
          <cell r="C256" t="str">
            <v>Farm 07</v>
          </cell>
          <cell r="D256" t="str">
            <v>Kawama Area</v>
          </cell>
          <cell r="E256" t="str">
            <v>General Workers</v>
          </cell>
          <cell r="F256" t="str">
            <v>Scale1</v>
          </cell>
          <cell r="G256">
            <v>204</v>
          </cell>
          <cell r="H256" t="str">
            <v>D065</v>
          </cell>
          <cell r="I256" t="str">
            <v>ROD</v>
          </cell>
          <cell r="J256" t="str">
            <v>Grass Slashing</v>
          </cell>
          <cell r="K256">
            <v>449</v>
          </cell>
          <cell r="L256">
            <v>186</v>
          </cell>
          <cell r="M256">
            <v>0</v>
          </cell>
          <cell r="N256">
            <v>0</v>
          </cell>
          <cell r="O256">
            <v>0</v>
          </cell>
          <cell r="P256">
            <v>0</v>
          </cell>
          <cell r="Q256">
            <v>0</v>
          </cell>
          <cell r="R256">
            <v>0</v>
          </cell>
          <cell r="S256">
            <v>0</v>
          </cell>
          <cell r="T256">
            <v>0</v>
          </cell>
          <cell r="U256">
            <v>0</v>
          </cell>
          <cell r="V256">
            <v>0</v>
          </cell>
          <cell r="W256">
            <v>0</v>
          </cell>
          <cell r="X256">
            <v>0</v>
          </cell>
          <cell r="Y256">
            <v>0</v>
          </cell>
        </row>
        <row r="257">
          <cell r="B257" t="str">
            <v>SEASON0187</v>
          </cell>
          <cell r="C257" t="str">
            <v>Farm 07</v>
          </cell>
          <cell r="D257" t="str">
            <v>Kawama Area</v>
          </cell>
          <cell r="E257">
            <v>0</v>
          </cell>
          <cell r="F257" t="str">
            <v>Scale1</v>
          </cell>
          <cell r="G257">
            <v>204</v>
          </cell>
          <cell r="H257" t="str">
            <v>D066</v>
          </cell>
          <cell r="I257" t="str">
            <v>ROA</v>
          </cell>
          <cell r="J257" t="str">
            <v>Drainage Maintenance</v>
          </cell>
          <cell r="K257">
            <v>449</v>
          </cell>
          <cell r="L257">
            <v>187</v>
          </cell>
          <cell r="M257">
            <v>0</v>
          </cell>
          <cell r="N257">
            <v>0</v>
          </cell>
          <cell r="O257">
            <v>0</v>
          </cell>
          <cell r="P257">
            <v>0</v>
          </cell>
          <cell r="Q257">
            <v>0</v>
          </cell>
          <cell r="R257">
            <v>0</v>
          </cell>
          <cell r="S257">
            <v>0</v>
          </cell>
          <cell r="T257">
            <v>0</v>
          </cell>
          <cell r="U257">
            <v>0</v>
          </cell>
          <cell r="V257">
            <v>0</v>
          </cell>
          <cell r="W257">
            <v>0</v>
          </cell>
          <cell r="X257">
            <v>0</v>
          </cell>
          <cell r="Y257">
            <v>0</v>
          </cell>
        </row>
        <row r="258">
          <cell r="B258" t="str">
            <v>SEASON0188</v>
          </cell>
          <cell r="C258" t="str">
            <v>Farm 07</v>
          </cell>
          <cell r="D258" t="str">
            <v>Kawama Area</v>
          </cell>
          <cell r="E258">
            <v>0</v>
          </cell>
          <cell r="F258" t="str">
            <v>Scale1</v>
          </cell>
          <cell r="G258">
            <v>204</v>
          </cell>
          <cell r="H258" t="str">
            <v>D067</v>
          </cell>
          <cell r="I258" t="str">
            <v>RWB</v>
          </cell>
          <cell r="J258" t="str">
            <v>Manual Weed Control</v>
          </cell>
          <cell r="K258">
            <v>449</v>
          </cell>
          <cell r="L258">
            <v>188</v>
          </cell>
          <cell r="M258">
            <v>0</v>
          </cell>
          <cell r="N258">
            <v>0</v>
          </cell>
          <cell r="O258">
            <v>0</v>
          </cell>
          <cell r="P258">
            <v>0</v>
          </cell>
          <cell r="Q258">
            <v>0</v>
          </cell>
          <cell r="R258">
            <v>0</v>
          </cell>
          <cell r="S258">
            <v>0</v>
          </cell>
          <cell r="T258">
            <v>0</v>
          </cell>
          <cell r="U258">
            <v>0</v>
          </cell>
          <cell r="V258">
            <v>0</v>
          </cell>
          <cell r="W258">
            <v>0</v>
          </cell>
          <cell r="X258">
            <v>0</v>
          </cell>
          <cell r="Y258">
            <v>0</v>
          </cell>
        </row>
        <row r="259">
          <cell r="B259" t="str">
            <v>SEASON0189</v>
          </cell>
          <cell r="C259" t="str">
            <v>Farm 07</v>
          </cell>
          <cell r="D259" t="str">
            <v>Kawama Area</v>
          </cell>
          <cell r="E259">
            <v>0</v>
          </cell>
          <cell r="F259" t="str">
            <v>Scale1</v>
          </cell>
          <cell r="G259">
            <v>204</v>
          </cell>
          <cell r="H259" t="str">
            <v>K010</v>
          </cell>
          <cell r="I259">
            <v>75</v>
          </cell>
          <cell r="J259" t="str">
            <v>Agric Admin</v>
          </cell>
          <cell r="K259">
            <v>449</v>
          </cell>
          <cell r="L259">
            <v>189</v>
          </cell>
          <cell r="M259">
            <v>0</v>
          </cell>
          <cell r="N259">
            <v>0</v>
          </cell>
          <cell r="O259">
            <v>0</v>
          </cell>
          <cell r="P259">
            <v>0</v>
          </cell>
          <cell r="Q259">
            <v>0</v>
          </cell>
          <cell r="R259">
            <v>0</v>
          </cell>
          <cell r="S259">
            <v>0</v>
          </cell>
          <cell r="T259">
            <v>0</v>
          </cell>
          <cell r="U259">
            <v>0</v>
          </cell>
          <cell r="V259">
            <v>0</v>
          </cell>
          <cell r="W259">
            <v>0</v>
          </cell>
          <cell r="X259">
            <v>0</v>
          </cell>
          <cell r="Y259">
            <v>0</v>
          </cell>
        </row>
        <row r="260">
          <cell r="Y260">
            <v>24808.2</v>
          </cell>
        </row>
        <row r="262">
          <cell r="B262" t="str">
            <v>SEASON0190</v>
          </cell>
          <cell r="C262" t="str">
            <v>Farm 08</v>
          </cell>
          <cell r="D262" t="str">
            <v>Kawama Area</v>
          </cell>
          <cell r="E262" t="str">
            <v>Planters</v>
          </cell>
          <cell r="F262" t="str">
            <v>Scale1</v>
          </cell>
          <cell r="G262">
            <v>204</v>
          </cell>
          <cell r="H262" t="str">
            <v>B021</v>
          </cell>
          <cell r="I262" t="str">
            <v>PC</v>
          </cell>
          <cell r="J262" t="str">
            <v>Seed Cane Cutting</v>
          </cell>
          <cell r="K262">
            <v>450</v>
          </cell>
          <cell r="L262">
            <v>190</v>
          </cell>
          <cell r="M262">
            <v>194</v>
          </cell>
          <cell r="N262">
            <v>142</v>
          </cell>
          <cell r="O262">
            <v>139</v>
          </cell>
          <cell r="P262">
            <v>0</v>
          </cell>
          <cell r="Q262">
            <v>102</v>
          </cell>
          <cell r="R262">
            <v>363</v>
          </cell>
          <cell r="S262">
            <v>0</v>
          </cell>
          <cell r="T262">
            <v>0</v>
          </cell>
          <cell r="U262">
            <v>0</v>
          </cell>
          <cell r="V262">
            <v>0</v>
          </cell>
          <cell r="W262">
            <v>0</v>
          </cell>
          <cell r="X262">
            <v>0</v>
          </cell>
          <cell r="Y262">
            <v>940</v>
          </cell>
        </row>
        <row r="263">
          <cell r="B263" t="str">
            <v>SEASON0191</v>
          </cell>
          <cell r="C263" t="str">
            <v>Farm 08</v>
          </cell>
          <cell r="D263" t="str">
            <v>Kawama Area</v>
          </cell>
          <cell r="E263" t="str">
            <v>Herbiciders</v>
          </cell>
          <cell r="F263" t="str">
            <v>Scale1</v>
          </cell>
          <cell r="G263">
            <v>204</v>
          </cell>
          <cell r="H263" t="str">
            <v>B022</v>
          </cell>
          <cell r="I263" t="str">
            <v>PDD</v>
          </cell>
          <cell r="J263" t="str">
            <v>Application Of Insecticide</v>
          </cell>
          <cell r="K263">
            <v>450</v>
          </cell>
          <cell r="L263">
            <v>191</v>
          </cell>
          <cell r="M263">
            <v>0</v>
          </cell>
          <cell r="N263">
            <v>0</v>
          </cell>
          <cell r="O263">
            <v>0</v>
          </cell>
          <cell r="P263">
            <v>0</v>
          </cell>
          <cell r="Q263">
            <v>0</v>
          </cell>
          <cell r="R263">
            <v>0</v>
          </cell>
          <cell r="S263">
            <v>0</v>
          </cell>
          <cell r="T263">
            <v>0</v>
          </cell>
          <cell r="U263">
            <v>0</v>
          </cell>
          <cell r="V263">
            <v>0</v>
          </cell>
          <cell r="W263">
            <v>0</v>
          </cell>
          <cell r="X263">
            <v>0</v>
          </cell>
          <cell r="Y263">
            <v>0</v>
          </cell>
        </row>
        <row r="264">
          <cell r="B264" t="str">
            <v>SEASON0192</v>
          </cell>
          <cell r="C264" t="str">
            <v>Farm 08</v>
          </cell>
          <cell r="D264" t="str">
            <v>Kawama Area</v>
          </cell>
          <cell r="E264" t="str">
            <v>Herbiciders</v>
          </cell>
          <cell r="F264" t="str">
            <v>Scale1</v>
          </cell>
          <cell r="G264">
            <v>204</v>
          </cell>
          <cell r="H264" t="str">
            <v>B023</v>
          </cell>
          <cell r="I264" t="str">
            <v>PWA</v>
          </cell>
          <cell r="J264" t="str">
            <v>Chemical Weed Control</v>
          </cell>
          <cell r="K264">
            <v>450</v>
          </cell>
          <cell r="L264">
            <v>192</v>
          </cell>
          <cell r="M264">
            <v>20</v>
          </cell>
          <cell r="N264">
            <v>14</v>
          </cell>
          <cell r="O264">
            <v>14</v>
          </cell>
          <cell r="P264">
            <v>0</v>
          </cell>
          <cell r="Q264">
            <v>10</v>
          </cell>
          <cell r="R264">
            <v>36</v>
          </cell>
          <cell r="S264">
            <v>0</v>
          </cell>
          <cell r="T264">
            <v>0</v>
          </cell>
          <cell r="U264">
            <v>0</v>
          </cell>
          <cell r="V264">
            <v>0</v>
          </cell>
          <cell r="W264">
            <v>0</v>
          </cell>
          <cell r="X264">
            <v>0</v>
          </cell>
          <cell r="Y264">
            <v>94</v>
          </cell>
        </row>
        <row r="265">
          <cell r="B265" t="str">
            <v>SEASON0193</v>
          </cell>
          <cell r="C265" t="str">
            <v>Farm 08</v>
          </cell>
          <cell r="D265" t="str">
            <v>Kawama Area</v>
          </cell>
          <cell r="E265" t="str">
            <v>Weeders</v>
          </cell>
          <cell r="F265" t="str">
            <v>Scale1</v>
          </cell>
          <cell r="G265">
            <v>204</v>
          </cell>
          <cell r="H265" t="str">
            <v>B024</v>
          </cell>
          <cell r="I265" t="str">
            <v>PWB</v>
          </cell>
          <cell r="J265" t="str">
            <v>Manual Weed Control</v>
          </cell>
          <cell r="K265">
            <v>450</v>
          </cell>
          <cell r="L265">
            <v>193</v>
          </cell>
          <cell r="M265">
            <v>0</v>
          </cell>
          <cell r="N265">
            <v>0</v>
          </cell>
          <cell r="O265">
            <v>48</v>
          </cell>
          <cell r="P265">
            <v>60</v>
          </cell>
          <cell r="Q265">
            <v>83</v>
          </cell>
          <cell r="R265">
            <v>83</v>
          </cell>
          <cell r="S265">
            <v>150</v>
          </cell>
          <cell r="T265">
            <v>60</v>
          </cell>
          <cell r="U265">
            <v>173</v>
          </cell>
          <cell r="V265">
            <v>25</v>
          </cell>
          <cell r="W265">
            <v>160</v>
          </cell>
          <cell r="X265">
            <v>90</v>
          </cell>
          <cell r="Y265">
            <v>932</v>
          </cell>
        </row>
        <row r="266">
          <cell r="B266" t="str">
            <v>SEASON0194</v>
          </cell>
          <cell r="C266" t="str">
            <v>Farm 08</v>
          </cell>
          <cell r="D266" t="str">
            <v>Kawama Area</v>
          </cell>
          <cell r="E266" t="str">
            <v>Fertilisers</v>
          </cell>
          <cell r="F266" t="str">
            <v>Scale1</v>
          </cell>
          <cell r="G266">
            <v>204</v>
          </cell>
          <cell r="H266" t="str">
            <v>B025</v>
          </cell>
          <cell r="I266" t="str">
            <v>PFH</v>
          </cell>
          <cell r="J266" t="str">
            <v>Fertilising-Basal</v>
          </cell>
          <cell r="K266">
            <v>450</v>
          </cell>
          <cell r="L266">
            <v>194</v>
          </cell>
          <cell r="M266">
            <v>20</v>
          </cell>
          <cell r="N266">
            <v>14</v>
          </cell>
          <cell r="O266">
            <v>14</v>
          </cell>
          <cell r="P266">
            <v>0</v>
          </cell>
          <cell r="Q266">
            <v>10</v>
          </cell>
          <cell r="R266">
            <v>36</v>
          </cell>
          <cell r="S266">
            <v>0</v>
          </cell>
          <cell r="T266">
            <v>0</v>
          </cell>
          <cell r="U266">
            <v>0</v>
          </cell>
          <cell r="V266">
            <v>0</v>
          </cell>
          <cell r="W266">
            <v>0</v>
          </cell>
          <cell r="X266">
            <v>0</v>
          </cell>
          <cell r="Y266">
            <v>94</v>
          </cell>
        </row>
        <row r="267">
          <cell r="B267" t="str">
            <v>SEASON0195</v>
          </cell>
          <cell r="C267" t="str">
            <v>Farm 08</v>
          </cell>
          <cell r="D267" t="str">
            <v>Kawama Area</v>
          </cell>
          <cell r="E267" t="str">
            <v>Fertilisers</v>
          </cell>
          <cell r="F267" t="str">
            <v>Scale1</v>
          </cell>
          <cell r="G267">
            <v>204</v>
          </cell>
          <cell r="H267" t="str">
            <v>B026</v>
          </cell>
          <cell r="I267" t="str">
            <v>PFB</v>
          </cell>
          <cell r="J267" t="str">
            <v>Fertilising-Top</v>
          </cell>
          <cell r="K267">
            <v>450</v>
          </cell>
          <cell r="L267">
            <v>195</v>
          </cell>
          <cell r="M267">
            <v>0</v>
          </cell>
          <cell r="N267">
            <v>0</v>
          </cell>
          <cell r="O267">
            <v>0</v>
          </cell>
          <cell r="P267">
            <v>0</v>
          </cell>
          <cell r="Q267">
            <v>16</v>
          </cell>
          <cell r="R267">
            <v>22</v>
          </cell>
          <cell r="S267">
            <v>8</v>
          </cell>
          <cell r="T267">
            <v>21</v>
          </cell>
          <cell r="U267">
            <v>8</v>
          </cell>
          <cell r="V267">
            <v>0</v>
          </cell>
          <cell r="W267">
            <v>0</v>
          </cell>
          <cell r="X267">
            <v>0</v>
          </cell>
          <cell r="Y267">
            <v>75</v>
          </cell>
        </row>
        <row r="268">
          <cell r="B268" t="str">
            <v>SEASON0196</v>
          </cell>
          <cell r="C268" t="str">
            <v>Farm 08</v>
          </cell>
          <cell r="D268" t="str">
            <v>Kawama Area</v>
          </cell>
          <cell r="E268" t="str">
            <v>Smart Rogueing Gang</v>
          </cell>
          <cell r="F268" t="str">
            <v>Scale1</v>
          </cell>
          <cell r="G268">
            <v>204</v>
          </cell>
          <cell r="H268" t="str">
            <v>B027</v>
          </cell>
          <cell r="I268" t="str">
            <v>PDA</v>
          </cell>
          <cell r="J268" t="str">
            <v>Deases &amp; Pest Control</v>
          </cell>
          <cell r="K268">
            <v>450</v>
          </cell>
          <cell r="L268">
            <v>196</v>
          </cell>
          <cell r="M268">
            <v>0</v>
          </cell>
          <cell r="N268">
            <v>0</v>
          </cell>
          <cell r="O268">
            <v>0</v>
          </cell>
          <cell r="P268">
            <v>0</v>
          </cell>
          <cell r="Q268">
            <v>0</v>
          </cell>
          <cell r="R268">
            <v>32</v>
          </cell>
          <cell r="S268">
            <v>22</v>
          </cell>
          <cell r="T268">
            <v>37</v>
          </cell>
          <cell r="U268">
            <v>31</v>
          </cell>
          <cell r="V268">
            <v>26</v>
          </cell>
          <cell r="W268">
            <v>0</v>
          </cell>
          <cell r="X268">
            <v>0</v>
          </cell>
          <cell r="Y268">
            <v>148</v>
          </cell>
        </row>
        <row r="269">
          <cell r="B269" t="str">
            <v>SEASON0197</v>
          </cell>
          <cell r="C269" t="str">
            <v>Farm 08</v>
          </cell>
          <cell r="D269" t="str">
            <v>Kawama Area</v>
          </cell>
          <cell r="E269" t="str">
            <v>Irrigators (Plant)</v>
          </cell>
          <cell r="F269" t="str">
            <v>Scale1</v>
          </cell>
          <cell r="G269">
            <v>204</v>
          </cell>
          <cell r="H269" t="str">
            <v>B028</v>
          </cell>
          <cell r="I269" t="str">
            <v>PIA</v>
          </cell>
          <cell r="J269" t="str">
            <v>Irrigation</v>
          </cell>
          <cell r="K269">
            <v>450</v>
          </cell>
          <cell r="L269">
            <v>197</v>
          </cell>
          <cell r="M269">
            <v>120</v>
          </cell>
          <cell r="N269">
            <v>148</v>
          </cell>
          <cell r="O269">
            <v>100</v>
          </cell>
          <cell r="P269">
            <v>128</v>
          </cell>
          <cell r="Q269">
            <v>94</v>
          </cell>
          <cell r="R269">
            <v>140</v>
          </cell>
          <cell r="S269">
            <v>118</v>
          </cell>
          <cell r="T269">
            <v>148</v>
          </cell>
          <cell r="U269">
            <v>68</v>
          </cell>
          <cell r="V269">
            <v>0</v>
          </cell>
          <cell r="W269">
            <v>0</v>
          </cell>
          <cell r="X269">
            <v>64</v>
          </cell>
          <cell r="Y269">
            <v>1128</v>
          </cell>
        </row>
        <row r="270">
          <cell r="B270" t="str">
            <v>SEASON0198</v>
          </cell>
          <cell r="C270" t="str">
            <v>Farm 08</v>
          </cell>
          <cell r="D270" t="str">
            <v>Kawama Area</v>
          </cell>
          <cell r="E270" t="str">
            <v>General Workers</v>
          </cell>
          <cell r="F270" t="str">
            <v>Scale1</v>
          </cell>
          <cell r="G270">
            <v>204</v>
          </cell>
          <cell r="H270" t="str">
            <v>C041</v>
          </cell>
          <cell r="I270" t="str">
            <v>ROC</v>
          </cell>
          <cell r="J270" t="str">
            <v>Trash Management</v>
          </cell>
          <cell r="K270">
            <v>450</v>
          </cell>
          <cell r="L270">
            <v>198</v>
          </cell>
          <cell r="M270">
            <v>10</v>
          </cell>
          <cell r="N270">
            <v>45</v>
          </cell>
          <cell r="O270">
            <v>44</v>
          </cell>
          <cell r="P270">
            <v>28</v>
          </cell>
          <cell r="Q270">
            <v>14</v>
          </cell>
          <cell r="R270">
            <v>32</v>
          </cell>
          <cell r="S270">
            <v>40</v>
          </cell>
          <cell r="T270">
            <v>8</v>
          </cell>
          <cell r="U270">
            <v>0</v>
          </cell>
          <cell r="V270">
            <v>0</v>
          </cell>
          <cell r="W270">
            <v>0</v>
          </cell>
          <cell r="X270">
            <v>0</v>
          </cell>
          <cell r="Y270">
            <v>221</v>
          </cell>
        </row>
        <row r="271">
          <cell r="B271" t="str">
            <v>SEASON0199</v>
          </cell>
          <cell r="C271" t="str">
            <v>Farm 08</v>
          </cell>
          <cell r="D271" t="str">
            <v>Kawama Area</v>
          </cell>
          <cell r="E271" t="str">
            <v>Herbiciders</v>
          </cell>
          <cell r="F271" t="str">
            <v>Scale1</v>
          </cell>
          <cell r="G271">
            <v>204</v>
          </cell>
          <cell r="H271" t="str">
            <v>C042</v>
          </cell>
          <cell r="I271" t="str">
            <v>RWA</v>
          </cell>
          <cell r="J271" t="str">
            <v>Chemical Weed Control</v>
          </cell>
          <cell r="K271">
            <v>450</v>
          </cell>
          <cell r="L271">
            <v>199</v>
          </cell>
          <cell r="M271">
            <v>0</v>
          </cell>
          <cell r="N271">
            <v>90</v>
          </cell>
          <cell r="O271">
            <v>80</v>
          </cell>
          <cell r="P271">
            <v>116</v>
          </cell>
          <cell r="Q271">
            <v>23</v>
          </cell>
          <cell r="R271">
            <v>62</v>
          </cell>
          <cell r="S271">
            <v>49</v>
          </cell>
          <cell r="T271">
            <v>81</v>
          </cell>
          <cell r="U271">
            <v>0</v>
          </cell>
          <cell r="V271">
            <v>0</v>
          </cell>
          <cell r="W271">
            <v>0</v>
          </cell>
          <cell r="X271">
            <v>0</v>
          </cell>
          <cell r="Y271">
            <v>501</v>
          </cell>
        </row>
        <row r="272">
          <cell r="B272" t="str">
            <v>SEASON0200</v>
          </cell>
          <cell r="C272" t="str">
            <v>Farm 08</v>
          </cell>
          <cell r="D272" t="str">
            <v>Kawama Area</v>
          </cell>
          <cell r="E272" t="str">
            <v>Herbiciders</v>
          </cell>
          <cell r="F272" t="str">
            <v>Scale1</v>
          </cell>
          <cell r="G272">
            <v>204</v>
          </cell>
          <cell r="H272" t="str">
            <v>C043</v>
          </cell>
          <cell r="I272" t="str">
            <v>RWB</v>
          </cell>
          <cell r="J272" t="str">
            <v>Manual Weed Control</v>
          </cell>
          <cell r="K272">
            <v>450</v>
          </cell>
          <cell r="L272">
            <v>200</v>
          </cell>
          <cell r="M272">
            <v>387</v>
          </cell>
          <cell r="N272">
            <v>225</v>
          </cell>
          <cell r="O272">
            <v>70</v>
          </cell>
          <cell r="P272">
            <v>155</v>
          </cell>
          <cell r="Q272">
            <v>269</v>
          </cell>
          <cell r="R272">
            <v>426</v>
          </cell>
          <cell r="S272">
            <v>150</v>
          </cell>
          <cell r="T272">
            <v>848</v>
          </cell>
          <cell r="U272">
            <v>299</v>
          </cell>
          <cell r="V272">
            <v>456</v>
          </cell>
          <cell r="W272">
            <v>402</v>
          </cell>
          <cell r="X272">
            <v>338</v>
          </cell>
          <cell r="Y272">
            <v>4025</v>
          </cell>
        </row>
        <row r="273">
          <cell r="B273" t="str">
            <v>SEASON0201</v>
          </cell>
          <cell r="C273" t="str">
            <v>Farm 08</v>
          </cell>
          <cell r="D273" t="str">
            <v>Kawama Area</v>
          </cell>
          <cell r="E273" t="str">
            <v>Fertilisers</v>
          </cell>
          <cell r="F273" t="str">
            <v>Scale1</v>
          </cell>
          <cell r="G273">
            <v>204</v>
          </cell>
          <cell r="H273" t="str">
            <v>C044</v>
          </cell>
          <cell r="I273" t="str">
            <v>RFF</v>
          </cell>
          <cell r="J273" t="str">
            <v>Fertilising-Basal</v>
          </cell>
          <cell r="K273">
            <v>450</v>
          </cell>
          <cell r="L273">
            <v>201</v>
          </cell>
          <cell r="M273">
            <v>9</v>
          </cell>
          <cell r="N273">
            <v>89</v>
          </cell>
          <cell r="O273">
            <v>126</v>
          </cell>
          <cell r="P273">
            <v>74</v>
          </cell>
          <cell r="Q273">
            <v>0</v>
          </cell>
          <cell r="R273">
            <v>82</v>
          </cell>
          <cell r="S273">
            <v>100</v>
          </cell>
          <cell r="T273">
            <v>21</v>
          </cell>
          <cell r="U273">
            <v>0</v>
          </cell>
          <cell r="V273">
            <v>0</v>
          </cell>
          <cell r="W273">
            <v>0</v>
          </cell>
          <cell r="X273">
            <v>0</v>
          </cell>
          <cell r="Y273">
            <v>501</v>
          </cell>
        </row>
        <row r="274">
          <cell r="B274" t="str">
            <v>SEASON0202</v>
          </cell>
          <cell r="C274" t="str">
            <v>Farm 08</v>
          </cell>
          <cell r="D274" t="str">
            <v>Kawama Area</v>
          </cell>
          <cell r="E274" t="str">
            <v>Fertilisers</v>
          </cell>
          <cell r="F274" t="str">
            <v>Scale1</v>
          </cell>
          <cell r="G274">
            <v>204</v>
          </cell>
          <cell r="H274" t="str">
            <v>C045</v>
          </cell>
          <cell r="I274" t="str">
            <v>RFA</v>
          </cell>
          <cell r="J274" t="str">
            <v>Fertilising-Top</v>
          </cell>
          <cell r="K274">
            <v>450</v>
          </cell>
          <cell r="L274">
            <v>202</v>
          </cell>
          <cell r="M274">
            <v>0</v>
          </cell>
          <cell r="N274">
            <v>0</v>
          </cell>
          <cell r="O274">
            <v>0</v>
          </cell>
          <cell r="P274">
            <v>78</v>
          </cell>
          <cell r="Q274">
            <v>120</v>
          </cell>
          <cell r="R274">
            <v>32</v>
          </cell>
          <cell r="S274">
            <v>33</v>
          </cell>
          <cell r="T274">
            <v>104</v>
          </cell>
          <cell r="U274">
            <v>26</v>
          </cell>
          <cell r="V274">
            <v>0</v>
          </cell>
          <cell r="W274">
            <v>0</v>
          </cell>
          <cell r="X274">
            <v>0</v>
          </cell>
          <cell r="Y274">
            <v>393</v>
          </cell>
        </row>
        <row r="275">
          <cell r="B275" t="str">
            <v>SEASON0203</v>
          </cell>
          <cell r="C275" t="str">
            <v>Farm 08</v>
          </cell>
          <cell r="D275" t="str">
            <v>Kawama Area</v>
          </cell>
          <cell r="E275">
            <v>0</v>
          </cell>
          <cell r="F275" t="str">
            <v>Scale1</v>
          </cell>
          <cell r="G275">
            <v>204</v>
          </cell>
          <cell r="H275" t="str">
            <v>C046</v>
          </cell>
          <cell r="I275" t="str">
            <v>RLB</v>
          </cell>
          <cell r="J275" t="str">
            <v>On - Barring &amp; Sub - Soiling</v>
          </cell>
          <cell r="K275">
            <v>450</v>
          </cell>
          <cell r="L275">
            <v>203</v>
          </cell>
          <cell r="M275">
            <v>0</v>
          </cell>
          <cell r="N275">
            <v>0</v>
          </cell>
          <cell r="O275">
            <v>0</v>
          </cell>
          <cell r="P275">
            <v>0</v>
          </cell>
          <cell r="Q275">
            <v>0</v>
          </cell>
          <cell r="R275">
            <v>0</v>
          </cell>
          <cell r="S275">
            <v>0</v>
          </cell>
          <cell r="T275">
            <v>0</v>
          </cell>
          <cell r="U275">
            <v>0</v>
          </cell>
          <cell r="V275">
            <v>0</v>
          </cell>
          <cell r="W275">
            <v>0</v>
          </cell>
          <cell r="X275">
            <v>0</v>
          </cell>
          <cell r="Y275">
            <v>0</v>
          </cell>
        </row>
        <row r="276">
          <cell r="B276" t="str">
            <v>SEASON0204</v>
          </cell>
          <cell r="C276" t="str">
            <v>Farm 08</v>
          </cell>
          <cell r="D276" t="str">
            <v>Kawama Area</v>
          </cell>
          <cell r="E276" t="str">
            <v>Irrigators (Ratoon)</v>
          </cell>
          <cell r="F276" t="str">
            <v>Scale1</v>
          </cell>
          <cell r="G276">
            <v>204</v>
          </cell>
          <cell r="H276" t="str">
            <v>C047</v>
          </cell>
          <cell r="I276" t="str">
            <v>RI</v>
          </cell>
          <cell r="J276" t="str">
            <v>Irrigation</v>
          </cell>
          <cell r="K276">
            <v>450</v>
          </cell>
          <cell r="L276">
            <v>204</v>
          </cell>
          <cell r="M276">
            <v>357</v>
          </cell>
          <cell r="N276">
            <v>305</v>
          </cell>
          <cell r="O276">
            <v>425</v>
          </cell>
          <cell r="P276">
            <v>384</v>
          </cell>
          <cell r="Q276">
            <v>472</v>
          </cell>
          <cell r="R276">
            <v>427</v>
          </cell>
          <cell r="S276">
            <v>510</v>
          </cell>
          <cell r="T276">
            <v>595</v>
          </cell>
          <cell r="U276">
            <v>310</v>
          </cell>
          <cell r="V276">
            <v>0</v>
          </cell>
          <cell r="W276">
            <v>0</v>
          </cell>
          <cell r="X276">
            <v>457</v>
          </cell>
          <cell r="Y276">
            <v>4242</v>
          </cell>
        </row>
        <row r="277">
          <cell r="B277" t="str">
            <v>SEASON0205</v>
          </cell>
          <cell r="C277" t="str">
            <v>Farm 08</v>
          </cell>
          <cell r="D277" t="str">
            <v>Kawama Area</v>
          </cell>
          <cell r="E277" t="str">
            <v>General Workers</v>
          </cell>
          <cell r="F277" t="str">
            <v>Scale1</v>
          </cell>
          <cell r="G277">
            <v>204</v>
          </cell>
          <cell r="H277" t="str">
            <v>C048</v>
          </cell>
          <cell r="I277" t="str">
            <v>ROA</v>
          </cell>
          <cell r="J277" t="str">
            <v>Drainage Maintenance</v>
          </cell>
          <cell r="K277">
            <v>450</v>
          </cell>
          <cell r="L277">
            <v>205</v>
          </cell>
          <cell r="M277">
            <v>110</v>
          </cell>
          <cell r="N277">
            <v>110</v>
          </cell>
          <cell r="O277">
            <v>110</v>
          </cell>
          <cell r="P277">
            <v>110</v>
          </cell>
          <cell r="Q277">
            <v>110</v>
          </cell>
          <cell r="R277">
            <v>110</v>
          </cell>
          <cell r="S277">
            <v>110</v>
          </cell>
          <cell r="T277">
            <v>110</v>
          </cell>
          <cell r="U277">
            <v>110</v>
          </cell>
          <cell r="V277">
            <v>110</v>
          </cell>
          <cell r="W277">
            <v>110</v>
          </cell>
          <cell r="X277">
            <v>110</v>
          </cell>
          <cell r="Y277">
            <v>1320</v>
          </cell>
        </row>
        <row r="278">
          <cell r="B278" t="str">
            <v>SEASON0206</v>
          </cell>
          <cell r="C278" t="str">
            <v>Farm 08</v>
          </cell>
          <cell r="D278" t="str">
            <v>Kawama Area</v>
          </cell>
          <cell r="E278" t="str">
            <v>General Workers</v>
          </cell>
          <cell r="F278" t="str">
            <v>Scale1</v>
          </cell>
          <cell r="G278">
            <v>204</v>
          </cell>
          <cell r="H278" t="str">
            <v>C049</v>
          </cell>
          <cell r="I278" t="str">
            <v>ROB</v>
          </cell>
          <cell r="J278" t="str">
            <v>Canal Maintenance</v>
          </cell>
          <cell r="K278">
            <v>450</v>
          </cell>
          <cell r="L278">
            <v>206</v>
          </cell>
          <cell r="M278">
            <v>34</v>
          </cell>
          <cell r="N278">
            <v>104</v>
          </cell>
          <cell r="O278">
            <v>122</v>
          </cell>
          <cell r="P278">
            <v>43</v>
          </cell>
          <cell r="Q278">
            <v>0</v>
          </cell>
          <cell r="R278">
            <v>66</v>
          </cell>
          <cell r="S278">
            <v>95</v>
          </cell>
          <cell r="T278">
            <v>17</v>
          </cell>
          <cell r="U278">
            <v>0</v>
          </cell>
          <cell r="V278">
            <v>0</v>
          </cell>
          <cell r="W278">
            <v>16</v>
          </cell>
          <cell r="X278">
            <v>0</v>
          </cell>
          <cell r="Y278">
            <v>497</v>
          </cell>
        </row>
        <row r="279">
          <cell r="B279" t="str">
            <v>SEASON0207</v>
          </cell>
          <cell r="C279" t="str">
            <v>Farm 08</v>
          </cell>
          <cell r="D279" t="str">
            <v>Kawama Area</v>
          </cell>
          <cell r="E279" t="str">
            <v>Smart Rogueing Gang</v>
          </cell>
          <cell r="F279" t="str">
            <v>Scale1</v>
          </cell>
          <cell r="G279">
            <v>204</v>
          </cell>
          <cell r="H279" t="str">
            <v>C050</v>
          </cell>
          <cell r="I279" t="str">
            <v>RDA</v>
          </cell>
          <cell r="J279" t="str">
            <v>Deases &amp; Pest Control</v>
          </cell>
          <cell r="K279">
            <v>450</v>
          </cell>
          <cell r="L279">
            <v>207</v>
          </cell>
          <cell r="M279">
            <v>0</v>
          </cell>
          <cell r="N279">
            <v>0</v>
          </cell>
          <cell r="O279">
            <v>0</v>
          </cell>
          <cell r="P279">
            <v>99</v>
          </cell>
          <cell r="Q279">
            <v>0</v>
          </cell>
          <cell r="R279">
            <v>80</v>
          </cell>
          <cell r="S279">
            <v>80</v>
          </cell>
          <cell r="T279">
            <v>54</v>
          </cell>
          <cell r="U279">
            <v>40</v>
          </cell>
          <cell r="V279">
            <v>0</v>
          </cell>
          <cell r="W279">
            <v>0</v>
          </cell>
          <cell r="X279">
            <v>0</v>
          </cell>
          <cell r="Y279">
            <v>353</v>
          </cell>
        </row>
        <row r="280">
          <cell r="B280" t="str">
            <v>SEASON0208</v>
          </cell>
          <cell r="C280" t="str">
            <v>Farm 08</v>
          </cell>
          <cell r="D280" t="str">
            <v>Kawama Area</v>
          </cell>
          <cell r="E280" t="str">
            <v>General Workers</v>
          </cell>
          <cell r="F280" t="str">
            <v>Scale1</v>
          </cell>
          <cell r="G280">
            <v>204</v>
          </cell>
          <cell r="H280" t="str">
            <v>C051</v>
          </cell>
          <cell r="I280" t="str">
            <v>CKC</v>
          </cell>
          <cell r="J280" t="str">
            <v>Grass Slashing</v>
          </cell>
          <cell r="K280">
            <v>450</v>
          </cell>
          <cell r="L280">
            <v>208</v>
          </cell>
          <cell r="M280">
            <v>220</v>
          </cell>
          <cell r="N280">
            <v>220</v>
          </cell>
          <cell r="O280">
            <v>0</v>
          </cell>
          <cell r="P280">
            <v>0</v>
          </cell>
          <cell r="Q280">
            <v>0</v>
          </cell>
          <cell r="R280">
            <v>0</v>
          </cell>
          <cell r="S280">
            <v>0</v>
          </cell>
          <cell r="T280">
            <v>0</v>
          </cell>
          <cell r="U280">
            <v>0</v>
          </cell>
          <cell r="V280">
            <v>220</v>
          </cell>
          <cell r="W280">
            <v>220</v>
          </cell>
          <cell r="X280">
            <v>220</v>
          </cell>
          <cell r="Y280">
            <v>1100</v>
          </cell>
        </row>
        <row r="281">
          <cell r="B281" t="str">
            <v>SEASON0209</v>
          </cell>
          <cell r="C281" t="str">
            <v>Farm 08</v>
          </cell>
          <cell r="D281" t="str">
            <v>Kawama Area</v>
          </cell>
          <cell r="E281" t="str">
            <v>Canecutters'</v>
          </cell>
          <cell r="F281" t="str">
            <v>Canecutters'</v>
          </cell>
          <cell r="G281">
            <v>204</v>
          </cell>
          <cell r="H281" t="str">
            <v>D061</v>
          </cell>
          <cell r="I281" t="str">
            <v>CHB</v>
          </cell>
          <cell r="J281" t="str">
            <v>Cane Cutting</v>
          </cell>
          <cell r="K281">
            <v>450</v>
          </cell>
          <cell r="L281">
            <v>209</v>
          </cell>
          <cell r="M281">
            <v>392</v>
          </cell>
          <cell r="N281">
            <v>2088.8000000000002</v>
          </cell>
          <cell r="O281">
            <v>1986.6</v>
          </cell>
          <cell r="P281">
            <v>1075.2</v>
          </cell>
          <cell r="Q281">
            <v>218.4</v>
          </cell>
          <cell r="R281">
            <v>1380.4</v>
          </cell>
          <cell r="S281">
            <v>1668.8</v>
          </cell>
          <cell r="T281">
            <v>341.6</v>
          </cell>
          <cell r="U281">
            <v>0</v>
          </cell>
          <cell r="V281">
            <v>0</v>
          </cell>
          <cell r="W281">
            <v>0</v>
          </cell>
          <cell r="X281">
            <v>0</v>
          </cell>
          <cell r="Y281">
            <v>9151.7999999999993</v>
          </cell>
        </row>
        <row r="282">
          <cell r="B282" t="str">
            <v>SEASON0210</v>
          </cell>
          <cell r="C282" t="str">
            <v>Farm 08</v>
          </cell>
          <cell r="D282" t="str">
            <v>Kawama Area</v>
          </cell>
          <cell r="E282" t="str">
            <v>Burners</v>
          </cell>
          <cell r="F282" t="str">
            <v>Scale1</v>
          </cell>
          <cell r="G282">
            <v>204</v>
          </cell>
          <cell r="H282" t="str">
            <v>D062</v>
          </cell>
          <cell r="I282" t="str">
            <v>CKB</v>
          </cell>
          <cell r="J282" t="str">
            <v>Fire Breaks &amp; and Harvesting Preparation</v>
          </cell>
          <cell r="K282">
            <v>450</v>
          </cell>
          <cell r="L282">
            <v>210</v>
          </cell>
          <cell r="M282">
            <v>10</v>
          </cell>
          <cell r="N282">
            <v>49</v>
          </cell>
          <cell r="O282">
            <v>48</v>
          </cell>
          <cell r="P282">
            <v>26</v>
          </cell>
          <cell r="Q282">
            <v>5</v>
          </cell>
          <cell r="R282">
            <v>32</v>
          </cell>
          <cell r="S282">
            <v>40</v>
          </cell>
          <cell r="T282">
            <v>8</v>
          </cell>
          <cell r="U282">
            <v>0</v>
          </cell>
          <cell r="V282">
            <v>0</v>
          </cell>
          <cell r="W282">
            <v>0</v>
          </cell>
          <cell r="X282">
            <v>0</v>
          </cell>
          <cell r="Y282">
            <v>218</v>
          </cell>
        </row>
        <row r="283">
          <cell r="B283" t="str">
            <v>SEASON0211</v>
          </cell>
          <cell r="C283" t="str">
            <v>Farm 08</v>
          </cell>
          <cell r="D283" t="str">
            <v>Kawama Area</v>
          </cell>
          <cell r="E283">
            <v>0</v>
          </cell>
          <cell r="F283" t="str">
            <v>Scale1</v>
          </cell>
          <cell r="G283">
            <v>204</v>
          </cell>
          <cell r="H283" t="str">
            <v>D063</v>
          </cell>
          <cell r="I283" t="str">
            <v>CZC</v>
          </cell>
          <cell r="J283" t="str">
            <v>Cane Loading &amp; Transport</v>
          </cell>
          <cell r="K283">
            <v>450</v>
          </cell>
          <cell r="L283">
            <v>211</v>
          </cell>
          <cell r="M283">
            <v>0</v>
          </cell>
          <cell r="N283">
            <v>0</v>
          </cell>
          <cell r="O283">
            <v>0</v>
          </cell>
          <cell r="P283">
            <v>0</v>
          </cell>
          <cell r="Q283">
            <v>0</v>
          </cell>
          <cell r="R283">
            <v>0</v>
          </cell>
          <cell r="S283">
            <v>0</v>
          </cell>
          <cell r="T283">
            <v>0</v>
          </cell>
          <cell r="U283">
            <v>0</v>
          </cell>
          <cell r="V283">
            <v>0</v>
          </cell>
          <cell r="W283">
            <v>0</v>
          </cell>
          <cell r="X283">
            <v>0</v>
          </cell>
          <cell r="Y283">
            <v>0</v>
          </cell>
        </row>
        <row r="284">
          <cell r="B284" t="str">
            <v>SEASON0212</v>
          </cell>
          <cell r="C284" t="str">
            <v>Farm 08</v>
          </cell>
          <cell r="D284" t="str">
            <v>Kawama Area</v>
          </cell>
          <cell r="E284">
            <v>0</v>
          </cell>
          <cell r="F284" t="str">
            <v>Scale1</v>
          </cell>
          <cell r="G284">
            <v>204</v>
          </cell>
          <cell r="H284" t="str">
            <v>D064</v>
          </cell>
          <cell r="I284" t="str">
            <v>SMA</v>
          </cell>
          <cell r="J284" t="str">
            <v>Maintenance Of Roads</v>
          </cell>
          <cell r="K284">
            <v>450</v>
          </cell>
          <cell r="L284">
            <v>212</v>
          </cell>
          <cell r="M284">
            <v>0</v>
          </cell>
          <cell r="N284">
            <v>0</v>
          </cell>
          <cell r="O284">
            <v>0</v>
          </cell>
          <cell r="P284">
            <v>0</v>
          </cell>
          <cell r="Q284">
            <v>0</v>
          </cell>
          <cell r="R284">
            <v>0</v>
          </cell>
          <cell r="S284">
            <v>0</v>
          </cell>
          <cell r="T284">
            <v>0</v>
          </cell>
          <cell r="U284">
            <v>0</v>
          </cell>
          <cell r="V284">
            <v>0</v>
          </cell>
          <cell r="W284">
            <v>0</v>
          </cell>
          <cell r="X284">
            <v>0</v>
          </cell>
          <cell r="Y284">
            <v>0</v>
          </cell>
        </row>
        <row r="285">
          <cell r="B285" t="str">
            <v>SEASON0213</v>
          </cell>
          <cell r="C285" t="str">
            <v>Farm 08</v>
          </cell>
          <cell r="D285" t="str">
            <v>Kawama Area</v>
          </cell>
          <cell r="E285" t="str">
            <v>General Workers</v>
          </cell>
          <cell r="F285" t="str">
            <v>Scale1</v>
          </cell>
          <cell r="G285">
            <v>204</v>
          </cell>
          <cell r="H285" t="str">
            <v>D065</v>
          </cell>
          <cell r="I285" t="str">
            <v>ROD</v>
          </cell>
          <cell r="J285" t="str">
            <v>Grass Slashing</v>
          </cell>
          <cell r="K285">
            <v>450</v>
          </cell>
          <cell r="L285">
            <v>213</v>
          </cell>
          <cell r="M285">
            <v>0</v>
          </cell>
          <cell r="N285">
            <v>0</v>
          </cell>
          <cell r="O285">
            <v>0</v>
          </cell>
          <cell r="P285">
            <v>0</v>
          </cell>
          <cell r="Q285">
            <v>0</v>
          </cell>
          <cell r="R285">
            <v>0</v>
          </cell>
          <cell r="S285">
            <v>0</v>
          </cell>
          <cell r="T285">
            <v>0</v>
          </cell>
          <cell r="U285">
            <v>0</v>
          </cell>
          <cell r="V285">
            <v>0</v>
          </cell>
          <cell r="W285">
            <v>0</v>
          </cell>
          <cell r="X285">
            <v>0</v>
          </cell>
          <cell r="Y285">
            <v>0</v>
          </cell>
        </row>
        <row r="286">
          <cell r="B286" t="str">
            <v>SEASON0214</v>
          </cell>
          <cell r="C286" t="str">
            <v>Farm 08</v>
          </cell>
          <cell r="D286" t="str">
            <v>Kawama Area</v>
          </cell>
          <cell r="E286">
            <v>0</v>
          </cell>
          <cell r="F286" t="str">
            <v>Scale1</v>
          </cell>
          <cell r="G286">
            <v>204</v>
          </cell>
          <cell r="H286" t="str">
            <v>D066</v>
          </cell>
          <cell r="I286" t="str">
            <v>ROA</v>
          </cell>
          <cell r="J286" t="str">
            <v>Drainage Maintenance</v>
          </cell>
          <cell r="K286">
            <v>450</v>
          </cell>
          <cell r="L286">
            <v>214</v>
          </cell>
          <cell r="M286">
            <v>0</v>
          </cell>
          <cell r="N286">
            <v>0</v>
          </cell>
          <cell r="O286">
            <v>0</v>
          </cell>
          <cell r="P286">
            <v>0</v>
          </cell>
          <cell r="Q286">
            <v>0</v>
          </cell>
          <cell r="R286">
            <v>0</v>
          </cell>
          <cell r="S286">
            <v>0</v>
          </cell>
          <cell r="T286">
            <v>0</v>
          </cell>
          <cell r="U286">
            <v>0</v>
          </cell>
          <cell r="V286">
            <v>0</v>
          </cell>
          <cell r="W286">
            <v>0</v>
          </cell>
          <cell r="X286">
            <v>0</v>
          </cell>
          <cell r="Y286">
            <v>0</v>
          </cell>
        </row>
        <row r="287">
          <cell r="B287" t="str">
            <v>SEASON0215</v>
          </cell>
          <cell r="C287" t="str">
            <v>Farm 08</v>
          </cell>
          <cell r="D287" t="str">
            <v>Kawama Area</v>
          </cell>
          <cell r="E287">
            <v>0</v>
          </cell>
          <cell r="F287" t="str">
            <v>Scale1</v>
          </cell>
          <cell r="G287">
            <v>204</v>
          </cell>
          <cell r="H287" t="str">
            <v>D067</v>
          </cell>
          <cell r="I287" t="str">
            <v>RWB</v>
          </cell>
          <cell r="J287" t="str">
            <v>Manual Weed Control</v>
          </cell>
          <cell r="K287">
            <v>450</v>
          </cell>
          <cell r="L287">
            <v>215</v>
          </cell>
          <cell r="M287">
            <v>0</v>
          </cell>
          <cell r="N287">
            <v>0</v>
          </cell>
          <cell r="O287">
            <v>0</v>
          </cell>
          <cell r="P287">
            <v>0</v>
          </cell>
          <cell r="Q287">
            <v>0</v>
          </cell>
          <cell r="R287">
            <v>0</v>
          </cell>
          <cell r="S287">
            <v>0</v>
          </cell>
          <cell r="T287">
            <v>0</v>
          </cell>
          <cell r="U287">
            <v>0</v>
          </cell>
          <cell r="V287">
            <v>0</v>
          </cell>
          <cell r="W287">
            <v>0</v>
          </cell>
          <cell r="X287">
            <v>0</v>
          </cell>
          <cell r="Y287">
            <v>0</v>
          </cell>
        </row>
        <row r="288">
          <cell r="B288" t="str">
            <v>SEASON0216</v>
          </cell>
          <cell r="C288" t="str">
            <v>Farm 08</v>
          </cell>
          <cell r="D288" t="str">
            <v>Kawama Area</v>
          </cell>
          <cell r="E288">
            <v>0</v>
          </cell>
          <cell r="F288" t="str">
            <v>Scale1</v>
          </cell>
          <cell r="G288">
            <v>204</v>
          </cell>
          <cell r="H288" t="str">
            <v>K010</v>
          </cell>
          <cell r="I288">
            <v>75</v>
          </cell>
          <cell r="J288" t="str">
            <v>Agric Admin</v>
          </cell>
          <cell r="K288">
            <v>450</v>
          </cell>
          <cell r="L288">
            <v>216</v>
          </cell>
          <cell r="M288">
            <v>0</v>
          </cell>
          <cell r="N288">
            <v>0</v>
          </cell>
          <cell r="O288">
            <v>0</v>
          </cell>
          <cell r="P288">
            <v>0</v>
          </cell>
          <cell r="Q288">
            <v>0</v>
          </cell>
          <cell r="R288">
            <v>0</v>
          </cell>
          <cell r="S288">
            <v>0</v>
          </cell>
          <cell r="T288">
            <v>0</v>
          </cell>
          <cell r="U288">
            <v>0</v>
          </cell>
          <cell r="V288">
            <v>0</v>
          </cell>
          <cell r="W288">
            <v>0</v>
          </cell>
          <cell r="X288">
            <v>0</v>
          </cell>
          <cell r="Y288">
            <v>0</v>
          </cell>
        </row>
        <row r="289">
          <cell r="Y289">
            <v>25933.8</v>
          </cell>
        </row>
        <row r="291">
          <cell r="B291" t="str">
            <v>SEASON0217</v>
          </cell>
          <cell r="C291" t="str">
            <v>Farm 09</v>
          </cell>
          <cell r="D291" t="str">
            <v>Kaleya Area</v>
          </cell>
          <cell r="E291" t="str">
            <v>Planters</v>
          </cell>
          <cell r="F291" t="str">
            <v>Scale1</v>
          </cell>
          <cell r="G291">
            <v>205</v>
          </cell>
          <cell r="H291" t="str">
            <v>B021</v>
          </cell>
          <cell r="I291" t="str">
            <v>PC</v>
          </cell>
          <cell r="J291" t="str">
            <v>Seed Cane Cutting</v>
          </cell>
          <cell r="K291">
            <v>453</v>
          </cell>
          <cell r="L291">
            <v>217</v>
          </cell>
          <cell r="M291">
            <v>194</v>
          </cell>
          <cell r="N291">
            <v>142</v>
          </cell>
          <cell r="O291">
            <v>139</v>
          </cell>
          <cell r="P291">
            <v>0</v>
          </cell>
          <cell r="Q291">
            <v>102</v>
          </cell>
          <cell r="R291">
            <v>363</v>
          </cell>
          <cell r="S291">
            <v>0</v>
          </cell>
          <cell r="T291">
            <v>0</v>
          </cell>
          <cell r="U291">
            <v>0</v>
          </cell>
          <cell r="V291">
            <v>0</v>
          </cell>
          <cell r="W291">
            <v>0</v>
          </cell>
          <cell r="X291">
            <v>0</v>
          </cell>
          <cell r="Y291">
            <v>940</v>
          </cell>
          <cell r="Z291">
            <v>3495</v>
          </cell>
        </row>
        <row r="292">
          <cell r="B292" t="str">
            <v>SEASON0218</v>
          </cell>
          <cell r="C292" t="str">
            <v>Farm 09</v>
          </cell>
          <cell r="D292" t="str">
            <v>Kaleya Area</v>
          </cell>
          <cell r="E292" t="str">
            <v>Herbiciders</v>
          </cell>
          <cell r="F292" t="str">
            <v>Scale1</v>
          </cell>
          <cell r="G292">
            <v>205</v>
          </cell>
          <cell r="H292" t="str">
            <v>B022</v>
          </cell>
          <cell r="I292" t="str">
            <v>PDD</v>
          </cell>
          <cell r="J292" t="str">
            <v>Application Of Insecticide</v>
          </cell>
          <cell r="K292">
            <v>453</v>
          </cell>
          <cell r="L292">
            <v>218</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row>
        <row r="293">
          <cell r="B293" t="str">
            <v>SEASON0219</v>
          </cell>
          <cell r="C293" t="str">
            <v>Farm 09</v>
          </cell>
          <cell r="D293" t="str">
            <v>Kaleya Area</v>
          </cell>
          <cell r="E293" t="str">
            <v>Herbiciders</v>
          </cell>
          <cell r="F293" t="str">
            <v>Scale1</v>
          </cell>
          <cell r="G293">
            <v>205</v>
          </cell>
          <cell r="H293" t="str">
            <v>B023</v>
          </cell>
          <cell r="I293" t="str">
            <v>PWA</v>
          </cell>
          <cell r="J293" t="str">
            <v>Chemical Weed Control</v>
          </cell>
          <cell r="K293">
            <v>453</v>
          </cell>
          <cell r="L293">
            <v>219</v>
          </cell>
          <cell r="M293">
            <v>0</v>
          </cell>
          <cell r="N293">
            <v>0</v>
          </cell>
          <cell r="O293">
            <v>26</v>
          </cell>
          <cell r="P293">
            <v>93</v>
          </cell>
          <cell r="Q293">
            <v>0</v>
          </cell>
          <cell r="R293">
            <v>8</v>
          </cell>
          <cell r="S293">
            <v>0</v>
          </cell>
          <cell r="T293">
            <v>0</v>
          </cell>
          <cell r="U293">
            <v>0</v>
          </cell>
          <cell r="V293">
            <v>0</v>
          </cell>
          <cell r="W293">
            <v>0</v>
          </cell>
          <cell r="X293">
            <v>0</v>
          </cell>
          <cell r="Y293">
            <v>127</v>
          </cell>
          <cell r="Z293">
            <v>338.5</v>
          </cell>
        </row>
        <row r="294">
          <cell r="B294" t="str">
            <v>SEASON0220</v>
          </cell>
          <cell r="C294" t="str">
            <v>Farm 09</v>
          </cell>
          <cell r="D294" t="str">
            <v>Kaleya Area</v>
          </cell>
          <cell r="E294" t="str">
            <v>Weeders</v>
          </cell>
          <cell r="F294" t="str">
            <v>Scale1</v>
          </cell>
          <cell r="G294">
            <v>205</v>
          </cell>
          <cell r="H294" t="str">
            <v>B024</v>
          </cell>
          <cell r="I294" t="str">
            <v>PWB</v>
          </cell>
          <cell r="J294" t="str">
            <v>Manual Weed Control</v>
          </cell>
          <cell r="K294">
            <v>453</v>
          </cell>
          <cell r="L294">
            <v>220</v>
          </cell>
          <cell r="M294">
            <v>0</v>
          </cell>
          <cell r="N294">
            <v>0</v>
          </cell>
          <cell r="O294">
            <v>47.7</v>
          </cell>
          <cell r="P294">
            <v>203.4</v>
          </cell>
          <cell r="Q294">
            <v>230.1</v>
          </cell>
          <cell r="R294">
            <v>215.1</v>
          </cell>
          <cell r="S294">
            <v>112.5</v>
          </cell>
          <cell r="T294">
            <v>22.5</v>
          </cell>
          <cell r="U294">
            <v>22.5</v>
          </cell>
          <cell r="V294">
            <v>90</v>
          </cell>
          <cell r="W294">
            <v>61.8</v>
          </cell>
          <cell r="X294">
            <v>47.7</v>
          </cell>
          <cell r="Y294">
            <v>1053.3</v>
          </cell>
          <cell r="Z294">
            <v>3203.3</v>
          </cell>
        </row>
        <row r="295">
          <cell r="B295" t="str">
            <v>SEASON0221</v>
          </cell>
          <cell r="C295" t="str">
            <v>Farm 09</v>
          </cell>
          <cell r="D295" t="str">
            <v>Kaleya Area</v>
          </cell>
          <cell r="E295" t="str">
            <v>Fertilisers</v>
          </cell>
          <cell r="F295" t="str">
            <v>Scale1</v>
          </cell>
          <cell r="G295">
            <v>205</v>
          </cell>
          <cell r="H295" t="str">
            <v>B025</v>
          </cell>
          <cell r="I295" t="str">
            <v>PFH</v>
          </cell>
          <cell r="J295" t="str">
            <v>Fertilising-Basal</v>
          </cell>
          <cell r="K295">
            <v>453</v>
          </cell>
          <cell r="L295">
            <v>221</v>
          </cell>
          <cell r="M295">
            <v>0</v>
          </cell>
          <cell r="N295">
            <v>16</v>
          </cell>
          <cell r="O295">
            <v>73</v>
          </cell>
          <cell r="P295">
            <v>30</v>
          </cell>
          <cell r="Q295">
            <v>0</v>
          </cell>
          <cell r="R295">
            <v>8</v>
          </cell>
          <cell r="S295">
            <v>0</v>
          </cell>
          <cell r="T295">
            <v>0</v>
          </cell>
          <cell r="U295">
            <v>0</v>
          </cell>
          <cell r="V295">
            <v>0</v>
          </cell>
          <cell r="W295">
            <v>0</v>
          </cell>
          <cell r="X295">
            <v>0</v>
          </cell>
          <cell r="Y295">
            <v>127</v>
          </cell>
          <cell r="Z295">
            <v>338.5</v>
          </cell>
        </row>
        <row r="296">
          <cell r="B296" t="str">
            <v>SEASON0222</v>
          </cell>
          <cell r="C296" t="str">
            <v>Farm 09</v>
          </cell>
          <cell r="D296" t="str">
            <v>Kaleya Area</v>
          </cell>
          <cell r="E296" t="str">
            <v>Fertilisers</v>
          </cell>
          <cell r="F296" t="str">
            <v>Scale1</v>
          </cell>
          <cell r="G296">
            <v>205</v>
          </cell>
          <cell r="H296" t="str">
            <v>B026</v>
          </cell>
          <cell r="I296" t="str">
            <v>PFB</v>
          </cell>
          <cell r="J296" t="str">
            <v>Fertilising-Top</v>
          </cell>
          <cell r="K296">
            <v>453</v>
          </cell>
          <cell r="L296">
            <v>222</v>
          </cell>
          <cell r="M296">
            <v>0</v>
          </cell>
          <cell r="N296">
            <v>0</v>
          </cell>
          <cell r="O296">
            <v>0</v>
          </cell>
          <cell r="P296">
            <v>0</v>
          </cell>
          <cell r="Q296">
            <v>54.24</v>
          </cell>
          <cell r="R296">
            <v>40.479999999999997</v>
          </cell>
          <cell r="S296">
            <v>6</v>
          </cell>
          <cell r="T296">
            <v>0</v>
          </cell>
          <cell r="U296">
            <v>0</v>
          </cell>
          <cell r="V296">
            <v>0</v>
          </cell>
          <cell r="W296">
            <v>0</v>
          </cell>
          <cell r="X296">
            <v>0</v>
          </cell>
          <cell r="Y296">
            <v>100.72</v>
          </cell>
          <cell r="Z296">
            <v>519.72</v>
          </cell>
        </row>
        <row r="297">
          <cell r="B297" t="str">
            <v>SEASON0223</v>
          </cell>
          <cell r="C297" t="str">
            <v>Farm 09</v>
          </cell>
          <cell r="D297" t="str">
            <v>Kaleya Area</v>
          </cell>
          <cell r="E297" t="str">
            <v>Smart Rogueing Gang</v>
          </cell>
          <cell r="F297" t="str">
            <v>Scale1</v>
          </cell>
          <cell r="G297">
            <v>205</v>
          </cell>
          <cell r="H297" t="str">
            <v>B027</v>
          </cell>
          <cell r="I297" t="str">
            <v>PDA</v>
          </cell>
          <cell r="J297" t="str">
            <v>Deases &amp; Pest Control</v>
          </cell>
          <cell r="K297">
            <v>453</v>
          </cell>
          <cell r="L297">
            <v>223</v>
          </cell>
          <cell r="M297">
            <v>0</v>
          </cell>
          <cell r="N297">
            <v>0</v>
          </cell>
          <cell r="O297">
            <v>0</v>
          </cell>
          <cell r="P297">
            <v>0</v>
          </cell>
          <cell r="Q297">
            <v>0</v>
          </cell>
          <cell r="R297">
            <v>0</v>
          </cell>
          <cell r="S297">
            <v>0</v>
          </cell>
          <cell r="T297">
            <v>0</v>
          </cell>
          <cell r="U297">
            <v>0</v>
          </cell>
          <cell r="V297">
            <v>0</v>
          </cell>
          <cell r="W297">
            <v>0</v>
          </cell>
          <cell r="X297">
            <v>0</v>
          </cell>
          <cell r="Y297">
            <v>0</v>
          </cell>
          <cell r="Z297">
            <v>380.5</v>
          </cell>
        </row>
        <row r="298">
          <cell r="B298" t="str">
            <v>SEASON0224</v>
          </cell>
          <cell r="C298" t="str">
            <v>Farm 09</v>
          </cell>
          <cell r="D298" t="str">
            <v>Kaleya Area</v>
          </cell>
          <cell r="E298" t="str">
            <v>Irrigators (Plant)</v>
          </cell>
          <cell r="F298" t="str">
            <v>Scale1</v>
          </cell>
          <cell r="G298">
            <v>205</v>
          </cell>
          <cell r="H298" t="str">
            <v>B028</v>
          </cell>
          <cell r="I298" t="str">
            <v>PIA</v>
          </cell>
          <cell r="J298" t="str">
            <v>Irrigation</v>
          </cell>
          <cell r="K298">
            <v>453</v>
          </cell>
          <cell r="L298">
            <v>224</v>
          </cell>
          <cell r="M298">
            <v>0</v>
          </cell>
          <cell r="N298">
            <v>16</v>
          </cell>
          <cell r="O298">
            <v>198</v>
          </cell>
          <cell r="P298">
            <v>236</v>
          </cell>
          <cell r="Q298">
            <v>119</v>
          </cell>
          <cell r="R298">
            <v>135</v>
          </cell>
          <cell r="S298">
            <v>126</v>
          </cell>
          <cell r="T298">
            <v>133</v>
          </cell>
          <cell r="U298">
            <v>141</v>
          </cell>
          <cell r="V298">
            <v>0</v>
          </cell>
          <cell r="W298">
            <v>0</v>
          </cell>
          <cell r="X298">
            <v>18</v>
          </cell>
          <cell r="Y298">
            <v>1122</v>
          </cell>
          <cell r="Z298">
            <v>3678</v>
          </cell>
        </row>
        <row r="299">
          <cell r="B299" t="str">
            <v>SEASON0225</v>
          </cell>
          <cell r="C299" t="str">
            <v>Farm 09</v>
          </cell>
          <cell r="D299" t="str">
            <v>Kaleya Area</v>
          </cell>
          <cell r="E299" t="str">
            <v>General Workers</v>
          </cell>
          <cell r="F299" t="str">
            <v>Scale1</v>
          </cell>
          <cell r="G299">
            <v>205</v>
          </cell>
          <cell r="H299" t="str">
            <v>C041</v>
          </cell>
          <cell r="I299" t="str">
            <v>ROC</v>
          </cell>
          <cell r="J299" t="str">
            <v>Trash Management</v>
          </cell>
          <cell r="K299">
            <v>453</v>
          </cell>
          <cell r="L299">
            <v>225</v>
          </cell>
          <cell r="M299">
            <v>19</v>
          </cell>
          <cell r="N299">
            <v>35.36</v>
          </cell>
          <cell r="O299">
            <v>69.040000000000006</v>
          </cell>
          <cell r="P299">
            <v>0</v>
          </cell>
          <cell r="Q299">
            <v>0</v>
          </cell>
          <cell r="R299">
            <v>0</v>
          </cell>
          <cell r="S299">
            <v>0</v>
          </cell>
          <cell r="T299">
            <v>9</v>
          </cell>
          <cell r="U299">
            <v>0</v>
          </cell>
          <cell r="V299">
            <v>0</v>
          </cell>
          <cell r="W299">
            <v>0</v>
          </cell>
          <cell r="X299">
            <v>0</v>
          </cell>
          <cell r="Y299">
            <v>132.4</v>
          </cell>
          <cell r="Z299">
            <v>891.8</v>
          </cell>
        </row>
        <row r="300">
          <cell r="B300" t="str">
            <v>SEASON0226</v>
          </cell>
          <cell r="C300" t="str">
            <v>Farm 09</v>
          </cell>
          <cell r="D300" t="str">
            <v>Kaleya Area</v>
          </cell>
          <cell r="E300" t="str">
            <v>Herbiciders</v>
          </cell>
          <cell r="F300" t="str">
            <v>Scale1</v>
          </cell>
          <cell r="G300">
            <v>205</v>
          </cell>
          <cell r="H300" t="str">
            <v>C042</v>
          </cell>
          <cell r="I300" t="str">
            <v>RWA</v>
          </cell>
          <cell r="J300" t="str">
            <v>Chemical Weed Control</v>
          </cell>
          <cell r="K300">
            <v>453</v>
          </cell>
          <cell r="L300">
            <v>226</v>
          </cell>
          <cell r="M300">
            <v>40</v>
          </cell>
          <cell r="N300">
            <v>0</v>
          </cell>
          <cell r="O300">
            <v>123</v>
          </cell>
          <cell r="P300">
            <v>143</v>
          </cell>
          <cell r="Q300">
            <v>75</v>
          </cell>
          <cell r="R300">
            <v>96</v>
          </cell>
          <cell r="S300">
            <v>109</v>
          </cell>
          <cell r="T300">
            <v>119</v>
          </cell>
          <cell r="U300">
            <v>0</v>
          </cell>
          <cell r="V300">
            <v>0</v>
          </cell>
          <cell r="W300">
            <v>0</v>
          </cell>
          <cell r="X300">
            <v>0</v>
          </cell>
          <cell r="Y300">
            <v>705</v>
          </cell>
          <cell r="Z300">
            <v>2502.9</v>
          </cell>
        </row>
        <row r="301">
          <cell r="B301" t="str">
            <v>SEASON0227</v>
          </cell>
          <cell r="C301" t="str">
            <v>Farm 09</v>
          </cell>
          <cell r="D301" t="str">
            <v>Kaleya Area</v>
          </cell>
          <cell r="E301" t="str">
            <v>Herbiciders</v>
          </cell>
          <cell r="F301" t="str">
            <v>Scale1</v>
          </cell>
          <cell r="G301">
            <v>205</v>
          </cell>
          <cell r="H301" t="str">
            <v>C043</v>
          </cell>
          <cell r="I301" t="str">
            <v>RWB</v>
          </cell>
          <cell r="J301" t="str">
            <v>Manual Weed Control</v>
          </cell>
          <cell r="K301">
            <v>453</v>
          </cell>
          <cell r="L301">
            <v>227</v>
          </cell>
          <cell r="M301">
            <v>352.5</v>
          </cell>
          <cell r="N301">
            <v>376.5</v>
          </cell>
          <cell r="O301">
            <v>351.5</v>
          </cell>
          <cell r="P301">
            <v>279.75</v>
          </cell>
          <cell r="Q301">
            <v>197</v>
          </cell>
          <cell r="R301">
            <v>203</v>
          </cell>
          <cell r="S301">
            <v>430</v>
          </cell>
          <cell r="T301">
            <v>298.75</v>
          </cell>
          <cell r="U301">
            <v>325.25</v>
          </cell>
          <cell r="V301">
            <v>418.5</v>
          </cell>
          <cell r="W301">
            <v>476</v>
          </cell>
          <cell r="X301">
            <v>369</v>
          </cell>
          <cell r="Y301">
            <v>4077.75</v>
          </cell>
          <cell r="Z301">
            <v>17774.25</v>
          </cell>
        </row>
        <row r="302">
          <cell r="B302" t="str">
            <v>SEASON0228</v>
          </cell>
          <cell r="C302" t="str">
            <v>Farm 09</v>
          </cell>
          <cell r="D302" t="str">
            <v>Kaleya Area</v>
          </cell>
          <cell r="E302" t="str">
            <v>Fertilisers</v>
          </cell>
          <cell r="F302" t="str">
            <v>Scale1</v>
          </cell>
          <cell r="G302">
            <v>205</v>
          </cell>
          <cell r="H302" t="str">
            <v>C044</v>
          </cell>
          <cell r="I302" t="str">
            <v>RFF</v>
          </cell>
          <cell r="J302" t="str">
            <v>Fertilising-Basal</v>
          </cell>
          <cell r="K302">
            <v>453</v>
          </cell>
          <cell r="L302">
            <v>228</v>
          </cell>
          <cell r="M302">
            <v>40</v>
          </cell>
          <cell r="N302">
            <v>0</v>
          </cell>
          <cell r="O302">
            <v>123</v>
          </cell>
          <cell r="P302">
            <v>143</v>
          </cell>
          <cell r="Q302">
            <v>75</v>
          </cell>
          <cell r="R302">
            <v>96</v>
          </cell>
          <cell r="S302">
            <v>109</v>
          </cell>
          <cell r="T302">
            <v>119</v>
          </cell>
          <cell r="U302">
            <v>0</v>
          </cell>
          <cell r="V302">
            <v>0</v>
          </cell>
          <cell r="W302">
            <v>0</v>
          </cell>
          <cell r="X302">
            <v>0</v>
          </cell>
          <cell r="Y302">
            <v>705</v>
          </cell>
          <cell r="Z302">
            <v>2527.6999999999998</v>
          </cell>
        </row>
        <row r="303">
          <cell r="B303" t="str">
            <v>SEASON0229</v>
          </cell>
          <cell r="C303" t="str">
            <v>Farm 09</v>
          </cell>
          <cell r="D303" t="str">
            <v>Kaleya Area</v>
          </cell>
          <cell r="E303" t="str">
            <v>Fertilisers</v>
          </cell>
          <cell r="F303" t="str">
            <v>Scale1</v>
          </cell>
          <cell r="G303">
            <v>205</v>
          </cell>
          <cell r="H303" t="str">
            <v>C045</v>
          </cell>
          <cell r="I303" t="str">
            <v>RFA</v>
          </cell>
          <cell r="J303" t="str">
            <v>Fertilising-Top</v>
          </cell>
          <cell r="K303">
            <v>453</v>
          </cell>
          <cell r="L303">
            <v>229</v>
          </cell>
          <cell r="M303">
            <v>0</v>
          </cell>
          <cell r="N303">
            <v>0</v>
          </cell>
          <cell r="O303">
            <v>0</v>
          </cell>
          <cell r="P303">
            <v>42.96</v>
          </cell>
          <cell r="Q303">
            <v>200.64</v>
          </cell>
          <cell r="R303">
            <v>59.6</v>
          </cell>
          <cell r="S303">
            <v>76.48</v>
          </cell>
          <cell r="T303">
            <v>87.36</v>
          </cell>
          <cell r="U303">
            <v>95.36</v>
          </cell>
          <cell r="V303">
            <v>0</v>
          </cell>
          <cell r="W303">
            <v>0</v>
          </cell>
          <cell r="X303">
            <v>0</v>
          </cell>
          <cell r="Y303">
            <v>562.4</v>
          </cell>
          <cell r="Z303">
            <v>2019.96</v>
          </cell>
        </row>
        <row r="304">
          <cell r="B304" t="str">
            <v>SEASON0230</v>
          </cell>
          <cell r="C304" t="str">
            <v>Farm 09</v>
          </cell>
          <cell r="D304" t="str">
            <v>Kaleya Area</v>
          </cell>
          <cell r="E304">
            <v>0</v>
          </cell>
          <cell r="F304" t="str">
            <v>Scale1</v>
          </cell>
          <cell r="G304">
            <v>205</v>
          </cell>
          <cell r="H304" t="str">
            <v>C046</v>
          </cell>
          <cell r="I304" t="str">
            <v>RLB</v>
          </cell>
          <cell r="J304" t="str">
            <v>On - Barring &amp; Sub - Soiling</v>
          </cell>
          <cell r="K304">
            <v>453</v>
          </cell>
          <cell r="L304">
            <v>230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row>
        <row r="305">
          <cell r="B305" t="str">
            <v>SEASON0231</v>
          </cell>
          <cell r="C305" t="str">
            <v>Farm 09</v>
          </cell>
          <cell r="D305" t="str">
            <v>Kaleya Area</v>
          </cell>
          <cell r="E305" t="str">
            <v>Irrigators (Ratoon)</v>
          </cell>
          <cell r="F305" t="str">
            <v>Scale1</v>
          </cell>
          <cell r="G305">
            <v>205</v>
          </cell>
          <cell r="H305" t="str">
            <v>C047</v>
          </cell>
          <cell r="I305" t="str">
            <v>RI</v>
          </cell>
          <cell r="J305" t="str">
            <v>Irrigation</v>
          </cell>
          <cell r="K305">
            <v>453</v>
          </cell>
          <cell r="L305">
            <v>231</v>
          </cell>
          <cell r="M305">
            <v>1067.7</v>
          </cell>
          <cell r="N305">
            <v>1151.7</v>
          </cell>
          <cell r="O305">
            <v>962.4</v>
          </cell>
          <cell r="P305">
            <v>927.6</v>
          </cell>
          <cell r="Q305">
            <v>1048.8</v>
          </cell>
          <cell r="R305">
            <v>1031.5999999999999</v>
          </cell>
          <cell r="S305">
            <v>1038.5999999999999</v>
          </cell>
          <cell r="T305">
            <v>876.6</v>
          </cell>
          <cell r="U305">
            <v>408.9</v>
          </cell>
          <cell r="V305">
            <v>0</v>
          </cell>
          <cell r="W305">
            <v>0</v>
          </cell>
          <cell r="X305">
            <v>208.8</v>
          </cell>
          <cell r="Y305">
            <v>8722.7000000000007</v>
          </cell>
          <cell r="Z305">
            <v>31456.7</v>
          </cell>
        </row>
        <row r="306">
          <cell r="B306" t="str">
            <v>SEASON0232</v>
          </cell>
          <cell r="C306" t="str">
            <v>Farm 09</v>
          </cell>
          <cell r="D306" t="str">
            <v>Kaleya Area</v>
          </cell>
          <cell r="E306" t="str">
            <v>General Workers</v>
          </cell>
          <cell r="F306" t="str">
            <v>Scale1</v>
          </cell>
          <cell r="G306">
            <v>205</v>
          </cell>
          <cell r="H306" t="str">
            <v>C048</v>
          </cell>
          <cell r="I306" t="str">
            <v>ROA</v>
          </cell>
          <cell r="J306" t="str">
            <v>Drainage Maintenance</v>
          </cell>
          <cell r="K306">
            <v>453</v>
          </cell>
          <cell r="L306">
            <v>232</v>
          </cell>
          <cell r="M306">
            <v>25</v>
          </cell>
          <cell r="N306">
            <v>50</v>
          </cell>
          <cell r="O306">
            <v>0</v>
          </cell>
          <cell r="P306">
            <v>0</v>
          </cell>
          <cell r="Q306">
            <v>0</v>
          </cell>
          <cell r="R306">
            <v>0</v>
          </cell>
          <cell r="S306">
            <v>0</v>
          </cell>
          <cell r="T306">
            <v>0</v>
          </cell>
          <cell r="U306">
            <v>0</v>
          </cell>
          <cell r="V306">
            <v>28</v>
          </cell>
          <cell r="W306">
            <v>54</v>
          </cell>
          <cell r="X306">
            <v>50</v>
          </cell>
          <cell r="Y306">
            <v>207</v>
          </cell>
          <cell r="Z306">
            <v>4167</v>
          </cell>
        </row>
        <row r="307">
          <cell r="B307" t="str">
            <v>SEASON0233</v>
          </cell>
          <cell r="C307" t="str">
            <v>Farm 09</v>
          </cell>
          <cell r="D307" t="str">
            <v>Kaleya Area</v>
          </cell>
          <cell r="E307" t="str">
            <v>General Workers</v>
          </cell>
          <cell r="F307" t="str">
            <v>Scale1</v>
          </cell>
          <cell r="G307">
            <v>205</v>
          </cell>
          <cell r="H307" t="str">
            <v>C049</v>
          </cell>
          <cell r="I307" t="str">
            <v>ROB</v>
          </cell>
          <cell r="J307" t="str">
            <v>Canal Maintenance</v>
          </cell>
          <cell r="K307">
            <v>453</v>
          </cell>
          <cell r="L307">
            <v>233</v>
          </cell>
          <cell r="M307">
            <v>8.32</v>
          </cell>
          <cell r="N307">
            <v>82.72</v>
          </cell>
          <cell r="O307">
            <v>62.08</v>
          </cell>
          <cell r="P307">
            <v>37.520000000000003</v>
          </cell>
          <cell r="Q307">
            <v>18</v>
          </cell>
          <cell r="R307">
            <v>64.72</v>
          </cell>
          <cell r="S307">
            <v>0</v>
          </cell>
          <cell r="T307">
            <v>0</v>
          </cell>
          <cell r="U307">
            <v>18</v>
          </cell>
          <cell r="V307">
            <v>18</v>
          </cell>
          <cell r="W307">
            <v>18</v>
          </cell>
          <cell r="X307">
            <v>0</v>
          </cell>
          <cell r="Y307">
            <v>327.36</v>
          </cell>
          <cell r="Z307">
            <v>1858.92</v>
          </cell>
        </row>
        <row r="308">
          <cell r="B308" t="str">
            <v>SEASON0234</v>
          </cell>
          <cell r="C308" t="str">
            <v>Farm 09</v>
          </cell>
          <cell r="D308" t="str">
            <v>Kaleya Area</v>
          </cell>
          <cell r="E308" t="str">
            <v>Smart Rogueing Gang</v>
          </cell>
          <cell r="F308" t="str">
            <v>Scale1</v>
          </cell>
          <cell r="G308">
            <v>205</v>
          </cell>
          <cell r="H308" t="str">
            <v>C050</v>
          </cell>
          <cell r="I308" t="str">
            <v>RDA</v>
          </cell>
          <cell r="J308" t="str">
            <v>Deases &amp; Pest Control</v>
          </cell>
          <cell r="K308">
            <v>453</v>
          </cell>
          <cell r="L308">
            <v>234</v>
          </cell>
          <cell r="M308">
            <v>0</v>
          </cell>
          <cell r="N308">
            <v>18</v>
          </cell>
          <cell r="O308">
            <v>20.399999999999999</v>
          </cell>
          <cell r="P308">
            <v>59.44</v>
          </cell>
          <cell r="Q308">
            <v>42.64</v>
          </cell>
          <cell r="R308">
            <v>39.04</v>
          </cell>
          <cell r="S308">
            <v>27.36</v>
          </cell>
          <cell r="T308">
            <v>36.72</v>
          </cell>
          <cell r="U308">
            <v>48.16</v>
          </cell>
          <cell r="V308">
            <v>18</v>
          </cell>
          <cell r="W308">
            <v>18</v>
          </cell>
          <cell r="X308">
            <v>34.479999999999997</v>
          </cell>
          <cell r="Y308">
            <v>362.24</v>
          </cell>
          <cell r="Z308">
            <v>3128.2799999999997</v>
          </cell>
        </row>
        <row r="309">
          <cell r="B309" t="str">
            <v>SEASON0235</v>
          </cell>
          <cell r="C309" t="str">
            <v>Farm 09</v>
          </cell>
          <cell r="D309" t="str">
            <v>Kaleya Area</v>
          </cell>
          <cell r="E309" t="str">
            <v>General Workers</v>
          </cell>
          <cell r="F309" t="str">
            <v>Scale1</v>
          </cell>
          <cell r="G309">
            <v>205</v>
          </cell>
          <cell r="H309" t="str">
            <v>C051</v>
          </cell>
          <cell r="I309" t="str">
            <v>CKC</v>
          </cell>
          <cell r="J309" t="str">
            <v>Grass Slashing</v>
          </cell>
          <cell r="K309">
            <v>453</v>
          </cell>
          <cell r="L309">
            <v>235</v>
          </cell>
          <cell r="M309">
            <v>40</v>
          </cell>
          <cell r="N309">
            <v>0</v>
          </cell>
          <cell r="O309">
            <v>0</v>
          </cell>
          <cell r="P309">
            <v>20</v>
          </cell>
          <cell r="Q309">
            <v>0</v>
          </cell>
          <cell r="R309">
            <v>0</v>
          </cell>
          <cell r="S309">
            <v>0</v>
          </cell>
          <cell r="T309">
            <v>0</v>
          </cell>
          <cell r="U309">
            <v>0</v>
          </cell>
          <cell r="V309">
            <v>50</v>
          </cell>
          <cell r="W309">
            <v>110</v>
          </cell>
          <cell r="X309">
            <v>50</v>
          </cell>
          <cell r="Y309">
            <v>270</v>
          </cell>
          <cell r="Z309">
            <v>3570</v>
          </cell>
        </row>
        <row r="310">
          <cell r="B310" t="str">
            <v>SEASON0236</v>
          </cell>
          <cell r="C310" t="str">
            <v>Farm 09</v>
          </cell>
          <cell r="D310" t="str">
            <v>Kaleya Area</v>
          </cell>
          <cell r="E310" t="str">
            <v>Canecutters'</v>
          </cell>
          <cell r="F310" t="str">
            <v>Canecutters'</v>
          </cell>
          <cell r="G310">
            <v>205</v>
          </cell>
          <cell r="H310" t="str">
            <v>D061</v>
          </cell>
          <cell r="I310" t="str">
            <v>CHB</v>
          </cell>
          <cell r="J310" t="str">
            <v>Cane Cutting</v>
          </cell>
          <cell r="K310">
            <v>453</v>
          </cell>
          <cell r="L310">
            <v>236</v>
          </cell>
          <cell r="M310">
            <v>798</v>
          </cell>
          <cell r="N310">
            <v>1485.12</v>
          </cell>
          <cell r="O310">
            <v>2550.2399999999998</v>
          </cell>
          <cell r="P310">
            <v>2397.36</v>
          </cell>
          <cell r="Q310">
            <v>1251.5999999999999</v>
          </cell>
          <cell r="R310">
            <v>1606.08</v>
          </cell>
          <cell r="S310">
            <v>1834.56</v>
          </cell>
          <cell r="T310">
            <v>2002.56</v>
          </cell>
          <cell r="U310">
            <v>0</v>
          </cell>
          <cell r="V310">
            <v>0</v>
          </cell>
          <cell r="W310">
            <v>0</v>
          </cell>
          <cell r="X310">
            <v>0</v>
          </cell>
          <cell r="Y310">
            <v>13925.519999999999</v>
          </cell>
          <cell r="Z310">
            <v>45817.24</v>
          </cell>
        </row>
        <row r="311">
          <cell r="B311" t="str">
            <v>SEASON0237</v>
          </cell>
          <cell r="C311" t="str">
            <v>Farm 09</v>
          </cell>
          <cell r="D311" t="str">
            <v>Kaleya Area</v>
          </cell>
          <cell r="E311" t="str">
            <v>Burners</v>
          </cell>
          <cell r="F311" t="str">
            <v>Scale1</v>
          </cell>
          <cell r="G311">
            <v>205</v>
          </cell>
          <cell r="H311" t="str">
            <v>D062</v>
          </cell>
          <cell r="I311" t="str">
            <v>CKB</v>
          </cell>
          <cell r="J311" t="str">
            <v>Fire Breaks &amp; and Harvesting Preparation</v>
          </cell>
          <cell r="K311">
            <v>453</v>
          </cell>
          <cell r="L311">
            <v>237</v>
          </cell>
          <cell r="M311">
            <v>19</v>
          </cell>
          <cell r="N311">
            <v>16.68</v>
          </cell>
          <cell r="O311">
            <v>34.840000000000003</v>
          </cell>
          <cell r="P311">
            <v>31.8</v>
          </cell>
          <cell r="Q311">
            <v>14.36</v>
          </cell>
          <cell r="R311">
            <v>0</v>
          </cell>
          <cell r="S311">
            <v>9</v>
          </cell>
          <cell r="T311">
            <v>0</v>
          </cell>
          <cell r="U311">
            <v>0</v>
          </cell>
          <cell r="V311">
            <v>0</v>
          </cell>
          <cell r="W311">
            <v>0</v>
          </cell>
          <cell r="X311">
            <v>0</v>
          </cell>
          <cell r="Y311">
            <v>125.68</v>
          </cell>
          <cell r="Z311">
            <v>885.08</v>
          </cell>
        </row>
        <row r="312">
          <cell r="B312" t="str">
            <v>SEASON0238</v>
          </cell>
          <cell r="C312" t="str">
            <v>Farm 09</v>
          </cell>
          <cell r="D312" t="str">
            <v>Kaleya Area</v>
          </cell>
          <cell r="E312">
            <v>0</v>
          </cell>
          <cell r="F312" t="str">
            <v>Scale1</v>
          </cell>
          <cell r="G312">
            <v>205</v>
          </cell>
          <cell r="H312" t="str">
            <v>D063</v>
          </cell>
          <cell r="I312" t="str">
            <v>CZC</v>
          </cell>
          <cell r="J312" t="str">
            <v>Cane Loading &amp; Transport</v>
          </cell>
          <cell r="K312">
            <v>453</v>
          </cell>
          <cell r="L312">
            <v>238</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row>
        <row r="313">
          <cell r="B313" t="str">
            <v>SEASON0239</v>
          </cell>
          <cell r="C313" t="str">
            <v>Farm 09</v>
          </cell>
          <cell r="D313" t="str">
            <v>Kaleya Area</v>
          </cell>
          <cell r="E313">
            <v>0</v>
          </cell>
          <cell r="F313" t="str">
            <v>Scale1</v>
          </cell>
          <cell r="G313">
            <v>205</v>
          </cell>
          <cell r="H313" t="str">
            <v>D064</v>
          </cell>
          <cell r="I313" t="str">
            <v>SMA</v>
          </cell>
          <cell r="J313" t="str">
            <v>Maintenance Of Roads</v>
          </cell>
          <cell r="K313">
            <v>453</v>
          </cell>
          <cell r="L313">
            <v>239</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row>
        <row r="314">
          <cell r="B314" t="str">
            <v>SEASON0240</v>
          </cell>
          <cell r="C314" t="str">
            <v>Farm 09</v>
          </cell>
          <cell r="D314" t="str">
            <v>Kaleya Area</v>
          </cell>
          <cell r="E314" t="str">
            <v>General Workers</v>
          </cell>
          <cell r="F314" t="str">
            <v>Scale1</v>
          </cell>
          <cell r="G314">
            <v>205</v>
          </cell>
          <cell r="H314" t="str">
            <v>D065</v>
          </cell>
          <cell r="I314" t="str">
            <v>ROD</v>
          </cell>
          <cell r="J314" t="str">
            <v>Grass Slashing</v>
          </cell>
          <cell r="K314">
            <v>453</v>
          </cell>
          <cell r="L314">
            <v>240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row>
        <row r="315">
          <cell r="B315" t="str">
            <v>SEASON0241</v>
          </cell>
          <cell r="C315" t="str">
            <v>Farm 09</v>
          </cell>
          <cell r="D315" t="str">
            <v>Kaleya Area</v>
          </cell>
          <cell r="E315">
            <v>0</v>
          </cell>
          <cell r="F315" t="str">
            <v>Scale1</v>
          </cell>
          <cell r="G315">
            <v>205</v>
          </cell>
          <cell r="H315" t="str">
            <v>D066</v>
          </cell>
          <cell r="I315" t="str">
            <v>ROA</v>
          </cell>
          <cell r="J315" t="str">
            <v>Drainage Maintenance</v>
          </cell>
          <cell r="K315">
            <v>453</v>
          </cell>
          <cell r="L315">
            <v>241</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row>
        <row r="316">
          <cell r="B316" t="str">
            <v>SEASON0242</v>
          </cell>
          <cell r="C316" t="str">
            <v>Farm 09</v>
          </cell>
          <cell r="D316" t="str">
            <v>Kaleya Area</v>
          </cell>
          <cell r="E316">
            <v>0</v>
          </cell>
          <cell r="F316" t="str">
            <v>Scale1</v>
          </cell>
          <cell r="G316">
            <v>205</v>
          </cell>
          <cell r="H316" t="str">
            <v>D067</v>
          </cell>
          <cell r="I316" t="str">
            <v>RWB</v>
          </cell>
          <cell r="J316" t="str">
            <v>Manual Weed Control</v>
          </cell>
          <cell r="K316">
            <v>453</v>
          </cell>
          <cell r="L316">
            <v>242</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row>
        <row r="317">
          <cell r="B317" t="str">
            <v>SEASON0243</v>
          </cell>
          <cell r="C317" t="str">
            <v>Farm 09</v>
          </cell>
          <cell r="D317" t="str">
            <v>Kaleya Area</v>
          </cell>
          <cell r="E317">
            <v>0</v>
          </cell>
          <cell r="F317" t="str">
            <v>Scale1</v>
          </cell>
          <cell r="G317">
            <v>205</v>
          </cell>
          <cell r="H317" t="str">
            <v>K010</v>
          </cell>
          <cell r="I317">
            <v>75</v>
          </cell>
          <cell r="J317" t="str">
            <v>Agric Admin</v>
          </cell>
          <cell r="K317">
            <v>453</v>
          </cell>
          <cell r="L317">
            <v>243</v>
          </cell>
          <cell r="M317">
            <v>44</v>
          </cell>
          <cell r="N317">
            <v>44</v>
          </cell>
          <cell r="O317">
            <v>44</v>
          </cell>
          <cell r="P317">
            <v>44</v>
          </cell>
          <cell r="Q317">
            <v>44</v>
          </cell>
          <cell r="R317">
            <v>44</v>
          </cell>
          <cell r="S317">
            <v>44</v>
          </cell>
          <cell r="T317">
            <v>44</v>
          </cell>
          <cell r="U317">
            <v>44</v>
          </cell>
          <cell r="V317">
            <v>0</v>
          </cell>
          <cell r="W317">
            <v>0</v>
          </cell>
          <cell r="X317">
            <v>0</v>
          </cell>
          <cell r="Y317">
            <v>396</v>
          </cell>
          <cell r="Z317">
            <v>2073</v>
          </cell>
        </row>
        <row r="318">
          <cell r="Y318">
            <v>33989.07</v>
          </cell>
        </row>
        <row r="320">
          <cell r="B320" t="str">
            <v>SEASON0244</v>
          </cell>
          <cell r="C320" t="str">
            <v>Farm 10</v>
          </cell>
          <cell r="D320" t="str">
            <v>Kaleya Area</v>
          </cell>
          <cell r="E320" t="str">
            <v>Planters</v>
          </cell>
          <cell r="F320" t="str">
            <v>Scale1</v>
          </cell>
          <cell r="G320">
            <v>205</v>
          </cell>
          <cell r="H320" t="str">
            <v>B021</v>
          </cell>
          <cell r="I320" t="str">
            <v>PC</v>
          </cell>
          <cell r="J320" t="str">
            <v>Seed Cane Cutting</v>
          </cell>
          <cell r="K320">
            <v>454</v>
          </cell>
          <cell r="L320">
            <v>244</v>
          </cell>
          <cell r="M320">
            <v>194</v>
          </cell>
          <cell r="N320">
            <v>142</v>
          </cell>
          <cell r="O320">
            <v>139</v>
          </cell>
          <cell r="P320">
            <v>0</v>
          </cell>
          <cell r="Q320">
            <v>102</v>
          </cell>
          <cell r="R320">
            <v>363</v>
          </cell>
          <cell r="S320">
            <v>0</v>
          </cell>
          <cell r="T320">
            <v>0</v>
          </cell>
          <cell r="U320">
            <v>0</v>
          </cell>
          <cell r="V320">
            <v>0</v>
          </cell>
          <cell r="W320">
            <v>0</v>
          </cell>
          <cell r="X320">
            <v>0</v>
          </cell>
          <cell r="Y320">
            <v>940</v>
          </cell>
        </row>
        <row r="321">
          <cell r="B321" t="str">
            <v>SEASON0245</v>
          </cell>
          <cell r="C321" t="str">
            <v>Farm 10</v>
          </cell>
          <cell r="D321" t="str">
            <v>Kaleya Area</v>
          </cell>
          <cell r="E321" t="str">
            <v>Herbiciders</v>
          </cell>
          <cell r="F321" t="str">
            <v>Scale1</v>
          </cell>
          <cell r="G321">
            <v>205</v>
          </cell>
          <cell r="H321" t="str">
            <v>B022</v>
          </cell>
          <cell r="I321" t="str">
            <v>PDD</v>
          </cell>
          <cell r="J321" t="str">
            <v>Application Of Insecticide</v>
          </cell>
          <cell r="K321">
            <v>454</v>
          </cell>
          <cell r="L321">
            <v>245</v>
          </cell>
          <cell r="M321">
            <v>0</v>
          </cell>
          <cell r="N321">
            <v>0</v>
          </cell>
          <cell r="O321">
            <v>0</v>
          </cell>
          <cell r="P321">
            <v>0</v>
          </cell>
          <cell r="Q321">
            <v>0</v>
          </cell>
          <cell r="R321">
            <v>0</v>
          </cell>
          <cell r="S321">
            <v>0</v>
          </cell>
          <cell r="T321">
            <v>0</v>
          </cell>
          <cell r="U321">
            <v>0</v>
          </cell>
          <cell r="V321">
            <v>0</v>
          </cell>
          <cell r="W321">
            <v>0</v>
          </cell>
          <cell r="X321">
            <v>0</v>
          </cell>
          <cell r="Y321">
            <v>0</v>
          </cell>
        </row>
        <row r="322">
          <cell r="B322" t="str">
            <v>SEASON0246</v>
          </cell>
          <cell r="C322" t="str">
            <v>Farm 10</v>
          </cell>
          <cell r="D322" t="str">
            <v>Kaleya Area</v>
          </cell>
          <cell r="E322" t="str">
            <v>Herbiciders</v>
          </cell>
          <cell r="F322" t="str">
            <v>Scale1</v>
          </cell>
          <cell r="G322">
            <v>205</v>
          </cell>
          <cell r="H322" t="str">
            <v>B023</v>
          </cell>
          <cell r="I322" t="str">
            <v>PWA</v>
          </cell>
          <cell r="J322" t="str">
            <v>Chemical Weed Control</v>
          </cell>
          <cell r="K322">
            <v>454</v>
          </cell>
          <cell r="L322">
            <v>246</v>
          </cell>
          <cell r="M322">
            <v>0</v>
          </cell>
          <cell r="N322">
            <v>61</v>
          </cell>
          <cell r="O322">
            <v>0</v>
          </cell>
          <cell r="P322">
            <v>0</v>
          </cell>
          <cell r="Q322">
            <v>25</v>
          </cell>
          <cell r="R322">
            <v>0</v>
          </cell>
          <cell r="S322">
            <v>0</v>
          </cell>
          <cell r="T322">
            <v>0</v>
          </cell>
          <cell r="U322">
            <v>0</v>
          </cell>
          <cell r="V322">
            <v>0</v>
          </cell>
          <cell r="W322">
            <v>0</v>
          </cell>
          <cell r="X322">
            <v>0</v>
          </cell>
          <cell r="Y322">
            <v>86</v>
          </cell>
        </row>
        <row r="323">
          <cell r="B323" t="str">
            <v>SEASON0247</v>
          </cell>
          <cell r="C323" t="str">
            <v>Farm 10</v>
          </cell>
          <cell r="D323" t="str">
            <v>Kaleya Area</v>
          </cell>
          <cell r="E323" t="str">
            <v>Weeders</v>
          </cell>
          <cell r="F323" t="str">
            <v>Scale1</v>
          </cell>
          <cell r="G323">
            <v>205</v>
          </cell>
          <cell r="H323" t="str">
            <v>B024</v>
          </cell>
          <cell r="I323" t="str">
            <v>PWB</v>
          </cell>
          <cell r="J323" t="str">
            <v>Manual Weed Control</v>
          </cell>
          <cell r="K323">
            <v>454</v>
          </cell>
          <cell r="L323">
            <v>247</v>
          </cell>
          <cell r="M323">
            <v>0</v>
          </cell>
          <cell r="N323">
            <v>0</v>
          </cell>
          <cell r="O323">
            <v>102</v>
          </cell>
          <cell r="P323">
            <v>81</v>
          </cell>
          <cell r="Q323">
            <v>259</v>
          </cell>
          <cell r="R323">
            <v>0</v>
          </cell>
          <cell r="S323">
            <v>259</v>
          </cell>
          <cell r="T323">
            <v>0</v>
          </cell>
          <cell r="U323">
            <v>77</v>
          </cell>
          <cell r="V323">
            <v>0</v>
          </cell>
          <cell r="W323">
            <v>0</v>
          </cell>
          <cell r="X323">
            <v>0</v>
          </cell>
          <cell r="Y323">
            <v>778</v>
          </cell>
        </row>
        <row r="324">
          <cell r="B324" t="str">
            <v>SEASON0248</v>
          </cell>
          <cell r="C324" t="str">
            <v>Farm 10</v>
          </cell>
          <cell r="D324" t="str">
            <v>Kaleya Area</v>
          </cell>
          <cell r="E324" t="str">
            <v>Fertilisers</v>
          </cell>
          <cell r="F324" t="str">
            <v>Scale1</v>
          </cell>
          <cell r="G324">
            <v>205</v>
          </cell>
          <cell r="H324" t="str">
            <v>B025</v>
          </cell>
          <cell r="I324" t="str">
            <v>PFH</v>
          </cell>
          <cell r="J324" t="str">
            <v>Fertilising-Basal</v>
          </cell>
          <cell r="K324">
            <v>454</v>
          </cell>
          <cell r="L324">
            <v>248</v>
          </cell>
          <cell r="M324">
            <v>34</v>
          </cell>
          <cell r="N324">
            <v>27</v>
          </cell>
          <cell r="O324">
            <v>0</v>
          </cell>
          <cell r="P324">
            <v>25</v>
          </cell>
          <cell r="Q324">
            <v>0</v>
          </cell>
          <cell r="R324">
            <v>0</v>
          </cell>
          <cell r="S324">
            <v>0</v>
          </cell>
          <cell r="T324">
            <v>0</v>
          </cell>
          <cell r="U324">
            <v>0</v>
          </cell>
          <cell r="V324">
            <v>0</v>
          </cell>
          <cell r="W324">
            <v>0</v>
          </cell>
          <cell r="X324">
            <v>0</v>
          </cell>
          <cell r="Y324">
            <v>86</v>
          </cell>
        </row>
        <row r="325">
          <cell r="B325" t="str">
            <v>SEASON0249</v>
          </cell>
          <cell r="C325" t="str">
            <v>Farm 10</v>
          </cell>
          <cell r="D325" t="str">
            <v>Kaleya Area</v>
          </cell>
          <cell r="E325" t="str">
            <v>Fertilisers</v>
          </cell>
          <cell r="F325" t="str">
            <v>Scale1</v>
          </cell>
          <cell r="G325">
            <v>205</v>
          </cell>
          <cell r="H325" t="str">
            <v>B026</v>
          </cell>
          <cell r="I325" t="str">
            <v>PFB</v>
          </cell>
          <cell r="J325" t="str">
            <v>Fertilising-Top</v>
          </cell>
          <cell r="K325">
            <v>454</v>
          </cell>
          <cell r="L325">
            <v>249</v>
          </cell>
          <cell r="M325">
            <v>0</v>
          </cell>
          <cell r="N325">
            <v>0</v>
          </cell>
          <cell r="O325">
            <v>0</v>
          </cell>
          <cell r="P325">
            <v>298</v>
          </cell>
          <cell r="Q325">
            <v>0</v>
          </cell>
          <cell r="R325">
            <v>20</v>
          </cell>
          <cell r="S325">
            <v>0</v>
          </cell>
          <cell r="T325">
            <v>0</v>
          </cell>
          <cell r="U325">
            <v>0</v>
          </cell>
          <cell r="V325">
            <v>0</v>
          </cell>
          <cell r="W325">
            <v>0</v>
          </cell>
          <cell r="X325">
            <v>0</v>
          </cell>
          <cell r="Y325">
            <v>318</v>
          </cell>
        </row>
        <row r="326">
          <cell r="B326" t="str">
            <v>SEASON0250</v>
          </cell>
          <cell r="C326" t="str">
            <v>Farm 10</v>
          </cell>
          <cell r="D326" t="str">
            <v>Kaleya Area</v>
          </cell>
          <cell r="E326" t="str">
            <v>Smart Rogueing Gang</v>
          </cell>
          <cell r="F326" t="str">
            <v>Scale1</v>
          </cell>
          <cell r="G326">
            <v>205</v>
          </cell>
          <cell r="H326" t="str">
            <v>B027</v>
          </cell>
          <cell r="I326" t="str">
            <v>PDA</v>
          </cell>
          <cell r="J326" t="str">
            <v>Deases &amp; Pest Control</v>
          </cell>
          <cell r="K326">
            <v>454</v>
          </cell>
          <cell r="L326">
            <v>250</v>
          </cell>
          <cell r="M326">
            <v>0</v>
          </cell>
          <cell r="N326">
            <v>49</v>
          </cell>
          <cell r="O326">
            <v>0</v>
          </cell>
          <cell r="P326">
            <v>49</v>
          </cell>
          <cell r="Q326">
            <v>20</v>
          </cell>
          <cell r="R326">
            <v>20</v>
          </cell>
          <cell r="S326">
            <v>0</v>
          </cell>
          <cell r="T326">
            <v>0</v>
          </cell>
          <cell r="U326">
            <v>0</v>
          </cell>
          <cell r="V326">
            <v>0</v>
          </cell>
          <cell r="W326">
            <v>0</v>
          </cell>
          <cell r="X326">
            <v>0</v>
          </cell>
          <cell r="Y326">
            <v>138</v>
          </cell>
        </row>
        <row r="327">
          <cell r="B327" t="str">
            <v>SEASON0251</v>
          </cell>
          <cell r="C327" t="str">
            <v>Farm 10</v>
          </cell>
          <cell r="D327" t="str">
            <v>Kaleya Area</v>
          </cell>
          <cell r="E327" t="str">
            <v>Irrigators (Plant)</v>
          </cell>
          <cell r="F327" t="str">
            <v>Scale1</v>
          </cell>
          <cell r="G327">
            <v>205</v>
          </cell>
          <cell r="H327" t="str">
            <v>B028</v>
          </cell>
          <cell r="I327" t="str">
            <v>PIA</v>
          </cell>
          <cell r="J327" t="str">
            <v>Irrigation</v>
          </cell>
          <cell r="K327">
            <v>454</v>
          </cell>
          <cell r="L327">
            <v>251</v>
          </cell>
          <cell r="M327">
            <v>34</v>
          </cell>
          <cell r="N327">
            <v>122</v>
          </cell>
          <cell r="O327">
            <v>61</v>
          </cell>
          <cell r="P327">
            <v>111</v>
          </cell>
          <cell r="Q327">
            <v>147</v>
          </cell>
          <cell r="R327">
            <v>111</v>
          </cell>
          <cell r="S327">
            <v>198</v>
          </cell>
          <cell r="T327">
            <v>111</v>
          </cell>
          <cell r="U327">
            <v>172</v>
          </cell>
          <cell r="V327">
            <v>138</v>
          </cell>
          <cell r="W327">
            <v>0</v>
          </cell>
          <cell r="X327">
            <v>0</v>
          </cell>
          <cell r="Y327">
            <v>1205</v>
          </cell>
        </row>
        <row r="328">
          <cell r="B328" t="str">
            <v>SEASON0252</v>
          </cell>
          <cell r="C328" t="str">
            <v>Farm 10</v>
          </cell>
          <cell r="D328" t="str">
            <v>Kaleya Area</v>
          </cell>
          <cell r="E328" t="str">
            <v>General Workers</v>
          </cell>
          <cell r="F328" t="str">
            <v>Scale1</v>
          </cell>
          <cell r="G328">
            <v>205</v>
          </cell>
          <cell r="H328" t="str">
            <v>C041</v>
          </cell>
          <cell r="I328" t="str">
            <v>ROC</v>
          </cell>
          <cell r="J328" t="str">
            <v>Trash Management</v>
          </cell>
          <cell r="K328">
            <v>454</v>
          </cell>
          <cell r="L328">
            <v>252</v>
          </cell>
          <cell r="M328">
            <v>10</v>
          </cell>
          <cell r="N328">
            <v>58</v>
          </cell>
          <cell r="O328">
            <v>8</v>
          </cell>
          <cell r="P328">
            <v>31</v>
          </cell>
          <cell r="Q328">
            <v>77</v>
          </cell>
          <cell r="R328">
            <v>23</v>
          </cell>
          <cell r="S328">
            <v>14</v>
          </cell>
          <cell r="T328">
            <v>19</v>
          </cell>
          <cell r="U328">
            <v>0</v>
          </cell>
          <cell r="V328">
            <v>0</v>
          </cell>
          <cell r="W328">
            <v>0</v>
          </cell>
          <cell r="X328">
            <v>0</v>
          </cell>
          <cell r="Y328">
            <v>240</v>
          </cell>
        </row>
        <row r="329">
          <cell r="B329" t="str">
            <v>SEASON0253</v>
          </cell>
          <cell r="C329" t="str">
            <v>Farm 10</v>
          </cell>
          <cell r="D329" t="str">
            <v>Kaleya Area</v>
          </cell>
          <cell r="E329" t="str">
            <v>Herbiciders</v>
          </cell>
          <cell r="F329" t="str">
            <v>Scale1</v>
          </cell>
          <cell r="G329">
            <v>205</v>
          </cell>
          <cell r="H329" t="str">
            <v>C042</v>
          </cell>
          <cell r="I329" t="str">
            <v>RWA</v>
          </cell>
          <cell r="J329" t="str">
            <v>Chemical Weed Control</v>
          </cell>
          <cell r="K329">
            <v>454</v>
          </cell>
          <cell r="L329">
            <v>253</v>
          </cell>
          <cell r="M329">
            <v>0</v>
          </cell>
          <cell r="N329">
            <v>25</v>
          </cell>
          <cell r="O329">
            <v>145</v>
          </cell>
          <cell r="P329">
            <v>20</v>
          </cell>
          <cell r="Q329">
            <v>77</v>
          </cell>
          <cell r="R329">
            <v>192</v>
          </cell>
          <cell r="S329">
            <v>75</v>
          </cell>
          <cell r="T329">
            <v>17</v>
          </cell>
          <cell r="U329">
            <v>46</v>
          </cell>
          <cell r="V329">
            <v>0</v>
          </cell>
          <cell r="W329">
            <v>0</v>
          </cell>
          <cell r="X329">
            <v>0</v>
          </cell>
          <cell r="Y329">
            <v>597</v>
          </cell>
        </row>
        <row r="330">
          <cell r="B330" t="str">
            <v>SEASON0254</v>
          </cell>
          <cell r="C330" t="str">
            <v>Farm 10</v>
          </cell>
          <cell r="D330" t="str">
            <v>Kaleya Area</v>
          </cell>
          <cell r="E330" t="str">
            <v>Herbiciders</v>
          </cell>
          <cell r="F330" t="str">
            <v>Scale1</v>
          </cell>
          <cell r="G330">
            <v>205</v>
          </cell>
          <cell r="H330" t="str">
            <v>C043</v>
          </cell>
          <cell r="I330" t="str">
            <v>RWB</v>
          </cell>
          <cell r="J330" t="str">
            <v>Manual Weed Control</v>
          </cell>
          <cell r="K330">
            <v>454</v>
          </cell>
          <cell r="L330">
            <v>254</v>
          </cell>
          <cell r="M330">
            <v>540</v>
          </cell>
          <cell r="N330">
            <v>267</v>
          </cell>
          <cell r="O330">
            <v>0</v>
          </cell>
          <cell r="P330">
            <v>243</v>
          </cell>
          <cell r="Q330">
            <v>296</v>
          </cell>
          <cell r="R330">
            <v>112</v>
          </cell>
          <cell r="S330">
            <v>601</v>
          </cell>
          <cell r="T330">
            <v>543</v>
          </cell>
          <cell r="U330">
            <v>305</v>
          </cell>
          <cell r="V330">
            <v>1281</v>
          </cell>
          <cell r="W330">
            <v>137</v>
          </cell>
          <cell r="X330">
            <v>683</v>
          </cell>
          <cell r="Y330">
            <v>5008</v>
          </cell>
        </row>
        <row r="331">
          <cell r="B331" t="str">
            <v>SEASON0255</v>
          </cell>
          <cell r="C331" t="str">
            <v>Farm 10</v>
          </cell>
          <cell r="D331" t="str">
            <v>Kaleya Area</v>
          </cell>
          <cell r="E331" t="str">
            <v>Fertilisers</v>
          </cell>
          <cell r="F331" t="str">
            <v>Scale1</v>
          </cell>
          <cell r="G331">
            <v>205</v>
          </cell>
          <cell r="H331" t="str">
            <v>C044</v>
          </cell>
          <cell r="I331" t="str">
            <v>RFF</v>
          </cell>
          <cell r="J331" t="str">
            <v>Fertilising-Basal</v>
          </cell>
          <cell r="K331">
            <v>454</v>
          </cell>
          <cell r="L331">
            <v>255</v>
          </cell>
          <cell r="M331">
            <v>0</v>
          </cell>
          <cell r="N331">
            <v>145</v>
          </cell>
          <cell r="O331">
            <v>20</v>
          </cell>
          <cell r="P331">
            <v>77</v>
          </cell>
          <cell r="Q331">
            <v>192</v>
          </cell>
          <cell r="R331">
            <v>57</v>
          </cell>
          <cell r="S331">
            <v>35</v>
          </cell>
          <cell r="T331">
            <v>46</v>
          </cell>
          <cell r="U331">
            <v>0</v>
          </cell>
          <cell r="V331">
            <v>0</v>
          </cell>
          <cell r="W331">
            <v>0</v>
          </cell>
          <cell r="X331">
            <v>0</v>
          </cell>
          <cell r="Y331">
            <v>572</v>
          </cell>
        </row>
        <row r="332">
          <cell r="B332" t="str">
            <v>SEASON0256</v>
          </cell>
          <cell r="C332" t="str">
            <v>Farm 10</v>
          </cell>
          <cell r="D332" t="str">
            <v>Kaleya Area</v>
          </cell>
          <cell r="E332" t="str">
            <v>Fertilisers</v>
          </cell>
          <cell r="F332" t="str">
            <v>Scale1</v>
          </cell>
          <cell r="G332">
            <v>205</v>
          </cell>
          <cell r="H332" t="str">
            <v>C045</v>
          </cell>
          <cell r="I332" t="str">
            <v>RFA</v>
          </cell>
          <cell r="J332" t="str">
            <v>Fertilising-Top</v>
          </cell>
          <cell r="K332">
            <v>454</v>
          </cell>
          <cell r="L332">
            <v>256</v>
          </cell>
          <cell r="M332">
            <v>0</v>
          </cell>
          <cell r="N332">
            <v>0</v>
          </cell>
          <cell r="O332">
            <v>0</v>
          </cell>
          <cell r="P332">
            <v>116</v>
          </cell>
          <cell r="Q332">
            <v>78</v>
          </cell>
          <cell r="R332">
            <v>137</v>
          </cell>
          <cell r="S332">
            <v>63</v>
          </cell>
          <cell r="T332">
            <v>28</v>
          </cell>
          <cell r="U332">
            <v>37</v>
          </cell>
          <cell r="V332">
            <v>0</v>
          </cell>
          <cell r="W332">
            <v>0</v>
          </cell>
          <cell r="X332">
            <v>0</v>
          </cell>
          <cell r="Y332">
            <v>459</v>
          </cell>
        </row>
        <row r="333">
          <cell r="B333" t="str">
            <v>SEASON0257</v>
          </cell>
          <cell r="C333" t="str">
            <v>Farm 10</v>
          </cell>
          <cell r="D333" t="str">
            <v>Kaleya Area</v>
          </cell>
          <cell r="E333">
            <v>0</v>
          </cell>
          <cell r="F333" t="str">
            <v>Scale1</v>
          </cell>
          <cell r="G333">
            <v>205</v>
          </cell>
          <cell r="H333" t="str">
            <v>C046</v>
          </cell>
          <cell r="I333" t="str">
            <v>RLB</v>
          </cell>
          <cell r="J333" t="str">
            <v>On - Barring &amp; Sub - Soiling</v>
          </cell>
          <cell r="K333">
            <v>454</v>
          </cell>
          <cell r="L333">
            <v>257</v>
          </cell>
          <cell r="M333">
            <v>0</v>
          </cell>
          <cell r="N333">
            <v>0</v>
          </cell>
          <cell r="O333">
            <v>0</v>
          </cell>
          <cell r="P333">
            <v>0</v>
          </cell>
          <cell r="Q333">
            <v>0</v>
          </cell>
          <cell r="R333">
            <v>0</v>
          </cell>
          <cell r="S333">
            <v>0</v>
          </cell>
          <cell r="T333">
            <v>0</v>
          </cell>
          <cell r="U333">
            <v>0</v>
          </cell>
          <cell r="V333">
            <v>0</v>
          </cell>
          <cell r="W333">
            <v>0</v>
          </cell>
          <cell r="X333">
            <v>0</v>
          </cell>
          <cell r="Y333">
            <v>0</v>
          </cell>
        </row>
        <row r="334">
          <cell r="B334" t="str">
            <v>SEASON0258</v>
          </cell>
          <cell r="C334" t="str">
            <v>Farm 10</v>
          </cell>
          <cell r="D334" t="str">
            <v>Kaleya Area</v>
          </cell>
          <cell r="E334" t="str">
            <v>Irrigators (Ratoon)</v>
          </cell>
          <cell r="F334" t="str">
            <v>Scale1</v>
          </cell>
          <cell r="G334">
            <v>205</v>
          </cell>
          <cell r="H334" t="str">
            <v>C047</v>
          </cell>
          <cell r="I334" t="str">
            <v>RI</v>
          </cell>
          <cell r="J334" t="str">
            <v>Irrigation</v>
          </cell>
          <cell r="K334">
            <v>454</v>
          </cell>
          <cell r="L334">
            <v>258</v>
          </cell>
          <cell r="M334">
            <v>535</v>
          </cell>
          <cell r="N334">
            <v>786</v>
          </cell>
          <cell r="O334">
            <v>554</v>
          </cell>
          <cell r="P334">
            <v>591</v>
          </cell>
          <cell r="Q334">
            <v>932</v>
          </cell>
          <cell r="R334">
            <v>873</v>
          </cell>
          <cell r="S334">
            <v>1046</v>
          </cell>
          <cell r="T334">
            <v>766</v>
          </cell>
          <cell r="U334">
            <v>875</v>
          </cell>
          <cell r="V334">
            <v>0</v>
          </cell>
          <cell r="W334">
            <v>0</v>
          </cell>
          <cell r="X334">
            <v>954</v>
          </cell>
          <cell r="Y334">
            <v>7912</v>
          </cell>
        </row>
        <row r="335">
          <cell r="B335" t="str">
            <v>SEASON0259</v>
          </cell>
          <cell r="C335" t="str">
            <v>Farm 10</v>
          </cell>
          <cell r="D335" t="str">
            <v>Kaleya Area</v>
          </cell>
          <cell r="E335" t="str">
            <v>General Workers</v>
          </cell>
          <cell r="F335" t="str">
            <v>Scale1</v>
          </cell>
          <cell r="G335">
            <v>205</v>
          </cell>
          <cell r="H335" t="str">
            <v>C048</v>
          </cell>
          <cell r="I335" t="str">
            <v>ROA</v>
          </cell>
          <cell r="J335" t="str">
            <v>Drainage Maintenance</v>
          </cell>
          <cell r="K335">
            <v>454</v>
          </cell>
          <cell r="L335">
            <v>259</v>
          </cell>
          <cell r="M335">
            <v>110</v>
          </cell>
          <cell r="N335">
            <v>110</v>
          </cell>
          <cell r="O335">
            <v>110</v>
          </cell>
          <cell r="P335">
            <v>110</v>
          </cell>
          <cell r="Q335">
            <v>110</v>
          </cell>
          <cell r="R335">
            <v>110</v>
          </cell>
          <cell r="S335">
            <v>110</v>
          </cell>
          <cell r="T335">
            <v>110</v>
          </cell>
          <cell r="U335">
            <v>110</v>
          </cell>
          <cell r="V335">
            <v>110</v>
          </cell>
          <cell r="W335">
            <v>110</v>
          </cell>
          <cell r="X335">
            <v>110</v>
          </cell>
          <cell r="Y335">
            <v>1320</v>
          </cell>
        </row>
        <row r="336">
          <cell r="B336" t="str">
            <v>SEASON0260</v>
          </cell>
          <cell r="C336" t="str">
            <v>Farm 10</v>
          </cell>
          <cell r="D336" t="str">
            <v>Kaleya Area</v>
          </cell>
          <cell r="E336" t="str">
            <v>General Workers</v>
          </cell>
          <cell r="F336" t="str">
            <v>Scale1</v>
          </cell>
          <cell r="G336">
            <v>205</v>
          </cell>
          <cell r="H336" t="str">
            <v>C049</v>
          </cell>
          <cell r="I336" t="str">
            <v>ROB</v>
          </cell>
          <cell r="J336" t="str">
            <v>Canal Maintenance</v>
          </cell>
          <cell r="K336">
            <v>454</v>
          </cell>
          <cell r="L336">
            <v>260</v>
          </cell>
          <cell r="M336">
            <v>20</v>
          </cell>
          <cell r="N336">
            <v>116</v>
          </cell>
          <cell r="O336">
            <v>16</v>
          </cell>
          <cell r="P336">
            <v>62</v>
          </cell>
          <cell r="Q336">
            <v>154</v>
          </cell>
          <cell r="R336">
            <v>46</v>
          </cell>
          <cell r="S336">
            <v>28</v>
          </cell>
          <cell r="T336">
            <v>37</v>
          </cell>
          <cell r="U336">
            <v>0</v>
          </cell>
          <cell r="V336">
            <v>0</v>
          </cell>
          <cell r="W336">
            <v>0</v>
          </cell>
          <cell r="X336">
            <v>0</v>
          </cell>
          <cell r="Y336">
            <v>479</v>
          </cell>
        </row>
        <row r="337">
          <cell r="B337" t="str">
            <v>SEASON0261</v>
          </cell>
          <cell r="C337" t="str">
            <v>Farm 10</v>
          </cell>
          <cell r="D337" t="str">
            <v>Kaleya Area</v>
          </cell>
          <cell r="E337" t="str">
            <v>Smart Rogueing Gang</v>
          </cell>
          <cell r="F337" t="str">
            <v>Scale1</v>
          </cell>
          <cell r="G337">
            <v>205</v>
          </cell>
          <cell r="H337" t="str">
            <v>C050</v>
          </cell>
          <cell r="I337" t="str">
            <v>RDA</v>
          </cell>
          <cell r="J337" t="str">
            <v>Deases &amp; Pest Control</v>
          </cell>
          <cell r="K337">
            <v>454</v>
          </cell>
          <cell r="L337">
            <v>261</v>
          </cell>
          <cell r="M337">
            <v>36</v>
          </cell>
          <cell r="N337">
            <v>20</v>
          </cell>
          <cell r="O337">
            <v>97</v>
          </cell>
          <cell r="P337">
            <v>34</v>
          </cell>
          <cell r="Q337">
            <v>163</v>
          </cell>
          <cell r="R337">
            <v>133</v>
          </cell>
          <cell r="S337">
            <v>153</v>
          </cell>
          <cell r="T337">
            <v>94</v>
          </cell>
          <cell r="U337">
            <v>94</v>
          </cell>
          <cell r="V337">
            <v>87</v>
          </cell>
          <cell r="W337">
            <v>0</v>
          </cell>
          <cell r="X337">
            <v>79</v>
          </cell>
          <cell r="Y337">
            <v>990</v>
          </cell>
        </row>
        <row r="338">
          <cell r="B338" t="str">
            <v>SEASON0262</v>
          </cell>
          <cell r="C338" t="str">
            <v>Farm 10</v>
          </cell>
          <cell r="D338" t="str">
            <v>Kaleya Area</v>
          </cell>
          <cell r="E338" t="str">
            <v>General Workers</v>
          </cell>
          <cell r="F338" t="str">
            <v>Scale1</v>
          </cell>
          <cell r="G338">
            <v>205</v>
          </cell>
          <cell r="H338" t="str">
            <v>C051</v>
          </cell>
          <cell r="I338" t="str">
            <v>CKC</v>
          </cell>
          <cell r="J338" t="str">
            <v>Grass Slashing</v>
          </cell>
          <cell r="K338">
            <v>454</v>
          </cell>
          <cell r="L338">
            <v>262</v>
          </cell>
          <cell r="M338">
            <v>220</v>
          </cell>
          <cell r="N338">
            <v>0</v>
          </cell>
          <cell r="O338">
            <v>0</v>
          </cell>
          <cell r="P338">
            <v>0</v>
          </cell>
          <cell r="Q338">
            <v>0</v>
          </cell>
          <cell r="R338">
            <v>0</v>
          </cell>
          <cell r="S338">
            <v>0</v>
          </cell>
          <cell r="T338">
            <v>0</v>
          </cell>
          <cell r="U338">
            <v>220</v>
          </cell>
          <cell r="V338">
            <v>220</v>
          </cell>
          <cell r="W338">
            <v>220</v>
          </cell>
          <cell r="X338">
            <v>220</v>
          </cell>
          <cell r="Y338">
            <v>1100</v>
          </cell>
        </row>
        <row r="339">
          <cell r="B339" t="str">
            <v>SEASON0263</v>
          </cell>
          <cell r="C339" t="str">
            <v>Farm 10</v>
          </cell>
          <cell r="D339" t="str">
            <v>Kaleya Area</v>
          </cell>
          <cell r="E339" t="str">
            <v>Canecutters'</v>
          </cell>
          <cell r="F339" t="str">
            <v>Canecutters'</v>
          </cell>
          <cell r="G339">
            <v>205</v>
          </cell>
          <cell r="H339" t="str">
            <v>D061</v>
          </cell>
          <cell r="I339" t="str">
            <v>CHB</v>
          </cell>
          <cell r="J339" t="str">
            <v>Cane Cutting</v>
          </cell>
          <cell r="K339">
            <v>454</v>
          </cell>
          <cell r="L339">
            <v>263</v>
          </cell>
          <cell r="M339">
            <v>421.4</v>
          </cell>
          <cell r="N339">
            <v>2430.4</v>
          </cell>
          <cell r="O339">
            <v>329</v>
          </cell>
          <cell r="P339">
            <v>1300.5999999999999</v>
          </cell>
          <cell r="Q339">
            <v>3232.6</v>
          </cell>
          <cell r="R339">
            <v>960.4</v>
          </cell>
          <cell r="S339">
            <v>593.6</v>
          </cell>
          <cell r="T339">
            <v>779.8</v>
          </cell>
          <cell r="U339">
            <v>0</v>
          </cell>
          <cell r="V339">
            <v>0</v>
          </cell>
          <cell r="W339">
            <v>0</v>
          </cell>
          <cell r="X339">
            <v>0</v>
          </cell>
          <cell r="Y339">
            <v>10047.799999999999</v>
          </cell>
        </row>
        <row r="340">
          <cell r="B340" t="str">
            <v>SEASON0264</v>
          </cell>
          <cell r="C340" t="str">
            <v>Farm 10</v>
          </cell>
          <cell r="D340" t="str">
            <v>Kaleya Area</v>
          </cell>
          <cell r="E340" t="str">
            <v>Burners</v>
          </cell>
          <cell r="F340" t="str">
            <v>Scale1</v>
          </cell>
          <cell r="G340">
            <v>205</v>
          </cell>
          <cell r="H340" t="str">
            <v>D062</v>
          </cell>
          <cell r="I340" t="str">
            <v>CKB</v>
          </cell>
          <cell r="J340" t="str">
            <v>Fire Breaks &amp; and Harvesting Preparation</v>
          </cell>
          <cell r="K340">
            <v>454</v>
          </cell>
          <cell r="L340">
            <v>264</v>
          </cell>
          <cell r="M340">
            <v>10</v>
          </cell>
          <cell r="N340">
            <v>58</v>
          </cell>
          <cell r="O340">
            <v>8</v>
          </cell>
          <cell r="P340">
            <v>31</v>
          </cell>
          <cell r="Q340">
            <v>77</v>
          </cell>
          <cell r="R340">
            <v>23</v>
          </cell>
          <cell r="S340">
            <v>14</v>
          </cell>
          <cell r="T340">
            <v>19</v>
          </cell>
          <cell r="U340">
            <v>0</v>
          </cell>
          <cell r="V340">
            <v>0</v>
          </cell>
          <cell r="W340">
            <v>0</v>
          </cell>
          <cell r="X340">
            <v>0</v>
          </cell>
          <cell r="Y340">
            <v>240</v>
          </cell>
        </row>
        <row r="341">
          <cell r="B341" t="str">
            <v>SEASON0265</v>
          </cell>
          <cell r="C341" t="str">
            <v>Farm 10</v>
          </cell>
          <cell r="D341" t="str">
            <v>Kaleya Area</v>
          </cell>
          <cell r="E341">
            <v>0</v>
          </cell>
          <cell r="F341" t="str">
            <v>Scale1</v>
          </cell>
          <cell r="G341">
            <v>205</v>
          </cell>
          <cell r="H341" t="str">
            <v>D063</v>
          </cell>
          <cell r="I341" t="str">
            <v>CZC</v>
          </cell>
          <cell r="J341" t="str">
            <v>Cane Loading &amp; Transport</v>
          </cell>
          <cell r="K341">
            <v>454</v>
          </cell>
          <cell r="L341">
            <v>265</v>
          </cell>
          <cell r="M341">
            <v>0</v>
          </cell>
          <cell r="N341">
            <v>0</v>
          </cell>
          <cell r="O341">
            <v>0</v>
          </cell>
          <cell r="P341">
            <v>0</v>
          </cell>
          <cell r="Q341">
            <v>0</v>
          </cell>
          <cell r="R341">
            <v>0</v>
          </cell>
          <cell r="S341">
            <v>0</v>
          </cell>
          <cell r="T341">
            <v>0</v>
          </cell>
          <cell r="U341">
            <v>0</v>
          </cell>
          <cell r="V341">
            <v>0</v>
          </cell>
          <cell r="W341">
            <v>0</v>
          </cell>
          <cell r="X341">
            <v>0</v>
          </cell>
          <cell r="Y341">
            <v>0</v>
          </cell>
        </row>
        <row r="342">
          <cell r="B342" t="str">
            <v>SEASON0266</v>
          </cell>
          <cell r="C342" t="str">
            <v>Farm 10</v>
          </cell>
          <cell r="D342" t="str">
            <v>Kaleya Area</v>
          </cell>
          <cell r="E342">
            <v>0</v>
          </cell>
          <cell r="F342" t="str">
            <v>Scale1</v>
          </cell>
          <cell r="G342">
            <v>205</v>
          </cell>
          <cell r="H342" t="str">
            <v>D064</v>
          </cell>
          <cell r="I342" t="str">
            <v>SMA</v>
          </cell>
          <cell r="J342" t="str">
            <v>Maintenance Of Roads</v>
          </cell>
          <cell r="K342">
            <v>454</v>
          </cell>
          <cell r="L342">
            <v>266</v>
          </cell>
          <cell r="M342">
            <v>0</v>
          </cell>
          <cell r="N342">
            <v>0</v>
          </cell>
          <cell r="O342">
            <v>0</v>
          </cell>
          <cell r="P342">
            <v>0</v>
          </cell>
          <cell r="Q342">
            <v>0</v>
          </cell>
          <cell r="R342">
            <v>0</v>
          </cell>
          <cell r="S342">
            <v>0</v>
          </cell>
          <cell r="T342">
            <v>0</v>
          </cell>
          <cell r="U342">
            <v>0</v>
          </cell>
          <cell r="V342">
            <v>0</v>
          </cell>
          <cell r="W342">
            <v>0</v>
          </cell>
          <cell r="X342">
            <v>0</v>
          </cell>
          <cell r="Y342">
            <v>0</v>
          </cell>
        </row>
        <row r="343">
          <cell r="B343" t="str">
            <v>SEASON0267</v>
          </cell>
          <cell r="C343" t="str">
            <v>Farm 10</v>
          </cell>
          <cell r="D343" t="str">
            <v>Kaleya Area</v>
          </cell>
          <cell r="E343" t="str">
            <v>General Workers</v>
          </cell>
          <cell r="F343" t="str">
            <v>Scale1</v>
          </cell>
          <cell r="G343">
            <v>205</v>
          </cell>
          <cell r="H343" t="str">
            <v>D065</v>
          </cell>
          <cell r="I343" t="str">
            <v>ROD</v>
          </cell>
          <cell r="J343" t="str">
            <v>Grass Slashing</v>
          </cell>
          <cell r="K343">
            <v>454</v>
          </cell>
          <cell r="L343">
            <v>267</v>
          </cell>
          <cell r="M343">
            <v>0</v>
          </cell>
          <cell r="N343">
            <v>0</v>
          </cell>
          <cell r="O343">
            <v>0</v>
          </cell>
          <cell r="P343">
            <v>0</v>
          </cell>
          <cell r="Q343">
            <v>0</v>
          </cell>
          <cell r="R343">
            <v>0</v>
          </cell>
          <cell r="S343">
            <v>0</v>
          </cell>
          <cell r="T343">
            <v>0</v>
          </cell>
          <cell r="U343">
            <v>0</v>
          </cell>
          <cell r="V343">
            <v>0</v>
          </cell>
          <cell r="W343">
            <v>0</v>
          </cell>
          <cell r="X343">
            <v>0</v>
          </cell>
          <cell r="Y343">
            <v>0</v>
          </cell>
        </row>
        <row r="344">
          <cell r="B344" t="str">
            <v>SEASON0268</v>
          </cell>
          <cell r="C344" t="str">
            <v>Farm 10</v>
          </cell>
          <cell r="D344" t="str">
            <v>Kaleya Area</v>
          </cell>
          <cell r="E344">
            <v>0</v>
          </cell>
          <cell r="F344" t="str">
            <v>Scale1</v>
          </cell>
          <cell r="G344">
            <v>205</v>
          </cell>
          <cell r="H344" t="str">
            <v>D066</v>
          </cell>
          <cell r="I344" t="str">
            <v>ROA</v>
          </cell>
          <cell r="J344" t="str">
            <v>Drainage Maintenance</v>
          </cell>
          <cell r="K344">
            <v>454</v>
          </cell>
          <cell r="L344">
            <v>268</v>
          </cell>
          <cell r="M344">
            <v>0</v>
          </cell>
          <cell r="N344">
            <v>0</v>
          </cell>
          <cell r="O344">
            <v>0</v>
          </cell>
          <cell r="P344">
            <v>0</v>
          </cell>
          <cell r="Q344">
            <v>0</v>
          </cell>
          <cell r="R344">
            <v>0</v>
          </cell>
          <cell r="S344">
            <v>0</v>
          </cell>
          <cell r="T344">
            <v>0</v>
          </cell>
          <cell r="U344">
            <v>0</v>
          </cell>
          <cell r="V344">
            <v>0</v>
          </cell>
          <cell r="W344">
            <v>0</v>
          </cell>
          <cell r="X344">
            <v>0</v>
          </cell>
          <cell r="Y344">
            <v>0</v>
          </cell>
        </row>
        <row r="345">
          <cell r="B345" t="str">
            <v>SEASON0269</v>
          </cell>
          <cell r="C345" t="str">
            <v>Farm 10</v>
          </cell>
          <cell r="D345" t="str">
            <v>Kaleya Area</v>
          </cell>
          <cell r="E345">
            <v>0</v>
          </cell>
          <cell r="F345" t="str">
            <v>Scale1</v>
          </cell>
          <cell r="G345">
            <v>205</v>
          </cell>
          <cell r="H345" t="str">
            <v>D067</v>
          </cell>
          <cell r="I345" t="str">
            <v>RWB</v>
          </cell>
          <cell r="J345" t="str">
            <v>Manual Weed Control</v>
          </cell>
          <cell r="K345">
            <v>454</v>
          </cell>
          <cell r="L345">
            <v>269</v>
          </cell>
          <cell r="M345">
            <v>0</v>
          </cell>
          <cell r="N345">
            <v>0</v>
          </cell>
          <cell r="O345">
            <v>0</v>
          </cell>
          <cell r="P345">
            <v>0</v>
          </cell>
          <cell r="Q345">
            <v>0</v>
          </cell>
          <cell r="R345">
            <v>0</v>
          </cell>
          <cell r="S345">
            <v>0</v>
          </cell>
          <cell r="T345">
            <v>0</v>
          </cell>
          <cell r="U345">
            <v>0</v>
          </cell>
          <cell r="V345">
            <v>0</v>
          </cell>
          <cell r="W345">
            <v>0</v>
          </cell>
          <cell r="X345">
            <v>0</v>
          </cell>
          <cell r="Y345">
            <v>0</v>
          </cell>
        </row>
        <row r="346">
          <cell r="B346" t="str">
            <v>SEASON0270</v>
          </cell>
          <cell r="C346" t="str">
            <v>Farm 10</v>
          </cell>
          <cell r="D346" t="str">
            <v>Kaleya Area</v>
          </cell>
          <cell r="E346">
            <v>0</v>
          </cell>
          <cell r="F346" t="str">
            <v>Scale1</v>
          </cell>
          <cell r="G346">
            <v>205</v>
          </cell>
          <cell r="H346" t="str">
            <v>K010</v>
          </cell>
          <cell r="I346">
            <v>75</v>
          </cell>
          <cell r="J346" t="str">
            <v>Agric Admin</v>
          </cell>
          <cell r="K346">
            <v>454</v>
          </cell>
          <cell r="L346">
            <v>270</v>
          </cell>
          <cell r="M346">
            <v>48</v>
          </cell>
          <cell r="N346">
            <v>60</v>
          </cell>
          <cell r="O346">
            <v>48</v>
          </cell>
          <cell r="P346">
            <v>48</v>
          </cell>
          <cell r="Q346">
            <v>60</v>
          </cell>
          <cell r="R346">
            <v>48</v>
          </cell>
          <cell r="S346">
            <v>60</v>
          </cell>
          <cell r="T346">
            <v>48</v>
          </cell>
          <cell r="U346">
            <v>48</v>
          </cell>
          <cell r="V346">
            <v>60</v>
          </cell>
          <cell r="W346">
            <v>48</v>
          </cell>
          <cell r="X346">
            <v>48</v>
          </cell>
          <cell r="Y346">
            <v>624</v>
          </cell>
        </row>
        <row r="347">
          <cell r="Y347">
            <v>33139.800000000003</v>
          </cell>
        </row>
        <row r="348">
          <cell r="Z348">
            <v>2948.8000000000029</v>
          </cell>
        </row>
        <row r="349">
          <cell r="B349" t="str">
            <v>SEASON0271</v>
          </cell>
          <cell r="C349" t="str">
            <v>Farm 11</v>
          </cell>
          <cell r="D349" t="str">
            <v>Kaleya Area</v>
          </cell>
          <cell r="E349" t="str">
            <v>Planters</v>
          </cell>
          <cell r="F349" t="str">
            <v>Scale1</v>
          </cell>
          <cell r="G349">
            <v>205</v>
          </cell>
          <cell r="H349" t="str">
            <v>B021</v>
          </cell>
          <cell r="I349" t="str">
            <v>PC</v>
          </cell>
          <cell r="J349" t="str">
            <v>Seed Cane Cutting</v>
          </cell>
          <cell r="K349">
            <v>458</v>
          </cell>
          <cell r="L349">
            <v>271</v>
          </cell>
          <cell r="M349">
            <v>172</v>
          </cell>
          <cell r="N349">
            <v>270</v>
          </cell>
          <cell r="O349">
            <v>0</v>
          </cell>
          <cell r="P349">
            <v>0</v>
          </cell>
          <cell r="Q349">
            <v>233</v>
          </cell>
          <cell r="R349">
            <v>0</v>
          </cell>
          <cell r="S349">
            <v>0</v>
          </cell>
          <cell r="T349">
            <v>0</v>
          </cell>
          <cell r="U349">
            <v>0</v>
          </cell>
          <cell r="V349">
            <v>0</v>
          </cell>
          <cell r="W349">
            <v>0</v>
          </cell>
          <cell r="X349">
            <v>0</v>
          </cell>
          <cell r="Y349">
            <v>675</v>
          </cell>
        </row>
        <row r="350">
          <cell r="B350" t="str">
            <v>SEASON0272</v>
          </cell>
          <cell r="C350" t="str">
            <v>Farm 11</v>
          </cell>
          <cell r="D350" t="str">
            <v>Kaleya Area</v>
          </cell>
          <cell r="E350" t="str">
            <v>Herbiciders</v>
          </cell>
          <cell r="F350" t="str">
            <v>Scale1</v>
          </cell>
          <cell r="G350">
            <v>205</v>
          </cell>
          <cell r="H350" t="str">
            <v>B022</v>
          </cell>
          <cell r="I350" t="str">
            <v>PDD</v>
          </cell>
          <cell r="J350" t="str">
            <v>Application Of Insecticide</v>
          </cell>
          <cell r="K350">
            <v>458</v>
          </cell>
          <cell r="L350">
            <v>272</v>
          </cell>
          <cell r="M350">
            <v>0</v>
          </cell>
          <cell r="N350">
            <v>0</v>
          </cell>
          <cell r="O350">
            <v>0</v>
          </cell>
          <cell r="P350">
            <v>0</v>
          </cell>
          <cell r="Q350">
            <v>0</v>
          </cell>
          <cell r="R350">
            <v>0</v>
          </cell>
          <cell r="S350">
            <v>0</v>
          </cell>
          <cell r="T350">
            <v>0</v>
          </cell>
          <cell r="U350">
            <v>0</v>
          </cell>
          <cell r="V350">
            <v>0</v>
          </cell>
          <cell r="W350">
            <v>0</v>
          </cell>
          <cell r="X350">
            <v>0</v>
          </cell>
          <cell r="Y350">
            <v>0</v>
          </cell>
        </row>
        <row r="351">
          <cell r="B351" t="str">
            <v>SEASON0273</v>
          </cell>
          <cell r="C351" t="str">
            <v>Farm 11</v>
          </cell>
          <cell r="D351" t="str">
            <v>Kaleya Area</v>
          </cell>
          <cell r="E351" t="str">
            <v>Herbiciders</v>
          </cell>
          <cell r="F351" t="str">
            <v>Scale1</v>
          </cell>
          <cell r="G351">
            <v>205</v>
          </cell>
          <cell r="H351" t="str">
            <v>B023</v>
          </cell>
          <cell r="I351" t="str">
            <v>PWA</v>
          </cell>
          <cell r="J351" t="str">
            <v>Chemical Weed Control</v>
          </cell>
          <cell r="K351">
            <v>458</v>
          </cell>
          <cell r="L351">
            <v>273</v>
          </cell>
          <cell r="M351">
            <v>0</v>
          </cell>
          <cell r="N351">
            <v>17.2</v>
          </cell>
          <cell r="O351">
            <v>27</v>
          </cell>
          <cell r="P351">
            <v>0</v>
          </cell>
          <cell r="Q351">
            <v>23.3</v>
          </cell>
          <cell r="R351">
            <v>0</v>
          </cell>
          <cell r="S351">
            <v>0</v>
          </cell>
          <cell r="T351">
            <v>0</v>
          </cell>
          <cell r="U351">
            <v>0</v>
          </cell>
          <cell r="V351">
            <v>0</v>
          </cell>
          <cell r="W351">
            <v>0</v>
          </cell>
          <cell r="X351">
            <v>0</v>
          </cell>
          <cell r="Y351">
            <v>67.5</v>
          </cell>
        </row>
        <row r="352">
          <cell r="B352" t="str">
            <v>SEASON0274</v>
          </cell>
          <cell r="C352" t="str">
            <v>Farm 11</v>
          </cell>
          <cell r="D352" t="str">
            <v>Kaleya Area</v>
          </cell>
          <cell r="E352" t="str">
            <v>Weeders</v>
          </cell>
          <cell r="F352" t="str">
            <v>Scale1</v>
          </cell>
          <cell r="G352">
            <v>205</v>
          </cell>
          <cell r="H352" t="str">
            <v>B024</v>
          </cell>
          <cell r="I352" t="str">
            <v>PWB</v>
          </cell>
          <cell r="J352" t="str">
            <v>Manual Weed Control</v>
          </cell>
          <cell r="K352">
            <v>458</v>
          </cell>
          <cell r="L352">
            <v>274</v>
          </cell>
          <cell r="M352">
            <v>0</v>
          </cell>
          <cell r="N352">
            <v>51.6</v>
          </cell>
          <cell r="O352">
            <v>0</v>
          </cell>
          <cell r="P352">
            <v>37.5</v>
          </cell>
          <cell r="Q352">
            <v>95.1</v>
          </cell>
          <cell r="R352">
            <v>69.900000000000006</v>
          </cell>
          <cell r="S352">
            <v>107.4</v>
          </cell>
          <cell r="T352">
            <v>69.900000000000006</v>
          </cell>
          <cell r="U352">
            <v>0</v>
          </cell>
          <cell r="V352">
            <v>0</v>
          </cell>
          <cell r="W352">
            <v>0</v>
          </cell>
          <cell r="X352">
            <v>132.6</v>
          </cell>
          <cell r="Y352">
            <v>564</v>
          </cell>
        </row>
        <row r="353">
          <cell r="B353" t="str">
            <v>SEASON0275</v>
          </cell>
          <cell r="C353" t="str">
            <v>Farm 11</v>
          </cell>
          <cell r="D353" t="str">
            <v>Kaleya Area</v>
          </cell>
          <cell r="E353" t="str">
            <v>Fertilisers</v>
          </cell>
          <cell r="F353" t="str">
            <v>Scale1</v>
          </cell>
          <cell r="G353">
            <v>205</v>
          </cell>
          <cell r="H353" t="str">
            <v>B025</v>
          </cell>
          <cell r="I353" t="str">
            <v>PFH</v>
          </cell>
          <cell r="J353" t="str">
            <v>Fertilising-Basal</v>
          </cell>
          <cell r="K353">
            <v>458</v>
          </cell>
          <cell r="L353">
            <v>275</v>
          </cell>
          <cell r="M353">
            <v>17.2</v>
          </cell>
          <cell r="N353">
            <v>27</v>
          </cell>
          <cell r="O353">
            <v>0</v>
          </cell>
          <cell r="P353">
            <v>0</v>
          </cell>
          <cell r="Q353">
            <v>23.3</v>
          </cell>
          <cell r="R353">
            <v>0</v>
          </cell>
          <cell r="S353">
            <v>0</v>
          </cell>
          <cell r="T353">
            <v>0</v>
          </cell>
          <cell r="U353">
            <v>0</v>
          </cell>
          <cell r="V353">
            <v>0</v>
          </cell>
          <cell r="W353">
            <v>0</v>
          </cell>
          <cell r="X353">
            <v>0</v>
          </cell>
          <cell r="Y353">
            <v>67.5</v>
          </cell>
        </row>
        <row r="354">
          <cell r="B354" t="str">
            <v>SEASON0276</v>
          </cell>
          <cell r="C354" t="str">
            <v>Farm 11</v>
          </cell>
          <cell r="D354" t="str">
            <v>Kaleya Area</v>
          </cell>
          <cell r="E354" t="str">
            <v>Fertilisers</v>
          </cell>
          <cell r="F354" t="str">
            <v>Scale1</v>
          </cell>
          <cell r="G354">
            <v>205</v>
          </cell>
          <cell r="H354" t="str">
            <v>B026</v>
          </cell>
          <cell r="I354" t="str">
            <v>PFB</v>
          </cell>
          <cell r="J354" t="str">
            <v>Fertilising-Top</v>
          </cell>
          <cell r="K354">
            <v>458</v>
          </cell>
          <cell r="L354">
            <v>276</v>
          </cell>
          <cell r="M354">
            <v>0</v>
          </cell>
          <cell r="N354">
            <v>0</v>
          </cell>
          <cell r="O354">
            <v>0</v>
          </cell>
          <cell r="P354">
            <v>0</v>
          </cell>
          <cell r="Q354">
            <v>35.36</v>
          </cell>
          <cell r="R354">
            <v>18.64</v>
          </cell>
          <cell r="S354">
            <v>0</v>
          </cell>
          <cell r="T354">
            <v>0</v>
          </cell>
          <cell r="U354">
            <v>0</v>
          </cell>
          <cell r="V354">
            <v>0</v>
          </cell>
          <cell r="W354">
            <v>0</v>
          </cell>
          <cell r="X354">
            <v>0</v>
          </cell>
          <cell r="Y354">
            <v>54</v>
          </cell>
        </row>
        <row r="355">
          <cell r="B355" t="str">
            <v>SEASON0277</v>
          </cell>
          <cell r="C355" t="str">
            <v>Farm 11</v>
          </cell>
          <cell r="D355" t="str">
            <v>Kaleya Area</v>
          </cell>
          <cell r="E355" t="str">
            <v>Smart Rogueing Gang</v>
          </cell>
          <cell r="F355" t="str">
            <v>Scale1</v>
          </cell>
          <cell r="G355">
            <v>205</v>
          </cell>
          <cell r="H355" t="str">
            <v>B027</v>
          </cell>
          <cell r="I355" t="str">
            <v>PDA</v>
          </cell>
          <cell r="J355" t="str">
            <v>Deases &amp; Pest Control</v>
          </cell>
          <cell r="K355">
            <v>458</v>
          </cell>
          <cell r="L355">
            <v>277</v>
          </cell>
          <cell r="M355">
            <v>0</v>
          </cell>
          <cell r="N355">
            <v>0</v>
          </cell>
          <cell r="O355">
            <v>0</v>
          </cell>
          <cell r="P355">
            <v>18.920000000000002</v>
          </cell>
          <cell r="Q355">
            <v>29.7</v>
          </cell>
          <cell r="R355">
            <v>18.920000000000002</v>
          </cell>
          <cell r="S355">
            <v>55.33</v>
          </cell>
          <cell r="T355">
            <v>25.63</v>
          </cell>
          <cell r="U355">
            <v>0</v>
          </cell>
          <cell r="V355">
            <v>0</v>
          </cell>
          <cell r="W355">
            <v>0</v>
          </cell>
          <cell r="X355">
            <v>0</v>
          </cell>
          <cell r="Y355">
            <v>148.5</v>
          </cell>
        </row>
        <row r="356">
          <cell r="B356" t="str">
            <v>SEASON0278</v>
          </cell>
          <cell r="C356" t="str">
            <v>Farm 11</v>
          </cell>
          <cell r="D356" t="str">
            <v>Kaleya Area</v>
          </cell>
          <cell r="E356" t="str">
            <v>Irrigators (Plant)</v>
          </cell>
          <cell r="F356" t="str">
            <v>Scale1</v>
          </cell>
          <cell r="G356">
            <v>205</v>
          </cell>
          <cell r="H356" t="str">
            <v>B028</v>
          </cell>
          <cell r="I356" t="str">
            <v>PIA</v>
          </cell>
          <cell r="J356" t="str">
            <v>Irrigation</v>
          </cell>
          <cell r="K356">
            <v>458</v>
          </cell>
          <cell r="L356">
            <v>278</v>
          </cell>
          <cell r="M356">
            <v>17</v>
          </cell>
          <cell r="N356">
            <v>47</v>
          </cell>
          <cell r="O356">
            <v>57</v>
          </cell>
          <cell r="P356">
            <v>44</v>
          </cell>
          <cell r="Q356">
            <v>89</v>
          </cell>
          <cell r="R356">
            <v>41</v>
          </cell>
          <cell r="S356">
            <v>121</v>
          </cell>
          <cell r="T356">
            <v>81</v>
          </cell>
          <cell r="U356">
            <v>91</v>
          </cell>
          <cell r="V356">
            <v>0</v>
          </cell>
          <cell r="W356">
            <v>0</v>
          </cell>
          <cell r="X356">
            <v>41</v>
          </cell>
          <cell r="Y356">
            <v>629</v>
          </cell>
        </row>
        <row r="357">
          <cell r="B357" t="str">
            <v>SEASON0279</v>
          </cell>
          <cell r="C357" t="str">
            <v>Farm 11</v>
          </cell>
          <cell r="D357" t="str">
            <v>Kaleya Area</v>
          </cell>
          <cell r="E357" t="str">
            <v>General Workers</v>
          </cell>
          <cell r="F357" t="str">
            <v>Scale1</v>
          </cell>
          <cell r="G357">
            <v>205</v>
          </cell>
          <cell r="H357" t="str">
            <v>C041</v>
          </cell>
          <cell r="I357" t="str">
            <v>ROC</v>
          </cell>
          <cell r="J357" t="str">
            <v>Trash Management</v>
          </cell>
          <cell r="K357">
            <v>458</v>
          </cell>
          <cell r="L357">
            <v>279</v>
          </cell>
          <cell r="M357">
            <v>26.96</v>
          </cell>
          <cell r="N357">
            <v>36.76</v>
          </cell>
          <cell r="O357">
            <v>44.24</v>
          </cell>
          <cell r="P357">
            <v>12.2</v>
          </cell>
          <cell r="Q357">
            <v>19.399999999999999</v>
          </cell>
          <cell r="R357">
            <v>62.8</v>
          </cell>
          <cell r="S357">
            <v>29.16</v>
          </cell>
          <cell r="T357">
            <v>16.88</v>
          </cell>
          <cell r="U357">
            <v>0</v>
          </cell>
          <cell r="V357">
            <v>0</v>
          </cell>
          <cell r="W357">
            <v>0</v>
          </cell>
          <cell r="X357">
            <v>0</v>
          </cell>
          <cell r="Y357">
            <v>248.4</v>
          </cell>
        </row>
        <row r="358">
          <cell r="B358" t="str">
            <v>SEASON0280</v>
          </cell>
          <cell r="C358" t="str">
            <v>Farm 11</v>
          </cell>
          <cell r="D358" t="str">
            <v>Kaleya Area</v>
          </cell>
          <cell r="E358" t="str">
            <v>Herbiciders</v>
          </cell>
          <cell r="F358" t="str">
            <v>Scale1</v>
          </cell>
          <cell r="G358">
            <v>205</v>
          </cell>
          <cell r="H358" t="str">
            <v>C042</v>
          </cell>
          <cell r="I358" t="str">
            <v>RWA</v>
          </cell>
          <cell r="J358" t="str">
            <v>Chemical Weed Control</v>
          </cell>
          <cell r="K358">
            <v>458</v>
          </cell>
          <cell r="L358">
            <v>280</v>
          </cell>
          <cell r="M358">
            <v>0</v>
          </cell>
          <cell r="N358">
            <v>53</v>
          </cell>
          <cell r="O358">
            <v>79.3</v>
          </cell>
          <cell r="P358">
            <v>87.3</v>
          </cell>
          <cell r="Q358">
            <v>30.5</v>
          </cell>
          <cell r="R358">
            <v>48.5</v>
          </cell>
          <cell r="S358">
            <v>157</v>
          </cell>
          <cell r="T358">
            <v>23.1</v>
          </cell>
          <cell r="U358">
            <v>42.2</v>
          </cell>
          <cell r="V358">
            <v>0</v>
          </cell>
          <cell r="W358">
            <v>0</v>
          </cell>
          <cell r="X358">
            <v>0</v>
          </cell>
          <cell r="Y358">
            <v>520.90000000000009</v>
          </cell>
        </row>
        <row r="359">
          <cell r="B359" t="str">
            <v>SEASON0281</v>
          </cell>
          <cell r="C359" t="str">
            <v>Farm 11</v>
          </cell>
          <cell r="D359" t="str">
            <v>Kaleya Area</v>
          </cell>
          <cell r="E359" t="str">
            <v>Herbiciders</v>
          </cell>
          <cell r="F359" t="str">
            <v>Scale1</v>
          </cell>
          <cell r="G359">
            <v>205</v>
          </cell>
          <cell r="H359" t="str">
            <v>C043</v>
          </cell>
          <cell r="I359" t="str">
            <v>RWB</v>
          </cell>
          <cell r="J359" t="str">
            <v>Manual Weed Control</v>
          </cell>
          <cell r="K359">
            <v>458</v>
          </cell>
          <cell r="L359">
            <v>281</v>
          </cell>
          <cell r="M359">
            <v>279.25</v>
          </cell>
          <cell r="N359">
            <v>204</v>
          </cell>
          <cell r="O359">
            <v>132.5</v>
          </cell>
          <cell r="P359">
            <v>198.25</v>
          </cell>
          <cell r="Q359">
            <v>338.5</v>
          </cell>
          <cell r="R359">
            <v>501.25</v>
          </cell>
          <cell r="S359">
            <v>550.5</v>
          </cell>
          <cell r="T359">
            <v>615.75</v>
          </cell>
          <cell r="U359">
            <v>707</v>
          </cell>
          <cell r="V359">
            <v>283</v>
          </cell>
          <cell r="W359">
            <v>204.5</v>
          </cell>
          <cell r="X359">
            <v>0</v>
          </cell>
          <cell r="Y359">
            <v>4014.5</v>
          </cell>
        </row>
        <row r="360">
          <cell r="B360" t="str">
            <v>SEASON0282</v>
          </cell>
          <cell r="C360" t="str">
            <v>Farm 11</v>
          </cell>
          <cell r="D360" t="str">
            <v>Kaleya Area</v>
          </cell>
          <cell r="E360" t="str">
            <v>Fertilisers</v>
          </cell>
          <cell r="F360" t="str">
            <v>Scale1</v>
          </cell>
          <cell r="G360">
            <v>205</v>
          </cell>
          <cell r="H360" t="str">
            <v>C044</v>
          </cell>
          <cell r="I360" t="str">
            <v>RFF</v>
          </cell>
          <cell r="J360" t="str">
            <v>Fertilising-Basal</v>
          </cell>
          <cell r="K360">
            <v>458</v>
          </cell>
          <cell r="L360">
            <v>282</v>
          </cell>
          <cell r="M360">
            <v>40.4</v>
          </cell>
          <cell r="N360">
            <v>91.9</v>
          </cell>
          <cell r="O360">
            <v>87.3</v>
          </cell>
          <cell r="P360">
            <v>30.5</v>
          </cell>
          <cell r="Q360">
            <v>48.5</v>
          </cell>
          <cell r="R360">
            <v>157</v>
          </cell>
          <cell r="S360">
            <v>72.900000000000006</v>
          </cell>
          <cell r="T360">
            <v>42.2</v>
          </cell>
          <cell r="U360">
            <v>0</v>
          </cell>
          <cell r="V360">
            <v>0</v>
          </cell>
          <cell r="W360">
            <v>0</v>
          </cell>
          <cell r="X360">
            <v>0</v>
          </cell>
          <cell r="Y360">
            <v>570.70000000000005</v>
          </cell>
        </row>
        <row r="361">
          <cell r="B361" t="str">
            <v>SEASON0283</v>
          </cell>
          <cell r="C361" t="str">
            <v>Farm 11</v>
          </cell>
          <cell r="D361" t="str">
            <v>Kaleya Area</v>
          </cell>
          <cell r="E361" t="str">
            <v>Fertilisers</v>
          </cell>
          <cell r="F361" t="str">
            <v>Scale1</v>
          </cell>
          <cell r="G361">
            <v>205</v>
          </cell>
          <cell r="H361" t="str">
            <v>C045</v>
          </cell>
          <cell r="I361" t="str">
            <v>RFA</v>
          </cell>
          <cell r="J361" t="str">
            <v>Fertilising-Top</v>
          </cell>
          <cell r="K361">
            <v>458</v>
          </cell>
          <cell r="L361">
            <v>283</v>
          </cell>
          <cell r="M361">
            <v>32.32</v>
          </cell>
          <cell r="N361">
            <v>73.52</v>
          </cell>
          <cell r="O361">
            <v>69.84</v>
          </cell>
          <cell r="P361">
            <v>24.4</v>
          </cell>
          <cell r="Q361">
            <v>38.799999999999997</v>
          </cell>
          <cell r="R361">
            <v>125.6</v>
          </cell>
          <cell r="S361">
            <v>58.32</v>
          </cell>
          <cell r="T361">
            <v>33.76</v>
          </cell>
          <cell r="U361">
            <v>0</v>
          </cell>
          <cell r="V361">
            <v>0</v>
          </cell>
          <cell r="W361">
            <v>0</v>
          </cell>
          <cell r="X361">
            <v>0</v>
          </cell>
          <cell r="Y361">
            <v>456.56</v>
          </cell>
        </row>
        <row r="362">
          <cell r="B362" t="str">
            <v>SEASON0284</v>
          </cell>
          <cell r="C362" t="str">
            <v>Farm 11</v>
          </cell>
          <cell r="D362" t="str">
            <v>Kaleya Area</v>
          </cell>
          <cell r="E362">
            <v>0</v>
          </cell>
          <cell r="F362" t="str">
            <v>Scale1</v>
          </cell>
          <cell r="G362">
            <v>205</v>
          </cell>
          <cell r="H362" t="str">
            <v>C046</v>
          </cell>
          <cell r="I362" t="str">
            <v>RLB</v>
          </cell>
          <cell r="J362" t="str">
            <v>On - Barring &amp; Sub - Soiling</v>
          </cell>
          <cell r="K362">
            <v>458</v>
          </cell>
          <cell r="L362">
            <v>284</v>
          </cell>
          <cell r="M362">
            <v>0</v>
          </cell>
          <cell r="N362">
            <v>0</v>
          </cell>
          <cell r="O362">
            <v>0</v>
          </cell>
          <cell r="P362">
            <v>0</v>
          </cell>
          <cell r="Q362">
            <v>0</v>
          </cell>
          <cell r="R362">
            <v>0</v>
          </cell>
          <cell r="S362">
            <v>0</v>
          </cell>
          <cell r="T362">
            <v>0</v>
          </cell>
          <cell r="U362">
            <v>0</v>
          </cell>
          <cell r="V362">
            <v>0</v>
          </cell>
          <cell r="W362">
            <v>0</v>
          </cell>
          <cell r="X362">
            <v>0</v>
          </cell>
          <cell r="Y362">
            <v>0</v>
          </cell>
        </row>
        <row r="363">
          <cell r="B363" t="str">
            <v>SEASON0285</v>
          </cell>
          <cell r="C363" t="str">
            <v>Farm 11</v>
          </cell>
          <cell r="D363" t="str">
            <v>Kaleya Area</v>
          </cell>
          <cell r="E363" t="str">
            <v>Irrigators (Ratoon)</v>
          </cell>
          <cell r="F363" t="str">
            <v>Scale1</v>
          </cell>
          <cell r="G363">
            <v>205</v>
          </cell>
          <cell r="H363" t="str">
            <v>C047</v>
          </cell>
          <cell r="I363" t="str">
            <v>RI</v>
          </cell>
          <cell r="J363" t="str">
            <v>Irrigation</v>
          </cell>
          <cell r="K363">
            <v>458</v>
          </cell>
          <cell r="L363">
            <v>285</v>
          </cell>
          <cell r="M363">
            <v>777</v>
          </cell>
          <cell r="N363">
            <v>870</v>
          </cell>
          <cell r="O363">
            <v>639</v>
          </cell>
          <cell r="P363">
            <v>514</v>
          </cell>
          <cell r="Q363">
            <v>574</v>
          </cell>
          <cell r="R363">
            <v>690</v>
          </cell>
          <cell r="S363">
            <v>823</v>
          </cell>
          <cell r="T363">
            <v>580</v>
          </cell>
          <cell r="U363">
            <v>573</v>
          </cell>
          <cell r="V363">
            <v>0</v>
          </cell>
          <cell r="W363">
            <v>0</v>
          </cell>
          <cell r="X363">
            <v>438</v>
          </cell>
          <cell r="Y363">
            <v>6478</v>
          </cell>
        </row>
        <row r="364">
          <cell r="B364" t="str">
            <v>SEASON0286</v>
          </cell>
          <cell r="C364" t="str">
            <v>Farm 11</v>
          </cell>
          <cell r="D364" t="str">
            <v>Kaleya Area</v>
          </cell>
          <cell r="E364" t="str">
            <v>General Workers</v>
          </cell>
          <cell r="F364" t="str">
            <v>Scale1</v>
          </cell>
          <cell r="G364">
            <v>205</v>
          </cell>
          <cell r="H364" t="str">
            <v>C048</v>
          </cell>
          <cell r="I364" t="str">
            <v>ROA</v>
          </cell>
          <cell r="J364" t="str">
            <v>Drainage Maintenance</v>
          </cell>
          <cell r="K364">
            <v>458</v>
          </cell>
          <cell r="L364">
            <v>286</v>
          </cell>
          <cell r="M364">
            <v>110</v>
          </cell>
          <cell r="N364">
            <v>110</v>
          </cell>
          <cell r="O364">
            <v>110</v>
          </cell>
          <cell r="P364">
            <v>110</v>
          </cell>
          <cell r="Q364">
            <v>110</v>
          </cell>
          <cell r="R364">
            <v>110</v>
          </cell>
          <cell r="S364">
            <v>110</v>
          </cell>
          <cell r="T364">
            <v>110</v>
          </cell>
          <cell r="U364">
            <v>110</v>
          </cell>
          <cell r="V364">
            <v>110</v>
          </cell>
          <cell r="W364">
            <v>110</v>
          </cell>
          <cell r="X364">
            <v>110</v>
          </cell>
          <cell r="Y364">
            <v>1320</v>
          </cell>
        </row>
        <row r="365">
          <cell r="B365" t="str">
            <v>SEASON0287</v>
          </cell>
          <cell r="C365" t="str">
            <v>Farm 11</v>
          </cell>
          <cell r="D365" t="str">
            <v>Kaleya Area</v>
          </cell>
          <cell r="E365" t="str">
            <v>General Workers</v>
          </cell>
          <cell r="F365" t="str">
            <v>Scale1</v>
          </cell>
          <cell r="G365">
            <v>205</v>
          </cell>
          <cell r="H365" t="str">
            <v>C049</v>
          </cell>
          <cell r="I365" t="str">
            <v>ROB</v>
          </cell>
          <cell r="J365" t="str">
            <v>Canal Maintenance</v>
          </cell>
          <cell r="K365">
            <v>458</v>
          </cell>
          <cell r="L365">
            <v>287</v>
          </cell>
          <cell r="M365">
            <v>53.92</v>
          </cell>
          <cell r="N365">
            <v>87.28</v>
          </cell>
          <cell r="O365">
            <v>88.48</v>
          </cell>
          <cell r="P365">
            <v>24.4</v>
          </cell>
          <cell r="Q365">
            <v>38.799999999999997</v>
          </cell>
          <cell r="R365">
            <v>125.6</v>
          </cell>
          <cell r="S365">
            <v>58.32</v>
          </cell>
          <cell r="T365">
            <v>33.76</v>
          </cell>
          <cell r="U365">
            <v>0</v>
          </cell>
          <cell r="V365">
            <v>0</v>
          </cell>
          <cell r="W365">
            <v>0</v>
          </cell>
          <cell r="X365">
            <v>0</v>
          </cell>
          <cell r="Y365">
            <v>510.56</v>
          </cell>
        </row>
        <row r="366">
          <cell r="B366" t="str">
            <v>SEASON0288</v>
          </cell>
          <cell r="C366" t="str">
            <v>Farm 11</v>
          </cell>
          <cell r="D366" t="str">
            <v>Kaleya Area</v>
          </cell>
          <cell r="E366" t="str">
            <v>Smart Rogueing Gang</v>
          </cell>
          <cell r="F366" t="str">
            <v>Scale1</v>
          </cell>
          <cell r="G366">
            <v>205</v>
          </cell>
          <cell r="H366" t="str">
            <v>C050</v>
          </cell>
          <cell r="I366" t="str">
            <v>RDA</v>
          </cell>
          <cell r="J366" t="str">
            <v>Deases &amp; Pest Control</v>
          </cell>
          <cell r="K366">
            <v>458</v>
          </cell>
          <cell r="L366">
            <v>288</v>
          </cell>
          <cell r="M366">
            <v>0</v>
          </cell>
          <cell r="N366">
            <v>32.32</v>
          </cell>
          <cell r="O366">
            <v>71.459999999999994</v>
          </cell>
          <cell r="P366">
            <v>80.02</v>
          </cell>
          <cell r="Q366">
            <v>125.04</v>
          </cell>
          <cell r="R366">
            <v>108.64</v>
          </cell>
          <cell r="S366">
            <v>139.91999999999999</v>
          </cell>
          <cell r="T366">
            <v>160</v>
          </cell>
          <cell r="U366">
            <v>18.48</v>
          </cell>
          <cell r="V366">
            <v>52.24</v>
          </cell>
          <cell r="W366">
            <v>41.92</v>
          </cell>
          <cell r="X366">
            <v>0</v>
          </cell>
          <cell r="Y366">
            <v>830.04</v>
          </cell>
        </row>
        <row r="367">
          <cell r="B367" t="str">
            <v>SEASON0289</v>
          </cell>
          <cell r="C367" t="str">
            <v>Farm 11</v>
          </cell>
          <cell r="D367" t="str">
            <v>Kaleya Area</v>
          </cell>
          <cell r="E367" t="str">
            <v>General Workers</v>
          </cell>
          <cell r="F367" t="str">
            <v>Scale1</v>
          </cell>
          <cell r="G367">
            <v>205</v>
          </cell>
          <cell r="H367" t="str">
            <v>C051</v>
          </cell>
          <cell r="I367" t="str">
            <v>CKC</v>
          </cell>
          <cell r="J367" t="str">
            <v>Grass Slashing</v>
          </cell>
          <cell r="K367">
            <v>458</v>
          </cell>
          <cell r="L367">
            <v>289</v>
          </cell>
          <cell r="M367">
            <v>220</v>
          </cell>
          <cell r="N367">
            <v>0</v>
          </cell>
          <cell r="O367">
            <v>0</v>
          </cell>
          <cell r="P367">
            <v>0</v>
          </cell>
          <cell r="Q367">
            <v>0</v>
          </cell>
          <cell r="R367">
            <v>0</v>
          </cell>
          <cell r="S367">
            <v>0</v>
          </cell>
          <cell r="T367">
            <v>0</v>
          </cell>
          <cell r="U367">
            <v>220</v>
          </cell>
          <cell r="V367">
            <v>220</v>
          </cell>
          <cell r="W367">
            <v>220</v>
          </cell>
          <cell r="X367">
            <v>220</v>
          </cell>
          <cell r="Y367">
            <v>1100</v>
          </cell>
        </row>
        <row r="368">
          <cell r="B368" t="str">
            <v>SEASON0290</v>
          </cell>
          <cell r="C368" t="str">
            <v>Farm 11</v>
          </cell>
          <cell r="D368" t="str">
            <v>Kaleya Area</v>
          </cell>
          <cell r="E368" t="str">
            <v>Canecutters'</v>
          </cell>
          <cell r="F368" t="str">
            <v>Canecutters'</v>
          </cell>
          <cell r="G368">
            <v>205</v>
          </cell>
          <cell r="H368" t="str">
            <v>D061</v>
          </cell>
          <cell r="I368" t="str">
            <v>CHB</v>
          </cell>
          <cell r="J368" t="str">
            <v>Cane Cutting</v>
          </cell>
          <cell r="K368">
            <v>458</v>
          </cell>
          <cell r="L368">
            <v>290</v>
          </cell>
          <cell r="M368">
            <v>1132.32</v>
          </cell>
          <cell r="N368">
            <v>1543.92</v>
          </cell>
          <cell r="O368">
            <v>1857.8</v>
          </cell>
          <cell r="P368">
            <v>512.4</v>
          </cell>
          <cell r="Q368">
            <v>814.8</v>
          </cell>
          <cell r="R368">
            <v>2637.6</v>
          </cell>
          <cell r="S368">
            <v>1224.72</v>
          </cell>
          <cell r="T368">
            <v>708.96</v>
          </cell>
          <cell r="U368">
            <v>0</v>
          </cell>
          <cell r="V368">
            <v>0</v>
          </cell>
          <cell r="W368">
            <v>0</v>
          </cell>
          <cell r="X368">
            <v>0</v>
          </cell>
          <cell r="Y368">
            <v>10432.52</v>
          </cell>
        </row>
        <row r="369">
          <cell r="B369" t="str">
            <v>SEASON0291</v>
          </cell>
          <cell r="C369" t="str">
            <v>Farm 11</v>
          </cell>
          <cell r="D369" t="str">
            <v>Kaleya Area</v>
          </cell>
          <cell r="E369" t="str">
            <v>Burners</v>
          </cell>
          <cell r="F369" t="str">
            <v>Scale1</v>
          </cell>
          <cell r="G369">
            <v>205</v>
          </cell>
          <cell r="H369" t="str">
            <v>D062</v>
          </cell>
          <cell r="I369" t="str">
            <v>CKB</v>
          </cell>
          <cell r="J369" t="str">
            <v>Fire Breaks &amp; and Harvesting Preparation</v>
          </cell>
          <cell r="K369">
            <v>458</v>
          </cell>
          <cell r="L369">
            <v>291</v>
          </cell>
          <cell r="M369">
            <v>26.96</v>
          </cell>
          <cell r="N369">
            <v>36.76</v>
          </cell>
          <cell r="O369">
            <v>44.24</v>
          </cell>
          <cell r="P369">
            <v>12.2</v>
          </cell>
          <cell r="Q369">
            <v>19.399999999999999</v>
          </cell>
          <cell r="R369">
            <v>62.8</v>
          </cell>
          <cell r="S369">
            <v>29.16</v>
          </cell>
          <cell r="T369">
            <v>16.88</v>
          </cell>
          <cell r="U369">
            <v>0</v>
          </cell>
          <cell r="V369">
            <v>0</v>
          </cell>
          <cell r="W369">
            <v>0</v>
          </cell>
          <cell r="X369">
            <v>0</v>
          </cell>
          <cell r="Y369">
            <v>248.4</v>
          </cell>
        </row>
        <row r="370">
          <cell r="B370" t="str">
            <v>SEASON0292</v>
          </cell>
          <cell r="C370" t="str">
            <v>Farm 11</v>
          </cell>
          <cell r="D370" t="str">
            <v>Kaleya Area</v>
          </cell>
          <cell r="E370">
            <v>0</v>
          </cell>
          <cell r="F370" t="str">
            <v>Scale1</v>
          </cell>
          <cell r="G370">
            <v>205</v>
          </cell>
          <cell r="H370" t="str">
            <v>D063</v>
          </cell>
          <cell r="I370" t="str">
            <v>CZC</v>
          </cell>
          <cell r="J370" t="str">
            <v>Cane Loading &amp; Transport</v>
          </cell>
          <cell r="K370">
            <v>458</v>
          </cell>
          <cell r="L370">
            <v>292</v>
          </cell>
          <cell r="M370">
            <v>0</v>
          </cell>
          <cell r="N370">
            <v>0</v>
          </cell>
          <cell r="O370">
            <v>0</v>
          </cell>
          <cell r="P370">
            <v>0</v>
          </cell>
          <cell r="Q370">
            <v>0</v>
          </cell>
          <cell r="R370">
            <v>0</v>
          </cell>
          <cell r="S370">
            <v>0</v>
          </cell>
          <cell r="T370">
            <v>0</v>
          </cell>
          <cell r="U370">
            <v>0</v>
          </cell>
          <cell r="V370">
            <v>0</v>
          </cell>
          <cell r="W370">
            <v>0</v>
          </cell>
          <cell r="X370">
            <v>0</v>
          </cell>
          <cell r="Y370">
            <v>0</v>
          </cell>
        </row>
        <row r="371">
          <cell r="B371" t="str">
            <v>SEASON0293</v>
          </cell>
          <cell r="C371" t="str">
            <v>Farm 11</v>
          </cell>
          <cell r="D371" t="str">
            <v>Kaleya Area</v>
          </cell>
          <cell r="E371">
            <v>0</v>
          </cell>
          <cell r="F371" t="str">
            <v>Scale1</v>
          </cell>
          <cell r="G371">
            <v>205</v>
          </cell>
          <cell r="H371" t="str">
            <v>D064</v>
          </cell>
          <cell r="I371" t="str">
            <v>SMA</v>
          </cell>
          <cell r="J371" t="str">
            <v>Maintenance Of Roads</v>
          </cell>
          <cell r="K371">
            <v>458</v>
          </cell>
          <cell r="L371">
            <v>293</v>
          </cell>
          <cell r="M371">
            <v>0</v>
          </cell>
          <cell r="N371">
            <v>0</v>
          </cell>
          <cell r="O371">
            <v>0</v>
          </cell>
          <cell r="P371">
            <v>0</v>
          </cell>
          <cell r="Q371">
            <v>0</v>
          </cell>
          <cell r="R371">
            <v>0</v>
          </cell>
          <cell r="S371">
            <v>0</v>
          </cell>
          <cell r="T371">
            <v>0</v>
          </cell>
          <cell r="U371">
            <v>0</v>
          </cell>
          <cell r="V371">
            <v>0</v>
          </cell>
          <cell r="W371">
            <v>0</v>
          </cell>
          <cell r="X371">
            <v>0</v>
          </cell>
          <cell r="Y371">
            <v>0</v>
          </cell>
        </row>
        <row r="372">
          <cell r="B372" t="str">
            <v>SEASON0294</v>
          </cell>
          <cell r="C372" t="str">
            <v>Farm 11</v>
          </cell>
          <cell r="D372" t="str">
            <v>Kaleya Area</v>
          </cell>
          <cell r="E372" t="str">
            <v>General Workers</v>
          </cell>
          <cell r="F372" t="str">
            <v>Scale1</v>
          </cell>
          <cell r="G372">
            <v>205</v>
          </cell>
          <cell r="H372" t="str">
            <v>D065</v>
          </cell>
          <cell r="I372" t="str">
            <v>ROD</v>
          </cell>
          <cell r="J372" t="str">
            <v>Grass Slashing</v>
          </cell>
          <cell r="K372">
            <v>458</v>
          </cell>
          <cell r="L372">
            <v>294</v>
          </cell>
          <cell r="M372">
            <v>0</v>
          </cell>
          <cell r="N372">
            <v>0</v>
          </cell>
          <cell r="O372">
            <v>0</v>
          </cell>
          <cell r="P372">
            <v>0</v>
          </cell>
          <cell r="Q372">
            <v>0</v>
          </cell>
          <cell r="R372">
            <v>0</v>
          </cell>
          <cell r="S372">
            <v>0</v>
          </cell>
          <cell r="T372">
            <v>0</v>
          </cell>
          <cell r="U372">
            <v>0</v>
          </cell>
          <cell r="V372">
            <v>0</v>
          </cell>
          <cell r="W372">
            <v>0</v>
          </cell>
          <cell r="X372">
            <v>0</v>
          </cell>
          <cell r="Y372">
            <v>0</v>
          </cell>
        </row>
        <row r="373">
          <cell r="B373" t="str">
            <v>SEASON0295</v>
          </cell>
          <cell r="C373" t="str">
            <v>Farm 11</v>
          </cell>
          <cell r="D373" t="str">
            <v>Kaleya Area</v>
          </cell>
          <cell r="E373">
            <v>0</v>
          </cell>
          <cell r="F373" t="str">
            <v>Scale1</v>
          </cell>
          <cell r="G373">
            <v>205</v>
          </cell>
          <cell r="H373" t="str">
            <v>D066</v>
          </cell>
          <cell r="I373" t="str">
            <v>ROA</v>
          </cell>
          <cell r="J373" t="str">
            <v>Drainage Maintenance</v>
          </cell>
          <cell r="K373">
            <v>458</v>
          </cell>
          <cell r="L373">
            <v>295</v>
          </cell>
          <cell r="M373">
            <v>0</v>
          </cell>
          <cell r="N373">
            <v>0</v>
          </cell>
          <cell r="O373">
            <v>0</v>
          </cell>
          <cell r="P373">
            <v>0</v>
          </cell>
          <cell r="Q373">
            <v>0</v>
          </cell>
          <cell r="R373">
            <v>0</v>
          </cell>
          <cell r="S373">
            <v>0</v>
          </cell>
          <cell r="T373">
            <v>0</v>
          </cell>
          <cell r="U373">
            <v>0</v>
          </cell>
          <cell r="V373">
            <v>0</v>
          </cell>
          <cell r="W373">
            <v>0</v>
          </cell>
          <cell r="X373">
            <v>0</v>
          </cell>
          <cell r="Y373">
            <v>0</v>
          </cell>
        </row>
        <row r="374">
          <cell r="B374" t="str">
            <v>SEASON0296</v>
          </cell>
          <cell r="C374" t="str">
            <v>Farm 11</v>
          </cell>
          <cell r="D374" t="str">
            <v>Kaleya Area</v>
          </cell>
          <cell r="E374">
            <v>0</v>
          </cell>
          <cell r="F374" t="str">
            <v>Scale1</v>
          </cell>
          <cell r="G374">
            <v>205</v>
          </cell>
          <cell r="H374" t="str">
            <v>D067</v>
          </cell>
          <cell r="I374" t="str">
            <v>RWB</v>
          </cell>
          <cell r="J374" t="str">
            <v>Manual Weed Control</v>
          </cell>
          <cell r="K374">
            <v>458</v>
          </cell>
          <cell r="L374">
            <v>296</v>
          </cell>
          <cell r="M374">
            <v>0</v>
          </cell>
          <cell r="N374">
            <v>0</v>
          </cell>
          <cell r="O374">
            <v>0</v>
          </cell>
          <cell r="P374">
            <v>0</v>
          </cell>
          <cell r="Q374">
            <v>0</v>
          </cell>
          <cell r="R374">
            <v>0</v>
          </cell>
          <cell r="S374">
            <v>0</v>
          </cell>
          <cell r="T374">
            <v>0</v>
          </cell>
          <cell r="U374">
            <v>0</v>
          </cell>
          <cell r="V374">
            <v>0</v>
          </cell>
          <cell r="W374">
            <v>0</v>
          </cell>
          <cell r="X374">
            <v>0</v>
          </cell>
          <cell r="Y374">
            <v>0</v>
          </cell>
        </row>
        <row r="375">
          <cell r="B375" t="str">
            <v>SEASON0297</v>
          </cell>
          <cell r="C375" t="str">
            <v>Farm 11</v>
          </cell>
          <cell r="D375" t="str">
            <v>Kaleya Area</v>
          </cell>
          <cell r="E375">
            <v>0</v>
          </cell>
          <cell r="F375" t="str">
            <v>Scale1</v>
          </cell>
          <cell r="G375">
            <v>205</v>
          </cell>
          <cell r="H375" t="str">
            <v>K010</v>
          </cell>
          <cell r="I375">
            <v>75</v>
          </cell>
          <cell r="J375" t="str">
            <v>Agric Admin</v>
          </cell>
          <cell r="K375">
            <v>458</v>
          </cell>
          <cell r="L375">
            <v>297</v>
          </cell>
          <cell r="M375">
            <v>44</v>
          </cell>
          <cell r="N375">
            <v>55</v>
          </cell>
          <cell r="O375">
            <v>44</v>
          </cell>
          <cell r="P375">
            <v>44</v>
          </cell>
          <cell r="Q375">
            <v>55</v>
          </cell>
          <cell r="R375">
            <v>44</v>
          </cell>
          <cell r="S375">
            <v>55</v>
          </cell>
          <cell r="T375">
            <v>44</v>
          </cell>
          <cell r="U375">
            <v>44</v>
          </cell>
          <cell r="V375">
            <v>0</v>
          </cell>
          <cell r="W375">
            <v>0</v>
          </cell>
          <cell r="X375">
            <v>0</v>
          </cell>
          <cell r="Y375">
            <v>429</v>
          </cell>
        </row>
        <row r="376">
          <cell r="Y376">
            <v>29365.08</v>
          </cell>
        </row>
        <row r="378">
          <cell r="B378" t="str">
            <v>SEASON0298</v>
          </cell>
          <cell r="C378" t="str">
            <v>Farm 12</v>
          </cell>
          <cell r="D378" t="str">
            <v>Kaleya Area</v>
          </cell>
          <cell r="E378" t="str">
            <v>Planters</v>
          </cell>
          <cell r="F378" t="str">
            <v>Scale1</v>
          </cell>
          <cell r="G378">
            <v>205</v>
          </cell>
          <cell r="H378" t="str">
            <v>B021</v>
          </cell>
          <cell r="I378" t="str">
            <v>PC</v>
          </cell>
          <cell r="J378" t="str">
            <v>Seed Cane Cutting</v>
          </cell>
          <cell r="K378">
            <v>459</v>
          </cell>
          <cell r="L378">
            <v>298</v>
          </cell>
          <cell r="M378">
            <v>194</v>
          </cell>
          <cell r="N378">
            <v>142</v>
          </cell>
          <cell r="O378">
            <v>139</v>
          </cell>
          <cell r="P378">
            <v>0</v>
          </cell>
          <cell r="Q378">
            <v>102</v>
          </cell>
          <cell r="R378">
            <v>363</v>
          </cell>
          <cell r="S378">
            <v>0</v>
          </cell>
          <cell r="T378">
            <v>0</v>
          </cell>
          <cell r="U378">
            <v>0</v>
          </cell>
          <cell r="V378">
            <v>0</v>
          </cell>
          <cell r="W378">
            <v>0</v>
          </cell>
          <cell r="X378">
            <v>0</v>
          </cell>
          <cell r="Y378">
            <v>940</v>
          </cell>
        </row>
        <row r="379">
          <cell r="B379" t="str">
            <v>SEASON0299</v>
          </cell>
          <cell r="C379" t="str">
            <v>Farm 12</v>
          </cell>
          <cell r="D379" t="str">
            <v>Kaleya Area</v>
          </cell>
          <cell r="E379" t="str">
            <v>Herbiciders</v>
          </cell>
          <cell r="F379" t="str">
            <v>Scale1</v>
          </cell>
          <cell r="G379">
            <v>205</v>
          </cell>
          <cell r="H379" t="str">
            <v>B022</v>
          </cell>
          <cell r="I379" t="str">
            <v>PDD</v>
          </cell>
          <cell r="J379" t="str">
            <v>Application Of Insecticide</v>
          </cell>
          <cell r="K379">
            <v>459</v>
          </cell>
          <cell r="L379">
            <v>299</v>
          </cell>
          <cell r="M379">
            <v>0</v>
          </cell>
          <cell r="N379">
            <v>0</v>
          </cell>
          <cell r="O379">
            <v>0</v>
          </cell>
          <cell r="P379">
            <v>0</v>
          </cell>
          <cell r="Q379">
            <v>0</v>
          </cell>
          <cell r="R379">
            <v>0</v>
          </cell>
          <cell r="S379">
            <v>0</v>
          </cell>
          <cell r="T379">
            <v>0</v>
          </cell>
          <cell r="U379">
            <v>0</v>
          </cell>
          <cell r="V379">
            <v>0</v>
          </cell>
          <cell r="W379">
            <v>0</v>
          </cell>
          <cell r="X379">
            <v>0</v>
          </cell>
          <cell r="Y379">
            <v>0</v>
          </cell>
        </row>
        <row r="380">
          <cell r="B380" t="str">
            <v>SEASON0300</v>
          </cell>
          <cell r="C380" t="str">
            <v>Farm 12</v>
          </cell>
          <cell r="D380" t="str">
            <v>Kaleya Area</v>
          </cell>
          <cell r="E380" t="str">
            <v>Herbiciders</v>
          </cell>
          <cell r="F380" t="str">
            <v>Scale1</v>
          </cell>
          <cell r="G380">
            <v>205</v>
          </cell>
          <cell r="H380" t="str">
            <v>B023</v>
          </cell>
          <cell r="I380" t="str">
            <v>PWA</v>
          </cell>
          <cell r="J380" t="str">
            <v>Chemical Weed Control</v>
          </cell>
          <cell r="K380">
            <v>459</v>
          </cell>
          <cell r="L380">
            <v>300</v>
          </cell>
          <cell r="M380">
            <v>0</v>
          </cell>
          <cell r="N380">
            <v>21</v>
          </cell>
          <cell r="O380">
            <v>0</v>
          </cell>
          <cell r="P380">
            <v>0</v>
          </cell>
          <cell r="Q380">
            <v>0</v>
          </cell>
          <cell r="R380">
            <v>37</v>
          </cell>
          <cell r="S380">
            <v>0</v>
          </cell>
          <cell r="T380">
            <v>0</v>
          </cell>
          <cell r="U380">
            <v>0</v>
          </cell>
          <cell r="V380">
            <v>0</v>
          </cell>
          <cell r="W380">
            <v>0</v>
          </cell>
          <cell r="X380">
            <v>0</v>
          </cell>
          <cell r="Y380">
            <v>58</v>
          </cell>
        </row>
        <row r="381">
          <cell r="B381" t="str">
            <v>SEASON0301</v>
          </cell>
          <cell r="C381" t="str">
            <v>Farm 12</v>
          </cell>
          <cell r="D381" t="str">
            <v>Kaleya Area</v>
          </cell>
          <cell r="E381" t="str">
            <v>Weeders</v>
          </cell>
          <cell r="F381" t="str">
            <v>Scale1</v>
          </cell>
          <cell r="G381">
            <v>205</v>
          </cell>
          <cell r="H381" t="str">
            <v>B024</v>
          </cell>
          <cell r="I381" t="str">
            <v>PWB</v>
          </cell>
          <cell r="J381" t="str">
            <v>Manual Weed Control</v>
          </cell>
          <cell r="K381">
            <v>459</v>
          </cell>
          <cell r="L381">
            <v>301</v>
          </cell>
          <cell r="M381">
            <v>0</v>
          </cell>
          <cell r="N381">
            <v>0</v>
          </cell>
          <cell r="O381">
            <v>0</v>
          </cell>
          <cell r="P381">
            <v>62</v>
          </cell>
          <cell r="Q381">
            <v>0</v>
          </cell>
          <cell r="R381">
            <v>62</v>
          </cell>
          <cell r="S381">
            <v>0</v>
          </cell>
          <cell r="T381">
            <v>174</v>
          </cell>
          <cell r="U381">
            <v>112</v>
          </cell>
          <cell r="V381">
            <v>112</v>
          </cell>
          <cell r="W381">
            <v>174</v>
          </cell>
          <cell r="X381">
            <v>112</v>
          </cell>
          <cell r="Y381">
            <v>808</v>
          </cell>
        </row>
        <row r="382">
          <cell r="B382" t="str">
            <v>SEASON0302</v>
          </cell>
          <cell r="C382" t="str">
            <v>Farm 12</v>
          </cell>
          <cell r="D382" t="str">
            <v>Kaleya Area</v>
          </cell>
          <cell r="E382" t="str">
            <v>Fertilisers</v>
          </cell>
          <cell r="F382" t="str">
            <v>Scale1</v>
          </cell>
          <cell r="G382">
            <v>205</v>
          </cell>
          <cell r="H382" t="str">
            <v>B025</v>
          </cell>
          <cell r="I382" t="str">
            <v>PFH</v>
          </cell>
          <cell r="J382" t="str">
            <v>Fertilising-Basal</v>
          </cell>
          <cell r="K382">
            <v>459</v>
          </cell>
          <cell r="L382">
            <v>302</v>
          </cell>
          <cell r="M382">
            <v>0</v>
          </cell>
          <cell r="N382">
            <v>21</v>
          </cell>
          <cell r="O382">
            <v>0</v>
          </cell>
          <cell r="P382">
            <v>0</v>
          </cell>
          <cell r="Q382">
            <v>0</v>
          </cell>
          <cell r="R382">
            <v>37</v>
          </cell>
          <cell r="S382">
            <v>0</v>
          </cell>
          <cell r="T382">
            <v>0</v>
          </cell>
          <cell r="U382">
            <v>0</v>
          </cell>
          <cell r="V382">
            <v>0</v>
          </cell>
          <cell r="W382">
            <v>0</v>
          </cell>
          <cell r="X382">
            <v>0</v>
          </cell>
          <cell r="Y382">
            <v>58</v>
          </cell>
        </row>
        <row r="383">
          <cell r="B383" t="str">
            <v>SEASON0303</v>
          </cell>
          <cell r="C383" t="str">
            <v>Farm 12</v>
          </cell>
          <cell r="D383" t="str">
            <v>Kaleya Area</v>
          </cell>
          <cell r="E383" t="str">
            <v>Fertilisers</v>
          </cell>
          <cell r="F383" t="str">
            <v>Scale1</v>
          </cell>
          <cell r="G383">
            <v>205</v>
          </cell>
          <cell r="H383" t="str">
            <v>B026</v>
          </cell>
          <cell r="I383" t="str">
            <v>PFB</v>
          </cell>
          <cell r="J383" t="str">
            <v>Fertilising-Top</v>
          </cell>
          <cell r="K383">
            <v>459</v>
          </cell>
          <cell r="L383">
            <v>303</v>
          </cell>
          <cell r="M383">
            <v>0</v>
          </cell>
          <cell r="N383">
            <v>0</v>
          </cell>
          <cell r="O383">
            <v>0</v>
          </cell>
          <cell r="P383">
            <v>0</v>
          </cell>
          <cell r="Q383">
            <v>17</v>
          </cell>
          <cell r="R383">
            <v>0</v>
          </cell>
          <cell r="S383">
            <v>0</v>
          </cell>
          <cell r="T383">
            <v>30</v>
          </cell>
          <cell r="U383">
            <v>0</v>
          </cell>
          <cell r="V383">
            <v>0</v>
          </cell>
          <cell r="W383">
            <v>0</v>
          </cell>
          <cell r="X383">
            <v>0</v>
          </cell>
          <cell r="Y383">
            <v>47</v>
          </cell>
        </row>
        <row r="384">
          <cell r="B384" t="str">
            <v>SEASON0304</v>
          </cell>
          <cell r="C384" t="str">
            <v>Farm 12</v>
          </cell>
          <cell r="D384" t="str">
            <v>Kaleya Area</v>
          </cell>
          <cell r="E384" t="str">
            <v>Smart Rogueing Gang</v>
          </cell>
          <cell r="F384" t="str">
            <v>Scale1</v>
          </cell>
          <cell r="G384">
            <v>205</v>
          </cell>
          <cell r="H384" t="str">
            <v>B027</v>
          </cell>
          <cell r="I384" t="str">
            <v>PDA</v>
          </cell>
          <cell r="J384" t="str">
            <v>Deases &amp; Pest Control</v>
          </cell>
          <cell r="K384">
            <v>459</v>
          </cell>
          <cell r="L384">
            <v>304</v>
          </cell>
          <cell r="M384">
            <v>0</v>
          </cell>
          <cell r="N384">
            <v>0</v>
          </cell>
          <cell r="O384">
            <v>0</v>
          </cell>
          <cell r="P384">
            <v>17</v>
          </cell>
          <cell r="Q384">
            <v>17</v>
          </cell>
          <cell r="R384">
            <v>0</v>
          </cell>
          <cell r="S384">
            <v>0</v>
          </cell>
          <cell r="T384">
            <v>30</v>
          </cell>
          <cell r="U384">
            <v>30</v>
          </cell>
          <cell r="V384">
            <v>0</v>
          </cell>
          <cell r="W384">
            <v>0</v>
          </cell>
          <cell r="X384">
            <v>0</v>
          </cell>
          <cell r="Y384">
            <v>94</v>
          </cell>
        </row>
        <row r="385">
          <cell r="B385" t="str">
            <v>SEASON0305</v>
          </cell>
          <cell r="C385" t="str">
            <v>Farm 12</v>
          </cell>
          <cell r="D385" t="str">
            <v>Kaleya Area</v>
          </cell>
          <cell r="E385" t="str">
            <v>Irrigators (Plant)</v>
          </cell>
          <cell r="F385" t="str">
            <v>Scale1</v>
          </cell>
          <cell r="G385">
            <v>205</v>
          </cell>
          <cell r="H385" t="str">
            <v>B028</v>
          </cell>
          <cell r="I385" t="str">
            <v>PIA</v>
          </cell>
          <cell r="J385" t="str">
            <v>Irrigation</v>
          </cell>
          <cell r="K385">
            <v>459</v>
          </cell>
          <cell r="L385">
            <v>305</v>
          </cell>
          <cell r="M385">
            <v>0</v>
          </cell>
          <cell r="N385">
            <v>42</v>
          </cell>
          <cell r="O385">
            <v>21</v>
          </cell>
          <cell r="P385">
            <v>21</v>
          </cell>
          <cell r="Q385">
            <v>21</v>
          </cell>
          <cell r="R385">
            <v>116</v>
          </cell>
          <cell r="S385">
            <v>95</v>
          </cell>
          <cell r="T385">
            <v>116</v>
          </cell>
          <cell r="U385">
            <v>58</v>
          </cell>
          <cell r="V385">
            <v>58</v>
          </cell>
          <cell r="W385">
            <v>116</v>
          </cell>
          <cell r="X385">
            <v>58</v>
          </cell>
          <cell r="Y385">
            <v>722</v>
          </cell>
        </row>
        <row r="386">
          <cell r="B386" t="str">
            <v>SEASON0306</v>
          </cell>
          <cell r="C386" t="str">
            <v>Farm 12</v>
          </cell>
          <cell r="D386" t="str">
            <v>Kaleya Area</v>
          </cell>
          <cell r="E386" t="str">
            <v>General Workers</v>
          </cell>
          <cell r="F386" t="str">
            <v>Scale1</v>
          </cell>
          <cell r="G386">
            <v>205</v>
          </cell>
          <cell r="H386" t="str">
            <v>C041</v>
          </cell>
          <cell r="I386" t="str">
            <v>ROC</v>
          </cell>
          <cell r="J386" t="str">
            <v>Trash Management</v>
          </cell>
          <cell r="K386">
            <v>459</v>
          </cell>
          <cell r="L386">
            <v>306</v>
          </cell>
          <cell r="M386">
            <v>41</v>
          </cell>
          <cell r="N386">
            <v>13</v>
          </cell>
          <cell r="O386">
            <v>33</v>
          </cell>
          <cell r="P386">
            <v>39</v>
          </cell>
          <cell r="Q386">
            <v>41</v>
          </cell>
          <cell r="R386">
            <v>38</v>
          </cell>
          <cell r="S386">
            <v>66</v>
          </cell>
          <cell r="T386">
            <v>0</v>
          </cell>
          <cell r="U386">
            <v>0</v>
          </cell>
          <cell r="V386">
            <v>0</v>
          </cell>
          <cell r="W386">
            <v>0</v>
          </cell>
          <cell r="X386">
            <v>0</v>
          </cell>
          <cell r="Y386">
            <v>271</v>
          </cell>
        </row>
        <row r="387">
          <cell r="B387" t="str">
            <v>SEASON0307</v>
          </cell>
          <cell r="C387" t="str">
            <v>Farm 12</v>
          </cell>
          <cell r="D387" t="str">
            <v>Kaleya Area</v>
          </cell>
          <cell r="E387" t="str">
            <v>Herbiciders</v>
          </cell>
          <cell r="F387" t="str">
            <v>Scale1</v>
          </cell>
          <cell r="G387">
            <v>205</v>
          </cell>
          <cell r="H387" t="str">
            <v>C042</v>
          </cell>
          <cell r="I387" t="str">
            <v>RWA</v>
          </cell>
          <cell r="J387" t="str">
            <v>Chemical Weed Control</v>
          </cell>
          <cell r="K387">
            <v>459</v>
          </cell>
          <cell r="L387">
            <v>307</v>
          </cell>
          <cell r="M387">
            <v>105</v>
          </cell>
          <cell r="N387">
            <v>33</v>
          </cell>
          <cell r="O387">
            <v>80</v>
          </cell>
          <cell r="P387">
            <v>99</v>
          </cell>
          <cell r="Q387">
            <v>106</v>
          </cell>
          <cell r="R387">
            <v>92</v>
          </cell>
          <cell r="S387">
            <v>165</v>
          </cell>
          <cell r="T387">
            <v>0</v>
          </cell>
          <cell r="U387">
            <v>0</v>
          </cell>
          <cell r="V387">
            <v>0</v>
          </cell>
          <cell r="W387">
            <v>0</v>
          </cell>
          <cell r="X387">
            <v>0</v>
          </cell>
          <cell r="Y387">
            <v>680</v>
          </cell>
        </row>
        <row r="388">
          <cell r="B388" t="str">
            <v>SEASON0308</v>
          </cell>
          <cell r="C388" t="str">
            <v>Farm 12</v>
          </cell>
          <cell r="D388" t="str">
            <v>Kaleya Area</v>
          </cell>
          <cell r="E388" t="str">
            <v>Herbiciders</v>
          </cell>
          <cell r="F388" t="str">
            <v>Scale1</v>
          </cell>
          <cell r="G388">
            <v>205</v>
          </cell>
          <cell r="H388" t="str">
            <v>C043</v>
          </cell>
          <cell r="I388" t="str">
            <v>RWB</v>
          </cell>
          <cell r="J388" t="str">
            <v>Manual Weed Control</v>
          </cell>
          <cell r="K388">
            <v>459</v>
          </cell>
          <cell r="L388">
            <v>308</v>
          </cell>
          <cell r="M388">
            <v>73</v>
          </cell>
          <cell r="N388">
            <v>0</v>
          </cell>
          <cell r="O388">
            <v>73</v>
          </cell>
          <cell r="P388">
            <v>0</v>
          </cell>
          <cell r="Q388">
            <v>262</v>
          </cell>
          <cell r="R388">
            <v>148</v>
          </cell>
          <cell r="S388">
            <v>323</v>
          </cell>
          <cell r="T388">
            <v>738</v>
          </cell>
          <cell r="U388">
            <v>180</v>
          </cell>
          <cell r="V388">
            <v>1147</v>
          </cell>
          <cell r="W388">
            <v>548</v>
          </cell>
          <cell r="X388">
            <v>1182</v>
          </cell>
          <cell r="Y388">
            <v>4674</v>
          </cell>
        </row>
        <row r="389">
          <cell r="B389" t="str">
            <v>SEASON0309</v>
          </cell>
          <cell r="C389" t="str">
            <v>Farm 12</v>
          </cell>
          <cell r="D389" t="str">
            <v>Kaleya Area</v>
          </cell>
          <cell r="E389" t="str">
            <v>Fertilisers</v>
          </cell>
          <cell r="F389" t="str">
            <v>Scale1</v>
          </cell>
          <cell r="G389">
            <v>205</v>
          </cell>
          <cell r="H389" t="str">
            <v>C044</v>
          </cell>
          <cell r="I389" t="str">
            <v>RFF</v>
          </cell>
          <cell r="J389" t="str">
            <v>Fertilising-Basal</v>
          </cell>
          <cell r="K389">
            <v>459</v>
          </cell>
          <cell r="L389">
            <v>309</v>
          </cell>
          <cell r="M389">
            <v>105</v>
          </cell>
          <cell r="N389">
            <v>33</v>
          </cell>
          <cell r="O389">
            <v>80</v>
          </cell>
          <cell r="P389">
            <v>99</v>
          </cell>
          <cell r="Q389">
            <v>106</v>
          </cell>
          <cell r="R389">
            <v>92</v>
          </cell>
          <cell r="S389">
            <v>165</v>
          </cell>
          <cell r="T389">
            <v>0</v>
          </cell>
          <cell r="U389">
            <v>0</v>
          </cell>
          <cell r="V389">
            <v>0</v>
          </cell>
          <cell r="W389">
            <v>0</v>
          </cell>
          <cell r="X389">
            <v>0</v>
          </cell>
          <cell r="Y389">
            <v>680</v>
          </cell>
        </row>
        <row r="390">
          <cell r="B390" t="str">
            <v>SEASON0310</v>
          </cell>
          <cell r="C390" t="str">
            <v>Farm 12</v>
          </cell>
          <cell r="D390" t="str">
            <v>Kaleya Area</v>
          </cell>
          <cell r="E390" t="str">
            <v>Fertilisers</v>
          </cell>
          <cell r="F390" t="str">
            <v>Scale1</v>
          </cell>
          <cell r="G390">
            <v>205</v>
          </cell>
          <cell r="H390" t="str">
            <v>C045</v>
          </cell>
          <cell r="I390" t="str">
            <v>RFA</v>
          </cell>
          <cell r="J390" t="str">
            <v>Fertilising-Top</v>
          </cell>
          <cell r="K390">
            <v>459</v>
          </cell>
          <cell r="L390">
            <v>310</v>
          </cell>
          <cell r="M390">
            <v>0</v>
          </cell>
          <cell r="N390">
            <v>0</v>
          </cell>
          <cell r="O390">
            <v>0</v>
          </cell>
          <cell r="P390">
            <v>81</v>
          </cell>
          <cell r="Q390">
            <v>26</v>
          </cell>
          <cell r="R390">
            <v>65</v>
          </cell>
          <cell r="S390">
            <v>80</v>
          </cell>
          <cell r="T390">
            <v>84</v>
          </cell>
          <cell r="U390">
            <v>74</v>
          </cell>
          <cell r="V390">
            <v>132</v>
          </cell>
          <cell r="W390">
            <v>0</v>
          </cell>
          <cell r="X390">
            <v>0</v>
          </cell>
          <cell r="Y390">
            <v>542</v>
          </cell>
        </row>
        <row r="391">
          <cell r="B391" t="str">
            <v>SEASON0311</v>
          </cell>
          <cell r="C391" t="str">
            <v>Farm 12</v>
          </cell>
          <cell r="D391" t="str">
            <v>Kaleya Area</v>
          </cell>
          <cell r="E391">
            <v>0</v>
          </cell>
          <cell r="F391" t="str">
            <v>Scale1</v>
          </cell>
          <cell r="G391">
            <v>205</v>
          </cell>
          <cell r="H391" t="str">
            <v>C046</v>
          </cell>
          <cell r="I391" t="str">
            <v>RLB</v>
          </cell>
          <cell r="J391" t="str">
            <v>On - Barring &amp; Sub - Soiling</v>
          </cell>
          <cell r="K391">
            <v>459</v>
          </cell>
          <cell r="L391">
            <v>311</v>
          </cell>
          <cell r="M391">
            <v>0</v>
          </cell>
          <cell r="N391">
            <v>0</v>
          </cell>
          <cell r="O391">
            <v>0</v>
          </cell>
          <cell r="P391">
            <v>0</v>
          </cell>
          <cell r="Q391">
            <v>0</v>
          </cell>
          <cell r="R391">
            <v>0</v>
          </cell>
          <cell r="S391">
            <v>0</v>
          </cell>
          <cell r="T391">
            <v>0</v>
          </cell>
          <cell r="U391">
            <v>0</v>
          </cell>
          <cell r="V391">
            <v>0</v>
          </cell>
          <cell r="W391">
            <v>0</v>
          </cell>
          <cell r="X391">
            <v>0</v>
          </cell>
          <cell r="Y391">
            <v>0</v>
          </cell>
        </row>
        <row r="392">
          <cell r="B392" t="str">
            <v>SEASON0312</v>
          </cell>
          <cell r="C392" t="str">
            <v>Farm 12</v>
          </cell>
          <cell r="D392" t="str">
            <v>Kaleya Area</v>
          </cell>
          <cell r="E392" t="str">
            <v>Irrigators (Ratoon)</v>
          </cell>
          <cell r="F392" t="str">
            <v>Scale1</v>
          </cell>
          <cell r="G392">
            <v>205</v>
          </cell>
          <cell r="H392" t="str">
            <v>C047</v>
          </cell>
          <cell r="I392" t="str">
            <v>RI</v>
          </cell>
          <cell r="J392" t="str">
            <v>Irrigation</v>
          </cell>
          <cell r="K392">
            <v>459</v>
          </cell>
          <cell r="L392">
            <v>312</v>
          </cell>
          <cell r="M392">
            <v>187</v>
          </cell>
          <cell r="N392">
            <v>192</v>
          </cell>
          <cell r="O392">
            <v>358</v>
          </cell>
          <cell r="P392">
            <v>424</v>
          </cell>
          <cell r="Q392">
            <v>808</v>
          </cell>
          <cell r="R392">
            <v>722</v>
          </cell>
          <cell r="S392">
            <v>1126</v>
          </cell>
          <cell r="T392">
            <v>1375</v>
          </cell>
          <cell r="U392">
            <v>1307</v>
          </cell>
          <cell r="V392">
            <v>0</v>
          </cell>
          <cell r="W392">
            <v>0</v>
          </cell>
          <cell r="X392">
            <v>1845</v>
          </cell>
          <cell r="Y392">
            <v>8344</v>
          </cell>
        </row>
        <row r="393">
          <cell r="B393" t="str">
            <v>SEASON0313</v>
          </cell>
          <cell r="C393" t="str">
            <v>Farm 12</v>
          </cell>
          <cell r="D393" t="str">
            <v>Kaleya Area</v>
          </cell>
          <cell r="E393" t="str">
            <v>General Workers</v>
          </cell>
          <cell r="F393" t="str">
            <v>Scale1</v>
          </cell>
          <cell r="G393">
            <v>205</v>
          </cell>
          <cell r="H393" t="str">
            <v>C048</v>
          </cell>
          <cell r="I393" t="str">
            <v>ROA</v>
          </cell>
          <cell r="J393" t="str">
            <v>Drainage Maintenance</v>
          </cell>
          <cell r="K393">
            <v>459</v>
          </cell>
          <cell r="L393">
            <v>313</v>
          </cell>
          <cell r="M393">
            <v>110</v>
          </cell>
          <cell r="N393">
            <v>88</v>
          </cell>
          <cell r="O393">
            <v>132</v>
          </cell>
          <cell r="P393">
            <v>110</v>
          </cell>
          <cell r="Q393">
            <v>110</v>
          </cell>
          <cell r="R393">
            <v>110</v>
          </cell>
          <cell r="S393">
            <v>88</v>
          </cell>
          <cell r="T393">
            <v>132</v>
          </cell>
          <cell r="U393">
            <v>110</v>
          </cell>
          <cell r="V393">
            <v>88</v>
          </cell>
          <cell r="W393">
            <v>104</v>
          </cell>
          <cell r="X393">
            <v>138</v>
          </cell>
          <cell r="Y393">
            <v>1320</v>
          </cell>
        </row>
        <row r="394">
          <cell r="B394" t="str">
            <v>SEASON0314</v>
          </cell>
          <cell r="C394" t="str">
            <v>Farm 12</v>
          </cell>
          <cell r="D394" t="str">
            <v>Kaleya Area</v>
          </cell>
          <cell r="E394" t="str">
            <v>General Workers</v>
          </cell>
          <cell r="F394" t="str">
            <v>Scale1</v>
          </cell>
          <cell r="G394">
            <v>205</v>
          </cell>
          <cell r="H394" t="str">
            <v>C049</v>
          </cell>
          <cell r="I394" t="str">
            <v>ROB</v>
          </cell>
          <cell r="J394" t="str">
            <v>Canal Maintenance</v>
          </cell>
          <cell r="K394">
            <v>459</v>
          </cell>
          <cell r="L394">
            <v>314</v>
          </cell>
          <cell r="M394">
            <v>81</v>
          </cell>
          <cell r="N394">
            <v>26</v>
          </cell>
          <cell r="O394">
            <v>65</v>
          </cell>
          <cell r="P394">
            <v>80</v>
          </cell>
          <cell r="Q394">
            <v>84</v>
          </cell>
          <cell r="R394">
            <v>74</v>
          </cell>
          <cell r="S394">
            <v>132</v>
          </cell>
          <cell r="T394">
            <v>0</v>
          </cell>
          <cell r="U394">
            <v>0</v>
          </cell>
          <cell r="V394">
            <v>0</v>
          </cell>
          <cell r="W394">
            <v>0</v>
          </cell>
          <cell r="X394">
            <v>0</v>
          </cell>
          <cell r="Y394">
            <v>542</v>
          </cell>
        </row>
        <row r="395">
          <cell r="B395" t="str">
            <v>SEASON0315</v>
          </cell>
          <cell r="C395" t="str">
            <v>Farm 12</v>
          </cell>
          <cell r="D395" t="str">
            <v>Kaleya Area</v>
          </cell>
          <cell r="E395" t="str">
            <v>Smart Rogueing Gang</v>
          </cell>
          <cell r="F395" t="str">
            <v>Scale1</v>
          </cell>
          <cell r="G395">
            <v>205</v>
          </cell>
          <cell r="H395" t="str">
            <v>C050</v>
          </cell>
          <cell r="I395" t="str">
            <v>RDA</v>
          </cell>
          <cell r="J395" t="str">
            <v>Deases &amp; Pest Control</v>
          </cell>
          <cell r="K395">
            <v>459</v>
          </cell>
          <cell r="L395">
            <v>315</v>
          </cell>
          <cell r="M395">
            <v>0</v>
          </cell>
          <cell r="N395">
            <v>61</v>
          </cell>
          <cell r="O395">
            <v>76</v>
          </cell>
          <cell r="P395">
            <v>109</v>
          </cell>
          <cell r="Q395">
            <v>164</v>
          </cell>
          <cell r="R395">
            <v>85</v>
          </cell>
          <cell r="S395">
            <v>145</v>
          </cell>
          <cell r="T395">
            <v>182</v>
          </cell>
          <cell r="U395">
            <v>85</v>
          </cell>
          <cell r="V395">
            <v>12</v>
          </cell>
          <cell r="W395">
            <v>27</v>
          </cell>
          <cell r="X395">
            <v>0</v>
          </cell>
          <cell r="Y395">
            <v>946</v>
          </cell>
        </row>
        <row r="396">
          <cell r="B396" t="str">
            <v>SEASON0316</v>
          </cell>
          <cell r="C396" t="str">
            <v>Farm 12</v>
          </cell>
          <cell r="D396" t="str">
            <v>Kaleya Area</v>
          </cell>
          <cell r="E396" t="str">
            <v>General Workers</v>
          </cell>
          <cell r="F396" t="str">
            <v>Scale1</v>
          </cell>
          <cell r="G396">
            <v>205</v>
          </cell>
          <cell r="H396" t="str">
            <v>C051</v>
          </cell>
          <cell r="I396" t="str">
            <v>CKC</v>
          </cell>
          <cell r="J396" t="str">
            <v>Grass Slashing</v>
          </cell>
          <cell r="K396">
            <v>459</v>
          </cell>
          <cell r="L396">
            <v>316</v>
          </cell>
          <cell r="M396">
            <v>220</v>
          </cell>
          <cell r="N396">
            <v>0</v>
          </cell>
          <cell r="O396">
            <v>0</v>
          </cell>
          <cell r="P396">
            <v>0</v>
          </cell>
          <cell r="Q396">
            <v>0</v>
          </cell>
          <cell r="R396">
            <v>0</v>
          </cell>
          <cell r="S396">
            <v>0</v>
          </cell>
          <cell r="T396">
            <v>0</v>
          </cell>
          <cell r="U396">
            <v>220</v>
          </cell>
          <cell r="V396">
            <v>176</v>
          </cell>
          <cell r="W396">
            <v>209</v>
          </cell>
          <cell r="X396">
            <v>275</v>
          </cell>
          <cell r="Y396">
            <v>1100</v>
          </cell>
        </row>
        <row r="397">
          <cell r="B397" t="str">
            <v>SEASON0317</v>
          </cell>
          <cell r="C397" t="str">
            <v>Farm 12</v>
          </cell>
          <cell r="D397" t="str">
            <v>Kaleya Area</v>
          </cell>
          <cell r="E397" t="str">
            <v>Canecutters'</v>
          </cell>
          <cell r="F397" t="str">
            <v>Canecutters'</v>
          </cell>
          <cell r="G397">
            <v>205</v>
          </cell>
          <cell r="H397" t="str">
            <v>D061</v>
          </cell>
          <cell r="I397" t="str">
            <v>CHB</v>
          </cell>
          <cell r="J397" t="str">
            <v>Cane Cutting</v>
          </cell>
          <cell r="K397">
            <v>459</v>
          </cell>
          <cell r="L397">
            <v>317</v>
          </cell>
          <cell r="M397">
            <v>1752.8</v>
          </cell>
          <cell r="N397">
            <v>547.4</v>
          </cell>
          <cell r="O397">
            <v>1362.2</v>
          </cell>
          <cell r="P397">
            <v>1674.4</v>
          </cell>
          <cell r="Q397">
            <v>1747.2</v>
          </cell>
          <cell r="R397">
            <v>1554</v>
          </cell>
          <cell r="S397">
            <v>2773.4</v>
          </cell>
          <cell r="T397">
            <v>0</v>
          </cell>
          <cell r="U397">
            <v>0</v>
          </cell>
          <cell r="V397">
            <v>0</v>
          </cell>
          <cell r="W397">
            <v>0</v>
          </cell>
          <cell r="X397">
            <v>0</v>
          </cell>
          <cell r="Y397">
            <v>11411.4</v>
          </cell>
        </row>
        <row r="398">
          <cell r="B398" t="str">
            <v>SEASON0318</v>
          </cell>
          <cell r="C398" t="str">
            <v>Farm 12</v>
          </cell>
          <cell r="D398" t="str">
            <v>Kaleya Area</v>
          </cell>
          <cell r="E398" t="str">
            <v>Burners</v>
          </cell>
          <cell r="F398" t="str">
            <v>Scale1</v>
          </cell>
          <cell r="G398">
            <v>205</v>
          </cell>
          <cell r="H398" t="str">
            <v>D062</v>
          </cell>
          <cell r="I398" t="str">
            <v>CKB</v>
          </cell>
          <cell r="J398" t="str">
            <v>Fire Breaks &amp; and Harvesting Preparation</v>
          </cell>
          <cell r="K398">
            <v>459</v>
          </cell>
          <cell r="L398">
            <v>318</v>
          </cell>
          <cell r="M398">
            <v>41</v>
          </cell>
          <cell r="N398">
            <v>13</v>
          </cell>
          <cell r="O398">
            <v>33</v>
          </cell>
          <cell r="P398">
            <v>39</v>
          </cell>
          <cell r="Q398">
            <v>41</v>
          </cell>
          <cell r="R398">
            <v>38</v>
          </cell>
          <cell r="S398">
            <v>66</v>
          </cell>
          <cell r="T398">
            <v>0</v>
          </cell>
          <cell r="U398">
            <v>0</v>
          </cell>
          <cell r="V398">
            <v>0</v>
          </cell>
          <cell r="W398">
            <v>0</v>
          </cell>
          <cell r="X398">
            <v>0</v>
          </cell>
          <cell r="Y398">
            <v>271</v>
          </cell>
        </row>
        <row r="399">
          <cell r="B399" t="str">
            <v>SEASON0319</v>
          </cell>
          <cell r="C399" t="str">
            <v>Farm 12</v>
          </cell>
          <cell r="D399" t="str">
            <v>Kaleya Area</v>
          </cell>
          <cell r="E399">
            <v>0</v>
          </cell>
          <cell r="F399" t="str">
            <v>Scale1</v>
          </cell>
          <cell r="G399">
            <v>205</v>
          </cell>
          <cell r="H399" t="str">
            <v>D063</v>
          </cell>
          <cell r="I399" t="str">
            <v>CZC</v>
          </cell>
          <cell r="J399" t="str">
            <v>Cane Loading &amp; Transport</v>
          </cell>
          <cell r="K399">
            <v>459</v>
          </cell>
          <cell r="L399">
            <v>319</v>
          </cell>
          <cell r="M399">
            <v>0</v>
          </cell>
          <cell r="N399">
            <v>0</v>
          </cell>
          <cell r="O399">
            <v>0</v>
          </cell>
          <cell r="P399">
            <v>0</v>
          </cell>
          <cell r="Q399">
            <v>0</v>
          </cell>
          <cell r="R399">
            <v>0</v>
          </cell>
          <cell r="S399">
            <v>0</v>
          </cell>
          <cell r="T399">
            <v>0</v>
          </cell>
          <cell r="U399">
            <v>0</v>
          </cell>
          <cell r="V399">
            <v>0</v>
          </cell>
          <cell r="W399">
            <v>0</v>
          </cell>
          <cell r="X399">
            <v>0</v>
          </cell>
          <cell r="Y399">
            <v>0</v>
          </cell>
        </row>
        <row r="400">
          <cell r="B400" t="str">
            <v>SEASON0320</v>
          </cell>
          <cell r="C400" t="str">
            <v>Farm 12</v>
          </cell>
          <cell r="D400" t="str">
            <v>Kaleya Area</v>
          </cell>
          <cell r="E400">
            <v>0</v>
          </cell>
          <cell r="F400" t="str">
            <v>Scale1</v>
          </cell>
          <cell r="G400">
            <v>205</v>
          </cell>
          <cell r="H400" t="str">
            <v>D064</v>
          </cell>
          <cell r="I400" t="str">
            <v>SMA</v>
          </cell>
          <cell r="J400" t="str">
            <v>Maintenance Of Roads</v>
          </cell>
          <cell r="K400">
            <v>459</v>
          </cell>
          <cell r="L400">
            <v>320</v>
          </cell>
          <cell r="M400">
            <v>0</v>
          </cell>
          <cell r="N400">
            <v>0</v>
          </cell>
          <cell r="O400">
            <v>0</v>
          </cell>
          <cell r="P400">
            <v>0</v>
          </cell>
          <cell r="Q400">
            <v>0</v>
          </cell>
          <cell r="R400">
            <v>0</v>
          </cell>
          <cell r="S400">
            <v>0</v>
          </cell>
          <cell r="T400">
            <v>0</v>
          </cell>
          <cell r="U400">
            <v>0</v>
          </cell>
          <cell r="V400">
            <v>0</v>
          </cell>
          <cell r="W400">
            <v>0</v>
          </cell>
          <cell r="X400">
            <v>0</v>
          </cell>
          <cell r="Y400">
            <v>0</v>
          </cell>
        </row>
        <row r="401">
          <cell r="B401" t="str">
            <v>SEASON0321</v>
          </cell>
          <cell r="C401" t="str">
            <v>Farm 12</v>
          </cell>
          <cell r="D401" t="str">
            <v>Kaleya Area</v>
          </cell>
          <cell r="E401" t="str">
            <v>General Workers</v>
          </cell>
          <cell r="F401" t="str">
            <v>Scale1</v>
          </cell>
          <cell r="G401">
            <v>205</v>
          </cell>
          <cell r="H401" t="str">
            <v>D065</v>
          </cell>
          <cell r="I401" t="str">
            <v>ROD</v>
          </cell>
          <cell r="J401" t="str">
            <v>Grass Slashing</v>
          </cell>
          <cell r="K401">
            <v>459</v>
          </cell>
          <cell r="L401">
            <v>321</v>
          </cell>
          <cell r="M401">
            <v>0</v>
          </cell>
          <cell r="N401">
            <v>0</v>
          </cell>
          <cell r="O401">
            <v>0</v>
          </cell>
          <cell r="P401">
            <v>0</v>
          </cell>
          <cell r="Q401">
            <v>0</v>
          </cell>
          <cell r="R401">
            <v>0</v>
          </cell>
          <cell r="S401">
            <v>0</v>
          </cell>
          <cell r="T401">
            <v>0</v>
          </cell>
          <cell r="U401">
            <v>0</v>
          </cell>
          <cell r="V401">
            <v>0</v>
          </cell>
          <cell r="W401">
            <v>0</v>
          </cell>
          <cell r="X401">
            <v>0</v>
          </cell>
          <cell r="Y401">
            <v>0</v>
          </cell>
        </row>
        <row r="402">
          <cell r="B402" t="str">
            <v>SEASON0322</v>
          </cell>
          <cell r="C402" t="str">
            <v>Farm 12</v>
          </cell>
          <cell r="D402" t="str">
            <v>Kaleya Area</v>
          </cell>
          <cell r="E402">
            <v>0</v>
          </cell>
          <cell r="F402" t="str">
            <v>Scale1</v>
          </cell>
          <cell r="G402">
            <v>205</v>
          </cell>
          <cell r="H402" t="str">
            <v>D066</v>
          </cell>
          <cell r="I402" t="str">
            <v>ROA</v>
          </cell>
          <cell r="J402" t="str">
            <v>Drainage Maintenance</v>
          </cell>
          <cell r="K402">
            <v>459</v>
          </cell>
          <cell r="L402">
            <v>322</v>
          </cell>
          <cell r="M402">
            <v>0</v>
          </cell>
          <cell r="N402">
            <v>0</v>
          </cell>
          <cell r="O402">
            <v>0</v>
          </cell>
          <cell r="P402">
            <v>0</v>
          </cell>
          <cell r="Q402">
            <v>0</v>
          </cell>
          <cell r="R402">
            <v>0</v>
          </cell>
          <cell r="S402">
            <v>0</v>
          </cell>
          <cell r="T402">
            <v>0</v>
          </cell>
          <cell r="U402">
            <v>0</v>
          </cell>
          <cell r="V402">
            <v>0</v>
          </cell>
          <cell r="W402">
            <v>0</v>
          </cell>
          <cell r="X402">
            <v>0</v>
          </cell>
          <cell r="Y402">
            <v>0</v>
          </cell>
        </row>
        <row r="403">
          <cell r="B403" t="str">
            <v>SEASON0323</v>
          </cell>
          <cell r="C403" t="str">
            <v>Farm 12</v>
          </cell>
          <cell r="D403" t="str">
            <v>Kaleya Area</v>
          </cell>
          <cell r="E403">
            <v>0</v>
          </cell>
          <cell r="F403" t="str">
            <v>Scale1</v>
          </cell>
          <cell r="G403">
            <v>205</v>
          </cell>
          <cell r="H403" t="str">
            <v>D067</v>
          </cell>
          <cell r="I403" t="str">
            <v>RWB</v>
          </cell>
          <cell r="J403" t="str">
            <v>Manual Weed Control</v>
          </cell>
          <cell r="K403">
            <v>459</v>
          </cell>
          <cell r="L403">
            <v>323</v>
          </cell>
          <cell r="M403">
            <v>0</v>
          </cell>
          <cell r="N403">
            <v>0</v>
          </cell>
          <cell r="O403">
            <v>0</v>
          </cell>
          <cell r="P403">
            <v>0</v>
          </cell>
          <cell r="Q403">
            <v>0</v>
          </cell>
          <cell r="R403">
            <v>0</v>
          </cell>
          <cell r="S403">
            <v>0</v>
          </cell>
          <cell r="T403">
            <v>0</v>
          </cell>
          <cell r="U403">
            <v>0</v>
          </cell>
          <cell r="V403">
            <v>0</v>
          </cell>
          <cell r="W403">
            <v>0</v>
          </cell>
          <cell r="X403">
            <v>0</v>
          </cell>
          <cell r="Y403">
            <v>0</v>
          </cell>
        </row>
        <row r="404">
          <cell r="B404" t="str">
            <v>SEASON0324</v>
          </cell>
          <cell r="C404" t="str">
            <v>Farm 12</v>
          </cell>
          <cell r="D404" t="str">
            <v>Kaleya Area</v>
          </cell>
          <cell r="E404">
            <v>0</v>
          </cell>
          <cell r="F404" t="str">
            <v>Scale1</v>
          </cell>
          <cell r="G404">
            <v>205</v>
          </cell>
          <cell r="H404" t="str">
            <v>K010</v>
          </cell>
          <cell r="I404">
            <v>75</v>
          </cell>
          <cell r="J404" t="str">
            <v>Agric Admin</v>
          </cell>
          <cell r="K404">
            <v>459</v>
          </cell>
          <cell r="L404">
            <v>324</v>
          </cell>
          <cell r="M404">
            <v>48</v>
          </cell>
          <cell r="N404">
            <v>48</v>
          </cell>
          <cell r="O404">
            <v>60</v>
          </cell>
          <cell r="P404">
            <v>48</v>
          </cell>
          <cell r="Q404">
            <v>60</v>
          </cell>
          <cell r="R404">
            <v>48</v>
          </cell>
          <cell r="S404">
            <v>48</v>
          </cell>
          <cell r="T404">
            <v>60</v>
          </cell>
          <cell r="U404">
            <v>48</v>
          </cell>
          <cell r="V404">
            <v>48</v>
          </cell>
          <cell r="W404">
            <v>48</v>
          </cell>
          <cell r="X404">
            <v>60</v>
          </cell>
          <cell r="Y404">
            <v>624</v>
          </cell>
        </row>
        <row r="405">
          <cell r="Y405">
            <v>34132.400000000001</v>
          </cell>
        </row>
        <row r="407">
          <cell r="B407" t="str">
            <v>SEASON0325</v>
          </cell>
          <cell r="C407" t="str">
            <v>Farm 13</v>
          </cell>
          <cell r="D407" t="str">
            <v>Chuula area</v>
          </cell>
          <cell r="E407" t="str">
            <v>Planters</v>
          </cell>
          <cell r="F407" t="str">
            <v>Scale1</v>
          </cell>
          <cell r="G407">
            <v>206</v>
          </cell>
          <cell r="H407" t="str">
            <v>B021</v>
          </cell>
          <cell r="I407" t="str">
            <v>PC</v>
          </cell>
          <cell r="J407" t="str">
            <v>Seed Cane Cutting</v>
          </cell>
          <cell r="K407">
            <v>461</v>
          </cell>
          <cell r="L407">
            <v>325</v>
          </cell>
          <cell r="M407">
            <v>477</v>
          </cell>
          <cell r="N407">
            <v>453</v>
          </cell>
          <cell r="O407">
            <v>338</v>
          </cell>
          <cell r="P407">
            <v>0</v>
          </cell>
          <cell r="Q407">
            <v>0</v>
          </cell>
          <cell r="R407">
            <v>0</v>
          </cell>
          <cell r="S407">
            <v>0</v>
          </cell>
          <cell r="T407">
            <v>0</v>
          </cell>
          <cell r="U407">
            <v>0</v>
          </cell>
          <cell r="V407">
            <v>0</v>
          </cell>
          <cell r="W407">
            <v>0</v>
          </cell>
          <cell r="X407">
            <v>0</v>
          </cell>
          <cell r="Y407">
            <v>1268</v>
          </cell>
          <cell r="Z407">
            <v>4043</v>
          </cell>
        </row>
        <row r="408">
          <cell r="B408" t="str">
            <v>SEASON0326</v>
          </cell>
          <cell r="C408" t="str">
            <v>Farm 13</v>
          </cell>
          <cell r="D408" t="str">
            <v>Chuula area</v>
          </cell>
          <cell r="E408" t="str">
            <v>Herbiciders</v>
          </cell>
          <cell r="F408" t="str">
            <v>Scale1</v>
          </cell>
          <cell r="G408">
            <v>206</v>
          </cell>
          <cell r="H408" t="str">
            <v>B022</v>
          </cell>
          <cell r="I408" t="str">
            <v>PDD</v>
          </cell>
          <cell r="J408" t="str">
            <v>Application Of Insecticide</v>
          </cell>
          <cell r="K408">
            <v>461</v>
          </cell>
          <cell r="L408">
            <v>326</v>
          </cell>
          <cell r="M408">
            <v>24</v>
          </cell>
          <cell r="N408">
            <v>23</v>
          </cell>
          <cell r="O408">
            <v>17</v>
          </cell>
          <cell r="P408">
            <v>0</v>
          </cell>
          <cell r="Q408">
            <v>0</v>
          </cell>
          <cell r="R408">
            <v>0</v>
          </cell>
          <cell r="S408">
            <v>0</v>
          </cell>
          <cell r="T408">
            <v>0</v>
          </cell>
          <cell r="U408">
            <v>0</v>
          </cell>
          <cell r="V408">
            <v>0</v>
          </cell>
          <cell r="W408">
            <v>0</v>
          </cell>
          <cell r="X408">
            <v>0</v>
          </cell>
          <cell r="Y408">
            <v>64</v>
          </cell>
          <cell r="Z408">
            <v>191</v>
          </cell>
        </row>
        <row r="409">
          <cell r="B409" t="str">
            <v>SEASON0327</v>
          </cell>
          <cell r="C409" t="str">
            <v>Farm 13</v>
          </cell>
          <cell r="D409" t="str">
            <v>Chuula area</v>
          </cell>
          <cell r="E409" t="str">
            <v>Herbiciders</v>
          </cell>
          <cell r="F409" t="str">
            <v>Scale1</v>
          </cell>
          <cell r="G409">
            <v>206</v>
          </cell>
          <cell r="H409" t="str">
            <v>B023</v>
          </cell>
          <cell r="I409" t="str">
            <v>PWA</v>
          </cell>
          <cell r="J409" t="str">
            <v>Chemical Weed Control</v>
          </cell>
          <cell r="K409">
            <v>461</v>
          </cell>
          <cell r="L409">
            <v>327</v>
          </cell>
          <cell r="M409">
            <v>48</v>
          </cell>
          <cell r="N409">
            <v>45</v>
          </cell>
          <cell r="O409">
            <v>34</v>
          </cell>
          <cell r="P409">
            <v>0</v>
          </cell>
          <cell r="Q409">
            <v>0</v>
          </cell>
          <cell r="R409">
            <v>0</v>
          </cell>
          <cell r="S409">
            <v>0</v>
          </cell>
          <cell r="T409">
            <v>0</v>
          </cell>
          <cell r="U409">
            <v>0</v>
          </cell>
          <cell r="V409">
            <v>0</v>
          </cell>
          <cell r="W409">
            <v>0</v>
          </cell>
          <cell r="X409">
            <v>0</v>
          </cell>
          <cell r="Y409">
            <v>127</v>
          </cell>
          <cell r="Z409">
            <v>388</v>
          </cell>
        </row>
        <row r="410">
          <cell r="B410" t="str">
            <v>SEASON0328</v>
          </cell>
          <cell r="C410" t="str">
            <v>Farm 13</v>
          </cell>
          <cell r="D410" t="str">
            <v>Chuula area</v>
          </cell>
          <cell r="E410" t="str">
            <v>Weeders</v>
          </cell>
          <cell r="F410" t="str">
            <v>Scale1</v>
          </cell>
          <cell r="G410">
            <v>206</v>
          </cell>
          <cell r="H410" t="str">
            <v>B024</v>
          </cell>
          <cell r="I410" t="str">
            <v>PWB</v>
          </cell>
          <cell r="J410" t="str">
            <v>Manual Weed Control</v>
          </cell>
          <cell r="K410">
            <v>461</v>
          </cell>
          <cell r="L410">
            <v>328</v>
          </cell>
          <cell r="M410">
            <v>0</v>
          </cell>
          <cell r="N410">
            <v>119</v>
          </cell>
          <cell r="O410">
            <v>233</v>
          </cell>
          <cell r="P410">
            <v>317</v>
          </cell>
          <cell r="Q410">
            <v>317</v>
          </cell>
          <cell r="R410">
            <v>85</v>
          </cell>
          <cell r="S410">
            <v>0</v>
          </cell>
          <cell r="T410">
            <v>0</v>
          </cell>
          <cell r="U410">
            <v>0</v>
          </cell>
          <cell r="V410">
            <v>0</v>
          </cell>
          <cell r="W410">
            <v>0</v>
          </cell>
          <cell r="X410">
            <v>0</v>
          </cell>
          <cell r="Y410">
            <v>1071</v>
          </cell>
          <cell r="Z410">
            <v>3345</v>
          </cell>
        </row>
        <row r="411">
          <cell r="B411" t="str">
            <v>SEASON0329</v>
          </cell>
          <cell r="C411" t="str">
            <v>Farm 13</v>
          </cell>
          <cell r="D411" t="str">
            <v>Chuula area</v>
          </cell>
          <cell r="E411" t="str">
            <v>Fertilisers</v>
          </cell>
          <cell r="F411" t="str">
            <v>Scale1</v>
          </cell>
          <cell r="G411">
            <v>206</v>
          </cell>
          <cell r="H411" t="str">
            <v>B025</v>
          </cell>
          <cell r="I411" t="str">
            <v>PFH</v>
          </cell>
          <cell r="J411" t="str">
            <v>Fertilising-Basal</v>
          </cell>
          <cell r="K411">
            <v>461</v>
          </cell>
          <cell r="L411">
            <v>329</v>
          </cell>
          <cell r="M411">
            <v>48</v>
          </cell>
          <cell r="N411">
            <v>45</v>
          </cell>
          <cell r="O411">
            <v>34</v>
          </cell>
          <cell r="P411">
            <v>0</v>
          </cell>
          <cell r="Q411">
            <v>0</v>
          </cell>
          <cell r="R411">
            <v>0</v>
          </cell>
          <cell r="S411">
            <v>0</v>
          </cell>
          <cell r="T411">
            <v>0</v>
          </cell>
          <cell r="U411">
            <v>0</v>
          </cell>
          <cell r="V411">
            <v>0</v>
          </cell>
          <cell r="W411">
            <v>0</v>
          </cell>
          <cell r="X411">
            <v>0</v>
          </cell>
          <cell r="Y411">
            <v>127</v>
          </cell>
          <cell r="Z411">
            <v>315</v>
          </cell>
        </row>
        <row r="412">
          <cell r="B412" t="str">
            <v>SEASON0330</v>
          </cell>
          <cell r="C412" t="str">
            <v>Farm 13</v>
          </cell>
          <cell r="D412" t="str">
            <v>Chuula area</v>
          </cell>
          <cell r="E412" t="str">
            <v>Fertilisers</v>
          </cell>
          <cell r="F412" t="str">
            <v>Scale1</v>
          </cell>
          <cell r="G412">
            <v>206</v>
          </cell>
          <cell r="H412" t="str">
            <v>B026</v>
          </cell>
          <cell r="I412" t="str">
            <v>PFB</v>
          </cell>
          <cell r="J412" t="str">
            <v>Fertilising-Top</v>
          </cell>
          <cell r="K412">
            <v>461</v>
          </cell>
          <cell r="L412">
            <v>330</v>
          </cell>
          <cell r="M412">
            <v>0</v>
          </cell>
          <cell r="N412">
            <v>0</v>
          </cell>
          <cell r="O412">
            <v>0</v>
          </cell>
          <cell r="P412">
            <v>0</v>
          </cell>
          <cell r="Q412">
            <v>74</v>
          </cell>
          <cell r="R412">
            <v>27</v>
          </cell>
          <cell r="S412">
            <v>0</v>
          </cell>
          <cell r="T412">
            <v>0</v>
          </cell>
          <cell r="U412">
            <v>0</v>
          </cell>
          <cell r="V412">
            <v>0</v>
          </cell>
          <cell r="W412">
            <v>0</v>
          </cell>
          <cell r="X412">
            <v>0</v>
          </cell>
          <cell r="Y412">
            <v>101</v>
          </cell>
          <cell r="Z412">
            <v>307</v>
          </cell>
        </row>
        <row r="413">
          <cell r="B413" t="str">
            <v>SEASON0331</v>
          </cell>
          <cell r="C413" t="str">
            <v>Farm 13</v>
          </cell>
          <cell r="D413" t="str">
            <v>Chuula area</v>
          </cell>
          <cell r="E413" t="str">
            <v>Smart Rogueing Gang</v>
          </cell>
          <cell r="F413" t="str">
            <v>Scale1</v>
          </cell>
          <cell r="G413">
            <v>206</v>
          </cell>
          <cell r="H413" t="str">
            <v>B027</v>
          </cell>
          <cell r="I413" t="str">
            <v>PDA</v>
          </cell>
          <cell r="J413" t="str">
            <v>Deases &amp; Pest Control</v>
          </cell>
          <cell r="K413">
            <v>461</v>
          </cell>
          <cell r="L413">
            <v>331</v>
          </cell>
          <cell r="M413">
            <v>0</v>
          </cell>
          <cell r="N413">
            <v>0</v>
          </cell>
          <cell r="O413">
            <v>0</v>
          </cell>
          <cell r="P413">
            <v>38</v>
          </cell>
          <cell r="Q413">
            <v>36</v>
          </cell>
          <cell r="R413">
            <v>63</v>
          </cell>
          <cell r="S413">
            <v>0</v>
          </cell>
          <cell r="T413">
            <v>0</v>
          </cell>
          <cell r="U413">
            <v>0</v>
          </cell>
          <cell r="V413">
            <v>0</v>
          </cell>
          <cell r="W413">
            <v>0</v>
          </cell>
          <cell r="X413">
            <v>0</v>
          </cell>
          <cell r="Y413">
            <v>137</v>
          </cell>
          <cell r="Z413">
            <v>389</v>
          </cell>
        </row>
        <row r="414">
          <cell r="B414" t="str">
            <v>SEASON0332</v>
          </cell>
          <cell r="C414" t="str">
            <v>Farm 13</v>
          </cell>
          <cell r="D414" t="str">
            <v>Chuula area</v>
          </cell>
          <cell r="E414" t="str">
            <v>Irrigators (Plant)</v>
          </cell>
          <cell r="F414" t="str">
            <v>Scale1</v>
          </cell>
          <cell r="G414">
            <v>206</v>
          </cell>
          <cell r="H414" t="str">
            <v>B028</v>
          </cell>
          <cell r="I414" t="str">
            <v>PIA</v>
          </cell>
          <cell r="J414" t="str">
            <v>Irrigation</v>
          </cell>
          <cell r="K414">
            <v>461</v>
          </cell>
          <cell r="L414">
            <v>332</v>
          </cell>
          <cell r="M414">
            <v>82</v>
          </cell>
          <cell r="N414">
            <v>175</v>
          </cell>
          <cell r="O414">
            <v>220</v>
          </cell>
          <cell r="P414">
            <v>172</v>
          </cell>
          <cell r="Q414">
            <v>161</v>
          </cell>
          <cell r="R414">
            <v>175</v>
          </cell>
          <cell r="S414">
            <v>161</v>
          </cell>
          <cell r="T414">
            <v>206</v>
          </cell>
          <cell r="U414">
            <v>127</v>
          </cell>
          <cell r="V414">
            <v>0</v>
          </cell>
          <cell r="W414">
            <v>0</v>
          </cell>
          <cell r="X414">
            <v>45</v>
          </cell>
          <cell r="Y414">
            <v>1524</v>
          </cell>
          <cell r="Z414">
            <v>4658</v>
          </cell>
        </row>
        <row r="415">
          <cell r="B415" t="str">
            <v>SEASON0333</v>
          </cell>
          <cell r="C415" t="str">
            <v>Farm 13</v>
          </cell>
          <cell r="D415" t="str">
            <v>Chuula area</v>
          </cell>
          <cell r="E415" t="str">
            <v>General Workers</v>
          </cell>
          <cell r="F415" t="str">
            <v>Scale1</v>
          </cell>
          <cell r="G415">
            <v>206</v>
          </cell>
          <cell r="H415" t="str">
            <v>C041</v>
          </cell>
          <cell r="I415" t="str">
            <v>ROC</v>
          </cell>
          <cell r="J415" t="str">
            <v>Trash Management</v>
          </cell>
          <cell r="K415">
            <v>461</v>
          </cell>
          <cell r="L415">
            <v>333</v>
          </cell>
          <cell r="M415">
            <v>18</v>
          </cell>
          <cell r="N415">
            <v>67</v>
          </cell>
          <cell r="O415">
            <v>30</v>
          </cell>
          <cell r="P415">
            <v>0</v>
          </cell>
          <cell r="Q415">
            <v>0</v>
          </cell>
          <cell r="R415">
            <v>0</v>
          </cell>
          <cell r="S415">
            <v>0</v>
          </cell>
          <cell r="T415">
            <v>0</v>
          </cell>
          <cell r="U415">
            <v>0</v>
          </cell>
          <cell r="V415">
            <v>0</v>
          </cell>
          <cell r="W415">
            <v>0</v>
          </cell>
          <cell r="X415">
            <v>0</v>
          </cell>
          <cell r="Y415">
            <v>115</v>
          </cell>
          <cell r="Z415">
            <v>646</v>
          </cell>
        </row>
        <row r="416">
          <cell r="B416" t="str">
            <v>SEASON0334</v>
          </cell>
          <cell r="C416" t="str">
            <v>Farm 13</v>
          </cell>
          <cell r="D416" t="str">
            <v>Chuula area</v>
          </cell>
          <cell r="E416" t="str">
            <v>Herbiciders</v>
          </cell>
          <cell r="F416" t="str">
            <v>Scale1</v>
          </cell>
          <cell r="G416">
            <v>206</v>
          </cell>
          <cell r="H416" t="str">
            <v>C042</v>
          </cell>
          <cell r="I416" t="str">
            <v>RWA</v>
          </cell>
          <cell r="J416" t="str">
            <v>Chemical Weed Control</v>
          </cell>
          <cell r="K416">
            <v>461</v>
          </cell>
          <cell r="L416">
            <v>334</v>
          </cell>
          <cell r="M416">
            <v>0</v>
          </cell>
          <cell r="N416">
            <v>0</v>
          </cell>
          <cell r="O416">
            <v>132</v>
          </cell>
          <cell r="P416">
            <v>76</v>
          </cell>
          <cell r="Q416">
            <v>83</v>
          </cell>
          <cell r="R416">
            <v>59</v>
          </cell>
          <cell r="S416">
            <v>168</v>
          </cell>
          <cell r="T416">
            <v>165</v>
          </cell>
          <cell r="U416">
            <v>0</v>
          </cell>
          <cell r="V416">
            <v>0</v>
          </cell>
          <cell r="W416">
            <v>0</v>
          </cell>
          <cell r="X416">
            <v>0</v>
          </cell>
          <cell r="Y416">
            <v>683</v>
          </cell>
          <cell r="Z416">
            <v>2425</v>
          </cell>
        </row>
        <row r="417">
          <cell r="B417" t="str">
            <v>SEASON0335</v>
          </cell>
          <cell r="C417" t="str">
            <v>Farm 13</v>
          </cell>
          <cell r="D417" t="str">
            <v>Chuula area</v>
          </cell>
          <cell r="E417" t="str">
            <v>Herbiciders</v>
          </cell>
          <cell r="F417" t="str">
            <v>Scale1</v>
          </cell>
          <cell r="G417">
            <v>206</v>
          </cell>
          <cell r="H417" t="str">
            <v>C043</v>
          </cell>
          <cell r="I417" t="str">
            <v>RWB</v>
          </cell>
          <cell r="J417" t="str">
            <v>Manual Weed Control</v>
          </cell>
          <cell r="K417">
            <v>461</v>
          </cell>
          <cell r="L417">
            <v>335</v>
          </cell>
          <cell r="M417">
            <v>0</v>
          </cell>
          <cell r="N417">
            <v>0</v>
          </cell>
          <cell r="O417">
            <v>0</v>
          </cell>
          <cell r="P417">
            <v>196</v>
          </cell>
          <cell r="Q417">
            <v>522</v>
          </cell>
          <cell r="R417">
            <v>983</v>
          </cell>
          <cell r="S417">
            <v>542</v>
          </cell>
          <cell r="T417">
            <v>653</v>
          </cell>
          <cell r="U417">
            <v>1497</v>
          </cell>
          <cell r="V417">
            <v>725</v>
          </cell>
          <cell r="W417">
            <v>0</v>
          </cell>
          <cell r="X417">
            <v>0</v>
          </cell>
          <cell r="Y417">
            <v>5118</v>
          </cell>
          <cell r="Z417">
            <v>18259</v>
          </cell>
        </row>
        <row r="418">
          <cell r="B418" t="str">
            <v>SEASON0336</v>
          </cell>
          <cell r="C418" t="str">
            <v>Farm 13</v>
          </cell>
          <cell r="D418" t="str">
            <v>Chuula area</v>
          </cell>
          <cell r="E418" t="str">
            <v>Fertilisers</v>
          </cell>
          <cell r="F418" t="str">
            <v>Scale1</v>
          </cell>
          <cell r="G418">
            <v>206</v>
          </cell>
          <cell r="H418" t="str">
            <v>C044</v>
          </cell>
          <cell r="I418" t="str">
            <v>RFF</v>
          </cell>
          <cell r="J418" t="str">
            <v>Fertilising-Basal</v>
          </cell>
          <cell r="K418">
            <v>461</v>
          </cell>
          <cell r="L418">
            <v>336</v>
          </cell>
          <cell r="M418">
            <v>0</v>
          </cell>
          <cell r="N418">
            <v>0</v>
          </cell>
          <cell r="O418">
            <v>133</v>
          </cell>
          <cell r="P418">
            <v>76</v>
          </cell>
          <cell r="Q418">
            <v>83</v>
          </cell>
          <cell r="R418">
            <v>59</v>
          </cell>
          <cell r="S418">
            <v>168</v>
          </cell>
          <cell r="T418">
            <v>165</v>
          </cell>
          <cell r="U418">
            <v>0</v>
          </cell>
          <cell r="V418">
            <v>0</v>
          </cell>
          <cell r="W418">
            <v>0</v>
          </cell>
          <cell r="X418">
            <v>0</v>
          </cell>
          <cell r="Y418">
            <v>684</v>
          </cell>
          <cell r="Z418">
            <v>2427</v>
          </cell>
        </row>
        <row r="419">
          <cell r="B419" t="str">
            <v>SEASON0337</v>
          </cell>
          <cell r="C419" t="str">
            <v>Farm 13</v>
          </cell>
          <cell r="D419" t="str">
            <v>Chuula area</v>
          </cell>
          <cell r="E419" t="str">
            <v>Fertilisers</v>
          </cell>
          <cell r="F419" t="str">
            <v>Scale1</v>
          </cell>
          <cell r="G419">
            <v>206</v>
          </cell>
          <cell r="H419" t="str">
            <v>C045</v>
          </cell>
          <cell r="I419" t="str">
            <v>RFA</v>
          </cell>
          <cell r="J419" t="str">
            <v>Fertilising-Top</v>
          </cell>
          <cell r="K419">
            <v>461</v>
          </cell>
          <cell r="L419">
            <v>337</v>
          </cell>
          <cell r="M419">
            <v>0</v>
          </cell>
          <cell r="N419">
            <v>0</v>
          </cell>
          <cell r="O419">
            <v>0</v>
          </cell>
          <cell r="P419">
            <v>0</v>
          </cell>
          <cell r="Q419">
            <v>28</v>
          </cell>
          <cell r="R419">
            <v>177</v>
          </cell>
          <cell r="S419">
            <v>75</v>
          </cell>
          <cell r="T419">
            <v>109</v>
          </cell>
          <cell r="U419">
            <v>157</v>
          </cell>
          <cell r="V419">
            <v>0</v>
          </cell>
          <cell r="W419">
            <v>0</v>
          </cell>
          <cell r="X419">
            <v>0</v>
          </cell>
          <cell r="Y419">
            <v>546</v>
          </cell>
          <cell r="Z419">
            <v>1942</v>
          </cell>
        </row>
        <row r="420">
          <cell r="B420" t="str">
            <v>SEASON0338</v>
          </cell>
          <cell r="C420" t="str">
            <v>Farm 13</v>
          </cell>
          <cell r="D420" t="str">
            <v>Chuula area</v>
          </cell>
          <cell r="E420">
            <v>0</v>
          </cell>
          <cell r="F420" t="str">
            <v>Scale1</v>
          </cell>
          <cell r="G420">
            <v>206</v>
          </cell>
          <cell r="H420" t="str">
            <v>C046</v>
          </cell>
          <cell r="I420" t="str">
            <v>RLB</v>
          </cell>
          <cell r="J420" t="str">
            <v>On - Barring &amp; Sub - Soiling</v>
          </cell>
          <cell r="K420">
            <v>461</v>
          </cell>
          <cell r="L420">
            <v>338</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row>
        <row r="421">
          <cell r="B421" t="str">
            <v>SEASON0339</v>
          </cell>
          <cell r="C421" t="str">
            <v>Farm 13</v>
          </cell>
          <cell r="D421" t="str">
            <v>Chuula area</v>
          </cell>
          <cell r="E421" t="str">
            <v>Irrigators (Ratoon)</v>
          </cell>
          <cell r="F421" t="str">
            <v>Scale1</v>
          </cell>
          <cell r="G421">
            <v>206</v>
          </cell>
          <cell r="H421" t="str">
            <v>C047</v>
          </cell>
          <cell r="I421" t="str">
            <v>RI</v>
          </cell>
          <cell r="J421" t="str">
            <v>Irrigation</v>
          </cell>
          <cell r="K421">
            <v>461</v>
          </cell>
          <cell r="L421">
            <v>339</v>
          </cell>
          <cell r="M421">
            <v>735</v>
          </cell>
          <cell r="N421">
            <v>422</v>
          </cell>
          <cell r="O421">
            <v>875</v>
          </cell>
          <cell r="P421">
            <v>491</v>
          </cell>
          <cell r="Q421">
            <v>554</v>
          </cell>
          <cell r="R421">
            <v>726</v>
          </cell>
          <cell r="S421">
            <v>445</v>
          </cell>
          <cell r="T421">
            <v>639</v>
          </cell>
          <cell r="U421">
            <v>726</v>
          </cell>
          <cell r="V421">
            <v>0</v>
          </cell>
          <cell r="W421">
            <v>0</v>
          </cell>
          <cell r="X421">
            <v>383</v>
          </cell>
          <cell r="Y421">
            <v>5996</v>
          </cell>
          <cell r="Z421">
            <v>20315</v>
          </cell>
        </row>
        <row r="422">
          <cell r="B422" t="str">
            <v>SEASON0340</v>
          </cell>
          <cell r="C422" t="str">
            <v>Farm 13</v>
          </cell>
          <cell r="D422" t="str">
            <v>Chuula area</v>
          </cell>
          <cell r="E422" t="str">
            <v>General Workers</v>
          </cell>
          <cell r="F422" t="str">
            <v>Scale1</v>
          </cell>
          <cell r="G422">
            <v>206</v>
          </cell>
          <cell r="H422" t="str">
            <v>C048</v>
          </cell>
          <cell r="I422" t="str">
            <v>ROA</v>
          </cell>
          <cell r="J422" t="str">
            <v>Drainage Maintenance</v>
          </cell>
          <cell r="K422">
            <v>461</v>
          </cell>
          <cell r="L422">
            <v>340</v>
          </cell>
          <cell r="M422">
            <v>110</v>
          </cell>
          <cell r="N422">
            <v>110</v>
          </cell>
          <cell r="O422">
            <v>110</v>
          </cell>
          <cell r="P422">
            <v>110</v>
          </cell>
          <cell r="Q422">
            <v>110</v>
          </cell>
          <cell r="R422">
            <v>110</v>
          </cell>
          <cell r="S422">
            <v>110</v>
          </cell>
          <cell r="T422">
            <v>110</v>
          </cell>
          <cell r="U422">
            <v>110</v>
          </cell>
          <cell r="V422">
            <v>110</v>
          </cell>
          <cell r="W422">
            <v>110</v>
          </cell>
          <cell r="X422">
            <v>110</v>
          </cell>
          <cell r="Y422">
            <v>1320</v>
          </cell>
          <cell r="Z422">
            <v>5280</v>
          </cell>
        </row>
        <row r="423">
          <cell r="B423" t="str">
            <v>SEASON0341</v>
          </cell>
          <cell r="C423" t="str">
            <v>Farm 13</v>
          </cell>
          <cell r="D423" t="str">
            <v>Chuula area</v>
          </cell>
          <cell r="E423" t="str">
            <v>General Workers</v>
          </cell>
          <cell r="F423" t="str">
            <v>Scale1</v>
          </cell>
          <cell r="G423">
            <v>206</v>
          </cell>
          <cell r="H423" t="str">
            <v>C049</v>
          </cell>
          <cell r="I423" t="str">
            <v>ROB</v>
          </cell>
          <cell r="J423" t="str">
            <v>Canal Maintenance</v>
          </cell>
          <cell r="K423">
            <v>461</v>
          </cell>
          <cell r="L423">
            <v>341</v>
          </cell>
          <cell r="M423">
            <v>74</v>
          </cell>
          <cell r="N423">
            <v>0</v>
          </cell>
          <cell r="O423">
            <v>133</v>
          </cell>
          <cell r="P423">
            <v>61</v>
          </cell>
          <cell r="Q423">
            <v>66</v>
          </cell>
          <cell r="R423">
            <v>47</v>
          </cell>
          <cell r="S423">
            <v>134</v>
          </cell>
          <cell r="T423">
            <v>132</v>
          </cell>
          <cell r="U423">
            <v>0</v>
          </cell>
          <cell r="V423">
            <v>0</v>
          </cell>
          <cell r="W423">
            <v>0</v>
          </cell>
          <cell r="X423">
            <v>0</v>
          </cell>
          <cell r="Y423">
            <v>647</v>
          </cell>
          <cell r="Z423">
            <v>2250</v>
          </cell>
        </row>
        <row r="424">
          <cell r="B424" t="str">
            <v>SEASON0342</v>
          </cell>
          <cell r="C424" t="str">
            <v>Farm 13</v>
          </cell>
          <cell r="D424" t="str">
            <v>Chuula area</v>
          </cell>
          <cell r="E424" t="str">
            <v>Smart Rogueing Gang</v>
          </cell>
          <cell r="F424" t="str">
            <v>Scale1</v>
          </cell>
          <cell r="G424">
            <v>206</v>
          </cell>
          <cell r="H424" t="str">
            <v>C050</v>
          </cell>
          <cell r="I424" t="str">
            <v>RDA</v>
          </cell>
          <cell r="J424" t="str">
            <v>Deases &amp; Pest Control</v>
          </cell>
          <cell r="K424">
            <v>461</v>
          </cell>
          <cell r="L424">
            <v>342</v>
          </cell>
          <cell r="M424">
            <v>0</v>
          </cell>
          <cell r="N424">
            <v>0</v>
          </cell>
          <cell r="O424">
            <v>0</v>
          </cell>
          <cell r="P424">
            <v>28</v>
          </cell>
          <cell r="Q424">
            <v>78</v>
          </cell>
          <cell r="R424">
            <v>151</v>
          </cell>
          <cell r="S424">
            <v>116</v>
          </cell>
          <cell r="T424">
            <v>99</v>
          </cell>
          <cell r="U424">
            <v>313</v>
          </cell>
          <cell r="V424">
            <v>64</v>
          </cell>
          <cell r="W424">
            <v>118</v>
          </cell>
          <cell r="X424">
            <v>0</v>
          </cell>
          <cell r="Y424">
            <v>967</v>
          </cell>
          <cell r="Z424">
            <v>3117</v>
          </cell>
        </row>
        <row r="425">
          <cell r="B425" t="str">
            <v>SEASON0343</v>
          </cell>
          <cell r="C425" t="str">
            <v>Farm 13</v>
          </cell>
          <cell r="D425" t="str">
            <v>Chuula area</v>
          </cell>
          <cell r="E425" t="str">
            <v>General Workers</v>
          </cell>
          <cell r="F425" t="str">
            <v>Scale1</v>
          </cell>
          <cell r="G425">
            <v>206</v>
          </cell>
          <cell r="H425" t="str">
            <v>C051</v>
          </cell>
          <cell r="I425" t="str">
            <v>CKC</v>
          </cell>
          <cell r="J425" t="str">
            <v>Grass Slashing</v>
          </cell>
          <cell r="K425">
            <v>461</v>
          </cell>
          <cell r="L425">
            <v>343</v>
          </cell>
          <cell r="M425">
            <v>0</v>
          </cell>
          <cell r="N425">
            <v>0</v>
          </cell>
          <cell r="O425">
            <v>0</v>
          </cell>
          <cell r="P425">
            <v>0</v>
          </cell>
          <cell r="Q425">
            <v>220</v>
          </cell>
          <cell r="R425">
            <v>220</v>
          </cell>
          <cell r="S425">
            <v>0</v>
          </cell>
          <cell r="T425">
            <v>0</v>
          </cell>
          <cell r="U425">
            <v>0</v>
          </cell>
          <cell r="V425">
            <v>220</v>
          </cell>
          <cell r="W425">
            <v>220</v>
          </cell>
          <cell r="X425">
            <v>220</v>
          </cell>
          <cell r="Y425">
            <v>1100</v>
          </cell>
          <cell r="Z425">
            <v>4400</v>
          </cell>
        </row>
        <row r="426">
          <cell r="B426" t="str">
            <v>SEASON0344</v>
          </cell>
          <cell r="C426" t="str">
            <v>Farm 13</v>
          </cell>
          <cell r="D426" t="str">
            <v>Chuula area</v>
          </cell>
          <cell r="E426" t="str">
            <v>Canecutters'</v>
          </cell>
          <cell r="F426" t="str">
            <v>Canecutters'</v>
          </cell>
          <cell r="G426">
            <v>206</v>
          </cell>
          <cell r="H426" t="str">
            <v>D061</v>
          </cell>
          <cell r="I426" t="str">
            <v>CHB</v>
          </cell>
          <cell r="J426" t="str">
            <v>Cane Cutting</v>
          </cell>
          <cell r="K426">
            <v>461</v>
          </cell>
          <cell r="L426">
            <v>344</v>
          </cell>
          <cell r="M426">
            <v>761.6</v>
          </cell>
          <cell r="N426">
            <v>0</v>
          </cell>
          <cell r="O426">
            <v>2797.2</v>
          </cell>
          <cell r="P426">
            <v>1275.4000000000001</v>
          </cell>
          <cell r="Q426">
            <v>1384.6</v>
          </cell>
          <cell r="R426">
            <v>982.8</v>
          </cell>
          <cell r="S426">
            <v>2822.4</v>
          </cell>
          <cell r="T426">
            <v>2766.4</v>
          </cell>
          <cell r="U426">
            <v>0</v>
          </cell>
          <cell r="V426">
            <v>0</v>
          </cell>
          <cell r="W426">
            <v>0</v>
          </cell>
          <cell r="X426">
            <v>0</v>
          </cell>
          <cell r="Y426">
            <v>12790.4</v>
          </cell>
          <cell r="Z426">
            <v>45294.2</v>
          </cell>
        </row>
        <row r="427">
          <cell r="B427" t="str">
            <v>SEASON0345</v>
          </cell>
          <cell r="C427" t="str">
            <v>Farm 13</v>
          </cell>
          <cell r="D427" t="str">
            <v>Chuula area</v>
          </cell>
          <cell r="E427" t="str">
            <v>Burners</v>
          </cell>
          <cell r="F427" t="str">
            <v>Scale1</v>
          </cell>
          <cell r="G427">
            <v>206</v>
          </cell>
          <cell r="H427" t="str">
            <v>D062</v>
          </cell>
          <cell r="I427" t="str">
            <v>CKB</v>
          </cell>
          <cell r="J427" t="str">
            <v>Fire Breaks &amp; and Harvesting Preparation</v>
          </cell>
          <cell r="K427">
            <v>461</v>
          </cell>
          <cell r="L427">
            <v>345</v>
          </cell>
          <cell r="M427">
            <v>18</v>
          </cell>
          <cell r="N427">
            <v>0</v>
          </cell>
          <cell r="O427">
            <v>67</v>
          </cell>
          <cell r="P427">
            <v>30</v>
          </cell>
          <cell r="Q427">
            <v>33</v>
          </cell>
          <cell r="R427">
            <v>23</v>
          </cell>
          <cell r="S427">
            <v>67</v>
          </cell>
          <cell r="T427">
            <v>66</v>
          </cell>
          <cell r="U427">
            <v>0</v>
          </cell>
          <cell r="V427">
            <v>0</v>
          </cell>
          <cell r="W427">
            <v>0</v>
          </cell>
          <cell r="X427">
            <v>0</v>
          </cell>
          <cell r="Y427">
            <v>304</v>
          </cell>
          <cell r="Z427">
            <v>1076</v>
          </cell>
        </row>
        <row r="428">
          <cell r="B428" t="str">
            <v>SEASON0346</v>
          </cell>
          <cell r="C428" t="str">
            <v>Farm 13</v>
          </cell>
          <cell r="D428" t="str">
            <v>Chuula area</v>
          </cell>
          <cell r="E428">
            <v>0</v>
          </cell>
          <cell r="F428" t="str">
            <v>Scale1</v>
          </cell>
          <cell r="G428">
            <v>206</v>
          </cell>
          <cell r="H428" t="str">
            <v>D063</v>
          </cell>
          <cell r="I428" t="str">
            <v>CZC</v>
          </cell>
          <cell r="J428" t="str">
            <v>Cane Loading &amp; Transport</v>
          </cell>
          <cell r="K428">
            <v>461</v>
          </cell>
          <cell r="L428">
            <v>346</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row>
        <row r="429">
          <cell r="B429" t="str">
            <v>SEASON0347</v>
          </cell>
          <cell r="C429" t="str">
            <v>Farm 13</v>
          </cell>
          <cell r="D429" t="str">
            <v>Chuula area</v>
          </cell>
          <cell r="E429">
            <v>0</v>
          </cell>
          <cell r="F429" t="str">
            <v>Scale1</v>
          </cell>
          <cell r="G429">
            <v>206</v>
          </cell>
          <cell r="H429" t="str">
            <v>D064</v>
          </cell>
          <cell r="I429" t="str">
            <v>SMA</v>
          </cell>
          <cell r="J429" t="str">
            <v>Maintenance Of Roads</v>
          </cell>
          <cell r="K429">
            <v>461</v>
          </cell>
          <cell r="L429">
            <v>347</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row>
        <row r="430">
          <cell r="B430" t="str">
            <v>SEASON0348</v>
          </cell>
          <cell r="C430" t="str">
            <v>Farm 13</v>
          </cell>
          <cell r="D430" t="str">
            <v>Chuula area</v>
          </cell>
          <cell r="E430" t="str">
            <v>General Workers</v>
          </cell>
          <cell r="F430" t="str">
            <v>Scale1</v>
          </cell>
          <cell r="G430">
            <v>206</v>
          </cell>
          <cell r="H430" t="str">
            <v>D065</v>
          </cell>
          <cell r="I430" t="str">
            <v>ROD</v>
          </cell>
          <cell r="J430" t="str">
            <v>Grass Slashing</v>
          </cell>
          <cell r="K430">
            <v>461</v>
          </cell>
          <cell r="L430">
            <v>348</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row>
        <row r="431">
          <cell r="B431" t="str">
            <v>SEASON0349</v>
          </cell>
          <cell r="C431" t="str">
            <v>Farm 13</v>
          </cell>
          <cell r="D431" t="str">
            <v>Chuula area</v>
          </cell>
          <cell r="E431">
            <v>0</v>
          </cell>
          <cell r="F431" t="str">
            <v>Scale1</v>
          </cell>
          <cell r="G431">
            <v>206</v>
          </cell>
          <cell r="H431" t="str">
            <v>D066</v>
          </cell>
          <cell r="I431" t="str">
            <v>ROA</v>
          </cell>
          <cell r="J431" t="str">
            <v>Drainage Maintenance</v>
          </cell>
          <cell r="K431">
            <v>461</v>
          </cell>
          <cell r="L431">
            <v>349</v>
          </cell>
          <cell r="M431">
            <v>0</v>
          </cell>
          <cell r="N431">
            <v>0</v>
          </cell>
          <cell r="O431">
            <v>0</v>
          </cell>
          <cell r="P431">
            <v>0</v>
          </cell>
          <cell r="Q431">
            <v>0</v>
          </cell>
          <cell r="R431">
            <v>0</v>
          </cell>
          <cell r="S431">
            <v>0</v>
          </cell>
          <cell r="T431">
            <v>0</v>
          </cell>
          <cell r="U431">
            <v>0</v>
          </cell>
          <cell r="V431">
            <v>0</v>
          </cell>
          <cell r="W431">
            <v>0</v>
          </cell>
          <cell r="X431">
            <v>0</v>
          </cell>
          <cell r="Y431">
            <v>0</v>
          </cell>
          <cell r="Z431">
            <v>0</v>
          </cell>
        </row>
        <row r="432">
          <cell r="B432" t="str">
            <v>SEASON0350</v>
          </cell>
          <cell r="C432" t="str">
            <v>Farm 13</v>
          </cell>
          <cell r="D432" t="str">
            <v>Chuula area</v>
          </cell>
          <cell r="E432">
            <v>0</v>
          </cell>
          <cell r="F432" t="str">
            <v>Scale1</v>
          </cell>
          <cell r="G432">
            <v>206</v>
          </cell>
          <cell r="H432" t="str">
            <v>D067</v>
          </cell>
          <cell r="I432" t="str">
            <v>RWB</v>
          </cell>
          <cell r="J432" t="str">
            <v>Manual Weed Control</v>
          </cell>
          <cell r="K432">
            <v>461</v>
          </cell>
          <cell r="L432">
            <v>350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row>
        <row r="433">
          <cell r="B433" t="str">
            <v>SEASON0351</v>
          </cell>
          <cell r="C433" t="str">
            <v>Farm 13</v>
          </cell>
          <cell r="D433" t="str">
            <v>Chuula area</v>
          </cell>
          <cell r="E433">
            <v>0</v>
          </cell>
          <cell r="F433" t="str">
            <v>Scale1</v>
          </cell>
          <cell r="G433">
            <v>206</v>
          </cell>
          <cell r="H433" t="str">
            <v>K010</v>
          </cell>
          <cell r="I433">
            <v>75</v>
          </cell>
          <cell r="J433" t="str">
            <v>Agric Admin</v>
          </cell>
          <cell r="K433">
            <v>461</v>
          </cell>
          <cell r="L433">
            <v>351</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row>
        <row r="434">
          <cell r="Y434">
            <v>34689.4</v>
          </cell>
        </row>
        <row r="436">
          <cell r="B436" t="str">
            <v>SEASON0352</v>
          </cell>
          <cell r="C436" t="str">
            <v>Farm 14</v>
          </cell>
          <cell r="D436" t="str">
            <v>Chuula area</v>
          </cell>
          <cell r="E436" t="str">
            <v>Planters</v>
          </cell>
          <cell r="F436" t="str">
            <v>Scale1</v>
          </cell>
          <cell r="G436">
            <v>206</v>
          </cell>
          <cell r="H436" t="str">
            <v>B021</v>
          </cell>
          <cell r="I436" t="str">
            <v>PC</v>
          </cell>
          <cell r="J436" t="str">
            <v>Seed Cane Cutting</v>
          </cell>
          <cell r="K436">
            <v>462</v>
          </cell>
          <cell r="L436">
            <v>352</v>
          </cell>
          <cell r="M436">
            <v>0</v>
          </cell>
          <cell r="N436">
            <v>0</v>
          </cell>
          <cell r="O436">
            <v>713</v>
          </cell>
          <cell r="P436">
            <v>0</v>
          </cell>
          <cell r="Q436">
            <v>0</v>
          </cell>
          <cell r="R436">
            <v>217</v>
          </cell>
          <cell r="S436">
            <v>0</v>
          </cell>
          <cell r="T436">
            <v>0</v>
          </cell>
          <cell r="U436">
            <v>0</v>
          </cell>
          <cell r="V436">
            <v>0</v>
          </cell>
          <cell r="W436">
            <v>0</v>
          </cell>
          <cell r="X436">
            <v>0</v>
          </cell>
          <cell r="Y436">
            <v>930</v>
          </cell>
        </row>
        <row r="437">
          <cell r="B437" t="str">
            <v>SEASON0353</v>
          </cell>
          <cell r="C437" t="str">
            <v>Farm 14</v>
          </cell>
          <cell r="D437" t="str">
            <v>Chuula area</v>
          </cell>
          <cell r="E437" t="str">
            <v>Herbiciders</v>
          </cell>
          <cell r="F437" t="str">
            <v>Scale1</v>
          </cell>
          <cell r="G437">
            <v>206</v>
          </cell>
          <cell r="H437" t="str">
            <v>B022</v>
          </cell>
          <cell r="I437" t="str">
            <v>PDD</v>
          </cell>
          <cell r="J437" t="str">
            <v>Application Of Insecticide</v>
          </cell>
          <cell r="K437">
            <v>462</v>
          </cell>
          <cell r="L437">
            <v>353</v>
          </cell>
          <cell r="M437">
            <v>0</v>
          </cell>
          <cell r="N437">
            <v>0</v>
          </cell>
          <cell r="O437">
            <v>35</v>
          </cell>
          <cell r="P437">
            <v>0</v>
          </cell>
          <cell r="Q437">
            <v>0</v>
          </cell>
          <cell r="R437">
            <v>11</v>
          </cell>
          <cell r="S437">
            <v>0</v>
          </cell>
          <cell r="T437">
            <v>0</v>
          </cell>
          <cell r="U437">
            <v>0</v>
          </cell>
          <cell r="V437">
            <v>0</v>
          </cell>
          <cell r="W437">
            <v>0</v>
          </cell>
          <cell r="X437">
            <v>0</v>
          </cell>
          <cell r="Y437">
            <v>46</v>
          </cell>
        </row>
        <row r="438">
          <cell r="B438" t="str">
            <v>SEASON0354</v>
          </cell>
          <cell r="C438" t="str">
            <v>Farm 14</v>
          </cell>
          <cell r="D438" t="str">
            <v>Chuula area</v>
          </cell>
          <cell r="E438" t="str">
            <v>Herbiciders</v>
          </cell>
          <cell r="F438" t="str">
            <v>Scale1</v>
          </cell>
          <cell r="G438">
            <v>206</v>
          </cell>
          <cell r="H438" t="str">
            <v>B023</v>
          </cell>
          <cell r="I438" t="str">
            <v>PWA</v>
          </cell>
          <cell r="J438" t="str">
            <v>Chemical Weed Control</v>
          </cell>
          <cell r="K438">
            <v>462</v>
          </cell>
          <cell r="L438">
            <v>354</v>
          </cell>
          <cell r="M438">
            <v>0</v>
          </cell>
          <cell r="N438">
            <v>0</v>
          </cell>
          <cell r="O438">
            <v>72</v>
          </cell>
          <cell r="P438">
            <v>0</v>
          </cell>
          <cell r="Q438">
            <v>0</v>
          </cell>
          <cell r="R438">
            <v>22</v>
          </cell>
          <cell r="S438">
            <v>0</v>
          </cell>
          <cell r="T438">
            <v>0</v>
          </cell>
          <cell r="U438">
            <v>0</v>
          </cell>
          <cell r="V438">
            <v>0</v>
          </cell>
          <cell r="W438">
            <v>0</v>
          </cell>
          <cell r="X438">
            <v>0</v>
          </cell>
          <cell r="Y438">
            <v>94</v>
          </cell>
        </row>
        <row r="439">
          <cell r="B439" t="str">
            <v>SEASON0355</v>
          </cell>
          <cell r="C439" t="str">
            <v>Farm 14</v>
          </cell>
          <cell r="D439" t="str">
            <v>Chuula area</v>
          </cell>
          <cell r="E439" t="str">
            <v>Weeders</v>
          </cell>
          <cell r="F439" t="str">
            <v>Scale1</v>
          </cell>
          <cell r="G439">
            <v>206</v>
          </cell>
          <cell r="H439" t="str">
            <v>B024</v>
          </cell>
          <cell r="I439" t="str">
            <v>PWB</v>
          </cell>
          <cell r="J439" t="str">
            <v>Manual Weed Control</v>
          </cell>
          <cell r="K439">
            <v>462</v>
          </cell>
          <cell r="L439">
            <v>355</v>
          </cell>
          <cell r="M439">
            <v>0</v>
          </cell>
          <cell r="N439">
            <v>0</v>
          </cell>
          <cell r="O439">
            <v>0</v>
          </cell>
          <cell r="P439">
            <v>178</v>
          </cell>
          <cell r="Q439">
            <v>178</v>
          </cell>
          <cell r="R439">
            <v>178</v>
          </cell>
          <cell r="S439">
            <v>54</v>
          </cell>
          <cell r="T439">
            <v>54</v>
          </cell>
          <cell r="U439">
            <v>54</v>
          </cell>
          <cell r="V439">
            <v>0</v>
          </cell>
          <cell r="W439">
            <v>0</v>
          </cell>
          <cell r="X439">
            <v>0</v>
          </cell>
          <cell r="Y439">
            <v>696</v>
          </cell>
        </row>
        <row r="440">
          <cell r="B440" t="str">
            <v>SEASON0356</v>
          </cell>
          <cell r="C440" t="str">
            <v>Farm 14</v>
          </cell>
          <cell r="D440" t="str">
            <v>Chuula area</v>
          </cell>
          <cell r="E440" t="str">
            <v>Fertilisers</v>
          </cell>
          <cell r="F440" t="str">
            <v>Scale1</v>
          </cell>
          <cell r="G440">
            <v>206</v>
          </cell>
          <cell r="H440" t="str">
            <v>B025</v>
          </cell>
          <cell r="I440" t="str">
            <v>PFH</v>
          </cell>
          <cell r="J440" t="str">
            <v>Fertilising-Basal</v>
          </cell>
          <cell r="K440">
            <v>462</v>
          </cell>
          <cell r="L440">
            <v>356</v>
          </cell>
          <cell r="M440">
            <v>0</v>
          </cell>
          <cell r="N440">
            <v>0</v>
          </cell>
          <cell r="O440">
            <v>0</v>
          </cell>
          <cell r="P440">
            <v>0</v>
          </cell>
          <cell r="Q440">
            <v>0</v>
          </cell>
          <cell r="R440">
            <v>22</v>
          </cell>
          <cell r="S440">
            <v>0</v>
          </cell>
          <cell r="T440">
            <v>0</v>
          </cell>
          <cell r="U440">
            <v>0</v>
          </cell>
          <cell r="V440">
            <v>0</v>
          </cell>
          <cell r="W440">
            <v>0</v>
          </cell>
          <cell r="X440">
            <v>0</v>
          </cell>
          <cell r="Y440">
            <v>22</v>
          </cell>
        </row>
        <row r="441">
          <cell r="B441" t="str">
            <v>SEASON0357</v>
          </cell>
          <cell r="C441" t="str">
            <v>Farm 14</v>
          </cell>
          <cell r="D441" t="str">
            <v>Chuula area</v>
          </cell>
          <cell r="E441" t="str">
            <v>Fertilisers</v>
          </cell>
          <cell r="F441" t="str">
            <v>Scale1</v>
          </cell>
          <cell r="G441">
            <v>206</v>
          </cell>
          <cell r="H441" t="str">
            <v>B026</v>
          </cell>
          <cell r="I441" t="str">
            <v>PFB</v>
          </cell>
          <cell r="J441" t="str">
            <v>Fertilising-Top</v>
          </cell>
          <cell r="K441">
            <v>462</v>
          </cell>
          <cell r="L441">
            <v>357</v>
          </cell>
          <cell r="M441">
            <v>0</v>
          </cell>
          <cell r="N441">
            <v>0</v>
          </cell>
          <cell r="O441">
            <v>0</v>
          </cell>
          <cell r="P441">
            <v>0</v>
          </cell>
          <cell r="Q441">
            <v>38</v>
          </cell>
          <cell r="R441">
            <v>19</v>
          </cell>
          <cell r="S441">
            <v>0</v>
          </cell>
          <cell r="T441">
            <v>17</v>
          </cell>
          <cell r="U441">
            <v>0</v>
          </cell>
          <cell r="V441">
            <v>0</v>
          </cell>
          <cell r="W441">
            <v>0</v>
          </cell>
          <cell r="X441">
            <v>0</v>
          </cell>
          <cell r="Y441">
            <v>74</v>
          </cell>
        </row>
        <row r="442">
          <cell r="B442" t="str">
            <v>SEASON0358</v>
          </cell>
          <cell r="C442" t="str">
            <v>Farm 14</v>
          </cell>
          <cell r="D442" t="str">
            <v>Chuula area</v>
          </cell>
          <cell r="E442" t="str">
            <v>Smart Rogueing Gang</v>
          </cell>
          <cell r="F442" t="str">
            <v>Scale1</v>
          </cell>
          <cell r="G442">
            <v>206</v>
          </cell>
          <cell r="H442" t="str">
            <v>B027</v>
          </cell>
          <cell r="I442" t="str">
            <v>PDA</v>
          </cell>
          <cell r="J442" t="str">
            <v>Deases &amp; Pest Control</v>
          </cell>
          <cell r="K442">
            <v>462</v>
          </cell>
          <cell r="L442">
            <v>358</v>
          </cell>
          <cell r="M442">
            <v>0</v>
          </cell>
          <cell r="N442">
            <v>0</v>
          </cell>
          <cell r="O442">
            <v>0</v>
          </cell>
          <cell r="P442">
            <v>0</v>
          </cell>
          <cell r="Q442">
            <v>0</v>
          </cell>
          <cell r="R442">
            <v>57</v>
          </cell>
          <cell r="S442">
            <v>0</v>
          </cell>
          <cell r="T442">
            <v>17</v>
          </cell>
          <cell r="U442">
            <v>0</v>
          </cell>
          <cell r="V442">
            <v>0</v>
          </cell>
          <cell r="W442">
            <v>0</v>
          </cell>
          <cell r="X442">
            <v>0</v>
          </cell>
          <cell r="Y442">
            <v>74</v>
          </cell>
        </row>
        <row r="443">
          <cell r="B443" t="str">
            <v>SEASON0359</v>
          </cell>
          <cell r="C443" t="str">
            <v>Farm 14</v>
          </cell>
          <cell r="D443" t="str">
            <v>Chuula area</v>
          </cell>
          <cell r="E443" t="str">
            <v>Irrigators (Plant)</v>
          </cell>
          <cell r="F443" t="str">
            <v>Scale1</v>
          </cell>
          <cell r="G443">
            <v>206</v>
          </cell>
          <cell r="H443" t="str">
            <v>B028</v>
          </cell>
          <cell r="I443" t="str">
            <v>PIA</v>
          </cell>
          <cell r="J443" t="str">
            <v>Irrigation</v>
          </cell>
          <cell r="K443">
            <v>462</v>
          </cell>
          <cell r="L443">
            <v>359</v>
          </cell>
          <cell r="M443">
            <v>118</v>
          </cell>
          <cell r="N443">
            <v>23</v>
          </cell>
          <cell r="O443">
            <v>166</v>
          </cell>
          <cell r="P443">
            <v>190</v>
          </cell>
          <cell r="Q443">
            <v>95</v>
          </cell>
          <cell r="R443">
            <v>191</v>
          </cell>
          <cell r="S443">
            <v>167</v>
          </cell>
          <cell r="T443">
            <v>95</v>
          </cell>
          <cell r="U443">
            <v>95</v>
          </cell>
          <cell r="V443">
            <v>0</v>
          </cell>
          <cell r="W443">
            <v>0</v>
          </cell>
          <cell r="X443">
            <v>0</v>
          </cell>
          <cell r="Y443">
            <v>1140</v>
          </cell>
        </row>
        <row r="444">
          <cell r="B444" t="str">
            <v>SEASON0360</v>
          </cell>
          <cell r="C444" t="str">
            <v>Farm 14</v>
          </cell>
          <cell r="D444" t="str">
            <v>Chuula area</v>
          </cell>
          <cell r="E444" t="str">
            <v>General Workers</v>
          </cell>
          <cell r="F444" t="str">
            <v>Scale1</v>
          </cell>
          <cell r="G444">
            <v>206</v>
          </cell>
          <cell r="H444" t="str">
            <v>C041</v>
          </cell>
          <cell r="I444" t="str">
            <v>ROC</v>
          </cell>
          <cell r="J444" t="str">
            <v>Trash Management</v>
          </cell>
          <cell r="K444">
            <v>462</v>
          </cell>
          <cell r="L444">
            <v>360</v>
          </cell>
          <cell r="M444">
            <v>10</v>
          </cell>
          <cell r="N444">
            <v>47</v>
          </cell>
          <cell r="O444">
            <v>27</v>
          </cell>
          <cell r="P444">
            <v>52</v>
          </cell>
          <cell r="Q444">
            <v>0</v>
          </cell>
          <cell r="R444">
            <v>0</v>
          </cell>
          <cell r="S444">
            <v>0</v>
          </cell>
          <cell r="T444">
            <v>0</v>
          </cell>
          <cell r="U444">
            <v>0</v>
          </cell>
          <cell r="V444">
            <v>0</v>
          </cell>
          <cell r="W444">
            <v>0</v>
          </cell>
          <cell r="X444">
            <v>0</v>
          </cell>
          <cell r="Y444">
            <v>136</v>
          </cell>
        </row>
        <row r="445">
          <cell r="B445" t="str">
            <v>SEASON0361</v>
          </cell>
          <cell r="C445" t="str">
            <v>Farm 14</v>
          </cell>
          <cell r="D445" t="str">
            <v>Chuula area</v>
          </cell>
          <cell r="E445" t="str">
            <v>Herbiciders</v>
          </cell>
          <cell r="F445" t="str">
            <v>Scale1</v>
          </cell>
          <cell r="G445">
            <v>206</v>
          </cell>
          <cell r="H445" t="str">
            <v>C042</v>
          </cell>
          <cell r="I445" t="str">
            <v>RWA</v>
          </cell>
          <cell r="J445" t="str">
            <v>Chemical Weed Control</v>
          </cell>
          <cell r="K445">
            <v>462</v>
          </cell>
          <cell r="L445">
            <v>361</v>
          </cell>
          <cell r="M445">
            <v>24</v>
          </cell>
          <cell r="N445">
            <v>69</v>
          </cell>
          <cell r="O445">
            <v>45</v>
          </cell>
          <cell r="P445">
            <v>108</v>
          </cell>
          <cell r="Q445">
            <v>71</v>
          </cell>
          <cell r="R445">
            <v>50</v>
          </cell>
          <cell r="S445">
            <v>60</v>
          </cell>
          <cell r="T445">
            <v>113</v>
          </cell>
          <cell r="U445">
            <v>0</v>
          </cell>
          <cell r="V445">
            <v>0</v>
          </cell>
          <cell r="W445">
            <v>0</v>
          </cell>
          <cell r="X445">
            <v>0</v>
          </cell>
          <cell r="Y445">
            <v>540</v>
          </cell>
        </row>
        <row r="446">
          <cell r="B446" t="str">
            <v>SEASON0362</v>
          </cell>
          <cell r="C446" t="str">
            <v>Farm 14</v>
          </cell>
          <cell r="D446" t="str">
            <v>Chuula area</v>
          </cell>
          <cell r="E446" t="str">
            <v>Herbiciders</v>
          </cell>
          <cell r="F446" t="str">
            <v>Scale1</v>
          </cell>
          <cell r="G446">
            <v>206</v>
          </cell>
          <cell r="H446" t="str">
            <v>C043</v>
          </cell>
          <cell r="I446" t="str">
            <v>RWB</v>
          </cell>
          <cell r="J446" t="str">
            <v>Manual Weed Control</v>
          </cell>
          <cell r="K446">
            <v>462</v>
          </cell>
          <cell r="L446">
            <v>362</v>
          </cell>
          <cell r="M446">
            <v>0</v>
          </cell>
          <cell r="N446">
            <v>62</v>
          </cell>
          <cell r="O446">
            <v>107</v>
          </cell>
          <cell r="P446">
            <v>219</v>
          </cell>
          <cell r="Q446">
            <v>439</v>
          </cell>
          <cell r="R446">
            <v>753</v>
          </cell>
          <cell r="S446">
            <v>578</v>
          </cell>
          <cell r="T446">
            <v>636</v>
          </cell>
          <cell r="U446">
            <v>829</v>
          </cell>
          <cell r="V446">
            <v>0</v>
          </cell>
          <cell r="W446">
            <v>40</v>
          </cell>
          <cell r="X446">
            <v>0</v>
          </cell>
          <cell r="Y446">
            <v>3663</v>
          </cell>
        </row>
        <row r="447">
          <cell r="B447" t="str">
            <v>SEASON0363</v>
          </cell>
          <cell r="C447" t="str">
            <v>Farm 14</v>
          </cell>
          <cell r="D447" t="str">
            <v>Chuula area</v>
          </cell>
          <cell r="E447" t="str">
            <v>Fertilisers</v>
          </cell>
          <cell r="F447" t="str">
            <v>Scale1</v>
          </cell>
          <cell r="G447">
            <v>206</v>
          </cell>
          <cell r="H447" t="str">
            <v>C044</v>
          </cell>
          <cell r="I447" t="str">
            <v>RFF</v>
          </cell>
          <cell r="J447" t="str">
            <v>Fertilising-Basal</v>
          </cell>
          <cell r="K447">
            <v>462</v>
          </cell>
          <cell r="L447">
            <v>363</v>
          </cell>
          <cell r="M447">
            <v>25</v>
          </cell>
          <cell r="N447">
            <v>69</v>
          </cell>
          <cell r="O447">
            <v>45</v>
          </cell>
          <cell r="P447">
            <v>108</v>
          </cell>
          <cell r="Q447">
            <v>71</v>
          </cell>
          <cell r="R447">
            <v>50</v>
          </cell>
          <cell r="S447">
            <v>60</v>
          </cell>
          <cell r="T447">
            <v>113</v>
          </cell>
          <cell r="U447">
            <v>0</v>
          </cell>
          <cell r="V447">
            <v>0</v>
          </cell>
          <cell r="W447">
            <v>0</v>
          </cell>
          <cell r="X447">
            <v>0</v>
          </cell>
          <cell r="Y447">
            <v>541</v>
          </cell>
        </row>
        <row r="448">
          <cell r="B448" t="str">
            <v>SEASON0364</v>
          </cell>
          <cell r="C448" t="str">
            <v>Farm 14</v>
          </cell>
          <cell r="D448" t="str">
            <v>Chuula area</v>
          </cell>
          <cell r="E448" t="str">
            <v>Fertilisers</v>
          </cell>
          <cell r="F448" t="str">
            <v>Scale1</v>
          </cell>
          <cell r="G448">
            <v>206</v>
          </cell>
          <cell r="H448" t="str">
            <v>C045</v>
          </cell>
          <cell r="I448" t="str">
            <v>RFA</v>
          </cell>
          <cell r="J448" t="str">
            <v>Fertilising-Top</v>
          </cell>
          <cell r="K448">
            <v>462</v>
          </cell>
          <cell r="L448">
            <v>364</v>
          </cell>
          <cell r="M448">
            <v>0</v>
          </cell>
          <cell r="N448">
            <v>0</v>
          </cell>
          <cell r="O448">
            <v>0</v>
          </cell>
          <cell r="P448">
            <v>0</v>
          </cell>
          <cell r="Q448">
            <v>129</v>
          </cell>
          <cell r="R448">
            <v>146</v>
          </cell>
          <cell r="S448">
            <v>21</v>
          </cell>
          <cell r="T448">
            <v>48</v>
          </cell>
          <cell r="U448">
            <v>90</v>
          </cell>
          <cell r="V448">
            <v>0</v>
          </cell>
          <cell r="W448">
            <v>0</v>
          </cell>
          <cell r="X448">
            <v>0</v>
          </cell>
          <cell r="Y448">
            <v>434</v>
          </cell>
        </row>
        <row r="449">
          <cell r="B449" t="str">
            <v>SEASON0365</v>
          </cell>
          <cell r="C449" t="str">
            <v>Farm 14</v>
          </cell>
          <cell r="D449" t="str">
            <v>Chuula area</v>
          </cell>
          <cell r="E449">
            <v>0</v>
          </cell>
          <cell r="F449" t="str">
            <v>Scale1</v>
          </cell>
          <cell r="G449">
            <v>206</v>
          </cell>
          <cell r="H449" t="str">
            <v>C046</v>
          </cell>
          <cell r="I449" t="str">
            <v>RLB</v>
          </cell>
          <cell r="J449" t="str">
            <v>On - Barring &amp; Sub - Soiling</v>
          </cell>
          <cell r="K449">
            <v>462</v>
          </cell>
          <cell r="L449">
            <v>365</v>
          </cell>
          <cell r="M449">
            <v>0</v>
          </cell>
          <cell r="N449">
            <v>0</v>
          </cell>
          <cell r="O449">
            <v>0</v>
          </cell>
          <cell r="P449">
            <v>0</v>
          </cell>
          <cell r="Q449">
            <v>0</v>
          </cell>
          <cell r="R449">
            <v>0</v>
          </cell>
          <cell r="S449">
            <v>0</v>
          </cell>
          <cell r="T449">
            <v>0</v>
          </cell>
          <cell r="U449">
            <v>0</v>
          </cell>
          <cell r="V449">
            <v>0</v>
          </cell>
          <cell r="W449">
            <v>0</v>
          </cell>
          <cell r="X449">
            <v>0</v>
          </cell>
          <cell r="Y449">
            <v>0</v>
          </cell>
        </row>
        <row r="450">
          <cell r="B450" t="str">
            <v>SEASON0366</v>
          </cell>
          <cell r="C450" t="str">
            <v>Farm 14</v>
          </cell>
          <cell r="D450" t="str">
            <v>Chuula area</v>
          </cell>
          <cell r="E450" t="str">
            <v>Irrigators (Ratoon)</v>
          </cell>
          <cell r="F450" t="str">
            <v>Scale1</v>
          </cell>
          <cell r="G450">
            <v>206</v>
          </cell>
          <cell r="H450" t="str">
            <v>C047</v>
          </cell>
          <cell r="I450" t="str">
            <v>RI</v>
          </cell>
          <cell r="J450" t="str">
            <v>Irrigation</v>
          </cell>
          <cell r="K450">
            <v>462</v>
          </cell>
          <cell r="L450">
            <v>366</v>
          </cell>
          <cell r="M450">
            <v>294</v>
          </cell>
          <cell r="N450">
            <v>479</v>
          </cell>
          <cell r="O450">
            <v>462</v>
          </cell>
          <cell r="P450">
            <v>411</v>
          </cell>
          <cell r="Q450">
            <v>532</v>
          </cell>
          <cell r="R450">
            <v>655</v>
          </cell>
          <cell r="S450">
            <v>439</v>
          </cell>
          <cell r="T450">
            <v>701</v>
          </cell>
          <cell r="U450">
            <v>431</v>
          </cell>
          <cell r="V450">
            <v>0</v>
          </cell>
          <cell r="W450">
            <v>0</v>
          </cell>
          <cell r="X450">
            <v>304</v>
          </cell>
          <cell r="Y450">
            <v>4708</v>
          </cell>
        </row>
        <row r="451">
          <cell r="B451" t="str">
            <v>SEASON0367</v>
          </cell>
          <cell r="C451" t="str">
            <v>Farm 14</v>
          </cell>
          <cell r="D451" t="str">
            <v>Chuula area</v>
          </cell>
          <cell r="E451" t="str">
            <v>General Workers</v>
          </cell>
          <cell r="F451" t="str">
            <v>Scale1</v>
          </cell>
          <cell r="G451">
            <v>206</v>
          </cell>
          <cell r="H451" t="str">
            <v>C048</v>
          </cell>
          <cell r="I451" t="str">
            <v>ROA</v>
          </cell>
          <cell r="J451" t="str">
            <v>Drainage Maintenance</v>
          </cell>
          <cell r="K451">
            <v>462</v>
          </cell>
          <cell r="L451">
            <v>367</v>
          </cell>
          <cell r="M451">
            <v>110</v>
          </cell>
          <cell r="N451">
            <v>110</v>
          </cell>
          <cell r="O451">
            <v>110</v>
          </cell>
          <cell r="P451">
            <v>110</v>
          </cell>
          <cell r="Q451">
            <v>110</v>
          </cell>
          <cell r="R451">
            <v>110</v>
          </cell>
          <cell r="S451">
            <v>110</v>
          </cell>
          <cell r="T451">
            <v>110</v>
          </cell>
          <cell r="U451">
            <v>110</v>
          </cell>
          <cell r="V451">
            <v>110</v>
          </cell>
          <cell r="W451">
            <v>110</v>
          </cell>
          <cell r="X451">
            <v>110</v>
          </cell>
          <cell r="Y451">
            <v>1320</v>
          </cell>
        </row>
        <row r="452">
          <cell r="B452" t="str">
            <v>SEASON0368</v>
          </cell>
          <cell r="C452" t="str">
            <v>Farm 14</v>
          </cell>
          <cell r="D452" t="str">
            <v>Chuula area</v>
          </cell>
          <cell r="E452" t="str">
            <v>General Workers</v>
          </cell>
          <cell r="F452" t="str">
            <v>Scale1</v>
          </cell>
          <cell r="G452">
            <v>206</v>
          </cell>
          <cell r="H452" t="str">
            <v>C049</v>
          </cell>
          <cell r="I452" t="str">
            <v>ROB</v>
          </cell>
          <cell r="J452" t="str">
            <v>Canal Maintenance</v>
          </cell>
          <cell r="K452">
            <v>462</v>
          </cell>
          <cell r="L452">
            <v>368</v>
          </cell>
          <cell r="M452">
            <v>20</v>
          </cell>
          <cell r="N452">
            <v>94</v>
          </cell>
          <cell r="O452">
            <v>54</v>
          </cell>
          <cell r="P452">
            <v>104</v>
          </cell>
          <cell r="Q452">
            <v>57</v>
          </cell>
          <cell r="R452">
            <v>41</v>
          </cell>
          <cell r="S452">
            <v>48</v>
          </cell>
          <cell r="T452">
            <v>90</v>
          </cell>
          <cell r="U452">
            <v>0</v>
          </cell>
          <cell r="V452">
            <v>0</v>
          </cell>
          <cell r="W452">
            <v>0</v>
          </cell>
          <cell r="X452">
            <v>0</v>
          </cell>
          <cell r="Y452">
            <v>508</v>
          </cell>
        </row>
        <row r="453">
          <cell r="B453" t="str">
            <v>SEASON0369</v>
          </cell>
          <cell r="C453" t="str">
            <v>Farm 14</v>
          </cell>
          <cell r="D453" t="str">
            <v>Chuula area</v>
          </cell>
          <cell r="E453" t="str">
            <v>Smart Rogueing Gang</v>
          </cell>
          <cell r="F453" t="str">
            <v>Scale1</v>
          </cell>
          <cell r="G453">
            <v>206</v>
          </cell>
          <cell r="H453" t="str">
            <v>C050</v>
          </cell>
          <cell r="I453" t="str">
            <v>RDA</v>
          </cell>
          <cell r="J453" t="str">
            <v>Deases &amp; Pest Control</v>
          </cell>
          <cell r="K453">
            <v>462</v>
          </cell>
          <cell r="L453">
            <v>369</v>
          </cell>
          <cell r="M453">
            <v>0</v>
          </cell>
          <cell r="N453">
            <v>20</v>
          </cell>
          <cell r="O453">
            <v>55</v>
          </cell>
          <cell r="P453">
            <v>56</v>
          </cell>
          <cell r="Q453">
            <v>69</v>
          </cell>
          <cell r="R453">
            <v>90</v>
          </cell>
          <cell r="S453">
            <v>39</v>
          </cell>
          <cell r="T453">
            <v>54</v>
          </cell>
          <cell r="U453">
            <v>173</v>
          </cell>
          <cell r="V453">
            <v>0</v>
          </cell>
          <cell r="W453">
            <v>0</v>
          </cell>
          <cell r="X453">
            <v>0</v>
          </cell>
          <cell r="Y453">
            <v>556</v>
          </cell>
        </row>
        <row r="454">
          <cell r="B454" t="str">
            <v>SEASON0370</v>
          </cell>
          <cell r="C454" t="str">
            <v>Farm 14</v>
          </cell>
          <cell r="D454" t="str">
            <v>Chuula area</v>
          </cell>
          <cell r="E454" t="str">
            <v>General Workers</v>
          </cell>
          <cell r="F454" t="str">
            <v>Scale1</v>
          </cell>
          <cell r="G454">
            <v>206</v>
          </cell>
          <cell r="H454" t="str">
            <v>C051</v>
          </cell>
          <cell r="I454" t="str">
            <v>CKC</v>
          </cell>
          <cell r="J454" t="str">
            <v>Grass Slashing</v>
          </cell>
          <cell r="K454">
            <v>462</v>
          </cell>
          <cell r="L454">
            <v>370</v>
          </cell>
          <cell r="M454">
            <v>220</v>
          </cell>
          <cell r="N454">
            <v>220</v>
          </cell>
          <cell r="O454">
            <v>0</v>
          </cell>
          <cell r="P454">
            <v>0</v>
          </cell>
          <cell r="Q454">
            <v>0</v>
          </cell>
          <cell r="R454">
            <v>0</v>
          </cell>
          <cell r="S454">
            <v>0</v>
          </cell>
          <cell r="T454">
            <v>0</v>
          </cell>
          <cell r="U454">
            <v>0</v>
          </cell>
          <cell r="V454">
            <v>220</v>
          </cell>
          <cell r="W454">
            <v>220</v>
          </cell>
          <cell r="X454">
            <v>220</v>
          </cell>
          <cell r="Y454">
            <v>1100</v>
          </cell>
        </row>
        <row r="455">
          <cell r="B455" t="str">
            <v>SEASON0371</v>
          </cell>
          <cell r="C455" t="str">
            <v>Farm 14</v>
          </cell>
          <cell r="D455" t="str">
            <v>Chuula area</v>
          </cell>
          <cell r="E455" t="str">
            <v>Canecutters'</v>
          </cell>
          <cell r="F455" t="str">
            <v>Canecutters'</v>
          </cell>
          <cell r="G455">
            <v>206</v>
          </cell>
          <cell r="H455" t="str">
            <v>D061</v>
          </cell>
          <cell r="I455" t="str">
            <v>CHB</v>
          </cell>
          <cell r="J455" t="str">
            <v>Cane Cutting</v>
          </cell>
          <cell r="K455">
            <v>462</v>
          </cell>
          <cell r="L455">
            <v>371</v>
          </cell>
          <cell r="M455">
            <v>0</v>
          </cell>
          <cell r="N455">
            <v>1979.6</v>
          </cell>
          <cell r="O455">
            <v>1128.4000000000001</v>
          </cell>
          <cell r="P455">
            <v>2191</v>
          </cell>
          <cell r="Q455">
            <v>1194.2</v>
          </cell>
          <cell r="R455">
            <v>859.6</v>
          </cell>
          <cell r="S455">
            <v>1009.4</v>
          </cell>
          <cell r="T455">
            <v>1895.6</v>
          </cell>
          <cell r="U455">
            <v>0</v>
          </cell>
          <cell r="V455">
            <v>0</v>
          </cell>
          <cell r="W455">
            <v>0</v>
          </cell>
          <cell r="X455">
            <v>0</v>
          </cell>
          <cell r="Y455">
            <v>10257.800000000001</v>
          </cell>
        </row>
        <row r="456">
          <cell r="B456" t="str">
            <v>SEASON0372</v>
          </cell>
          <cell r="C456" t="str">
            <v>Farm 14</v>
          </cell>
          <cell r="D456" t="str">
            <v>Chuula area</v>
          </cell>
          <cell r="E456" t="str">
            <v>Burners</v>
          </cell>
          <cell r="F456" t="str">
            <v>Scale1</v>
          </cell>
          <cell r="G456">
            <v>206</v>
          </cell>
          <cell r="H456" t="str">
            <v>D062</v>
          </cell>
          <cell r="I456" t="str">
            <v>CKB</v>
          </cell>
          <cell r="J456" t="str">
            <v>Fire Breaks &amp; and Harvesting Preparation</v>
          </cell>
          <cell r="K456">
            <v>462</v>
          </cell>
          <cell r="L456">
            <v>372</v>
          </cell>
          <cell r="M456">
            <v>0</v>
          </cell>
          <cell r="N456">
            <v>47</v>
          </cell>
          <cell r="O456">
            <v>27</v>
          </cell>
          <cell r="P456">
            <v>52</v>
          </cell>
          <cell r="Q456">
            <v>28</v>
          </cell>
          <cell r="R456">
            <v>20</v>
          </cell>
          <cell r="S456">
            <v>24</v>
          </cell>
          <cell r="T456">
            <v>45</v>
          </cell>
          <cell r="U456">
            <v>0</v>
          </cell>
          <cell r="V456">
            <v>0</v>
          </cell>
          <cell r="W456">
            <v>0</v>
          </cell>
          <cell r="X456">
            <v>0</v>
          </cell>
          <cell r="Y456">
            <v>243</v>
          </cell>
        </row>
        <row r="457">
          <cell r="B457" t="str">
            <v>SEASON0373</v>
          </cell>
          <cell r="C457" t="str">
            <v>Farm 14</v>
          </cell>
          <cell r="D457" t="str">
            <v>Chuula area</v>
          </cell>
          <cell r="E457">
            <v>0</v>
          </cell>
          <cell r="F457" t="str">
            <v>Scale1</v>
          </cell>
          <cell r="G457">
            <v>206</v>
          </cell>
          <cell r="H457" t="str">
            <v>D063</v>
          </cell>
          <cell r="I457" t="str">
            <v>CZC</v>
          </cell>
          <cell r="J457" t="str">
            <v>Cane Loading &amp; Transport</v>
          </cell>
          <cell r="K457">
            <v>462</v>
          </cell>
          <cell r="L457">
            <v>373</v>
          </cell>
          <cell r="M457">
            <v>0</v>
          </cell>
          <cell r="N457">
            <v>0</v>
          </cell>
          <cell r="O457">
            <v>0</v>
          </cell>
          <cell r="P457">
            <v>0</v>
          </cell>
          <cell r="Q457">
            <v>0</v>
          </cell>
          <cell r="R457">
            <v>0</v>
          </cell>
          <cell r="S457">
            <v>0</v>
          </cell>
          <cell r="T457">
            <v>0</v>
          </cell>
          <cell r="U457">
            <v>0</v>
          </cell>
          <cell r="V457">
            <v>0</v>
          </cell>
          <cell r="W457">
            <v>0</v>
          </cell>
          <cell r="X457">
            <v>0</v>
          </cell>
          <cell r="Y457">
            <v>0</v>
          </cell>
        </row>
        <row r="458">
          <cell r="B458" t="str">
            <v>SEASON0374</v>
          </cell>
          <cell r="C458" t="str">
            <v>Farm 14</v>
          </cell>
          <cell r="D458" t="str">
            <v>Chuula area</v>
          </cell>
          <cell r="E458">
            <v>0</v>
          </cell>
          <cell r="F458" t="str">
            <v>Scale1</v>
          </cell>
          <cell r="G458">
            <v>206</v>
          </cell>
          <cell r="H458" t="str">
            <v>D064</v>
          </cell>
          <cell r="I458" t="str">
            <v>SMA</v>
          </cell>
          <cell r="J458" t="str">
            <v>Maintenance Of Roads</v>
          </cell>
          <cell r="K458">
            <v>462</v>
          </cell>
          <cell r="L458">
            <v>374</v>
          </cell>
          <cell r="M458">
            <v>0</v>
          </cell>
          <cell r="N458">
            <v>0</v>
          </cell>
          <cell r="O458">
            <v>0</v>
          </cell>
          <cell r="P458">
            <v>0</v>
          </cell>
          <cell r="Q458">
            <v>0</v>
          </cell>
          <cell r="R458">
            <v>0</v>
          </cell>
          <cell r="S458">
            <v>0</v>
          </cell>
          <cell r="T458">
            <v>0</v>
          </cell>
          <cell r="U458">
            <v>0</v>
          </cell>
          <cell r="V458">
            <v>0</v>
          </cell>
          <cell r="W458">
            <v>0</v>
          </cell>
          <cell r="X458">
            <v>0</v>
          </cell>
          <cell r="Y458">
            <v>0</v>
          </cell>
        </row>
        <row r="459">
          <cell r="B459" t="str">
            <v>SEASON0375</v>
          </cell>
          <cell r="C459" t="str">
            <v>Farm 14</v>
          </cell>
          <cell r="D459" t="str">
            <v>Chuula area</v>
          </cell>
          <cell r="E459" t="str">
            <v>General Workers</v>
          </cell>
          <cell r="F459" t="str">
            <v>Scale1</v>
          </cell>
          <cell r="G459">
            <v>206</v>
          </cell>
          <cell r="H459" t="str">
            <v>D065</v>
          </cell>
          <cell r="I459" t="str">
            <v>ROD</v>
          </cell>
          <cell r="J459" t="str">
            <v>Grass Slashing</v>
          </cell>
          <cell r="K459">
            <v>462</v>
          </cell>
          <cell r="L459">
            <v>375</v>
          </cell>
          <cell r="M459">
            <v>0</v>
          </cell>
          <cell r="N459">
            <v>0</v>
          </cell>
          <cell r="O459">
            <v>0</v>
          </cell>
          <cell r="P459">
            <v>0</v>
          </cell>
          <cell r="Q459">
            <v>0</v>
          </cell>
          <cell r="R459">
            <v>0</v>
          </cell>
          <cell r="S459">
            <v>0</v>
          </cell>
          <cell r="T459">
            <v>0</v>
          </cell>
          <cell r="U459">
            <v>0</v>
          </cell>
          <cell r="V459">
            <v>0</v>
          </cell>
          <cell r="W459">
            <v>0</v>
          </cell>
          <cell r="X459">
            <v>0</v>
          </cell>
          <cell r="Y459">
            <v>0</v>
          </cell>
        </row>
        <row r="460">
          <cell r="B460" t="str">
            <v>SEASON0376</v>
          </cell>
          <cell r="C460" t="str">
            <v>Farm 14</v>
          </cell>
          <cell r="D460" t="str">
            <v>Chuula area</v>
          </cell>
          <cell r="E460">
            <v>0</v>
          </cell>
          <cell r="F460" t="str">
            <v>Scale1</v>
          </cell>
          <cell r="G460">
            <v>206</v>
          </cell>
          <cell r="H460" t="str">
            <v>D066</v>
          </cell>
          <cell r="I460" t="str">
            <v>ROA</v>
          </cell>
          <cell r="J460" t="str">
            <v>Drainage Maintenance</v>
          </cell>
          <cell r="K460">
            <v>462</v>
          </cell>
          <cell r="L460">
            <v>376</v>
          </cell>
          <cell r="M460">
            <v>0</v>
          </cell>
          <cell r="N460">
            <v>0</v>
          </cell>
          <cell r="O460">
            <v>0</v>
          </cell>
          <cell r="P460">
            <v>0</v>
          </cell>
          <cell r="Q460">
            <v>0</v>
          </cell>
          <cell r="R460">
            <v>0</v>
          </cell>
          <cell r="S460">
            <v>0</v>
          </cell>
          <cell r="T460">
            <v>0</v>
          </cell>
          <cell r="U460">
            <v>0</v>
          </cell>
          <cell r="V460">
            <v>0</v>
          </cell>
          <cell r="W460">
            <v>0</v>
          </cell>
          <cell r="X460">
            <v>0</v>
          </cell>
          <cell r="Y460">
            <v>0</v>
          </cell>
        </row>
        <row r="461">
          <cell r="B461" t="str">
            <v>SEASON0377</v>
          </cell>
          <cell r="C461" t="str">
            <v>Farm 14</v>
          </cell>
          <cell r="D461" t="str">
            <v>Chuula area</v>
          </cell>
          <cell r="E461">
            <v>0</v>
          </cell>
          <cell r="F461" t="str">
            <v>Scale1</v>
          </cell>
          <cell r="G461">
            <v>206</v>
          </cell>
          <cell r="H461" t="str">
            <v>D067</v>
          </cell>
          <cell r="I461" t="str">
            <v>RWB</v>
          </cell>
          <cell r="J461" t="str">
            <v>Manual Weed Control</v>
          </cell>
          <cell r="K461">
            <v>462</v>
          </cell>
          <cell r="L461">
            <v>377</v>
          </cell>
          <cell r="M461">
            <v>0</v>
          </cell>
          <cell r="N461">
            <v>0</v>
          </cell>
          <cell r="O461">
            <v>0</v>
          </cell>
          <cell r="P461">
            <v>0</v>
          </cell>
          <cell r="Q461">
            <v>0</v>
          </cell>
          <cell r="R461">
            <v>0</v>
          </cell>
          <cell r="S461">
            <v>0</v>
          </cell>
          <cell r="T461">
            <v>0</v>
          </cell>
          <cell r="U461">
            <v>0</v>
          </cell>
          <cell r="V461">
            <v>0</v>
          </cell>
          <cell r="W461">
            <v>0</v>
          </cell>
          <cell r="X461">
            <v>0</v>
          </cell>
          <cell r="Y461">
            <v>0</v>
          </cell>
        </row>
        <row r="462">
          <cell r="B462" t="str">
            <v>SEASON0378</v>
          </cell>
          <cell r="C462" t="str">
            <v>Farm 14</v>
          </cell>
          <cell r="D462" t="str">
            <v>Chuula area</v>
          </cell>
          <cell r="E462">
            <v>0</v>
          </cell>
          <cell r="F462" t="str">
            <v>Scale1</v>
          </cell>
          <cell r="G462">
            <v>206</v>
          </cell>
          <cell r="H462" t="str">
            <v>K010</v>
          </cell>
          <cell r="I462">
            <v>75</v>
          </cell>
          <cell r="J462" t="str">
            <v>Agric Admin</v>
          </cell>
          <cell r="K462">
            <v>462</v>
          </cell>
          <cell r="L462">
            <v>378</v>
          </cell>
          <cell r="M462">
            <v>0</v>
          </cell>
          <cell r="N462">
            <v>0</v>
          </cell>
          <cell r="O462">
            <v>0</v>
          </cell>
          <cell r="P462">
            <v>0</v>
          </cell>
          <cell r="Q462">
            <v>0</v>
          </cell>
          <cell r="R462">
            <v>0</v>
          </cell>
          <cell r="S462">
            <v>0</v>
          </cell>
          <cell r="T462">
            <v>0</v>
          </cell>
          <cell r="U462">
            <v>0</v>
          </cell>
          <cell r="V462">
            <v>0</v>
          </cell>
          <cell r="W462">
            <v>0</v>
          </cell>
          <cell r="X462">
            <v>0</v>
          </cell>
          <cell r="Y462">
            <v>0</v>
          </cell>
        </row>
        <row r="463">
          <cell r="Y463">
            <v>27082.800000000003</v>
          </cell>
        </row>
        <row r="465">
          <cell r="B465" t="str">
            <v>SEASON0379</v>
          </cell>
          <cell r="C465" t="str">
            <v>Farm 15</v>
          </cell>
          <cell r="D465" t="str">
            <v>Chuula area</v>
          </cell>
          <cell r="E465" t="str">
            <v>Planters</v>
          </cell>
          <cell r="F465" t="str">
            <v>Scale1</v>
          </cell>
          <cell r="G465">
            <v>206</v>
          </cell>
          <cell r="H465" t="str">
            <v>B021</v>
          </cell>
          <cell r="I465" t="str">
            <v>PC</v>
          </cell>
          <cell r="J465" t="str">
            <v>Seed Cane Cutting</v>
          </cell>
          <cell r="K465">
            <v>466</v>
          </cell>
          <cell r="L465">
            <v>379</v>
          </cell>
          <cell r="M465">
            <v>129</v>
          </cell>
          <cell r="N465">
            <v>0</v>
          </cell>
          <cell r="O465">
            <v>205</v>
          </cell>
          <cell r="P465">
            <v>571</v>
          </cell>
          <cell r="Q465">
            <v>0</v>
          </cell>
          <cell r="R465">
            <v>0</v>
          </cell>
          <cell r="S465">
            <v>0</v>
          </cell>
          <cell r="T465">
            <v>0</v>
          </cell>
          <cell r="U465">
            <v>0</v>
          </cell>
          <cell r="V465">
            <v>0</v>
          </cell>
          <cell r="W465">
            <v>0</v>
          </cell>
          <cell r="X465">
            <v>0</v>
          </cell>
          <cell r="Y465">
            <v>905</v>
          </cell>
        </row>
        <row r="466">
          <cell r="B466" t="str">
            <v>SEASON0380</v>
          </cell>
          <cell r="C466" t="str">
            <v>Farm 15</v>
          </cell>
          <cell r="D466" t="str">
            <v>Chuula area</v>
          </cell>
          <cell r="E466" t="str">
            <v>Herbiciders</v>
          </cell>
          <cell r="F466" t="str">
            <v>Scale1</v>
          </cell>
          <cell r="G466">
            <v>206</v>
          </cell>
          <cell r="H466" t="str">
            <v>B022</v>
          </cell>
          <cell r="I466" t="str">
            <v>PDD</v>
          </cell>
          <cell r="J466" t="str">
            <v>Application Of Insecticide</v>
          </cell>
          <cell r="K466">
            <v>466</v>
          </cell>
          <cell r="L466">
            <v>380</v>
          </cell>
          <cell r="M466">
            <v>6</v>
          </cell>
          <cell r="N466">
            <v>0</v>
          </cell>
          <cell r="O466">
            <v>10</v>
          </cell>
          <cell r="P466">
            <v>28</v>
          </cell>
          <cell r="Q466">
            <v>0</v>
          </cell>
          <cell r="R466">
            <v>0</v>
          </cell>
          <cell r="S466">
            <v>0</v>
          </cell>
          <cell r="T466">
            <v>0</v>
          </cell>
          <cell r="U466">
            <v>0</v>
          </cell>
          <cell r="V466">
            <v>0</v>
          </cell>
          <cell r="W466">
            <v>0</v>
          </cell>
          <cell r="X466">
            <v>0</v>
          </cell>
          <cell r="Y466">
            <v>44</v>
          </cell>
        </row>
        <row r="467">
          <cell r="B467" t="str">
            <v>SEASON0381</v>
          </cell>
          <cell r="C467" t="str">
            <v>Farm 15</v>
          </cell>
          <cell r="D467" t="str">
            <v>Chuula area</v>
          </cell>
          <cell r="E467" t="str">
            <v>Herbiciders</v>
          </cell>
          <cell r="F467" t="str">
            <v>Scale1</v>
          </cell>
          <cell r="G467">
            <v>206</v>
          </cell>
          <cell r="H467" t="str">
            <v>B023</v>
          </cell>
          <cell r="I467" t="str">
            <v>PWA</v>
          </cell>
          <cell r="J467" t="str">
            <v>Chemical Weed Control</v>
          </cell>
          <cell r="K467">
            <v>466</v>
          </cell>
          <cell r="L467">
            <v>381</v>
          </cell>
          <cell r="M467">
            <v>13</v>
          </cell>
          <cell r="N467">
            <v>0</v>
          </cell>
          <cell r="O467">
            <v>21</v>
          </cell>
          <cell r="P467">
            <v>57</v>
          </cell>
          <cell r="Q467">
            <v>0</v>
          </cell>
          <cell r="R467">
            <v>0</v>
          </cell>
          <cell r="S467">
            <v>0</v>
          </cell>
          <cell r="T467">
            <v>0</v>
          </cell>
          <cell r="U467">
            <v>0</v>
          </cell>
          <cell r="V467">
            <v>0</v>
          </cell>
          <cell r="W467">
            <v>0</v>
          </cell>
          <cell r="X467">
            <v>0</v>
          </cell>
          <cell r="Y467">
            <v>91</v>
          </cell>
        </row>
        <row r="468">
          <cell r="B468" t="str">
            <v>SEASON0382</v>
          </cell>
          <cell r="C468" t="str">
            <v>Farm 15</v>
          </cell>
          <cell r="D468" t="str">
            <v>Chuula area</v>
          </cell>
          <cell r="E468" t="str">
            <v>Weeders</v>
          </cell>
          <cell r="F468" t="str">
            <v>Scale1</v>
          </cell>
          <cell r="G468">
            <v>206</v>
          </cell>
          <cell r="H468" t="str">
            <v>B024</v>
          </cell>
          <cell r="I468" t="str">
            <v>PWB</v>
          </cell>
          <cell r="J468" t="str">
            <v>Manual Weed Control</v>
          </cell>
          <cell r="K468">
            <v>466</v>
          </cell>
          <cell r="L468">
            <v>382</v>
          </cell>
          <cell r="M468">
            <v>0</v>
          </cell>
          <cell r="N468">
            <v>0</v>
          </cell>
          <cell r="O468">
            <v>39</v>
          </cell>
          <cell r="P468">
            <v>101</v>
          </cell>
          <cell r="Q468">
            <v>272</v>
          </cell>
          <cell r="R468">
            <v>233</v>
          </cell>
          <cell r="S468">
            <v>171</v>
          </cell>
          <cell r="T468">
            <v>81</v>
          </cell>
          <cell r="U468">
            <v>0</v>
          </cell>
          <cell r="V468">
            <v>0</v>
          </cell>
          <cell r="W468">
            <v>0</v>
          </cell>
          <cell r="X468">
            <v>0</v>
          </cell>
          <cell r="Y468">
            <v>897</v>
          </cell>
        </row>
        <row r="469">
          <cell r="B469" t="str">
            <v>SEASON0383</v>
          </cell>
          <cell r="C469" t="str">
            <v>Farm 15</v>
          </cell>
          <cell r="D469" t="str">
            <v>Chuula area</v>
          </cell>
          <cell r="E469" t="str">
            <v>Fertilisers</v>
          </cell>
          <cell r="F469" t="str">
            <v>Scale1</v>
          </cell>
          <cell r="G469">
            <v>206</v>
          </cell>
          <cell r="H469" t="str">
            <v>B025</v>
          </cell>
          <cell r="I469" t="str">
            <v>PFH</v>
          </cell>
          <cell r="J469" t="str">
            <v>Fertilising-Basal</v>
          </cell>
          <cell r="K469">
            <v>466</v>
          </cell>
          <cell r="L469">
            <v>383</v>
          </cell>
          <cell r="M469">
            <v>13</v>
          </cell>
          <cell r="N469">
            <v>0</v>
          </cell>
          <cell r="O469">
            <v>21</v>
          </cell>
          <cell r="P469">
            <v>57</v>
          </cell>
          <cell r="Q469">
            <v>0</v>
          </cell>
          <cell r="R469">
            <v>0</v>
          </cell>
          <cell r="S469">
            <v>0</v>
          </cell>
          <cell r="T469">
            <v>0</v>
          </cell>
          <cell r="U469">
            <v>0</v>
          </cell>
          <cell r="V469">
            <v>0</v>
          </cell>
          <cell r="W469">
            <v>0</v>
          </cell>
          <cell r="X469">
            <v>0</v>
          </cell>
          <cell r="Y469">
            <v>91</v>
          </cell>
        </row>
        <row r="470">
          <cell r="B470" t="str">
            <v>SEASON0384</v>
          </cell>
          <cell r="C470" t="str">
            <v>Farm 15</v>
          </cell>
          <cell r="D470" t="str">
            <v>Chuula area</v>
          </cell>
          <cell r="E470" t="str">
            <v>Fertilisers</v>
          </cell>
          <cell r="F470" t="str">
            <v>Scale1</v>
          </cell>
          <cell r="G470">
            <v>206</v>
          </cell>
          <cell r="H470" t="str">
            <v>B026</v>
          </cell>
          <cell r="I470" t="str">
            <v>PFB</v>
          </cell>
          <cell r="J470" t="str">
            <v>Fertilising-Top</v>
          </cell>
          <cell r="K470">
            <v>466</v>
          </cell>
          <cell r="L470">
            <v>384</v>
          </cell>
          <cell r="M470">
            <v>10</v>
          </cell>
          <cell r="N470">
            <v>0</v>
          </cell>
          <cell r="O470">
            <v>16</v>
          </cell>
          <cell r="P470">
            <v>46</v>
          </cell>
          <cell r="Q470">
            <v>0</v>
          </cell>
          <cell r="R470">
            <v>0</v>
          </cell>
          <cell r="S470">
            <v>0</v>
          </cell>
          <cell r="T470">
            <v>0</v>
          </cell>
          <cell r="U470">
            <v>0</v>
          </cell>
          <cell r="V470">
            <v>0</v>
          </cell>
          <cell r="W470">
            <v>0</v>
          </cell>
          <cell r="X470">
            <v>0</v>
          </cell>
          <cell r="Y470">
            <v>72</v>
          </cell>
        </row>
        <row r="471">
          <cell r="B471" t="str">
            <v>SEASON0385</v>
          </cell>
          <cell r="C471" t="str">
            <v>Farm 15</v>
          </cell>
          <cell r="D471" t="str">
            <v>Chuula area</v>
          </cell>
          <cell r="E471" t="str">
            <v>Smart Rogueing Gang</v>
          </cell>
          <cell r="F471" t="str">
            <v>Scale1</v>
          </cell>
          <cell r="G471">
            <v>206</v>
          </cell>
          <cell r="H471" t="str">
            <v>B027</v>
          </cell>
          <cell r="I471" t="str">
            <v>PDA</v>
          </cell>
          <cell r="J471" t="str">
            <v>Deases &amp; Pest Control</v>
          </cell>
          <cell r="K471">
            <v>466</v>
          </cell>
          <cell r="L471">
            <v>385</v>
          </cell>
          <cell r="M471">
            <v>0</v>
          </cell>
          <cell r="N471">
            <v>0</v>
          </cell>
          <cell r="O471">
            <v>10</v>
          </cell>
          <cell r="P471">
            <v>16</v>
          </cell>
          <cell r="Q471">
            <v>46</v>
          </cell>
          <cell r="R471">
            <v>46</v>
          </cell>
          <cell r="S471">
            <v>0</v>
          </cell>
          <cell r="T471">
            <v>0</v>
          </cell>
          <cell r="U471">
            <v>0</v>
          </cell>
          <cell r="V471">
            <v>0</v>
          </cell>
          <cell r="W471">
            <v>0</v>
          </cell>
          <cell r="X471">
            <v>0</v>
          </cell>
          <cell r="Y471">
            <v>118</v>
          </cell>
        </row>
        <row r="472">
          <cell r="B472" t="str">
            <v>SEASON0386</v>
          </cell>
          <cell r="C472" t="str">
            <v>Farm 15</v>
          </cell>
          <cell r="D472" t="str">
            <v>Chuula area</v>
          </cell>
          <cell r="E472" t="str">
            <v>Irrigators (Plant)</v>
          </cell>
          <cell r="F472" t="str">
            <v>Scale1</v>
          </cell>
          <cell r="G472">
            <v>206</v>
          </cell>
          <cell r="H472" t="str">
            <v>B028</v>
          </cell>
          <cell r="I472" t="str">
            <v>PIA</v>
          </cell>
          <cell r="J472" t="str">
            <v>Irrigation</v>
          </cell>
          <cell r="K472">
            <v>466</v>
          </cell>
          <cell r="L472">
            <v>386</v>
          </cell>
          <cell r="M472">
            <v>13</v>
          </cell>
          <cell r="N472">
            <v>13</v>
          </cell>
          <cell r="O472">
            <v>34</v>
          </cell>
          <cell r="P472">
            <v>91</v>
          </cell>
          <cell r="Q472">
            <v>148</v>
          </cell>
          <cell r="R472">
            <v>239</v>
          </cell>
          <cell r="S472">
            <v>181</v>
          </cell>
          <cell r="T472">
            <v>187</v>
          </cell>
          <cell r="U472">
            <v>90</v>
          </cell>
          <cell r="V472">
            <v>0</v>
          </cell>
          <cell r="W472">
            <v>0</v>
          </cell>
          <cell r="X472">
            <v>90</v>
          </cell>
          <cell r="Y472">
            <v>1086</v>
          </cell>
        </row>
        <row r="473">
          <cell r="B473" t="str">
            <v>SEASON0387</v>
          </cell>
          <cell r="C473" t="str">
            <v>Farm 15</v>
          </cell>
          <cell r="D473" t="str">
            <v>Chuula area</v>
          </cell>
          <cell r="E473" t="str">
            <v>General Workers</v>
          </cell>
          <cell r="F473" t="str">
            <v>Scale1</v>
          </cell>
          <cell r="G473">
            <v>206</v>
          </cell>
          <cell r="H473" t="str">
            <v>C041</v>
          </cell>
          <cell r="I473" t="str">
            <v>ROC</v>
          </cell>
          <cell r="J473" t="str">
            <v>Trash Management</v>
          </cell>
          <cell r="K473">
            <v>466</v>
          </cell>
          <cell r="L473">
            <v>387</v>
          </cell>
          <cell r="M473">
            <v>8</v>
          </cell>
          <cell r="N473">
            <v>32</v>
          </cell>
          <cell r="O473">
            <v>53</v>
          </cell>
          <cell r="P473">
            <v>41</v>
          </cell>
          <cell r="Q473">
            <v>10</v>
          </cell>
          <cell r="R473">
            <v>75</v>
          </cell>
          <cell r="S473">
            <v>62</v>
          </cell>
          <cell r="T473">
            <v>7</v>
          </cell>
          <cell r="U473">
            <v>0</v>
          </cell>
          <cell r="V473">
            <v>0</v>
          </cell>
          <cell r="W473">
            <v>0</v>
          </cell>
          <cell r="X473">
            <v>0</v>
          </cell>
          <cell r="Y473">
            <v>288</v>
          </cell>
        </row>
        <row r="474">
          <cell r="B474" t="str">
            <v>SEASON0388</v>
          </cell>
          <cell r="C474" t="str">
            <v>Farm 15</v>
          </cell>
          <cell r="D474" t="str">
            <v>Chuula area</v>
          </cell>
          <cell r="E474" t="str">
            <v>Herbiciders</v>
          </cell>
          <cell r="F474" t="str">
            <v>Scale1</v>
          </cell>
          <cell r="G474">
            <v>206</v>
          </cell>
          <cell r="H474" t="str">
            <v>C042</v>
          </cell>
          <cell r="I474" t="str">
            <v>RWA</v>
          </cell>
          <cell r="J474" t="str">
            <v>Chemical Weed Control</v>
          </cell>
          <cell r="K474">
            <v>466</v>
          </cell>
          <cell r="L474">
            <v>388</v>
          </cell>
          <cell r="M474">
            <v>0</v>
          </cell>
          <cell r="N474">
            <v>47</v>
          </cell>
          <cell r="O474">
            <v>109</v>
          </cell>
          <cell r="P474">
            <v>103</v>
          </cell>
          <cell r="Q474">
            <v>27</v>
          </cell>
          <cell r="R474">
            <v>185</v>
          </cell>
          <cell r="S474">
            <v>154</v>
          </cell>
          <cell r="T474">
            <v>17</v>
          </cell>
          <cell r="U474">
            <v>0</v>
          </cell>
          <cell r="V474">
            <v>0</v>
          </cell>
          <cell r="W474">
            <v>0</v>
          </cell>
          <cell r="X474">
            <v>0</v>
          </cell>
          <cell r="Y474">
            <v>642</v>
          </cell>
        </row>
        <row r="475">
          <cell r="B475" t="str">
            <v>SEASON0389</v>
          </cell>
          <cell r="C475" t="str">
            <v>Farm 15</v>
          </cell>
          <cell r="D475" t="str">
            <v>Chuula area</v>
          </cell>
          <cell r="E475" t="str">
            <v>Herbiciders</v>
          </cell>
          <cell r="F475" t="str">
            <v>Scale1</v>
          </cell>
          <cell r="G475">
            <v>206</v>
          </cell>
          <cell r="H475" t="str">
            <v>C043</v>
          </cell>
          <cell r="I475" t="str">
            <v>RWB</v>
          </cell>
          <cell r="J475" t="str">
            <v>Manual Weed Control</v>
          </cell>
          <cell r="K475">
            <v>466</v>
          </cell>
          <cell r="L475">
            <v>389</v>
          </cell>
          <cell r="M475">
            <v>0</v>
          </cell>
          <cell r="N475">
            <v>0</v>
          </cell>
          <cell r="O475">
            <v>0</v>
          </cell>
          <cell r="P475">
            <v>158</v>
          </cell>
          <cell r="Q475">
            <v>390</v>
          </cell>
          <cell r="R475">
            <v>716</v>
          </cell>
          <cell r="S475">
            <v>1019</v>
          </cell>
          <cell r="T475">
            <v>1438</v>
          </cell>
          <cell r="U475">
            <v>1253</v>
          </cell>
          <cell r="V475">
            <v>175</v>
          </cell>
          <cell r="W475">
            <v>41</v>
          </cell>
          <cell r="X475">
            <v>0</v>
          </cell>
          <cell r="Y475">
            <v>5190</v>
          </cell>
        </row>
        <row r="476">
          <cell r="B476" t="str">
            <v>SEASON0390</v>
          </cell>
          <cell r="C476" t="str">
            <v>Farm 15</v>
          </cell>
          <cell r="D476" t="str">
            <v>Chuula area</v>
          </cell>
          <cell r="E476" t="str">
            <v>Fertilisers</v>
          </cell>
          <cell r="F476" t="str">
            <v>Scale1</v>
          </cell>
          <cell r="G476">
            <v>206</v>
          </cell>
          <cell r="H476" t="str">
            <v>C044</v>
          </cell>
          <cell r="I476" t="str">
            <v>RFF</v>
          </cell>
          <cell r="J476" t="str">
            <v>Fertilising-Basal</v>
          </cell>
          <cell r="K476">
            <v>466</v>
          </cell>
          <cell r="L476">
            <v>390</v>
          </cell>
          <cell r="M476">
            <v>0</v>
          </cell>
          <cell r="N476">
            <v>47</v>
          </cell>
          <cell r="O476">
            <v>109</v>
          </cell>
          <cell r="P476">
            <v>103</v>
          </cell>
          <cell r="Q476">
            <v>27</v>
          </cell>
          <cell r="R476">
            <v>185</v>
          </cell>
          <cell r="S476">
            <v>154</v>
          </cell>
          <cell r="T476">
            <v>17</v>
          </cell>
          <cell r="U476">
            <v>0</v>
          </cell>
          <cell r="V476">
            <v>0</v>
          </cell>
          <cell r="W476">
            <v>0</v>
          </cell>
          <cell r="X476">
            <v>0</v>
          </cell>
          <cell r="Y476">
            <v>642</v>
          </cell>
        </row>
        <row r="477">
          <cell r="B477" t="str">
            <v>SEASON0391</v>
          </cell>
          <cell r="C477" t="str">
            <v>Farm 15</v>
          </cell>
          <cell r="D477" t="str">
            <v>Chuula area</v>
          </cell>
          <cell r="E477" t="str">
            <v>Fertilisers</v>
          </cell>
          <cell r="F477" t="str">
            <v>Scale1</v>
          </cell>
          <cell r="G477">
            <v>206</v>
          </cell>
          <cell r="H477" t="str">
            <v>C045</v>
          </cell>
          <cell r="I477" t="str">
            <v>RFA</v>
          </cell>
          <cell r="J477" t="str">
            <v>Fertilising-Top</v>
          </cell>
          <cell r="K477">
            <v>466</v>
          </cell>
          <cell r="L477">
            <v>391</v>
          </cell>
          <cell r="M477">
            <v>0</v>
          </cell>
          <cell r="N477">
            <v>2</v>
          </cell>
          <cell r="O477">
            <v>0</v>
          </cell>
          <cell r="P477">
            <v>0</v>
          </cell>
          <cell r="Q477">
            <v>35</v>
          </cell>
          <cell r="R477">
            <v>87</v>
          </cell>
          <cell r="S477">
            <v>144</v>
          </cell>
          <cell r="T477">
            <v>151</v>
          </cell>
          <cell r="U477">
            <v>95</v>
          </cell>
          <cell r="V477">
            <v>0</v>
          </cell>
          <cell r="W477">
            <v>0</v>
          </cell>
          <cell r="X477">
            <v>0</v>
          </cell>
          <cell r="Y477">
            <v>514</v>
          </cell>
        </row>
        <row r="478">
          <cell r="B478" t="str">
            <v>SEASON0392</v>
          </cell>
          <cell r="C478" t="str">
            <v>Farm 15</v>
          </cell>
          <cell r="D478" t="str">
            <v>Chuula area</v>
          </cell>
          <cell r="E478">
            <v>0</v>
          </cell>
          <cell r="F478" t="str">
            <v>Scale1</v>
          </cell>
          <cell r="G478">
            <v>206</v>
          </cell>
          <cell r="H478" t="str">
            <v>C046</v>
          </cell>
          <cell r="I478" t="str">
            <v>RLB</v>
          </cell>
          <cell r="J478" t="str">
            <v>On - Barring &amp; Sub - Soiling</v>
          </cell>
          <cell r="K478">
            <v>466</v>
          </cell>
          <cell r="L478">
            <v>392</v>
          </cell>
          <cell r="M478">
            <v>0</v>
          </cell>
          <cell r="N478">
            <v>0</v>
          </cell>
          <cell r="O478">
            <v>0</v>
          </cell>
          <cell r="P478">
            <v>0</v>
          </cell>
          <cell r="Q478">
            <v>0</v>
          </cell>
          <cell r="R478">
            <v>0</v>
          </cell>
          <cell r="S478">
            <v>0</v>
          </cell>
          <cell r="T478">
            <v>0</v>
          </cell>
          <cell r="U478">
            <v>0</v>
          </cell>
          <cell r="V478">
            <v>0</v>
          </cell>
          <cell r="W478">
            <v>0</v>
          </cell>
          <cell r="X478">
            <v>0</v>
          </cell>
          <cell r="Y478">
            <v>0</v>
          </cell>
        </row>
        <row r="479">
          <cell r="B479" t="str">
            <v>SEASON0393</v>
          </cell>
          <cell r="C479" t="str">
            <v>Farm 15</v>
          </cell>
          <cell r="D479" t="str">
            <v>Chuula area</v>
          </cell>
          <cell r="E479" t="str">
            <v>Irrigators (Ratoon)</v>
          </cell>
          <cell r="F479" t="str">
            <v>Scale1</v>
          </cell>
          <cell r="G479">
            <v>206</v>
          </cell>
          <cell r="H479" t="str">
            <v>C047</v>
          </cell>
          <cell r="I479" t="str">
            <v>RI</v>
          </cell>
          <cell r="J479" t="str">
            <v>Irrigation</v>
          </cell>
          <cell r="K479">
            <v>466</v>
          </cell>
          <cell r="L479">
            <v>393</v>
          </cell>
          <cell r="M479">
            <v>221</v>
          </cell>
          <cell r="N479">
            <v>201</v>
          </cell>
          <cell r="O479">
            <v>253</v>
          </cell>
          <cell r="P479">
            <v>329</v>
          </cell>
          <cell r="Q479">
            <v>245</v>
          </cell>
          <cell r="R479">
            <v>1088</v>
          </cell>
          <cell r="S479">
            <v>990</v>
          </cell>
          <cell r="T479">
            <v>1258</v>
          </cell>
          <cell r="U479">
            <v>458</v>
          </cell>
          <cell r="V479">
            <v>0</v>
          </cell>
          <cell r="W479">
            <v>0</v>
          </cell>
          <cell r="X479">
            <v>45</v>
          </cell>
          <cell r="Y479">
            <v>5088</v>
          </cell>
        </row>
        <row r="480">
          <cell r="B480" t="str">
            <v>SEASON0394</v>
          </cell>
          <cell r="C480" t="str">
            <v>Farm 15</v>
          </cell>
          <cell r="D480" t="str">
            <v>Chuula area</v>
          </cell>
          <cell r="E480" t="str">
            <v>General Workers</v>
          </cell>
          <cell r="F480" t="str">
            <v>Scale1</v>
          </cell>
          <cell r="G480">
            <v>206</v>
          </cell>
          <cell r="H480" t="str">
            <v>C048</v>
          </cell>
          <cell r="I480" t="str">
            <v>ROA</v>
          </cell>
          <cell r="J480" t="str">
            <v>Drainage Maintenance</v>
          </cell>
          <cell r="K480">
            <v>466</v>
          </cell>
          <cell r="L480">
            <v>394</v>
          </cell>
          <cell r="M480">
            <v>110</v>
          </cell>
          <cell r="N480">
            <v>110</v>
          </cell>
          <cell r="O480">
            <v>110</v>
          </cell>
          <cell r="P480">
            <v>110</v>
          </cell>
          <cell r="Q480">
            <v>110</v>
          </cell>
          <cell r="R480">
            <v>110</v>
          </cell>
          <cell r="S480">
            <v>110</v>
          </cell>
          <cell r="T480">
            <v>110</v>
          </cell>
          <cell r="U480">
            <v>110</v>
          </cell>
          <cell r="V480">
            <v>110</v>
          </cell>
          <cell r="W480">
            <v>110</v>
          </cell>
          <cell r="X480">
            <v>110</v>
          </cell>
          <cell r="Y480">
            <v>1320</v>
          </cell>
        </row>
        <row r="481">
          <cell r="B481" t="str">
            <v>SEASON0395</v>
          </cell>
          <cell r="C481" t="str">
            <v>Farm 15</v>
          </cell>
          <cell r="D481" t="str">
            <v>Chuula area</v>
          </cell>
          <cell r="E481" t="str">
            <v>General Workers</v>
          </cell>
          <cell r="F481" t="str">
            <v>Scale1</v>
          </cell>
          <cell r="G481">
            <v>206</v>
          </cell>
          <cell r="H481" t="str">
            <v>C049</v>
          </cell>
          <cell r="I481" t="str">
            <v>ROB</v>
          </cell>
          <cell r="J481" t="str">
            <v>Canal Maintenance</v>
          </cell>
          <cell r="K481">
            <v>466</v>
          </cell>
          <cell r="L481">
            <v>395</v>
          </cell>
          <cell r="M481">
            <v>16</v>
          </cell>
          <cell r="N481">
            <v>72</v>
          </cell>
          <cell r="O481">
            <v>109</v>
          </cell>
          <cell r="P481">
            <v>83</v>
          </cell>
          <cell r="Q481">
            <v>22</v>
          </cell>
          <cell r="R481">
            <v>147</v>
          </cell>
          <cell r="S481">
            <v>124</v>
          </cell>
          <cell r="T481">
            <v>13</v>
          </cell>
          <cell r="U481">
            <v>0</v>
          </cell>
          <cell r="V481">
            <v>0</v>
          </cell>
          <cell r="W481">
            <v>0</v>
          </cell>
          <cell r="X481">
            <v>0</v>
          </cell>
          <cell r="Y481">
            <v>586</v>
          </cell>
        </row>
        <row r="482">
          <cell r="B482" t="str">
            <v>SEASON0396</v>
          </cell>
          <cell r="C482" t="str">
            <v>Farm 15</v>
          </cell>
          <cell r="D482" t="str">
            <v>Chuula area</v>
          </cell>
          <cell r="E482" t="str">
            <v>Smart Rogueing Gang</v>
          </cell>
          <cell r="F482" t="str">
            <v>Scale1</v>
          </cell>
          <cell r="G482">
            <v>206</v>
          </cell>
          <cell r="H482" t="str">
            <v>C050</v>
          </cell>
          <cell r="I482" t="str">
            <v>RDA</v>
          </cell>
          <cell r="J482" t="str">
            <v>Deases &amp; Pest Control</v>
          </cell>
          <cell r="K482">
            <v>466</v>
          </cell>
          <cell r="L482">
            <v>396</v>
          </cell>
          <cell r="M482">
            <v>0</v>
          </cell>
          <cell r="N482">
            <v>0</v>
          </cell>
          <cell r="O482">
            <v>2</v>
          </cell>
          <cell r="P482">
            <v>35</v>
          </cell>
          <cell r="Q482">
            <v>98</v>
          </cell>
          <cell r="R482">
            <v>255</v>
          </cell>
          <cell r="S482">
            <v>120</v>
          </cell>
          <cell r="T482">
            <v>357</v>
          </cell>
          <cell r="U482">
            <v>195</v>
          </cell>
          <cell r="V482">
            <v>0</v>
          </cell>
          <cell r="W482">
            <v>28</v>
          </cell>
          <cell r="X482">
            <v>0</v>
          </cell>
          <cell r="Y482">
            <v>1090</v>
          </cell>
        </row>
        <row r="483">
          <cell r="B483" t="str">
            <v>SEASON0397</v>
          </cell>
          <cell r="C483" t="str">
            <v>Farm 15</v>
          </cell>
          <cell r="D483" t="str">
            <v>Chuula area</v>
          </cell>
          <cell r="E483" t="str">
            <v>General Workers</v>
          </cell>
          <cell r="F483" t="str">
            <v>Scale1</v>
          </cell>
          <cell r="G483">
            <v>206</v>
          </cell>
          <cell r="H483" t="str">
            <v>C051</v>
          </cell>
          <cell r="I483" t="str">
            <v>CKC</v>
          </cell>
          <cell r="J483" t="str">
            <v>Grass Slashing</v>
          </cell>
          <cell r="K483">
            <v>466</v>
          </cell>
          <cell r="L483">
            <v>397</v>
          </cell>
          <cell r="M483">
            <v>220</v>
          </cell>
          <cell r="N483">
            <v>220</v>
          </cell>
          <cell r="O483">
            <v>0</v>
          </cell>
          <cell r="P483">
            <v>0</v>
          </cell>
          <cell r="Q483">
            <v>0</v>
          </cell>
          <cell r="R483">
            <v>0</v>
          </cell>
          <cell r="S483">
            <v>0</v>
          </cell>
          <cell r="T483">
            <v>0</v>
          </cell>
          <cell r="U483">
            <v>0</v>
          </cell>
          <cell r="V483">
            <v>220</v>
          </cell>
          <cell r="W483">
            <v>220</v>
          </cell>
          <cell r="X483">
            <v>220</v>
          </cell>
          <cell r="Y483">
            <v>1100</v>
          </cell>
        </row>
        <row r="484">
          <cell r="B484" t="str">
            <v>SEASON0398</v>
          </cell>
          <cell r="C484" t="str">
            <v>Farm 15</v>
          </cell>
          <cell r="D484" t="str">
            <v>Chuula area</v>
          </cell>
          <cell r="E484" t="str">
            <v>Canecutters'</v>
          </cell>
          <cell r="F484" t="str">
            <v>Canecutters'</v>
          </cell>
          <cell r="G484">
            <v>206</v>
          </cell>
          <cell r="H484" t="str">
            <v>D061</v>
          </cell>
          <cell r="I484" t="str">
            <v>CHB</v>
          </cell>
          <cell r="J484" t="str">
            <v>Cane Cutting</v>
          </cell>
          <cell r="K484">
            <v>466</v>
          </cell>
          <cell r="L484">
            <v>398</v>
          </cell>
          <cell r="M484">
            <v>344.4</v>
          </cell>
          <cell r="N484">
            <v>1258.5999999999999</v>
          </cell>
          <cell r="O484">
            <v>2287.6</v>
          </cell>
          <cell r="P484">
            <v>1733.2</v>
          </cell>
          <cell r="Q484">
            <v>456.4</v>
          </cell>
          <cell r="R484">
            <v>3095.4</v>
          </cell>
          <cell r="S484">
            <v>2605.4</v>
          </cell>
          <cell r="T484">
            <v>275.8</v>
          </cell>
          <cell r="U484">
            <v>0</v>
          </cell>
          <cell r="V484">
            <v>0</v>
          </cell>
          <cell r="W484">
            <v>0</v>
          </cell>
          <cell r="X484">
            <v>0</v>
          </cell>
          <cell r="Y484">
            <v>12056.8</v>
          </cell>
        </row>
        <row r="485">
          <cell r="B485" t="str">
            <v>SEASON0399</v>
          </cell>
          <cell r="C485" t="str">
            <v>Farm 15</v>
          </cell>
          <cell r="D485" t="str">
            <v>Chuula area</v>
          </cell>
          <cell r="E485" t="str">
            <v>Burners</v>
          </cell>
          <cell r="F485" t="str">
            <v>Scale1</v>
          </cell>
          <cell r="G485">
            <v>206</v>
          </cell>
          <cell r="H485" t="str">
            <v>D062</v>
          </cell>
          <cell r="I485" t="str">
            <v>CKB</v>
          </cell>
          <cell r="J485" t="str">
            <v>Fire Breaks &amp; and Harvesting Preparation</v>
          </cell>
          <cell r="K485">
            <v>466</v>
          </cell>
          <cell r="L485">
            <v>399</v>
          </cell>
          <cell r="M485">
            <v>8</v>
          </cell>
          <cell r="N485">
            <v>31</v>
          </cell>
          <cell r="O485">
            <v>53</v>
          </cell>
          <cell r="P485">
            <v>41</v>
          </cell>
          <cell r="Q485">
            <v>10</v>
          </cell>
          <cell r="R485">
            <v>75</v>
          </cell>
          <cell r="S485">
            <v>62</v>
          </cell>
          <cell r="T485">
            <v>7</v>
          </cell>
          <cell r="U485">
            <v>0</v>
          </cell>
          <cell r="V485">
            <v>0</v>
          </cell>
          <cell r="W485">
            <v>0</v>
          </cell>
          <cell r="X485">
            <v>0</v>
          </cell>
          <cell r="Y485">
            <v>287</v>
          </cell>
        </row>
        <row r="486">
          <cell r="B486" t="str">
            <v>SEASON0400</v>
          </cell>
          <cell r="C486" t="str">
            <v>Farm 15</v>
          </cell>
          <cell r="D486" t="str">
            <v>Chuula area</v>
          </cell>
          <cell r="E486">
            <v>0</v>
          </cell>
          <cell r="F486" t="str">
            <v>Scale1</v>
          </cell>
          <cell r="G486">
            <v>206</v>
          </cell>
          <cell r="H486" t="str">
            <v>D063</v>
          </cell>
          <cell r="I486" t="str">
            <v>CZC</v>
          </cell>
          <cell r="J486" t="str">
            <v>Cane Loading &amp; Transport</v>
          </cell>
          <cell r="K486">
            <v>466</v>
          </cell>
          <cell r="L486">
            <v>400</v>
          </cell>
          <cell r="M486">
            <v>0</v>
          </cell>
          <cell r="N486">
            <v>0</v>
          </cell>
          <cell r="O486">
            <v>0</v>
          </cell>
          <cell r="P486">
            <v>0</v>
          </cell>
          <cell r="Q486">
            <v>0</v>
          </cell>
          <cell r="R486">
            <v>0</v>
          </cell>
          <cell r="S486">
            <v>0</v>
          </cell>
          <cell r="T486">
            <v>0</v>
          </cell>
          <cell r="U486">
            <v>0</v>
          </cell>
          <cell r="V486">
            <v>0</v>
          </cell>
          <cell r="W486">
            <v>0</v>
          </cell>
          <cell r="X486">
            <v>0</v>
          </cell>
          <cell r="Y486">
            <v>0</v>
          </cell>
        </row>
        <row r="487">
          <cell r="B487" t="str">
            <v>SEASON0401</v>
          </cell>
          <cell r="C487" t="str">
            <v>Farm 15</v>
          </cell>
          <cell r="D487" t="str">
            <v>Chuula area</v>
          </cell>
          <cell r="E487">
            <v>0</v>
          </cell>
          <cell r="F487" t="str">
            <v>Scale1</v>
          </cell>
          <cell r="G487">
            <v>206</v>
          </cell>
          <cell r="H487" t="str">
            <v>D064</v>
          </cell>
          <cell r="I487" t="str">
            <v>SMA</v>
          </cell>
          <cell r="J487" t="str">
            <v>Maintenance Of Roads</v>
          </cell>
          <cell r="K487">
            <v>466</v>
          </cell>
          <cell r="L487">
            <v>401</v>
          </cell>
          <cell r="M487">
            <v>0</v>
          </cell>
          <cell r="N487">
            <v>0</v>
          </cell>
          <cell r="O487">
            <v>0</v>
          </cell>
          <cell r="P487">
            <v>0</v>
          </cell>
          <cell r="Q487">
            <v>0</v>
          </cell>
          <cell r="R487">
            <v>0</v>
          </cell>
          <cell r="S487">
            <v>0</v>
          </cell>
          <cell r="T487">
            <v>0</v>
          </cell>
          <cell r="U487">
            <v>0</v>
          </cell>
          <cell r="V487">
            <v>0</v>
          </cell>
          <cell r="W487">
            <v>0</v>
          </cell>
          <cell r="X487">
            <v>0</v>
          </cell>
          <cell r="Y487">
            <v>0</v>
          </cell>
        </row>
        <row r="488">
          <cell r="B488" t="str">
            <v>SEASON0402</v>
          </cell>
          <cell r="C488" t="str">
            <v>Farm 15</v>
          </cell>
          <cell r="D488" t="str">
            <v>Chuula area</v>
          </cell>
          <cell r="E488" t="str">
            <v>General Workers</v>
          </cell>
          <cell r="F488" t="str">
            <v>Scale1</v>
          </cell>
          <cell r="G488">
            <v>206</v>
          </cell>
          <cell r="H488" t="str">
            <v>D065</v>
          </cell>
          <cell r="I488" t="str">
            <v>ROD</v>
          </cell>
          <cell r="J488" t="str">
            <v>Grass Slashing</v>
          </cell>
          <cell r="K488">
            <v>466</v>
          </cell>
          <cell r="L488">
            <v>402</v>
          </cell>
          <cell r="M488">
            <v>0</v>
          </cell>
          <cell r="N488">
            <v>0</v>
          </cell>
          <cell r="O488">
            <v>0</v>
          </cell>
          <cell r="P488">
            <v>0</v>
          </cell>
          <cell r="Q488">
            <v>0</v>
          </cell>
          <cell r="R488">
            <v>0</v>
          </cell>
          <cell r="S488">
            <v>0</v>
          </cell>
          <cell r="T488">
            <v>0</v>
          </cell>
          <cell r="U488">
            <v>0</v>
          </cell>
          <cell r="V488">
            <v>0</v>
          </cell>
          <cell r="W488">
            <v>0</v>
          </cell>
          <cell r="X488">
            <v>0</v>
          </cell>
          <cell r="Y488">
            <v>0</v>
          </cell>
        </row>
        <row r="489">
          <cell r="B489" t="str">
            <v>SEASON0403</v>
          </cell>
          <cell r="C489" t="str">
            <v>Farm 15</v>
          </cell>
          <cell r="D489" t="str">
            <v>Chuula area</v>
          </cell>
          <cell r="E489">
            <v>0</v>
          </cell>
          <cell r="F489" t="str">
            <v>Scale1</v>
          </cell>
          <cell r="G489">
            <v>206</v>
          </cell>
          <cell r="H489" t="str">
            <v>D066</v>
          </cell>
          <cell r="I489" t="str">
            <v>ROA</v>
          </cell>
          <cell r="J489" t="str">
            <v>Drainage Maintenance</v>
          </cell>
          <cell r="K489">
            <v>466</v>
          </cell>
          <cell r="L489">
            <v>403</v>
          </cell>
          <cell r="M489">
            <v>0</v>
          </cell>
          <cell r="N489">
            <v>0</v>
          </cell>
          <cell r="O489">
            <v>0</v>
          </cell>
          <cell r="P489">
            <v>0</v>
          </cell>
          <cell r="Q489">
            <v>0</v>
          </cell>
          <cell r="R489">
            <v>0</v>
          </cell>
          <cell r="S489">
            <v>0</v>
          </cell>
          <cell r="T489">
            <v>0</v>
          </cell>
          <cell r="U489">
            <v>0</v>
          </cell>
          <cell r="V489">
            <v>0</v>
          </cell>
          <cell r="W489">
            <v>0</v>
          </cell>
          <cell r="X489">
            <v>0</v>
          </cell>
          <cell r="Y489">
            <v>0</v>
          </cell>
        </row>
        <row r="490">
          <cell r="B490" t="str">
            <v>SEASON0404</v>
          </cell>
          <cell r="C490" t="str">
            <v>Farm 15</v>
          </cell>
          <cell r="D490" t="str">
            <v>Chuula area</v>
          </cell>
          <cell r="E490">
            <v>0</v>
          </cell>
          <cell r="F490" t="str">
            <v>Scale1</v>
          </cell>
          <cell r="G490">
            <v>206</v>
          </cell>
          <cell r="H490" t="str">
            <v>D067</v>
          </cell>
          <cell r="I490" t="str">
            <v>RWB</v>
          </cell>
          <cell r="J490" t="str">
            <v>Manual Weed Control</v>
          </cell>
          <cell r="K490">
            <v>466</v>
          </cell>
          <cell r="L490">
            <v>404</v>
          </cell>
          <cell r="M490">
            <v>0</v>
          </cell>
          <cell r="N490">
            <v>0</v>
          </cell>
          <cell r="O490">
            <v>0</v>
          </cell>
          <cell r="P490">
            <v>158</v>
          </cell>
          <cell r="Q490">
            <v>390</v>
          </cell>
          <cell r="R490">
            <v>716</v>
          </cell>
          <cell r="S490">
            <v>1019</v>
          </cell>
          <cell r="T490">
            <v>1438</v>
          </cell>
          <cell r="U490">
            <v>1253</v>
          </cell>
          <cell r="V490">
            <v>175</v>
          </cell>
          <cell r="W490">
            <v>41</v>
          </cell>
          <cell r="X490">
            <v>0</v>
          </cell>
          <cell r="Y490">
            <v>0</v>
          </cell>
        </row>
        <row r="491">
          <cell r="B491" t="str">
            <v>SEASON0405</v>
          </cell>
          <cell r="C491" t="str">
            <v>Farm 15</v>
          </cell>
          <cell r="D491" t="str">
            <v>Chuula area</v>
          </cell>
          <cell r="E491">
            <v>0</v>
          </cell>
          <cell r="F491" t="str">
            <v>Scale1</v>
          </cell>
          <cell r="G491">
            <v>206</v>
          </cell>
          <cell r="H491" t="str">
            <v>K010</v>
          </cell>
          <cell r="I491">
            <v>75</v>
          </cell>
          <cell r="J491" t="str">
            <v>Agric Admin</v>
          </cell>
          <cell r="K491">
            <v>466</v>
          </cell>
          <cell r="L491">
            <v>405</v>
          </cell>
          <cell r="M491">
            <v>0</v>
          </cell>
          <cell r="N491">
            <v>0</v>
          </cell>
          <cell r="O491">
            <v>0</v>
          </cell>
          <cell r="P491">
            <v>0</v>
          </cell>
          <cell r="Q491">
            <v>0</v>
          </cell>
          <cell r="R491">
            <v>0</v>
          </cell>
          <cell r="S491">
            <v>0</v>
          </cell>
          <cell r="T491">
            <v>0</v>
          </cell>
          <cell r="U491">
            <v>0</v>
          </cell>
          <cell r="V491">
            <v>0</v>
          </cell>
          <cell r="W491">
            <v>0</v>
          </cell>
          <cell r="X491">
            <v>0</v>
          </cell>
          <cell r="Y491">
            <v>0</v>
          </cell>
        </row>
        <row r="492">
          <cell r="Y492">
            <v>32107.8</v>
          </cell>
        </row>
        <row r="494">
          <cell r="B494" t="str">
            <v>SEASON0406</v>
          </cell>
          <cell r="C494" t="str">
            <v>Farm 16</v>
          </cell>
          <cell r="D494" t="str">
            <v>Chuula area</v>
          </cell>
          <cell r="E494" t="str">
            <v>Planters</v>
          </cell>
          <cell r="F494" t="str">
            <v>Scale1</v>
          </cell>
          <cell r="G494">
            <v>206</v>
          </cell>
          <cell r="H494" t="str">
            <v>B021</v>
          </cell>
          <cell r="I494" t="str">
            <v>PC</v>
          </cell>
          <cell r="J494" t="str">
            <v>Seed Cane Cutting</v>
          </cell>
          <cell r="K494">
            <v>467</v>
          </cell>
          <cell r="L494">
            <v>406</v>
          </cell>
          <cell r="M494">
            <v>194</v>
          </cell>
          <cell r="N494">
            <v>142</v>
          </cell>
          <cell r="O494">
            <v>139</v>
          </cell>
          <cell r="P494">
            <v>0</v>
          </cell>
          <cell r="Q494">
            <v>102</v>
          </cell>
          <cell r="R494">
            <v>363</v>
          </cell>
          <cell r="S494">
            <v>0</v>
          </cell>
          <cell r="T494">
            <v>0</v>
          </cell>
          <cell r="U494">
            <v>0</v>
          </cell>
          <cell r="V494">
            <v>0</v>
          </cell>
          <cell r="W494">
            <v>0</v>
          </cell>
          <cell r="X494">
            <v>0</v>
          </cell>
          <cell r="Y494">
            <v>940</v>
          </cell>
        </row>
        <row r="495">
          <cell r="B495" t="str">
            <v>SEASON0407</v>
          </cell>
          <cell r="C495" t="str">
            <v>Farm 16</v>
          </cell>
          <cell r="D495" t="str">
            <v>Chuula area</v>
          </cell>
          <cell r="E495" t="str">
            <v>Herbiciders</v>
          </cell>
          <cell r="F495" t="str">
            <v>Scale1</v>
          </cell>
          <cell r="G495">
            <v>206</v>
          </cell>
          <cell r="H495" t="str">
            <v>B022</v>
          </cell>
          <cell r="I495" t="str">
            <v>PDD</v>
          </cell>
          <cell r="J495" t="str">
            <v>Application Of Insecticide</v>
          </cell>
          <cell r="K495">
            <v>467</v>
          </cell>
          <cell r="L495">
            <v>407</v>
          </cell>
          <cell r="M495">
            <v>14</v>
          </cell>
          <cell r="N495">
            <v>0</v>
          </cell>
          <cell r="O495">
            <v>23</v>
          </cell>
          <cell r="P495">
            <v>0</v>
          </cell>
          <cell r="Q495">
            <v>0</v>
          </cell>
          <cell r="R495">
            <v>0</v>
          </cell>
          <cell r="S495">
            <v>0</v>
          </cell>
          <cell r="T495">
            <v>0</v>
          </cell>
          <cell r="U495">
            <v>0</v>
          </cell>
          <cell r="V495">
            <v>0</v>
          </cell>
          <cell r="W495">
            <v>0</v>
          </cell>
          <cell r="X495">
            <v>0</v>
          </cell>
          <cell r="Y495">
            <v>37</v>
          </cell>
        </row>
        <row r="496">
          <cell r="B496" t="str">
            <v>SEASON0408</v>
          </cell>
          <cell r="C496" t="str">
            <v>Farm 16</v>
          </cell>
          <cell r="D496" t="str">
            <v>Chuula area</v>
          </cell>
          <cell r="E496" t="str">
            <v>Herbiciders</v>
          </cell>
          <cell r="F496" t="str">
            <v>Scale1</v>
          </cell>
          <cell r="G496">
            <v>206</v>
          </cell>
          <cell r="H496" t="str">
            <v>B023</v>
          </cell>
          <cell r="I496" t="str">
            <v>PWA</v>
          </cell>
          <cell r="J496" t="str">
            <v>Chemical Weed Control</v>
          </cell>
          <cell r="K496">
            <v>467</v>
          </cell>
          <cell r="L496">
            <v>408</v>
          </cell>
          <cell r="M496">
            <v>30</v>
          </cell>
          <cell r="N496">
            <v>0</v>
          </cell>
          <cell r="O496">
            <v>46</v>
          </cell>
          <cell r="P496">
            <v>0</v>
          </cell>
          <cell r="Q496">
            <v>0</v>
          </cell>
          <cell r="R496">
            <v>0</v>
          </cell>
          <cell r="S496">
            <v>0</v>
          </cell>
          <cell r="T496">
            <v>0</v>
          </cell>
          <cell r="U496">
            <v>0</v>
          </cell>
          <cell r="V496">
            <v>0</v>
          </cell>
          <cell r="W496">
            <v>0</v>
          </cell>
          <cell r="X496">
            <v>0</v>
          </cell>
          <cell r="Y496">
            <v>76</v>
          </cell>
        </row>
        <row r="497">
          <cell r="B497" t="str">
            <v>SEASON0409</v>
          </cell>
          <cell r="C497" t="str">
            <v>Farm 16</v>
          </cell>
          <cell r="D497" t="str">
            <v>Chuula area</v>
          </cell>
          <cell r="E497" t="str">
            <v>Weeders</v>
          </cell>
          <cell r="F497" t="str">
            <v>Scale1</v>
          </cell>
          <cell r="G497">
            <v>206</v>
          </cell>
          <cell r="H497" t="str">
            <v>B024</v>
          </cell>
          <cell r="I497" t="str">
            <v>PWB</v>
          </cell>
          <cell r="J497" t="str">
            <v>Manual Weed Control</v>
          </cell>
          <cell r="K497">
            <v>467</v>
          </cell>
          <cell r="L497">
            <v>409</v>
          </cell>
          <cell r="M497">
            <v>0</v>
          </cell>
          <cell r="N497">
            <v>88</v>
          </cell>
          <cell r="O497">
            <v>88</v>
          </cell>
          <cell r="P497">
            <v>227</v>
          </cell>
          <cell r="Q497">
            <v>139</v>
          </cell>
          <cell r="R497">
            <v>139</v>
          </cell>
          <cell r="S497">
            <v>0</v>
          </cell>
          <cell r="T497">
            <v>0</v>
          </cell>
          <cell r="U497">
            <v>0</v>
          </cell>
          <cell r="V497">
            <v>0</v>
          </cell>
          <cell r="W497">
            <v>0</v>
          </cell>
          <cell r="X497">
            <v>0</v>
          </cell>
          <cell r="Y497">
            <v>681</v>
          </cell>
        </row>
        <row r="498">
          <cell r="B498" t="str">
            <v>SEASON0410</v>
          </cell>
          <cell r="C498" t="str">
            <v>Farm 16</v>
          </cell>
          <cell r="D498" t="str">
            <v>Chuula area</v>
          </cell>
          <cell r="E498" t="str">
            <v>Fertilisers</v>
          </cell>
          <cell r="F498" t="str">
            <v>Scale1</v>
          </cell>
          <cell r="G498">
            <v>206</v>
          </cell>
          <cell r="H498" t="str">
            <v>B025</v>
          </cell>
          <cell r="I498" t="str">
            <v>PFH</v>
          </cell>
          <cell r="J498" t="str">
            <v>Fertilising-Basal</v>
          </cell>
          <cell r="K498">
            <v>467</v>
          </cell>
          <cell r="L498">
            <v>410</v>
          </cell>
          <cell r="M498">
            <v>29</v>
          </cell>
          <cell r="N498">
            <v>0</v>
          </cell>
          <cell r="O498">
            <v>46</v>
          </cell>
          <cell r="P498">
            <v>0</v>
          </cell>
          <cell r="Q498">
            <v>0</v>
          </cell>
          <cell r="R498">
            <v>0</v>
          </cell>
          <cell r="S498">
            <v>0</v>
          </cell>
          <cell r="T498">
            <v>0</v>
          </cell>
          <cell r="U498">
            <v>0</v>
          </cell>
          <cell r="V498">
            <v>0</v>
          </cell>
          <cell r="W498">
            <v>0</v>
          </cell>
          <cell r="X498">
            <v>0</v>
          </cell>
          <cell r="Y498">
            <v>75</v>
          </cell>
        </row>
        <row r="499">
          <cell r="B499" t="str">
            <v>SEASON0411</v>
          </cell>
          <cell r="C499" t="str">
            <v>Farm 16</v>
          </cell>
          <cell r="D499" t="str">
            <v>Chuula area</v>
          </cell>
          <cell r="E499" t="str">
            <v>Fertilisers</v>
          </cell>
          <cell r="F499" t="str">
            <v>Scale1</v>
          </cell>
          <cell r="G499">
            <v>206</v>
          </cell>
          <cell r="H499" t="str">
            <v>B026</v>
          </cell>
          <cell r="I499" t="str">
            <v>PFB</v>
          </cell>
          <cell r="J499" t="str">
            <v>Fertilising-Top</v>
          </cell>
          <cell r="K499">
            <v>467</v>
          </cell>
          <cell r="L499">
            <v>411</v>
          </cell>
          <cell r="M499">
            <v>0</v>
          </cell>
          <cell r="N499">
            <v>0</v>
          </cell>
          <cell r="O499">
            <v>0</v>
          </cell>
          <cell r="P499">
            <v>23</v>
          </cell>
          <cell r="Q499">
            <v>37</v>
          </cell>
          <cell r="R499">
            <v>0</v>
          </cell>
          <cell r="S499">
            <v>0</v>
          </cell>
          <cell r="T499">
            <v>0</v>
          </cell>
          <cell r="U499">
            <v>0</v>
          </cell>
          <cell r="V499">
            <v>0</v>
          </cell>
          <cell r="W499">
            <v>0</v>
          </cell>
          <cell r="X499">
            <v>0</v>
          </cell>
          <cell r="Y499">
            <v>60</v>
          </cell>
        </row>
        <row r="500">
          <cell r="B500" t="str">
            <v>SEASON0412</v>
          </cell>
          <cell r="C500" t="str">
            <v>Farm 16</v>
          </cell>
          <cell r="D500" t="str">
            <v>Chuula area</v>
          </cell>
          <cell r="E500" t="str">
            <v>Smart Rogueing Gang</v>
          </cell>
          <cell r="F500" t="str">
            <v>Scale1</v>
          </cell>
          <cell r="G500">
            <v>206</v>
          </cell>
          <cell r="H500" t="str">
            <v>B027</v>
          </cell>
          <cell r="I500" t="str">
            <v>PDA</v>
          </cell>
          <cell r="J500" t="str">
            <v>Deases &amp; Pest Control</v>
          </cell>
          <cell r="K500">
            <v>467</v>
          </cell>
          <cell r="L500">
            <v>412</v>
          </cell>
          <cell r="M500">
            <v>0</v>
          </cell>
          <cell r="N500">
            <v>0</v>
          </cell>
          <cell r="O500">
            <v>23</v>
          </cell>
          <cell r="P500">
            <v>37</v>
          </cell>
          <cell r="Q500">
            <v>0</v>
          </cell>
          <cell r="R500">
            <v>0</v>
          </cell>
          <cell r="S500">
            <v>0</v>
          </cell>
          <cell r="T500">
            <v>0</v>
          </cell>
          <cell r="U500">
            <v>0</v>
          </cell>
          <cell r="V500">
            <v>0</v>
          </cell>
          <cell r="W500">
            <v>0</v>
          </cell>
          <cell r="X500">
            <v>0</v>
          </cell>
          <cell r="Y500">
            <v>60</v>
          </cell>
        </row>
        <row r="501">
          <cell r="B501" t="str">
            <v>SEASON0413</v>
          </cell>
          <cell r="C501" t="str">
            <v>Farm 16</v>
          </cell>
          <cell r="D501" t="str">
            <v>Chuula area</v>
          </cell>
          <cell r="E501" t="str">
            <v>Irrigators (Plant)</v>
          </cell>
          <cell r="F501" t="str">
            <v>Scale1</v>
          </cell>
          <cell r="G501">
            <v>206</v>
          </cell>
          <cell r="H501" t="str">
            <v>B028</v>
          </cell>
          <cell r="I501" t="str">
            <v>PIA</v>
          </cell>
          <cell r="J501" t="str">
            <v>Irrigation</v>
          </cell>
          <cell r="K501">
            <v>467</v>
          </cell>
          <cell r="L501">
            <v>413</v>
          </cell>
          <cell r="M501">
            <v>29</v>
          </cell>
          <cell r="N501">
            <v>29</v>
          </cell>
          <cell r="O501">
            <v>121</v>
          </cell>
          <cell r="P501">
            <v>75</v>
          </cell>
          <cell r="Q501">
            <v>76</v>
          </cell>
          <cell r="R501">
            <v>122</v>
          </cell>
          <cell r="S501">
            <v>152</v>
          </cell>
          <cell r="T501">
            <v>152</v>
          </cell>
          <cell r="U501">
            <v>76</v>
          </cell>
          <cell r="V501">
            <v>0</v>
          </cell>
          <cell r="W501">
            <v>0</v>
          </cell>
          <cell r="X501">
            <v>76</v>
          </cell>
          <cell r="Y501">
            <v>908</v>
          </cell>
        </row>
        <row r="502">
          <cell r="B502" t="str">
            <v>SEASON0414</v>
          </cell>
          <cell r="C502" t="str">
            <v>Farm 16</v>
          </cell>
          <cell r="D502" t="str">
            <v>Chuula area</v>
          </cell>
          <cell r="E502" t="str">
            <v>General Workers</v>
          </cell>
          <cell r="F502" t="str">
            <v>Scale1</v>
          </cell>
          <cell r="G502">
            <v>206</v>
          </cell>
          <cell r="H502" t="str">
            <v>C041</v>
          </cell>
          <cell r="I502" t="str">
            <v>ROC</v>
          </cell>
          <cell r="J502" t="str">
            <v>Trash Management</v>
          </cell>
          <cell r="K502">
            <v>467</v>
          </cell>
          <cell r="L502">
            <v>414</v>
          </cell>
          <cell r="M502">
            <v>51</v>
          </cell>
          <cell r="N502">
            <v>26</v>
          </cell>
          <cell r="O502">
            <v>18</v>
          </cell>
          <cell r="P502">
            <v>12</v>
          </cell>
          <cell r="Q502">
            <v>0</v>
          </cell>
          <cell r="R502">
            <v>0</v>
          </cell>
          <cell r="S502">
            <v>0</v>
          </cell>
          <cell r="T502">
            <v>0</v>
          </cell>
          <cell r="U502">
            <v>0</v>
          </cell>
          <cell r="V502">
            <v>0</v>
          </cell>
          <cell r="W502">
            <v>0</v>
          </cell>
          <cell r="X502">
            <v>0</v>
          </cell>
          <cell r="Y502">
            <v>107</v>
          </cell>
        </row>
        <row r="503">
          <cell r="B503" t="str">
            <v>SEASON0415</v>
          </cell>
          <cell r="C503" t="str">
            <v>Farm 16</v>
          </cell>
          <cell r="D503" t="str">
            <v>Chuula area</v>
          </cell>
          <cell r="E503" t="str">
            <v>Herbiciders</v>
          </cell>
          <cell r="F503" t="str">
            <v>Scale1</v>
          </cell>
          <cell r="G503">
            <v>206</v>
          </cell>
          <cell r="H503" t="str">
            <v>C042</v>
          </cell>
          <cell r="I503" t="str">
            <v>RWA</v>
          </cell>
          <cell r="J503" t="str">
            <v>Chemical Weed Control</v>
          </cell>
          <cell r="K503">
            <v>467</v>
          </cell>
          <cell r="L503">
            <v>415</v>
          </cell>
          <cell r="M503">
            <v>83</v>
          </cell>
          <cell r="N503">
            <v>66</v>
          </cell>
          <cell r="O503">
            <v>44</v>
          </cell>
          <cell r="P503">
            <v>30</v>
          </cell>
          <cell r="Q503">
            <v>215</v>
          </cell>
          <cell r="R503">
            <v>94</v>
          </cell>
          <cell r="S503">
            <v>0</v>
          </cell>
          <cell r="T503">
            <v>28</v>
          </cell>
          <cell r="U503">
            <v>0</v>
          </cell>
          <cell r="V503">
            <v>0</v>
          </cell>
          <cell r="W503">
            <v>0</v>
          </cell>
          <cell r="X503">
            <v>0</v>
          </cell>
          <cell r="Y503">
            <v>560</v>
          </cell>
        </row>
        <row r="504">
          <cell r="B504" t="str">
            <v>SEASON0416</v>
          </cell>
          <cell r="C504" t="str">
            <v>Farm 16</v>
          </cell>
          <cell r="D504" t="str">
            <v>Chuula area</v>
          </cell>
          <cell r="E504" t="str">
            <v>Herbiciders</v>
          </cell>
          <cell r="F504" t="str">
            <v>Scale1</v>
          </cell>
          <cell r="G504">
            <v>206</v>
          </cell>
          <cell r="H504" t="str">
            <v>C043</v>
          </cell>
          <cell r="I504" t="str">
            <v>RWB</v>
          </cell>
          <cell r="J504" t="str">
            <v>Manual Weed Control</v>
          </cell>
          <cell r="K504">
            <v>467</v>
          </cell>
          <cell r="L504">
            <v>416</v>
          </cell>
          <cell r="M504">
            <v>0</v>
          </cell>
          <cell r="N504">
            <v>0</v>
          </cell>
          <cell r="O504">
            <v>206</v>
          </cell>
          <cell r="P504">
            <v>372</v>
          </cell>
          <cell r="Q504">
            <v>483</v>
          </cell>
          <cell r="R504">
            <v>353</v>
          </cell>
          <cell r="S504">
            <v>725</v>
          </cell>
          <cell r="T504">
            <v>847</v>
          </cell>
          <cell r="U504">
            <v>771</v>
          </cell>
          <cell r="V504">
            <v>389</v>
          </cell>
          <cell r="W504">
            <v>71</v>
          </cell>
          <cell r="X504">
            <v>71</v>
          </cell>
          <cell r="Y504">
            <v>4288</v>
          </cell>
        </row>
        <row r="505">
          <cell r="B505" t="str">
            <v>SEASON0417</v>
          </cell>
          <cell r="C505" t="str">
            <v>Farm 16</v>
          </cell>
          <cell r="D505" t="str">
            <v>Chuula area</v>
          </cell>
          <cell r="E505" t="str">
            <v>Fertilisers</v>
          </cell>
          <cell r="F505" t="str">
            <v>Scale1</v>
          </cell>
          <cell r="G505">
            <v>206</v>
          </cell>
          <cell r="H505" t="str">
            <v>C044</v>
          </cell>
          <cell r="I505" t="str">
            <v>RFF</v>
          </cell>
          <cell r="J505" t="str">
            <v>Fertilising-Basal</v>
          </cell>
          <cell r="K505">
            <v>467</v>
          </cell>
          <cell r="L505">
            <v>417</v>
          </cell>
          <cell r="M505">
            <v>83</v>
          </cell>
          <cell r="N505">
            <v>66</v>
          </cell>
          <cell r="O505">
            <v>44</v>
          </cell>
          <cell r="P505">
            <v>30</v>
          </cell>
          <cell r="Q505">
            <v>215</v>
          </cell>
          <cell r="R505">
            <v>94</v>
          </cell>
          <cell r="S505">
            <v>0</v>
          </cell>
          <cell r="T505">
            <v>28</v>
          </cell>
          <cell r="U505">
            <v>0</v>
          </cell>
          <cell r="V505">
            <v>0</v>
          </cell>
          <cell r="W505">
            <v>0</v>
          </cell>
          <cell r="X505">
            <v>0</v>
          </cell>
          <cell r="Y505">
            <v>560</v>
          </cell>
        </row>
        <row r="506">
          <cell r="B506" t="str">
            <v>SEASON0418</v>
          </cell>
          <cell r="C506" t="str">
            <v>Farm 16</v>
          </cell>
          <cell r="D506" t="str">
            <v>Chuula area</v>
          </cell>
          <cell r="E506" t="str">
            <v>Fertilisers</v>
          </cell>
          <cell r="F506" t="str">
            <v>Scale1</v>
          </cell>
          <cell r="G506">
            <v>206</v>
          </cell>
          <cell r="H506" t="str">
            <v>C045</v>
          </cell>
          <cell r="I506" t="str">
            <v>RFA</v>
          </cell>
          <cell r="J506" t="str">
            <v>Fertilising-Top</v>
          </cell>
          <cell r="K506">
            <v>467</v>
          </cell>
          <cell r="L506">
            <v>418</v>
          </cell>
          <cell r="M506">
            <v>0</v>
          </cell>
          <cell r="N506">
            <v>0</v>
          </cell>
          <cell r="O506">
            <v>0</v>
          </cell>
          <cell r="P506">
            <v>66</v>
          </cell>
          <cell r="Q506">
            <v>89</v>
          </cell>
          <cell r="R506">
            <v>24</v>
          </cell>
          <cell r="S506">
            <v>0</v>
          </cell>
          <cell r="T506">
            <v>246</v>
          </cell>
          <cell r="U506">
            <v>23</v>
          </cell>
          <cell r="V506">
            <v>0</v>
          </cell>
          <cell r="W506">
            <v>0</v>
          </cell>
          <cell r="X506">
            <v>0</v>
          </cell>
          <cell r="Y506">
            <v>448</v>
          </cell>
        </row>
        <row r="507">
          <cell r="B507" t="str">
            <v>SEASON0419</v>
          </cell>
          <cell r="C507" t="str">
            <v>Farm 16</v>
          </cell>
          <cell r="D507" t="str">
            <v>Chuula area</v>
          </cell>
          <cell r="E507">
            <v>0</v>
          </cell>
          <cell r="F507" t="str">
            <v>Scale1</v>
          </cell>
          <cell r="G507">
            <v>206</v>
          </cell>
          <cell r="H507" t="str">
            <v>C046</v>
          </cell>
          <cell r="I507" t="str">
            <v>RLB</v>
          </cell>
          <cell r="J507" t="str">
            <v>On - Barring &amp; Sub - Soiling</v>
          </cell>
          <cell r="K507">
            <v>467</v>
          </cell>
          <cell r="L507">
            <v>419</v>
          </cell>
          <cell r="M507">
            <v>0</v>
          </cell>
          <cell r="N507">
            <v>0</v>
          </cell>
          <cell r="O507">
            <v>0</v>
          </cell>
          <cell r="P507">
            <v>0</v>
          </cell>
          <cell r="Q507">
            <v>0</v>
          </cell>
          <cell r="R507">
            <v>0</v>
          </cell>
          <cell r="S507">
            <v>0</v>
          </cell>
          <cell r="T507">
            <v>0</v>
          </cell>
          <cell r="U507">
            <v>0</v>
          </cell>
          <cell r="V507">
            <v>0</v>
          </cell>
          <cell r="W507">
            <v>0</v>
          </cell>
          <cell r="X507">
            <v>0</v>
          </cell>
          <cell r="Y507">
            <v>0</v>
          </cell>
        </row>
        <row r="508">
          <cell r="B508" t="str">
            <v>SEASON0420</v>
          </cell>
          <cell r="C508" t="str">
            <v>Farm 16</v>
          </cell>
          <cell r="D508" t="str">
            <v>Chuula area</v>
          </cell>
          <cell r="E508" t="str">
            <v>Irrigators (Ratoon)</v>
          </cell>
          <cell r="F508" t="str">
            <v>Scale1</v>
          </cell>
          <cell r="G508">
            <v>206</v>
          </cell>
          <cell r="H508" t="str">
            <v>C047</v>
          </cell>
          <cell r="I508" t="str">
            <v>RI</v>
          </cell>
          <cell r="J508" t="str">
            <v>Irrigation</v>
          </cell>
          <cell r="K508">
            <v>467</v>
          </cell>
          <cell r="L508">
            <v>420</v>
          </cell>
          <cell r="M508">
            <v>243</v>
          </cell>
          <cell r="N508">
            <v>295</v>
          </cell>
          <cell r="O508">
            <v>310</v>
          </cell>
          <cell r="P508">
            <v>125</v>
          </cell>
          <cell r="Q508">
            <v>248</v>
          </cell>
          <cell r="R508">
            <v>901</v>
          </cell>
          <cell r="S508">
            <v>844</v>
          </cell>
          <cell r="T508">
            <v>819</v>
          </cell>
          <cell r="U508">
            <v>398</v>
          </cell>
          <cell r="V508">
            <v>0</v>
          </cell>
          <cell r="W508">
            <v>0</v>
          </cell>
          <cell r="X508">
            <v>340</v>
          </cell>
          <cell r="Y508">
            <v>4523</v>
          </cell>
        </row>
        <row r="509">
          <cell r="B509" t="str">
            <v>SEASON0421</v>
          </cell>
          <cell r="C509" t="str">
            <v>Farm 16</v>
          </cell>
          <cell r="D509" t="str">
            <v>Chuula area</v>
          </cell>
          <cell r="E509" t="str">
            <v>General Workers</v>
          </cell>
          <cell r="F509" t="str">
            <v>Scale1</v>
          </cell>
          <cell r="G509">
            <v>206</v>
          </cell>
          <cell r="H509" t="str">
            <v>C048</v>
          </cell>
          <cell r="I509" t="str">
            <v>ROA</v>
          </cell>
          <cell r="J509" t="str">
            <v>Drainage Maintenance</v>
          </cell>
          <cell r="K509">
            <v>467</v>
          </cell>
          <cell r="L509">
            <v>421</v>
          </cell>
          <cell r="M509">
            <v>110</v>
          </cell>
          <cell r="N509">
            <v>110</v>
          </cell>
          <cell r="O509">
            <v>110</v>
          </cell>
          <cell r="P509">
            <v>110</v>
          </cell>
          <cell r="Q509">
            <v>110</v>
          </cell>
          <cell r="R509">
            <v>110</v>
          </cell>
          <cell r="S509">
            <v>110</v>
          </cell>
          <cell r="T509">
            <v>110</v>
          </cell>
          <cell r="U509">
            <v>110</v>
          </cell>
          <cell r="V509">
            <v>110</v>
          </cell>
          <cell r="W509">
            <v>110</v>
          </cell>
          <cell r="X509">
            <v>110</v>
          </cell>
          <cell r="Y509">
            <v>1320</v>
          </cell>
        </row>
        <row r="510">
          <cell r="B510" t="str">
            <v>SEASON0422</v>
          </cell>
          <cell r="C510" t="str">
            <v>Farm 16</v>
          </cell>
          <cell r="D510" t="str">
            <v>Chuula area</v>
          </cell>
          <cell r="E510" t="str">
            <v>General Workers</v>
          </cell>
          <cell r="F510" t="str">
            <v>Scale1</v>
          </cell>
          <cell r="G510">
            <v>206</v>
          </cell>
          <cell r="H510" t="str">
            <v>C049</v>
          </cell>
          <cell r="I510" t="str">
            <v>ROB</v>
          </cell>
          <cell r="J510" t="str">
            <v>Canal Maintenance</v>
          </cell>
          <cell r="K510">
            <v>467</v>
          </cell>
          <cell r="L510">
            <v>422</v>
          </cell>
          <cell r="M510">
            <v>126</v>
          </cell>
          <cell r="N510">
            <v>54</v>
          </cell>
          <cell r="O510">
            <v>35</v>
          </cell>
          <cell r="P510">
            <v>24</v>
          </cell>
          <cell r="Q510">
            <v>172</v>
          </cell>
          <cell r="R510">
            <v>75</v>
          </cell>
          <cell r="S510">
            <v>0</v>
          </cell>
          <cell r="T510">
            <v>23</v>
          </cell>
          <cell r="U510">
            <v>0</v>
          </cell>
          <cell r="V510">
            <v>0</v>
          </cell>
          <cell r="W510">
            <v>0</v>
          </cell>
          <cell r="X510">
            <v>0</v>
          </cell>
          <cell r="Y510">
            <v>509</v>
          </cell>
        </row>
        <row r="511">
          <cell r="B511" t="str">
            <v>SEASON0423</v>
          </cell>
          <cell r="C511" t="str">
            <v>Farm 16</v>
          </cell>
          <cell r="D511" t="str">
            <v>Chuula area</v>
          </cell>
          <cell r="E511" t="str">
            <v>Smart Rogueing Gang</v>
          </cell>
          <cell r="F511" t="str">
            <v>Scale1</v>
          </cell>
          <cell r="G511">
            <v>206</v>
          </cell>
          <cell r="H511" t="str">
            <v>C050</v>
          </cell>
          <cell r="I511" t="str">
            <v>RDA</v>
          </cell>
          <cell r="J511" t="str">
            <v>Deases &amp; Pest Control</v>
          </cell>
          <cell r="K511">
            <v>467</v>
          </cell>
          <cell r="L511">
            <v>423</v>
          </cell>
          <cell r="M511">
            <v>0</v>
          </cell>
          <cell r="N511">
            <v>0</v>
          </cell>
          <cell r="O511">
            <v>89</v>
          </cell>
          <cell r="P511">
            <v>28</v>
          </cell>
          <cell r="Q511">
            <v>43</v>
          </cell>
          <cell r="R511">
            <v>34</v>
          </cell>
          <cell r="S511">
            <v>221</v>
          </cell>
          <cell r="T511">
            <v>30</v>
          </cell>
          <cell r="U511">
            <v>22</v>
          </cell>
          <cell r="V511">
            <v>28</v>
          </cell>
          <cell r="W511">
            <v>9</v>
          </cell>
          <cell r="X511">
            <v>0</v>
          </cell>
          <cell r="Y511">
            <v>504</v>
          </cell>
        </row>
        <row r="512">
          <cell r="B512" t="str">
            <v>SEASON0424</v>
          </cell>
          <cell r="C512" t="str">
            <v>Farm 16</v>
          </cell>
          <cell r="D512" t="str">
            <v>Chuula area</v>
          </cell>
          <cell r="E512" t="str">
            <v>General Workers</v>
          </cell>
          <cell r="F512" t="str">
            <v>Scale1</v>
          </cell>
          <cell r="G512">
            <v>206</v>
          </cell>
          <cell r="H512" t="str">
            <v>C051</v>
          </cell>
          <cell r="I512" t="str">
            <v>CKC</v>
          </cell>
          <cell r="J512" t="str">
            <v>Grass Slashing</v>
          </cell>
          <cell r="K512">
            <v>467</v>
          </cell>
          <cell r="L512">
            <v>424</v>
          </cell>
          <cell r="M512">
            <v>220</v>
          </cell>
          <cell r="N512">
            <v>220</v>
          </cell>
          <cell r="O512">
            <v>0</v>
          </cell>
          <cell r="P512">
            <v>0</v>
          </cell>
          <cell r="Q512">
            <v>0</v>
          </cell>
          <cell r="R512">
            <v>0</v>
          </cell>
          <cell r="S512">
            <v>0</v>
          </cell>
          <cell r="T512">
            <v>0</v>
          </cell>
          <cell r="U512">
            <v>0</v>
          </cell>
          <cell r="V512">
            <v>220</v>
          </cell>
          <cell r="W512">
            <v>220</v>
          </cell>
          <cell r="X512">
            <v>220</v>
          </cell>
          <cell r="Y512">
            <v>1100</v>
          </cell>
        </row>
        <row r="513">
          <cell r="B513" t="str">
            <v>SEASON0425</v>
          </cell>
          <cell r="C513" t="str">
            <v>Farm 16</v>
          </cell>
          <cell r="D513" t="str">
            <v>Chuula area</v>
          </cell>
          <cell r="E513" t="str">
            <v>Canecutters'</v>
          </cell>
          <cell r="F513" t="str">
            <v>Canecutters'</v>
          </cell>
          <cell r="G513">
            <v>206</v>
          </cell>
          <cell r="H513" t="str">
            <v>D061</v>
          </cell>
          <cell r="I513" t="str">
            <v>CHB</v>
          </cell>
          <cell r="J513" t="str">
            <v>Cane Cutting</v>
          </cell>
          <cell r="K513">
            <v>467</v>
          </cell>
          <cell r="L513">
            <v>425</v>
          </cell>
          <cell r="M513">
            <v>2153.1999999999998</v>
          </cell>
          <cell r="N513">
            <v>1125.5999999999999</v>
          </cell>
          <cell r="O513">
            <v>746.2</v>
          </cell>
          <cell r="P513">
            <v>509.6</v>
          </cell>
          <cell r="Q513">
            <v>3620.4</v>
          </cell>
          <cell r="R513">
            <v>1558.2</v>
          </cell>
          <cell r="S513">
            <v>0</v>
          </cell>
          <cell r="T513">
            <v>476</v>
          </cell>
          <cell r="U513">
            <v>0</v>
          </cell>
          <cell r="V513">
            <v>0</v>
          </cell>
          <cell r="W513">
            <v>0</v>
          </cell>
          <cell r="X513">
            <v>0</v>
          </cell>
          <cell r="Y513">
            <v>10189.200000000001</v>
          </cell>
        </row>
        <row r="514">
          <cell r="B514" t="str">
            <v>SEASON0426</v>
          </cell>
          <cell r="C514" t="str">
            <v>Farm 16</v>
          </cell>
          <cell r="D514" t="str">
            <v>Chuula area</v>
          </cell>
          <cell r="E514" t="str">
            <v>Burners</v>
          </cell>
          <cell r="F514" t="str">
            <v>Scale1</v>
          </cell>
          <cell r="G514">
            <v>206</v>
          </cell>
          <cell r="H514" t="str">
            <v>D062</v>
          </cell>
          <cell r="I514" t="str">
            <v>CKB</v>
          </cell>
          <cell r="J514" t="str">
            <v>Fire Breaks &amp; and Harvesting Preparation</v>
          </cell>
          <cell r="K514">
            <v>467</v>
          </cell>
          <cell r="L514">
            <v>426</v>
          </cell>
          <cell r="M514">
            <v>51</v>
          </cell>
          <cell r="N514">
            <v>26</v>
          </cell>
          <cell r="O514">
            <v>18</v>
          </cell>
          <cell r="P514">
            <v>12</v>
          </cell>
          <cell r="Q514">
            <v>86</v>
          </cell>
          <cell r="R514">
            <v>37</v>
          </cell>
          <cell r="S514">
            <v>0</v>
          </cell>
          <cell r="T514">
            <v>12</v>
          </cell>
          <cell r="U514">
            <v>0</v>
          </cell>
          <cell r="V514">
            <v>0</v>
          </cell>
          <cell r="W514">
            <v>0</v>
          </cell>
          <cell r="X514">
            <v>0</v>
          </cell>
          <cell r="Y514">
            <v>242</v>
          </cell>
        </row>
        <row r="515">
          <cell r="B515" t="str">
            <v>SEASON0427</v>
          </cell>
          <cell r="C515" t="str">
            <v>Farm 16</v>
          </cell>
          <cell r="D515" t="str">
            <v>Chuula area</v>
          </cell>
          <cell r="E515">
            <v>0</v>
          </cell>
          <cell r="F515" t="str">
            <v>Scale1</v>
          </cell>
          <cell r="G515">
            <v>206</v>
          </cell>
          <cell r="H515" t="str">
            <v>D063</v>
          </cell>
          <cell r="I515" t="str">
            <v>CZC</v>
          </cell>
          <cell r="J515" t="str">
            <v>Cane Loading &amp; Transport</v>
          </cell>
          <cell r="K515">
            <v>467</v>
          </cell>
          <cell r="L515">
            <v>427</v>
          </cell>
          <cell r="M515">
            <v>0</v>
          </cell>
          <cell r="N515">
            <v>0</v>
          </cell>
          <cell r="O515">
            <v>0</v>
          </cell>
          <cell r="P515">
            <v>0</v>
          </cell>
          <cell r="Q515">
            <v>0</v>
          </cell>
          <cell r="R515">
            <v>0</v>
          </cell>
          <cell r="S515">
            <v>0</v>
          </cell>
          <cell r="T515">
            <v>0</v>
          </cell>
          <cell r="U515">
            <v>0</v>
          </cell>
          <cell r="V515">
            <v>0</v>
          </cell>
          <cell r="W515">
            <v>0</v>
          </cell>
          <cell r="X515">
            <v>0</v>
          </cell>
          <cell r="Y515">
            <v>0</v>
          </cell>
        </row>
        <row r="516">
          <cell r="B516" t="str">
            <v>SEASON0428</v>
          </cell>
          <cell r="C516" t="str">
            <v>Farm 16</v>
          </cell>
          <cell r="D516" t="str">
            <v>Chuula area</v>
          </cell>
          <cell r="E516">
            <v>0</v>
          </cell>
          <cell r="F516" t="str">
            <v>Scale1</v>
          </cell>
          <cell r="G516">
            <v>206</v>
          </cell>
          <cell r="H516" t="str">
            <v>D064</v>
          </cell>
          <cell r="I516" t="str">
            <v>SMA</v>
          </cell>
          <cell r="J516" t="str">
            <v>Maintenance Of Roads</v>
          </cell>
          <cell r="K516">
            <v>467</v>
          </cell>
          <cell r="L516">
            <v>428</v>
          </cell>
          <cell r="M516">
            <v>0</v>
          </cell>
          <cell r="N516">
            <v>0</v>
          </cell>
          <cell r="O516">
            <v>0</v>
          </cell>
          <cell r="P516">
            <v>0</v>
          </cell>
          <cell r="Q516">
            <v>0</v>
          </cell>
          <cell r="R516">
            <v>0</v>
          </cell>
          <cell r="S516">
            <v>0</v>
          </cell>
          <cell r="T516">
            <v>0</v>
          </cell>
          <cell r="U516">
            <v>0</v>
          </cell>
          <cell r="V516">
            <v>0</v>
          </cell>
          <cell r="W516">
            <v>0</v>
          </cell>
          <cell r="X516">
            <v>0</v>
          </cell>
          <cell r="Y516">
            <v>0</v>
          </cell>
        </row>
        <row r="517">
          <cell r="B517" t="str">
            <v>SEASON0429</v>
          </cell>
          <cell r="C517" t="str">
            <v>Farm 16</v>
          </cell>
          <cell r="D517" t="str">
            <v>Chuula area</v>
          </cell>
          <cell r="E517" t="str">
            <v>General Workers</v>
          </cell>
          <cell r="F517" t="str">
            <v>Scale1</v>
          </cell>
          <cell r="G517">
            <v>206</v>
          </cell>
          <cell r="H517" t="str">
            <v>D065</v>
          </cell>
          <cell r="I517" t="str">
            <v>ROD</v>
          </cell>
          <cell r="J517" t="str">
            <v>Grass Slashing</v>
          </cell>
          <cell r="K517">
            <v>467</v>
          </cell>
          <cell r="L517">
            <v>429</v>
          </cell>
          <cell r="M517">
            <v>0</v>
          </cell>
          <cell r="N517">
            <v>0</v>
          </cell>
          <cell r="O517">
            <v>0</v>
          </cell>
          <cell r="P517">
            <v>0</v>
          </cell>
          <cell r="Q517">
            <v>0</v>
          </cell>
          <cell r="R517">
            <v>0</v>
          </cell>
          <cell r="S517">
            <v>0</v>
          </cell>
          <cell r="T517">
            <v>0</v>
          </cell>
          <cell r="U517">
            <v>0</v>
          </cell>
          <cell r="V517">
            <v>0</v>
          </cell>
          <cell r="W517">
            <v>0</v>
          </cell>
          <cell r="X517">
            <v>0</v>
          </cell>
          <cell r="Y517">
            <v>0</v>
          </cell>
        </row>
        <row r="518">
          <cell r="B518" t="str">
            <v>SEASON0430</v>
          </cell>
          <cell r="C518" t="str">
            <v>Farm 16</v>
          </cell>
          <cell r="D518" t="str">
            <v>Chuula area</v>
          </cell>
          <cell r="E518">
            <v>0</v>
          </cell>
          <cell r="F518" t="str">
            <v>Scale1</v>
          </cell>
          <cell r="G518">
            <v>206</v>
          </cell>
          <cell r="H518" t="str">
            <v>D066</v>
          </cell>
          <cell r="I518" t="str">
            <v>ROA</v>
          </cell>
          <cell r="J518" t="str">
            <v>Drainage Maintenance</v>
          </cell>
          <cell r="K518">
            <v>467</v>
          </cell>
          <cell r="L518">
            <v>430</v>
          </cell>
          <cell r="M518">
            <v>0</v>
          </cell>
          <cell r="N518">
            <v>0</v>
          </cell>
          <cell r="O518">
            <v>0</v>
          </cell>
          <cell r="P518">
            <v>0</v>
          </cell>
          <cell r="Q518">
            <v>0</v>
          </cell>
          <cell r="R518">
            <v>0</v>
          </cell>
          <cell r="S518">
            <v>0</v>
          </cell>
          <cell r="T518">
            <v>0</v>
          </cell>
          <cell r="U518">
            <v>0</v>
          </cell>
          <cell r="V518">
            <v>0</v>
          </cell>
          <cell r="W518">
            <v>0</v>
          </cell>
          <cell r="X518">
            <v>0</v>
          </cell>
          <cell r="Y518">
            <v>0</v>
          </cell>
        </row>
        <row r="519">
          <cell r="B519" t="str">
            <v>SEASON0431</v>
          </cell>
          <cell r="C519" t="str">
            <v>Farm 16</v>
          </cell>
          <cell r="D519" t="str">
            <v>Chuula area</v>
          </cell>
          <cell r="E519">
            <v>0</v>
          </cell>
          <cell r="F519" t="str">
            <v>Scale1</v>
          </cell>
          <cell r="G519">
            <v>206</v>
          </cell>
          <cell r="H519" t="str">
            <v>D067</v>
          </cell>
          <cell r="I519" t="str">
            <v>RWB</v>
          </cell>
          <cell r="J519" t="str">
            <v>Manual Weed Control</v>
          </cell>
          <cell r="K519">
            <v>467</v>
          </cell>
          <cell r="L519">
            <v>431</v>
          </cell>
          <cell r="M519">
            <v>0</v>
          </cell>
          <cell r="N519">
            <v>0</v>
          </cell>
          <cell r="O519">
            <v>0</v>
          </cell>
          <cell r="P519">
            <v>0</v>
          </cell>
          <cell r="Q519">
            <v>0</v>
          </cell>
          <cell r="R519">
            <v>0</v>
          </cell>
          <cell r="S519">
            <v>0</v>
          </cell>
          <cell r="T519">
            <v>0</v>
          </cell>
          <cell r="U519">
            <v>0</v>
          </cell>
          <cell r="V519">
            <v>0</v>
          </cell>
          <cell r="W519">
            <v>0</v>
          </cell>
          <cell r="X519">
            <v>0</v>
          </cell>
          <cell r="Y519">
            <v>0</v>
          </cell>
        </row>
        <row r="520">
          <cell r="B520" t="str">
            <v>SEASON0432</v>
          </cell>
          <cell r="C520" t="str">
            <v>Farm 16</v>
          </cell>
          <cell r="D520" t="str">
            <v>Chuula area</v>
          </cell>
          <cell r="E520">
            <v>0</v>
          </cell>
          <cell r="F520" t="str">
            <v>Scale1</v>
          </cell>
          <cell r="G520">
            <v>206</v>
          </cell>
          <cell r="H520" t="str">
            <v>K010</v>
          </cell>
          <cell r="I520">
            <v>75</v>
          </cell>
          <cell r="J520" t="str">
            <v>Agric Admin</v>
          </cell>
          <cell r="K520">
            <v>467</v>
          </cell>
          <cell r="L520">
            <v>432</v>
          </cell>
          <cell r="M520">
            <v>0</v>
          </cell>
          <cell r="N520">
            <v>0</v>
          </cell>
          <cell r="O520">
            <v>0</v>
          </cell>
          <cell r="P520">
            <v>0</v>
          </cell>
          <cell r="Q520">
            <v>0</v>
          </cell>
          <cell r="R520">
            <v>0</v>
          </cell>
          <cell r="S520">
            <v>0</v>
          </cell>
          <cell r="T520">
            <v>0</v>
          </cell>
          <cell r="U520">
            <v>0</v>
          </cell>
          <cell r="V520">
            <v>0</v>
          </cell>
          <cell r="W520">
            <v>0</v>
          </cell>
          <cell r="X520">
            <v>0</v>
          </cell>
          <cell r="Y520">
            <v>0</v>
          </cell>
        </row>
        <row r="521">
          <cell r="Y521">
            <v>24093</v>
          </cell>
        </row>
        <row r="523">
          <cell r="Y523">
            <v>117973</v>
          </cell>
        </row>
        <row r="525">
          <cell r="B525" t="str">
            <v>SEASON0433</v>
          </cell>
          <cell r="C525" t="str">
            <v>Agronomy</v>
          </cell>
          <cell r="D525" t="str">
            <v>Agronomy</v>
          </cell>
          <cell r="E525" t="str">
            <v>General Workers</v>
          </cell>
          <cell r="F525" t="str">
            <v>Scale1</v>
          </cell>
          <cell r="G525">
            <v>208</v>
          </cell>
          <cell r="H525" t="str">
            <v>K010</v>
          </cell>
          <cell r="I525" t="str">
            <v>X</v>
          </cell>
          <cell r="J525" t="str">
            <v>Agronomy</v>
          </cell>
          <cell r="K525">
            <v>0</v>
          </cell>
          <cell r="M525">
            <v>5</v>
          </cell>
          <cell r="N525">
            <v>5</v>
          </cell>
          <cell r="O525">
            <v>5</v>
          </cell>
          <cell r="P525">
            <v>5</v>
          </cell>
          <cell r="Q525">
            <v>5</v>
          </cell>
          <cell r="R525">
            <v>5</v>
          </cell>
          <cell r="S525">
            <v>5</v>
          </cell>
          <cell r="T525">
            <v>5</v>
          </cell>
          <cell r="U525">
            <v>5</v>
          </cell>
          <cell r="V525">
            <v>5</v>
          </cell>
          <cell r="W525">
            <v>5</v>
          </cell>
          <cell r="X525">
            <v>5</v>
          </cell>
          <cell r="Y525">
            <v>5</v>
          </cell>
          <cell r="Z525">
            <v>5</v>
          </cell>
        </row>
        <row r="526">
          <cell r="B526" t="str">
            <v>SEASON0434</v>
          </cell>
          <cell r="C526" t="str">
            <v>Agronomy</v>
          </cell>
          <cell r="D526" t="str">
            <v>Parks &amp; Gardens</v>
          </cell>
          <cell r="E526" t="str">
            <v>General Workers</v>
          </cell>
          <cell r="F526" t="str">
            <v>Scale1</v>
          </cell>
          <cell r="G526">
            <v>208</v>
          </cell>
          <cell r="H526" t="str">
            <v>I006</v>
          </cell>
          <cell r="I526" t="str">
            <v>SQD</v>
          </cell>
          <cell r="J526" t="str">
            <v>Parks &amp; Gardens</v>
          </cell>
          <cell r="K526">
            <v>0</v>
          </cell>
          <cell r="M526">
            <v>31</v>
          </cell>
          <cell r="N526">
            <v>31</v>
          </cell>
          <cell r="O526">
            <v>31</v>
          </cell>
          <cell r="P526">
            <v>31</v>
          </cell>
          <cell r="Q526">
            <v>31</v>
          </cell>
          <cell r="R526">
            <v>31</v>
          </cell>
          <cell r="S526">
            <v>0</v>
          </cell>
          <cell r="T526">
            <v>0</v>
          </cell>
          <cell r="U526">
            <v>0</v>
          </cell>
          <cell r="V526">
            <v>0</v>
          </cell>
          <cell r="W526">
            <v>0</v>
          </cell>
          <cell r="X526">
            <v>0</v>
          </cell>
          <cell r="Y526">
            <v>0</v>
          </cell>
          <cell r="Z526">
            <v>0</v>
          </cell>
        </row>
        <row r="527">
          <cell r="B527" t="str">
            <v>SEASON0435</v>
          </cell>
          <cell r="C527" t="str">
            <v>Agronomy</v>
          </cell>
          <cell r="D527" t="str">
            <v>Refuse</v>
          </cell>
          <cell r="E527" t="str">
            <v>General Workers</v>
          </cell>
          <cell r="F527" t="str">
            <v>Scale1</v>
          </cell>
          <cell r="G527">
            <v>208</v>
          </cell>
          <cell r="H527" t="str">
            <v>I010</v>
          </cell>
          <cell r="I527" t="str">
            <v>XJ</v>
          </cell>
          <cell r="J527" t="str">
            <v>Refuse</v>
          </cell>
          <cell r="K527">
            <v>0</v>
          </cell>
          <cell r="M527">
            <v>8</v>
          </cell>
          <cell r="N527">
            <v>8</v>
          </cell>
          <cell r="O527">
            <v>8</v>
          </cell>
          <cell r="P527">
            <v>8</v>
          </cell>
          <cell r="Q527">
            <v>8</v>
          </cell>
          <cell r="R527">
            <v>8</v>
          </cell>
          <cell r="S527">
            <v>8</v>
          </cell>
          <cell r="T527">
            <v>8</v>
          </cell>
          <cell r="U527">
            <v>8</v>
          </cell>
          <cell r="V527">
            <v>0</v>
          </cell>
          <cell r="W527">
            <v>0</v>
          </cell>
          <cell r="X527">
            <v>0</v>
          </cell>
          <cell r="Y527">
            <v>6</v>
          </cell>
          <cell r="Z527">
            <v>8</v>
          </cell>
        </row>
        <row r="528">
          <cell r="B528" t="str">
            <v>SEASON0436</v>
          </cell>
          <cell r="C528" t="str">
            <v>Agronomy</v>
          </cell>
          <cell r="D528" t="str">
            <v>Tree Project</v>
          </cell>
          <cell r="E528" t="str">
            <v>General Workers</v>
          </cell>
          <cell r="F528" t="str">
            <v>Scale1</v>
          </cell>
          <cell r="G528">
            <v>208</v>
          </cell>
          <cell r="H528" t="str">
            <v>I008</v>
          </cell>
          <cell r="I528" t="str">
            <v>XH</v>
          </cell>
          <cell r="J528" t="str">
            <v>Tree Project</v>
          </cell>
          <cell r="K528">
            <v>0</v>
          </cell>
          <cell r="M528">
            <v>5</v>
          </cell>
          <cell r="N528">
            <v>5</v>
          </cell>
          <cell r="O528">
            <v>5</v>
          </cell>
          <cell r="P528">
            <v>5</v>
          </cell>
          <cell r="Q528">
            <v>5</v>
          </cell>
          <cell r="R528">
            <v>5</v>
          </cell>
          <cell r="S528">
            <v>0</v>
          </cell>
          <cell r="T528">
            <v>0</v>
          </cell>
          <cell r="U528">
            <v>0</v>
          </cell>
          <cell r="V528">
            <v>0</v>
          </cell>
          <cell r="W528">
            <v>0</v>
          </cell>
          <cell r="X528">
            <v>0</v>
          </cell>
          <cell r="Y528">
            <v>0</v>
          </cell>
          <cell r="Z528">
            <v>0</v>
          </cell>
        </row>
        <row r="529">
          <cell r="B529" t="str">
            <v>TEMPORAL01</v>
          </cell>
          <cell r="C529" t="str">
            <v>Agronomy</v>
          </cell>
          <cell r="D529" t="str">
            <v>Agronomy</v>
          </cell>
          <cell r="E529" t="str">
            <v>A-Nursery</v>
          </cell>
          <cell r="F529" t="str">
            <v>Scale1</v>
          </cell>
          <cell r="G529">
            <v>208</v>
          </cell>
          <cell r="I529" t="str">
            <v>XK</v>
          </cell>
          <cell r="J529" t="str">
            <v>A-Nursery</v>
          </cell>
          <cell r="K529">
            <v>0</v>
          </cell>
          <cell r="M529">
            <v>52</v>
          </cell>
          <cell r="N529">
            <v>52</v>
          </cell>
          <cell r="O529">
            <v>5</v>
          </cell>
          <cell r="P529">
            <v>5</v>
          </cell>
          <cell r="Q529">
            <v>5</v>
          </cell>
          <cell r="R529">
            <v>0</v>
          </cell>
          <cell r="S529">
            <v>55</v>
          </cell>
          <cell r="T529">
            <v>55</v>
          </cell>
          <cell r="U529">
            <v>47</v>
          </cell>
          <cell r="V529">
            <v>101</v>
          </cell>
          <cell r="W529">
            <v>101</v>
          </cell>
          <cell r="X529">
            <v>96</v>
          </cell>
          <cell r="Y529">
            <v>47.833333333333336</v>
          </cell>
          <cell r="Z529">
            <v>55</v>
          </cell>
        </row>
        <row r="531">
          <cell r="B531" t="str">
            <v>SEASON0437</v>
          </cell>
          <cell r="C531" t="str">
            <v>Rec. Clerks</v>
          </cell>
          <cell r="D531" t="str">
            <v>Service Yard</v>
          </cell>
          <cell r="E531" t="str">
            <v>Record Clerks</v>
          </cell>
          <cell r="F531" t="str">
            <v>Scale3</v>
          </cell>
          <cell r="G531">
            <v>210</v>
          </cell>
          <cell r="H531" t="str">
            <v>SG1</v>
          </cell>
          <cell r="I531" t="str">
            <v>SG1</v>
          </cell>
          <cell r="J531" t="str">
            <v>Service Yard</v>
          </cell>
          <cell r="K531">
            <v>0</v>
          </cell>
          <cell r="M531">
            <v>2</v>
          </cell>
          <cell r="N531">
            <v>2</v>
          </cell>
          <cell r="O531">
            <v>2</v>
          </cell>
          <cell r="P531">
            <v>2</v>
          </cell>
          <cell r="Q531">
            <v>2</v>
          </cell>
          <cell r="R531">
            <v>2</v>
          </cell>
          <cell r="S531">
            <v>2</v>
          </cell>
          <cell r="T531">
            <v>2</v>
          </cell>
          <cell r="U531">
            <v>0</v>
          </cell>
          <cell r="V531">
            <v>0</v>
          </cell>
          <cell r="W531">
            <v>0</v>
          </cell>
          <cell r="X531">
            <v>0</v>
          </cell>
          <cell r="Y531">
            <v>2</v>
          </cell>
          <cell r="Z531">
            <v>2</v>
          </cell>
        </row>
        <row r="532">
          <cell r="B532" t="str">
            <v>SEASON0438</v>
          </cell>
          <cell r="C532" t="str">
            <v>Truck Driver</v>
          </cell>
          <cell r="D532" t="str">
            <v>Admin</v>
          </cell>
          <cell r="E532" t="str">
            <v>Truck Driver</v>
          </cell>
          <cell r="F532" t="str">
            <v>Scale3</v>
          </cell>
          <cell r="G532">
            <v>210</v>
          </cell>
          <cell r="H532" t="str">
            <v>SG2</v>
          </cell>
          <cell r="I532" t="str">
            <v>SG2</v>
          </cell>
          <cell r="J532" t="str">
            <v>Admin</v>
          </cell>
          <cell r="K532">
            <v>0</v>
          </cell>
          <cell r="M532">
            <v>4</v>
          </cell>
          <cell r="N532">
            <v>4</v>
          </cell>
          <cell r="O532">
            <v>4</v>
          </cell>
          <cell r="P532">
            <v>4</v>
          </cell>
          <cell r="Q532">
            <v>4</v>
          </cell>
          <cell r="R532">
            <v>4</v>
          </cell>
          <cell r="S532">
            <v>4</v>
          </cell>
          <cell r="T532">
            <v>4</v>
          </cell>
          <cell r="U532">
            <v>0</v>
          </cell>
          <cell r="V532">
            <v>0</v>
          </cell>
          <cell r="W532">
            <v>0</v>
          </cell>
          <cell r="X532">
            <v>0</v>
          </cell>
          <cell r="Y532">
            <v>4</v>
          </cell>
          <cell r="Z532">
            <v>4</v>
          </cell>
        </row>
        <row r="533">
          <cell r="B533" t="str">
            <v>SEASON0472</v>
          </cell>
          <cell r="C533" t="str">
            <v>Vehicle Driver</v>
          </cell>
          <cell r="D533" t="str">
            <v>Garage Administration</v>
          </cell>
          <cell r="E533" t="str">
            <v>Vehicle Drivers</v>
          </cell>
          <cell r="F533" t="str">
            <v>Scale5</v>
          </cell>
          <cell r="G533">
            <v>210</v>
          </cell>
          <cell r="H533" t="str">
            <v>XG3</v>
          </cell>
          <cell r="I533" t="str">
            <v>XG3</v>
          </cell>
          <cell r="K533">
            <v>0</v>
          </cell>
          <cell r="M533">
            <v>2</v>
          </cell>
          <cell r="N533">
            <v>2</v>
          </cell>
          <cell r="O533">
            <v>2</v>
          </cell>
          <cell r="P533">
            <v>2</v>
          </cell>
          <cell r="Q533">
            <v>2</v>
          </cell>
          <cell r="R533">
            <v>2</v>
          </cell>
          <cell r="S533">
            <v>2</v>
          </cell>
          <cell r="T533">
            <v>2</v>
          </cell>
          <cell r="U533">
            <v>0</v>
          </cell>
          <cell r="V533">
            <v>0</v>
          </cell>
          <cell r="W533">
            <v>0</v>
          </cell>
          <cell r="X533">
            <v>0</v>
          </cell>
          <cell r="Y533">
            <v>2</v>
          </cell>
          <cell r="Z533">
            <v>2</v>
          </cell>
        </row>
        <row r="535">
          <cell r="B535" t="str">
            <v>SEASON0439</v>
          </cell>
          <cell r="C535" t="str">
            <v>Cane Haulage</v>
          </cell>
          <cell r="D535" t="str">
            <v>Cane Haulage</v>
          </cell>
          <cell r="E535" t="str">
            <v>AdminTime Clerks</v>
          </cell>
          <cell r="F535" t="str">
            <v>Scale4</v>
          </cell>
          <cell r="G535">
            <v>211</v>
          </cell>
          <cell r="H535" t="str">
            <v>XG2</v>
          </cell>
          <cell r="I535" t="str">
            <v>XG2</v>
          </cell>
          <cell r="J535" t="str">
            <v>Cane Haulage</v>
          </cell>
          <cell r="K535">
            <v>0</v>
          </cell>
          <cell r="M535">
            <v>5</v>
          </cell>
          <cell r="N535">
            <v>5</v>
          </cell>
          <cell r="O535">
            <v>5</v>
          </cell>
          <cell r="P535">
            <v>5</v>
          </cell>
          <cell r="Q535">
            <v>5</v>
          </cell>
          <cell r="R535">
            <v>5</v>
          </cell>
          <cell r="S535">
            <v>5</v>
          </cell>
          <cell r="T535">
            <v>5</v>
          </cell>
          <cell r="U535">
            <v>0</v>
          </cell>
          <cell r="V535">
            <v>0</v>
          </cell>
          <cell r="W535">
            <v>0</v>
          </cell>
          <cell r="X535">
            <v>0</v>
          </cell>
          <cell r="Y535">
            <v>5</v>
          </cell>
          <cell r="Z535">
            <v>5</v>
          </cell>
        </row>
        <row r="536">
          <cell r="B536" t="str">
            <v>SEASON0440</v>
          </cell>
          <cell r="C536" t="str">
            <v>Cane Haulage</v>
          </cell>
          <cell r="D536" t="str">
            <v>Cane Haulage</v>
          </cell>
          <cell r="E536" t="str">
            <v>Admin Zone Clerks</v>
          </cell>
          <cell r="F536" t="str">
            <v>Scale4</v>
          </cell>
          <cell r="G536">
            <v>211</v>
          </cell>
          <cell r="H536" t="str">
            <v>XG2</v>
          </cell>
          <cell r="I536" t="str">
            <v>XG2</v>
          </cell>
          <cell r="J536" t="str">
            <v>Cane Haulage</v>
          </cell>
          <cell r="K536">
            <v>0</v>
          </cell>
          <cell r="M536">
            <v>8</v>
          </cell>
          <cell r="N536">
            <v>8</v>
          </cell>
          <cell r="O536">
            <v>8</v>
          </cell>
          <cell r="P536">
            <v>8</v>
          </cell>
          <cell r="Q536">
            <v>8</v>
          </cell>
          <cell r="R536">
            <v>8</v>
          </cell>
          <cell r="S536">
            <v>8</v>
          </cell>
          <cell r="T536">
            <v>8</v>
          </cell>
          <cell r="U536">
            <v>0</v>
          </cell>
          <cell r="V536">
            <v>0</v>
          </cell>
          <cell r="W536">
            <v>0</v>
          </cell>
          <cell r="X536">
            <v>0</v>
          </cell>
          <cell r="Y536">
            <v>8</v>
          </cell>
          <cell r="Z536">
            <v>8</v>
          </cell>
        </row>
        <row r="537">
          <cell r="B537" t="str">
            <v>SEASON0441</v>
          </cell>
          <cell r="C537" t="str">
            <v>Cane Haulage</v>
          </cell>
          <cell r="D537" t="str">
            <v>Cane Trailers</v>
          </cell>
          <cell r="E537" t="str">
            <v>Gen. Worker-Front</v>
          </cell>
          <cell r="F537" t="str">
            <v>Scale1</v>
          </cell>
          <cell r="G537">
            <v>211</v>
          </cell>
          <cell r="H537" t="str">
            <v>XG2</v>
          </cell>
          <cell r="I537" t="str">
            <v>XG2</v>
          </cell>
          <cell r="J537" t="str">
            <v>Cane Haulage</v>
          </cell>
          <cell r="K537">
            <v>0</v>
          </cell>
          <cell r="M537">
            <v>64</v>
          </cell>
          <cell r="N537">
            <v>64</v>
          </cell>
          <cell r="O537">
            <v>64</v>
          </cell>
          <cell r="P537">
            <v>64</v>
          </cell>
          <cell r="Q537">
            <v>64</v>
          </cell>
          <cell r="R537">
            <v>64</v>
          </cell>
          <cell r="S537">
            <v>64</v>
          </cell>
          <cell r="T537">
            <v>64</v>
          </cell>
          <cell r="U537">
            <v>0</v>
          </cell>
          <cell r="V537">
            <v>0</v>
          </cell>
          <cell r="W537">
            <v>0</v>
          </cell>
          <cell r="X537">
            <v>0</v>
          </cell>
          <cell r="Y537">
            <v>64</v>
          </cell>
          <cell r="Z537">
            <v>64</v>
          </cell>
        </row>
        <row r="538">
          <cell r="B538" t="str">
            <v>SEASON0442</v>
          </cell>
          <cell r="C538" t="str">
            <v>Cane Haulage</v>
          </cell>
          <cell r="D538" t="str">
            <v>Cane Trailers</v>
          </cell>
          <cell r="E538" t="str">
            <v>Gen. Worker-Gantry</v>
          </cell>
          <cell r="F538" t="str">
            <v>Scale1</v>
          </cell>
          <cell r="G538">
            <v>211</v>
          </cell>
          <cell r="H538" t="str">
            <v>XG2</v>
          </cell>
          <cell r="I538" t="str">
            <v>XG2</v>
          </cell>
          <cell r="J538" t="str">
            <v>Cane Haulage</v>
          </cell>
          <cell r="K538">
            <v>0</v>
          </cell>
          <cell r="M538">
            <v>20</v>
          </cell>
          <cell r="N538">
            <v>20</v>
          </cell>
          <cell r="O538">
            <v>20</v>
          </cell>
          <cell r="P538">
            <v>20</v>
          </cell>
          <cell r="Q538">
            <v>20</v>
          </cell>
          <cell r="R538">
            <v>20</v>
          </cell>
          <cell r="S538">
            <v>20</v>
          </cell>
          <cell r="T538">
            <v>20</v>
          </cell>
          <cell r="U538">
            <v>0</v>
          </cell>
          <cell r="V538">
            <v>0</v>
          </cell>
          <cell r="W538">
            <v>0</v>
          </cell>
          <cell r="X538">
            <v>0</v>
          </cell>
          <cell r="Y538">
            <v>20</v>
          </cell>
          <cell r="Z538">
            <v>20</v>
          </cell>
        </row>
        <row r="539">
          <cell r="B539" t="str">
            <v>SEASON0443</v>
          </cell>
          <cell r="C539" t="str">
            <v>Cane Haulage</v>
          </cell>
          <cell r="D539" t="str">
            <v>Cane Haulage</v>
          </cell>
          <cell r="E539" t="str">
            <v>Parking Area Controller</v>
          </cell>
          <cell r="F539" t="str">
            <v>Scale3</v>
          </cell>
          <cell r="G539">
            <v>211</v>
          </cell>
          <cell r="H539" t="str">
            <v>XG2</v>
          </cell>
          <cell r="I539" t="str">
            <v>XG2</v>
          </cell>
          <cell r="J539" t="str">
            <v>Cane Haulage</v>
          </cell>
          <cell r="K539">
            <v>0</v>
          </cell>
          <cell r="M539">
            <v>2</v>
          </cell>
          <cell r="N539">
            <v>2</v>
          </cell>
          <cell r="O539">
            <v>2</v>
          </cell>
          <cell r="P539">
            <v>2</v>
          </cell>
          <cell r="Q539">
            <v>2</v>
          </cell>
          <cell r="R539">
            <v>2</v>
          </cell>
          <cell r="S539">
            <v>2</v>
          </cell>
          <cell r="T539">
            <v>2</v>
          </cell>
          <cell r="U539">
            <v>0</v>
          </cell>
          <cell r="V539">
            <v>0</v>
          </cell>
          <cell r="W539">
            <v>0</v>
          </cell>
          <cell r="X539">
            <v>0</v>
          </cell>
          <cell r="Y539">
            <v>2</v>
          </cell>
          <cell r="Z539">
            <v>2</v>
          </cell>
        </row>
        <row r="540">
          <cell r="B540" t="str">
            <v>SEASON0444</v>
          </cell>
          <cell r="C540" t="str">
            <v>Cane Haulage</v>
          </cell>
          <cell r="D540" t="str">
            <v>Cane Haulage</v>
          </cell>
          <cell r="E540" t="str">
            <v>Fitters, Drivers etc</v>
          </cell>
          <cell r="F540" t="str">
            <v>Scale4</v>
          </cell>
          <cell r="G540">
            <v>211</v>
          </cell>
          <cell r="H540" t="str">
            <v>XG2</v>
          </cell>
          <cell r="I540" t="str">
            <v>XG2</v>
          </cell>
          <cell r="J540" t="str">
            <v>Cane Haulage</v>
          </cell>
          <cell r="K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row>
        <row r="541">
          <cell r="B541" t="str">
            <v>SEASON0445</v>
          </cell>
          <cell r="C541" t="str">
            <v>Cane Haulage</v>
          </cell>
          <cell r="D541" t="str">
            <v>Cane Haulage</v>
          </cell>
          <cell r="E541" t="str">
            <v>Fitters, Drivers etc</v>
          </cell>
          <cell r="F541" t="str">
            <v>Scale4</v>
          </cell>
          <cell r="G541">
            <v>211</v>
          </cell>
          <cell r="H541" t="str">
            <v>XG2</v>
          </cell>
          <cell r="I541" t="str">
            <v>XG2</v>
          </cell>
          <cell r="J541" t="str">
            <v>Cane Haulage</v>
          </cell>
          <cell r="K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row>
        <row r="542">
          <cell r="B542" t="str">
            <v>SEASON0446</v>
          </cell>
          <cell r="C542" t="str">
            <v>Cane Haulage</v>
          </cell>
          <cell r="D542" t="str">
            <v>Cane Haulage</v>
          </cell>
          <cell r="E542" t="str">
            <v>Tyre Fitters</v>
          </cell>
          <cell r="F542" t="str">
            <v>Scale2</v>
          </cell>
          <cell r="G542">
            <v>211</v>
          </cell>
          <cell r="H542" t="str">
            <v>XG2</v>
          </cell>
          <cell r="I542" t="str">
            <v>XG2</v>
          </cell>
          <cell r="J542" t="str">
            <v>Cane Haulage</v>
          </cell>
          <cell r="K542">
            <v>0</v>
          </cell>
          <cell r="M542">
            <v>4</v>
          </cell>
          <cell r="N542">
            <v>4</v>
          </cell>
          <cell r="O542">
            <v>4</v>
          </cell>
          <cell r="P542">
            <v>4</v>
          </cell>
          <cell r="Q542">
            <v>4</v>
          </cell>
          <cell r="R542">
            <v>4</v>
          </cell>
          <cell r="S542">
            <v>4</v>
          </cell>
          <cell r="T542">
            <v>4</v>
          </cell>
          <cell r="U542">
            <v>0</v>
          </cell>
          <cell r="V542">
            <v>0</v>
          </cell>
          <cell r="W542">
            <v>0</v>
          </cell>
          <cell r="X542">
            <v>0</v>
          </cell>
          <cell r="Y542">
            <v>4</v>
          </cell>
          <cell r="Z542">
            <v>4</v>
          </cell>
        </row>
        <row r="543">
          <cell r="B543" t="str">
            <v>SEASON0447</v>
          </cell>
          <cell r="C543" t="str">
            <v>Cane Haulage</v>
          </cell>
          <cell r="D543" t="str">
            <v>Cane Haulage</v>
          </cell>
          <cell r="E543" t="str">
            <v>Zone Fitters</v>
          </cell>
          <cell r="F543" t="str">
            <v>Scale4</v>
          </cell>
          <cell r="G543">
            <v>211</v>
          </cell>
          <cell r="H543" t="str">
            <v>XG2</v>
          </cell>
          <cell r="I543" t="str">
            <v>XG2</v>
          </cell>
          <cell r="J543" t="str">
            <v>Cane Haulage</v>
          </cell>
          <cell r="K543">
            <v>0</v>
          </cell>
          <cell r="M543">
            <v>5</v>
          </cell>
          <cell r="N543">
            <v>5</v>
          </cell>
          <cell r="O543">
            <v>5</v>
          </cell>
          <cell r="P543">
            <v>5</v>
          </cell>
          <cell r="Q543">
            <v>5</v>
          </cell>
          <cell r="R543">
            <v>5</v>
          </cell>
          <cell r="S543">
            <v>5</v>
          </cell>
          <cell r="T543">
            <v>5</v>
          </cell>
          <cell r="U543">
            <v>0</v>
          </cell>
          <cell r="V543">
            <v>0</v>
          </cell>
          <cell r="W543">
            <v>0</v>
          </cell>
          <cell r="X543">
            <v>0</v>
          </cell>
          <cell r="Y543">
            <v>5</v>
          </cell>
          <cell r="Z543">
            <v>5</v>
          </cell>
        </row>
        <row r="544">
          <cell r="B544" t="str">
            <v>SEASON0448</v>
          </cell>
          <cell r="C544" t="str">
            <v>Cane Haulage</v>
          </cell>
          <cell r="D544" t="str">
            <v>Cane Haulage</v>
          </cell>
          <cell r="E544" t="str">
            <v>Van Drivers</v>
          </cell>
          <cell r="F544" t="str">
            <v>Scale5</v>
          </cell>
          <cell r="G544">
            <v>211</v>
          </cell>
          <cell r="H544" t="str">
            <v>XG2</v>
          </cell>
          <cell r="I544" t="str">
            <v>XG2</v>
          </cell>
          <cell r="J544" t="str">
            <v>Cane Haulage</v>
          </cell>
          <cell r="K544">
            <v>0</v>
          </cell>
          <cell r="M544">
            <v>4</v>
          </cell>
          <cell r="N544">
            <v>4</v>
          </cell>
          <cell r="O544">
            <v>4</v>
          </cell>
          <cell r="P544">
            <v>4</v>
          </cell>
          <cell r="Q544">
            <v>4</v>
          </cell>
          <cell r="R544">
            <v>4</v>
          </cell>
          <cell r="S544">
            <v>4</v>
          </cell>
          <cell r="T544">
            <v>4</v>
          </cell>
          <cell r="U544">
            <v>0</v>
          </cell>
          <cell r="V544">
            <v>0</v>
          </cell>
          <cell r="W544">
            <v>0</v>
          </cell>
          <cell r="X544">
            <v>0</v>
          </cell>
          <cell r="Y544">
            <v>4</v>
          </cell>
          <cell r="Z544">
            <v>4</v>
          </cell>
        </row>
        <row r="545">
          <cell r="B545" t="str">
            <v>SEASON0449</v>
          </cell>
          <cell r="C545" t="str">
            <v>Cane Haulage</v>
          </cell>
          <cell r="D545" t="str">
            <v>Cane Haulage</v>
          </cell>
          <cell r="E545" t="str">
            <v>Cane Haulage Coordinator</v>
          </cell>
          <cell r="F545" t="str">
            <v>Scale7</v>
          </cell>
          <cell r="G545">
            <v>211</v>
          </cell>
          <cell r="H545" t="str">
            <v>XG2</v>
          </cell>
          <cell r="I545" t="str">
            <v>XG2</v>
          </cell>
          <cell r="J545" t="str">
            <v>Cane Haulage</v>
          </cell>
          <cell r="K545">
            <v>0</v>
          </cell>
          <cell r="M545">
            <v>2</v>
          </cell>
          <cell r="N545">
            <v>2</v>
          </cell>
          <cell r="O545">
            <v>2</v>
          </cell>
          <cell r="P545">
            <v>2</v>
          </cell>
          <cell r="Q545">
            <v>2</v>
          </cell>
          <cell r="R545">
            <v>2</v>
          </cell>
          <cell r="S545">
            <v>2</v>
          </cell>
          <cell r="T545">
            <v>2</v>
          </cell>
          <cell r="U545">
            <v>0</v>
          </cell>
          <cell r="V545">
            <v>0</v>
          </cell>
          <cell r="W545">
            <v>0</v>
          </cell>
          <cell r="X545">
            <v>0</v>
          </cell>
          <cell r="Y545">
            <v>2</v>
          </cell>
          <cell r="Z545">
            <v>2</v>
          </cell>
        </row>
        <row r="546">
          <cell r="B546" t="str">
            <v>SEASON0450</v>
          </cell>
          <cell r="C546" t="str">
            <v>Cane Haulage</v>
          </cell>
          <cell r="D546" t="str">
            <v>Cane Haulage</v>
          </cell>
          <cell r="E546" t="str">
            <v>Cane Haulage Supervisor</v>
          </cell>
          <cell r="F546" t="str">
            <v>Scale7</v>
          </cell>
          <cell r="G546">
            <v>211</v>
          </cell>
          <cell r="H546" t="str">
            <v>XG2</v>
          </cell>
          <cell r="I546" t="str">
            <v>XG2</v>
          </cell>
          <cell r="J546" t="str">
            <v>Cane Haulage</v>
          </cell>
          <cell r="K546">
            <v>0</v>
          </cell>
          <cell r="M546">
            <v>1</v>
          </cell>
          <cell r="N546">
            <v>1</v>
          </cell>
          <cell r="O546">
            <v>1</v>
          </cell>
          <cell r="P546">
            <v>1</v>
          </cell>
          <cell r="Q546">
            <v>1</v>
          </cell>
          <cell r="R546">
            <v>1</v>
          </cell>
          <cell r="S546">
            <v>1</v>
          </cell>
          <cell r="T546">
            <v>1</v>
          </cell>
          <cell r="U546">
            <v>0</v>
          </cell>
          <cell r="V546">
            <v>0</v>
          </cell>
          <cell r="W546">
            <v>0</v>
          </cell>
          <cell r="X546">
            <v>0</v>
          </cell>
          <cell r="Y546">
            <v>1</v>
          </cell>
          <cell r="Z546">
            <v>1</v>
          </cell>
        </row>
        <row r="547">
          <cell r="B547" t="str">
            <v>SEASON0451</v>
          </cell>
          <cell r="C547" t="str">
            <v>Cane Haulage</v>
          </cell>
          <cell r="D547" t="str">
            <v>Cane Haulage</v>
          </cell>
          <cell r="E547" t="str">
            <v>Three Wheeler Operator</v>
          </cell>
          <cell r="F547" t="str">
            <v>Scale3</v>
          </cell>
          <cell r="G547">
            <v>211</v>
          </cell>
          <cell r="H547" t="str">
            <v>XG2</v>
          </cell>
          <cell r="I547" t="str">
            <v>XG2</v>
          </cell>
          <cell r="J547" t="str">
            <v>Cane Haulage</v>
          </cell>
          <cell r="K547">
            <v>0</v>
          </cell>
          <cell r="M547">
            <v>2</v>
          </cell>
          <cell r="N547">
            <v>2</v>
          </cell>
          <cell r="O547">
            <v>2</v>
          </cell>
          <cell r="P547">
            <v>2</v>
          </cell>
          <cell r="Q547">
            <v>2</v>
          </cell>
          <cell r="R547">
            <v>2</v>
          </cell>
          <cell r="S547">
            <v>2</v>
          </cell>
          <cell r="T547">
            <v>2</v>
          </cell>
          <cell r="U547">
            <v>0</v>
          </cell>
          <cell r="V547">
            <v>0</v>
          </cell>
          <cell r="W547">
            <v>0</v>
          </cell>
          <cell r="X547">
            <v>0</v>
          </cell>
          <cell r="Y547">
            <v>2</v>
          </cell>
          <cell r="Z547">
            <v>2</v>
          </cell>
        </row>
        <row r="548">
          <cell r="B548" t="str">
            <v>SEASON0452</v>
          </cell>
          <cell r="C548" t="str">
            <v>Cane Haulage</v>
          </cell>
          <cell r="D548" t="str">
            <v>Cane Haulage</v>
          </cell>
          <cell r="E548" t="str">
            <v>Stores Clerks</v>
          </cell>
          <cell r="F548" t="str">
            <v>Scale4</v>
          </cell>
          <cell r="G548">
            <v>211</v>
          </cell>
          <cell r="H548" t="str">
            <v>XG2</v>
          </cell>
          <cell r="I548" t="str">
            <v>XG2</v>
          </cell>
          <cell r="J548" t="str">
            <v>Cane Haulage</v>
          </cell>
          <cell r="K548">
            <v>0</v>
          </cell>
          <cell r="M548">
            <v>1</v>
          </cell>
          <cell r="N548">
            <v>1</v>
          </cell>
          <cell r="O548">
            <v>1</v>
          </cell>
          <cell r="P548">
            <v>1</v>
          </cell>
          <cell r="Q548">
            <v>1</v>
          </cell>
          <cell r="R548">
            <v>1</v>
          </cell>
          <cell r="S548">
            <v>1</v>
          </cell>
          <cell r="T548">
            <v>1</v>
          </cell>
          <cell r="U548">
            <v>0</v>
          </cell>
          <cell r="V548">
            <v>0</v>
          </cell>
          <cell r="W548">
            <v>0</v>
          </cell>
          <cell r="X548">
            <v>0</v>
          </cell>
          <cell r="Y548">
            <v>1</v>
          </cell>
          <cell r="Z548">
            <v>1</v>
          </cell>
        </row>
        <row r="549">
          <cell r="B549" t="str">
            <v>SEASON0453</v>
          </cell>
          <cell r="C549" t="str">
            <v>Cane Haulage</v>
          </cell>
          <cell r="D549" t="str">
            <v>Tractors</v>
          </cell>
          <cell r="E549" t="str">
            <v>Haulage Tractor Driver</v>
          </cell>
          <cell r="F549" t="str">
            <v>Scale5</v>
          </cell>
          <cell r="G549">
            <v>211</v>
          </cell>
          <cell r="H549">
            <v>140</v>
          </cell>
          <cell r="I549">
            <v>140</v>
          </cell>
          <cell r="J549" t="str">
            <v>TRACTORS</v>
          </cell>
          <cell r="K549">
            <v>0</v>
          </cell>
          <cell r="M549">
            <v>76</v>
          </cell>
          <cell r="N549">
            <v>76</v>
          </cell>
          <cell r="O549">
            <v>76</v>
          </cell>
          <cell r="P549">
            <v>76</v>
          </cell>
          <cell r="Q549">
            <v>76</v>
          </cell>
          <cell r="R549">
            <v>76</v>
          </cell>
          <cell r="S549">
            <v>76</v>
          </cell>
          <cell r="T549">
            <v>76</v>
          </cell>
          <cell r="U549">
            <v>0</v>
          </cell>
          <cell r="V549">
            <v>0</v>
          </cell>
          <cell r="W549">
            <v>0</v>
          </cell>
          <cell r="X549">
            <v>0</v>
          </cell>
          <cell r="Y549">
            <v>76</v>
          </cell>
          <cell r="Z549">
            <v>76</v>
          </cell>
        </row>
        <row r="550">
          <cell r="B550" t="str">
            <v>SEASON0454</v>
          </cell>
          <cell r="C550" t="str">
            <v>Cane Haulage</v>
          </cell>
          <cell r="D550" t="str">
            <v>Cane Loaders</v>
          </cell>
          <cell r="E550" t="str">
            <v>Loader Operator</v>
          </cell>
          <cell r="F550" t="str">
            <v>Scale5</v>
          </cell>
          <cell r="G550">
            <v>211</v>
          </cell>
          <cell r="H550">
            <v>146</v>
          </cell>
          <cell r="I550">
            <v>146</v>
          </cell>
          <cell r="J550" t="str">
            <v>Cane LOADERS</v>
          </cell>
          <cell r="K550">
            <v>0</v>
          </cell>
          <cell r="M550">
            <v>9</v>
          </cell>
          <cell r="N550">
            <v>9</v>
          </cell>
          <cell r="O550">
            <v>9</v>
          </cell>
          <cell r="P550">
            <v>9</v>
          </cell>
          <cell r="Q550">
            <v>9</v>
          </cell>
          <cell r="R550">
            <v>9</v>
          </cell>
          <cell r="S550">
            <v>9</v>
          </cell>
          <cell r="T550">
            <v>9</v>
          </cell>
          <cell r="U550">
            <v>0</v>
          </cell>
          <cell r="V550">
            <v>0</v>
          </cell>
          <cell r="W550">
            <v>0</v>
          </cell>
          <cell r="X550">
            <v>0</v>
          </cell>
          <cell r="Y550">
            <v>9</v>
          </cell>
          <cell r="Z550">
            <v>9</v>
          </cell>
        </row>
        <row r="552">
          <cell r="B552" t="str">
            <v>SEASON0455</v>
          </cell>
          <cell r="C552" t="str">
            <v>Land Preparation</v>
          </cell>
          <cell r="D552" t="str">
            <v>Land Prep Tractors</v>
          </cell>
          <cell r="E552" t="str">
            <v>Tractor Driver</v>
          </cell>
          <cell r="F552" t="str">
            <v>Scale5</v>
          </cell>
          <cell r="G552">
            <v>209</v>
          </cell>
          <cell r="H552">
            <v>140</v>
          </cell>
          <cell r="I552">
            <v>140</v>
          </cell>
          <cell r="J552" t="str">
            <v>Land Prep Tractors</v>
          </cell>
          <cell r="K552">
            <v>0</v>
          </cell>
          <cell r="M552">
            <v>29</v>
          </cell>
          <cell r="N552">
            <v>29</v>
          </cell>
          <cell r="O552">
            <v>29</v>
          </cell>
          <cell r="P552">
            <v>29</v>
          </cell>
          <cell r="Q552">
            <v>29</v>
          </cell>
          <cell r="R552">
            <v>29</v>
          </cell>
          <cell r="S552">
            <v>29</v>
          </cell>
          <cell r="T552">
            <v>29</v>
          </cell>
          <cell r="U552">
            <v>0</v>
          </cell>
          <cell r="V552">
            <v>0</v>
          </cell>
          <cell r="W552">
            <v>0</v>
          </cell>
          <cell r="X552">
            <v>0</v>
          </cell>
          <cell r="Y552">
            <v>29</v>
          </cell>
          <cell r="Z552">
            <v>29</v>
          </cell>
        </row>
        <row r="553">
          <cell r="B553" t="str">
            <v>SEASON0456</v>
          </cell>
          <cell r="C553" t="str">
            <v>Land Preparation</v>
          </cell>
          <cell r="D553" t="str">
            <v>Tipper Tractors</v>
          </cell>
          <cell r="E553" t="str">
            <v>Tipper Driver</v>
          </cell>
          <cell r="F553" t="str">
            <v>Scale5</v>
          </cell>
          <cell r="G553">
            <v>209</v>
          </cell>
          <cell r="H553" t="str">
            <v>XG2</v>
          </cell>
          <cell r="I553" t="str">
            <v>XG2</v>
          </cell>
          <cell r="J553" t="str">
            <v>Tipper Tractors</v>
          </cell>
          <cell r="K553">
            <v>0</v>
          </cell>
          <cell r="M553">
            <v>4</v>
          </cell>
          <cell r="N553">
            <v>4</v>
          </cell>
          <cell r="O553">
            <v>4</v>
          </cell>
          <cell r="P553">
            <v>4</v>
          </cell>
          <cell r="Q553">
            <v>4</v>
          </cell>
          <cell r="R553">
            <v>4</v>
          </cell>
          <cell r="S553">
            <v>4</v>
          </cell>
          <cell r="T553">
            <v>4</v>
          </cell>
          <cell r="U553">
            <v>0</v>
          </cell>
          <cell r="V553">
            <v>0</v>
          </cell>
          <cell r="W553">
            <v>0</v>
          </cell>
          <cell r="X553">
            <v>0</v>
          </cell>
          <cell r="Y553">
            <v>4</v>
          </cell>
          <cell r="Z553">
            <v>4</v>
          </cell>
        </row>
        <row r="554">
          <cell r="B554" t="str">
            <v>SEASON0457</v>
          </cell>
          <cell r="C554" t="str">
            <v>Land Preparation</v>
          </cell>
          <cell r="D554" t="str">
            <v>Graders</v>
          </cell>
          <cell r="E554" t="str">
            <v>Grader Operator</v>
          </cell>
          <cell r="F554" t="str">
            <v>Scale5</v>
          </cell>
          <cell r="G554">
            <v>209</v>
          </cell>
          <cell r="H554">
            <v>146</v>
          </cell>
          <cell r="I554">
            <v>146</v>
          </cell>
          <cell r="J554" t="str">
            <v>Graders</v>
          </cell>
          <cell r="K554">
            <v>0</v>
          </cell>
          <cell r="M554">
            <v>4</v>
          </cell>
          <cell r="N554">
            <v>4</v>
          </cell>
          <cell r="O554">
            <v>4</v>
          </cell>
          <cell r="P554">
            <v>4</v>
          </cell>
          <cell r="Q554">
            <v>4</v>
          </cell>
          <cell r="R554">
            <v>4</v>
          </cell>
          <cell r="S554">
            <v>4</v>
          </cell>
          <cell r="T554">
            <v>4</v>
          </cell>
          <cell r="U554">
            <v>0</v>
          </cell>
          <cell r="V554">
            <v>0</v>
          </cell>
          <cell r="W554">
            <v>0</v>
          </cell>
          <cell r="X554">
            <v>0</v>
          </cell>
          <cell r="Y554">
            <v>4</v>
          </cell>
          <cell r="Z554">
            <v>4</v>
          </cell>
        </row>
        <row r="555">
          <cell r="B555" t="str">
            <v>SEASON0458</v>
          </cell>
          <cell r="C555" t="str">
            <v>Land Preparation</v>
          </cell>
          <cell r="D555" t="str">
            <v>FEL</v>
          </cell>
          <cell r="E555" t="str">
            <v>FEL Operator</v>
          </cell>
          <cell r="F555" t="str">
            <v>Scale5</v>
          </cell>
          <cell r="G555">
            <v>209</v>
          </cell>
          <cell r="H555">
            <v>146</v>
          </cell>
          <cell r="I555">
            <v>146</v>
          </cell>
          <cell r="J555" t="str">
            <v>Front End-Loaders</v>
          </cell>
          <cell r="K555">
            <v>0</v>
          </cell>
          <cell r="M555">
            <v>4</v>
          </cell>
          <cell r="N555">
            <v>4</v>
          </cell>
          <cell r="O555">
            <v>4</v>
          </cell>
          <cell r="P555">
            <v>4</v>
          </cell>
          <cell r="Q555">
            <v>4</v>
          </cell>
          <cell r="R555">
            <v>4</v>
          </cell>
          <cell r="S555">
            <v>4</v>
          </cell>
          <cell r="T555">
            <v>4</v>
          </cell>
          <cell r="U555">
            <v>0</v>
          </cell>
          <cell r="V555">
            <v>0</v>
          </cell>
          <cell r="W555">
            <v>0</v>
          </cell>
          <cell r="X555">
            <v>0</v>
          </cell>
          <cell r="Y555">
            <v>4</v>
          </cell>
          <cell r="Z555">
            <v>4</v>
          </cell>
        </row>
        <row r="556">
          <cell r="B556" t="str">
            <v>SEASON0459</v>
          </cell>
          <cell r="C556" t="str">
            <v>Land Preparation</v>
          </cell>
          <cell r="D556" t="str">
            <v>Main Drains</v>
          </cell>
          <cell r="E556" t="str">
            <v>Drainsmen</v>
          </cell>
          <cell r="F556" t="str">
            <v>Scale1</v>
          </cell>
          <cell r="G556">
            <v>209</v>
          </cell>
          <cell r="H556" t="str">
            <v>XG1</v>
          </cell>
          <cell r="I556" t="str">
            <v>XG1</v>
          </cell>
          <cell r="J556" t="str">
            <v>Main Drains</v>
          </cell>
          <cell r="K556">
            <v>0</v>
          </cell>
          <cell r="M556">
            <v>3</v>
          </cell>
          <cell r="N556">
            <v>3</v>
          </cell>
          <cell r="O556">
            <v>3</v>
          </cell>
          <cell r="P556">
            <v>3</v>
          </cell>
          <cell r="Q556">
            <v>3</v>
          </cell>
          <cell r="R556">
            <v>3</v>
          </cell>
          <cell r="S556">
            <v>3</v>
          </cell>
          <cell r="T556">
            <v>3</v>
          </cell>
          <cell r="U556">
            <v>3</v>
          </cell>
          <cell r="V556">
            <v>0</v>
          </cell>
          <cell r="W556">
            <v>0</v>
          </cell>
          <cell r="X556">
            <v>0</v>
          </cell>
          <cell r="Y556">
            <v>3</v>
          </cell>
          <cell r="Z556">
            <v>3</v>
          </cell>
        </row>
        <row r="557">
          <cell r="B557" t="str">
            <v>SEASON0460</v>
          </cell>
          <cell r="C557" t="str">
            <v>Land Preparation</v>
          </cell>
          <cell r="D557" t="str">
            <v>Water Tanker</v>
          </cell>
          <cell r="E557" t="str">
            <v>Water Tank Assistant</v>
          </cell>
          <cell r="F557" t="str">
            <v>Scale1</v>
          </cell>
          <cell r="G557">
            <v>209</v>
          </cell>
          <cell r="H557" t="str">
            <v>XG1</v>
          </cell>
          <cell r="I557" t="str">
            <v>XG1</v>
          </cell>
          <cell r="J557" t="str">
            <v>Water Tanker</v>
          </cell>
          <cell r="K557">
            <v>0</v>
          </cell>
          <cell r="M557">
            <v>4</v>
          </cell>
          <cell r="N557">
            <v>4</v>
          </cell>
          <cell r="O557">
            <v>4</v>
          </cell>
          <cell r="P557">
            <v>4</v>
          </cell>
          <cell r="Q557">
            <v>4</v>
          </cell>
          <cell r="R557">
            <v>4</v>
          </cell>
          <cell r="S557">
            <v>4</v>
          </cell>
          <cell r="T557">
            <v>4</v>
          </cell>
          <cell r="U557">
            <v>0</v>
          </cell>
          <cell r="V557">
            <v>0</v>
          </cell>
          <cell r="W557">
            <v>0</v>
          </cell>
          <cell r="X557">
            <v>0</v>
          </cell>
          <cell r="Y557">
            <v>4</v>
          </cell>
          <cell r="Z557">
            <v>4</v>
          </cell>
        </row>
        <row r="558">
          <cell r="B558" t="str">
            <v>SEASON0461</v>
          </cell>
          <cell r="C558" t="str">
            <v>Land Preparation</v>
          </cell>
          <cell r="D558" t="str">
            <v>Seed Cane Tractor</v>
          </cell>
          <cell r="E558" t="str">
            <v>Seed Cane Assistant</v>
          </cell>
          <cell r="F558" t="str">
            <v>Scale1</v>
          </cell>
          <cell r="G558">
            <v>209</v>
          </cell>
          <cell r="H558" t="str">
            <v>XG1</v>
          </cell>
          <cell r="I558" t="str">
            <v>XG1</v>
          </cell>
          <cell r="J558" t="str">
            <v>Seed Cane Tractor</v>
          </cell>
          <cell r="K558">
            <v>0</v>
          </cell>
          <cell r="M558">
            <v>0</v>
          </cell>
          <cell r="N558">
            <v>6</v>
          </cell>
          <cell r="O558">
            <v>6</v>
          </cell>
          <cell r="P558">
            <v>6</v>
          </cell>
          <cell r="Q558">
            <v>6</v>
          </cell>
          <cell r="R558">
            <v>6</v>
          </cell>
          <cell r="S558">
            <v>6</v>
          </cell>
          <cell r="T558">
            <v>6</v>
          </cell>
          <cell r="U558">
            <v>0</v>
          </cell>
          <cell r="V558">
            <v>0</v>
          </cell>
          <cell r="W558">
            <v>0</v>
          </cell>
          <cell r="X558">
            <v>0</v>
          </cell>
          <cell r="Y558">
            <v>6</v>
          </cell>
          <cell r="Z558">
            <v>6</v>
          </cell>
        </row>
        <row r="559">
          <cell r="B559" t="str">
            <v>SEASON0462</v>
          </cell>
          <cell r="C559" t="str">
            <v>Land Preparation</v>
          </cell>
          <cell r="D559" t="str">
            <v>AdminGW</v>
          </cell>
          <cell r="E559" t="str">
            <v>General Worker</v>
          </cell>
          <cell r="F559" t="str">
            <v>Scale1</v>
          </cell>
          <cell r="G559">
            <v>209</v>
          </cell>
          <cell r="H559" t="str">
            <v>XG1</v>
          </cell>
          <cell r="I559" t="str">
            <v>XG1</v>
          </cell>
          <cell r="J559" t="str">
            <v>Admin General Worker</v>
          </cell>
          <cell r="K559">
            <v>0</v>
          </cell>
          <cell r="M559">
            <v>3</v>
          </cell>
          <cell r="N559">
            <v>3</v>
          </cell>
          <cell r="O559">
            <v>3</v>
          </cell>
          <cell r="P559">
            <v>3</v>
          </cell>
          <cell r="Q559">
            <v>3</v>
          </cell>
          <cell r="R559">
            <v>3</v>
          </cell>
          <cell r="S559">
            <v>3</v>
          </cell>
          <cell r="T559">
            <v>0</v>
          </cell>
          <cell r="U559">
            <v>0</v>
          </cell>
          <cell r="V559">
            <v>0</v>
          </cell>
          <cell r="W559">
            <v>0</v>
          </cell>
          <cell r="X559">
            <v>0</v>
          </cell>
          <cell r="Y559">
            <v>3</v>
          </cell>
          <cell r="Z559">
            <v>3</v>
          </cell>
        </row>
        <row r="560">
          <cell r="B560" t="str">
            <v>SEASON0463</v>
          </cell>
          <cell r="C560" t="str">
            <v>Land Preparation</v>
          </cell>
          <cell r="D560" t="str">
            <v>AdminCW</v>
          </cell>
          <cell r="E560" t="str">
            <v>Craft Welder</v>
          </cell>
          <cell r="F560" t="str">
            <v>Craftsman</v>
          </cell>
          <cell r="G560">
            <v>209</v>
          </cell>
          <cell r="H560" t="str">
            <v>XG1</v>
          </cell>
          <cell r="I560" t="str">
            <v>XG1</v>
          </cell>
          <cell r="J560" t="str">
            <v>Admin Casual Worker</v>
          </cell>
          <cell r="K560">
            <v>0</v>
          </cell>
          <cell r="M560">
            <v>1</v>
          </cell>
          <cell r="N560">
            <v>1</v>
          </cell>
          <cell r="O560">
            <v>1</v>
          </cell>
          <cell r="P560">
            <v>1</v>
          </cell>
          <cell r="Q560">
            <v>1</v>
          </cell>
          <cell r="R560">
            <v>1</v>
          </cell>
          <cell r="S560">
            <v>1</v>
          </cell>
          <cell r="T560">
            <v>1</v>
          </cell>
          <cell r="U560">
            <v>0</v>
          </cell>
          <cell r="V560">
            <v>0</v>
          </cell>
          <cell r="W560">
            <v>0</v>
          </cell>
          <cell r="X560">
            <v>0</v>
          </cell>
          <cell r="Y560">
            <v>1</v>
          </cell>
          <cell r="Z560">
            <v>1</v>
          </cell>
        </row>
        <row r="561">
          <cell r="B561" t="str">
            <v>SEASON0464</v>
          </cell>
          <cell r="C561" t="str">
            <v>Land Preparation</v>
          </cell>
          <cell r="D561" t="str">
            <v>Challengers</v>
          </cell>
          <cell r="E561" t="str">
            <v>Challenger Oper.</v>
          </cell>
          <cell r="F561" t="str">
            <v>Scale6</v>
          </cell>
          <cell r="G561">
            <v>209</v>
          </cell>
          <cell r="H561" t="str">
            <v>XG1</v>
          </cell>
          <cell r="I561" t="str">
            <v>XG1</v>
          </cell>
          <cell r="J561" t="str">
            <v>Challengers</v>
          </cell>
          <cell r="K561">
            <v>0</v>
          </cell>
          <cell r="M561">
            <v>1</v>
          </cell>
          <cell r="N561">
            <v>1</v>
          </cell>
          <cell r="O561">
            <v>1</v>
          </cell>
          <cell r="P561">
            <v>1</v>
          </cell>
          <cell r="Q561">
            <v>1</v>
          </cell>
          <cell r="R561">
            <v>1</v>
          </cell>
          <cell r="S561">
            <v>1</v>
          </cell>
          <cell r="T561">
            <v>0</v>
          </cell>
          <cell r="U561">
            <v>0</v>
          </cell>
          <cell r="V561">
            <v>0</v>
          </cell>
          <cell r="W561">
            <v>0</v>
          </cell>
          <cell r="X561">
            <v>0</v>
          </cell>
          <cell r="Y561">
            <v>1</v>
          </cell>
          <cell r="Z561">
            <v>1</v>
          </cell>
        </row>
        <row r="562">
          <cell r="B562" t="str">
            <v>SEASON0465</v>
          </cell>
          <cell r="C562" t="str">
            <v>Land Preparation</v>
          </cell>
          <cell r="D562" t="str">
            <v>AdminMF</v>
          </cell>
          <cell r="E562" t="str">
            <v>Implement Fitter</v>
          </cell>
          <cell r="F562" t="str">
            <v>Craftsman</v>
          </cell>
          <cell r="G562">
            <v>209</v>
          </cell>
          <cell r="H562" t="str">
            <v>XG1</v>
          </cell>
          <cell r="I562" t="str">
            <v>XG1</v>
          </cell>
          <cell r="J562" t="str">
            <v>Admin Mechanical Fitters</v>
          </cell>
          <cell r="K562">
            <v>0</v>
          </cell>
          <cell r="M562">
            <v>1</v>
          </cell>
          <cell r="N562">
            <v>1</v>
          </cell>
          <cell r="O562">
            <v>1</v>
          </cell>
          <cell r="P562">
            <v>1</v>
          </cell>
          <cell r="Q562">
            <v>1</v>
          </cell>
          <cell r="R562">
            <v>1</v>
          </cell>
          <cell r="S562">
            <v>1</v>
          </cell>
          <cell r="T562">
            <v>1</v>
          </cell>
          <cell r="U562">
            <v>0</v>
          </cell>
          <cell r="V562">
            <v>0</v>
          </cell>
          <cell r="W562">
            <v>0</v>
          </cell>
          <cell r="X562">
            <v>0</v>
          </cell>
          <cell r="Y562">
            <v>1</v>
          </cell>
          <cell r="Z562">
            <v>1</v>
          </cell>
        </row>
        <row r="563">
          <cell r="B563" t="str">
            <v>SEASON0466</v>
          </cell>
          <cell r="C563" t="str">
            <v>Land Preparation</v>
          </cell>
          <cell r="D563" t="str">
            <v>AdminMF</v>
          </cell>
          <cell r="E563" t="str">
            <v>Bomag Operator</v>
          </cell>
          <cell r="F563" t="str">
            <v>Scale6</v>
          </cell>
          <cell r="G563">
            <v>209</v>
          </cell>
          <cell r="H563" t="str">
            <v>XG1</v>
          </cell>
          <cell r="I563" t="str">
            <v>XG1</v>
          </cell>
          <cell r="J563" t="str">
            <v>craft welder</v>
          </cell>
          <cell r="K563">
            <v>0</v>
          </cell>
          <cell r="M563">
            <v>1</v>
          </cell>
          <cell r="N563">
            <v>1</v>
          </cell>
          <cell r="O563">
            <v>1</v>
          </cell>
          <cell r="P563">
            <v>1</v>
          </cell>
          <cell r="Q563">
            <v>1</v>
          </cell>
          <cell r="R563">
            <v>1</v>
          </cell>
          <cell r="S563">
            <v>1</v>
          </cell>
          <cell r="T563">
            <v>1</v>
          </cell>
          <cell r="U563">
            <v>0</v>
          </cell>
          <cell r="V563">
            <v>0</v>
          </cell>
          <cell r="W563">
            <v>0</v>
          </cell>
          <cell r="X563">
            <v>0</v>
          </cell>
          <cell r="Y563">
            <v>1</v>
          </cell>
          <cell r="Z563">
            <v>1</v>
          </cell>
        </row>
        <row r="564">
          <cell r="B564" t="str">
            <v>SEASON0467</v>
          </cell>
          <cell r="C564" t="str">
            <v>Land Preparation</v>
          </cell>
          <cell r="D564" t="str">
            <v>AdminMF</v>
          </cell>
          <cell r="E564" t="str">
            <v>Trainee Implement Fitter</v>
          </cell>
          <cell r="F564" t="str">
            <v>Scale3</v>
          </cell>
          <cell r="G564">
            <v>209</v>
          </cell>
          <cell r="H564" t="str">
            <v>XG1</v>
          </cell>
          <cell r="I564" t="str">
            <v>XG1</v>
          </cell>
          <cell r="J564" t="str">
            <v>trainee implement fitter</v>
          </cell>
          <cell r="K564">
            <v>0</v>
          </cell>
          <cell r="M564">
            <v>1</v>
          </cell>
          <cell r="N564">
            <v>1</v>
          </cell>
          <cell r="O564">
            <v>1</v>
          </cell>
          <cell r="P564">
            <v>1</v>
          </cell>
          <cell r="Q564">
            <v>1</v>
          </cell>
          <cell r="R564">
            <v>1</v>
          </cell>
          <cell r="S564">
            <v>1</v>
          </cell>
          <cell r="T564">
            <v>1</v>
          </cell>
          <cell r="U564">
            <v>0</v>
          </cell>
          <cell r="V564">
            <v>0</v>
          </cell>
          <cell r="W564">
            <v>0</v>
          </cell>
          <cell r="X564">
            <v>0</v>
          </cell>
          <cell r="Y564">
            <v>1</v>
          </cell>
          <cell r="Z564">
            <v>1</v>
          </cell>
        </row>
        <row r="565">
          <cell r="B565" t="str">
            <v>SEASON0468</v>
          </cell>
          <cell r="C565" t="str">
            <v>Land Preparation</v>
          </cell>
          <cell r="D565" t="str">
            <v>AdminMF</v>
          </cell>
          <cell r="E565" t="str">
            <v>Cameco Operator</v>
          </cell>
          <cell r="F565" t="str">
            <v>Scale6</v>
          </cell>
          <cell r="G565">
            <v>209</v>
          </cell>
          <cell r="H565" t="str">
            <v>XG1</v>
          </cell>
          <cell r="I565" t="str">
            <v>XG1</v>
          </cell>
          <cell r="J565" t="str">
            <v>cameco operator</v>
          </cell>
          <cell r="K565">
            <v>0</v>
          </cell>
          <cell r="M565">
            <v>1</v>
          </cell>
          <cell r="N565">
            <v>1</v>
          </cell>
          <cell r="O565">
            <v>1</v>
          </cell>
          <cell r="P565">
            <v>1</v>
          </cell>
          <cell r="Q565">
            <v>1</v>
          </cell>
          <cell r="R565">
            <v>1</v>
          </cell>
          <cell r="S565">
            <v>1</v>
          </cell>
          <cell r="T565">
            <v>0</v>
          </cell>
          <cell r="U565">
            <v>0</v>
          </cell>
          <cell r="V565">
            <v>0</v>
          </cell>
          <cell r="W565">
            <v>0</v>
          </cell>
          <cell r="X565">
            <v>0</v>
          </cell>
          <cell r="Y565">
            <v>1</v>
          </cell>
          <cell r="Z565">
            <v>1</v>
          </cell>
        </row>
        <row r="566">
          <cell r="B566" t="str">
            <v>SEASON0469</v>
          </cell>
          <cell r="C566" t="str">
            <v>Land Preparation</v>
          </cell>
          <cell r="D566" t="str">
            <v>AdminMF</v>
          </cell>
          <cell r="E566" t="str">
            <v>Chainmen</v>
          </cell>
          <cell r="F566" t="str">
            <v>Scale2</v>
          </cell>
          <cell r="G566">
            <v>209</v>
          </cell>
          <cell r="H566" t="str">
            <v>XG1</v>
          </cell>
          <cell r="I566" t="str">
            <v>XG1</v>
          </cell>
          <cell r="J566" t="str">
            <v>chainmen</v>
          </cell>
          <cell r="K566">
            <v>0</v>
          </cell>
          <cell r="M566">
            <v>3</v>
          </cell>
          <cell r="N566">
            <v>3</v>
          </cell>
          <cell r="O566">
            <v>3</v>
          </cell>
          <cell r="P566">
            <v>3</v>
          </cell>
          <cell r="Q566">
            <v>3</v>
          </cell>
          <cell r="R566">
            <v>3</v>
          </cell>
          <cell r="S566">
            <v>3</v>
          </cell>
          <cell r="T566">
            <v>0</v>
          </cell>
          <cell r="U566">
            <v>0</v>
          </cell>
          <cell r="V566">
            <v>0</v>
          </cell>
          <cell r="W566">
            <v>0</v>
          </cell>
          <cell r="X566">
            <v>0</v>
          </cell>
          <cell r="Y566">
            <v>3</v>
          </cell>
          <cell r="Z566">
            <v>3</v>
          </cell>
        </row>
        <row r="567">
          <cell r="B567" t="str">
            <v>SEASON0470</v>
          </cell>
          <cell r="C567" t="str">
            <v>Land Preparation</v>
          </cell>
          <cell r="D567" t="str">
            <v>AdminMF</v>
          </cell>
          <cell r="E567" t="str">
            <v>Three Wheeler Operator</v>
          </cell>
          <cell r="F567" t="str">
            <v>Scale3</v>
          </cell>
          <cell r="G567">
            <v>209</v>
          </cell>
          <cell r="H567" t="str">
            <v>XG1</v>
          </cell>
          <cell r="I567" t="str">
            <v>XG1</v>
          </cell>
          <cell r="J567" t="str">
            <v>three wheeler operator</v>
          </cell>
          <cell r="K567">
            <v>0</v>
          </cell>
          <cell r="M567">
            <v>1</v>
          </cell>
          <cell r="N567">
            <v>1</v>
          </cell>
          <cell r="O567">
            <v>1</v>
          </cell>
          <cell r="P567">
            <v>1</v>
          </cell>
          <cell r="Q567">
            <v>1</v>
          </cell>
          <cell r="R567">
            <v>1</v>
          </cell>
          <cell r="S567">
            <v>1</v>
          </cell>
          <cell r="T567">
            <v>0</v>
          </cell>
          <cell r="U567">
            <v>0</v>
          </cell>
          <cell r="V567">
            <v>0</v>
          </cell>
          <cell r="W567">
            <v>0</v>
          </cell>
          <cell r="X567">
            <v>0</v>
          </cell>
          <cell r="Y567">
            <v>1</v>
          </cell>
          <cell r="Z567">
            <v>1</v>
          </cell>
        </row>
        <row r="568">
          <cell r="B568" t="str">
            <v>SEASON0471</v>
          </cell>
          <cell r="C568" t="str">
            <v>Land Preparation</v>
          </cell>
          <cell r="D568" t="str">
            <v>AdminMF</v>
          </cell>
          <cell r="E568" t="str">
            <v>Tyre Hand</v>
          </cell>
          <cell r="F568" t="str">
            <v>Scale2</v>
          </cell>
          <cell r="G568">
            <v>209</v>
          </cell>
          <cell r="H568" t="str">
            <v>XG1</v>
          </cell>
          <cell r="I568" t="str">
            <v>XG1</v>
          </cell>
          <cell r="J568" t="str">
            <v>tyre hand</v>
          </cell>
          <cell r="K568">
            <v>0</v>
          </cell>
          <cell r="M568">
            <v>1</v>
          </cell>
          <cell r="N568">
            <v>1</v>
          </cell>
          <cell r="O568">
            <v>1</v>
          </cell>
          <cell r="P568">
            <v>1</v>
          </cell>
          <cell r="Q568">
            <v>1</v>
          </cell>
          <cell r="R568">
            <v>1</v>
          </cell>
          <cell r="S568">
            <v>1</v>
          </cell>
          <cell r="T568">
            <v>0</v>
          </cell>
          <cell r="U568">
            <v>0</v>
          </cell>
          <cell r="V568">
            <v>0</v>
          </cell>
          <cell r="W568">
            <v>0</v>
          </cell>
          <cell r="X568">
            <v>0</v>
          </cell>
          <cell r="Y568">
            <v>1</v>
          </cell>
          <cell r="Z568">
            <v>1</v>
          </cell>
        </row>
      </sheetData>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 Options1"/>
      <sheetName val="2 Options2"/>
      <sheetName val="3 ImpliedVolatility1"/>
      <sheetName val="4 ImpliedVolatility2"/>
      <sheetName val="5 PercentToTarget1"/>
      <sheetName val="6 PercentToTarget2"/>
      <sheetName val="7 Imply1"/>
      <sheetName val="8 Imply2"/>
      <sheetName val="9 BinomialTS"/>
      <sheetName val="10 TrinomialTS"/>
      <sheetName val="11 OptionsNLN"/>
      <sheetName val="12 EarlyExercise"/>
      <sheetName val="13 Barrier1"/>
      <sheetName val="14 Barrier2"/>
      <sheetName val="15 BasketOption"/>
      <sheetName val="16 BasketSim"/>
      <sheetName val="17 SpreadOption"/>
      <sheetName val="18 AsianA"/>
      <sheetName val="19 AsianB"/>
      <sheetName val="20 QuantoOption"/>
      <sheetName val="21 QuantoBarrier1"/>
      <sheetName val="22 QuantoAsianA"/>
      <sheetName val="23 QuantoAsianB"/>
      <sheetName val="24 Bond"/>
      <sheetName val="25 FRNote"/>
      <sheetName val="26 ConvBond"/>
      <sheetName val="27 BondOptBlk"/>
      <sheetName val="28 BondOptHW"/>
      <sheetName val="29 CapFloorBlk"/>
      <sheetName val="30 CapFloorHW"/>
      <sheetName val="31 SwaptionBlk"/>
      <sheetName val="32 SwaptionHW"/>
      <sheetName val="33 Eurodollar"/>
      <sheetName val="34 ESO1"/>
      <sheetName val="35 ESO2"/>
      <sheetName val="36 ESO3"/>
      <sheetName val="37 ESO4"/>
      <sheetName val="38 ESO5"/>
      <sheetName val="39 ESOVestTime"/>
      <sheetName val="40 ESO3Indexed"/>
      <sheetName val="41 ESO4Indexed"/>
      <sheetName val="42 HistoricVolatility"/>
      <sheetName val="43 GARCH"/>
      <sheetName val="44 PriceDist"/>
      <sheetName val="45 AutoCorrel"/>
      <sheetName val="46  ProbAtEnd"/>
      <sheetName val="47 SpotAtEnd"/>
      <sheetName val="48 ProbAnyTime1"/>
      <sheetName val="49 ProbAnyTime1T"/>
      <sheetName val="50 SpotAnyTime"/>
      <sheetName val="51 ProbAnyTime2"/>
      <sheetName val="52 ProbAnyTime2T"/>
      <sheetName val="53 ProbDist"/>
      <sheetName val="54 Monte Carlo"/>
      <sheetName val="55 Hedge"/>
      <sheetName val="56 HedgeOptimize"/>
      <sheetName val="57 Beta"/>
      <sheetName val="58 RSquared"/>
      <sheetName val="59 PortInsure"/>
      <sheetName val="60 PLExpiry"/>
      <sheetName val="61 PLIfClose"/>
      <sheetName val="62 PLUnderlying"/>
      <sheetName val="63 FuturesPrice"/>
      <sheetName val="64 FuturesConVal"/>
      <sheetName val="65 VaRLinear"/>
      <sheetName val="66 VaR Simulation"/>
      <sheetName val="67 CashFlowMap"/>
      <sheetName val="68 Correl"/>
      <sheetName val="69 CorrelEWMA"/>
      <sheetName val="70 CoVar"/>
      <sheetName val="71 CovarEWMA"/>
      <sheetName val="72 CorrToCovar"/>
      <sheetName val="73 CovarToCorr"/>
      <sheetName val="74 CheckPD"/>
      <sheetName val="75 CheckPSD"/>
      <sheetName val="76 RebaseVols"/>
      <sheetName val="77 RebaseCorrel"/>
      <sheetName val="78 PortfolioVol"/>
      <sheetName val="YahooFormatString"/>
      <sheetName val="79 YahooQuotes"/>
      <sheetName val="80 GetQuotes"/>
      <sheetName val="81 MFQuotes"/>
      <sheetName val="82 OXQuotes"/>
      <sheetName val="83 ESQuotes"/>
      <sheetName val="84 SWQuotes"/>
      <sheetName val="85 BSQuotes"/>
      <sheetName val="86 NQQuotes"/>
      <sheetName val="87 AMQuotes"/>
      <sheetName val="88A OptionChains"/>
      <sheetName val="88B OptionChains"/>
      <sheetName val="89 Price History Toolbar"/>
      <sheetName val="90 PriceHistory"/>
      <sheetName val="91 RateCon"/>
      <sheetName val="92 ForwardRate"/>
      <sheetName val="93 ZeroRate"/>
      <sheetName val="94 PriceMatrix"/>
      <sheetName val="Value Added"/>
      <sheetName val="N6-Fin lease receivables"/>
      <sheetName val="Group PM-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0">
          <cell r="D20">
            <v>1</v>
          </cell>
          <cell r="E20">
            <v>0.3</v>
          </cell>
          <cell r="F20">
            <v>0.2</v>
          </cell>
          <cell r="G20">
            <v>0.2</v>
          </cell>
        </row>
        <row r="21">
          <cell r="E21">
            <v>1</v>
          </cell>
          <cell r="F21">
            <v>0.25</v>
          </cell>
          <cell r="G21">
            <v>0.3</v>
          </cell>
        </row>
        <row r="22">
          <cell r="F22">
            <v>1</v>
          </cell>
          <cell r="G22">
            <v>0.2</v>
          </cell>
        </row>
        <row r="23">
          <cell r="G23">
            <v>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gt;"/>
      <sheetName val="Is_P"/>
      <sheetName val="BS_P"/>
      <sheetName val="CF_P"/>
      <sheetName val="Sorie_P"/>
      <sheetName val="salient"/>
      <sheetName val="notes"/>
      <sheetName val="notes 2"/>
      <sheetName val="notes 3"/>
      <sheetName val="notes 4"/>
      <sheetName val="Segmental summary"/>
      <sheetName val="MPC"/>
      <sheetName val="16 BasketSim"/>
      <sheetName val="86 NQQuotes"/>
      <sheetName val="IS mnt &amp; ytd"/>
      <sheetName val="IS Fcast"/>
      <sheetName val="Dropdown lists"/>
      <sheetName val="Input"/>
      <sheetName val="INK"/>
      <sheetName val="Value Added"/>
      <sheetName val="BIC BS Dump"/>
      <sheetName val="BIC IS Dump"/>
      <sheetName val="ESSC_ADI_Values"/>
      <sheetName val="Edit check"/>
      <sheetName val="PACK(89DC)"/>
      <sheetName val="FixCharactersitc"/>
      <sheetName val="AddCharactersitic"/>
      <sheetName val="OrgUnits"/>
      <sheetName val="Projects"/>
      <sheetName val="Returns"/>
      <sheetName val="Inputs"/>
      <sheetName val="notes_2"/>
      <sheetName val="notes_3"/>
      <sheetName val="notes_4"/>
      <sheetName val="Segmental_summary"/>
      <sheetName val="16_BasketSim"/>
      <sheetName val="86_NQQuotes"/>
      <sheetName val="IS_mnt_&amp;_ytd"/>
      <sheetName val="IS_Fcast"/>
      <sheetName val="Dropdown_lists"/>
      <sheetName val="D003"/>
      <sheetName val="D011"/>
      <sheetName val="Assumptions"/>
      <sheetName val="D007"/>
      <sheetName val="D009"/>
      <sheetName val="Turbine Tender 3 Unit base (2)"/>
      <sheetName val="CPA Formulae"/>
      <sheetName val="Point of View"/>
      <sheetName val="Main"/>
      <sheetName val="115JB"/>
      <sheetName val="Y2750_RECON"/>
      <sheetName val="Graph"/>
      <sheetName val="Title"/>
      <sheetName val="CPI &amp; Toll increase inputs"/>
    </sheetNames>
    <sheetDataSet>
      <sheetData sheetId="0" refreshError="1"/>
      <sheetData sheetId="1" refreshError="1">
        <row r="2">
          <cell r="B2" t="str">
            <v>CONSOLIDATED INCOME STATEMENT</v>
          </cell>
        </row>
        <row r="3">
          <cell r="B3" t="str">
            <v>for the year ended 30 September</v>
          </cell>
        </row>
        <row r="4">
          <cell r="D4" t="str">
            <v>Audited</v>
          </cell>
        </row>
        <row r="5">
          <cell r="B5" t="str">
            <v>R million</v>
          </cell>
          <cell r="C5" t="str">
            <v>Notes</v>
          </cell>
          <cell r="D5">
            <v>2006</v>
          </cell>
          <cell r="E5" t="str">
            <v>2005*</v>
          </cell>
          <cell r="F5" t="str">
            <v>% change</v>
          </cell>
        </row>
        <row r="8">
          <cell r="B8" t="str">
            <v>CONTINUING OPERATIONS</v>
          </cell>
        </row>
        <row r="9">
          <cell r="B9" t="str">
            <v>Revenue</v>
          </cell>
          <cell r="D9">
            <v>42693</v>
          </cell>
          <cell r="E9">
            <v>37696</v>
          </cell>
          <cell r="F9">
            <v>13.256048387096776</v>
          </cell>
        </row>
        <row r="10">
          <cell r="B10" t="str">
            <v>Operating profit</v>
          </cell>
          <cell r="D10">
            <v>4133</v>
          </cell>
          <cell r="E10">
            <v>3423</v>
          </cell>
          <cell r="F10">
            <v>20.742039146947121</v>
          </cell>
        </row>
        <row r="11">
          <cell r="B11" t="str">
            <v>Fair value adjustments on financial instruments</v>
          </cell>
          <cell r="D11">
            <v>235</v>
          </cell>
          <cell r="E11">
            <v>-57</v>
          </cell>
        </row>
        <row r="12">
          <cell r="B12" t="str">
            <v>Finance costs</v>
          </cell>
          <cell r="D12">
            <v>-605</v>
          </cell>
          <cell r="E12">
            <v>-441</v>
          </cell>
        </row>
        <row r="13">
          <cell r="B13" t="str">
            <v>Income from investments</v>
          </cell>
          <cell r="D13">
            <v>273</v>
          </cell>
          <cell r="E13">
            <v>198</v>
          </cell>
        </row>
        <row r="14">
          <cell r="B14" t="str">
            <v>Profit before exceptional items</v>
          </cell>
          <cell r="D14">
            <v>4036</v>
          </cell>
          <cell r="E14">
            <v>3123</v>
          </cell>
          <cell r="F14">
            <v>29.234710214537301</v>
          </cell>
        </row>
        <row r="15">
          <cell r="B15" t="str">
            <v>Exceptional items</v>
          </cell>
          <cell r="C15">
            <v>3</v>
          </cell>
          <cell r="D15">
            <v>120</v>
          </cell>
          <cell r="E15">
            <v>7</v>
          </cell>
        </row>
        <row r="16">
          <cell r="B16" t="str">
            <v>Profit before taxation</v>
          </cell>
          <cell r="D16">
            <v>4156</v>
          </cell>
          <cell r="E16">
            <v>3130</v>
          </cell>
        </row>
        <row r="17">
          <cell r="B17" t="str">
            <v>Taxation</v>
          </cell>
          <cell r="D17">
            <v>-1370</v>
          </cell>
          <cell r="E17">
            <v>-1044</v>
          </cell>
        </row>
        <row r="18">
          <cell r="B18" t="str">
            <v>Profit after taxation</v>
          </cell>
          <cell r="D18">
            <v>2786</v>
          </cell>
          <cell r="E18">
            <v>2086</v>
          </cell>
        </row>
        <row r="19">
          <cell r="B19" t="str">
            <v>Income from associates and joint ventures</v>
          </cell>
          <cell r="D19">
            <v>72</v>
          </cell>
          <cell r="E19">
            <v>53</v>
          </cell>
        </row>
        <row r="20">
          <cell r="B20" t="str">
            <v>Net profit from continuing operations</v>
          </cell>
          <cell r="D20">
            <v>2858</v>
          </cell>
          <cell r="E20">
            <v>2139</v>
          </cell>
          <cell r="F20">
            <v>33.613838242169237</v>
          </cell>
        </row>
        <row r="21">
          <cell r="B21" t="str">
            <v>DISCONTINUED OPERATION</v>
          </cell>
        </row>
        <row r="22">
          <cell r="B22" t="str">
            <v>(Loss) / profit from discontinued operation</v>
          </cell>
          <cell r="C22">
            <v>4</v>
          </cell>
          <cell r="D22">
            <v>-112</v>
          </cell>
          <cell r="E22">
            <v>24</v>
          </cell>
        </row>
        <row r="23">
          <cell r="B23" t="str">
            <v>Net profit</v>
          </cell>
          <cell r="D23">
            <v>2746</v>
          </cell>
          <cell r="E23">
            <v>2163</v>
          </cell>
        </row>
        <row r="25">
          <cell r="B25" t="str">
            <v>Attributable to:</v>
          </cell>
        </row>
        <row r="26">
          <cell r="B26" t="str">
            <v>Minority shareholders</v>
          </cell>
          <cell r="D26">
            <v>389</v>
          </cell>
          <cell r="E26">
            <v>314</v>
          </cell>
        </row>
        <row r="27">
          <cell r="B27" t="str">
            <v>Barloworld Limited shareholders</v>
          </cell>
          <cell r="D27">
            <v>2357</v>
          </cell>
          <cell r="E27">
            <v>1849</v>
          </cell>
          <cell r="F27">
            <v>27.474310438074635</v>
          </cell>
        </row>
        <row r="28">
          <cell r="D28">
            <v>2746</v>
          </cell>
          <cell r="E28">
            <v>2163</v>
          </cell>
        </row>
        <row r="30">
          <cell r="B30" t="str">
            <v>Earnings per share (cents)**</v>
          </cell>
        </row>
        <row r="31">
          <cell r="B31" t="str">
            <v xml:space="preserve"> - basic</v>
          </cell>
          <cell r="D31">
            <v>1138.9000000000001</v>
          </cell>
          <cell r="E31">
            <v>891.7</v>
          </cell>
          <cell r="F31">
            <v>27.722328137265901</v>
          </cell>
        </row>
        <row r="32">
          <cell r="B32" t="str">
            <v xml:space="preserve"> - diluted</v>
          </cell>
          <cell r="D32">
            <v>1117.0999999999999</v>
          </cell>
          <cell r="E32">
            <v>871.7</v>
          </cell>
          <cell r="F32">
            <v>28.151887117127433</v>
          </cell>
        </row>
        <row r="34">
          <cell r="B34" t="str">
            <v>Earnings per share from continuing operations (cents)</v>
          </cell>
        </row>
        <row r="35">
          <cell r="B35" t="str">
            <v xml:space="preserve"> - basic</v>
          </cell>
          <cell r="D35">
            <v>1193</v>
          </cell>
          <cell r="E35">
            <v>880.1</v>
          </cell>
          <cell r="F35">
            <v>35.552778093398473</v>
          </cell>
        </row>
        <row r="36">
          <cell r="B36" t="str">
            <v xml:space="preserve"> - diluted</v>
          </cell>
          <cell r="D36">
            <v>1170.2</v>
          </cell>
          <cell r="E36">
            <v>860.4</v>
          </cell>
          <cell r="F36">
            <v>36.006508600650875</v>
          </cell>
        </row>
        <row r="38">
          <cell r="B38" t="str">
            <v>Earnings per share from discontinued operation (cents)</v>
          </cell>
        </row>
        <row r="39">
          <cell r="B39" t="str">
            <v xml:space="preserve"> - basic</v>
          </cell>
          <cell r="D39">
            <v>-54.1</v>
          </cell>
          <cell r="E39">
            <v>11.6</v>
          </cell>
          <cell r="F39">
            <v>-566.37931034482767</v>
          </cell>
        </row>
        <row r="40">
          <cell r="B40" t="str">
            <v xml:space="preserve"> - diluted</v>
          </cell>
          <cell r="D40">
            <v>-53.1</v>
          </cell>
          <cell r="E40">
            <v>11.3</v>
          </cell>
          <cell r="F40">
            <v>-569.91150442477874</v>
          </cell>
        </row>
        <row r="43">
          <cell r="B43" t="str">
            <v>* Restated - refer note 9</v>
          </cell>
        </row>
        <row r="44">
          <cell r="B44" t="str">
            <v>** Refer note 2 for details of headline earnings per share calculation</v>
          </cell>
        </row>
      </sheetData>
      <sheetData sheetId="2" refreshError="1">
        <row r="2">
          <cell r="B2" t="str">
            <v>CONSOLIDATED BALANCE SHEET</v>
          </cell>
        </row>
        <row r="3">
          <cell r="B3" t="str">
            <v>at 30 September</v>
          </cell>
        </row>
        <row r="5">
          <cell r="E5" t="str">
            <v>Audited</v>
          </cell>
        </row>
        <row r="6">
          <cell r="B6" t="str">
            <v>R million</v>
          </cell>
          <cell r="C6" t="str">
            <v>Notes</v>
          </cell>
          <cell r="E6">
            <v>2006</v>
          </cell>
          <cell r="F6" t="str">
            <v>2005*</v>
          </cell>
        </row>
        <row r="8">
          <cell r="B8" t="str">
            <v>ASSETS</v>
          </cell>
        </row>
        <row r="9">
          <cell r="B9" t="str">
            <v>Non-current assets</v>
          </cell>
          <cell r="E9">
            <v>14289</v>
          </cell>
          <cell r="F9">
            <v>14158</v>
          </cell>
        </row>
        <row r="10">
          <cell r="B10" t="str">
            <v>Property, plant and equipment</v>
          </cell>
          <cell r="E10">
            <v>8299</v>
          </cell>
          <cell r="F10">
            <v>7922</v>
          </cell>
        </row>
        <row r="11">
          <cell r="B11" t="str">
            <v xml:space="preserve">Goodwill </v>
          </cell>
          <cell r="E11">
            <v>3005</v>
          </cell>
          <cell r="F11">
            <v>2485</v>
          </cell>
        </row>
        <row r="12">
          <cell r="B12" t="str">
            <v>Intangible assets</v>
          </cell>
          <cell r="E12">
            <v>323</v>
          </cell>
          <cell r="F12">
            <v>260</v>
          </cell>
        </row>
        <row r="13">
          <cell r="B13" t="str">
            <v>Investment in associates and joint ventures</v>
          </cell>
          <cell r="E13">
            <v>749</v>
          </cell>
          <cell r="F13">
            <v>518</v>
          </cell>
        </row>
        <row r="14">
          <cell r="B14" t="str">
            <v>Finance lease receivables</v>
          </cell>
          <cell r="E14">
            <v>566</v>
          </cell>
          <cell r="F14">
            <v>1495</v>
          </cell>
        </row>
        <row r="15">
          <cell r="B15" t="str">
            <v>Long term financial assets</v>
          </cell>
          <cell r="E15">
            <v>597</v>
          </cell>
          <cell r="F15">
            <v>655</v>
          </cell>
        </row>
        <row r="16">
          <cell r="B16" t="str">
            <v>Deferred taxation assets</v>
          </cell>
          <cell r="E16">
            <v>750</v>
          </cell>
          <cell r="F16">
            <v>823</v>
          </cell>
        </row>
        <row r="17">
          <cell r="B17" t="str">
            <v>Current assets</v>
          </cell>
          <cell r="E17">
            <v>21365</v>
          </cell>
          <cell r="F17">
            <v>14465</v>
          </cell>
        </row>
        <row r="18">
          <cell r="B18" t="str">
            <v>Vehicle rental fleet</v>
          </cell>
          <cell r="E18">
            <v>3441</v>
          </cell>
          <cell r="F18">
            <v>2196</v>
          </cell>
        </row>
        <row r="19">
          <cell r="B19" t="str">
            <v>Inventories</v>
          </cell>
          <cell r="E19">
            <v>5907</v>
          </cell>
          <cell r="F19">
            <v>4793</v>
          </cell>
        </row>
        <row r="20">
          <cell r="B20" t="str">
            <v>Trade and other receivables</v>
          </cell>
          <cell r="E20">
            <v>7026</v>
          </cell>
          <cell r="F20">
            <v>5859</v>
          </cell>
        </row>
        <row r="21">
          <cell r="B21" t="str">
            <v>Taxation</v>
          </cell>
          <cell r="E21">
            <v>17</v>
          </cell>
          <cell r="F21">
            <v>38</v>
          </cell>
        </row>
        <row r="22">
          <cell r="B22" t="str">
            <v>Cash and cash equivalents</v>
          </cell>
          <cell r="E22">
            <v>2134</v>
          </cell>
          <cell r="F22">
            <v>1399</v>
          </cell>
        </row>
        <row r="23">
          <cell r="B23" t="str">
            <v>Assets classified as held for sale</v>
          </cell>
          <cell r="C23">
            <v>4</v>
          </cell>
          <cell r="E23">
            <v>2840</v>
          </cell>
          <cell r="F23">
            <v>180</v>
          </cell>
        </row>
        <row r="25">
          <cell r="B25" t="str">
            <v>Total assets</v>
          </cell>
          <cell r="E25">
            <v>35654</v>
          </cell>
          <cell r="F25">
            <v>28623</v>
          </cell>
        </row>
        <row r="26">
          <cell r="B26" t="str">
            <v>EQUITY AND LIABILITIES</v>
          </cell>
        </row>
        <row r="27">
          <cell r="B27" t="str">
            <v>Capital and reserves</v>
          </cell>
        </row>
        <row r="28">
          <cell r="B28" t="str">
            <v>Share capital and premium</v>
          </cell>
          <cell r="E28">
            <v>327</v>
          </cell>
          <cell r="F28">
            <v>1397</v>
          </cell>
        </row>
        <row r="29">
          <cell r="B29" t="str">
            <v>Other reserves</v>
          </cell>
          <cell r="E29">
            <v>3461</v>
          </cell>
          <cell r="F29">
            <v>1462</v>
          </cell>
        </row>
        <row r="30">
          <cell r="B30" t="str">
            <v>Retained income</v>
          </cell>
          <cell r="E30">
            <v>9881</v>
          </cell>
          <cell r="F30">
            <v>8627</v>
          </cell>
        </row>
        <row r="31">
          <cell r="B31" t="str">
            <v>Interest of shareholders of Barloworld Limited</v>
          </cell>
          <cell r="E31">
            <v>13669</v>
          </cell>
          <cell r="F31">
            <v>11486</v>
          </cell>
        </row>
        <row r="32">
          <cell r="B32" t="str">
            <v>Minority interest</v>
          </cell>
          <cell r="E32">
            <v>691</v>
          </cell>
          <cell r="F32">
            <v>644</v>
          </cell>
        </row>
        <row r="33">
          <cell r="B33" t="str">
            <v>Interest of all shareholders</v>
          </cell>
          <cell r="C33">
            <v>5</v>
          </cell>
          <cell r="E33">
            <v>14360</v>
          </cell>
          <cell r="F33">
            <v>12130</v>
          </cell>
        </row>
        <row r="35">
          <cell r="B35" t="str">
            <v>Non-current liabilities</v>
          </cell>
          <cell r="E35">
            <v>7920</v>
          </cell>
          <cell r="F35">
            <v>7761</v>
          </cell>
        </row>
        <row r="36">
          <cell r="B36" t="str">
            <v xml:space="preserve">Interest-bearing </v>
          </cell>
          <cell r="E36">
            <v>5475</v>
          </cell>
          <cell r="F36">
            <v>5410</v>
          </cell>
        </row>
        <row r="37">
          <cell r="B37" t="str">
            <v>Deferred taxation liabilities</v>
          </cell>
          <cell r="E37">
            <v>870</v>
          </cell>
          <cell r="F37">
            <v>905</v>
          </cell>
        </row>
        <row r="38">
          <cell r="B38" t="str">
            <v>Provisions</v>
          </cell>
          <cell r="E38">
            <v>468</v>
          </cell>
          <cell r="F38">
            <v>383</v>
          </cell>
        </row>
        <row r="39">
          <cell r="B39" t="str">
            <v>Other non-interest-bearing</v>
          </cell>
          <cell r="E39">
            <v>1107</v>
          </cell>
          <cell r="F39">
            <v>1063</v>
          </cell>
        </row>
        <row r="40">
          <cell r="B40" t="str">
            <v>Current liabilities</v>
          </cell>
          <cell r="E40">
            <v>13374</v>
          </cell>
          <cell r="F40">
            <v>8732</v>
          </cell>
        </row>
        <row r="41">
          <cell r="B41" t="str">
            <v>Trade and other payables</v>
          </cell>
          <cell r="E41">
            <v>6663</v>
          </cell>
          <cell r="F41">
            <v>5163</v>
          </cell>
        </row>
        <row r="42">
          <cell r="B42" t="str">
            <v>Provisions</v>
          </cell>
          <cell r="E42">
            <v>536</v>
          </cell>
          <cell r="F42">
            <v>480</v>
          </cell>
        </row>
        <row r="43">
          <cell r="B43" t="str">
            <v>Taxation</v>
          </cell>
          <cell r="E43">
            <v>705</v>
          </cell>
          <cell r="F43">
            <v>457</v>
          </cell>
        </row>
        <row r="44">
          <cell r="B44" t="str">
            <v>Amounts due to bankers and short-term loans</v>
          </cell>
          <cell r="E44">
            <v>4409</v>
          </cell>
          <cell r="F44">
            <v>2632</v>
          </cell>
        </row>
        <row r="45">
          <cell r="B45" t="str">
            <v>Liabilities directly associated with assets classified as held for sale</v>
          </cell>
          <cell r="C45">
            <v>4</v>
          </cell>
          <cell r="E45">
            <v>1061</v>
          </cell>
          <cell r="F45">
            <v>0</v>
          </cell>
        </row>
        <row r="47">
          <cell r="B47" t="str">
            <v>Total equity and liabilities</v>
          </cell>
          <cell r="E47">
            <v>35654</v>
          </cell>
          <cell r="F47">
            <v>28623</v>
          </cell>
        </row>
        <row r="49">
          <cell r="B49" t="str">
            <v>* Restated - refer note 9</v>
          </cell>
        </row>
      </sheetData>
      <sheetData sheetId="3" refreshError="1">
        <row r="2">
          <cell r="B2" t="str">
            <v>CONDENSED CONSOLIDATED CASH FLOW STATEMENT</v>
          </cell>
        </row>
        <row r="3">
          <cell r="B3" t="str">
            <v>for the year ended 30 September</v>
          </cell>
        </row>
        <row r="5">
          <cell r="D5" t="str">
            <v>Audited</v>
          </cell>
        </row>
        <row r="6">
          <cell r="B6" t="str">
            <v>R million</v>
          </cell>
          <cell r="D6">
            <v>2006</v>
          </cell>
          <cell r="E6" t="str">
            <v>2005*</v>
          </cell>
        </row>
        <row r="9">
          <cell r="B9" t="str">
            <v>Cash flow from operating activities</v>
          </cell>
        </row>
        <row r="10">
          <cell r="B10" t="str">
            <v>Operating cash flows before movements in working capital</v>
          </cell>
          <cell r="D10">
            <v>6077</v>
          </cell>
          <cell r="E10">
            <v>5275</v>
          </cell>
        </row>
        <row r="11">
          <cell r="B11" t="str">
            <v>Increase in working capital</v>
          </cell>
          <cell r="D11">
            <v>-10</v>
          </cell>
          <cell r="E11">
            <v>-475</v>
          </cell>
        </row>
        <row r="12">
          <cell r="B12" t="str">
            <v>Cash generated from operations</v>
          </cell>
          <cell r="D12">
            <v>6067</v>
          </cell>
          <cell r="E12">
            <v>4800</v>
          </cell>
        </row>
        <row r="13">
          <cell r="B13" t="str">
            <v>Realised adjustments on financial instruments</v>
          </cell>
          <cell r="D13">
            <v>136</v>
          </cell>
          <cell r="E13">
            <v>-18</v>
          </cell>
        </row>
        <row r="14">
          <cell r="B14" t="str">
            <v>Finance costs and investment income</v>
          </cell>
          <cell r="D14">
            <v>-265</v>
          </cell>
          <cell r="E14">
            <v>-231</v>
          </cell>
        </row>
        <row r="15">
          <cell r="B15" t="str">
            <v>Taxation paid</v>
          </cell>
          <cell r="D15">
            <v>-1007</v>
          </cell>
          <cell r="E15">
            <v>-975</v>
          </cell>
        </row>
        <row r="16">
          <cell r="B16" t="str">
            <v>Cash flow from operations</v>
          </cell>
          <cell r="D16">
            <v>4931</v>
          </cell>
          <cell r="E16">
            <v>3576</v>
          </cell>
        </row>
        <row r="17">
          <cell r="B17" t="str">
            <v>Dividends paid (including minority shareholders)</v>
          </cell>
          <cell r="D17">
            <v>-1295</v>
          </cell>
          <cell r="E17">
            <v>-1197</v>
          </cell>
        </row>
        <row r="18">
          <cell r="B18" t="str">
            <v>Cash retained from operating activities</v>
          </cell>
          <cell r="D18">
            <v>3636</v>
          </cell>
          <cell r="E18">
            <v>2379</v>
          </cell>
        </row>
        <row r="19">
          <cell r="B19" t="str">
            <v>Net cash used in investing activities</v>
          </cell>
          <cell r="D19">
            <v>-2938</v>
          </cell>
          <cell r="E19">
            <v>-2980</v>
          </cell>
        </row>
        <row r="20">
          <cell r="B20" t="str">
            <v>Acquisition of subsidiaries,  investments and intangibles</v>
          </cell>
          <cell r="D20">
            <v>-814</v>
          </cell>
          <cell r="E20">
            <v>-443</v>
          </cell>
        </row>
        <row r="21">
          <cell r="B21" t="str">
            <v>Proceeds on disposal of subsidiaries and investments</v>
          </cell>
          <cell r="D21">
            <v>44</v>
          </cell>
          <cell r="E21">
            <v>69</v>
          </cell>
        </row>
        <row r="22">
          <cell r="B22" t="str">
            <v>Net investment in fleet leasing and rental assets</v>
          </cell>
          <cell r="D22">
            <v>-2108</v>
          </cell>
          <cell r="E22">
            <v>-1629</v>
          </cell>
        </row>
        <row r="23">
          <cell r="B23" t="str">
            <v>Acquisition of property, plant and equipment</v>
          </cell>
          <cell r="D23">
            <v>-1217</v>
          </cell>
          <cell r="E23">
            <v>-1186</v>
          </cell>
        </row>
        <row r="24">
          <cell r="B24" t="str">
            <v>Proceeds on disposal of property, plant and equipment</v>
          </cell>
          <cell r="D24">
            <v>593</v>
          </cell>
          <cell r="E24">
            <v>209</v>
          </cell>
        </row>
        <row r="25">
          <cell r="B25" t="str">
            <v>Proceeds on sale of leasing assets</v>
          </cell>
          <cell r="D25">
            <v>564</v>
          </cell>
          <cell r="E25">
            <v>0</v>
          </cell>
        </row>
        <row r="26">
          <cell r="B26" t="str">
            <v>Net cash inflow/(outflow) before financing activities</v>
          </cell>
          <cell r="D26">
            <v>698</v>
          </cell>
          <cell r="E26">
            <v>-601</v>
          </cell>
        </row>
        <row r="27">
          <cell r="B27" t="str">
            <v>Net cash (used in)/available from financing activities</v>
          </cell>
          <cell r="D27">
            <v>-224</v>
          </cell>
          <cell r="E27">
            <v>601</v>
          </cell>
        </row>
        <row r="28">
          <cell r="B28" t="str">
            <v>Proceeds on share issue</v>
          </cell>
          <cell r="D28">
            <v>90</v>
          </cell>
          <cell r="E28">
            <v>188</v>
          </cell>
        </row>
        <row r="29">
          <cell r="B29" t="str">
            <v>Buy-back of shares in company</v>
          </cell>
          <cell r="D29">
            <v>-1160</v>
          </cell>
        </row>
        <row r="30">
          <cell r="B30" t="str">
            <v>Increase in interest-bearing liabilities</v>
          </cell>
          <cell r="D30">
            <v>846</v>
          </cell>
          <cell r="E30">
            <v>413</v>
          </cell>
        </row>
        <row r="32">
          <cell r="B32" t="str">
            <v>Net increase in cash and cash equivalents</v>
          </cell>
          <cell r="D32">
            <v>474</v>
          </cell>
          <cell r="E32">
            <v>0</v>
          </cell>
        </row>
        <row r="33">
          <cell r="B33" t="str">
            <v>Cash and cash equivalents at beginning of year</v>
          </cell>
          <cell r="D33">
            <v>1399</v>
          </cell>
          <cell r="E33">
            <v>1443</v>
          </cell>
        </row>
        <row r="34">
          <cell r="B34" t="str">
            <v>Effect of foreign exchange rate movements on cash balance</v>
          </cell>
          <cell r="D34">
            <v>242</v>
          </cell>
          <cell r="E34">
            <v>-44</v>
          </cell>
        </row>
        <row r="35">
          <cell r="B35" t="str">
            <v>Effect of cash balances classified as held for sale</v>
          </cell>
          <cell r="D35">
            <v>19</v>
          </cell>
        </row>
        <row r="36">
          <cell r="B36" t="str">
            <v>Cash and cash equivalents at end of year</v>
          </cell>
          <cell r="D36">
            <v>2134</v>
          </cell>
          <cell r="E36">
            <v>1399</v>
          </cell>
        </row>
        <row r="38">
          <cell r="B38" t="str">
            <v>Cash balances not available for use due to reserving restrictions</v>
          </cell>
          <cell r="D38">
            <v>404.678</v>
          </cell>
          <cell r="E38">
            <v>343.56700000000001</v>
          </cell>
        </row>
        <row r="40">
          <cell r="B40" t="str">
            <v>Acquisition of subsidiaries, investments and intangibles:</v>
          </cell>
        </row>
        <row r="41">
          <cell r="B41" t="str">
            <v>Inventories acquired</v>
          </cell>
          <cell r="D41">
            <v>57</v>
          </cell>
          <cell r="E41">
            <v>11</v>
          </cell>
        </row>
        <row r="42">
          <cell r="B42" t="str">
            <v>Receivables acquired</v>
          </cell>
          <cell r="D42">
            <v>226</v>
          </cell>
          <cell r="E42">
            <v>96</v>
          </cell>
        </row>
        <row r="43">
          <cell r="B43" t="str">
            <v>Payables, taxation and deferred taxation acquired</v>
          </cell>
          <cell r="D43">
            <v>-230</v>
          </cell>
          <cell r="E43">
            <v>-90</v>
          </cell>
        </row>
        <row r="44">
          <cell r="B44" t="str">
            <v>Borrowings net of cash</v>
          </cell>
          <cell r="D44">
            <v>-512</v>
          </cell>
          <cell r="E44">
            <v>25</v>
          </cell>
        </row>
        <row r="45">
          <cell r="B45" t="str">
            <v>Property, plant and equipment, non-current assets, goodwill and minority shareholders</v>
          </cell>
          <cell r="D45">
            <v>744</v>
          </cell>
          <cell r="E45">
            <v>55</v>
          </cell>
        </row>
        <row r="46">
          <cell r="B46" t="str">
            <v>Total net assets acquired</v>
          </cell>
          <cell r="D46">
            <v>285</v>
          </cell>
          <cell r="E46">
            <v>97</v>
          </cell>
        </row>
        <row r="47">
          <cell r="B47" t="str">
            <v>Goodwill arising on acquisitions</v>
          </cell>
          <cell r="D47">
            <v>238</v>
          </cell>
          <cell r="E47">
            <v>21</v>
          </cell>
        </row>
        <row r="48">
          <cell r="B48" t="str">
            <v>Total purchase consideration</v>
          </cell>
          <cell r="D48">
            <v>523</v>
          </cell>
          <cell r="E48">
            <v>118</v>
          </cell>
        </row>
        <row r="49">
          <cell r="B49" t="str">
            <v>Investments and intangible assets acquired</v>
          </cell>
          <cell r="D49">
            <v>291</v>
          </cell>
          <cell r="E49">
            <v>325</v>
          </cell>
        </row>
        <row r="50">
          <cell r="B50" t="str">
            <v>Cash amounts paid to acquire subsidiaries, investments and intangibles</v>
          </cell>
          <cell r="D50">
            <v>814</v>
          </cell>
          <cell r="E50">
            <v>443</v>
          </cell>
        </row>
        <row r="51">
          <cell r="B51" t="str">
            <v>Bank balances and cash in subsidiaries acquired</v>
          </cell>
          <cell r="D51">
            <v>12</v>
          </cell>
          <cell r="E51">
            <v>36</v>
          </cell>
        </row>
        <row r="53">
          <cell r="B53" t="str">
            <v>* Restated - refer note 9</v>
          </cell>
        </row>
      </sheetData>
      <sheetData sheetId="4" refreshError="1">
        <row r="2">
          <cell r="B2" t="str">
            <v>CONDENSED CONSOLIDATED STATEMENT OF RECOGNISED INCOME AND EXPENSE</v>
          </cell>
        </row>
        <row r="3">
          <cell r="B3" t="str">
            <v xml:space="preserve">for the year ended 30 September </v>
          </cell>
          <cell r="D3" t="str">
            <v>Audited</v>
          </cell>
        </row>
        <row r="4">
          <cell r="B4" t="str">
            <v>R million</v>
          </cell>
          <cell r="D4">
            <v>2006</v>
          </cell>
          <cell r="E4">
            <v>2005</v>
          </cell>
        </row>
        <row r="7">
          <cell r="B7" t="str">
            <v>Exchange differences on translation of foreign operations</v>
          </cell>
          <cell r="D7">
            <v>1832</v>
          </cell>
          <cell r="E7">
            <v>-186</v>
          </cell>
        </row>
        <row r="8">
          <cell r="B8" t="str">
            <v>Gain on cash flow hedges</v>
          </cell>
          <cell r="D8">
            <v>139</v>
          </cell>
          <cell r="E8">
            <v>2</v>
          </cell>
        </row>
        <row r="9">
          <cell r="B9" t="str">
            <v>Deferred taxation on cash flow hedges</v>
          </cell>
          <cell r="D9">
            <v>-18</v>
          </cell>
        </row>
        <row r="10">
          <cell r="B10" t="str">
            <v>Gain of revaluation of available for sale investments</v>
          </cell>
          <cell r="D10">
            <v>18</v>
          </cell>
          <cell r="E10">
            <v>12</v>
          </cell>
        </row>
        <row r="11">
          <cell r="B11" t="str">
            <v>Deferred taxation on revaluation of available for sale investments</v>
          </cell>
          <cell r="D11">
            <v>-8</v>
          </cell>
          <cell r="E11">
            <v>-2</v>
          </cell>
        </row>
        <row r="12">
          <cell r="B12" t="str">
            <v>Other reserve movements</v>
          </cell>
          <cell r="D12">
            <v>-71</v>
          </cell>
          <cell r="E12">
            <v>-31</v>
          </cell>
        </row>
        <row r="13">
          <cell r="B13" t="str">
            <v>Net actuarial losses on post-retirement benefit obligations</v>
          </cell>
          <cell r="D13">
            <v>-55.3</v>
          </cell>
          <cell r="E13">
            <v>-86.1</v>
          </cell>
        </row>
        <row r="14">
          <cell r="B14" t="str">
            <v>Actuarial losses on post-retirement benefit obligations</v>
          </cell>
          <cell r="D14">
            <v>-79</v>
          </cell>
          <cell r="E14">
            <v>-123</v>
          </cell>
        </row>
        <row r="15">
          <cell r="B15" t="str">
            <v>Taxation effect</v>
          </cell>
          <cell r="D15">
            <v>23.7</v>
          </cell>
          <cell r="E15">
            <v>36.9</v>
          </cell>
        </row>
        <row r="17">
          <cell r="B17" t="str">
            <v>Net income/(loss) recognised directly in equity</v>
          </cell>
          <cell r="D17">
            <v>1836.7</v>
          </cell>
          <cell r="E17">
            <v>-291.10000000000002</v>
          </cell>
        </row>
        <row r="18">
          <cell r="B18" t="str">
            <v>Net profit</v>
          </cell>
          <cell r="D18">
            <v>2746</v>
          </cell>
          <cell r="E18">
            <v>2163</v>
          </cell>
        </row>
        <row r="19">
          <cell r="B19" t="str">
            <v>Total recognised income and expense for the year</v>
          </cell>
          <cell r="D19">
            <v>4582.7</v>
          </cell>
          <cell r="E19">
            <v>1871.9</v>
          </cell>
        </row>
        <row r="21">
          <cell r="B21" t="str">
            <v>Attributable to:</v>
          </cell>
        </row>
        <row r="22">
          <cell r="B22" t="str">
            <v xml:space="preserve"> Minority shareholders</v>
          </cell>
          <cell r="D22">
            <v>381</v>
          </cell>
          <cell r="E22">
            <v>302</v>
          </cell>
        </row>
        <row r="23">
          <cell r="B23" t="str">
            <v xml:space="preserve"> Barloworld Limited shareholders</v>
          </cell>
          <cell r="D23">
            <v>4201.7</v>
          </cell>
          <cell r="E23">
            <v>1569.9</v>
          </cell>
        </row>
        <row r="24">
          <cell r="D24">
            <v>4582.7</v>
          </cell>
          <cell r="E24">
            <v>1871.9</v>
          </cell>
        </row>
        <row r="26">
          <cell r="B26" t="str">
            <v>The statement of recognised income and expense has been prepared in terms of the requirements of IAS 19 Employee Benefits regarding the change in accounting policy for the treatment of actuarial gains and losses (refer note 9).</v>
          </cell>
        </row>
      </sheetData>
      <sheetData sheetId="5" refreshError="1">
        <row r="2">
          <cell r="B2" t="str">
            <v>SALIENT FEATURES</v>
          </cell>
        </row>
        <row r="3">
          <cell r="B3" t="str">
            <v>for the year ended 30 September</v>
          </cell>
          <cell r="C3" t="str">
            <v>Audited</v>
          </cell>
        </row>
        <row r="4">
          <cell r="C4">
            <v>2006</v>
          </cell>
          <cell r="D4" t="str">
            <v>2005*</v>
          </cell>
        </row>
        <row r="7">
          <cell r="B7" t="str">
            <v xml:space="preserve">Number of ordinary shares in issue, net of buyback (000) </v>
          </cell>
          <cell r="C7">
            <v>200715.557</v>
          </cell>
          <cell r="D7">
            <v>208612.27600000001</v>
          </cell>
        </row>
        <row r="9">
          <cell r="B9" t="str">
            <v>Net asset value per share including investments at fair value (cents)</v>
          </cell>
          <cell r="C9">
            <v>6972.5537019534568</v>
          </cell>
          <cell r="D9">
            <v>5619.9952489852512</v>
          </cell>
        </row>
        <row r="11">
          <cell r="B11" t="str">
            <v>Total borrowings to total shareholders' funds (%)</v>
          </cell>
        </row>
        <row r="12">
          <cell r="B12" t="str">
            <v xml:space="preserve"> - Trading segment**</v>
          </cell>
          <cell r="C12">
            <v>31.657042027590631</v>
          </cell>
          <cell r="D12">
            <v>20.899172310007526</v>
          </cell>
        </row>
        <row r="13">
          <cell r="B13" t="str">
            <v xml:space="preserve"> - Total group</v>
          </cell>
          <cell r="C13">
            <v>73.300835654596099</v>
          </cell>
          <cell r="D13">
            <v>66.298433635614188</v>
          </cell>
        </row>
        <row r="15">
          <cell r="B15" t="str">
            <v>Interest cover (times)</v>
          </cell>
        </row>
        <row r="16">
          <cell r="B16" t="str">
            <v xml:space="preserve"> - Trading segment**</v>
          </cell>
          <cell r="C16">
            <v>10.636363636363637</v>
          </cell>
          <cell r="D16">
            <v>11.275985663082437</v>
          </cell>
        </row>
        <row r="17">
          <cell r="B17" t="str">
            <v xml:space="preserve"> - Total group</v>
          </cell>
          <cell r="C17">
            <v>5.781990521327014</v>
          </cell>
          <cell r="D17">
            <v>5.9888178913738015</v>
          </cell>
        </row>
        <row r="19">
          <cell r="B19" t="str">
            <v>Return on net assets (%)</v>
          </cell>
        </row>
        <row r="20">
          <cell r="B20" t="str">
            <v xml:space="preserve"> - Trading segment**</v>
          </cell>
          <cell r="C20">
            <v>27.842507030936119</v>
          </cell>
          <cell r="D20">
            <v>25.993234206592714</v>
          </cell>
        </row>
        <row r="21">
          <cell r="B21" t="str">
            <v xml:space="preserve"> - Total group</v>
          </cell>
          <cell r="C21">
            <v>19.755429508055297</v>
          </cell>
          <cell r="D21">
            <v>18.583408206049715</v>
          </cell>
        </row>
        <row r="23">
          <cell r="B23" t="str">
            <v>Cash flow return on investment - CFROI®  (%)</v>
          </cell>
          <cell r="C23">
            <v>12.3</v>
          </cell>
          <cell r="D23">
            <v>10.3</v>
          </cell>
        </row>
        <row r="25">
          <cell r="B25" t="str">
            <v xml:space="preserve">Return on ordinary shareholders' funds (excluding exceptional items)(%) </v>
          </cell>
          <cell r="C25">
            <v>17.992446829656132</v>
          </cell>
          <cell r="D25">
            <v>16.752261055310637</v>
          </cell>
        </row>
        <row r="28">
          <cell r="B28" t="str">
            <v>* Restated - refer note 9</v>
          </cell>
        </row>
        <row r="29">
          <cell r="B29" t="str">
            <v>** Trading segment includes manufacturing and dealership businesses, but excludes leasing and car rental.</v>
          </cell>
        </row>
      </sheetData>
      <sheetData sheetId="6" refreshError="1">
        <row r="2">
          <cell r="B2" t="str">
            <v>CONDENSED NOTES TO THE CONSOLIDATED FINANCIAL STATEMENTS</v>
          </cell>
        </row>
        <row r="3">
          <cell r="B3" t="str">
            <v>for the year ended 30 September</v>
          </cell>
        </row>
        <row r="4">
          <cell r="D4" t="str">
            <v>Audited</v>
          </cell>
        </row>
        <row r="5">
          <cell r="B5" t="str">
            <v>R million</v>
          </cell>
          <cell r="D5">
            <v>2006</v>
          </cell>
          <cell r="E5" t="str">
            <v>2005*</v>
          </cell>
        </row>
        <row r="8">
          <cell r="A8">
            <v>1</v>
          </cell>
          <cell r="B8" t="str">
            <v>Basis of preparation</v>
          </cell>
        </row>
        <row r="9">
          <cell r="B9" t="str">
            <v>This report has been extracted from the group consolidated financial statements, which have been prepared in accordance with International Financial Reporting Standards (IFRS), in compliance with the Companies Act of South Africa and the Listing Requireme</v>
          </cell>
        </row>
        <row r="13">
          <cell r="A13">
            <v>2</v>
          </cell>
          <cell r="B13" t="str">
            <v>Reconciliation of net profit to headline earnings</v>
          </cell>
        </row>
        <row r="14">
          <cell r="B14" t="str">
            <v>Net profit attributable to Barloworld Limited shareholders</v>
          </cell>
          <cell r="D14">
            <v>2357</v>
          </cell>
          <cell r="E14">
            <v>1849</v>
          </cell>
        </row>
        <row r="15">
          <cell r="B15" t="str">
            <v>Impairment loss on disposal of Steel Tube after taxation</v>
          </cell>
          <cell r="D15">
            <v>156</v>
          </cell>
          <cell r="E15">
            <v>0</v>
          </cell>
        </row>
        <row r="16">
          <cell r="B16" t="str">
            <v>Profit on disposal of properties, investments and subsidiaries</v>
          </cell>
          <cell r="D16">
            <v>-140</v>
          </cell>
          <cell r="E16">
            <v>-25</v>
          </cell>
        </row>
        <row r="17">
          <cell r="B17" t="str">
            <v>Impairment of assets</v>
          </cell>
          <cell r="D17">
            <v>27</v>
          </cell>
          <cell r="E17">
            <v>21</v>
          </cell>
        </row>
        <row r="18">
          <cell r="B18" t="str">
            <v xml:space="preserve">Loss/(Profit) on sale of plant and equipment (excluding rental assets) and intangible assets </v>
          </cell>
          <cell r="D18">
            <v>4</v>
          </cell>
          <cell r="E18">
            <v>-2</v>
          </cell>
        </row>
        <row r="19">
          <cell r="B19" t="str">
            <v>Taxation on exceptional items</v>
          </cell>
          <cell r="D19">
            <v>19</v>
          </cell>
          <cell r="E19">
            <v>-6</v>
          </cell>
        </row>
        <row r="20">
          <cell r="B20" t="str">
            <v>Interest of outside shareholders in exceptional items</v>
          </cell>
          <cell r="D20">
            <v>0</v>
          </cell>
          <cell r="E20">
            <v>4</v>
          </cell>
        </row>
        <row r="21">
          <cell r="B21" t="str">
            <v>Headline earnings</v>
          </cell>
          <cell r="D21">
            <v>2423</v>
          </cell>
          <cell r="E21">
            <v>1841</v>
          </cell>
        </row>
        <row r="23">
          <cell r="B23" t="str">
            <v>Headline earnings from continuing operations</v>
          </cell>
          <cell r="D23">
            <v>2373</v>
          </cell>
          <cell r="E23">
            <v>1815</v>
          </cell>
        </row>
        <row r="24">
          <cell r="B24" t="str">
            <v>Headline earnings from discontinued operation</v>
          </cell>
          <cell r="D24">
            <v>50</v>
          </cell>
          <cell r="E24">
            <v>26</v>
          </cell>
        </row>
        <row r="26">
          <cell r="B26" t="str">
            <v xml:space="preserve">Weighted average number of ordinary shares in issue during the year (000) </v>
          </cell>
        </row>
        <row r="27">
          <cell r="B27" t="str">
            <v xml:space="preserve"> - basic</v>
          </cell>
          <cell r="D27">
            <v>206959.26991506849</v>
          </cell>
          <cell r="E27">
            <v>207366.842</v>
          </cell>
        </row>
        <row r="28">
          <cell r="B28" t="str">
            <v xml:space="preserve"> - diluted</v>
          </cell>
          <cell r="D28">
            <v>210998.37991506851</v>
          </cell>
          <cell r="E28">
            <v>212116.67800000001</v>
          </cell>
        </row>
        <row r="30">
          <cell r="B30" t="str">
            <v>Headline earnings per share (cents)</v>
          </cell>
        </row>
        <row r="31">
          <cell r="B31" t="str">
            <v xml:space="preserve"> - basic</v>
          </cell>
          <cell r="D31">
            <v>1170.7617643772833</v>
          </cell>
          <cell r="E31">
            <v>887.79863851135838</v>
          </cell>
        </row>
        <row r="32">
          <cell r="B32" t="str">
            <v xml:space="preserve"> - diluted</v>
          </cell>
          <cell r="D32">
            <v>1148.35004940574</v>
          </cell>
          <cell r="E32">
            <v>867.91855188303475</v>
          </cell>
        </row>
        <row r="33">
          <cell r="B33" t="str">
            <v>Headline earnings per share from continuing operations (cents)</v>
          </cell>
        </row>
        <row r="34">
          <cell r="B34" t="str">
            <v xml:space="preserve"> - basic</v>
          </cell>
          <cell r="D34">
            <v>1146.6024213236869</v>
          </cell>
          <cell r="E34">
            <v>875.26047197073103</v>
          </cell>
        </row>
        <row r="35">
          <cell r="B35" t="str">
            <v xml:space="preserve"> - fully diluted</v>
          </cell>
          <cell r="D35">
            <v>1124.6531849937353</v>
          </cell>
          <cell r="E35">
            <v>855.66114702211189</v>
          </cell>
        </row>
        <row r="36">
          <cell r="B36" t="str">
            <v>Headline earnings per share from discontinued operation (cents)</v>
          </cell>
        </row>
        <row r="37">
          <cell r="B37" t="str">
            <v xml:space="preserve"> - basic</v>
          </cell>
          <cell r="D37">
            <v>24.159343053596437</v>
          </cell>
          <cell r="E37">
            <v>12.53816654062755</v>
          </cell>
        </row>
        <row r="38">
          <cell r="B38" t="str">
            <v xml:space="preserve"> - diluted</v>
          </cell>
          <cell r="D38">
            <v>23.696864412004537</v>
          </cell>
          <cell r="E38">
            <v>12.257404860922815</v>
          </cell>
        </row>
        <row r="40">
          <cell r="A40">
            <v>3</v>
          </cell>
          <cell r="B40" t="str">
            <v>Exceptional items</v>
          </cell>
        </row>
        <row r="41">
          <cell r="B41" t="str">
            <v>Profit on disposal of properties, investments and subsidiaries</v>
          </cell>
          <cell r="D41">
            <v>143</v>
          </cell>
          <cell r="E41">
            <v>27</v>
          </cell>
        </row>
        <row r="42">
          <cell r="B42" t="str">
            <v>Impairment losses</v>
          </cell>
          <cell r="D42">
            <v>-23</v>
          </cell>
          <cell r="E42">
            <v>-21</v>
          </cell>
        </row>
        <row r="43">
          <cell r="B43" t="str">
            <v>Other</v>
          </cell>
          <cell r="E43">
            <v>1</v>
          </cell>
        </row>
        <row r="44">
          <cell r="B44" t="str">
            <v>Gross exceptional profits</v>
          </cell>
          <cell r="D44">
            <v>120</v>
          </cell>
          <cell r="E44">
            <v>7</v>
          </cell>
        </row>
        <row r="45">
          <cell r="B45" t="str">
            <v>Taxation</v>
          </cell>
          <cell r="D45">
            <v>-20</v>
          </cell>
          <cell r="E45">
            <v>5</v>
          </cell>
        </row>
        <row r="46">
          <cell r="B46" t="str">
            <v>Interest of outside shareholders</v>
          </cell>
          <cell r="D46">
            <v>0</v>
          </cell>
          <cell r="E46">
            <v>-4</v>
          </cell>
        </row>
        <row r="47">
          <cell r="D47">
            <v>100</v>
          </cell>
          <cell r="E47">
            <v>8</v>
          </cell>
        </row>
        <row r="48">
          <cell r="B48" t="str">
            <v>Discontinued operation (net of taxation)</v>
          </cell>
          <cell r="D48">
            <v>-6</v>
          </cell>
          <cell r="E48">
            <v>-2</v>
          </cell>
        </row>
        <row r="50">
          <cell r="B50" t="str">
            <v>Net exceptional profits</v>
          </cell>
          <cell r="D50">
            <v>94</v>
          </cell>
          <cell r="E50">
            <v>6</v>
          </cell>
        </row>
        <row r="52">
          <cell r="B52" t="str">
            <v>* Restated - refer note 9</v>
          </cell>
        </row>
      </sheetData>
      <sheetData sheetId="7" refreshError="1"/>
      <sheetData sheetId="8" refreshError="1">
        <row r="2">
          <cell r="B2" t="str">
            <v>CONDENSED NOTES TO THE CONSOLIDATED FINANCIAL STATEMENTS (continued)</v>
          </cell>
        </row>
        <row r="3">
          <cell r="B3" t="str">
            <v>for the year ended 30 September</v>
          </cell>
        </row>
        <row r="5">
          <cell r="D5" t="str">
            <v>Audited</v>
          </cell>
        </row>
        <row r="6">
          <cell r="B6" t="str">
            <v>R million</v>
          </cell>
          <cell r="D6">
            <v>2006</v>
          </cell>
          <cell r="E6" t="str">
            <v>2005*</v>
          </cell>
        </row>
        <row r="9">
          <cell r="A9" t="str">
            <v>6</v>
          </cell>
          <cell r="B9" t="str">
            <v>Dividends</v>
          </cell>
        </row>
        <row r="10">
          <cell r="B10" t="str">
            <v>Ordinary shares</v>
          </cell>
        </row>
        <row r="11">
          <cell r="B11" t="str">
            <v>Final dividend No 153 paid on 16 January 2006: 325 cents per share (2005: No 151 - 265 cents per share)</v>
          </cell>
          <cell r="D11">
            <v>745</v>
          </cell>
          <cell r="E11">
            <v>602</v>
          </cell>
        </row>
        <row r="12">
          <cell r="B12" t="str">
            <v>Interim dividend No 154 paid on 12 June 2006: 150 cents per share (2005: No 152 - 130 cents per share)</v>
          </cell>
          <cell r="D12">
            <v>312</v>
          </cell>
          <cell r="E12">
            <v>296</v>
          </cell>
        </row>
        <row r="13">
          <cell r="D13">
            <v>1057</v>
          </cell>
          <cell r="E13">
            <v>898</v>
          </cell>
        </row>
        <row r="14">
          <cell r="B14" t="str">
            <v>Dividend attributable to the treasury shares</v>
          </cell>
          <cell r="D14">
            <v>-62</v>
          </cell>
          <cell r="E14">
            <v>-75</v>
          </cell>
        </row>
        <row r="15">
          <cell r="B15" t="str">
            <v>Paid to Barloworld Limited shareholders</v>
          </cell>
          <cell r="D15">
            <v>995</v>
          </cell>
          <cell r="E15">
            <v>823</v>
          </cell>
        </row>
        <row r="16">
          <cell r="B16" t="str">
            <v>Paid to minority shareholders</v>
          </cell>
          <cell r="D16">
            <v>300</v>
          </cell>
          <cell r="E16">
            <v>374</v>
          </cell>
        </row>
        <row r="17">
          <cell r="D17">
            <v>1295</v>
          </cell>
          <cell r="E17">
            <v>1197</v>
          </cell>
        </row>
        <row r="19">
          <cell r="B19" t="str">
            <v>Dividends per share (cents)</v>
          </cell>
          <cell r="D19">
            <v>600</v>
          </cell>
          <cell r="E19">
            <v>455</v>
          </cell>
        </row>
        <row r="20">
          <cell r="B20" t="str">
            <v xml:space="preserve"> - interim (declared May)</v>
          </cell>
          <cell r="D20">
            <v>150</v>
          </cell>
          <cell r="E20">
            <v>130</v>
          </cell>
        </row>
        <row r="21">
          <cell r="B21" t="str">
            <v xml:space="preserve"> - final (declared November)</v>
          </cell>
          <cell r="D21">
            <v>450</v>
          </cell>
          <cell r="E21">
            <v>325</v>
          </cell>
        </row>
        <row r="23">
          <cell r="A23" t="str">
            <v>7</v>
          </cell>
          <cell r="B23" t="str">
            <v>Contingent liabilities</v>
          </cell>
        </row>
        <row r="24">
          <cell r="B24" t="str">
            <v>Bills, lease and hire-purchase agreements discounted with recourse, other guarantees and claims</v>
          </cell>
          <cell r="D24">
            <v>622</v>
          </cell>
          <cell r="E24">
            <v>296</v>
          </cell>
        </row>
        <row r="25">
          <cell r="B25" t="str">
            <v>Litigation, current or pending, is not considered likely to have a material adverse effect on the group.</v>
          </cell>
        </row>
        <row r="27">
          <cell r="B27" t="str">
            <v>Buy-back and repurchase commitments not reflected on the balance sheet</v>
          </cell>
          <cell r="D27">
            <v>1250</v>
          </cell>
          <cell r="E27">
            <v>1071</v>
          </cell>
        </row>
        <row r="28">
          <cell r="B28" t="str">
            <v>The related assets are estimated to have a value at least equal to the repurchase commitment.</v>
          </cell>
        </row>
        <row r="30">
          <cell r="B30" t="str">
            <v>There are no material contingent liabilities in joint venture companies.</v>
          </cell>
        </row>
        <row r="33">
          <cell r="A33">
            <v>8</v>
          </cell>
          <cell r="B33" t="str">
            <v>Commitments</v>
          </cell>
        </row>
        <row r="34">
          <cell r="B34" t="str">
            <v>Capital expenditure commitments to be incurred:</v>
          </cell>
        </row>
        <row r="35">
          <cell r="B35" t="str">
            <v xml:space="preserve">  Contracted </v>
          </cell>
          <cell r="D35">
            <v>2106</v>
          </cell>
          <cell r="E35">
            <v>1762</v>
          </cell>
        </row>
        <row r="36">
          <cell r="B36" t="str">
            <v xml:space="preserve">  Approved but not yet contracted</v>
          </cell>
          <cell r="D36">
            <v>999</v>
          </cell>
          <cell r="E36">
            <v>1080</v>
          </cell>
        </row>
        <row r="37">
          <cell r="D37">
            <v>3105</v>
          </cell>
          <cell r="E37">
            <v>2842</v>
          </cell>
        </row>
        <row r="39">
          <cell r="B39" t="str">
            <v>Operating lease commitments</v>
          </cell>
          <cell r="D39">
            <v>2509</v>
          </cell>
          <cell r="E39">
            <v>1682</v>
          </cell>
        </row>
        <row r="40">
          <cell r="B40" t="str">
            <v>Finance lease commitments</v>
          </cell>
          <cell r="D40">
            <v>1050</v>
          </cell>
          <cell r="E40">
            <v>1522</v>
          </cell>
        </row>
        <row r="43">
          <cell r="A43">
            <v>9</v>
          </cell>
          <cell r="B43" t="str">
            <v>Accounting policies and comparative information</v>
          </cell>
        </row>
        <row r="44">
          <cell r="B44" t="str">
            <v>The group changed its accounting policy in the current year in respect of the treatment of actuarial gains and losses. In terms of the allowed treatment per IAS19 Employee Benefits, actuarial gains and losses are now recognised in full in the period in wh</v>
          </cell>
        </row>
        <row r="46">
          <cell r="B46" t="str">
            <v>In addition, the following new or revised Standards and Interpretations were adopted during the current year:</v>
          </cell>
        </row>
        <row r="47">
          <cell r="B47" t="str">
            <v xml:space="preserve"> - IAS 27 (Revised) Consolidated and Separate Financial Statements </v>
          </cell>
        </row>
        <row r="48">
          <cell r="B48" t="str">
            <v xml:space="preserve"> - IFRS 2 Share-based Payment</v>
          </cell>
        </row>
        <row r="49">
          <cell r="B49" t="str">
            <v xml:space="preserve"> - IFRIC Interpretation 8 Scope of IFRS 2</v>
          </cell>
        </row>
        <row r="50">
          <cell r="B50" t="str">
            <v xml:space="preserve"> - AC 503 Accounting for Black-Economic Empowerment Transactions</v>
          </cell>
        </row>
        <row r="51">
          <cell r="B51" t="str">
            <v xml:space="preserve"> - IFRIC Interpretation 11 IFRS 2 - Group and Treasury Share Transactions</v>
          </cell>
        </row>
        <row r="52">
          <cell r="B52" t="str">
            <v xml:space="preserve"> - The South Afircan Institute of Chartered Accountants' Circular 9/2006 - Transactions giving rise to adjustments to Revenue/Purchases</v>
          </cell>
        </row>
        <row r="53">
          <cell r="B53" t="str">
            <v xml:space="preserve"> - IFRS6 Exploration for and Evaluation of Mineral Resources </v>
          </cell>
        </row>
        <row r="54">
          <cell r="B54" t="str">
            <v xml:space="preserve"> - IFRIC Interpretation 5 Rights to Interests Arising from Decommissioning, Restoration and Environmental Rehabilitation Funds</v>
          </cell>
        </row>
        <row r="55">
          <cell r="B55" t="str">
            <v xml:space="preserve"> - IFRIC Interpretation 6 Liabilities Arising from Participating in a Specific Market - Waste Electrical and Electronic Equipment</v>
          </cell>
        </row>
        <row r="56">
          <cell r="B56" t="str">
            <v xml:space="preserve"> - IFRIC Interpretation 7 Applying the Restatement Approach Under IAS 29 Financial Reporting in Hyperinflationary Economies</v>
          </cell>
        </row>
        <row r="57">
          <cell r="B57" t="str">
            <v xml:space="preserve"> - IFRIC Interpretation 9 Reassessment of Embedded Derivatives</v>
          </cell>
        </row>
        <row r="58">
          <cell r="B58" t="str">
            <v xml:space="preserve"> - IFRIC Interpretation 10 Interim Financial Reporting and Impairment</v>
          </cell>
        </row>
        <row r="59">
          <cell r="B59" t="str">
            <v xml:space="preserve"> - IAS 21 (Revised) The effects of Changes in Foreign Exchange Rates</v>
          </cell>
        </row>
        <row r="62">
          <cell r="B62" t="str">
            <v>* Restated - refer note 9</v>
          </cell>
        </row>
      </sheetData>
      <sheetData sheetId="9" refreshError="1">
        <row r="2">
          <cell r="B2" t="str">
            <v>CONDENSED NOTES TO THE CONSOLIDATED FINANCIAL STATEMENTS (continued)</v>
          </cell>
        </row>
        <row r="3">
          <cell r="B3" t="str">
            <v>for the year ended 30 September</v>
          </cell>
        </row>
        <row r="6">
          <cell r="B6" t="str">
            <v>Comparative information has been restated for the treatment of the Steel Tube segment as a discontinued operation (refer note 4), for the effects of the change in accounting policy in terms of IAS 19, the adoption of IFRS 2 and the requirements of Circula</v>
          </cell>
        </row>
        <row r="7">
          <cell r="B7" t="str">
            <v>The aggregate effect of the above changes on the annual financial statements for the year ended</v>
          </cell>
        </row>
        <row r="8">
          <cell r="B8" t="str">
            <v xml:space="preserve"> 30 September 2005 is as follows:</v>
          </cell>
        </row>
        <row r="9">
          <cell r="B9" t="str">
            <v>R million</v>
          </cell>
          <cell r="C9" t="str">
            <v>Previously stated</v>
          </cell>
          <cell r="D9" t="str">
            <v>Reclassification of Discontinued operation*</v>
          </cell>
          <cell r="E9" t="str">
            <v>Other restatements</v>
          </cell>
          <cell r="F9" t="str">
            <v>Restated</v>
          </cell>
        </row>
        <row r="11">
          <cell r="B11" t="str">
            <v>Income statement</v>
          </cell>
        </row>
        <row r="12">
          <cell r="B12" t="str">
            <v>Revenue</v>
          </cell>
          <cell r="C12">
            <v>39401</v>
          </cell>
          <cell r="D12">
            <v>-1603</v>
          </cell>
          <cell r="E12">
            <v>-102</v>
          </cell>
          <cell r="F12">
            <v>37696</v>
          </cell>
        </row>
        <row r="13">
          <cell r="B13" t="str">
            <v>Operating profit before goodwill amortisation</v>
          </cell>
          <cell r="C13">
            <v>3480</v>
          </cell>
          <cell r="D13">
            <v>-45</v>
          </cell>
          <cell r="E13">
            <v>-12</v>
          </cell>
          <cell r="F13">
            <v>3423</v>
          </cell>
        </row>
        <row r="14">
          <cell r="B14" t="str">
            <v>Goodwill amortisation</v>
          </cell>
          <cell r="C14">
            <v>0</v>
          </cell>
          <cell r="E14">
            <v>0</v>
          </cell>
          <cell r="F14">
            <v>0</v>
          </cell>
        </row>
        <row r="15">
          <cell r="B15" t="str">
            <v>Operating profit</v>
          </cell>
          <cell r="C15">
            <v>3480</v>
          </cell>
          <cell r="D15">
            <v>-45</v>
          </cell>
          <cell r="E15">
            <v>-12</v>
          </cell>
          <cell r="F15">
            <v>3423</v>
          </cell>
        </row>
        <row r="16">
          <cell r="B16" t="str">
            <v>Fair value adjustments on financial instruments</v>
          </cell>
          <cell r="C16">
            <v>-56</v>
          </cell>
          <cell r="D16">
            <v>-1</v>
          </cell>
          <cell r="E16">
            <v>0</v>
          </cell>
          <cell r="F16">
            <v>-57</v>
          </cell>
        </row>
        <row r="17">
          <cell r="B17" t="str">
            <v>Finance costs</v>
          </cell>
          <cell r="C17">
            <v>-463</v>
          </cell>
          <cell r="D17">
            <v>25</v>
          </cell>
          <cell r="E17">
            <v>-3</v>
          </cell>
          <cell r="F17">
            <v>-441</v>
          </cell>
        </row>
        <row r="18">
          <cell r="B18" t="str">
            <v>Income from investments</v>
          </cell>
          <cell r="C18">
            <v>187</v>
          </cell>
          <cell r="D18">
            <v>-1</v>
          </cell>
          <cell r="E18">
            <v>12</v>
          </cell>
          <cell r="F18">
            <v>198</v>
          </cell>
        </row>
        <row r="19">
          <cell r="B19" t="str">
            <v>Profit before exceptional items</v>
          </cell>
          <cell r="C19">
            <v>3148</v>
          </cell>
          <cell r="D19">
            <v>-22</v>
          </cell>
          <cell r="E19">
            <v>-3</v>
          </cell>
          <cell r="F19">
            <v>3123</v>
          </cell>
        </row>
        <row r="20">
          <cell r="B20" t="str">
            <v>Exceptional items</v>
          </cell>
          <cell r="C20">
            <v>4</v>
          </cell>
          <cell r="D20">
            <v>3</v>
          </cell>
          <cell r="E20">
            <v>0</v>
          </cell>
          <cell r="F20">
            <v>7</v>
          </cell>
        </row>
        <row r="21">
          <cell r="B21" t="str">
            <v>Profit before taxation</v>
          </cell>
          <cell r="C21">
            <v>3152</v>
          </cell>
          <cell r="D21">
            <v>-19</v>
          </cell>
          <cell r="E21">
            <v>-3</v>
          </cell>
          <cell r="F21">
            <v>3130</v>
          </cell>
        </row>
        <row r="22">
          <cell r="B22" t="str">
            <v>Taxation</v>
          </cell>
          <cell r="C22">
            <v>-1033</v>
          </cell>
          <cell r="D22">
            <v>-2</v>
          </cell>
          <cell r="E22">
            <v>-9</v>
          </cell>
          <cell r="F22">
            <v>-1044</v>
          </cell>
        </row>
        <row r="23">
          <cell r="B23" t="str">
            <v>Profit after taxation</v>
          </cell>
          <cell r="C23">
            <v>2119</v>
          </cell>
          <cell r="D23">
            <v>-21</v>
          </cell>
          <cell r="E23">
            <v>-12</v>
          </cell>
          <cell r="F23">
            <v>2086</v>
          </cell>
        </row>
        <row r="24">
          <cell r="B24" t="str">
            <v>Income from associates and joint ventures</v>
          </cell>
          <cell r="C24">
            <v>57</v>
          </cell>
          <cell r="D24">
            <v>-4</v>
          </cell>
          <cell r="E24">
            <v>0</v>
          </cell>
          <cell r="F24">
            <v>53</v>
          </cell>
        </row>
        <row r="25">
          <cell r="B25" t="str">
            <v>Net profit from continuing operations</v>
          </cell>
          <cell r="C25">
            <v>2176</v>
          </cell>
          <cell r="D25">
            <v>-25</v>
          </cell>
          <cell r="E25">
            <v>-12</v>
          </cell>
          <cell r="F25">
            <v>2139</v>
          </cell>
        </row>
        <row r="27">
          <cell r="B27" t="str">
            <v>Profit/(loss) from discontinued operation</v>
          </cell>
          <cell r="C27">
            <v>0</v>
          </cell>
          <cell r="D27">
            <v>25</v>
          </cell>
          <cell r="E27">
            <v>-1</v>
          </cell>
          <cell r="F27">
            <v>24</v>
          </cell>
        </row>
        <row r="28">
          <cell r="B28" t="str">
            <v>Net profit</v>
          </cell>
          <cell r="C28">
            <v>2176</v>
          </cell>
          <cell r="D28">
            <v>0</v>
          </cell>
          <cell r="E28">
            <v>-13</v>
          </cell>
          <cell r="F28">
            <v>2163</v>
          </cell>
        </row>
        <row r="30">
          <cell r="B30" t="str">
            <v>Attributable to:</v>
          </cell>
        </row>
        <row r="31">
          <cell r="B31" t="str">
            <v>Minority shareholders</v>
          </cell>
          <cell r="C31">
            <v>315</v>
          </cell>
          <cell r="E31">
            <v>-1</v>
          </cell>
          <cell r="F31">
            <v>314</v>
          </cell>
        </row>
        <row r="32">
          <cell r="B32" t="str">
            <v>Barloworld Limited shareholders</v>
          </cell>
          <cell r="C32">
            <v>1861</v>
          </cell>
          <cell r="D32">
            <v>0</v>
          </cell>
          <cell r="E32">
            <v>-12</v>
          </cell>
          <cell r="F32">
            <v>1849</v>
          </cell>
        </row>
        <row r="33">
          <cell r="C33">
            <v>2176</v>
          </cell>
          <cell r="D33">
            <v>0</v>
          </cell>
          <cell r="E33">
            <v>-13</v>
          </cell>
          <cell r="F33">
            <v>2163</v>
          </cell>
        </row>
        <row r="35">
          <cell r="B35" t="str">
            <v>Earnings per share (cents) - basic</v>
          </cell>
          <cell r="C35">
            <v>897.4</v>
          </cell>
          <cell r="D35">
            <v>0</v>
          </cell>
          <cell r="E35">
            <v>-5.7434640915251975</v>
          </cell>
          <cell r="F35">
            <v>891.65653590847478</v>
          </cell>
        </row>
        <row r="36">
          <cell r="B36" t="str">
            <v>Earnings per share (cents) - diluted</v>
          </cell>
          <cell r="C36">
            <v>877.3</v>
          </cell>
          <cell r="D36">
            <v>0</v>
          </cell>
          <cell r="E36">
            <v>-5.6099389289888677</v>
          </cell>
          <cell r="F36">
            <v>871.69006107101109</v>
          </cell>
        </row>
        <row r="37">
          <cell r="B37" t="str">
            <v>Balance Sheet</v>
          </cell>
        </row>
        <row r="38">
          <cell r="B38" t="str">
            <v>Long term financial assets</v>
          </cell>
          <cell r="C38">
            <v>840</v>
          </cell>
          <cell r="D38">
            <v>0</v>
          </cell>
          <cell r="E38">
            <v>-185</v>
          </cell>
          <cell r="F38">
            <v>655</v>
          </cell>
        </row>
        <row r="39">
          <cell r="B39" t="str">
            <v>Deferred taxation assets</v>
          </cell>
          <cell r="C39">
            <v>550</v>
          </cell>
          <cell r="D39">
            <v>0</v>
          </cell>
          <cell r="E39">
            <v>273</v>
          </cell>
          <cell r="F39">
            <v>823</v>
          </cell>
        </row>
        <row r="40">
          <cell r="B40" t="str">
            <v>Inventories</v>
          </cell>
          <cell r="C40">
            <v>4825</v>
          </cell>
          <cell r="D40">
            <v>0</v>
          </cell>
          <cell r="E40">
            <v>-32</v>
          </cell>
          <cell r="F40">
            <v>4793</v>
          </cell>
        </row>
        <row r="41">
          <cell r="B41" t="str">
            <v>Trade and other receivables</v>
          </cell>
          <cell r="C41">
            <v>5897</v>
          </cell>
          <cell r="D41">
            <v>0</v>
          </cell>
          <cell r="E41">
            <v>-38</v>
          </cell>
          <cell r="F41">
            <v>5859</v>
          </cell>
        </row>
        <row r="42">
          <cell r="B42" t="str">
            <v>Other reserves</v>
          </cell>
          <cell r="C42">
            <v>1484</v>
          </cell>
          <cell r="D42">
            <v>0</v>
          </cell>
          <cell r="E42">
            <v>-22</v>
          </cell>
          <cell r="F42">
            <v>1462</v>
          </cell>
        </row>
        <row r="43">
          <cell r="B43" t="str">
            <v>Retained income</v>
          </cell>
          <cell r="C43">
            <v>9198</v>
          </cell>
          <cell r="D43">
            <v>0</v>
          </cell>
          <cell r="E43">
            <v>-571</v>
          </cell>
          <cell r="F43">
            <v>8627</v>
          </cell>
        </row>
        <row r="44">
          <cell r="B44" t="str">
            <v>Minority interest</v>
          </cell>
          <cell r="C44">
            <v>646</v>
          </cell>
          <cell r="D44">
            <v>0</v>
          </cell>
          <cell r="E44">
            <v>-2</v>
          </cell>
          <cell r="F44">
            <v>644</v>
          </cell>
        </row>
        <row r="45">
          <cell r="B45" t="str">
            <v>Total shareholders interest</v>
          </cell>
          <cell r="C45">
            <v>12725</v>
          </cell>
          <cell r="D45">
            <v>0</v>
          </cell>
          <cell r="E45">
            <v>-595</v>
          </cell>
          <cell r="F45">
            <v>12130</v>
          </cell>
        </row>
        <row r="46">
          <cell r="B46" t="str">
            <v>Deferred taxation liabilities</v>
          </cell>
          <cell r="C46">
            <v>906</v>
          </cell>
          <cell r="D46">
            <v>0</v>
          </cell>
          <cell r="E46">
            <v>-1</v>
          </cell>
          <cell r="F46">
            <v>905</v>
          </cell>
        </row>
        <row r="47">
          <cell r="B47" t="str">
            <v>Non-interest-bearing liabilities</v>
          </cell>
          <cell r="C47">
            <v>404</v>
          </cell>
          <cell r="D47">
            <v>0</v>
          </cell>
          <cell r="E47">
            <v>659</v>
          </cell>
          <cell r="F47">
            <v>1063</v>
          </cell>
        </row>
        <row r="48">
          <cell r="B48" t="str">
            <v>Trade and other payables</v>
          </cell>
          <cell r="C48">
            <v>5208</v>
          </cell>
          <cell r="D48">
            <v>0</v>
          </cell>
          <cell r="E48">
            <v>-45</v>
          </cell>
          <cell r="F48">
            <v>5163</v>
          </cell>
        </row>
        <row r="51">
          <cell r="B51" t="str">
            <v>* Before restatement.</v>
          </cell>
        </row>
        <row r="53">
          <cell r="A53">
            <v>10</v>
          </cell>
          <cell r="B53" t="str">
            <v>Portland Holdings Limited (Porthold)</v>
          </cell>
        </row>
        <row r="54">
          <cell r="B54" t="str">
            <v>The results of Porthold, a wholly owned Zimbabwean subsidiary have not been consolidated into the Group results as at 30 September 2006.
There are significant constraints impacting on the normal operation of Porthold and the board concluded that manageme</v>
          </cell>
        </row>
        <row r="57">
          <cell r="A57">
            <v>11</v>
          </cell>
          <cell r="B57" t="str">
            <v>Related party transactions</v>
          </cell>
        </row>
        <row r="58">
          <cell r="B58" t="str">
            <v>There has been no significant change in related party relationships since the previous year.</v>
          </cell>
        </row>
        <row r="59">
          <cell r="B59" t="str">
            <v>The disposal of the Steel Tube division (note 4) to a consortium including management and directors of Barloworld Robor (Pty) Limited is considered to be a related party transaction. An opinion has been obtained from an independent professional expert, ap</v>
          </cell>
        </row>
        <row r="60">
          <cell r="B60" t="str">
            <v>Other than in the normal course of business, there have been no other significant transactions during the year with associate companies, joint ventures and other related parties.</v>
          </cell>
        </row>
        <row r="63">
          <cell r="A63">
            <v>12</v>
          </cell>
          <cell r="B63" t="str">
            <v>Post Balance Sheet events</v>
          </cell>
        </row>
        <row r="64">
          <cell r="B64" t="str">
            <v>Subsequent to the year end, the disposal transaction of the UK Leasing assets has been concluded. The disposal of the Steel Tube segment has been approved by the competition authorities but is still subject to signature of the loan agreements.</v>
          </cell>
        </row>
        <row r="69">
          <cell r="A69">
            <v>13</v>
          </cell>
          <cell r="B69" t="str">
            <v>Audit opinion</v>
          </cell>
        </row>
        <row r="70">
          <cell r="B70" t="str">
            <v>The consolidated financial statements for the year have been audited by Deloitte &amp; Touche and the accompanying unmodified audit report as well as their unmodified audit report on this set of condensed financial information is available for inspection at t</v>
          </cell>
        </row>
      </sheetData>
      <sheetData sheetId="10" refreshError="1">
        <row r="5">
          <cell r="B5" t="str">
            <v>EQUIPMENT</v>
          </cell>
        </row>
        <row r="6">
          <cell r="C6" t="str">
            <v>Revenue</v>
          </cell>
          <cell r="E6" t="str">
            <v>Operating profit incl fair value adjustments</v>
          </cell>
          <cell r="G6" t="str">
            <v>Net operating assets</v>
          </cell>
        </row>
        <row r="7">
          <cell r="C7" t="str">
            <v>Year ended 30 Sept</v>
          </cell>
          <cell r="E7" t="str">
            <v>Year ended 30 Sept</v>
          </cell>
          <cell r="G7" t="str">
            <v>30 Sept</v>
          </cell>
        </row>
        <row r="8">
          <cell r="B8" t="str">
            <v>R million</v>
          </cell>
          <cell r="C8">
            <v>2006</v>
          </cell>
          <cell r="D8">
            <v>2005</v>
          </cell>
          <cell r="E8">
            <v>2006</v>
          </cell>
          <cell r="F8">
            <v>2005</v>
          </cell>
          <cell r="G8">
            <v>2006</v>
          </cell>
          <cell r="H8">
            <v>2005</v>
          </cell>
        </row>
        <row r="9">
          <cell r="B9" t="str">
            <v xml:space="preserve"> - Europe</v>
          </cell>
          <cell r="C9">
            <v>5415</v>
          </cell>
          <cell r="D9">
            <v>5281</v>
          </cell>
          <cell r="E9">
            <v>474</v>
          </cell>
          <cell r="F9">
            <v>475</v>
          </cell>
          <cell r="G9">
            <v>3367.8438139795362</v>
          </cell>
          <cell r="H9">
            <v>2377.6709999999998</v>
          </cell>
        </row>
        <row r="10">
          <cell r="B10" t="str">
            <v xml:space="preserve"> - Southern Africa</v>
          </cell>
          <cell r="C10">
            <v>6212</v>
          </cell>
          <cell r="D10">
            <v>4953</v>
          </cell>
          <cell r="E10">
            <v>645</v>
          </cell>
          <cell r="F10">
            <v>424</v>
          </cell>
          <cell r="G10">
            <v>2304</v>
          </cell>
          <cell r="H10">
            <v>1833</v>
          </cell>
        </row>
        <row r="11">
          <cell r="C11">
            <v>11627</v>
          </cell>
          <cell r="D11">
            <v>10234</v>
          </cell>
          <cell r="E11">
            <v>1119</v>
          </cell>
          <cell r="F11">
            <v>899</v>
          </cell>
          <cell r="G11">
            <v>5671.8438139795362</v>
          </cell>
          <cell r="H11">
            <v>4210.6710000000003</v>
          </cell>
        </row>
        <row r="12">
          <cell r="B12" t="str">
            <v>Share of associate income</v>
          </cell>
          <cell r="E12">
            <v>27</v>
          </cell>
          <cell r="F12">
            <v>8</v>
          </cell>
        </row>
        <row r="15">
          <cell r="B15" t="str">
            <v>INDUSTRIAL DISTRIBUTION</v>
          </cell>
        </row>
        <row r="16">
          <cell r="C16" t="str">
            <v>Revenue</v>
          </cell>
          <cell r="E16" t="str">
            <v>Operating profit incl fair value adjustments</v>
          </cell>
          <cell r="G16" t="str">
            <v>Net operating assets</v>
          </cell>
        </row>
        <row r="17">
          <cell r="C17" t="str">
            <v>Year ended 30 Sept</v>
          </cell>
          <cell r="E17" t="str">
            <v>Year ended 30 Sept</v>
          </cell>
          <cell r="G17" t="str">
            <v>30 Sept</v>
          </cell>
        </row>
        <row r="18">
          <cell r="B18" t="str">
            <v>R million</v>
          </cell>
          <cell r="C18">
            <v>2006</v>
          </cell>
          <cell r="D18">
            <v>2005</v>
          </cell>
          <cell r="E18">
            <v>2006</v>
          </cell>
          <cell r="F18">
            <v>2005</v>
          </cell>
          <cell r="G18">
            <v>2006</v>
          </cell>
          <cell r="H18">
            <v>2005</v>
          </cell>
        </row>
        <row r="19">
          <cell r="B19" t="str">
            <v xml:space="preserve"> - Europe</v>
          </cell>
          <cell r="C19">
            <v>1995</v>
          </cell>
          <cell r="D19">
            <v>1982</v>
          </cell>
          <cell r="E19">
            <v>23</v>
          </cell>
          <cell r="F19">
            <v>41</v>
          </cell>
          <cell r="G19">
            <v>670</v>
          </cell>
          <cell r="H19">
            <v>437.04002000000003</v>
          </cell>
        </row>
        <row r="20">
          <cell r="B20" t="str">
            <v xml:space="preserve"> - North America</v>
          </cell>
          <cell r="C20">
            <v>4697</v>
          </cell>
          <cell r="D20">
            <v>3922</v>
          </cell>
          <cell r="E20">
            <v>115</v>
          </cell>
          <cell r="F20">
            <v>74.87594</v>
          </cell>
          <cell r="G20">
            <v>1179.983878513</v>
          </cell>
          <cell r="H20">
            <v>989.94697999999994</v>
          </cell>
        </row>
        <row r="21">
          <cell r="B21" t="str">
            <v>Trading</v>
          </cell>
          <cell r="C21">
            <v>6692</v>
          </cell>
          <cell r="D21">
            <v>5904</v>
          </cell>
          <cell r="E21">
            <v>138</v>
          </cell>
          <cell r="F21">
            <v>115.87594</v>
          </cell>
          <cell r="G21">
            <v>1849.983878513</v>
          </cell>
          <cell r="H21">
            <v>1426.9870000000001</v>
          </cell>
        </row>
        <row r="22">
          <cell r="B22" t="str">
            <v xml:space="preserve"> - Europe</v>
          </cell>
          <cell r="C22">
            <v>257</v>
          </cell>
          <cell r="D22">
            <v>367</v>
          </cell>
          <cell r="E22">
            <v>33</v>
          </cell>
          <cell r="F22">
            <v>66</v>
          </cell>
          <cell r="G22">
            <v>309</v>
          </cell>
          <cell r="H22">
            <v>261</v>
          </cell>
        </row>
        <row r="23">
          <cell r="B23" t="str">
            <v xml:space="preserve"> - North America</v>
          </cell>
          <cell r="C23">
            <v>96</v>
          </cell>
          <cell r="D23">
            <v>98</v>
          </cell>
          <cell r="E23">
            <v>-25</v>
          </cell>
          <cell r="F23">
            <v>-40</v>
          </cell>
          <cell r="G23">
            <v>-17</v>
          </cell>
          <cell r="H23">
            <v>52</v>
          </cell>
        </row>
        <row r="24">
          <cell r="B24" t="str">
            <v>Leasing*</v>
          </cell>
          <cell r="C24">
            <v>353</v>
          </cell>
          <cell r="D24">
            <v>465</v>
          </cell>
          <cell r="E24">
            <v>8</v>
          </cell>
          <cell r="F24">
            <v>26</v>
          </cell>
          <cell r="G24">
            <v>292</v>
          </cell>
          <cell r="H24">
            <v>313</v>
          </cell>
        </row>
        <row r="25">
          <cell r="C25">
            <v>7045</v>
          </cell>
          <cell r="D25">
            <v>6369</v>
          </cell>
          <cell r="E25">
            <v>146</v>
          </cell>
          <cell r="F25">
            <v>141.87594000000001</v>
          </cell>
          <cell r="G25">
            <v>2141.983878513</v>
          </cell>
          <cell r="H25">
            <v>1739.9870000000001</v>
          </cell>
        </row>
        <row r="26">
          <cell r="B26" t="str">
            <v>* Net operating assets after deducting interest-bearing borrowings.</v>
          </cell>
        </row>
        <row r="28">
          <cell r="B28" t="str">
            <v>MOTOR</v>
          </cell>
        </row>
        <row r="29">
          <cell r="C29" t="str">
            <v>Revenue</v>
          </cell>
          <cell r="E29" t="str">
            <v>Operating profit incl fair value adjustments</v>
          </cell>
          <cell r="G29" t="str">
            <v>Net operating assets</v>
          </cell>
        </row>
        <row r="30">
          <cell r="C30" t="str">
            <v>Year ended 30 Sept</v>
          </cell>
          <cell r="E30" t="str">
            <v>Year ended 30 Sept</v>
          </cell>
          <cell r="G30" t="str">
            <v>30 Sept</v>
          </cell>
        </row>
        <row r="31">
          <cell r="B31" t="str">
            <v>R million</v>
          </cell>
          <cell r="C31">
            <v>2006</v>
          </cell>
          <cell r="D31">
            <v>2005</v>
          </cell>
          <cell r="E31">
            <v>2006</v>
          </cell>
          <cell r="F31">
            <v>2005</v>
          </cell>
          <cell r="G31">
            <v>2006</v>
          </cell>
          <cell r="H31">
            <v>2005</v>
          </cell>
        </row>
        <row r="32">
          <cell r="B32" t="str">
            <v xml:space="preserve"> - Southern Africa</v>
          </cell>
          <cell r="C32">
            <v>9307</v>
          </cell>
          <cell r="D32">
            <v>8791</v>
          </cell>
          <cell r="E32">
            <v>223</v>
          </cell>
          <cell r="F32">
            <v>175</v>
          </cell>
          <cell r="G32">
            <v>1020</v>
          </cell>
          <cell r="H32">
            <v>640</v>
          </cell>
        </row>
        <row r="33">
          <cell r="B33" t="str">
            <v xml:space="preserve"> - Australia</v>
          </cell>
          <cell r="C33">
            <v>1719</v>
          </cell>
          <cell r="D33">
            <v>1598</v>
          </cell>
          <cell r="E33">
            <v>23</v>
          </cell>
          <cell r="F33">
            <v>11</v>
          </cell>
          <cell r="G33">
            <v>666</v>
          </cell>
          <cell r="H33">
            <v>399</v>
          </cell>
        </row>
        <row r="34">
          <cell r="B34" t="str">
            <v>Trading</v>
          </cell>
          <cell r="C34">
            <v>11026</v>
          </cell>
          <cell r="D34">
            <v>10389</v>
          </cell>
          <cell r="E34">
            <v>246</v>
          </cell>
          <cell r="F34">
            <v>186</v>
          </cell>
          <cell r="G34">
            <v>1686</v>
          </cell>
          <cell r="H34">
            <v>1039</v>
          </cell>
        </row>
        <row r="35">
          <cell r="B35" t="str">
            <v xml:space="preserve"> - Southern Africa</v>
          </cell>
          <cell r="C35">
            <v>1108</v>
          </cell>
          <cell r="D35">
            <v>881</v>
          </cell>
          <cell r="E35">
            <v>256</v>
          </cell>
          <cell r="F35">
            <v>210</v>
          </cell>
          <cell r="G35">
            <v>2400</v>
          </cell>
          <cell r="H35">
            <v>2396</v>
          </cell>
        </row>
        <row r="36">
          <cell r="B36" t="str">
            <v xml:space="preserve"> - Europe</v>
          </cell>
          <cell r="C36">
            <v>805</v>
          </cell>
          <cell r="D36">
            <v>478</v>
          </cell>
          <cell r="E36">
            <v>69</v>
          </cell>
          <cell r="F36">
            <v>66</v>
          </cell>
          <cell r="G36">
            <v>2536</v>
          </cell>
          <cell r="H36">
            <v>1231</v>
          </cell>
        </row>
        <row r="37">
          <cell r="B37" t="str">
            <v xml:space="preserve">Car rental </v>
          </cell>
          <cell r="C37">
            <v>1913</v>
          </cell>
          <cell r="D37">
            <v>1359</v>
          </cell>
          <cell r="E37">
            <v>325</v>
          </cell>
          <cell r="F37">
            <v>276</v>
          </cell>
          <cell r="G37">
            <v>4936</v>
          </cell>
          <cell r="H37">
            <v>3627</v>
          </cell>
        </row>
        <row r="38">
          <cell r="B38" t="str">
            <v>Leasing Southern Africa*</v>
          </cell>
          <cell r="C38">
            <v>631</v>
          </cell>
          <cell r="D38">
            <v>638</v>
          </cell>
          <cell r="E38">
            <v>64.5</v>
          </cell>
          <cell r="F38">
            <v>88</v>
          </cell>
          <cell r="G38">
            <v>276</v>
          </cell>
          <cell r="H38">
            <v>334</v>
          </cell>
        </row>
        <row r="39">
          <cell r="C39">
            <v>13570</v>
          </cell>
          <cell r="D39">
            <v>12386</v>
          </cell>
          <cell r="E39">
            <v>635.5</v>
          </cell>
          <cell r="F39">
            <v>550</v>
          </cell>
          <cell r="G39">
            <v>6898</v>
          </cell>
          <cell r="H39">
            <v>5000</v>
          </cell>
        </row>
        <row r="40">
          <cell r="B40" t="str">
            <v>Share of associate income</v>
          </cell>
          <cell r="E40">
            <v>27</v>
          </cell>
          <cell r="F40">
            <v>23</v>
          </cell>
        </row>
        <row r="41">
          <cell r="B41" t="str">
            <v>* Net operating assets after deducting interest-bearing borrowings.</v>
          </cell>
        </row>
        <row r="43">
          <cell r="B43" t="str">
            <v>CEMENT</v>
          </cell>
        </row>
        <row r="44">
          <cell r="C44" t="str">
            <v>Revenue</v>
          </cell>
          <cell r="E44" t="str">
            <v>Operating profit incl fair value adjustments</v>
          </cell>
          <cell r="G44" t="str">
            <v>Net operating assets*</v>
          </cell>
        </row>
        <row r="45">
          <cell r="C45" t="str">
            <v>Year ended 30 Sept</v>
          </cell>
          <cell r="E45" t="str">
            <v>Year ended 30 Sept</v>
          </cell>
          <cell r="G45" t="str">
            <v>30 Sept</v>
          </cell>
        </row>
        <row r="46">
          <cell r="B46" t="str">
            <v>R million</v>
          </cell>
          <cell r="C46">
            <v>2006</v>
          </cell>
          <cell r="D46">
            <v>2005</v>
          </cell>
          <cell r="E46">
            <v>2006</v>
          </cell>
          <cell r="F46">
            <v>2005</v>
          </cell>
          <cell r="G46">
            <v>2006</v>
          </cell>
          <cell r="H46">
            <v>2005</v>
          </cell>
        </row>
        <row r="47">
          <cell r="B47" t="str">
            <v>Southern Africa</v>
          </cell>
          <cell r="C47">
            <v>4863</v>
          </cell>
          <cell r="D47">
            <v>3974</v>
          </cell>
          <cell r="E47">
            <v>1905</v>
          </cell>
          <cell r="F47">
            <v>1502</v>
          </cell>
          <cell r="G47">
            <v>2565.0190000000002</v>
          </cell>
          <cell r="H47">
            <v>2502</v>
          </cell>
        </row>
        <row r="48">
          <cell r="B48" t="str">
            <v>Share of associate income</v>
          </cell>
          <cell r="E48">
            <v>0</v>
          </cell>
          <cell r="F48">
            <v>2</v>
          </cell>
        </row>
        <row r="49">
          <cell r="B49" t="str">
            <v>* Net operating assets include goodwill arising on PPC shares purchased by Barloworld.</v>
          </cell>
        </row>
        <row r="51">
          <cell r="B51" t="str">
            <v>COATINGS</v>
          </cell>
        </row>
        <row r="52">
          <cell r="C52" t="str">
            <v>Revenue</v>
          </cell>
          <cell r="E52" t="str">
            <v>Operating profit incl fair value adjustments</v>
          </cell>
          <cell r="G52" t="str">
            <v>Net operating assets</v>
          </cell>
        </row>
        <row r="53">
          <cell r="C53" t="str">
            <v>Year ended 30 Sept</v>
          </cell>
          <cell r="E53" t="str">
            <v>Year ended 30 Sept</v>
          </cell>
          <cell r="G53" t="str">
            <v>30 Sept</v>
          </cell>
        </row>
        <row r="54">
          <cell r="B54" t="str">
            <v>R million</v>
          </cell>
          <cell r="C54">
            <v>2006</v>
          </cell>
          <cell r="D54">
            <v>2005</v>
          </cell>
          <cell r="E54">
            <v>2006</v>
          </cell>
          <cell r="F54">
            <v>2005</v>
          </cell>
          <cell r="G54">
            <v>2006</v>
          </cell>
          <cell r="H54">
            <v>2005</v>
          </cell>
        </row>
        <row r="55">
          <cell r="B55" t="str">
            <v>Southern Africa</v>
          </cell>
          <cell r="C55">
            <v>2019</v>
          </cell>
          <cell r="D55">
            <v>1520</v>
          </cell>
          <cell r="E55">
            <v>338</v>
          </cell>
          <cell r="F55">
            <v>281</v>
          </cell>
          <cell r="G55">
            <v>742</v>
          </cell>
          <cell r="H55">
            <v>514</v>
          </cell>
        </row>
        <row r="56">
          <cell r="B56" t="str">
            <v>Australia &amp; Asia</v>
          </cell>
          <cell r="C56">
            <v>952</v>
          </cell>
          <cell r="D56">
            <v>949</v>
          </cell>
          <cell r="E56">
            <v>-55</v>
          </cell>
          <cell r="F56">
            <v>-28.87594</v>
          </cell>
          <cell r="G56">
            <v>296</v>
          </cell>
          <cell r="H56">
            <v>254</v>
          </cell>
        </row>
        <row r="57">
          <cell r="C57">
            <v>2971</v>
          </cell>
          <cell r="D57">
            <v>2469</v>
          </cell>
          <cell r="E57">
            <v>283</v>
          </cell>
          <cell r="F57">
            <v>252.12405999999999</v>
          </cell>
          <cell r="G57">
            <v>1038</v>
          </cell>
          <cell r="H57">
            <v>768</v>
          </cell>
        </row>
        <row r="58">
          <cell r="B58" t="str">
            <v>Share of associate income</v>
          </cell>
          <cell r="E58">
            <v>18</v>
          </cell>
          <cell r="F58">
            <v>20</v>
          </cell>
        </row>
        <row r="61">
          <cell r="B61" t="str">
            <v>SCIENTIFIC</v>
          </cell>
        </row>
        <row r="62">
          <cell r="C62" t="str">
            <v>Revenue</v>
          </cell>
          <cell r="E62" t="str">
            <v>Operating profit incl fair value adjustments</v>
          </cell>
          <cell r="G62" t="str">
            <v>Net operating assets</v>
          </cell>
        </row>
        <row r="63">
          <cell r="C63" t="str">
            <v>Year ended 30 Sept</v>
          </cell>
          <cell r="E63" t="str">
            <v>Year ended 30 Sept</v>
          </cell>
          <cell r="G63" t="str">
            <v>30 Sept</v>
          </cell>
        </row>
        <row r="64">
          <cell r="B64" t="str">
            <v>R million</v>
          </cell>
          <cell r="C64">
            <v>2006</v>
          </cell>
          <cell r="D64">
            <v>2005</v>
          </cell>
          <cell r="E64">
            <v>2006</v>
          </cell>
          <cell r="F64">
            <v>2005</v>
          </cell>
          <cell r="G64">
            <v>2006</v>
          </cell>
          <cell r="H64">
            <v>2005</v>
          </cell>
        </row>
        <row r="65">
          <cell r="B65" t="str">
            <v>Europe</v>
          </cell>
          <cell r="C65">
            <v>1027</v>
          </cell>
          <cell r="D65">
            <v>1009</v>
          </cell>
          <cell r="E65">
            <v>62</v>
          </cell>
          <cell r="F65">
            <v>23</v>
          </cell>
          <cell r="G65">
            <v>834</v>
          </cell>
          <cell r="H65">
            <v>629.10376470588233</v>
          </cell>
        </row>
        <row r="66">
          <cell r="B66" t="str">
            <v>North  America</v>
          </cell>
          <cell r="C66">
            <v>429</v>
          </cell>
          <cell r="D66">
            <v>382</v>
          </cell>
          <cell r="E66">
            <v>10</v>
          </cell>
          <cell r="F66">
            <v>-6</v>
          </cell>
          <cell r="G66">
            <v>316</v>
          </cell>
          <cell r="H66">
            <v>359.31058823529412</v>
          </cell>
        </row>
        <row r="67">
          <cell r="B67" t="str">
            <v>Asia</v>
          </cell>
          <cell r="C67">
            <v>146</v>
          </cell>
          <cell r="D67">
            <v>135</v>
          </cell>
          <cell r="E67">
            <v>8</v>
          </cell>
          <cell r="F67">
            <v>4</v>
          </cell>
          <cell r="G67">
            <v>108.509498358</v>
          </cell>
          <cell r="H67">
            <v>86.827647058823516</v>
          </cell>
        </row>
        <row r="68">
          <cell r="C68">
            <v>1602</v>
          </cell>
          <cell r="D68">
            <v>1526</v>
          </cell>
          <cell r="E68">
            <v>80</v>
          </cell>
          <cell r="F68">
            <v>21</v>
          </cell>
          <cell r="G68">
            <v>1258.509498358</v>
          </cell>
          <cell r="H68">
            <v>1075.242</v>
          </cell>
        </row>
        <row r="71">
          <cell r="B71" t="str">
            <v>CORPORATE AND OTHER</v>
          </cell>
        </row>
        <row r="72">
          <cell r="C72" t="str">
            <v>Revenue</v>
          </cell>
          <cell r="E72" t="str">
            <v>Operating profit incl fair value adjustments</v>
          </cell>
          <cell r="G72" t="str">
            <v>Net operating assets</v>
          </cell>
        </row>
        <row r="73">
          <cell r="C73" t="str">
            <v>Year ended 30 Sept</v>
          </cell>
          <cell r="E73" t="str">
            <v>Year ended 30 Sept</v>
          </cell>
          <cell r="G73" t="str">
            <v>30 Sept</v>
          </cell>
        </row>
        <row r="74">
          <cell r="B74" t="str">
            <v>R million</v>
          </cell>
          <cell r="C74">
            <v>2006</v>
          </cell>
          <cell r="D74">
            <v>2005</v>
          </cell>
          <cell r="E74">
            <v>2006</v>
          </cell>
          <cell r="F74">
            <v>2005</v>
          </cell>
          <cell r="G74">
            <v>2006</v>
          </cell>
          <cell r="H74">
            <v>2005</v>
          </cell>
        </row>
        <row r="75">
          <cell r="B75" t="str">
            <v>Southern Africa</v>
          </cell>
          <cell r="C75">
            <v>735</v>
          </cell>
          <cell r="D75">
            <v>561</v>
          </cell>
          <cell r="E75">
            <v>40.5</v>
          </cell>
          <cell r="F75">
            <v>21</v>
          </cell>
          <cell r="G75">
            <v>924.98099999999999</v>
          </cell>
          <cell r="H75">
            <v>871</v>
          </cell>
        </row>
        <row r="76">
          <cell r="B76" t="str">
            <v>Europe</v>
          </cell>
          <cell r="C76">
            <v>280</v>
          </cell>
          <cell r="D76">
            <v>177</v>
          </cell>
          <cell r="E76">
            <v>159</v>
          </cell>
          <cell r="F76">
            <v>-21</v>
          </cell>
          <cell r="G76">
            <v>-619.33719085053576</v>
          </cell>
          <cell r="H76">
            <v>-759</v>
          </cell>
        </row>
        <row r="77">
          <cell r="C77">
            <v>1015</v>
          </cell>
          <cell r="D77">
            <v>738</v>
          </cell>
          <cell r="E77">
            <v>199.5</v>
          </cell>
          <cell r="F77">
            <v>0</v>
          </cell>
          <cell r="G77">
            <v>305.64380914946423</v>
          </cell>
          <cell r="H77">
            <v>112</v>
          </cell>
        </row>
        <row r="81">
          <cell r="B81" t="str">
            <v>STEEL TUBE</v>
          </cell>
        </row>
        <row r="82">
          <cell r="C82" t="str">
            <v>Revenue</v>
          </cell>
          <cell r="E82" t="str">
            <v>Operating profit incl fair value adjustments</v>
          </cell>
          <cell r="G82" t="str">
            <v>Net operating assets</v>
          </cell>
        </row>
        <row r="83">
          <cell r="C83" t="str">
            <v>Year ended 30 Sept</v>
          </cell>
          <cell r="E83" t="str">
            <v>Year ended 30 Sept</v>
          </cell>
          <cell r="G83" t="str">
            <v>30 Sept</v>
          </cell>
        </row>
        <row r="84">
          <cell r="B84" t="str">
            <v>R million</v>
          </cell>
          <cell r="C84">
            <v>2006</v>
          </cell>
          <cell r="D84">
            <v>2005</v>
          </cell>
          <cell r="E84">
            <v>2006</v>
          </cell>
          <cell r="F84">
            <v>2005</v>
          </cell>
          <cell r="G84">
            <v>2006</v>
          </cell>
          <cell r="H84">
            <v>2005</v>
          </cell>
        </row>
        <row r="85">
          <cell r="B85" t="str">
            <v>Southern Africa</v>
          </cell>
          <cell r="C85">
            <v>1775</v>
          </cell>
          <cell r="D85">
            <v>1590</v>
          </cell>
          <cell r="E85">
            <v>76</v>
          </cell>
          <cell r="F85">
            <v>45</v>
          </cell>
          <cell r="G85">
            <v>368</v>
          </cell>
          <cell r="H85">
            <v>589</v>
          </cell>
        </row>
        <row r="86">
          <cell r="B86" t="str">
            <v>Share of associate income</v>
          </cell>
          <cell r="E86">
            <v>4</v>
          </cell>
          <cell r="F86">
            <v>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Pivot 2"/>
      <sheetName val="Totals"/>
      <sheetName val="Jozi"/>
      <sheetName val="Ndlovu"/>
      <sheetName val="TBay"/>
      <sheetName val="Platform"/>
      <sheetName val="BLA"/>
    </sheetNames>
    <sheetDataSet>
      <sheetData sheetId="0"/>
      <sheetData sheetId="1"/>
      <sheetData sheetId="2"/>
      <sheetData sheetId="3"/>
      <sheetData sheetId="4"/>
      <sheetData sheetId="5"/>
      <sheetData sheetId="6"/>
      <sheetData sheetId="7">
        <row r="1">
          <cell r="A1" t="str">
            <v>EmployeeCode</v>
          </cell>
          <cell r="B1" t="str">
            <v>Initials</v>
          </cell>
          <cell r="C1" t="str">
            <v>Surname</v>
          </cell>
          <cell r="D1" t="str">
            <v>DepartmentCode</v>
          </cell>
          <cell r="E1" t="str">
            <v>JobTitleCode</v>
          </cell>
          <cell r="F1" t="str">
            <v>PaypointCode</v>
          </cell>
          <cell r="G1" t="str">
            <v>Package</v>
          </cell>
          <cell r="H1" t="str">
            <v>Salary</v>
          </cell>
          <cell r="I1" t="str">
            <v>Travel Allow</v>
          </cell>
          <cell r="J1" t="str">
            <v>Annual Bonus</v>
          </cell>
          <cell r="K1" t="str">
            <v>Leave Paid Out</v>
          </cell>
          <cell r="L1" t="str">
            <v>Backpay Salary</v>
          </cell>
          <cell r="M1" t="str">
            <v>Backpay O/T 1.5</v>
          </cell>
          <cell r="N1" t="str">
            <v>Short Time</v>
          </cell>
          <cell r="O1" t="str">
            <v>Special Allowan</v>
          </cell>
          <cell r="P1" t="str">
            <v>Incentive Bonus</v>
          </cell>
          <cell r="Q1" t="str">
            <v>Load Bonus</v>
          </cell>
          <cell r="R1" t="str">
            <v>Crane Allow</v>
          </cell>
          <cell r="S1" t="str">
            <v>BP SpecialAllow</v>
          </cell>
          <cell r="T1" t="str">
            <v>Truck &amp; Trailer</v>
          </cell>
          <cell r="U1" t="str">
            <v>Non-Asst Bonus</v>
          </cell>
          <cell r="V1" t="str">
            <v>Spreading Bonus</v>
          </cell>
          <cell r="W1" t="str">
            <v>Callout</v>
          </cell>
          <cell r="X1" t="str">
            <v>Night out Allow</v>
          </cell>
          <cell r="Y1" t="str">
            <v>Shift Allowance</v>
          </cell>
          <cell r="Z1" t="str">
            <v>Standby Allow</v>
          </cell>
          <cell r="AA1" t="str">
            <v>Meal Allowance</v>
          </cell>
          <cell r="AB1" t="str">
            <v>Night Shift All</v>
          </cell>
          <cell r="AC1" t="str">
            <v>Petrol Card</v>
          </cell>
          <cell r="AD1" t="str">
            <v>KM Non-Taxable</v>
          </cell>
          <cell r="AE1" t="str">
            <v>KM Taxable</v>
          </cell>
          <cell r="AF1" t="str">
            <v>Notice Pay</v>
          </cell>
          <cell r="AG1" t="str">
            <v>Sundry Allow</v>
          </cell>
          <cell r="AH1" t="str">
            <v>Miscellaneous</v>
          </cell>
          <cell r="AI1" t="str">
            <v>Cellphone Allow</v>
          </cell>
          <cell r="AJ1" t="str">
            <v>Subsistence &gt;</v>
          </cell>
          <cell r="AK1" t="str">
            <v>Subsistence &lt;</v>
          </cell>
          <cell r="AL1" t="str">
            <v>Gain Share</v>
          </cell>
          <cell r="AM1" t="str">
            <v>Mnthly Incentiv</v>
          </cell>
          <cell r="AN1" t="str">
            <v>Lumpsum</v>
          </cell>
          <cell r="AO1" t="str">
            <v>Arbitration</v>
          </cell>
          <cell r="AP1" t="str">
            <v>Overtime PPH</v>
          </cell>
          <cell r="AQ1" t="str">
            <v>Overtime 1.5</v>
          </cell>
          <cell r="AR1" t="str">
            <v>Overtime 2.0</v>
          </cell>
          <cell r="AS1" t="str">
            <v>Saturday 1.5</v>
          </cell>
          <cell r="AT1" t="str">
            <v>Meals Other</v>
          </cell>
          <cell r="AU1" t="str">
            <v>Bank Reimburse</v>
          </cell>
          <cell r="AV1" t="str">
            <v>Nett Allowance</v>
          </cell>
          <cell r="AW1" t="str">
            <v>Backpay Travel</v>
          </cell>
          <cell r="AX1" t="str">
            <v>Unpaid Leave</v>
          </cell>
          <cell r="AY1" t="str">
            <v>HazardChemicals</v>
          </cell>
          <cell r="AZ1" t="str">
            <v>Commission</v>
          </cell>
          <cell r="BA1" t="str">
            <v>Severence Pay</v>
          </cell>
          <cell r="BB1" t="str">
            <v>Med Aid Allowan</v>
          </cell>
          <cell r="BC1" t="str">
            <v>Long Service Aw</v>
          </cell>
          <cell r="BD1" t="str">
            <v>Moffat Allowanc</v>
          </cell>
          <cell r="BE1" t="str">
            <v>CEO Award</v>
          </cell>
          <cell r="BF1" t="str">
            <v>Dividends</v>
          </cell>
          <cell r="BG1" t="str">
            <v>Relieving Allow</v>
          </cell>
          <cell r="BH1" t="str">
            <v>BP Standby All</v>
          </cell>
          <cell r="BI1" t="str">
            <v>BP Shift All</v>
          </cell>
          <cell r="BJ1" t="str">
            <v>BP Short Time</v>
          </cell>
          <cell r="BK1" t="str">
            <v>Backpay O/T 2.0</v>
          </cell>
          <cell r="BL1" t="str">
            <v>Relocation</v>
          </cell>
          <cell r="BM1" t="str">
            <v>BP Night Out</v>
          </cell>
          <cell r="BN1" t="str">
            <v>BP Meal All</v>
          </cell>
          <cell r="BO1" t="str">
            <v>S&amp;T Foreign Tax</v>
          </cell>
          <cell r="BP1" t="str">
            <v>S&amp;T Foreign NT</v>
          </cell>
          <cell r="BQ1" t="str">
            <v>Independant Con</v>
          </cell>
          <cell r="BR1" t="str">
            <v>Voucher</v>
          </cell>
          <cell r="BS1" t="str">
            <v>Skills Retainer</v>
          </cell>
          <cell r="BT1" t="str">
            <v>B/P AnnualBonus</v>
          </cell>
          <cell r="BU1" t="str">
            <v>Total Earnings</v>
          </cell>
          <cell r="BV1" t="str">
            <v>Tax</v>
          </cell>
          <cell r="BW1" t="str">
            <v>U.I.F.</v>
          </cell>
          <cell r="BX1" t="str">
            <v>Tax on Lumpsum</v>
          </cell>
          <cell r="BY1" t="str">
            <v>Barlow Ret Fund</v>
          </cell>
          <cell r="BZ1" t="str">
            <v>Barlow Ret Fund</v>
          </cell>
          <cell r="CA1" t="str">
            <v>Add Barlow Ret</v>
          </cell>
          <cell r="CB1" t="str">
            <v>Vol Barlow Ret</v>
          </cell>
          <cell r="CC1" t="str">
            <v>Skills Levy</v>
          </cell>
          <cell r="CD1" t="str">
            <v>BWL Prov Fund</v>
          </cell>
          <cell r="CE1" t="str">
            <v>BWL Voluntary</v>
          </cell>
          <cell r="CF1" t="str">
            <v>RoadFreight Prv</v>
          </cell>
          <cell r="CG1" t="str">
            <v>PAYE IT88</v>
          </cell>
          <cell r="CH1" t="str">
            <v>Processing Cost</v>
          </cell>
          <cell r="CI1" t="str">
            <v>Bonus Provision</v>
          </cell>
          <cell r="CJ1" t="str">
            <v>Barmed</v>
          </cell>
          <cell r="CK1" t="str">
            <v>Bonitas Med Aid</v>
          </cell>
          <cell r="CL1" t="str">
            <v>Liberty Med Aid</v>
          </cell>
          <cell r="CM1" t="str">
            <v>Discovery MedAi</v>
          </cell>
          <cell r="CN1" t="str">
            <v>Vitality</v>
          </cell>
          <cell r="CO1" t="str">
            <v>Gap Cover</v>
          </cell>
          <cell r="CP1" t="str">
            <v>Petrol Card</v>
          </cell>
          <cell r="CQ1" t="str">
            <v>Salary Paid</v>
          </cell>
          <cell r="CR1" t="str">
            <v>Garnishee</v>
          </cell>
          <cell r="CS1" t="str">
            <v>Maintenance</v>
          </cell>
          <cell r="CT1" t="str">
            <v>Admin Order</v>
          </cell>
          <cell r="CU1" t="str">
            <v>Advance</v>
          </cell>
          <cell r="CV1" t="str">
            <v>Additional Tax</v>
          </cell>
          <cell r="CW1" t="str">
            <v>Gym Fees</v>
          </cell>
          <cell r="CX1" t="str">
            <v>Cellphone</v>
          </cell>
          <cell r="CY1" t="str">
            <v>Staff Loan</v>
          </cell>
          <cell r="CZ1" t="str">
            <v>Other Loan</v>
          </cell>
          <cell r="DA1" t="str">
            <v>VAT IC Levy</v>
          </cell>
          <cell r="DB1" t="str">
            <v>Shop Fee</v>
          </cell>
          <cell r="DC1" t="str">
            <v>Wellness Fund</v>
          </cell>
          <cell r="DD1" t="str">
            <v>NBCRFLI Levy</v>
          </cell>
          <cell r="DE1" t="str">
            <v>NBCRFLI Holiday</v>
          </cell>
          <cell r="DF1" t="str">
            <v>NBCRFLI Leave</v>
          </cell>
          <cell r="DG1" t="str">
            <v>NBCRFLI Sick</v>
          </cell>
          <cell r="DH1" t="str">
            <v>FAWU</v>
          </cell>
          <cell r="DI1" t="str">
            <v>TAWUSA</v>
          </cell>
          <cell r="DJ1" t="str">
            <v>SATAWU</v>
          </cell>
          <cell r="DK1" t="str">
            <v>NSRAIEU</v>
          </cell>
          <cell r="DL1" t="str">
            <v>UASA</v>
          </cell>
          <cell r="DM1" t="str">
            <v>SAEWU</v>
          </cell>
          <cell r="DN1" t="str">
            <v>SAACOWU</v>
          </cell>
          <cell r="DO1" t="str">
            <v>NW Funeral</v>
          </cell>
          <cell r="DP1" t="str">
            <v>BW Funeral Sche</v>
          </cell>
          <cell r="DQ1" t="str">
            <v>Traffic Fine</v>
          </cell>
          <cell r="DR1" t="str">
            <v>Net Salary Zero</v>
          </cell>
          <cell r="DS1" t="str">
            <v>Bond/Homeplan</v>
          </cell>
          <cell r="DT1" t="str">
            <v>BWLRetDisabil</v>
          </cell>
          <cell r="DU1" t="str">
            <v>BWLRetDisabil C</v>
          </cell>
          <cell r="DV1" t="str">
            <v>Ipeleng Club</v>
          </cell>
          <cell r="DW1" t="str">
            <v>Charity Fund</v>
          </cell>
          <cell r="DX1" t="str">
            <v>Social Club</v>
          </cell>
          <cell r="DY1" t="str">
            <v>Sundry</v>
          </cell>
          <cell r="DZ1" t="str">
            <v>Dividend Tax</v>
          </cell>
          <cell r="EA1" t="str">
            <v>Sugar Purchases</v>
          </cell>
          <cell r="EB1" t="str">
            <v>GPA Tax</v>
          </cell>
          <cell r="EC1" t="str">
            <v>GPA Tax Contra</v>
          </cell>
          <cell r="ED1" t="str">
            <v>Insurance</v>
          </cell>
          <cell r="EE1" t="str">
            <v>IEMAS</v>
          </cell>
          <cell r="EF1" t="str">
            <v>African Bank</v>
          </cell>
          <cell r="EG1" t="str">
            <v>NBCRFLI Arrears</v>
          </cell>
          <cell r="EH1" t="str">
            <v>Thebe Funeral</v>
          </cell>
          <cell r="EI1" t="str">
            <v>CC_Total</v>
          </cell>
          <cell r="EJ1" t="str">
            <v>Total Cost</v>
          </cell>
          <cell r="EK1" t="str">
            <v>Tax</v>
          </cell>
          <cell r="EL1" t="str">
            <v>U.I.F.</v>
          </cell>
          <cell r="EM1" t="str">
            <v>Tax on Lumpsum</v>
          </cell>
          <cell r="EN1" t="str">
            <v>Barlow Ret Fund</v>
          </cell>
          <cell r="EO1" t="str">
            <v>Barlow Ret Fund</v>
          </cell>
          <cell r="EP1" t="str">
            <v>Add Barlow Ret</v>
          </cell>
          <cell r="EQ1" t="str">
            <v>Vol Barlow Ret</v>
          </cell>
          <cell r="ER1" t="str">
            <v>Skills Levy</v>
          </cell>
          <cell r="ES1" t="str">
            <v>BWL Prov Fund</v>
          </cell>
          <cell r="ET1" t="str">
            <v>BWL Voluntary</v>
          </cell>
          <cell r="EU1" t="str">
            <v>RoadFreight Prv</v>
          </cell>
          <cell r="EV1" t="str">
            <v>PAYE IT88</v>
          </cell>
          <cell r="EW1" t="str">
            <v>Processing Cost</v>
          </cell>
          <cell r="EX1" t="str">
            <v>Bonus Provision</v>
          </cell>
          <cell r="EY1" t="str">
            <v>Barmed</v>
          </cell>
          <cell r="EZ1" t="str">
            <v>Bonitas Med Aid</v>
          </cell>
          <cell r="FA1" t="str">
            <v>Liberty Med Aid</v>
          </cell>
          <cell r="FB1" t="str">
            <v>Discovery MedAi</v>
          </cell>
          <cell r="FC1" t="str">
            <v>Vitality</v>
          </cell>
          <cell r="FD1" t="str">
            <v>Gap Cover</v>
          </cell>
          <cell r="FE1" t="str">
            <v>Petrol Card</v>
          </cell>
          <cell r="FF1" t="str">
            <v>Salary Paid</v>
          </cell>
          <cell r="FG1" t="str">
            <v>Garnishee</v>
          </cell>
          <cell r="FH1" t="str">
            <v>Maintenance</v>
          </cell>
          <cell r="FI1" t="str">
            <v>Admin Order</v>
          </cell>
          <cell r="FJ1" t="str">
            <v>Advance</v>
          </cell>
          <cell r="FK1" t="str">
            <v>Additional Tax</v>
          </cell>
          <cell r="FL1" t="str">
            <v>Gym Fees</v>
          </cell>
          <cell r="FM1" t="str">
            <v>Cellphone</v>
          </cell>
          <cell r="FN1" t="str">
            <v>Staff Loan</v>
          </cell>
          <cell r="FO1" t="str">
            <v>Other Loan</v>
          </cell>
          <cell r="FP1" t="str">
            <v>VAT IC Levy</v>
          </cell>
          <cell r="FQ1" t="str">
            <v>Shop Fee</v>
          </cell>
          <cell r="FR1" t="str">
            <v>Wellness Fund</v>
          </cell>
          <cell r="FS1" t="str">
            <v>NBCRFLI Levy</v>
          </cell>
          <cell r="FT1" t="str">
            <v>NBCRFLI Holiday</v>
          </cell>
          <cell r="FU1" t="str">
            <v>NBCRFLI Leave</v>
          </cell>
          <cell r="FV1" t="str">
            <v>NBCRFLI Sick</v>
          </cell>
          <cell r="FW1" t="str">
            <v>FAWU</v>
          </cell>
          <cell r="FX1" t="str">
            <v>TAWUSA</v>
          </cell>
          <cell r="FY1" t="str">
            <v>SATAWU</v>
          </cell>
          <cell r="FZ1" t="str">
            <v>NSRAIEU</v>
          </cell>
          <cell r="GA1" t="str">
            <v>UASA</v>
          </cell>
          <cell r="GB1" t="str">
            <v>SAEWU</v>
          </cell>
          <cell r="GC1" t="str">
            <v>SAACOWU</v>
          </cell>
          <cell r="GD1" t="str">
            <v>NW Funeral</v>
          </cell>
          <cell r="GE1" t="str">
            <v>BW Funeral Sche</v>
          </cell>
          <cell r="GF1" t="str">
            <v>Traffic Fine</v>
          </cell>
          <cell r="GG1" t="str">
            <v>Net Salary Zero</v>
          </cell>
          <cell r="GH1" t="str">
            <v>Bond/Homeplan</v>
          </cell>
          <cell r="GI1" t="str">
            <v>BWLRetDisabil</v>
          </cell>
          <cell r="GJ1" t="str">
            <v>BWLRetDisabil C</v>
          </cell>
          <cell r="GK1" t="str">
            <v>Ipeleng Club</v>
          </cell>
          <cell r="GL1" t="str">
            <v>Charity Fund</v>
          </cell>
          <cell r="GM1" t="str">
            <v>Social Club</v>
          </cell>
          <cell r="GN1" t="str">
            <v>Sundry</v>
          </cell>
          <cell r="GO1" t="str">
            <v>Dividend Tax</v>
          </cell>
          <cell r="GP1" t="str">
            <v>Sugar Purchases</v>
          </cell>
          <cell r="GQ1" t="str">
            <v>GPA Tax</v>
          </cell>
          <cell r="GR1" t="str">
            <v>GPA Tax Contra</v>
          </cell>
          <cell r="GS1" t="str">
            <v>Insurance</v>
          </cell>
          <cell r="GT1" t="str">
            <v>IEMAS</v>
          </cell>
          <cell r="GU1" t="str">
            <v>African Bank</v>
          </cell>
          <cell r="GV1" t="str">
            <v>NBCRFLI Arrears</v>
          </cell>
          <cell r="GW1" t="str">
            <v>Thebe Funeral</v>
          </cell>
        </row>
        <row r="2">
          <cell r="A2" t="str">
            <v>6001281</v>
          </cell>
          <cell r="B2" t="str">
            <v>GT</v>
          </cell>
          <cell r="C2" t="str">
            <v>LEGOABE</v>
          </cell>
          <cell r="D2" t="str">
            <v>JOZI</v>
          </cell>
          <cell r="E2" t="str">
            <v>C074</v>
          </cell>
          <cell r="F2">
            <v>0</v>
          </cell>
          <cell r="G2">
            <v>0</v>
          </cell>
          <cell r="H2">
            <v>12023</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793.52</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0</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12816.52</v>
          </cell>
          <cell r="BV2">
            <v>0</v>
          </cell>
          <cell r="BW2">
            <v>141.96</v>
          </cell>
          <cell r="BX2">
            <v>0</v>
          </cell>
          <cell r="BY2">
            <v>0</v>
          </cell>
          <cell r="BZ2">
            <v>0</v>
          </cell>
          <cell r="CA2">
            <v>0</v>
          </cell>
          <cell r="CB2">
            <v>0</v>
          </cell>
          <cell r="CC2">
            <v>141.96</v>
          </cell>
          <cell r="CD2">
            <v>1623.11</v>
          </cell>
          <cell r="CE2">
            <v>0</v>
          </cell>
          <cell r="CF2">
            <v>0</v>
          </cell>
          <cell r="CG2">
            <v>0</v>
          </cell>
          <cell r="CH2">
            <v>80</v>
          </cell>
          <cell r="CI2">
            <v>1001.92</v>
          </cell>
          <cell r="CJ2">
            <v>0</v>
          </cell>
          <cell r="CK2">
            <v>1315.33</v>
          </cell>
          <cell r="CL2">
            <v>0</v>
          </cell>
          <cell r="CM2">
            <v>0</v>
          </cell>
          <cell r="CN2">
            <v>0</v>
          </cell>
          <cell r="CO2">
            <v>0</v>
          </cell>
          <cell r="CP2">
            <v>0</v>
          </cell>
          <cell r="CQ2">
            <v>0</v>
          </cell>
          <cell r="CR2">
            <v>0</v>
          </cell>
          <cell r="CS2">
            <v>0</v>
          </cell>
          <cell r="CT2">
            <v>0</v>
          </cell>
          <cell r="CU2">
            <v>0</v>
          </cell>
          <cell r="CV2">
            <v>0</v>
          </cell>
          <cell r="CW2">
            <v>0</v>
          </cell>
          <cell r="CX2">
            <v>0</v>
          </cell>
          <cell r="CY2">
            <v>0</v>
          </cell>
          <cell r="CZ2">
            <v>0</v>
          </cell>
          <cell r="DA2">
            <v>0</v>
          </cell>
          <cell r="DB2">
            <v>0</v>
          </cell>
          <cell r="DC2">
            <v>0</v>
          </cell>
          <cell r="DD2">
            <v>9.02</v>
          </cell>
          <cell r="DE2">
            <v>0</v>
          </cell>
          <cell r="DF2">
            <v>0</v>
          </cell>
          <cell r="DG2">
            <v>0</v>
          </cell>
          <cell r="DH2">
            <v>0</v>
          </cell>
          <cell r="DI2">
            <v>0</v>
          </cell>
          <cell r="DJ2">
            <v>0</v>
          </cell>
          <cell r="DK2">
            <v>0</v>
          </cell>
          <cell r="DL2">
            <v>0</v>
          </cell>
          <cell r="DM2">
            <v>0</v>
          </cell>
          <cell r="DN2">
            <v>0</v>
          </cell>
          <cell r="DO2">
            <v>0</v>
          </cell>
          <cell r="DP2">
            <v>0</v>
          </cell>
          <cell r="DQ2">
            <v>0</v>
          </cell>
          <cell r="DR2">
            <v>0</v>
          </cell>
          <cell r="DS2">
            <v>0</v>
          </cell>
          <cell r="DT2">
            <v>0</v>
          </cell>
          <cell r="DU2">
            <v>0</v>
          </cell>
          <cell r="DV2">
            <v>0</v>
          </cell>
          <cell r="DW2">
            <v>0</v>
          </cell>
          <cell r="DX2">
            <v>0</v>
          </cell>
          <cell r="DY2">
            <v>0</v>
          </cell>
          <cell r="DZ2">
            <v>0</v>
          </cell>
          <cell r="EA2">
            <v>0</v>
          </cell>
          <cell r="EB2">
            <v>63.84</v>
          </cell>
          <cell r="EC2">
            <v>-63.84</v>
          </cell>
          <cell r="ED2">
            <v>0</v>
          </cell>
          <cell r="EE2">
            <v>0</v>
          </cell>
          <cell r="EF2">
            <v>0</v>
          </cell>
          <cell r="EG2">
            <v>0</v>
          </cell>
          <cell r="EH2">
            <v>0</v>
          </cell>
          <cell r="EI2">
            <v>4313.3</v>
          </cell>
          <cell r="EJ2">
            <v>17129.82</v>
          </cell>
          <cell r="EK2">
            <v>1584.74</v>
          </cell>
          <cell r="EL2">
            <v>141.96</v>
          </cell>
          <cell r="EM2">
            <v>0</v>
          </cell>
          <cell r="EN2">
            <v>0</v>
          </cell>
          <cell r="EO2">
            <v>0</v>
          </cell>
          <cell r="EP2">
            <v>0</v>
          </cell>
          <cell r="EQ2">
            <v>0</v>
          </cell>
          <cell r="ER2">
            <v>0</v>
          </cell>
          <cell r="ES2">
            <v>721.38</v>
          </cell>
          <cell r="ET2">
            <v>0</v>
          </cell>
          <cell r="EU2">
            <v>0</v>
          </cell>
          <cell r="EV2">
            <v>0</v>
          </cell>
          <cell r="EW2">
            <v>0</v>
          </cell>
          <cell r="EX2">
            <v>0</v>
          </cell>
          <cell r="EY2">
            <v>0</v>
          </cell>
          <cell r="EZ2">
            <v>657.67</v>
          </cell>
          <cell r="FA2">
            <v>0</v>
          </cell>
          <cell r="FB2">
            <v>0</v>
          </cell>
          <cell r="FC2">
            <v>0</v>
          </cell>
          <cell r="FD2">
            <v>0</v>
          </cell>
          <cell r="FE2">
            <v>0</v>
          </cell>
          <cell r="FF2">
            <v>0</v>
          </cell>
          <cell r="FG2">
            <v>0</v>
          </cell>
          <cell r="FH2">
            <v>0</v>
          </cell>
          <cell r="FI2">
            <v>0</v>
          </cell>
          <cell r="FJ2">
            <v>0</v>
          </cell>
          <cell r="FK2">
            <v>0</v>
          </cell>
          <cell r="FL2">
            <v>0</v>
          </cell>
          <cell r="FM2">
            <v>0</v>
          </cell>
          <cell r="FN2">
            <v>0</v>
          </cell>
          <cell r="FO2">
            <v>0</v>
          </cell>
          <cell r="FP2">
            <v>0</v>
          </cell>
          <cell r="FQ2">
            <v>0</v>
          </cell>
          <cell r="FR2">
            <v>0</v>
          </cell>
          <cell r="FS2">
            <v>9.02</v>
          </cell>
          <cell r="FT2">
            <v>0</v>
          </cell>
          <cell r="FU2">
            <v>0</v>
          </cell>
          <cell r="FV2">
            <v>0</v>
          </cell>
          <cell r="FW2">
            <v>0</v>
          </cell>
          <cell r="FX2">
            <v>0</v>
          </cell>
          <cell r="FY2">
            <v>0</v>
          </cell>
          <cell r="FZ2">
            <v>0</v>
          </cell>
          <cell r="GA2">
            <v>0</v>
          </cell>
          <cell r="GB2">
            <v>0</v>
          </cell>
          <cell r="GC2">
            <v>0</v>
          </cell>
          <cell r="GD2">
            <v>0</v>
          </cell>
          <cell r="GE2">
            <v>51.24</v>
          </cell>
          <cell r="GF2">
            <v>0</v>
          </cell>
          <cell r="GG2">
            <v>0</v>
          </cell>
          <cell r="GH2">
            <v>0</v>
          </cell>
          <cell r="GI2">
            <v>0</v>
          </cell>
          <cell r="GJ2">
            <v>0</v>
          </cell>
          <cell r="GK2">
            <v>0</v>
          </cell>
          <cell r="GL2">
            <v>0</v>
          </cell>
          <cell r="GM2">
            <v>0</v>
          </cell>
          <cell r="GN2">
            <v>0</v>
          </cell>
          <cell r="GO2">
            <v>0</v>
          </cell>
          <cell r="GP2">
            <v>0</v>
          </cell>
          <cell r="GQ2">
            <v>0</v>
          </cell>
          <cell r="GR2">
            <v>0</v>
          </cell>
          <cell r="GS2">
            <v>0</v>
          </cell>
          <cell r="GT2">
            <v>0</v>
          </cell>
          <cell r="GU2">
            <v>0</v>
          </cell>
          <cell r="GV2">
            <v>0</v>
          </cell>
          <cell r="GW2">
            <v>0</v>
          </cell>
        </row>
        <row r="3">
          <cell r="A3" t="str">
            <v>6001321</v>
          </cell>
          <cell r="B3" t="str">
            <v>BB</v>
          </cell>
          <cell r="C3" t="str">
            <v>JACKSON</v>
          </cell>
          <cell r="D3" t="str">
            <v>JOZI</v>
          </cell>
          <cell r="E3" t="str">
            <v>C049</v>
          </cell>
          <cell r="F3">
            <v>0</v>
          </cell>
          <cell r="G3">
            <v>0</v>
          </cell>
          <cell r="H3">
            <v>16831</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16831</v>
          </cell>
          <cell r="BV3">
            <v>0</v>
          </cell>
          <cell r="BW3">
            <v>148.72</v>
          </cell>
          <cell r="BX3">
            <v>0</v>
          </cell>
          <cell r="BY3">
            <v>0</v>
          </cell>
          <cell r="BZ3">
            <v>2356.34</v>
          </cell>
          <cell r="CA3">
            <v>0</v>
          </cell>
          <cell r="CB3">
            <v>0</v>
          </cell>
          <cell r="CC3">
            <v>178.26</v>
          </cell>
          <cell r="CD3">
            <v>0</v>
          </cell>
          <cell r="CE3">
            <v>0</v>
          </cell>
          <cell r="CF3">
            <v>0</v>
          </cell>
          <cell r="CG3">
            <v>0</v>
          </cell>
          <cell r="CH3">
            <v>80</v>
          </cell>
          <cell r="CI3">
            <v>1402.58</v>
          </cell>
          <cell r="CJ3">
            <v>0</v>
          </cell>
          <cell r="CK3">
            <v>0</v>
          </cell>
          <cell r="CL3">
            <v>1940.67</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12.62</v>
          </cell>
          <cell r="DE3">
            <v>0</v>
          </cell>
          <cell r="DF3">
            <v>0</v>
          </cell>
          <cell r="DG3">
            <v>0</v>
          </cell>
          <cell r="DH3">
            <v>0</v>
          </cell>
          <cell r="DI3">
            <v>0</v>
          </cell>
          <cell r="DJ3">
            <v>0</v>
          </cell>
          <cell r="DK3">
            <v>0</v>
          </cell>
          <cell r="DL3">
            <v>0</v>
          </cell>
          <cell r="DM3">
            <v>0</v>
          </cell>
          <cell r="DN3">
            <v>0</v>
          </cell>
          <cell r="DO3">
            <v>0</v>
          </cell>
          <cell r="DP3">
            <v>0</v>
          </cell>
          <cell r="DQ3">
            <v>0</v>
          </cell>
          <cell r="DR3">
            <v>0</v>
          </cell>
          <cell r="DS3">
            <v>0</v>
          </cell>
          <cell r="DT3">
            <v>131.28</v>
          </cell>
          <cell r="DU3">
            <v>-131.28</v>
          </cell>
          <cell r="DV3">
            <v>0</v>
          </cell>
          <cell r="DW3">
            <v>0</v>
          </cell>
          <cell r="DX3">
            <v>0</v>
          </cell>
          <cell r="DY3">
            <v>0</v>
          </cell>
          <cell r="DZ3">
            <v>0</v>
          </cell>
          <cell r="EA3">
            <v>0</v>
          </cell>
          <cell r="EB3">
            <v>63.84</v>
          </cell>
          <cell r="EC3">
            <v>-63.84</v>
          </cell>
          <cell r="ED3">
            <v>0</v>
          </cell>
          <cell r="EE3">
            <v>0</v>
          </cell>
          <cell r="EF3">
            <v>0</v>
          </cell>
          <cell r="EG3">
            <v>0</v>
          </cell>
          <cell r="EH3">
            <v>0</v>
          </cell>
          <cell r="EI3">
            <v>6119.19</v>
          </cell>
          <cell r="EJ3">
            <v>22950.19</v>
          </cell>
          <cell r="EK3">
            <v>2188.39</v>
          </cell>
          <cell r="EL3">
            <v>148.72</v>
          </cell>
          <cell r="EM3">
            <v>0</v>
          </cell>
          <cell r="EN3">
            <v>1009.86</v>
          </cell>
          <cell r="EO3">
            <v>0</v>
          </cell>
          <cell r="EP3">
            <v>0</v>
          </cell>
          <cell r="EQ3">
            <v>0</v>
          </cell>
          <cell r="ER3">
            <v>0</v>
          </cell>
          <cell r="ES3">
            <v>0</v>
          </cell>
          <cell r="ET3">
            <v>0</v>
          </cell>
          <cell r="EU3">
            <v>0</v>
          </cell>
          <cell r="EV3">
            <v>0</v>
          </cell>
          <cell r="EW3">
            <v>0</v>
          </cell>
          <cell r="EX3">
            <v>0</v>
          </cell>
          <cell r="EY3">
            <v>0</v>
          </cell>
          <cell r="EZ3">
            <v>0</v>
          </cell>
          <cell r="FA3">
            <v>970.33</v>
          </cell>
          <cell r="FB3">
            <v>0</v>
          </cell>
          <cell r="FC3">
            <v>0</v>
          </cell>
          <cell r="FD3">
            <v>140</v>
          </cell>
          <cell r="FE3">
            <v>0</v>
          </cell>
          <cell r="FF3">
            <v>0</v>
          </cell>
          <cell r="FG3">
            <v>0</v>
          </cell>
          <cell r="FH3">
            <v>0</v>
          </cell>
          <cell r="FI3">
            <v>0</v>
          </cell>
          <cell r="FJ3">
            <v>0</v>
          </cell>
          <cell r="FK3">
            <v>0</v>
          </cell>
          <cell r="FL3">
            <v>0</v>
          </cell>
          <cell r="FM3">
            <v>0</v>
          </cell>
          <cell r="FN3">
            <v>0</v>
          </cell>
          <cell r="FO3">
            <v>0</v>
          </cell>
          <cell r="FP3">
            <v>0</v>
          </cell>
          <cell r="FQ3">
            <v>0</v>
          </cell>
          <cell r="FR3">
            <v>0</v>
          </cell>
          <cell r="FS3">
            <v>12.62</v>
          </cell>
          <cell r="FT3">
            <v>0</v>
          </cell>
          <cell r="FU3">
            <v>0</v>
          </cell>
          <cell r="FV3">
            <v>0</v>
          </cell>
          <cell r="FW3">
            <v>0</v>
          </cell>
          <cell r="FX3">
            <v>0</v>
          </cell>
          <cell r="FY3">
            <v>0</v>
          </cell>
          <cell r="FZ3">
            <v>55</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row>
        <row r="4">
          <cell r="A4" t="str">
            <v>6001382</v>
          </cell>
          <cell r="B4" t="str">
            <v>ME</v>
          </cell>
          <cell r="C4" t="str">
            <v>LAKA</v>
          </cell>
          <cell r="D4" t="str">
            <v>JOZI</v>
          </cell>
          <cell r="E4" t="str">
            <v>M002</v>
          </cell>
          <cell r="F4">
            <v>0</v>
          </cell>
          <cell r="G4">
            <v>0</v>
          </cell>
          <cell r="H4">
            <v>26144</v>
          </cell>
          <cell r="I4">
            <v>2023</v>
          </cell>
          <cell r="J4">
            <v>0</v>
          </cell>
          <cell r="K4">
            <v>0</v>
          </cell>
          <cell r="L4">
            <v>0</v>
          </cell>
          <cell r="M4">
            <v>0</v>
          </cell>
          <cell r="N4">
            <v>0</v>
          </cell>
          <cell r="O4">
            <v>7559</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35726</v>
          </cell>
          <cell r="BV4">
            <v>0</v>
          </cell>
          <cell r="BW4">
            <v>148.72</v>
          </cell>
          <cell r="BX4">
            <v>0</v>
          </cell>
          <cell r="BY4">
            <v>0</v>
          </cell>
          <cell r="BZ4">
            <v>3660.16</v>
          </cell>
          <cell r="CA4">
            <v>0</v>
          </cell>
          <cell r="CB4">
            <v>0</v>
          </cell>
          <cell r="CC4">
            <v>395.63</v>
          </cell>
          <cell r="CD4">
            <v>0</v>
          </cell>
          <cell r="CE4">
            <v>0</v>
          </cell>
          <cell r="CF4">
            <v>0</v>
          </cell>
          <cell r="CG4">
            <v>0</v>
          </cell>
          <cell r="CH4">
            <v>80</v>
          </cell>
          <cell r="CI4">
            <v>0</v>
          </cell>
          <cell r="CJ4">
            <v>5746.67</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278.66000000000003</v>
          </cell>
          <cell r="DU4">
            <v>-278.66000000000003</v>
          </cell>
          <cell r="DV4">
            <v>0</v>
          </cell>
          <cell r="DW4">
            <v>0</v>
          </cell>
          <cell r="DX4">
            <v>0</v>
          </cell>
          <cell r="DY4">
            <v>0</v>
          </cell>
          <cell r="DZ4">
            <v>0</v>
          </cell>
          <cell r="EA4">
            <v>0</v>
          </cell>
          <cell r="EB4">
            <v>63.84</v>
          </cell>
          <cell r="EC4">
            <v>-63.84</v>
          </cell>
          <cell r="ED4">
            <v>0</v>
          </cell>
          <cell r="EE4">
            <v>0</v>
          </cell>
          <cell r="EF4">
            <v>0</v>
          </cell>
          <cell r="EG4">
            <v>0</v>
          </cell>
          <cell r="EH4">
            <v>0</v>
          </cell>
          <cell r="EI4">
            <v>10031.18</v>
          </cell>
          <cell r="EJ4">
            <v>45757.18</v>
          </cell>
          <cell r="EK4">
            <v>8172.28</v>
          </cell>
          <cell r="EL4">
            <v>148.72</v>
          </cell>
          <cell r="EM4">
            <v>0</v>
          </cell>
          <cell r="EN4">
            <v>1568.64</v>
          </cell>
          <cell r="EO4">
            <v>0</v>
          </cell>
          <cell r="EP4">
            <v>0</v>
          </cell>
          <cell r="EQ4">
            <v>0</v>
          </cell>
          <cell r="ER4">
            <v>0</v>
          </cell>
          <cell r="ES4">
            <v>0</v>
          </cell>
          <cell r="ET4">
            <v>0</v>
          </cell>
          <cell r="EU4">
            <v>0</v>
          </cell>
          <cell r="EV4">
            <v>0</v>
          </cell>
          <cell r="EW4">
            <v>0</v>
          </cell>
          <cell r="EX4">
            <v>0</v>
          </cell>
          <cell r="EY4">
            <v>2873.33</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76.86</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row>
        <row r="5">
          <cell r="A5" t="str">
            <v>6001397</v>
          </cell>
          <cell r="B5" t="str">
            <v>PM</v>
          </cell>
          <cell r="C5" t="str">
            <v>NSIBANDE</v>
          </cell>
          <cell r="D5" t="str">
            <v>JOZI</v>
          </cell>
          <cell r="E5" t="str">
            <v>S088</v>
          </cell>
          <cell r="F5">
            <v>0</v>
          </cell>
          <cell r="G5">
            <v>0</v>
          </cell>
          <cell r="H5">
            <v>19617</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19617</v>
          </cell>
          <cell r="BV5">
            <v>0</v>
          </cell>
          <cell r="BW5">
            <v>148.72</v>
          </cell>
          <cell r="BX5">
            <v>0</v>
          </cell>
          <cell r="BY5">
            <v>0</v>
          </cell>
          <cell r="BZ5">
            <v>2746.38</v>
          </cell>
          <cell r="CA5">
            <v>0</v>
          </cell>
          <cell r="CB5">
            <v>0</v>
          </cell>
          <cell r="CC5">
            <v>206.46</v>
          </cell>
          <cell r="CD5">
            <v>0</v>
          </cell>
          <cell r="CE5">
            <v>0</v>
          </cell>
          <cell r="CF5">
            <v>0</v>
          </cell>
          <cell r="CG5">
            <v>0</v>
          </cell>
          <cell r="CH5">
            <v>80</v>
          </cell>
          <cell r="CI5">
            <v>1634.75</v>
          </cell>
          <cell r="CJ5">
            <v>0</v>
          </cell>
          <cell r="CK5">
            <v>0</v>
          </cell>
          <cell r="CL5">
            <v>2142</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v>153.01</v>
          </cell>
          <cell r="DU5">
            <v>-153.01</v>
          </cell>
          <cell r="DV5">
            <v>0</v>
          </cell>
          <cell r="DW5">
            <v>0</v>
          </cell>
          <cell r="DX5">
            <v>0</v>
          </cell>
          <cell r="DY5">
            <v>0</v>
          </cell>
          <cell r="DZ5">
            <v>0</v>
          </cell>
          <cell r="EA5">
            <v>0</v>
          </cell>
          <cell r="EB5">
            <v>63.84</v>
          </cell>
          <cell r="EC5">
            <v>-63.84</v>
          </cell>
          <cell r="ED5">
            <v>0</v>
          </cell>
          <cell r="EE5">
            <v>0</v>
          </cell>
          <cell r="EF5">
            <v>0</v>
          </cell>
          <cell r="EG5">
            <v>0</v>
          </cell>
          <cell r="EH5">
            <v>0</v>
          </cell>
          <cell r="EI5">
            <v>6958.31</v>
          </cell>
          <cell r="EJ5">
            <v>26575.31</v>
          </cell>
          <cell r="EK5">
            <v>2663.43</v>
          </cell>
          <cell r="EL5">
            <v>148.72</v>
          </cell>
          <cell r="EM5">
            <v>0</v>
          </cell>
          <cell r="EN5">
            <v>1177.02</v>
          </cell>
          <cell r="EO5">
            <v>0</v>
          </cell>
          <cell r="EP5">
            <v>0</v>
          </cell>
          <cell r="EQ5">
            <v>0</v>
          </cell>
          <cell r="ER5">
            <v>0</v>
          </cell>
          <cell r="ES5">
            <v>0</v>
          </cell>
          <cell r="ET5">
            <v>0</v>
          </cell>
          <cell r="EU5">
            <v>0</v>
          </cell>
          <cell r="EV5">
            <v>0</v>
          </cell>
          <cell r="EW5">
            <v>0</v>
          </cell>
          <cell r="EX5">
            <v>0</v>
          </cell>
          <cell r="EY5">
            <v>0</v>
          </cell>
          <cell r="EZ5">
            <v>0</v>
          </cell>
          <cell r="FA5">
            <v>1071</v>
          </cell>
          <cell r="FB5">
            <v>0</v>
          </cell>
          <cell r="FC5">
            <v>0</v>
          </cell>
          <cell r="FD5">
            <v>0</v>
          </cell>
          <cell r="FE5">
            <v>0</v>
          </cell>
          <cell r="FF5">
            <v>0</v>
          </cell>
          <cell r="FG5">
            <v>0</v>
          </cell>
          <cell r="FH5">
            <v>0</v>
          </cell>
          <cell r="FI5">
            <v>0</v>
          </cell>
          <cell r="FJ5">
            <v>0</v>
          </cell>
          <cell r="FK5">
            <v>0</v>
          </cell>
          <cell r="FL5">
            <v>0</v>
          </cell>
          <cell r="FM5">
            <v>0</v>
          </cell>
          <cell r="FN5">
            <v>0</v>
          </cell>
          <cell r="FO5">
            <v>0</v>
          </cell>
          <cell r="FP5">
            <v>0</v>
          </cell>
          <cell r="FQ5">
            <v>0</v>
          </cell>
          <cell r="FR5">
            <v>0</v>
          </cell>
          <cell r="FS5">
            <v>0</v>
          </cell>
          <cell r="FT5">
            <v>0</v>
          </cell>
          <cell r="FU5">
            <v>0</v>
          </cell>
          <cell r="FV5">
            <v>0</v>
          </cell>
          <cell r="FW5">
            <v>0</v>
          </cell>
          <cell r="FX5">
            <v>0</v>
          </cell>
          <cell r="FY5">
            <v>0</v>
          </cell>
          <cell r="FZ5">
            <v>0</v>
          </cell>
          <cell r="GA5">
            <v>0</v>
          </cell>
          <cell r="GB5">
            <v>0</v>
          </cell>
          <cell r="GC5">
            <v>0</v>
          </cell>
          <cell r="GD5">
            <v>0</v>
          </cell>
          <cell r="GE5">
            <v>0</v>
          </cell>
          <cell r="GF5">
            <v>0</v>
          </cell>
          <cell r="GG5">
            <v>0</v>
          </cell>
          <cell r="GH5">
            <v>0</v>
          </cell>
          <cell r="GI5">
            <v>0</v>
          </cell>
          <cell r="GJ5">
            <v>0</v>
          </cell>
          <cell r="GK5">
            <v>0</v>
          </cell>
          <cell r="GL5">
            <v>0</v>
          </cell>
          <cell r="GM5">
            <v>0</v>
          </cell>
          <cell r="GN5">
            <v>0</v>
          </cell>
          <cell r="GO5">
            <v>0</v>
          </cell>
          <cell r="GP5">
            <v>0</v>
          </cell>
          <cell r="GQ5">
            <v>0</v>
          </cell>
          <cell r="GR5">
            <v>0</v>
          </cell>
          <cell r="GS5">
            <v>0</v>
          </cell>
          <cell r="GT5">
            <v>0</v>
          </cell>
          <cell r="GU5">
            <v>0</v>
          </cell>
          <cell r="GV5">
            <v>0</v>
          </cell>
          <cell r="GW5">
            <v>0</v>
          </cell>
        </row>
        <row r="6">
          <cell r="A6" t="str">
            <v>6001441</v>
          </cell>
          <cell r="B6" t="str">
            <v>DB</v>
          </cell>
          <cell r="C6" t="str">
            <v>MBULI</v>
          </cell>
          <cell r="D6" t="str">
            <v>JOZI</v>
          </cell>
          <cell r="E6" t="str">
            <v>S074</v>
          </cell>
          <cell r="F6">
            <v>0</v>
          </cell>
          <cell r="G6">
            <v>0</v>
          </cell>
          <cell r="H6">
            <v>21685</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21685</v>
          </cell>
          <cell r="BV6">
            <v>0</v>
          </cell>
          <cell r="BW6">
            <v>148.72</v>
          </cell>
          <cell r="BX6">
            <v>0</v>
          </cell>
          <cell r="BY6">
            <v>0</v>
          </cell>
          <cell r="BZ6">
            <v>3035.9</v>
          </cell>
          <cell r="CA6">
            <v>0</v>
          </cell>
          <cell r="CB6">
            <v>0</v>
          </cell>
          <cell r="CC6">
            <v>230.55</v>
          </cell>
          <cell r="CD6">
            <v>0</v>
          </cell>
          <cell r="CE6">
            <v>0</v>
          </cell>
          <cell r="CF6">
            <v>0</v>
          </cell>
          <cell r="CG6">
            <v>0</v>
          </cell>
          <cell r="CH6">
            <v>80</v>
          </cell>
          <cell r="CI6">
            <v>1807.08</v>
          </cell>
          <cell r="CJ6">
            <v>0</v>
          </cell>
          <cell r="CK6">
            <v>0</v>
          </cell>
          <cell r="CL6">
            <v>2607.33</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169.14</v>
          </cell>
          <cell r="DU6">
            <v>-169.14</v>
          </cell>
          <cell r="DV6">
            <v>0</v>
          </cell>
          <cell r="DW6">
            <v>0</v>
          </cell>
          <cell r="DX6">
            <v>0</v>
          </cell>
          <cell r="DY6">
            <v>0</v>
          </cell>
          <cell r="DZ6">
            <v>0</v>
          </cell>
          <cell r="EA6">
            <v>0</v>
          </cell>
          <cell r="EB6">
            <v>63.84</v>
          </cell>
          <cell r="EC6">
            <v>-63.84</v>
          </cell>
          <cell r="ED6">
            <v>0</v>
          </cell>
          <cell r="EE6">
            <v>0</v>
          </cell>
          <cell r="EF6">
            <v>0</v>
          </cell>
          <cell r="EG6">
            <v>0</v>
          </cell>
          <cell r="EH6">
            <v>0</v>
          </cell>
          <cell r="EI6">
            <v>7909.58</v>
          </cell>
          <cell r="EJ6">
            <v>29594.58</v>
          </cell>
          <cell r="EK6">
            <v>3761.9</v>
          </cell>
          <cell r="EL6">
            <v>148.72</v>
          </cell>
          <cell r="EM6">
            <v>0</v>
          </cell>
          <cell r="EN6">
            <v>1301.0999999999999</v>
          </cell>
          <cell r="EO6">
            <v>0</v>
          </cell>
          <cell r="EP6">
            <v>0</v>
          </cell>
          <cell r="EQ6">
            <v>0</v>
          </cell>
          <cell r="ER6">
            <v>0</v>
          </cell>
          <cell r="ES6">
            <v>0</v>
          </cell>
          <cell r="ET6">
            <v>0</v>
          </cell>
          <cell r="EU6">
            <v>0</v>
          </cell>
          <cell r="EV6">
            <v>0</v>
          </cell>
          <cell r="EW6">
            <v>0</v>
          </cell>
          <cell r="EX6">
            <v>0</v>
          </cell>
          <cell r="EY6">
            <v>0</v>
          </cell>
          <cell r="EZ6">
            <v>0</v>
          </cell>
          <cell r="FA6">
            <v>1303.67</v>
          </cell>
          <cell r="FB6">
            <v>0</v>
          </cell>
          <cell r="FC6">
            <v>0</v>
          </cell>
          <cell r="FD6">
            <v>0</v>
          </cell>
          <cell r="FE6">
            <v>0</v>
          </cell>
          <cell r="FF6">
            <v>0</v>
          </cell>
          <cell r="FG6">
            <v>0</v>
          </cell>
          <cell r="FH6">
            <v>0</v>
          </cell>
          <cell r="FI6">
            <v>0</v>
          </cell>
          <cell r="FJ6">
            <v>0</v>
          </cell>
          <cell r="FK6">
            <v>0</v>
          </cell>
          <cell r="FL6">
            <v>0</v>
          </cell>
          <cell r="FM6">
            <v>0</v>
          </cell>
          <cell r="FN6">
            <v>0</v>
          </cell>
          <cell r="FO6">
            <v>0</v>
          </cell>
          <cell r="FP6">
            <v>0</v>
          </cell>
          <cell r="FQ6">
            <v>0</v>
          </cell>
          <cell r="FR6">
            <v>0</v>
          </cell>
          <cell r="FS6">
            <v>0</v>
          </cell>
          <cell r="FT6">
            <v>0</v>
          </cell>
          <cell r="FU6">
            <v>0</v>
          </cell>
          <cell r="FV6">
            <v>0</v>
          </cell>
          <cell r="FW6">
            <v>0</v>
          </cell>
          <cell r="FX6">
            <v>0</v>
          </cell>
          <cell r="FY6">
            <v>0</v>
          </cell>
          <cell r="FZ6">
            <v>0</v>
          </cell>
          <cell r="GA6">
            <v>0</v>
          </cell>
          <cell r="GB6">
            <v>0</v>
          </cell>
          <cell r="GC6">
            <v>0</v>
          </cell>
          <cell r="GD6">
            <v>0</v>
          </cell>
          <cell r="GE6">
            <v>76.86</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0</v>
          </cell>
          <cell r="GW6">
            <v>0</v>
          </cell>
        </row>
        <row r="7">
          <cell r="A7" t="str">
            <v>6001515</v>
          </cell>
          <cell r="B7" t="str">
            <v>D</v>
          </cell>
          <cell r="C7" t="str">
            <v>GANAS</v>
          </cell>
          <cell r="D7" t="str">
            <v>JOZI</v>
          </cell>
          <cell r="E7" t="str">
            <v>S083</v>
          </cell>
          <cell r="F7">
            <v>0</v>
          </cell>
          <cell r="G7">
            <v>0</v>
          </cell>
          <cell r="H7">
            <v>20330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20330</v>
          </cell>
          <cell r="BV7">
            <v>0</v>
          </cell>
          <cell r="BW7">
            <v>148.72</v>
          </cell>
          <cell r="BX7">
            <v>0</v>
          </cell>
          <cell r="BY7">
            <v>0</v>
          </cell>
          <cell r="BZ7">
            <v>0</v>
          </cell>
          <cell r="CA7">
            <v>0</v>
          </cell>
          <cell r="CB7">
            <v>0</v>
          </cell>
          <cell r="CC7">
            <v>221.12</v>
          </cell>
          <cell r="CD7">
            <v>2744.55</v>
          </cell>
          <cell r="CE7">
            <v>0</v>
          </cell>
          <cell r="CF7">
            <v>0</v>
          </cell>
          <cell r="CG7">
            <v>0</v>
          </cell>
          <cell r="CH7">
            <v>80</v>
          </cell>
          <cell r="CI7">
            <v>1694.17</v>
          </cell>
          <cell r="CJ7">
            <v>1717.33</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63.84</v>
          </cell>
          <cell r="EC7">
            <v>-63.84</v>
          </cell>
          <cell r="ED7">
            <v>0</v>
          </cell>
          <cell r="EE7">
            <v>0</v>
          </cell>
          <cell r="EF7">
            <v>0</v>
          </cell>
          <cell r="EG7">
            <v>0</v>
          </cell>
          <cell r="EH7">
            <v>0</v>
          </cell>
          <cell r="EI7">
            <v>6605.89</v>
          </cell>
          <cell r="EJ7">
            <v>26935.89</v>
          </cell>
          <cell r="EK7">
            <v>3848.87</v>
          </cell>
          <cell r="EL7">
            <v>148.72</v>
          </cell>
          <cell r="EM7">
            <v>0</v>
          </cell>
          <cell r="EN7">
            <v>0</v>
          </cell>
          <cell r="EO7">
            <v>0</v>
          </cell>
          <cell r="EP7">
            <v>0</v>
          </cell>
          <cell r="EQ7">
            <v>0</v>
          </cell>
          <cell r="ER7">
            <v>0</v>
          </cell>
          <cell r="ES7">
            <v>1829.7</v>
          </cell>
          <cell r="ET7">
            <v>150</v>
          </cell>
          <cell r="EU7">
            <v>0</v>
          </cell>
          <cell r="EV7">
            <v>0</v>
          </cell>
          <cell r="EW7">
            <v>0</v>
          </cell>
          <cell r="EX7">
            <v>0</v>
          </cell>
          <cell r="EY7">
            <v>858.67</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51.24</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row>
        <row r="8">
          <cell r="A8" t="str">
            <v>6002313</v>
          </cell>
          <cell r="B8" t="str">
            <v>TW</v>
          </cell>
          <cell r="C8" t="str">
            <v>DALZIEL</v>
          </cell>
          <cell r="D8" t="str">
            <v>JOZI</v>
          </cell>
          <cell r="E8" t="str">
            <v>M044</v>
          </cell>
          <cell r="F8">
            <v>0</v>
          </cell>
          <cell r="G8">
            <v>0</v>
          </cell>
          <cell r="H8">
            <v>31596</v>
          </cell>
          <cell r="I8">
            <v>0</v>
          </cell>
          <cell r="J8">
            <v>0</v>
          </cell>
          <cell r="K8">
            <v>0</v>
          </cell>
          <cell r="L8">
            <v>0</v>
          </cell>
          <cell r="M8">
            <v>0</v>
          </cell>
          <cell r="N8">
            <v>0</v>
          </cell>
          <cell r="O8">
            <v>11216</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42812</v>
          </cell>
          <cell r="BV8">
            <v>0</v>
          </cell>
          <cell r="BW8">
            <v>148.72</v>
          </cell>
          <cell r="BX8">
            <v>0</v>
          </cell>
          <cell r="BY8">
            <v>0</v>
          </cell>
          <cell r="BZ8">
            <v>4423.4399999999996</v>
          </cell>
          <cell r="CA8">
            <v>0</v>
          </cell>
          <cell r="CB8">
            <v>0</v>
          </cell>
          <cell r="CC8">
            <v>409.8</v>
          </cell>
          <cell r="CD8">
            <v>0</v>
          </cell>
          <cell r="CE8">
            <v>0</v>
          </cell>
          <cell r="CF8">
            <v>0</v>
          </cell>
          <cell r="CG8">
            <v>0</v>
          </cell>
          <cell r="CH8">
            <v>80</v>
          </cell>
          <cell r="CI8">
            <v>2633</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333.93</v>
          </cell>
          <cell r="DU8">
            <v>-333.93</v>
          </cell>
          <cell r="DV8">
            <v>0</v>
          </cell>
          <cell r="DW8">
            <v>0</v>
          </cell>
          <cell r="DX8">
            <v>0</v>
          </cell>
          <cell r="DY8">
            <v>0</v>
          </cell>
          <cell r="DZ8">
            <v>0</v>
          </cell>
          <cell r="EA8">
            <v>0</v>
          </cell>
          <cell r="EB8">
            <v>63.84</v>
          </cell>
          <cell r="EC8">
            <v>-63.84</v>
          </cell>
          <cell r="ED8">
            <v>0</v>
          </cell>
          <cell r="EE8">
            <v>0</v>
          </cell>
          <cell r="EF8">
            <v>0</v>
          </cell>
          <cell r="EG8">
            <v>0</v>
          </cell>
          <cell r="EH8">
            <v>0</v>
          </cell>
          <cell r="EI8">
            <v>7694.96</v>
          </cell>
          <cell r="EJ8">
            <v>50506.96</v>
          </cell>
          <cell r="EK8">
            <v>9800.16</v>
          </cell>
          <cell r="EL8">
            <v>148.72</v>
          </cell>
          <cell r="EM8">
            <v>0</v>
          </cell>
          <cell r="EN8">
            <v>1895.76</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row>
        <row r="9">
          <cell r="A9" t="str">
            <v>6002367</v>
          </cell>
          <cell r="B9" t="str">
            <v>BM</v>
          </cell>
          <cell r="C9" t="str">
            <v>THUSI</v>
          </cell>
          <cell r="D9" t="str">
            <v>JOZI</v>
          </cell>
          <cell r="E9" t="str">
            <v>C041</v>
          </cell>
          <cell r="F9">
            <v>0</v>
          </cell>
          <cell r="G9">
            <v>0</v>
          </cell>
          <cell r="H9">
            <v>10953</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295.74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11248.74</v>
          </cell>
          <cell r="BV9">
            <v>0</v>
          </cell>
          <cell r="BW9">
            <v>125.31</v>
          </cell>
          <cell r="BX9">
            <v>0</v>
          </cell>
          <cell r="BY9">
            <v>0</v>
          </cell>
          <cell r="BZ9">
            <v>0</v>
          </cell>
          <cell r="CA9">
            <v>0</v>
          </cell>
          <cell r="CB9">
            <v>0</v>
          </cell>
          <cell r="CC9">
            <v>125.31</v>
          </cell>
          <cell r="CD9">
            <v>1478.66</v>
          </cell>
          <cell r="CE9">
            <v>0</v>
          </cell>
          <cell r="CF9">
            <v>0</v>
          </cell>
          <cell r="CG9">
            <v>0</v>
          </cell>
          <cell r="CH9">
            <v>80</v>
          </cell>
          <cell r="CI9">
            <v>912.75</v>
          </cell>
          <cell r="CJ9">
            <v>0</v>
          </cell>
          <cell r="CK9">
            <v>1218.67</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8.2100000000000009</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63.84</v>
          </cell>
          <cell r="EC9">
            <v>-63.84</v>
          </cell>
          <cell r="ED9">
            <v>0</v>
          </cell>
          <cell r="EE9">
            <v>0</v>
          </cell>
          <cell r="EF9">
            <v>0</v>
          </cell>
          <cell r="EG9">
            <v>0</v>
          </cell>
          <cell r="EH9">
            <v>0</v>
          </cell>
          <cell r="EI9">
            <v>3948.91</v>
          </cell>
          <cell r="EJ9">
            <v>15197.65</v>
          </cell>
          <cell r="EK9">
            <v>904.34</v>
          </cell>
          <cell r="EL9">
            <v>125.31</v>
          </cell>
          <cell r="EM9">
            <v>0</v>
          </cell>
          <cell r="EN9">
            <v>0</v>
          </cell>
          <cell r="EO9">
            <v>0</v>
          </cell>
          <cell r="EP9">
            <v>0</v>
          </cell>
          <cell r="EQ9">
            <v>0</v>
          </cell>
          <cell r="ER9">
            <v>0</v>
          </cell>
          <cell r="ES9">
            <v>766.71</v>
          </cell>
          <cell r="ET9">
            <v>0</v>
          </cell>
          <cell r="EU9">
            <v>0</v>
          </cell>
          <cell r="EV9">
            <v>0</v>
          </cell>
          <cell r="EW9">
            <v>0</v>
          </cell>
          <cell r="EX9">
            <v>0</v>
          </cell>
          <cell r="EY9">
            <v>0</v>
          </cell>
          <cell r="EZ9">
            <v>609.33000000000004</v>
          </cell>
          <cell r="FA9">
            <v>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0</v>
          </cell>
          <cell r="FQ9">
            <v>0</v>
          </cell>
          <cell r="FR9">
            <v>0</v>
          </cell>
          <cell r="FS9">
            <v>8.2100000000000009</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row>
        <row r="10">
          <cell r="A10" t="str">
            <v>6002368</v>
          </cell>
          <cell r="B10" t="str">
            <v>D</v>
          </cell>
          <cell r="C10" t="str">
            <v>PHOSA</v>
          </cell>
          <cell r="D10" t="str">
            <v>JOZI</v>
          </cell>
          <cell r="E10" t="str">
            <v>Z002</v>
          </cell>
          <cell r="F10">
            <v>0</v>
          </cell>
          <cell r="G10">
            <v>0</v>
          </cell>
          <cell r="H10">
            <v>10166</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535.94000000000005</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1011.73</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11713.67</v>
          </cell>
          <cell r="BV10">
            <v>0</v>
          </cell>
          <cell r="BW10">
            <v>131.72</v>
          </cell>
          <cell r="BX10">
            <v>0</v>
          </cell>
          <cell r="BY10">
            <v>0</v>
          </cell>
          <cell r="BZ10">
            <v>1423.24</v>
          </cell>
          <cell r="CA10">
            <v>0</v>
          </cell>
          <cell r="CB10">
            <v>0</v>
          </cell>
          <cell r="CC10">
            <v>124.83</v>
          </cell>
          <cell r="CD10">
            <v>0</v>
          </cell>
          <cell r="CE10">
            <v>0</v>
          </cell>
          <cell r="CF10">
            <v>0</v>
          </cell>
          <cell r="CG10">
            <v>0</v>
          </cell>
          <cell r="CH10">
            <v>80</v>
          </cell>
          <cell r="CI10">
            <v>847.17</v>
          </cell>
          <cell r="CJ10">
            <v>0</v>
          </cell>
          <cell r="CK10">
            <v>1315.33</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7.62</v>
          </cell>
          <cell r="DE10">
            <v>0</v>
          </cell>
          <cell r="DF10">
            <v>0</v>
          </cell>
          <cell r="DG10">
            <v>0</v>
          </cell>
          <cell r="DH10">
            <v>0</v>
          </cell>
          <cell r="DI10">
            <v>0</v>
          </cell>
          <cell r="DJ10">
            <v>0</v>
          </cell>
          <cell r="DK10">
            <v>0</v>
          </cell>
          <cell r="DL10">
            <v>0</v>
          </cell>
          <cell r="DM10">
            <v>0</v>
          </cell>
          <cell r="DN10">
            <v>0</v>
          </cell>
          <cell r="DO10">
            <v>0</v>
          </cell>
          <cell r="DP10">
            <v>0</v>
          </cell>
          <cell r="DQ10">
            <v>0</v>
          </cell>
          <cell r="DR10">
            <v>0</v>
          </cell>
          <cell r="DS10">
            <v>0</v>
          </cell>
          <cell r="DT10">
            <v>79.290000000000006</v>
          </cell>
          <cell r="DU10">
            <v>-79.290000000000006</v>
          </cell>
          <cell r="DV10">
            <v>0</v>
          </cell>
          <cell r="DW10">
            <v>0</v>
          </cell>
          <cell r="DX10">
            <v>0</v>
          </cell>
          <cell r="DY10">
            <v>0</v>
          </cell>
          <cell r="DZ10">
            <v>0</v>
          </cell>
          <cell r="EA10">
            <v>0</v>
          </cell>
          <cell r="EB10">
            <v>63.84</v>
          </cell>
          <cell r="EC10">
            <v>-63.84</v>
          </cell>
          <cell r="ED10">
            <v>0</v>
          </cell>
          <cell r="EE10">
            <v>0</v>
          </cell>
          <cell r="EF10">
            <v>0</v>
          </cell>
          <cell r="EG10">
            <v>0</v>
          </cell>
          <cell r="EH10">
            <v>0</v>
          </cell>
          <cell r="EI10">
            <v>3929.91</v>
          </cell>
          <cell r="EJ10">
            <v>15643.58</v>
          </cell>
          <cell r="EK10">
            <v>1117.8499999999999</v>
          </cell>
          <cell r="EL10">
            <v>131.72</v>
          </cell>
          <cell r="EM10">
            <v>0</v>
          </cell>
          <cell r="EN10">
            <v>609.96</v>
          </cell>
          <cell r="EO10">
            <v>0</v>
          </cell>
          <cell r="EP10">
            <v>0</v>
          </cell>
          <cell r="EQ10">
            <v>0</v>
          </cell>
          <cell r="ER10">
            <v>0</v>
          </cell>
          <cell r="ES10">
            <v>0</v>
          </cell>
          <cell r="ET10">
            <v>0</v>
          </cell>
          <cell r="EU10">
            <v>0</v>
          </cell>
          <cell r="EV10">
            <v>0</v>
          </cell>
          <cell r="EW10">
            <v>0</v>
          </cell>
          <cell r="EX10">
            <v>0</v>
          </cell>
          <cell r="EY10">
            <v>0</v>
          </cell>
          <cell r="EZ10">
            <v>657.67</v>
          </cell>
          <cell r="FA10">
            <v>0</v>
          </cell>
          <cell r="FB10">
            <v>0</v>
          </cell>
          <cell r="FC10">
            <v>0</v>
          </cell>
          <cell r="FD10">
            <v>0</v>
          </cell>
          <cell r="FE10">
            <v>0</v>
          </cell>
          <cell r="FF10">
            <v>0</v>
          </cell>
          <cell r="FG10">
            <v>0</v>
          </cell>
          <cell r="FH10">
            <v>0</v>
          </cell>
          <cell r="FI10">
            <v>0</v>
          </cell>
          <cell r="FJ10">
            <v>0</v>
          </cell>
          <cell r="FK10">
            <v>0</v>
          </cell>
          <cell r="FL10">
            <v>0</v>
          </cell>
          <cell r="FM10">
            <v>0</v>
          </cell>
          <cell r="FN10">
            <v>0</v>
          </cell>
          <cell r="FO10">
            <v>0</v>
          </cell>
          <cell r="FP10">
            <v>0</v>
          </cell>
          <cell r="FQ10">
            <v>0</v>
          </cell>
          <cell r="FR10">
            <v>0</v>
          </cell>
          <cell r="FS10">
            <v>7.62</v>
          </cell>
          <cell r="FT10">
            <v>0</v>
          </cell>
          <cell r="FU10">
            <v>0</v>
          </cell>
          <cell r="FV10">
            <v>0</v>
          </cell>
          <cell r="FW10">
            <v>0</v>
          </cell>
          <cell r="FX10">
            <v>0</v>
          </cell>
          <cell r="FY10">
            <v>0</v>
          </cell>
          <cell r="FZ10">
            <v>0</v>
          </cell>
          <cell r="GA10">
            <v>0</v>
          </cell>
          <cell r="GB10">
            <v>0</v>
          </cell>
          <cell r="GC10">
            <v>0</v>
          </cell>
          <cell r="GD10">
            <v>0</v>
          </cell>
          <cell r="GE10">
            <v>25.62</v>
          </cell>
          <cell r="GF10">
            <v>0</v>
          </cell>
          <cell r="GG10">
            <v>0</v>
          </cell>
          <cell r="GH10">
            <v>0</v>
          </cell>
          <cell r="GI10">
            <v>0</v>
          </cell>
          <cell r="GJ10">
            <v>0</v>
          </cell>
          <cell r="GK10">
            <v>0</v>
          </cell>
          <cell r="GL10">
            <v>0</v>
          </cell>
          <cell r="GM10">
            <v>0</v>
          </cell>
          <cell r="GN10">
            <v>0</v>
          </cell>
          <cell r="GO10">
            <v>0</v>
          </cell>
          <cell r="GP10">
            <v>0</v>
          </cell>
          <cell r="GQ10">
            <v>0</v>
          </cell>
          <cell r="GR10">
            <v>0</v>
          </cell>
          <cell r="GS10">
            <v>0</v>
          </cell>
          <cell r="GT10">
            <v>0</v>
          </cell>
          <cell r="GU10">
            <v>0</v>
          </cell>
          <cell r="GV10">
            <v>0</v>
          </cell>
          <cell r="GW10">
            <v>0</v>
          </cell>
        </row>
        <row r="11">
          <cell r="A11" t="str">
            <v>6002370</v>
          </cell>
          <cell r="B11" t="str">
            <v>MA</v>
          </cell>
          <cell r="C11" t="str">
            <v>NDLOZI</v>
          </cell>
          <cell r="D11" t="str">
            <v>JOZI</v>
          </cell>
          <cell r="E11" t="str">
            <v>C074</v>
          </cell>
          <cell r="F11">
            <v>0</v>
          </cell>
          <cell r="G11">
            <v>0</v>
          </cell>
          <cell r="H11">
            <v>12023</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811.57</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12834.57</v>
          </cell>
          <cell r="BV11">
            <v>0</v>
          </cell>
          <cell r="BW11">
            <v>148.72</v>
          </cell>
          <cell r="BX11">
            <v>0</v>
          </cell>
          <cell r="BY11">
            <v>0</v>
          </cell>
          <cell r="BZ11">
            <v>0</v>
          </cell>
          <cell r="CA11">
            <v>0</v>
          </cell>
          <cell r="CB11">
            <v>0</v>
          </cell>
          <cell r="CC11">
            <v>165.06</v>
          </cell>
          <cell r="CD11">
            <v>1623.11</v>
          </cell>
          <cell r="CE11">
            <v>0</v>
          </cell>
          <cell r="CF11">
            <v>0</v>
          </cell>
          <cell r="CG11">
            <v>0</v>
          </cell>
          <cell r="CH11">
            <v>80</v>
          </cell>
          <cell r="CI11">
            <v>1001.92</v>
          </cell>
          <cell r="CJ11">
            <v>0</v>
          </cell>
          <cell r="CK11">
            <v>3607.33</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9.02</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63.84</v>
          </cell>
          <cell r="EC11">
            <v>-63.84</v>
          </cell>
          <cell r="ED11">
            <v>0</v>
          </cell>
          <cell r="EE11">
            <v>0</v>
          </cell>
          <cell r="EF11">
            <v>0</v>
          </cell>
          <cell r="EG11">
            <v>0</v>
          </cell>
          <cell r="EH11">
            <v>0</v>
          </cell>
          <cell r="EI11">
            <v>6635.16</v>
          </cell>
          <cell r="EJ11">
            <v>19469.73</v>
          </cell>
          <cell r="EK11">
            <v>1434.25</v>
          </cell>
          <cell r="EL11">
            <v>148.72</v>
          </cell>
          <cell r="EM11">
            <v>0</v>
          </cell>
          <cell r="EN11">
            <v>0</v>
          </cell>
          <cell r="EO11">
            <v>0</v>
          </cell>
          <cell r="EP11">
            <v>0</v>
          </cell>
          <cell r="EQ11">
            <v>0</v>
          </cell>
          <cell r="ER11">
            <v>0</v>
          </cell>
          <cell r="ES11">
            <v>841.61</v>
          </cell>
          <cell r="ET11">
            <v>0</v>
          </cell>
          <cell r="EU11">
            <v>0</v>
          </cell>
          <cell r="EV11">
            <v>0</v>
          </cell>
          <cell r="EW11">
            <v>0</v>
          </cell>
          <cell r="EX11">
            <v>0</v>
          </cell>
          <cell r="EY11">
            <v>0</v>
          </cell>
          <cell r="EZ11">
            <v>1803.67</v>
          </cell>
          <cell r="FA11">
            <v>0</v>
          </cell>
          <cell r="FB11">
            <v>0</v>
          </cell>
          <cell r="FC11">
            <v>0</v>
          </cell>
          <cell r="FD11">
            <v>70</v>
          </cell>
          <cell r="FE11">
            <v>0</v>
          </cell>
          <cell r="FF11">
            <v>0</v>
          </cell>
          <cell r="FG11">
            <v>0</v>
          </cell>
          <cell r="FH11">
            <v>0</v>
          </cell>
          <cell r="FI11">
            <v>0</v>
          </cell>
          <cell r="FJ11">
            <v>0</v>
          </cell>
          <cell r="FK11">
            <v>0</v>
          </cell>
          <cell r="FL11">
            <v>0</v>
          </cell>
          <cell r="FM11">
            <v>0</v>
          </cell>
          <cell r="FN11">
            <v>0</v>
          </cell>
          <cell r="FO11">
            <v>0</v>
          </cell>
          <cell r="FP11">
            <v>0</v>
          </cell>
          <cell r="FQ11">
            <v>0</v>
          </cell>
          <cell r="FR11">
            <v>0</v>
          </cell>
          <cell r="FS11">
            <v>9.02</v>
          </cell>
          <cell r="FT11">
            <v>0</v>
          </cell>
          <cell r="FU11">
            <v>0</v>
          </cell>
          <cell r="FV11">
            <v>0</v>
          </cell>
          <cell r="FW11">
            <v>0</v>
          </cell>
          <cell r="FX11">
            <v>0</v>
          </cell>
          <cell r="FY11">
            <v>0</v>
          </cell>
          <cell r="FZ11">
            <v>0</v>
          </cell>
          <cell r="GA11">
            <v>0</v>
          </cell>
          <cell r="GB11">
            <v>0</v>
          </cell>
          <cell r="GC11">
            <v>0</v>
          </cell>
          <cell r="GD11">
            <v>0</v>
          </cell>
          <cell r="GE11">
            <v>102.48</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0</v>
          </cell>
          <cell r="GV11">
            <v>0</v>
          </cell>
          <cell r="GW11">
            <v>0</v>
          </cell>
        </row>
        <row r="12">
          <cell r="A12" t="str">
            <v>6002371</v>
          </cell>
          <cell r="B12" t="str">
            <v>PJ</v>
          </cell>
          <cell r="C12" t="str">
            <v>HLONGWANE</v>
          </cell>
          <cell r="D12" t="str">
            <v>JOZI</v>
          </cell>
          <cell r="E12" t="str">
            <v>C041</v>
          </cell>
          <cell r="F12">
            <v>0</v>
          </cell>
          <cell r="G12">
            <v>0</v>
          </cell>
          <cell r="H12">
            <v>10953</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203.32</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11156.32</v>
          </cell>
          <cell r="BV12">
            <v>0</v>
          </cell>
          <cell r="BW12">
            <v>131.65</v>
          </cell>
          <cell r="BX12">
            <v>0</v>
          </cell>
          <cell r="BY12">
            <v>0</v>
          </cell>
          <cell r="BZ12">
            <v>0</v>
          </cell>
          <cell r="CA12">
            <v>0</v>
          </cell>
          <cell r="CB12">
            <v>0</v>
          </cell>
          <cell r="CC12">
            <v>131.65</v>
          </cell>
          <cell r="CD12">
            <v>1478.66</v>
          </cell>
          <cell r="CE12">
            <v>0</v>
          </cell>
          <cell r="CF12">
            <v>0</v>
          </cell>
          <cell r="CG12">
            <v>0</v>
          </cell>
          <cell r="CH12">
            <v>80</v>
          </cell>
          <cell r="CI12">
            <v>912.75</v>
          </cell>
          <cell r="CJ12">
            <v>0</v>
          </cell>
          <cell r="CK12">
            <v>1944.67</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8.2100000000000009</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63.84</v>
          </cell>
          <cell r="EC12">
            <v>-63.84</v>
          </cell>
          <cell r="ED12">
            <v>0</v>
          </cell>
          <cell r="EE12">
            <v>0</v>
          </cell>
          <cell r="EF12">
            <v>0</v>
          </cell>
          <cell r="EG12">
            <v>0</v>
          </cell>
          <cell r="EH12">
            <v>0</v>
          </cell>
          <cell r="EI12">
            <v>4687.59</v>
          </cell>
          <cell r="EJ12">
            <v>15843.91</v>
          </cell>
          <cell r="EK12">
            <v>900.73</v>
          </cell>
          <cell r="EL12">
            <v>131.65</v>
          </cell>
          <cell r="EM12">
            <v>0</v>
          </cell>
          <cell r="EN12">
            <v>0</v>
          </cell>
          <cell r="EO12">
            <v>0</v>
          </cell>
          <cell r="EP12">
            <v>0</v>
          </cell>
          <cell r="EQ12">
            <v>0</v>
          </cell>
          <cell r="ER12">
            <v>0</v>
          </cell>
          <cell r="ES12">
            <v>766.71</v>
          </cell>
          <cell r="ET12">
            <v>0</v>
          </cell>
          <cell r="EU12">
            <v>0</v>
          </cell>
          <cell r="EV12">
            <v>0</v>
          </cell>
          <cell r="EW12">
            <v>0</v>
          </cell>
          <cell r="EX12">
            <v>0</v>
          </cell>
          <cell r="EY12">
            <v>0</v>
          </cell>
          <cell r="EZ12">
            <v>972.33</v>
          </cell>
          <cell r="FA12">
            <v>0</v>
          </cell>
          <cell r="FB12">
            <v>0</v>
          </cell>
          <cell r="FC12">
            <v>0</v>
          </cell>
          <cell r="FD12">
            <v>70</v>
          </cell>
          <cell r="FE12">
            <v>0</v>
          </cell>
          <cell r="FF12">
            <v>0</v>
          </cell>
          <cell r="FG12">
            <v>0</v>
          </cell>
          <cell r="FH12">
            <v>0</v>
          </cell>
          <cell r="FI12">
            <v>0</v>
          </cell>
          <cell r="FJ12">
            <v>0</v>
          </cell>
          <cell r="FK12">
            <v>0</v>
          </cell>
          <cell r="FL12">
            <v>0</v>
          </cell>
          <cell r="FM12">
            <v>0</v>
          </cell>
          <cell r="FN12">
            <v>0</v>
          </cell>
          <cell r="FO12">
            <v>0</v>
          </cell>
          <cell r="FP12">
            <v>0</v>
          </cell>
          <cell r="FQ12">
            <v>0</v>
          </cell>
          <cell r="FR12">
            <v>0</v>
          </cell>
          <cell r="FS12">
            <v>8.2100000000000009</v>
          </cell>
          <cell r="FT12">
            <v>0</v>
          </cell>
          <cell r="FU12">
            <v>0</v>
          </cell>
          <cell r="FV12">
            <v>0</v>
          </cell>
          <cell r="FW12">
            <v>0</v>
          </cell>
          <cell r="FX12">
            <v>0</v>
          </cell>
          <cell r="FY12">
            <v>0</v>
          </cell>
          <cell r="FZ12">
            <v>0</v>
          </cell>
          <cell r="GA12">
            <v>0</v>
          </cell>
          <cell r="GB12">
            <v>0</v>
          </cell>
          <cell r="GC12">
            <v>0</v>
          </cell>
          <cell r="GD12">
            <v>0</v>
          </cell>
          <cell r="GE12">
            <v>51.24</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row>
        <row r="13">
          <cell r="A13" t="str">
            <v>6002372</v>
          </cell>
          <cell r="B13" t="str">
            <v>SI</v>
          </cell>
          <cell r="C13" t="str">
            <v>KHANYE</v>
          </cell>
          <cell r="D13" t="str">
            <v>JOZI</v>
          </cell>
          <cell r="E13" t="str">
            <v>C041</v>
          </cell>
          <cell r="F13">
            <v>0</v>
          </cell>
          <cell r="G13">
            <v>0</v>
          </cell>
          <cell r="H13">
            <v>10953</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591.47</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11544.47</v>
          </cell>
          <cell r="BV13">
            <v>0</v>
          </cell>
          <cell r="BW13">
            <v>126.31</v>
          </cell>
          <cell r="BX13">
            <v>0</v>
          </cell>
          <cell r="BY13">
            <v>0</v>
          </cell>
          <cell r="BZ13">
            <v>1533.42</v>
          </cell>
          <cell r="CA13">
            <v>0</v>
          </cell>
          <cell r="CB13">
            <v>0</v>
          </cell>
          <cell r="CC13">
            <v>118.89</v>
          </cell>
          <cell r="CD13">
            <v>0</v>
          </cell>
          <cell r="CE13">
            <v>0</v>
          </cell>
          <cell r="CF13">
            <v>0</v>
          </cell>
          <cell r="CG13">
            <v>0</v>
          </cell>
          <cell r="CH13">
            <v>80</v>
          </cell>
          <cell r="CI13">
            <v>912.75</v>
          </cell>
          <cell r="CJ13">
            <v>0</v>
          </cell>
          <cell r="CK13">
            <v>937.33</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8.2100000000000009</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85.43</v>
          </cell>
          <cell r="DU13">
            <v>-85.43</v>
          </cell>
          <cell r="DV13">
            <v>0</v>
          </cell>
          <cell r="DW13">
            <v>0</v>
          </cell>
          <cell r="DX13">
            <v>0</v>
          </cell>
          <cell r="DY13">
            <v>0</v>
          </cell>
          <cell r="DZ13">
            <v>0</v>
          </cell>
          <cell r="EA13">
            <v>0</v>
          </cell>
          <cell r="EB13">
            <v>63.84</v>
          </cell>
          <cell r="EC13">
            <v>-63.84</v>
          </cell>
          <cell r="ED13">
            <v>0</v>
          </cell>
          <cell r="EE13">
            <v>0</v>
          </cell>
          <cell r="EF13">
            <v>0</v>
          </cell>
          <cell r="EG13">
            <v>0</v>
          </cell>
          <cell r="EH13">
            <v>0</v>
          </cell>
          <cell r="EI13">
            <v>3716.91</v>
          </cell>
          <cell r="EJ13">
            <v>15261.38</v>
          </cell>
          <cell r="EK13">
            <v>1055.55</v>
          </cell>
          <cell r="EL13">
            <v>126.31</v>
          </cell>
          <cell r="EM13">
            <v>0</v>
          </cell>
          <cell r="EN13">
            <v>657.18</v>
          </cell>
          <cell r="EO13">
            <v>0</v>
          </cell>
          <cell r="EP13">
            <v>0</v>
          </cell>
          <cell r="EQ13">
            <v>0</v>
          </cell>
          <cell r="ER13">
            <v>0</v>
          </cell>
          <cell r="ES13">
            <v>0</v>
          </cell>
          <cell r="ET13">
            <v>0</v>
          </cell>
          <cell r="EU13">
            <v>0</v>
          </cell>
          <cell r="EV13">
            <v>0</v>
          </cell>
          <cell r="EW13">
            <v>0</v>
          </cell>
          <cell r="EX13">
            <v>0</v>
          </cell>
          <cell r="EY13">
            <v>0</v>
          </cell>
          <cell r="EZ13">
            <v>468.67</v>
          </cell>
          <cell r="FA13">
            <v>0</v>
          </cell>
          <cell r="FB13">
            <v>0</v>
          </cell>
          <cell r="FC13">
            <v>0</v>
          </cell>
          <cell r="FD13">
            <v>0</v>
          </cell>
          <cell r="FE13">
            <v>0</v>
          </cell>
          <cell r="FF13">
            <v>0</v>
          </cell>
          <cell r="FG13">
            <v>1000</v>
          </cell>
          <cell r="FH13">
            <v>0</v>
          </cell>
          <cell r="FI13">
            <v>0</v>
          </cell>
          <cell r="FJ13">
            <v>0</v>
          </cell>
          <cell r="FK13">
            <v>0</v>
          </cell>
          <cell r="FL13">
            <v>0</v>
          </cell>
          <cell r="FM13">
            <v>0</v>
          </cell>
          <cell r="FN13">
            <v>0</v>
          </cell>
          <cell r="FO13">
            <v>0</v>
          </cell>
          <cell r="FP13">
            <v>0</v>
          </cell>
          <cell r="FQ13">
            <v>0</v>
          </cell>
          <cell r="FR13">
            <v>0</v>
          </cell>
          <cell r="FS13">
            <v>8.2100000000000009</v>
          </cell>
          <cell r="FT13">
            <v>0</v>
          </cell>
          <cell r="FU13">
            <v>0</v>
          </cell>
          <cell r="FV13">
            <v>0</v>
          </cell>
          <cell r="FW13">
            <v>0</v>
          </cell>
          <cell r="FX13">
            <v>0</v>
          </cell>
          <cell r="FY13">
            <v>0</v>
          </cell>
          <cell r="FZ13">
            <v>0</v>
          </cell>
          <cell r="GA13">
            <v>0</v>
          </cell>
          <cell r="GB13">
            <v>0</v>
          </cell>
          <cell r="GC13">
            <v>0</v>
          </cell>
          <cell r="GD13">
            <v>0</v>
          </cell>
          <cell r="GE13">
            <v>25.62</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row>
        <row r="14">
          <cell r="A14" t="str">
            <v>6002373</v>
          </cell>
          <cell r="B14" t="str">
            <v>SS</v>
          </cell>
          <cell r="C14" t="str">
            <v>FABER</v>
          </cell>
          <cell r="D14" t="str">
            <v>JOZI</v>
          </cell>
          <cell r="E14" t="str">
            <v>Z002</v>
          </cell>
          <cell r="F14">
            <v>0</v>
          </cell>
          <cell r="G14">
            <v>0</v>
          </cell>
          <cell r="H14">
            <v>10166</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995.02</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1979.47</v>
          </cell>
          <cell r="AR14">
            <v>938.42</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14078.91</v>
          </cell>
          <cell r="BV14">
            <v>0</v>
          </cell>
          <cell r="BW14">
            <v>148.72</v>
          </cell>
          <cell r="BX14">
            <v>0</v>
          </cell>
          <cell r="BY14">
            <v>0</v>
          </cell>
          <cell r="BZ14">
            <v>1423.24</v>
          </cell>
          <cell r="CA14">
            <v>0</v>
          </cell>
          <cell r="CB14">
            <v>0</v>
          </cell>
          <cell r="CC14">
            <v>148.47999999999999</v>
          </cell>
          <cell r="CD14">
            <v>0</v>
          </cell>
          <cell r="CE14">
            <v>0</v>
          </cell>
          <cell r="CF14">
            <v>0</v>
          </cell>
          <cell r="CG14">
            <v>0</v>
          </cell>
          <cell r="CH14">
            <v>80</v>
          </cell>
          <cell r="CI14">
            <v>847.17</v>
          </cell>
          <cell r="CJ14">
            <v>0</v>
          </cell>
          <cell r="CK14">
            <v>1315.33</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7.62</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79.290000000000006</v>
          </cell>
          <cell r="DU14">
            <v>-79.290000000000006</v>
          </cell>
          <cell r="DV14">
            <v>0</v>
          </cell>
          <cell r="DW14">
            <v>0</v>
          </cell>
          <cell r="DX14">
            <v>0</v>
          </cell>
          <cell r="DY14">
            <v>0</v>
          </cell>
          <cell r="DZ14">
            <v>0</v>
          </cell>
          <cell r="EA14">
            <v>0</v>
          </cell>
          <cell r="EB14">
            <v>63.84</v>
          </cell>
          <cell r="EC14">
            <v>-63.84</v>
          </cell>
          <cell r="ED14">
            <v>0</v>
          </cell>
          <cell r="EE14">
            <v>0</v>
          </cell>
          <cell r="EF14">
            <v>0</v>
          </cell>
          <cell r="EG14">
            <v>0</v>
          </cell>
          <cell r="EH14">
            <v>0</v>
          </cell>
          <cell r="EI14">
            <v>3970.56</v>
          </cell>
          <cell r="EJ14">
            <v>18049.47</v>
          </cell>
          <cell r="EK14">
            <v>1709.16</v>
          </cell>
          <cell r="EL14">
            <v>148.72</v>
          </cell>
          <cell r="EM14">
            <v>0</v>
          </cell>
          <cell r="EN14">
            <v>609.96</v>
          </cell>
          <cell r="EO14">
            <v>0</v>
          </cell>
          <cell r="EP14">
            <v>0</v>
          </cell>
          <cell r="EQ14">
            <v>0</v>
          </cell>
          <cell r="ER14">
            <v>0</v>
          </cell>
          <cell r="ES14">
            <v>0</v>
          </cell>
          <cell r="ET14">
            <v>0</v>
          </cell>
          <cell r="EU14">
            <v>0</v>
          </cell>
          <cell r="EV14">
            <v>500</v>
          </cell>
          <cell r="EW14">
            <v>0</v>
          </cell>
          <cell r="EX14">
            <v>0</v>
          </cell>
          <cell r="EY14">
            <v>0</v>
          </cell>
          <cell r="EZ14">
            <v>657.67</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0</v>
          </cell>
          <cell r="FS14">
            <v>7.62</v>
          </cell>
          <cell r="FT14">
            <v>0</v>
          </cell>
          <cell r="FU14">
            <v>0</v>
          </cell>
          <cell r="FV14">
            <v>0</v>
          </cell>
          <cell r="FW14">
            <v>0</v>
          </cell>
          <cell r="FX14">
            <v>0</v>
          </cell>
          <cell r="FY14">
            <v>0</v>
          </cell>
          <cell r="FZ14">
            <v>0</v>
          </cell>
          <cell r="GA14">
            <v>0</v>
          </cell>
          <cell r="GB14">
            <v>0</v>
          </cell>
          <cell r="GC14">
            <v>0</v>
          </cell>
          <cell r="GD14">
            <v>0</v>
          </cell>
          <cell r="GE14">
            <v>25.62</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row>
        <row r="15">
          <cell r="A15" t="str">
            <v>6002440</v>
          </cell>
          <cell r="B15" t="str">
            <v>GT</v>
          </cell>
          <cell r="C15" t="str">
            <v>RAMOTHIBE</v>
          </cell>
          <cell r="D15" t="str">
            <v>JOZI</v>
          </cell>
          <cell r="E15" t="str">
            <v>C041</v>
          </cell>
          <cell r="F15">
            <v>0</v>
          </cell>
          <cell r="G15">
            <v>0</v>
          </cell>
          <cell r="H15">
            <v>10953</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813.28</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11766.28</v>
          </cell>
          <cell r="BV15">
            <v>0</v>
          </cell>
          <cell r="BW15">
            <v>138.85</v>
          </cell>
          <cell r="BX15">
            <v>0</v>
          </cell>
          <cell r="BY15">
            <v>0</v>
          </cell>
          <cell r="BZ15">
            <v>0</v>
          </cell>
          <cell r="CA15">
            <v>0</v>
          </cell>
          <cell r="CB15">
            <v>0</v>
          </cell>
          <cell r="CC15">
            <v>138.86000000000001</v>
          </cell>
          <cell r="CD15">
            <v>1478.66</v>
          </cell>
          <cell r="CE15">
            <v>0</v>
          </cell>
          <cell r="CF15">
            <v>0</v>
          </cell>
          <cell r="CG15">
            <v>0</v>
          </cell>
          <cell r="CH15">
            <v>80</v>
          </cell>
          <cell r="CI15">
            <v>912.75</v>
          </cell>
          <cell r="CJ15">
            <v>0</v>
          </cell>
          <cell r="CK15">
            <v>2055.33</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8.2100000000000009</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63.84</v>
          </cell>
          <cell r="EC15">
            <v>-63.84</v>
          </cell>
          <cell r="ED15">
            <v>0</v>
          </cell>
          <cell r="EE15">
            <v>0</v>
          </cell>
          <cell r="EF15">
            <v>0</v>
          </cell>
          <cell r="EG15">
            <v>0</v>
          </cell>
          <cell r="EH15">
            <v>0</v>
          </cell>
          <cell r="EI15">
            <v>4812.66</v>
          </cell>
          <cell r="EJ15">
            <v>16578.939999999999</v>
          </cell>
          <cell r="EK15">
            <v>918.89</v>
          </cell>
          <cell r="EL15">
            <v>138.85</v>
          </cell>
          <cell r="EM15">
            <v>0</v>
          </cell>
          <cell r="EN15">
            <v>0</v>
          </cell>
          <cell r="EO15">
            <v>0</v>
          </cell>
          <cell r="EP15">
            <v>0</v>
          </cell>
          <cell r="EQ15">
            <v>0</v>
          </cell>
          <cell r="ER15">
            <v>0</v>
          </cell>
          <cell r="ES15">
            <v>657.18</v>
          </cell>
          <cell r="ET15">
            <v>0</v>
          </cell>
          <cell r="EU15">
            <v>0</v>
          </cell>
          <cell r="EV15">
            <v>0</v>
          </cell>
          <cell r="EW15">
            <v>0</v>
          </cell>
          <cell r="EX15">
            <v>0</v>
          </cell>
          <cell r="EY15">
            <v>0</v>
          </cell>
          <cell r="EZ15">
            <v>1027.67</v>
          </cell>
          <cell r="FA15">
            <v>0</v>
          </cell>
          <cell r="FB15">
            <v>0</v>
          </cell>
          <cell r="FC15">
            <v>0</v>
          </cell>
          <cell r="FD15">
            <v>0</v>
          </cell>
          <cell r="FE15">
            <v>0</v>
          </cell>
          <cell r="FF15">
            <v>0</v>
          </cell>
          <cell r="FG15">
            <v>2000</v>
          </cell>
          <cell r="FH15">
            <v>0</v>
          </cell>
          <cell r="FI15">
            <v>0</v>
          </cell>
          <cell r="FJ15">
            <v>0</v>
          </cell>
          <cell r="FK15">
            <v>0</v>
          </cell>
          <cell r="FL15">
            <v>0</v>
          </cell>
          <cell r="FM15">
            <v>0</v>
          </cell>
          <cell r="FN15">
            <v>0</v>
          </cell>
          <cell r="FO15">
            <v>0</v>
          </cell>
          <cell r="FP15">
            <v>0</v>
          </cell>
          <cell r="FQ15">
            <v>0</v>
          </cell>
          <cell r="FR15">
            <v>0</v>
          </cell>
          <cell r="FS15">
            <v>8.2100000000000009</v>
          </cell>
          <cell r="FT15">
            <v>0</v>
          </cell>
          <cell r="FU15">
            <v>0</v>
          </cell>
          <cell r="FV15">
            <v>0</v>
          </cell>
          <cell r="FW15">
            <v>0</v>
          </cell>
          <cell r="FX15">
            <v>0</v>
          </cell>
          <cell r="FY15">
            <v>0</v>
          </cell>
          <cell r="FZ15">
            <v>0</v>
          </cell>
          <cell r="GA15">
            <v>0</v>
          </cell>
          <cell r="GB15">
            <v>0</v>
          </cell>
          <cell r="GC15">
            <v>0</v>
          </cell>
          <cell r="GD15">
            <v>0</v>
          </cell>
          <cell r="GE15">
            <v>25.62</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row>
        <row r="16">
          <cell r="A16" t="str">
            <v>6002441</v>
          </cell>
          <cell r="B16" t="str">
            <v>M</v>
          </cell>
          <cell r="C16" t="str">
            <v>MATHEBULA</v>
          </cell>
          <cell r="D16" t="str">
            <v>JOZI</v>
          </cell>
          <cell r="E16" t="str">
            <v>C072</v>
          </cell>
          <cell r="F16">
            <v>0</v>
          </cell>
          <cell r="G16">
            <v>0</v>
          </cell>
          <cell r="H16">
            <v>9912</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468.35</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643.34</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11023.69</v>
          </cell>
          <cell r="BV16">
            <v>0</v>
          </cell>
          <cell r="BW16">
            <v>122.08</v>
          </cell>
          <cell r="BX16">
            <v>0</v>
          </cell>
          <cell r="BY16">
            <v>0</v>
          </cell>
          <cell r="BZ16">
            <v>0</v>
          </cell>
          <cell r="CA16">
            <v>0</v>
          </cell>
          <cell r="CB16">
            <v>0</v>
          </cell>
          <cell r="CC16">
            <v>122.07</v>
          </cell>
          <cell r="CD16">
            <v>1338.12</v>
          </cell>
          <cell r="CE16">
            <v>0</v>
          </cell>
          <cell r="CF16">
            <v>0</v>
          </cell>
          <cell r="CG16">
            <v>0</v>
          </cell>
          <cell r="CH16">
            <v>80</v>
          </cell>
          <cell r="CI16">
            <v>826</v>
          </cell>
          <cell r="CJ16">
            <v>0</v>
          </cell>
          <cell r="CK16">
            <v>1120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7.43</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63.84</v>
          </cell>
          <cell r="EC16">
            <v>-63.84</v>
          </cell>
          <cell r="ED16">
            <v>0</v>
          </cell>
          <cell r="EE16">
            <v>0</v>
          </cell>
          <cell r="EF16">
            <v>0</v>
          </cell>
          <cell r="EG16">
            <v>0</v>
          </cell>
          <cell r="EH16">
            <v>0</v>
          </cell>
          <cell r="EI16">
            <v>3615.7</v>
          </cell>
          <cell r="EJ16">
            <v>14639.39</v>
          </cell>
          <cell r="EK16">
            <v>855.37</v>
          </cell>
          <cell r="EL16">
            <v>122.08</v>
          </cell>
          <cell r="EM16">
            <v>0</v>
          </cell>
          <cell r="EN16">
            <v>0</v>
          </cell>
          <cell r="EO16">
            <v>0</v>
          </cell>
          <cell r="EP16">
            <v>0</v>
          </cell>
          <cell r="EQ16">
            <v>0</v>
          </cell>
          <cell r="ER16">
            <v>0</v>
          </cell>
          <cell r="ES16">
            <v>594.72</v>
          </cell>
          <cell r="ET16">
            <v>0</v>
          </cell>
          <cell r="EU16">
            <v>0</v>
          </cell>
          <cell r="EV16">
            <v>0</v>
          </cell>
          <cell r="EW16">
            <v>0</v>
          </cell>
          <cell r="EX16">
            <v>0</v>
          </cell>
          <cell r="EY16">
            <v>0</v>
          </cell>
          <cell r="EZ16">
            <v>560</v>
          </cell>
          <cell r="FA16">
            <v>0</v>
          </cell>
          <cell r="FB16">
            <v>0</v>
          </cell>
          <cell r="FC16">
            <v>0</v>
          </cell>
          <cell r="FD16">
            <v>85</v>
          </cell>
          <cell r="FE16">
            <v>0</v>
          </cell>
          <cell r="FF16">
            <v>0</v>
          </cell>
          <cell r="FG16">
            <v>1450</v>
          </cell>
          <cell r="FH16">
            <v>0</v>
          </cell>
          <cell r="FI16">
            <v>0</v>
          </cell>
          <cell r="FJ16">
            <v>0</v>
          </cell>
          <cell r="FK16">
            <v>0</v>
          </cell>
          <cell r="FL16">
            <v>0</v>
          </cell>
          <cell r="FM16">
            <v>0</v>
          </cell>
          <cell r="FN16">
            <v>0</v>
          </cell>
          <cell r="FO16">
            <v>0</v>
          </cell>
          <cell r="FP16">
            <v>0</v>
          </cell>
          <cell r="FQ16">
            <v>0</v>
          </cell>
          <cell r="FR16">
            <v>0</v>
          </cell>
          <cell r="FS16">
            <v>7.43</v>
          </cell>
          <cell r="FT16">
            <v>0</v>
          </cell>
          <cell r="FU16">
            <v>0</v>
          </cell>
          <cell r="FV16">
            <v>0</v>
          </cell>
          <cell r="FW16">
            <v>0</v>
          </cell>
          <cell r="FX16">
            <v>0</v>
          </cell>
          <cell r="FY16">
            <v>0</v>
          </cell>
          <cell r="FZ16">
            <v>0</v>
          </cell>
          <cell r="GA16">
            <v>0</v>
          </cell>
          <cell r="GB16">
            <v>0</v>
          </cell>
          <cell r="GC16">
            <v>0</v>
          </cell>
          <cell r="GD16">
            <v>0</v>
          </cell>
          <cell r="GE16">
            <v>51.24</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row>
        <row r="17">
          <cell r="A17" t="str">
            <v>6002442</v>
          </cell>
          <cell r="B17" t="str">
            <v>TH</v>
          </cell>
          <cell r="C17" t="str">
            <v>PHAKATHI MANTENGU</v>
          </cell>
          <cell r="D17" t="str">
            <v>JOZI</v>
          </cell>
          <cell r="E17" t="str">
            <v>C073</v>
          </cell>
          <cell r="F17">
            <v>0</v>
          </cell>
          <cell r="G17">
            <v>0</v>
          </cell>
          <cell r="H17">
            <v>10166</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308.8</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659.82</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11134.62</v>
          </cell>
          <cell r="BV17">
            <v>0</v>
          </cell>
          <cell r="BW17">
            <v>114.1</v>
          </cell>
          <cell r="BX17">
            <v>0</v>
          </cell>
          <cell r="BY17">
            <v>0</v>
          </cell>
          <cell r="BZ17">
            <v>0</v>
          </cell>
          <cell r="CA17">
            <v>0</v>
          </cell>
          <cell r="CB17">
            <v>0</v>
          </cell>
          <cell r="CC17">
            <v>114.1</v>
          </cell>
          <cell r="CD17">
            <v>1372.41</v>
          </cell>
          <cell r="CE17">
            <v>0</v>
          </cell>
          <cell r="CF17">
            <v>0</v>
          </cell>
          <cell r="CG17">
            <v>0</v>
          </cell>
          <cell r="CH17">
            <v>80</v>
          </cell>
          <cell r="CI17">
            <v>847.17</v>
          </cell>
          <cell r="CJ17">
            <v>0</v>
          </cell>
          <cell r="CK17">
            <v>211.33</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7.62</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63.84</v>
          </cell>
          <cell r="EC17">
            <v>-63.84</v>
          </cell>
          <cell r="ED17">
            <v>0</v>
          </cell>
          <cell r="EE17">
            <v>0</v>
          </cell>
          <cell r="EF17">
            <v>0</v>
          </cell>
          <cell r="EG17">
            <v>0</v>
          </cell>
          <cell r="EH17">
            <v>0</v>
          </cell>
          <cell r="EI17">
            <v>2746.73</v>
          </cell>
          <cell r="EJ17">
            <v>13881.35</v>
          </cell>
          <cell r="EK17">
            <v>1199.5899999999999</v>
          </cell>
          <cell r="EL17">
            <v>114.1</v>
          </cell>
          <cell r="EM17">
            <v>0</v>
          </cell>
          <cell r="EN17">
            <v>0</v>
          </cell>
          <cell r="EO17">
            <v>0</v>
          </cell>
          <cell r="EP17">
            <v>0</v>
          </cell>
          <cell r="EQ17">
            <v>0</v>
          </cell>
          <cell r="ER17">
            <v>0</v>
          </cell>
          <cell r="ES17">
            <v>609.96</v>
          </cell>
          <cell r="ET17">
            <v>0</v>
          </cell>
          <cell r="EU17">
            <v>0</v>
          </cell>
          <cell r="EV17">
            <v>0</v>
          </cell>
          <cell r="EW17">
            <v>0</v>
          </cell>
          <cell r="EX17">
            <v>0</v>
          </cell>
          <cell r="EY17">
            <v>0</v>
          </cell>
          <cell r="EZ17">
            <v>150.87</v>
          </cell>
          <cell r="FA17">
            <v>0</v>
          </cell>
          <cell r="FB17">
            <v>0</v>
          </cell>
          <cell r="FC17">
            <v>0</v>
          </cell>
          <cell r="FD17">
            <v>95</v>
          </cell>
          <cell r="FE17">
            <v>0</v>
          </cell>
          <cell r="FF17">
            <v>258.94</v>
          </cell>
          <cell r="FG17">
            <v>1450</v>
          </cell>
          <cell r="FH17">
            <v>0</v>
          </cell>
          <cell r="FI17">
            <v>0</v>
          </cell>
          <cell r="FJ17">
            <v>0</v>
          </cell>
          <cell r="FK17">
            <v>0</v>
          </cell>
          <cell r="FL17">
            <v>0</v>
          </cell>
          <cell r="FM17">
            <v>0</v>
          </cell>
          <cell r="FN17">
            <v>0</v>
          </cell>
          <cell r="FO17">
            <v>0</v>
          </cell>
          <cell r="FP17">
            <v>0</v>
          </cell>
          <cell r="FQ17">
            <v>0</v>
          </cell>
          <cell r="FR17">
            <v>0</v>
          </cell>
          <cell r="FS17">
            <v>7.62</v>
          </cell>
          <cell r="FT17">
            <v>0</v>
          </cell>
          <cell r="FU17">
            <v>0</v>
          </cell>
          <cell r="FV17">
            <v>0</v>
          </cell>
          <cell r="FW17">
            <v>0</v>
          </cell>
          <cell r="FX17">
            <v>0</v>
          </cell>
          <cell r="FY17">
            <v>0</v>
          </cell>
          <cell r="FZ17">
            <v>0</v>
          </cell>
          <cell r="GA17">
            <v>0</v>
          </cell>
          <cell r="GB17">
            <v>0</v>
          </cell>
          <cell r="GC17">
            <v>0</v>
          </cell>
          <cell r="GD17">
            <v>0</v>
          </cell>
          <cell r="GE17">
            <v>76.86</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row>
        <row r="18">
          <cell r="A18" t="str">
            <v>6002447</v>
          </cell>
          <cell r="B18" t="str">
            <v>N</v>
          </cell>
          <cell r="C18" t="str">
            <v>NKOSI</v>
          </cell>
          <cell r="D18" t="str">
            <v>JOZI</v>
          </cell>
          <cell r="E18" t="str">
            <v>C073</v>
          </cell>
          <cell r="F18">
            <v>0</v>
          </cell>
          <cell r="G18">
            <v>0</v>
          </cell>
          <cell r="H18">
            <v>10166</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343.11</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659.82</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11168.93</v>
          </cell>
          <cell r="BV18">
            <v>0</v>
          </cell>
          <cell r="BW18">
            <v>124.51</v>
          </cell>
          <cell r="BX18">
            <v>0</v>
          </cell>
          <cell r="BY18">
            <v>0</v>
          </cell>
          <cell r="BZ18">
            <v>0</v>
          </cell>
          <cell r="CA18">
            <v>0</v>
          </cell>
          <cell r="CB18">
            <v>0</v>
          </cell>
          <cell r="CC18">
            <v>124.51</v>
          </cell>
          <cell r="CD18">
            <v>1372.41</v>
          </cell>
          <cell r="CE18">
            <v>0</v>
          </cell>
          <cell r="CF18">
            <v>0</v>
          </cell>
          <cell r="CG18">
            <v>0</v>
          </cell>
          <cell r="CH18">
            <v>80</v>
          </cell>
          <cell r="CI18">
            <v>847.17</v>
          </cell>
          <cell r="CJ18">
            <v>0</v>
          </cell>
          <cell r="CK18">
            <v>1218.67</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7.62</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63.84</v>
          </cell>
          <cell r="EC18">
            <v>-63.84</v>
          </cell>
          <cell r="ED18">
            <v>0</v>
          </cell>
          <cell r="EE18">
            <v>0</v>
          </cell>
          <cell r="EF18">
            <v>0</v>
          </cell>
          <cell r="EG18">
            <v>0</v>
          </cell>
          <cell r="EH18">
            <v>0</v>
          </cell>
          <cell r="EI18">
            <v>3774.89</v>
          </cell>
          <cell r="EJ18">
            <v>14943.82</v>
          </cell>
          <cell r="EK18">
            <v>903.08</v>
          </cell>
          <cell r="EL18">
            <v>124.51</v>
          </cell>
          <cell r="EM18">
            <v>0</v>
          </cell>
          <cell r="EN18">
            <v>0</v>
          </cell>
          <cell r="EO18">
            <v>0</v>
          </cell>
          <cell r="EP18">
            <v>0</v>
          </cell>
          <cell r="EQ18">
            <v>0</v>
          </cell>
          <cell r="ER18">
            <v>0</v>
          </cell>
          <cell r="ES18">
            <v>609.96</v>
          </cell>
          <cell r="ET18">
            <v>0</v>
          </cell>
          <cell r="EU18">
            <v>0</v>
          </cell>
          <cell r="EV18">
            <v>0</v>
          </cell>
          <cell r="EW18">
            <v>0</v>
          </cell>
          <cell r="EX18">
            <v>0</v>
          </cell>
          <cell r="EY18">
            <v>0</v>
          </cell>
          <cell r="EZ18">
            <v>609.33000000000004</v>
          </cell>
          <cell r="FA18">
            <v>0</v>
          </cell>
          <cell r="FB18">
            <v>0</v>
          </cell>
          <cell r="FC18">
            <v>0</v>
          </cell>
          <cell r="FD18">
            <v>70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7.62</v>
          </cell>
          <cell r="FT18">
            <v>0</v>
          </cell>
          <cell r="FU18">
            <v>0</v>
          </cell>
          <cell r="FV18">
            <v>0</v>
          </cell>
          <cell r="FW18">
            <v>0</v>
          </cell>
          <cell r="FX18">
            <v>0</v>
          </cell>
          <cell r="FY18">
            <v>0</v>
          </cell>
          <cell r="FZ18">
            <v>0</v>
          </cell>
          <cell r="GA18">
            <v>0</v>
          </cell>
          <cell r="GB18">
            <v>0</v>
          </cell>
          <cell r="GC18">
            <v>0</v>
          </cell>
          <cell r="GD18">
            <v>0</v>
          </cell>
          <cell r="GE18">
            <v>25.62</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row>
        <row r="19">
          <cell r="A19" t="str">
            <v>6002451</v>
          </cell>
          <cell r="B19" t="str">
            <v>JN</v>
          </cell>
          <cell r="C19" t="str">
            <v>MBAMBO</v>
          </cell>
          <cell r="D19" t="str">
            <v>JOZI</v>
          </cell>
          <cell r="E19" t="str">
            <v>C076</v>
          </cell>
          <cell r="F19">
            <v>0</v>
          </cell>
          <cell r="G19">
            <v>0</v>
          </cell>
          <cell r="H19">
            <v>11662</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787.2</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12449.2</v>
          </cell>
          <cell r="BV19">
            <v>0</v>
          </cell>
          <cell r="BW19">
            <v>134.5</v>
          </cell>
          <cell r="BX19">
            <v>0</v>
          </cell>
          <cell r="BY19">
            <v>0</v>
          </cell>
          <cell r="BZ19">
            <v>0</v>
          </cell>
          <cell r="CA19">
            <v>0</v>
          </cell>
          <cell r="CB19">
            <v>0</v>
          </cell>
          <cell r="CC19">
            <v>134.51</v>
          </cell>
          <cell r="CD19">
            <v>1574.37</v>
          </cell>
          <cell r="CE19">
            <v>0</v>
          </cell>
          <cell r="CF19">
            <v>0</v>
          </cell>
          <cell r="CG19">
            <v>0</v>
          </cell>
          <cell r="CH19">
            <v>80</v>
          </cell>
          <cell r="CI19">
            <v>971.83</v>
          </cell>
          <cell r="CJ19">
            <v>0</v>
          </cell>
          <cell r="CK19">
            <v>937.33</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8.75</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63.84</v>
          </cell>
          <cell r="EC19">
            <v>-63.84</v>
          </cell>
          <cell r="ED19">
            <v>0</v>
          </cell>
          <cell r="EE19">
            <v>0</v>
          </cell>
          <cell r="EF19">
            <v>0</v>
          </cell>
          <cell r="EG19">
            <v>0</v>
          </cell>
          <cell r="EH19">
            <v>0</v>
          </cell>
          <cell r="EI19">
            <v>3841.29</v>
          </cell>
          <cell r="EJ19">
            <v>16290.49</v>
          </cell>
          <cell r="EK19">
            <v>1390.88</v>
          </cell>
          <cell r="EL19">
            <v>134.5</v>
          </cell>
          <cell r="EM19">
            <v>0</v>
          </cell>
          <cell r="EN19">
            <v>0</v>
          </cell>
          <cell r="EO19">
            <v>0</v>
          </cell>
          <cell r="EP19">
            <v>0</v>
          </cell>
          <cell r="EQ19">
            <v>0</v>
          </cell>
          <cell r="ER19">
            <v>0</v>
          </cell>
          <cell r="ES19">
            <v>816.34</v>
          </cell>
          <cell r="ET19">
            <v>150</v>
          </cell>
          <cell r="EU19">
            <v>0</v>
          </cell>
          <cell r="EV19">
            <v>250</v>
          </cell>
          <cell r="EW19">
            <v>0</v>
          </cell>
          <cell r="EX19">
            <v>0</v>
          </cell>
          <cell r="EY19">
            <v>0</v>
          </cell>
          <cell r="EZ19">
            <v>468.67</v>
          </cell>
          <cell r="FA19">
            <v>0</v>
          </cell>
          <cell r="FB19">
            <v>0</v>
          </cell>
          <cell r="FC19">
            <v>0</v>
          </cell>
          <cell r="FD19">
            <v>0</v>
          </cell>
          <cell r="FE19">
            <v>0</v>
          </cell>
          <cell r="FF19">
            <v>0</v>
          </cell>
          <cell r="FG19">
            <v>150</v>
          </cell>
          <cell r="FH19">
            <v>0</v>
          </cell>
          <cell r="FI19">
            <v>0</v>
          </cell>
          <cell r="FJ19">
            <v>0</v>
          </cell>
          <cell r="FK19">
            <v>0</v>
          </cell>
          <cell r="FL19">
            <v>0</v>
          </cell>
          <cell r="FM19">
            <v>0</v>
          </cell>
          <cell r="FN19">
            <v>0</v>
          </cell>
          <cell r="FO19">
            <v>0</v>
          </cell>
          <cell r="FP19">
            <v>0</v>
          </cell>
          <cell r="FQ19">
            <v>0</v>
          </cell>
          <cell r="FR19">
            <v>0</v>
          </cell>
          <cell r="FS19">
            <v>8.75</v>
          </cell>
          <cell r="FT19">
            <v>0</v>
          </cell>
          <cell r="FU19">
            <v>0</v>
          </cell>
          <cell r="FV19">
            <v>0</v>
          </cell>
          <cell r="FW19">
            <v>0</v>
          </cell>
          <cell r="FX19">
            <v>0</v>
          </cell>
          <cell r="FY19">
            <v>0</v>
          </cell>
          <cell r="FZ19">
            <v>0</v>
          </cell>
          <cell r="GA19">
            <v>0</v>
          </cell>
          <cell r="GB19">
            <v>0</v>
          </cell>
          <cell r="GC19">
            <v>0</v>
          </cell>
          <cell r="GD19">
            <v>0</v>
          </cell>
          <cell r="GE19">
            <v>51.24</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row>
        <row r="20">
          <cell r="A20" t="str">
            <v>6002452</v>
          </cell>
          <cell r="B20" t="str">
            <v>SC</v>
          </cell>
          <cell r="C20" t="str">
            <v>NKOSI</v>
          </cell>
          <cell r="D20" t="str">
            <v>JOZI</v>
          </cell>
          <cell r="E20" t="str">
            <v>C074</v>
          </cell>
          <cell r="F20">
            <v>0</v>
          </cell>
          <cell r="G20">
            <v>0</v>
          </cell>
          <cell r="H20">
            <v>12023</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486.94</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12509.94</v>
          </cell>
          <cell r="BV20">
            <v>0</v>
          </cell>
          <cell r="BW20">
            <v>139.63999999999999</v>
          </cell>
          <cell r="BX20">
            <v>0</v>
          </cell>
          <cell r="BY20">
            <v>0</v>
          </cell>
          <cell r="BZ20">
            <v>0</v>
          </cell>
          <cell r="CA20">
            <v>0</v>
          </cell>
          <cell r="CB20">
            <v>0</v>
          </cell>
          <cell r="CC20">
            <v>139.65</v>
          </cell>
          <cell r="CD20">
            <v>1623.11</v>
          </cell>
          <cell r="CE20">
            <v>0</v>
          </cell>
          <cell r="CF20">
            <v>0</v>
          </cell>
          <cell r="CG20">
            <v>0</v>
          </cell>
          <cell r="CH20">
            <v>80</v>
          </cell>
          <cell r="CI20">
            <v>1001.92</v>
          </cell>
          <cell r="CJ20">
            <v>0</v>
          </cell>
          <cell r="CK20">
            <v>1390.67</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9.02</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63.84</v>
          </cell>
          <cell r="EC20">
            <v>-63.84</v>
          </cell>
          <cell r="ED20">
            <v>0</v>
          </cell>
          <cell r="EE20">
            <v>0</v>
          </cell>
          <cell r="EF20">
            <v>0</v>
          </cell>
          <cell r="EG20">
            <v>0</v>
          </cell>
          <cell r="EH20">
            <v>0</v>
          </cell>
          <cell r="EI20">
            <v>4384.01</v>
          </cell>
          <cell r="EJ20">
            <v>16893.95</v>
          </cell>
          <cell r="EK20">
            <v>1122.94</v>
          </cell>
          <cell r="EL20">
            <v>139.63999999999999</v>
          </cell>
          <cell r="EM20">
            <v>0</v>
          </cell>
          <cell r="EN20">
            <v>0</v>
          </cell>
          <cell r="EO20">
            <v>0</v>
          </cell>
          <cell r="EP20">
            <v>0</v>
          </cell>
          <cell r="EQ20">
            <v>0</v>
          </cell>
          <cell r="ER20">
            <v>0</v>
          </cell>
          <cell r="ES20">
            <v>721.38</v>
          </cell>
          <cell r="ET20">
            <v>0</v>
          </cell>
          <cell r="EU20">
            <v>0</v>
          </cell>
          <cell r="EV20">
            <v>250</v>
          </cell>
          <cell r="EW20">
            <v>0</v>
          </cell>
          <cell r="EX20">
            <v>0</v>
          </cell>
          <cell r="EY20">
            <v>0</v>
          </cell>
          <cell r="EZ20">
            <v>695.33</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9.02</v>
          </cell>
          <cell r="FT20">
            <v>0</v>
          </cell>
          <cell r="FU20">
            <v>0</v>
          </cell>
          <cell r="FV20">
            <v>0</v>
          </cell>
          <cell r="FW20">
            <v>0</v>
          </cell>
          <cell r="FX20">
            <v>0</v>
          </cell>
          <cell r="FY20">
            <v>0</v>
          </cell>
          <cell r="FZ20">
            <v>0</v>
          </cell>
          <cell r="GA20">
            <v>0</v>
          </cell>
          <cell r="GB20">
            <v>0</v>
          </cell>
          <cell r="GC20">
            <v>0</v>
          </cell>
          <cell r="GD20">
            <v>0</v>
          </cell>
          <cell r="GE20">
            <v>25.62</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row>
        <row r="21">
          <cell r="A21" t="str">
            <v>6002453</v>
          </cell>
          <cell r="B21" t="str">
            <v>LO</v>
          </cell>
          <cell r="C21" t="str">
            <v>TAPU</v>
          </cell>
          <cell r="D21" t="str">
            <v>JOZI</v>
          </cell>
          <cell r="E21" t="str">
            <v>C074</v>
          </cell>
          <cell r="F21">
            <v>0</v>
          </cell>
          <cell r="G21">
            <v>0</v>
          </cell>
          <cell r="H21">
            <v>12023</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112</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12135</v>
          </cell>
          <cell r="BV21">
            <v>0</v>
          </cell>
          <cell r="BW21">
            <v>139.84</v>
          </cell>
          <cell r="BX21">
            <v>0</v>
          </cell>
          <cell r="BY21">
            <v>0</v>
          </cell>
          <cell r="BZ21">
            <v>0</v>
          </cell>
          <cell r="CA21">
            <v>0</v>
          </cell>
          <cell r="CB21">
            <v>0</v>
          </cell>
          <cell r="CC21">
            <v>139.83000000000001</v>
          </cell>
          <cell r="CD21">
            <v>1623.11</v>
          </cell>
          <cell r="CE21">
            <v>0</v>
          </cell>
          <cell r="CF21">
            <v>0</v>
          </cell>
          <cell r="CG21">
            <v>0</v>
          </cell>
          <cell r="CH21">
            <v>80</v>
          </cell>
          <cell r="CI21">
            <v>1001.92</v>
          </cell>
          <cell r="CJ21">
            <v>0</v>
          </cell>
          <cell r="CK21">
            <v>1784.67</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9.02</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63.84</v>
          </cell>
          <cell r="EC21">
            <v>-63.84</v>
          </cell>
          <cell r="ED21">
            <v>0</v>
          </cell>
          <cell r="EE21">
            <v>0</v>
          </cell>
          <cell r="EF21">
            <v>0</v>
          </cell>
          <cell r="EG21">
            <v>0</v>
          </cell>
          <cell r="EH21">
            <v>0</v>
          </cell>
          <cell r="EI21">
            <v>4778.3900000000003</v>
          </cell>
          <cell r="EJ21">
            <v>16913.39</v>
          </cell>
          <cell r="EK21">
            <v>877.22</v>
          </cell>
          <cell r="EL21">
            <v>139.84</v>
          </cell>
          <cell r="EM21">
            <v>0</v>
          </cell>
          <cell r="EN21">
            <v>0</v>
          </cell>
          <cell r="EO21">
            <v>0</v>
          </cell>
          <cell r="EP21">
            <v>0</v>
          </cell>
          <cell r="EQ21">
            <v>0</v>
          </cell>
          <cell r="ER21">
            <v>0</v>
          </cell>
          <cell r="ES21">
            <v>841.61</v>
          </cell>
          <cell r="ET21">
            <v>0</v>
          </cell>
          <cell r="EU21">
            <v>0</v>
          </cell>
          <cell r="EV21">
            <v>0</v>
          </cell>
          <cell r="EW21">
            <v>0</v>
          </cell>
          <cell r="EX21">
            <v>0</v>
          </cell>
          <cell r="EY21">
            <v>0</v>
          </cell>
          <cell r="EZ21">
            <v>892.33</v>
          </cell>
          <cell r="FA21">
            <v>0</v>
          </cell>
          <cell r="FB21">
            <v>0</v>
          </cell>
          <cell r="FC21">
            <v>0</v>
          </cell>
          <cell r="FD21">
            <v>85</v>
          </cell>
          <cell r="FE21">
            <v>0</v>
          </cell>
          <cell r="FF21">
            <v>0</v>
          </cell>
          <cell r="FG21">
            <v>0</v>
          </cell>
          <cell r="FH21">
            <v>0</v>
          </cell>
          <cell r="FI21">
            <v>0</v>
          </cell>
          <cell r="FJ21">
            <v>0</v>
          </cell>
          <cell r="FK21">
            <v>0</v>
          </cell>
          <cell r="FL21">
            <v>0</v>
          </cell>
          <cell r="FM21">
            <v>0</v>
          </cell>
          <cell r="FN21">
            <v>0</v>
          </cell>
          <cell r="FO21">
            <v>0</v>
          </cell>
          <cell r="FP21">
            <v>0</v>
          </cell>
          <cell r="FQ21">
            <v>0</v>
          </cell>
          <cell r="FR21">
            <v>0</v>
          </cell>
          <cell r="FS21">
            <v>9.02</v>
          </cell>
          <cell r="FT21">
            <v>0</v>
          </cell>
          <cell r="FU21">
            <v>0</v>
          </cell>
          <cell r="FV21">
            <v>0</v>
          </cell>
          <cell r="FW21">
            <v>0</v>
          </cell>
          <cell r="FX21">
            <v>0</v>
          </cell>
          <cell r="FY21">
            <v>0</v>
          </cell>
          <cell r="FZ21">
            <v>0</v>
          </cell>
          <cell r="GA21">
            <v>0</v>
          </cell>
          <cell r="GB21">
            <v>0</v>
          </cell>
          <cell r="GC21">
            <v>0</v>
          </cell>
          <cell r="GD21">
            <v>0</v>
          </cell>
          <cell r="GE21">
            <v>51.24</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row>
        <row r="22">
          <cell r="A22" t="str">
            <v>6002454</v>
          </cell>
          <cell r="B22" t="str">
            <v>RI</v>
          </cell>
          <cell r="C22" t="str">
            <v>NGOEPE</v>
          </cell>
          <cell r="D22" t="str">
            <v>JOZI</v>
          </cell>
          <cell r="E22" t="str">
            <v>C074</v>
          </cell>
          <cell r="F22">
            <v>0</v>
          </cell>
          <cell r="G22">
            <v>0</v>
          </cell>
          <cell r="H22">
            <v>12023</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649.25</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12672.25</v>
          </cell>
          <cell r="BV22">
            <v>0</v>
          </cell>
          <cell r="BW22">
            <v>148.72</v>
          </cell>
          <cell r="BX22">
            <v>0</v>
          </cell>
          <cell r="BY22">
            <v>0</v>
          </cell>
          <cell r="BZ22">
            <v>0</v>
          </cell>
          <cell r="CA22">
            <v>0</v>
          </cell>
          <cell r="CB22">
            <v>0</v>
          </cell>
          <cell r="CC22">
            <v>151.86000000000001</v>
          </cell>
          <cell r="CD22">
            <v>1623.11</v>
          </cell>
          <cell r="CE22">
            <v>0</v>
          </cell>
          <cell r="CF22">
            <v>0</v>
          </cell>
          <cell r="CG22">
            <v>0</v>
          </cell>
          <cell r="CH22">
            <v>80</v>
          </cell>
          <cell r="CI22">
            <v>1001.92</v>
          </cell>
          <cell r="CJ22">
            <v>0</v>
          </cell>
          <cell r="CK22">
            <v>2449.34</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9.02</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63.84</v>
          </cell>
          <cell r="EC22">
            <v>-63.84</v>
          </cell>
          <cell r="ED22">
            <v>0</v>
          </cell>
          <cell r="EE22">
            <v>0</v>
          </cell>
          <cell r="EF22">
            <v>0</v>
          </cell>
          <cell r="EG22">
            <v>0</v>
          </cell>
          <cell r="EH22">
            <v>0</v>
          </cell>
          <cell r="EI22">
            <v>5463.97</v>
          </cell>
          <cell r="EJ22">
            <v>18136.22</v>
          </cell>
          <cell r="EK22">
            <v>1266.17</v>
          </cell>
          <cell r="EL22">
            <v>148.72</v>
          </cell>
          <cell r="EM22">
            <v>0</v>
          </cell>
          <cell r="EN22">
            <v>0</v>
          </cell>
          <cell r="EO22">
            <v>0</v>
          </cell>
          <cell r="EP22">
            <v>0</v>
          </cell>
          <cell r="EQ22">
            <v>0</v>
          </cell>
          <cell r="ER22">
            <v>0</v>
          </cell>
          <cell r="ES22">
            <v>721.38</v>
          </cell>
          <cell r="ET22">
            <v>0</v>
          </cell>
          <cell r="EU22">
            <v>0</v>
          </cell>
          <cell r="EV22">
            <v>500</v>
          </cell>
          <cell r="EW22">
            <v>0</v>
          </cell>
          <cell r="EX22">
            <v>0</v>
          </cell>
          <cell r="EY22">
            <v>0</v>
          </cell>
          <cell r="EZ22">
            <v>1224.6600000000001</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9.02</v>
          </cell>
          <cell r="FT22">
            <v>0</v>
          </cell>
          <cell r="FU22">
            <v>0</v>
          </cell>
          <cell r="FV22">
            <v>0</v>
          </cell>
          <cell r="FW22">
            <v>0</v>
          </cell>
          <cell r="FX22">
            <v>0</v>
          </cell>
          <cell r="FY22">
            <v>0</v>
          </cell>
          <cell r="FZ22">
            <v>0</v>
          </cell>
          <cell r="GA22">
            <v>0</v>
          </cell>
          <cell r="GB22">
            <v>0</v>
          </cell>
          <cell r="GC22">
            <v>0</v>
          </cell>
          <cell r="GD22">
            <v>0</v>
          </cell>
          <cell r="GE22">
            <v>76.86</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row>
        <row r="23">
          <cell r="A23" t="str">
            <v>6002456</v>
          </cell>
          <cell r="B23" t="str">
            <v>MJ</v>
          </cell>
          <cell r="C23" t="str">
            <v>MPHAHLELE</v>
          </cell>
          <cell r="D23" t="str">
            <v>JOZI</v>
          </cell>
          <cell r="E23" t="str">
            <v>C072</v>
          </cell>
          <cell r="F23">
            <v>0</v>
          </cell>
          <cell r="G23">
            <v>0</v>
          </cell>
          <cell r="H23">
            <v>10051</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339.23</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652.36</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11042.59</v>
          </cell>
          <cell r="BV23">
            <v>0</v>
          </cell>
          <cell r="BW23">
            <v>133.32</v>
          </cell>
          <cell r="BX23">
            <v>0</v>
          </cell>
          <cell r="BY23">
            <v>0</v>
          </cell>
          <cell r="BZ23">
            <v>0</v>
          </cell>
          <cell r="CA23">
            <v>0</v>
          </cell>
          <cell r="CB23">
            <v>0</v>
          </cell>
          <cell r="CC23">
            <v>133.32</v>
          </cell>
          <cell r="CD23">
            <v>1356.89</v>
          </cell>
          <cell r="CE23">
            <v>0</v>
          </cell>
          <cell r="CF23">
            <v>0</v>
          </cell>
          <cell r="CG23">
            <v>0</v>
          </cell>
          <cell r="CH23">
            <v>80</v>
          </cell>
          <cell r="CI23">
            <v>837.58</v>
          </cell>
          <cell r="CJ23">
            <v>0</v>
          </cell>
          <cell r="CK23">
            <v>2226</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7.54</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63.84</v>
          </cell>
          <cell r="EC23">
            <v>-63.84</v>
          </cell>
          <cell r="ED23">
            <v>0</v>
          </cell>
          <cell r="EE23">
            <v>0</v>
          </cell>
          <cell r="EF23">
            <v>0</v>
          </cell>
          <cell r="EG23">
            <v>0</v>
          </cell>
          <cell r="EH23">
            <v>0</v>
          </cell>
          <cell r="EI23">
            <v>4774.6499999999996</v>
          </cell>
          <cell r="EJ23">
            <v>15817.24</v>
          </cell>
          <cell r="EK23">
            <v>761.85</v>
          </cell>
          <cell r="EL23">
            <v>133.32</v>
          </cell>
          <cell r="EM23">
            <v>0</v>
          </cell>
          <cell r="EN23">
            <v>0</v>
          </cell>
          <cell r="EO23">
            <v>0</v>
          </cell>
          <cell r="EP23">
            <v>0</v>
          </cell>
          <cell r="EQ23">
            <v>0</v>
          </cell>
          <cell r="ER23">
            <v>0</v>
          </cell>
          <cell r="ES23">
            <v>703.57</v>
          </cell>
          <cell r="ET23">
            <v>0</v>
          </cell>
          <cell r="EU23">
            <v>0</v>
          </cell>
          <cell r="EV23">
            <v>0</v>
          </cell>
          <cell r="EW23">
            <v>0</v>
          </cell>
          <cell r="EX23">
            <v>0</v>
          </cell>
          <cell r="EY23">
            <v>0</v>
          </cell>
          <cell r="EZ23">
            <v>1113</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cell r="FQ23">
            <v>0</v>
          </cell>
          <cell r="FR23">
            <v>0</v>
          </cell>
          <cell r="FS23">
            <v>7.54</v>
          </cell>
          <cell r="FT23">
            <v>0</v>
          </cell>
          <cell r="FU23">
            <v>0</v>
          </cell>
          <cell r="FV23">
            <v>0</v>
          </cell>
          <cell r="FW23">
            <v>0</v>
          </cell>
          <cell r="FX23">
            <v>0</v>
          </cell>
          <cell r="FY23">
            <v>0</v>
          </cell>
          <cell r="FZ23">
            <v>0</v>
          </cell>
          <cell r="GA23">
            <v>0</v>
          </cell>
          <cell r="GB23">
            <v>0</v>
          </cell>
          <cell r="GC23">
            <v>0</v>
          </cell>
          <cell r="GD23">
            <v>0</v>
          </cell>
          <cell r="GE23">
            <v>76.86</v>
          </cell>
          <cell r="GF23">
            <v>0</v>
          </cell>
          <cell r="GG23">
            <v>0</v>
          </cell>
          <cell r="GH23">
            <v>0</v>
          </cell>
          <cell r="GI23">
            <v>0</v>
          </cell>
          <cell r="GJ23">
            <v>0</v>
          </cell>
          <cell r="GK23">
            <v>0</v>
          </cell>
          <cell r="GL23">
            <v>0</v>
          </cell>
          <cell r="GM23">
            <v>0</v>
          </cell>
          <cell r="GN23">
            <v>0</v>
          </cell>
          <cell r="GO23">
            <v>0</v>
          </cell>
          <cell r="GP23">
            <v>0</v>
          </cell>
          <cell r="GQ23">
            <v>0</v>
          </cell>
          <cell r="GR23">
            <v>0</v>
          </cell>
          <cell r="GS23">
            <v>0</v>
          </cell>
          <cell r="GT23">
            <v>0</v>
          </cell>
          <cell r="GU23">
            <v>0</v>
          </cell>
          <cell r="GV23">
            <v>0</v>
          </cell>
          <cell r="GW23">
            <v>0</v>
          </cell>
        </row>
        <row r="24">
          <cell r="A24" t="str">
            <v>6002458</v>
          </cell>
          <cell r="B24" t="str">
            <v>SS</v>
          </cell>
          <cell r="C24" t="str">
            <v>MC ARTHUR</v>
          </cell>
          <cell r="D24" t="str">
            <v>JOZI</v>
          </cell>
          <cell r="E24" t="str">
            <v>Z002</v>
          </cell>
          <cell r="F24">
            <v>0</v>
          </cell>
          <cell r="G24">
            <v>0</v>
          </cell>
          <cell r="H24">
            <v>10166</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398.69</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175.95</v>
          </cell>
          <cell r="AR24">
            <v>645.16</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11385.8</v>
          </cell>
          <cell r="BV24">
            <v>0</v>
          </cell>
          <cell r="BW24">
            <v>133.94</v>
          </cell>
          <cell r="BX24">
            <v>0</v>
          </cell>
          <cell r="BY24">
            <v>0</v>
          </cell>
          <cell r="BZ24">
            <v>0</v>
          </cell>
          <cell r="CA24">
            <v>0</v>
          </cell>
          <cell r="CB24">
            <v>0</v>
          </cell>
          <cell r="CC24">
            <v>133.94999999999999</v>
          </cell>
          <cell r="CD24">
            <v>1372.41</v>
          </cell>
          <cell r="CE24">
            <v>0</v>
          </cell>
          <cell r="CF24">
            <v>0</v>
          </cell>
          <cell r="CG24">
            <v>0</v>
          </cell>
          <cell r="CH24">
            <v>80</v>
          </cell>
          <cell r="CI24">
            <v>847.17</v>
          </cell>
          <cell r="CJ24">
            <v>0</v>
          </cell>
          <cell r="CK24">
            <v>1944.67</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7.62</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63.84</v>
          </cell>
          <cell r="EC24">
            <v>-63.84</v>
          </cell>
          <cell r="ED24">
            <v>0</v>
          </cell>
          <cell r="EE24">
            <v>0</v>
          </cell>
          <cell r="EF24">
            <v>0</v>
          </cell>
          <cell r="EG24">
            <v>0</v>
          </cell>
          <cell r="EH24">
            <v>0</v>
          </cell>
          <cell r="EI24">
            <v>4519.76</v>
          </cell>
          <cell r="EJ24">
            <v>15905.56</v>
          </cell>
          <cell r="EK24">
            <v>941.71</v>
          </cell>
          <cell r="EL24">
            <v>133.94</v>
          </cell>
          <cell r="EM24">
            <v>0</v>
          </cell>
          <cell r="EN24">
            <v>0</v>
          </cell>
          <cell r="EO24">
            <v>0</v>
          </cell>
          <cell r="EP24">
            <v>0</v>
          </cell>
          <cell r="EQ24">
            <v>0</v>
          </cell>
          <cell r="ER24">
            <v>0</v>
          </cell>
          <cell r="ES24">
            <v>609.96</v>
          </cell>
          <cell r="ET24">
            <v>0</v>
          </cell>
          <cell r="EU24">
            <v>0</v>
          </cell>
          <cell r="EV24">
            <v>0</v>
          </cell>
          <cell r="EW24">
            <v>0</v>
          </cell>
          <cell r="EX24">
            <v>0</v>
          </cell>
          <cell r="EY24">
            <v>0</v>
          </cell>
          <cell r="EZ24">
            <v>972.33</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7.62</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row>
        <row r="25">
          <cell r="A25" t="str">
            <v>6002482</v>
          </cell>
          <cell r="B25" t="str">
            <v>HC</v>
          </cell>
          <cell r="C25" t="str">
            <v>TSHANI</v>
          </cell>
          <cell r="D25" t="str">
            <v>JOZI</v>
          </cell>
          <cell r="E25" t="str">
            <v>C076</v>
          </cell>
          <cell r="F25">
            <v>0</v>
          </cell>
          <cell r="G25">
            <v>0</v>
          </cell>
          <cell r="H25">
            <v>11662</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865.92</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12527.92</v>
          </cell>
          <cell r="BV25">
            <v>0</v>
          </cell>
          <cell r="BW25">
            <v>146.76</v>
          </cell>
          <cell r="BX25">
            <v>0</v>
          </cell>
          <cell r="BY25">
            <v>0</v>
          </cell>
          <cell r="BZ25">
            <v>0</v>
          </cell>
          <cell r="CA25">
            <v>0</v>
          </cell>
          <cell r="CB25">
            <v>0</v>
          </cell>
          <cell r="CC25">
            <v>146.77000000000001</v>
          </cell>
          <cell r="CD25">
            <v>1574.37</v>
          </cell>
          <cell r="CE25">
            <v>0</v>
          </cell>
          <cell r="CF25">
            <v>0</v>
          </cell>
          <cell r="CG25">
            <v>0</v>
          </cell>
          <cell r="CH25">
            <v>80</v>
          </cell>
          <cell r="CI25">
            <v>971.83</v>
          </cell>
          <cell r="CJ25">
            <v>0</v>
          </cell>
          <cell r="CK25">
            <v>2084.67</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8.75</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63.84</v>
          </cell>
          <cell r="EC25">
            <v>-63.84</v>
          </cell>
          <cell r="ED25">
            <v>0</v>
          </cell>
          <cell r="EE25">
            <v>0</v>
          </cell>
          <cell r="EF25">
            <v>0</v>
          </cell>
          <cell r="EG25">
            <v>0</v>
          </cell>
          <cell r="EH25">
            <v>0</v>
          </cell>
          <cell r="EI25">
            <v>5013.1499999999996</v>
          </cell>
          <cell r="EJ25">
            <v>17541.07</v>
          </cell>
          <cell r="EK25">
            <v>1293.4000000000001</v>
          </cell>
          <cell r="EL25">
            <v>146.76</v>
          </cell>
          <cell r="EM25">
            <v>0</v>
          </cell>
          <cell r="EN25">
            <v>0</v>
          </cell>
          <cell r="EO25">
            <v>0</v>
          </cell>
          <cell r="EP25">
            <v>0</v>
          </cell>
          <cell r="EQ25">
            <v>0</v>
          </cell>
          <cell r="ER25">
            <v>0</v>
          </cell>
          <cell r="ES25">
            <v>699.72</v>
          </cell>
          <cell r="ET25">
            <v>0</v>
          </cell>
          <cell r="EU25">
            <v>0</v>
          </cell>
          <cell r="EV25">
            <v>0</v>
          </cell>
          <cell r="EW25">
            <v>0</v>
          </cell>
          <cell r="EX25">
            <v>0</v>
          </cell>
          <cell r="EY25">
            <v>0</v>
          </cell>
          <cell r="EZ25">
            <v>1042.33</v>
          </cell>
          <cell r="FA25">
            <v>0</v>
          </cell>
          <cell r="FB25">
            <v>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8.75</v>
          </cell>
          <cell r="FT25">
            <v>0</v>
          </cell>
          <cell r="FU25">
            <v>0</v>
          </cell>
          <cell r="FV25">
            <v>0</v>
          </cell>
          <cell r="FW25">
            <v>0</v>
          </cell>
          <cell r="FX25">
            <v>0</v>
          </cell>
          <cell r="FY25">
            <v>0</v>
          </cell>
          <cell r="FZ25">
            <v>0</v>
          </cell>
          <cell r="GA25">
            <v>0</v>
          </cell>
          <cell r="GB25">
            <v>0</v>
          </cell>
          <cell r="GC25">
            <v>0</v>
          </cell>
          <cell r="GD25">
            <v>0</v>
          </cell>
          <cell r="GE25">
            <v>51.24</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row>
        <row r="26">
          <cell r="A26" t="str">
            <v>6002491</v>
          </cell>
          <cell r="B26" t="str">
            <v>MS</v>
          </cell>
          <cell r="C26" t="str">
            <v>MASONDO</v>
          </cell>
          <cell r="D26" t="str">
            <v>JOZI</v>
          </cell>
          <cell r="E26" t="str">
            <v>C041</v>
          </cell>
          <cell r="F26">
            <v>0</v>
          </cell>
          <cell r="G26">
            <v>0</v>
          </cell>
          <cell r="H26">
            <v>10953</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788.63</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11741.63</v>
          </cell>
          <cell r="BV26">
            <v>0</v>
          </cell>
          <cell r="BW26">
            <v>135.05000000000001</v>
          </cell>
          <cell r="BX26">
            <v>0</v>
          </cell>
          <cell r="BY26">
            <v>0</v>
          </cell>
          <cell r="BZ26">
            <v>0</v>
          </cell>
          <cell r="CA26">
            <v>0</v>
          </cell>
          <cell r="CB26">
            <v>0</v>
          </cell>
          <cell r="CC26">
            <v>135.06</v>
          </cell>
          <cell r="CD26">
            <v>1478.66</v>
          </cell>
          <cell r="CE26">
            <v>0</v>
          </cell>
          <cell r="CF26">
            <v>0</v>
          </cell>
          <cell r="CG26">
            <v>0</v>
          </cell>
          <cell r="CH26">
            <v>80</v>
          </cell>
          <cell r="CI26">
            <v>912.75</v>
          </cell>
          <cell r="CJ26">
            <v>0</v>
          </cell>
          <cell r="CK26">
            <v>1700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8.2100000000000009</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63.84</v>
          </cell>
          <cell r="EC26">
            <v>-63.84</v>
          </cell>
          <cell r="ED26">
            <v>0</v>
          </cell>
          <cell r="EE26">
            <v>0</v>
          </cell>
          <cell r="EF26">
            <v>0</v>
          </cell>
          <cell r="EG26">
            <v>0</v>
          </cell>
          <cell r="EH26">
            <v>0</v>
          </cell>
          <cell r="EI26">
            <v>4449.7299999999996</v>
          </cell>
          <cell r="EJ26">
            <v>16191.36</v>
          </cell>
          <cell r="EK26">
            <v>1147.8900000000001</v>
          </cell>
          <cell r="EL26">
            <v>135.05000000000001</v>
          </cell>
          <cell r="EM26">
            <v>0</v>
          </cell>
          <cell r="EN26">
            <v>0</v>
          </cell>
          <cell r="EO26">
            <v>0</v>
          </cell>
          <cell r="EP26">
            <v>0</v>
          </cell>
          <cell r="EQ26">
            <v>0</v>
          </cell>
          <cell r="ER26">
            <v>0</v>
          </cell>
          <cell r="ES26">
            <v>766.71</v>
          </cell>
          <cell r="ET26">
            <v>0</v>
          </cell>
          <cell r="EU26">
            <v>0</v>
          </cell>
          <cell r="EV26">
            <v>0</v>
          </cell>
          <cell r="EW26">
            <v>0</v>
          </cell>
          <cell r="EX26">
            <v>0</v>
          </cell>
          <cell r="EY26">
            <v>0</v>
          </cell>
          <cell r="EZ26">
            <v>850</v>
          </cell>
          <cell r="FA26">
            <v>0</v>
          </cell>
          <cell r="FB26">
            <v>0</v>
          </cell>
          <cell r="FC26">
            <v>0</v>
          </cell>
          <cell r="FD26">
            <v>70</v>
          </cell>
          <cell r="FE26">
            <v>0</v>
          </cell>
          <cell r="FF26">
            <v>0</v>
          </cell>
          <cell r="FG26">
            <v>0</v>
          </cell>
          <cell r="FH26">
            <v>0</v>
          </cell>
          <cell r="FI26">
            <v>0</v>
          </cell>
          <cell r="FJ26">
            <v>0</v>
          </cell>
          <cell r="FK26">
            <v>0</v>
          </cell>
          <cell r="FL26">
            <v>0</v>
          </cell>
          <cell r="FM26">
            <v>0</v>
          </cell>
          <cell r="FN26">
            <v>0</v>
          </cell>
          <cell r="FO26">
            <v>0</v>
          </cell>
          <cell r="FP26">
            <v>0</v>
          </cell>
          <cell r="FQ26">
            <v>0</v>
          </cell>
          <cell r="FR26">
            <v>0</v>
          </cell>
          <cell r="FS26">
            <v>8.2100000000000009</v>
          </cell>
          <cell r="FT26">
            <v>0</v>
          </cell>
          <cell r="FU26">
            <v>0</v>
          </cell>
          <cell r="FV26">
            <v>0</v>
          </cell>
          <cell r="FW26">
            <v>0</v>
          </cell>
          <cell r="FX26">
            <v>0</v>
          </cell>
          <cell r="FY26">
            <v>0</v>
          </cell>
          <cell r="FZ26">
            <v>0</v>
          </cell>
          <cell r="GA26">
            <v>0</v>
          </cell>
          <cell r="GB26">
            <v>0</v>
          </cell>
          <cell r="GC26">
            <v>0</v>
          </cell>
          <cell r="GD26">
            <v>0</v>
          </cell>
          <cell r="GE26">
            <v>76.86</v>
          </cell>
          <cell r="GF26">
            <v>0</v>
          </cell>
          <cell r="GG26">
            <v>0</v>
          </cell>
          <cell r="GH26">
            <v>0</v>
          </cell>
          <cell r="GI26">
            <v>0</v>
          </cell>
          <cell r="GJ26">
            <v>0</v>
          </cell>
          <cell r="GK26">
            <v>0</v>
          </cell>
          <cell r="GL26">
            <v>0</v>
          </cell>
          <cell r="GM26">
            <v>0</v>
          </cell>
          <cell r="GN26">
            <v>0</v>
          </cell>
          <cell r="GO26">
            <v>0</v>
          </cell>
          <cell r="GP26">
            <v>0</v>
          </cell>
          <cell r="GQ26">
            <v>0</v>
          </cell>
          <cell r="GR26">
            <v>0</v>
          </cell>
          <cell r="GS26">
            <v>0</v>
          </cell>
          <cell r="GT26">
            <v>0</v>
          </cell>
          <cell r="GU26">
            <v>0</v>
          </cell>
          <cell r="GV26">
            <v>0</v>
          </cell>
          <cell r="GW26">
            <v>0</v>
          </cell>
        </row>
        <row r="27">
          <cell r="A27" t="str">
            <v>6002492</v>
          </cell>
          <cell r="B27" t="str">
            <v>PP</v>
          </cell>
          <cell r="C27" t="str">
            <v>SEEMA</v>
          </cell>
          <cell r="D27" t="str">
            <v>JOZI</v>
          </cell>
          <cell r="E27" t="str">
            <v>C041</v>
          </cell>
          <cell r="F27">
            <v>0</v>
          </cell>
          <cell r="G27">
            <v>0</v>
          </cell>
          <cell r="H27">
            <v>10953</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394.32</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710.91</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12058.23</v>
          </cell>
          <cell r="BV27">
            <v>0</v>
          </cell>
          <cell r="BW27">
            <v>137.85</v>
          </cell>
          <cell r="BX27">
            <v>0</v>
          </cell>
          <cell r="BY27">
            <v>0</v>
          </cell>
          <cell r="BZ27">
            <v>0</v>
          </cell>
          <cell r="CA27">
            <v>0</v>
          </cell>
          <cell r="CB27">
            <v>0</v>
          </cell>
          <cell r="CC27">
            <v>137.85</v>
          </cell>
          <cell r="CD27">
            <v>1478.66</v>
          </cell>
          <cell r="CE27">
            <v>0</v>
          </cell>
          <cell r="CF27">
            <v>0</v>
          </cell>
          <cell r="CG27">
            <v>0</v>
          </cell>
          <cell r="CH27">
            <v>80</v>
          </cell>
          <cell r="CI27">
            <v>912.75</v>
          </cell>
          <cell r="CJ27">
            <v>0</v>
          </cell>
          <cell r="CK27">
            <v>1663.33</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8.2100000000000009</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63.84</v>
          </cell>
          <cell r="EC27">
            <v>-63.84</v>
          </cell>
          <cell r="ED27">
            <v>0</v>
          </cell>
          <cell r="EE27">
            <v>0</v>
          </cell>
          <cell r="EF27">
            <v>0</v>
          </cell>
          <cell r="EG27">
            <v>0</v>
          </cell>
          <cell r="EH27">
            <v>0</v>
          </cell>
          <cell r="EI27">
            <v>4418.6499999999996</v>
          </cell>
          <cell r="EJ27">
            <v>16476.88</v>
          </cell>
          <cell r="EK27">
            <v>1217.8800000000001</v>
          </cell>
          <cell r="EL27">
            <v>137.85</v>
          </cell>
          <cell r="EM27">
            <v>0</v>
          </cell>
          <cell r="EN27">
            <v>0</v>
          </cell>
          <cell r="EO27">
            <v>0</v>
          </cell>
          <cell r="EP27">
            <v>0</v>
          </cell>
          <cell r="EQ27">
            <v>0</v>
          </cell>
          <cell r="ER27">
            <v>0</v>
          </cell>
          <cell r="ES27">
            <v>766.71</v>
          </cell>
          <cell r="ET27">
            <v>0</v>
          </cell>
          <cell r="EU27">
            <v>0</v>
          </cell>
          <cell r="EV27">
            <v>0</v>
          </cell>
          <cell r="EW27">
            <v>0</v>
          </cell>
          <cell r="EX27">
            <v>0</v>
          </cell>
          <cell r="EY27">
            <v>0</v>
          </cell>
          <cell r="EZ27">
            <v>831.67</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8.2100000000000009</v>
          </cell>
          <cell r="FT27">
            <v>0</v>
          </cell>
          <cell r="FU27">
            <v>0</v>
          </cell>
          <cell r="FV27">
            <v>0</v>
          </cell>
          <cell r="FW27">
            <v>0</v>
          </cell>
          <cell r="FX27">
            <v>0</v>
          </cell>
          <cell r="FY27">
            <v>0</v>
          </cell>
          <cell r="FZ27">
            <v>0</v>
          </cell>
          <cell r="GA27">
            <v>0</v>
          </cell>
          <cell r="GB27">
            <v>0</v>
          </cell>
          <cell r="GC27">
            <v>0</v>
          </cell>
          <cell r="GD27">
            <v>0</v>
          </cell>
          <cell r="GE27">
            <v>25.62</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row>
        <row r="28">
          <cell r="A28" t="str">
            <v>6002493</v>
          </cell>
          <cell r="B28" t="str">
            <v>T</v>
          </cell>
          <cell r="C28" t="str">
            <v>NKOSI</v>
          </cell>
          <cell r="D28" t="str">
            <v>JOZI</v>
          </cell>
          <cell r="E28" t="str">
            <v>C041</v>
          </cell>
          <cell r="F28">
            <v>0</v>
          </cell>
          <cell r="G28">
            <v>0</v>
          </cell>
          <cell r="H28">
            <v>10953</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361.46</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11314.46</v>
          </cell>
          <cell r="BV28">
            <v>0</v>
          </cell>
          <cell r="BW28">
            <v>124.98</v>
          </cell>
          <cell r="BX28">
            <v>0</v>
          </cell>
          <cell r="BY28">
            <v>0</v>
          </cell>
          <cell r="BZ28">
            <v>0</v>
          </cell>
          <cell r="CA28">
            <v>0</v>
          </cell>
          <cell r="CB28">
            <v>0</v>
          </cell>
          <cell r="CC28">
            <v>124.99</v>
          </cell>
          <cell r="CD28">
            <v>1478.66</v>
          </cell>
          <cell r="CE28">
            <v>0</v>
          </cell>
          <cell r="CF28">
            <v>0</v>
          </cell>
          <cell r="CG28">
            <v>0</v>
          </cell>
          <cell r="CH28">
            <v>80</v>
          </cell>
          <cell r="CI28">
            <v>912.75</v>
          </cell>
          <cell r="CJ28">
            <v>0</v>
          </cell>
          <cell r="CK28">
            <v>1120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8.2100000000000009</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0</v>
          </cell>
          <cell r="DY28">
            <v>0</v>
          </cell>
          <cell r="DZ28">
            <v>0</v>
          </cell>
          <cell r="EA28">
            <v>0</v>
          </cell>
          <cell r="EB28">
            <v>63.84</v>
          </cell>
          <cell r="EC28">
            <v>-63.84</v>
          </cell>
          <cell r="ED28">
            <v>0</v>
          </cell>
          <cell r="EE28">
            <v>0</v>
          </cell>
          <cell r="EF28">
            <v>0</v>
          </cell>
          <cell r="EG28">
            <v>0</v>
          </cell>
          <cell r="EH28">
            <v>0</v>
          </cell>
          <cell r="EI28">
            <v>3849.59</v>
          </cell>
          <cell r="EJ28">
            <v>15164.05</v>
          </cell>
          <cell r="EK28">
            <v>902.87</v>
          </cell>
          <cell r="EL28">
            <v>124.98</v>
          </cell>
          <cell r="EM28">
            <v>0</v>
          </cell>
          <cell r="EN28">
            <v>0</v>
          </cell>
          <cell r="EO28">
            <v>0</v>
          </cell>
          <cell r="EP28">
            <v>0</v>
          </cell>
          <cell r="EQ28">
            <v>0</v>
          </cell>
          <cell r="ER28">
            <v>0</v>
          </cell>
          <cell r="ES28">
            <v>766.71</v>
          </cell>
          <cell r="ET28">
            <v>0</v>
          </cell>
          <cell r="EU28">
            <v>0</v>
          </cell>
          <cell r="EV28">
            <v>0</v>
          </cell>
          <cell r="EW28">
            <v>0</v>
          </cell>
          <cell r="EX28">
            <v>0</v>
          </cell>
          <cell r="EY28">
            <v>0</v>
          </cell>
          <cell r="EZ28">
            <v>560</v>
          </cell>
          <cell r="FA28">
            <v>0</v>
          </cell>
          <cell r="FB28">
            <v>0</v>
          </cell>
          <cell r="FC28">
            <v>0</v>
          </cell>
          <cell r="FD28">
            <v>70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8.2100000000000009</v>
          </cell>
          <cell r="FT28">
            <v>0</v>
          </cell>
          <cell r="FU28">
            <v>0</v>
          </cell>
          <cell r="FV28">
            <v>0</v>
          </cell>
          <cell r="FW28">
            <v>0</v>
          </cell>
          <cell r="FX28">
            <v>0</v>
          </cell>
          <cell r="FY28">
            <v>0</v>
          </cell>
          <cell r="FZ28">
            <v>0</v>
          </cell>
          <cell r="GA28">
            <v>0</v>
          </cell>
          <cell r="GB28">
            <v>0</v>
          </cell>
          <cell r="GC28">
            <v>0</v>
          </cell>
          <cell r="GD28">
            <v>0</v>
          </cell>
          <cell r="GE28">
            <v>51.24</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row>
        <row r="29">
          <cell r="A29" t="str">
            <v>6002494</v>
          </cell>
          <cell r="B29" t="str">
            <v>SG</v>
          </cell>
          <cell r="C29" t="str">
            <v>MOGAKANE</v>
          </cell>
          <cell r="D29" t="str">
            <v>JOZI</v>
          </cell>
          <cell r="E29" t="str">
            <v>C041</v>
          </cell>
          <cell r="F29">
            <v>0</v>
          </cell>
          <cell r="G29">
            <v>0</v>
          </cell>
          <cell r="H29">
            <v>10953</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10953</v>
          </cell>
          <cell r="BV29">
            <v>0</v>
          </cell>
          <cell r="BW29">
            <v>130.72</v>
          </cell>
          <cell r="BX29">
            <v>0</v>
          </cell>
          <cell r="BY29">
            <v>0</v>
          </cell>
          <cell r="BZ29">
            <v>0</v>
          </cell>
          <cell r="CA29">
            <v>0</v>
          </cell>
          <cell r="CB29">
            <v>0</v>
          </cell>
          <cell r="CC29">
            <v>130.72</v>
          </cell>
          <cell r="CD29">
            <v>1478.66</v>
          </cell>
          <cell r="CE29">
            <v>0</v>
          </cell>
          <cell r="CF29">
            <v>0</v>
          </cell>
          <cell r="CG29">
            <v>0</v>
          </cell>
          <cell r="CH29">
            <v>80</v>
          </cell>
          <cell r="CI29">
            <v>912.75</v>
          </cell>
          <cell r="CJ29">
            <v>0</v>
          </cell>
          <cell r="CK29">
            <v>2055.33</v>
          </cell>
          <cell r="CL29">
            <v>0</v>
          </cell>
          <cell r="CM29">
            <v>0</v>
          </cell>
          <cell r="CN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8.2100000000000009</v>
          </cell>
          <cell r="DE29">
            <v>0</v>
          </cell>
          <cell r="DF29">
            <v>0</v>
          </cell>
          <cell r="DG29">
            <v>0</v>
          </cell>
          <cell r="DH29">
            <v>0</v>
          </cell>
          <cell r="DI29">
            <v>0</v>
          </cell>
          <cell r="DJ29">
            <v>0</v>
          </cell>
          <cell r="DK29">
            <v>0</v>
          </cell>
          <cell r="DL29">
            <v>0</v>
          </cell>
          <cell r="DM29">
            <v>0</v>
          </cell>
          <cell r="DN29">
            <v>0</v>
          </cell>
          <cell r="DO29">
            <v>0</v>
          </cell>
          <cell r="DP29">
            <v>0</v>
          </cell>
          <cell r="DQ29">
            <v>0</v>
          </cell>
          <cell r="DR29">
            <v>0</v>
          </cell>
          <cell r="DS29">
            <v>0</v>
          </cell>
          <cell r="DT29">
            <v>0</v>
          </cell>
          <cell r="DU29">
            <v>0</v>
          </cell>
          <cell r="DV29">
            <v>0</v>
          </cell>
          <cell r="DW29">
            <v>0</v>
          </cell>
          <cell r="DX29">
            <v>0</v>
          </cell>
          <cell r="DY29">
            <v>0</v>
          </cell>
          <cell r="DZ29">
            <v>0</v>
          </cell>
          <cell r="EA29">
            <v>0</v>
          </cell>
          <cell r="EB29">
            <v>63.84</v>
          </cell>
          <cell r="EC29">
            <v>-63.84</v>
          </cell>
          <cell r="ED29">
            <v>0</v>
          </cell>
          <cell r="EE29">
            <v>0</v>
          </cell>
          <cell r="EF29">
            <v>0</v>
          </cell>
          <cell r="EG29">
            <v>0</v>
          </cell>
          <cell r="EH29">
            <v>0</v>
          </cell>
          <cell r="EI29">
            <v>4796.3900000000003</v>
          </cell>
          <cell r="EJ29">
            <v>15749.39</v>
          </cell>
          <cell r="EK29">
            <v>715.56</v>
          </cell>
          <cell r="EL29">
            <v>130.72</v>
          </cell>
          <cell r="EM29">
            <v>0</v>
          </cell>
          <cell r="EN29">
            <v>0</v>
          </cell>
          <cell r="EO29">
            <v>0</v>
          </cell>
          <cell r="EP29">
            <v>0</v>
          </cell>
          <cell r="EQ29">
            <v>0</v>
          </cell>
          <cell r="ER29">
            <v>0</v>
          </cell>
          <cell r="ES29">
            <v>766.71</v>
          </cell>
          <cell r="ET29">
            <v>0</v>
          </cell>
          <cell r="EU29">
            <v>0</v>
          </cell>
          <cell r="EV29">
            <v>0</v>
          </cell>
          <cell r="EW29">
            <v>0</v>
          </cell>
          <cell r="EX29">
            <v>0</v>
          </cell>
          <cell r="EY29">
            <v>0</v>
          </cell>
          <cell r="EZ29">
            <v>1027.67</v>
          </cell>
          <cell r="FA29">
            <v>0</v>
          </cell>
          <cell r="FB29">
            <v>0</v>
          </cell>
          <cell r="FC29">
            <v>0</v>
          </cell>
          <cell r="FD29">
            <v>85</v>
          </cell>
          <cell r="FE29">
            <v>0</v>
          </cell>
          <cell r="FF29">
            <v>0</v>
          </cell>
          <cell r="FG29">
            <v>0</v>
          </cell>
          <cell r="FH29">
            <v>0</v>
          </cell>
          <cell r="FI29">
            <v>0</v>
          </cell>
          <cell r="FJ29">
            <v>0</v>
          </cell>
          <cell r="FK29">
            <v>0</v>
          </cell>
          <cell r="FL29">
            <v>0</v>
          </cell>
          <cell r="FM29">
            <v>0</v>
          </cell>
          <cell r="FN29">
            <v>0</v>
          </cell>
          <cell r="FO29">
            <v>0</v>
          </cell>
          <cell r="FP29">
            <v>0</v>
          </cell>
          <cell r="FQ29">
            <v>0</v>
          </cell>
          <cell r="FR29">
            <v>0</v>
          </cell>
          <cell r="FS29">
            <v>8.2100000000000009</v>
          </cell>
          <cell r="FT29">
            <v>0</v>
          </cell>
          <cell r="FU29">
            <v>0</v>
          </cell>
          <cell r="FV29">
            <v>0</v>
          </cell>
          <cell r="FW29">
            <v>0</v>
          </cell>
          <cell r="FX29">
            <v>0</v>
          </cell>
          <cell r="FY29">
            <v>0</v>
          </cell>
          <cell r="FZ29">
            <v>0</v>
          </cell>
          <cell r="GA29">
            <v>0</v>
          </cell>
          <cell r="GB29">
            <v>0</v>
          </cell>
          <cell r="GC29">
            <v>0</v>
          </cell>
          <cell r="GD29">
            <v>0</v>
          </cell>
          <cell r="GE29">
            <v>76.86</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0</v>
          </cell>
          <cell r="GV29">
            <v>0</v>
          </cell>
          <cell r="GW29">
            <v>0</v>
          </cell>
        </row>
        <row r="30">
          <cell r="A30" t="str">
            <v>6002501</v>
          </cell>
          <cell r="B30" t="str">
            <v>TV</v>
          </cell>
          <cell r="C30" t="str">
            <v>TOYI</v>
          </cell>
          <cell r="D30" t="str">
            <v>JOZI</v>
          </cell>
          <cell r="E30" t="str">
            <v>C074</v>
          </cell>
          <cell r="F30">
            <v>0</v>
          </cell>
          <cell r="G30">
            <v>0</v>
          </cell>
          <cell r="H30">
            <v>12023</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243.47</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12266.47</v>
          </cell>
          <cell r="BV30">
            <v>0</v>
          </cell>
          <cell r="BW30">
            <v>139.91999999999999</v>
          </cell>
          <cell r="BX30">
            <v>0</v>
          </cell>
          <cell r="BY30">
            <v>0</v>
          </cell>
          <cell r="BZ30">
            <v>0</v>
          </cell>
          <cell r="CA30">
            <v>0</v>
          </cell>
          <cell r="CB30">
            <v>0</v>
          </cell>
          <cell r="CC30">
            <v>139.91</v>
          </cell>
          <cell r="CD30">
            <v>1623.11</v>
          </cell>
          <cell r="CE30">
            <v>0</v>
          </cell>
          <cell r="CF30">
            <v>0</v>
          </cell>
          <cell r="CG30">
            <v>0</v>
          </cell>
          <cell r="CH30">
            <v>80</v>
          </cell>
          <cell r="CI30">
            <v>1001.92</v>
          </cell>
          <cell r="CJ30">
            <v>0</v>
          </cell>
          <cell r="CK30">
            <v>1661.33</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9.02</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63.84</v>
          </cell>
          <cell r="EC30">
            <v>-63.84</v>
          </cell>
          <cell r="ED30">
            <v>0</v>
          </cell>
          <cell r="EE30">
            <v>0</v>
          </cell>
          <cell r="EF30">
            <v>0</v>
          </cell>
          <cell r="EG30">
            <v>0</v>
          </cell>
          <cell r="EH30">
            <v>0</v>
          </cell>
          <cell r="EI30">
            <v>4655.21</v>
          </cell>
          <cell r="EJ30">
            <v>16921.68</v>
          </cell>
          <cell r="EK30">
            <v>717.24</v>
          </cell>
          <cell r="EL30">
            <v>139.91999999999999</v>
          </cell>
          <cell r="EM30">
            <v>0</v>
          </cell>
          <cell r="EN30">
            <v>0</v>
          </cell>
          <cell r="EO30">
            <v>0</v>
          </cell>
          <cell r="EP30">
            <v>0</v>
          </cell>
          <cell r="EQ30">
            <v>0</v>
          </cell>
          <cell r="ER30">
            <v>0</v>
          </cell>
          <cell r="ES30">
            <v>841.61</v>
          </cell>
          <cell r="ET30">
            <v>0</v>
          </cell>
          <cell r="EU30">
            <v>0</v>
          </cell>
          <cell r="EV30">
            <v>0</v>
          </cell>
          <cell r="EW30">
            <v>0</v>
          </cell>
          <cell r="EX30">
            <v>0</v>
          </cell>
          <cell r="EY30">
            <v>0</v>
          </cell>
          <cell r="EZ30">
            <v>830.67</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9.02</v>
          </cell>
          <cell r="FT30">
            <v>0</v>
          </cell>
          <cell r="FU30">
            <v>0</v>
          </cell>
          <cell r="FV30">
            <v>0</v>
          </cell>
          <cell r="FW30">
            <v>0</v>
          </cell>
          <cell r="FX30">
            <v>0</v>
          </cell>
          <cell r="FY30">
            <v>0</v>
          </cell>
          <cell r="FZ30">
            <v>0</v>
          </cell>
          <cell r="GA30">
            <v>0</v>
          </cell>
          <cell r="GB30">
            <v>0</v>
          </cell>
          <cell r="GC30">
            <v>0</v>
          </cell>
          <cell r="GD30">
            <v>0</v>
          </cell>
          <cell r="GE30">
            <v>76.86</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row>
        <row r="31">
          <cell r="A31" t="str">
            <v>6002502</v>
          </cell>
          <cell r="B31" t="str">
            <v>C</v>
          </cell>
          <cell r="C31" t="str">
            <v>UNDERHILL</v>
          </cell>
          <cell r="D31" t="str">
            <v>JOZI</v>
          </cell>
          <cell r="E31" t="str">
            <v>C073</v>
          </cell>
          <cell r="F31">
            <v>0</v>
          </cell>
          <cell r="G31">
            <v>0</v>
          </cell>
          <cell r="H31">
            <v>7624.5</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7624.5</v>
          </cell>
          <cell r="BV31">
            <v>0</v>
          </cell>
          <cell r="BW31">
            <v>109.11</v>
          </cell>
          <cell r="BX31">
            <v>0</v>
          </cell>
          <cell r="BY31">
            <v>0</v>
          </cell>
          <cell r="BZ31">
            <v>0</v>
          </cell>
          <cell r="CA31">
            <v>0</v>
          </cell>
          <cell r="CB31">
            <v>0</v>
          </cell>
          <cell r="CC31">
            <v>109.11</v>
          </cell>
          <cell r="CD31">
            <v>1372.41</v>
          </cell>
          <cell r="CE31">
            <v>0</v>
          </cell>
          <cell r="CF31">
            <v>0</v>
          </cell>
          <cell r="CG31">
            <v>0</v>
          </cell>
          <cell r="CH31">
            <v>80</v>
          </cell>
          <cell r="CI31">
            <v>847.17</v>
          </cell>
          <cell r="CJ31">
            <v>0</v>
          </cell>
          <cell r="CK31">
            <v>3222.67</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7.62</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63.84</v>
          </cell>
          <cell r="EC31">
            <v>-63.84</v>
          </cell>
          <cell r="ED31">
            <v>0</v>
          </cell>
          <cell r="EE31">
            <v>0</v>
          </cell>
          <cell r="EF31">
            <v>0</v>
          </cell>
          <cell r="EG31">
            <v>0</v>
          </cell>
          <cell r="EH31">
            <v>0</v>
          </cell>
          <cell r="EI31">
            <v>5748.09</v>
          </cell>
          <cell r="EJ31">
            <v>13372.59</v>
          </cell>
          <cell r="EK31">
            <v>301.81</v>
          </cell>
          <cell r="EL31">
            <v>109.11</v>
          </cell>
          <cell r="EM31">
            <v>0</v>
          </cell>
          <cell r="EN31">
            <v>0</v>
          </cell>
          <cell r="EO31">
            <v>0</v>
          </cell>
          <cell r="EP31">
            <v>0</v>
          </cell>
          <cell r="EQ31">
            <v>0</v>
          </cell>
          <cell r="ER31">
            <v>0</v>
          </cell>
          <cell r="ES31">
            <v>609.96</v>
          </cell>
          <cell r="ET31">
            <v>0</v>
          </cell>
          <cell r="EU31">
            <v>0</v>
          </cell>
          <cell r="EV31">
            <v>0</v>
          </cell>
          <cell r="EW31">
            <v>0</v>
          </cell>
          <cell r="EX31">
            <v>0</v>
          </cell>
          <cell r="EY31">
            <v>0</v>
          </cell>
          <cell r="EZ31">
            <v>1611.33</v>
          </cell>
          <cell r="FA31">
            <v>0</v>
          </cell>
          <cell r="FB31">
            <v>0</v>
          </cell>
          <cell r="FC31">
            <v>0</v>
          </cell>
          <cell r="FD31">
            <v>95</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7.62</v>
          </cell>
          <cell r="FT31">
            <v>0</v>
          </cell>
          <cell r="FU31">
            <v>0</v>
          </cell>
          <cell r="FV31">
            <v>0</v>
          </cell>
          <cell r="FW31">
            <v>0</v>
          </cell>
          <cell r="FX31">
            <v>0</v>
          </cell>
          <cell r="FY31">
            <v>0</v>
          </cell>
          <cell r="FZ31">
            <v>0</v>
          </cell>
          <cell r="GA31">
            <v>0</v>
          </cell>
          <cell r="GB31">
            <v>0</v>
          </cell>
          <cell r="GC31">
            <v>0</v>
          </cell>
          <cell r="GD31">
            <v>0</v>
          </cell>
          <cell r="GE31">
            <v>76.86</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row>
        <row r="32">
          <cell r="A32" t="str">
            <v>6002504</v>
          </cell>
          <cell r="B32" t="str">
            <v>DM</v>
          </cell>
          <cell r="C32" t="str">
            <v>MOGOTLANE</v>
          </cell>
          <cell r="D32" t="str">
            <v>JOZI</v>
          </cell>
          <cell r="E32" t="str">
            <v>C074</v>
          </cell>
          <cell r="F32">
            <v>0</v>
          </cell>
          <cell r="G32">
            <v>0</v>
          </cell>
          <cell r="H32">
            <v>12023</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243.47</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12266.47</v>
          </cell>
          <cell r="BV32">
            <v>0</v>
          </cell>
          <cell r="BW32">
            <v>140.56</v>
          </cell>
          <cell r="BX32">
            <v>0</v>
          </cell>
          <cell r="BY32">
            <v>0</v>
          </cell>
          <cell r="BZ32">
            <v>0</v>
          </cell>
          <cell r="CA32">
            <v>0</v>
          </cell>
          <cell r="CB32">
            <v>0</v>
          </cell>
          <cell r="CC32">
            <v>140.57</v>
          </cell>
          <cell r="CD32">
            <v>1623.11</v>
          </cell>
          <cell r="CE32">
            <v>0</v>
          </cell>
          <cell r="CF32">
            <v>0</v>
          </cell>
          <cell r="CG32">
            <v>0</v>
          </cell>
          <cell r="CH32">
            <v>80</v>
          </cell>
          <cell r="CI32">
            <v>1001.92</v>
          </cell>
          <cell r="CJ32">
            <v>0</v>
          </cell>
          <cell r="CK32">
            <v>1726</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9.02</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63.84</v>
          </cell>
          <cell r="EC32">
            <v>-63.84</v>
          </cell>
          <cell r="ED32">
            <v>0</v>
          </cell>
          <cell r="EE32">
            <v>0</v>
          </cell>
          <cell r="EF32">
            <v>0</v>
          </cell>
          <cell r="EG32">
            <v>0</v>
          </cell>
          <cell r="EH32">
            <v>0</v>
          </cell>
          <cell r="EI32">
            <v>4721.18</v>
          </cell>
          <cell r="EJ32">
            <v>16987.650000000001</v>
          </cell>
          <cell r="EK32">
            <v>821.89</v>
          </cell>
          <cell r="EL32">
            <v>140.56</v>
          </cell>
          <cell r="EM32">
            <v>0</v>
          </cell>
          <cell r="EN32">
            <v>0</v>
          </cell>
          <cell r="EO32">
            <v>0</v>
          </cell>
          <cell r="EP32">
            <v>0</v>
          </cell>
          <cell r="EQ32">
            <v>0</v>
          </cell>
          <cell r="ER32">
            <v>0</v>
          </cell>
          <cell r="ES32">
            <v>721.38</v>
          </cell>
          <cell r="ET32">
            <v>0</v>
          </cell>
          <cell r="EU32">
            <v>0</v>
          </cell>
          <cell r="EV32">
            <v>0</v>
          </cell>
          <cell r="EW32">
            <v>0</v>
          </cell>
          <cell r="EX32">
            <v>0</v>
          </cell>
          <cell r="EY32">
            <v>0</v>
          </cell>
          <cell r="EZ32">
            <v>863</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9.02</v>
          </cell>
          <cell r="FT32">
            <v>0</v>
          </cell>
          <cell r="FU32">
            <v>0</v>
          </cell>
          <cell r="FV32">
            <v>0</v>
          </cell>
          <cell r="FW32">
            <v>0</v>
          </cell>
          <cell r="FX32">
            <v>0</v>
          </cell>
          <cell r="FY32">
            <v>0</v>
          </cell>
          <cell r="FZ32">
            <v>0</v>
          </cell>
          <cell r="GA32">
            <v>0</v>
          </cell>
          <cell r="GB32">
            <v>0</v>
          </cell>
          <cell r="GC32">
            <v>0</v>
          </cell>
          <cell r="GD32">
            <v>0</v>
          </cell>
          <cell r="GE32">
            <v>76.86</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row>
        <row r="33">
          <cell r="A33" t="str">
            <v>6002505</v>
          </cell>
          <cell r="B33" t="str">
            <v>MM</v>
          </cell>
          <cell r="C33" t="str">
            <v>MOETI</v>
          </cell>
          <cell r="D33" t="str">
            <v>JOZI</v>
          </cell>
          <cell r="E33" t="str">
            <v>C074</v>
          </cell>
          <cell r="F33">
            <v>0</v>
          </cell>
          <cell r="G33">
            <v>0</v>
          </cell>
          <cell r="H33">
            <v>12023</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892.72</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12915.72</v>
          </cell>
          <cell r="BV33">
            <v>0</v>
          </cell>
          <cell r="BW33">
            <v>148.72</v>
          </cell>
          <cell r="BX33">
            <v>0</v>
          </cell>
          <cell r="BY33">
            <v>0</v>
          </cell>
          <cell r="BZ33">
            <v>0</v>
          </cell>
          <cell r="CA33">
            <v>0</v>
          </cell>
          <cell r="CB33">
            <v>0</v>
          </cell>
          <cell r="CC33">
            <v>149.21</v>
          </cell>
          <cell r="CD33">
            <v>1623.11</v>
          </cell>
          <cell r="CE33">
            <v>0</v>
          </cell>
          <cell r="CF33">
            <v>0</v>
          </cell>
          <cell r="CG33">
            <v>0</v>
          </cell>
          <cell r="CH33">
            <v>80</v>
          </cell>
          <cell r="CI33">
            <v>1001.92</v>
          </cell>
          <cell r="CJ33">
            <v>0</v>
          </cell>
          <cell r="CK33">
            <v>0</v>
          </cell>
          <cell r="CL33">
            <v>1940.67</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9.02</v>
          </cell>
          <cell r="DE33">
            <v>0</v>
          </cell>
          <cell r="DF33">
            <v>0</v>
          </cell>
          <cell r="DG33">
            <v>0</v>
          </cell>
          <cell r="DH33">
            <v>0</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v>0</v>
          </cell>
          <cell r="DX33">
            <v>0</v>
          </cell>
          <cell r="DY33">
            <v>0</v>
          </cell>
          <cell r="DZ33">
            <v>0</v>
          </cell>
          <cell r="EA33">
            <v>0</v>
          </cell>
          <cell r="EB33">
            <v>63.84</v>
          </cell>
          <cell r="EC33">
            <v>-63.84</v>
          </cell>
          <cell r="ED33">
            <v>0</v>
          </cell>
          <cell r="EE33">
            <v>0</v>
          </cell>
          <cell r="EF33">
            <v>0</v>
          </cell>
          <cell r="EG33">
            <v>0</v>
          </cell>
          <cell r="EH33">
            <v>0</v>
          </cell>
          <cell r="EI33">
            <v>4952.6499999999996</v>
          </cell>
          <cell r="EJ33">
            <v>17868.37</v>
          </cell>
          <cell r="EK33">
            <v>1361.88</v>
          </cell>
          <cell r="EL33">
            <v>148.72</v>
          </cell>
          <cell r="EM33">
            <v>0</v>
          </cell>
          <cell r="EN33">
            <v>0</v>
          </cell>
          <cell r="EO33">
            <v>0</v>
          </cell>
          <cell r="EP33">
            <v>0</v>
          </cell>
          <cell r="EQ33">
            <v>0</v>
          </cell>
          <cell r="ER33">
            <v>0</v>
          </cell>
          <cell r="ES33">
            <v>841.61</v>
          </cell>
          <cell r="ET33">
            <v>0</v>
          </cell>
          <cell r="EU33">
            <v>0</v>
          </cell>
          <cell r="EV33">
            <v>0</v>
          </cell>
          <cell r="EW33">
            <v>0</v>
          </cell>
          <cell r="EX33">
            <v>0</v>
          </cell>
          <cell r="EY33">
            <v>0</v>
          </cell>
          <cell r="EZ33">
            <v>0</v>
          </cell>
          <cell r="FA33">
            <v>970.33</v>
          </cell>
          <cell r="FB33">
            <v>0</v>
          </cell>
          <cell r="FC33">
            <v>0</v>
          </cell>
          <cell r="FD33">
            <v>0</v>
          </cell>
          <cell r="FE33">
            <v>0</v>
          </cell>
          <cell r="FF33">
            <v>0</v>
          </cell>
          <cell r="FG33">
            <v>0</v>
          </cell>
          <cell r="FH33">
            <v>0</v>
          </cell>
          <cell r="FI33">
            <v>0</v>
          </cell>
          <cell r="FJ33">
            <v>0</v>
          </cell>
          <cell r="FK33">
            <v>0</v>
          </cell>
          <cell r="FL33">
            <v>0</v>
          </cell>
          <cell r="FM33">
            <v>0</v>
          </cell>
          <cell r="FN33">
            <v>0</v>
          </cell>
          <cell r="FO33">
            <v>0</v>
          </cell>
          <cell r="FP33">
            <v>0</v>
          </cell>
          <cell r="FQ33">
            <v>0</v>
          </cell>
          <cell r="FR33">
            <v>0</v>
          </cell>
          <cell r="FS33">
            <v>9.02</v>
          </cell>
          <cell r="FT33">
            <v>0</v>
          </cell>
          <cell r="FU33">
            <v>0</v>
          </cell>
          <cell r="FV33">
            <v>0</v>
          </cell>
          <cell r="FW33">
            <v>0</v>
          </cell>
          <cell r="FX33">
            <v>0</v>
          </cell>
          <cell r="FY33">
            <v>0</v>
          </cell>
          <cell r="FZ33">
            <v>0</v>
          </cell>
          <cell r="GA33">
            <v>0</v>
          </cell>
          <cell r="GB33">
            <v>0</v>
          </cell>
          <cell r="GC33">
            <v>0</v>
          </cell>
          <cell r="GD33">
            <v>0</v>
          </cell>
          <cell r="GE33">
            <v>51.24</v>
          </cell>
          <cell r="GF33">
            <v>0</v>
          </cell>
          <cell r="GG33">
            <v>0</v>
          </cell>
          <cell r="GH33">
            <v>0</v>
          </cell>
          <cell r="GI33">
            <v>0</v>
          </cell>
          <cell r="GJ33">
            <v>0</v>
          </cell>
          <cell r="GK33">
            <v>0</v>
          </cell>
          <cell r="GL33">
            <v>0</v>
          </cell>
          <cell r="GM33">
            <v>0</v>
          </cell>
          <cell r="GN33">
            <v>0</v>
          </cell>
          <cell r="GO33">
            <v>0</v>
          </cell>
          <cell r="GP33">
            <v>0</v>
          </cell>
          <cell r="GQ33">
            <v>0</v>
          </cell>
          <cell r="GR33">
            <v>0</v>
          </cell>
          <cell r="GS33">
            <v>0</v>
          </cell>
          <cell r="GT33">
            <v>0</v>
          </cell>
          <cell r="GU33">
            <v>0</v>
          </cell>
          <cell r="GV33">
            <v>0</v>
          </cell>
          <cell r="GW33">
            <v>0</v>
          </cell>
        </row>
        <row r="34">
          <cell r="A34" t="str">
            <v>6002506</v>
          </cell>
          <cell r="B34" t="str">
            <v>MV</v>
          </cell>
          <cell r="C34" t="str">
            <v>MATLALA</v>
          </cell>
          <cell r="D34" t="str">
            <v>JOZI</v>
          </cell>
          <cell r="E34" t="str">
            <v>C074</v>
          </cell>
          <cell r="F34">
            <v>0</v>
          </cell>
          <cell r="G34">
            <v>0</v>
          </cell>
          <cell r="H34">
            <v>12023</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649.25</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12672.25</v>
          </cell>
          <cell r="BV34">
            <v>0</v>
          </cell>
          <cell r="BW34">
            <v>147.47</v>
          </cell>
          <cell r="BX34">
            <v>0</v>
          </cell>
          <cell r="BY34">
            <v>0</v>
          </cell>
          <cell r="BZ34">
            <v>0</v>
          </cell>
          <cell r="CA34">
            <v>0</v>
          </cell>
          <cell r="CB34">
            <v>0</v>
          </cell>
          <cell r="CC34">
            <v>147.46</v>
          </cell>
          <cell r="CD34">
            <v>1623.11</v>
          </cell>
          <cell r="CE34">
            <v>0</v>
          </cell>
          <cell r="CF34">
            <v>0</v>
          </cell>
          <cell r="CG34">
            <v>0</v>
          </cell>
          <cell r="CH34">
            <v>80</v>
          </cell>
          <cell r="CI34">
            <v>1001.92</v>
          </cell>
          <cell r="CJ34">
            <v>0</v>
          </cell>
          <cell r="CK34">
            <v>0</v>
          </cell>
          <cell r="CL34">
            <v>0</v>
          </cell>
          <cell r="CM34">
            <v>2010.67</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9.02</v>
          </cell>
          <cell r="DE34">
            <v>0</v>
          </cell>
          <cell r="DF34">
            <v>0</v>
          </cell>
          <cell r="DG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cell r="EB34">
            <v>63.84</v>
          </cell>
          <cell r="EC34">
            <v>-63.84</v>
          </cell>
          <cell r="ED34">
            <v>0</v>
          </cell>
          <cell r="EE34">
            <v>0</v>
          </cell>
          <cell r="EF34">
            <v>0</v>
          </cell>
          <cell r="EG34">
            <v>0</v>
          </cell>
          <cell r="EH34">
            <v>0</v>
          </cell>
          <cell r="EI34">
            <v>5019.6499999999996</v>
          </cell>
          <cell r="EJ34">
            <v>17691.900000000001</v>
          </cell>
          <cell r="EK34">
            <v>1318.51</v>
          </cell>
          <cell r="EL34">
            <v>147.47</v>
          </cell>
          <cell r="EM34">
            <v>0</v>
          </cell>
          <cell r="EN34">
            <v>0</v>
          </cell>
          <cell r="EO34">
            <v>0</v>
          </cell>
          <cell r="EP34">
            <v>0</v>
          </cell>
          <cell r="EQ34">
            <v>0</v>
          </cell>
          <cell r="ER34">
            <v>0</v>
          </cell>
          <cell r="ES34">
            <v>721.38</v>
          </cell>
          <cell r="ET34">
            <v>0</v>
          </cell>
          <cell r="EU34">
            <v>0</v>
          </cell>
          <cell r="EV34">
            <v>0</v>
          </cell>
          <cell r="EW34">
            <v>0</v>
          </cell>
          <cell r="EX34">
            <v>0</v>
          </cell>
          <cell r="EY34">
            <v>0</v>
          </cell>
          <cell r="EZ34">
            <v>0</v>
          </cell>
          <cell r="FA34">
            <v>0</v>
          </cell>
          <cell r="FB34">
            <v>1005.33</v>
          </cell>
          <cell r="FC34">
            <v>0</v>
          </cell>
          <cell r="FD34">
            <v>0</v>
          </cell>
          <cell r="FE34">
            <v>0</v>
          </cell>
          <cell r="FF34">
            <v>0</v>
          </cell>
          <cell r="FG34">
            <v>0</v>
          </cell>
          <cell r="FH34">
            <v>0</v>
          </cell>
          <cell r="FI34">
            <v>0</v>
          </cell>
          <cell r="FJ34">
            <v>0</v>
          </cell>
          <cell r="FK34">
            <v>0</v>
          </cell>
          <cell r="FL34">
            <v>0</v>
          </cell>
          <cell r="FM34">
            <v>0</v>
          </cell>
          <cell r="FN34">
            <v>0</v>
          </cell>
          <cell r="FO34">
            <v>0</v>
          </cell>
          <cell r="FP34">
            <v>0</v>
          </cell>
          <cell r="FQ34">
            <v>0</v>
          </cell>
          <cell r="FR34">
            <v>0</v>
          </cell>
          <cell r="FS34">
            <v>9.02</v>
          </cell>
          <cell r="FT34">
            <v>0</v>
          </cell>
          <cell r="FU34">
            <v>0</v>
          </cell>
          <cell r="FV34">
            <v>0</v>
          </cell>
          <cell r="FW34">
            <v>0</v>
          </cell>
          <cell r="FX34">
            <v>0</v>
          </cell>
          <cell r="FY34">
            <v>0</v>
          </cell>
          <cell r="FZ34">
            <v>0</v>
          </cell>
          <cell r="GA34">
            <v>0</v>
          </cell>
          <cell r="GB34">
            <v>0</v>
          </cell>
          <cell r="GC34">
            <v>0</v>
          </cell>
          <cell r="GD34">
            <v>0</v>
          </cell>
          <cell r="GE34">
            <v>51.24</v>
          </cell>
          <cell r="GF34">
            <v>0</v>
          </cell>
          <cell r="GG34">
            <v>0</v>
          </cell>
          <cell r="GH34">
            <v>0</v>
          </cell>
          <cell r="GI34">
            <v>0</v>
          </cell>
          <cell r="GJ34">
            <v>0</v>
          </cell>
          <cell r="GK34">
            <v>0</v>
          </cell>
          <cell r="GL34">
            <v>0</v>
          </cell>
          <cell r="GM34">
            <v>0</v>
          </cell>
          <cell r="GN34">
            <v>0</v>
          </cell>
          <cell r="GO34">
            <v>0</v>
          </cell>
          <cell r="GP34">
            <v>0</v>
          </cell>
          <cell r="GQ34">
            <v>0</v>
          </cell>
          <cell r="GR34">
            <v>0</v>
          </cell>
          <cell r="GS34">
            <v>0</v>
          </cell>
          <cell r="GT34">
            <v>0</v>
          </cell>
          <cell r="GU34">
            <v>0</v>
          </cell>
          <cell r="GV34">
            <v>0</v>
          </cell>
          <cell r="GW34">
            <v>0</v>
          </cell>
        </row>
        <row r="35">
          <cell r="A35" t="str">
            <v>6002507</v>
          </cell>
          <cell r="B35" t="str">
            <v>TA</v>
          </cell>
          <cell r="C35" t="str">
            <v>MOHAPI</v>
          </cell>
          <cell r="D35" t="str">
            <v>JOZI</v>
          </cell>
          <cell r="E35" t="str">
            <v>C073</v>
          </cell>
          <cell r="F35">
            <v>0</v>
          </cell>
          <cell r="G35">
            <v>0</v>
          </cell>
          <cell r="H35">
            <v>10166</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274.49</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659.82</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11100.31</v>
          </cell>
          <cell r="BV35">
            <v>0</v>
          </cell>
          <cell r="BW35">
            <v>128.63999999999999</v>
          </cell>
          <cell r="BX35">
            <v>0</v>
          </cell>
          <cell r="BY35">
            <v>0</v>
          </cell>
          <cell r="BZ35">
            <v>0</v>
          </cell>
          <cell r="CA35">
            <v>0</v>
          </cell>
          <cell r="CB35">
            <v>0</v>
          </cell>
          <cell r="CC35">
            <v>128.63999999999999</v>
          </cell>
          <cell r="CD35">
            <v>1372.41</v>
          </cell>
          <cell r="CE35">
            <v>0</v>
          </cell>
          <cell r="CF35">
            <v>0</v>
          </cell>
          <cell r="CG35">
            <v>0</v>
          </cell>
          <cell r="CH35">
            <v>80</v>
          </cell>
          <cell r="CI35">
            <v>847.17</v>
          </cell>
          <cell r="CJ35">
            <v>0</v>
          </cell>
          <cell r="CK35">
            <v>1700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7.62</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63.84</v>
          </cell>
          <cell r="EC35">
            <v>-63.84</v>
          </cell>
          <cell r="ED35">
            <v>0</v>
          </cell>
          <cell r="EE35">
            <v>0</v>
          </cell>
          <cell r="EF35">
            <v>0</v>
          </cell>
          <cell r="EG35">
            <v>0</v>
          </cell>
          <cell r="EH35">
            <v>0</v>
          </cell>
          <cell r="EI35">
            <v>4264.4799999999996</v>
          </cell>
          <cell r="EJ35">
            <v>15364.79</v>
          </cell>
          <cell r="EK35">
            <v>969.91</v>
          </cell>
          <cell r="EL35">
            <v>128.63999999999999</v>
          </cell>
          <cell r="EM35">
            <v>0</v>
          </cell>
          <cell r="EN35">
            <v>0</v>
          </cell>
          <cell r="EO35">
            <v>0</v>
          </cell>
          <cell r="EP35">
            <v>0</v>
          </cell>
          <cell r="EQ35">
            <v>0</v>
          </cell>
          <cell r="ER35">
            <v>0</v>
          </cell>
          <cell r="ES35">
            <v>609.96</v>
          </cell>
          <cell r="ET35">
            <v>0</v>
          </cell>
          <cell r="EU35">
            <v>0</v>
          </cell>
          <cell r="EV35">
            <v>0</v>
          </cell>
          <cell r="EW35">
            <v>0</v>
          </cell>
          <cell r="EX35">
            <v>0</v>
          </cell>
          <cell r="EY35">
            <v>0</v>
          </cell>
          <cell r="EZ35">
            <v>850</v>
          </cell>
          <cell r="FA35">
            <v>0</v>
          </cell>
          <cell r="FB35">
            <v>0</v>
          </cell>
          <cell r="FC35">
            <v>0</v>
          </cell>
          <cell r="FD35">
            <v>0</v>
          </cell>
          <cell r="FE35">
            <v>0</v>
          </cell>
          <cell r="FF35">
            <v>0</v>
          </cell>
          <cell r="FG35">
            <v>0</v>
          </cell>
          <cell r="FH35">
            <v>0</v>
          </cell>
          <cell r="FI35">
            <v>0</v>
          </cell>
          <cell r="FJ35">
            <v>0</v>
          </cell>
          <cell r="FK35">
            <v>0</v>
          </cell>
          <cell r="FL35">
            <v>0</v>
          </cell>
          <cell r="FM35">
            <v>0</v>
          </cell>
          <cell r="FN35">
            <v>0</v>
          </cell>
          <cell r="FO35">
            <v>0</v>
          </cell>
          <cell r="FP35">
            <v>0</v>
          </cell>
          <cell r="FQ35">
            <v>0</v>
          </cell>
          <cell r="FR35">
            <v>0</v>
          </cell>
          <cell r="FS35">
            <v>7.62</v>
          </cell>
          <cell r="FT35">
            <v>0</v>
          </cell>
          <cell r="FU35">
            <v>0</v>
          </cell>
          <cell r="FV35">
            <v>0</v>
          </cell>
          <cell r="FW35">
            <v>0</v>
          </cell>
          <cell r="FX35">
            <v>0</v>
          </cell>
          <cell r="FY35">
            <v>0</v>
          </cell>
          <cell r="FZ35">
            <v>0</v>
          </cell>
          <cell r="GA35">
            <v>0</v>
          </cell>
          <cell r="GB35">
            <v>0</v>
          </cell>
          <cell r="GC35">
            <v>0</v>
          </cell>
          <cell r="GD35">
            <v>0</v>
          </cell>
          <cell r="GE35">
            <v>51.24</v>
          </cell>
          <cell r="GF35">
            <v>0</v>
          </cell>
          <cell r="GG35">
            <v>0</v>
          </cell>
          <cell r="GH35">
            <v>0</v>
          </cell>
          <cell r="GI35">
            <v>0</v>
          </cell>
          <cell r="GJ35">
            <v>0</v>
          </cell>
          <cell r="GK35">
            <v>0</v>
          </cell>
          <cell r="GL35">
            <v>0</v>
          </cell>
          <cell r="GM35">
            <v>0</v>
          </cell>
          <cell r="GN35">
            <v>0</v>
          </cell>
          <cell r="GO35">
            <v>0</v>
          </cell>
          <cell r="GP35">
            <v>0</v>
          </cell>
          <cell r="GQ35">
            <v>0</v>
          </cell>
          <cell r="GR35">
            <v>0</v>
          </cell>
          <cell r="GS35">
            <v>0</v>
          </cell>
          <cell r="GT35">
            <v>0</v>
          </cell>
          <cell r="GU35">
            <v>0</v>
          </cell>
          <cell r="GV35">
            <v>0</v>
          </cell>
          <cell r="GW35">
            <v>0</v>
          </cell>
        </row>
        <row r="36">
          <cell r="A36" t="str">
            <v>6002509</v>
          </cell>
          <cell r="B36" t="str">
            <v>TS</v>
          </cell>
          <cell r="C36" t="str">
            <v>HLANDZE</v>
          </cell>
          <cell r="D36" t="str">
            <v>JOZI</v>
          </cell>
          <cell r="E36" t="str">
            <v>C074</v>
          </cell>
          <cell r="F36">
            <v>0</v>
          </cell>
          <cell r="G36">
            <v>0</v>
          </cell>
          <cell r="H36">
            <v>12023</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811.57</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12834.57</v>
          </cell>
          <cell r="BV36">
            <v>0</v>
          </cell>
          <cell r="BW36">
            <v>146.83000000000001</v>
          </cell>
          <cell r="BX36">
            <v>0</v>
          </cell>
          <cell r="BY36">
            <v>0</v>
          </cell>
          <cell r="BZ36">
            <v>0</v>
          </cell>
          <cell r="CA36">
            <v>0</v>
          </cell>
          <cell r="CB36">
            <v>0</v>
          </cell>
          <cell r="CC36">
            <v>146.83000000000001</v>
          </cell>
          <cell r="CD36">
            <v>1623.11</v>
          </cell>
          <cell r="CE36">
            <v>0</v>
          </cell>
          <cell r="CF36">
            <v>0</v>
          </cell>
          <cell r="CG36">
            <v>0</v>
          </cell>
          <cell r="CH36">
            <v>80</v>
          </cell>
          <cell r="CI36">
            <v>1001.92</v>
          </cell>
          <cell r="CJ36">
            <v>0</v>
          </cell>
          <cell r="CK36">
            <v>1784.67</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9.02</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63.84</v>
          </cell>
          <cell r="EC36">
            <v>-63.84</v>
          </cell>
          <cell r="ED36">
            <v>0</v>
          </cell>
          <cell r="EE36">
            <v>0</v>
          </cell>
          <cell r="EF36">
            <v>0</v>
          </cell>
          <cell r="EG36">
            <v>0</v>
          </cell>
          <cell r="EH36">
            <v>0</v>
          </cell>
          <cell r="EI36">
            <v>4792.38</v>
          </cell>
          <cell r="EJ36">
            <v>17626.95</v>
          </cell>
          <cell r="EK36">
            <v>1302.58</v>
          </cell>
          <cell r="EL36">
            <v>146.83000000000001</v>
          </cell>
          <cell r="EM36">
            <v>0</v>
          </cell>
          <cell r="EN36">
            <v>0</v>
          </cell>
          <cell r="EO36">
            <v>0</v>
          </cell>
          <cell r="EP36">
            <v>0</v>
          </cell>
          <cell r="EQ36">
            <v>0</v>
          </cell>
          <cell r="ER36">
            <v>0</v>
          </cell>
          <cell r="ES36">
            <v>721.38</v>
          </cell>
          <cell r="ET36">
            <v>0</v>
          </cell>
          <cell r="EU36">
            <v>0</v>
          </cell>
          <cell r="EV36">
            <v>0</v>
          </cell>
          <cell r="EW36">
            <v>0</v>
          </cell>
          <cell r="EX36">
            <v>0</v>
          </cell>
          <cell r="EY36">
            <v>0</v>
          </cell>
          <cell r="EZ36">
            <v>892.33</v>
          </cell>
          <cell r="FA36">
            <v>0</v>
          </cell>
          <cell r="FB36">
            <v>0</v>
          </cell>
          <cell r="FC36">
            <v>0</v>
          </cell>
          <cell r="FD36">
            <v>0</v>
          </cell>
          <cell r="FE36">
            <v>0</v>
          </cell>
          <cell r="FF36">
            <v>0</v>
          </cell>
          <cell r="FG36">
            <v>0</v>
          </cell>
          <cell r="FH36">
            <v>0</v>
          </cell>
          <cell r="FI36">
            <v>0</v>
          </cell>
          <cell r="FJ36">
            <v>0</v>
          </cell>
          <cell r="FK36">
            <v>0</v>
          </cell>
          <cell r="FL36">
            <v>0</v>
          </cell>
          <cell r="FM36">
            <v>0</v>
          </cell>
          <cell r="FN36">
            <v>0</v>
          </cell>
          <cell r="FO36">
            <v>0</v>
          </cell>
          <cell r="FP36">
            <v>0</v>
          </cell>
          <cell r="FQ36">
            <v>0</v>
          </cell>
          <cell r="FR36">
            <v>0</v>
          </cell>
          <cell r="FS36">
            <v>9.02</v>
          </cell>
          <cell r="FT36">
            <v>0</v>
          </cell>
          <cell r="FU36">
            <v>0</v>
          </cell>
          <cell r="FV36">
            <v>0</v>
          </cell>
          <cell r="FW36">
            <v>0</v>
          </cell>
          <cell r="FX36">
            <v>0</v>
          </cell>
          <cell r="FY36">
            <v>0</v>
          </cell>
          <cell r="FZ36">
            <v>0</v>
          </cell>
          <cell r="GA36">
            <v>0</v>
          </cell>
          <cell r="GB36">
            <v>0</v>
          </cell>
          <cell r="GC36">
            <v>0</v>
          </cell>
          <cell r="GD36">
            <v>0</v>
          </cell>
          <cell r="GE36">
            <v>0</v>
          </cell>
          <cell r="GF36">
            <v>0</v>
          </cell>
          <cell r="GG36">
            <v>0</v>
          </cell>
          <cell r="GH36">
            <v>0</v>
          </cell>
          <cell r="GI36">
            <v>0</v>
          </cell>
          <cell r="GJ36">
            <v>0</v>
          </cell>
          <cell r="GK36">
            <v>0</v>
          </cell>
          <cell r="GL36">
            <v>0</v>
          </cell>
          <cell r="GM36">
            <v>0</v>
          </cell>
          <cell r="GN36">
            <v>0</v>
          </cell>
          <cell r="GO36">
            <v>0</v>
          </cell>
          <cell r="GP36">
            <v>0</v>
          </cell>
          <cell r="GQ36">
            <v>0</v>
          </cell>
          <cell r="GR36">
            <v>0</v>
          </cell>
          <cell r="GS36">
            <v>0</v>
          </cell>
          <cell r="GT36">
            <v>0</v>
          </cell>
          <cell r="GU36">
            <v>0</v>
          </cell>
          <cell r="GV36">
            <v>0</v>
          </cell>
          <cell r="GW36">
            <v>0</v>
          </cell>
        </row>
        <row r="37">
          <cell r="A37" t="str">
            <v>1100028</v>
          </cell>
          <cell r="B37" t="str">
            <v>D</v>
          </cell>
          <cell r="C37" t="str">
            <v>GOVENDER</v>
          </cell>
          <cell r="D37" t="str">
            <v>PMB</v>
          </cell>
          <cell r="E37" t="str">
            <v>M044</v>
          </cell>
          <cell r="F37">
            <v>0</v>
          </cell>
          <cell r="G37">
            <v>0</v>
          </cell>
          <cell r="H37">
            <v>30435</v>
          </cell>
          <cell r="I37">
            <v>0</v>
          </cell>
          <cell r="J37">
            <v>0</v>
          </cell>
          <cell r="K37">
            <v>0</v>
          </cell>
          <cell r="L37">
            <v>0</v>
          </cell>
          <cell r="M37">
            <v>0</v>
          </cell>
          <cell r="N37">
            <v>0</v>
          </cell>
          <cell r="O37">
            <v>5176</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35611</v>
          </cell>
          <cell r="BV37">
            <v>0</v>
          </cell>
          <cell r="BW37">
            <v>148.72</v>
          </cell>
          <cell r="BX37">
            <v>0</v>
          </cell>
          <cell r="BY37">
            <v>0</v>
          </cell>
          <cell r="BZ37">
            <v>4260.8999999999996</v>
          </cell>
          <cell r="CA37">
            <v>0</v>
          </cell>
          <cell r="CB37">
            <v>0</v>
          </cell>
          <cell r="CC37">
            <v>365.3</v>
          </cell>
          <cell r="CD37">
            <v>0</v>
          </cell>
          <cell r="CE37">
            <v>0</v>
          </cell>
          <cell r="CF37">
            <v>0</v>
          </cell>
          <cell r="CG37">
            <v>0</v>
          </cell>
          <cell r="CH37">
            <v>80</v>
          </cell>
          <cell r="CI37">
            <v>2536.25</v>
          </cell>
          <cell r="CJ37">
            <v>0</v>
          </cell>
          <cell r="CK37">
            <v>0</v>
          </cell>
          <cell r="CL37">
            <v>3288.67</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cell r="DN37">
            <v>0</v>
          </cell>
          <cell r="DO37">
            <v>0</v>
          </cell>
          <cell r="DP37">
            <v>0</v>
          </cell>
          <cell r="DQ37">
            <v>0</v>
          </cell>
          <cell r="DR37">
            <v>0</v>
          </cell>
          <cell r="DS37">
            <v>0</v>
          </cell>
          <cell r="DT37">
            <v>277.77</v>
          </cell>
          <cell r="DU37">
            <v>-277.77</v>
          </cell>
          <cell r="DV37">
            <v>0</v>
          </cell>
          <cell r="DW37">
            <v>0</v>
          </cell>
          <cell r="DX37">
            <v>0</v>
          </cell>
          <cell r="DY37">
            <v>0</v>
          </cell>
          <cell r="DZ37">
            <v>0</v>
          </cell>
          <cell r="EA37">
            <v>0</v>
          </cell>
          <cell r="EB37">
            <v>63.84</v>
          </cell>
          <cell r="EC37">
            <v>-63.84</v>
          </cell>
          <cell r="ED37">
            <v>0</v>
          </cell>
          <cell r="EE37">
            <v>0</v>
          </cell>
          <cell r="EF37">
            <v>0</v>
          </cell>
          <cell r="EG37">
            <v>0</v>
          </cell>
          <cell r="EH37">
            <v>0</v>
          </cell>
          <cell r="EI37">
            <v>10679.84</v>
          </cell>
          <cell r="EJ37">
            <v>46290.84</v>
          </cell>
          <cell r="EK37">
            <v>8160.64</v>
          </cell>
          <cell r="EL37">
            <v>148.72</v>
          </cell>
          <cell r="EM37">
            <v>0</v>
          </cell>
          <cell r="EN37">
            <v>2282.63</v>
          </cell>
          <cell r="EO37">
            <v>0</v>
          </cell>
          <cell r="EP37">
            <v>0</v>
          </cell>
          <cell r="EQ37">
            <v>150</v>
          </cell>
          <cell r="ER37">
            <v>0</v>
          </cell>
          <cell r="ES37">
            <v>0</v>
          </cell>
          <cell r="ET37">
            <v>0</v>
          </cell>
          <cell r="EU37">
            <v>0</v>
          </cell>
          <cell r="EV37">
            <v>0</v>
          </cell>
          <cell r="EW37">
            <v>0</v>
          </cell>
          <cell r="EX37">
            <v>0</v>
          </cell>
          <cell r="EY37">
            <v>0</v>
          </cell>
          <cell r="EZ37">
            <v>0</v>
          </cell>
          <cell r="FA37">
            <v>1644.33</v>
          </cell>
          <cell r="FB37">
            <v>0</v>
          </cell>
          <cell r="FC37">
            <v>0</v>
          </cell>
          <cell r="FD37">
            <v>95</v>
          </cell>
          <cell r="FE37">
            <v>0</v>
          </cell>
          <cell r="FF37">
            <v>0</v>
          </cell>
          <cell r="FG37">
            <v>0</v>
          </cell>
          <cell r="FH37">
            <v>0</v>
          </cell>
          <cell r="FI37">
            <v>0</v>
          </cell>
          <cell r="FJ37">
            <v>0</v>
          </cell>
          <cell r="FK37">
            <v>0</v>
          </cell>
          <cell r="FL37">
            <v>0</v>
          </cell>
          <cell r="FM37">
            <v>0</v>
          </cell>
          <cell r="FN37">
            <v>0</v>
          </cell>
          <cell r="FO37">
            <v>0</v>
          </cell>
          <cell r="FP37">
            <v>0</v>
          </cell>
          <cell r="FQ37">
            <v>0</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row>
        <row r="38">
          <cell r="A38" t="str">
            <v>6001090</v>
          </cell>
          <cell r="B38" t="str">
            <v>BH</v>
          </cell>
          <cell r="C38" t="str">
            <v>MAKHANYA</v>
          </cell>
          <cell r="D38" t="str">
            <v>PMB</v>
          </cell>
          <cell r="E38" t="str">
            <v>C072</v>
          </cell>
          <cell r="F38">
            <v>0</v>
          </cell>
          <cell r="G38">
            <v>0</v>
          </cell>
          <cell r="H38">
            <v>10950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788.4</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11738.4</v>
          </cell>
          <cell r="BV38">
            <v>0</v>
          </cell>
          <cell r="BW38">
            <v>118.02</v>
          </cell>
          <cell r="BX38">
            <v>0</v>
          </cell>
          <cell r="BY38">
            <v>0</v>
          </cell>
          <cell r="BZ38">
            <v>0</v>
          </cell>
          <cell r="CA38">
            <v>0</v>
          </cell>
          <cell r="CB38">
            <v>0</v>
          </cell>
          <cell r="CC38">
            <v>118.03</v>
          </cell>
          <cell r="CD38">
            <v>1478.25</v>
          </cell>
          <cell r="CE38">
            <v>0</v>
          </cell>
          <cell r="CF38">
            <v>0</v>
          </cell>
          <cell r="CG38">
            <v>0</v>
          </cell>
          <cell r="CH38">
            <v>80</v>
          </cell>
          <cell r="CI38">
            <v>912.5</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8.2100000000000009</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63.84</v>
          </cell>
          <cell r="EC38">
            <v>-63.84</v>
          </cell>
          <cell r="ED38">
            <v>0</v>
          </cell>
          <cell r="EE38">
            <v>0</v>
          </cell>
          <cell r="EF38">
            <v>0</v>
          </cell>
          <cell r="EG38">
            <v>0</v>
          </cell>
          <cell r="EH38">
            <v>0</v>
          </cell>
          <cell r="EI38">
            <v>2715.01</v>
          </cell>
          <cell r="EJ38">
            <v>14453.41</v>
          </cell>
          <cell r="EK38">
            <v>1281.99</v>
          </cell>
          <cell r="EL38">
            <v>118.02</v>
          </cell>
          <cell r="EM38">
            <v>0</v>
          </cell>
          <cell r="EN38">
            <v>0</v>
          </cell>
          <cell r="EO38">
            <v>0</v>
          </cell>
          <cell r="EP38">
            <v>0</v>
          </cell>
          <cell r="EQ38">
            <v>0</v>
          </cell>
          <cell r="ER38">
            <v>0</v>
          </cell>
          <cell r="ES38">
            <v>985.5</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0</v>
          </cell>
          <cell r="FK38">
            <v>0</v>
          </cell>
          <cell r="FL38">
            <v>0</v>
          </cell>
          <cell r="FM38">
            <v>0</v>
          </cell>
          <cell r="FN38">
            <v>0</v>
          </cell>
          <cell r="FO38">
            <v>0</v>
          </cell>
          <cell r="FP38">
            <v>0</v>
          </cell>
          <cell r="FQ38">
            <v>0</v>
          </cell>
          <cell r="FR38">
            <v>0</v>
          </cell>
          <cell r="FS38">
            <v>8.2100000000000009</v>
          </cell>
          <cell r="FT38">
            <v>0</v>
          </cell>
          <cell r="FU38">
            <v>0</v>
          </cell>
          <cell r="FV38">
            <v>0</v>
          </cell>
          <cell r="FW38">
            <v>0</v>
          </cell>
          <cell r="FX38">
            <v>0</v>
          </cell>
          <cell r="FY38">
            <v>0</v>
          </cell>
          <cell r="FZ38">
            <v>0</v>
          </cell>
          <cell r="GA38">
            <v>0</v>
          </cell>
          <cell r="GB38">
            <v>0</v>
          </cell>
          <cell r="GC38">
            <v>0</v>
          </cell>
          <cell r="GD38">
            <v>0</v>
          </cell>
          <cell r="GE38">
            <v>25.62</v>
          </cell>
          <cell r="GF38">
            <v>0</v>
          </cell>
          <cell r="GG38">
            <v>0</v>
          </cell>
          <cell r="GH38">
            <v>402.24</v>
          </cell>
          <cell r="GI38">
            <v>0</v>
          </cell>
          <cell r="GJ38">
            <v>0</v>
          </cell>
          <cell r="GK38">
            <v>0</v>
          </cell>
          <cell r="GL38">
            <v>0</v>
          </cell>
          <cell r="GM38">
            <v>0</v>
          </cell>
          <cell r="GN38">
            <v>0</v>
          </cell>
          <cell r="GO38">
            <v>0</v>
          </cell>
          <cell r="GP38">
            <v>0</v>
          </cell>
          <cell r="GQ38">
            <v>0</v>
          </cell>
          <cell r="GR38">
            <v>0</v>
          </cell>
          <cell r="GS38">
            <v>0</v>
          </cell>
          <cell r="GT38">
            <v>0</v>
          </cell>
          <cell r="GU38">
            <v>0</v>
          </cell>
          <cell r="GV38">
            <v>0</v>
          </cell>
          <cell r="GW38">
            <v>0</v>
          </cell>
        </row>
        <row r="39">
          <cell r="A39" t="str">
            <v>6001094</v>
          </cell>
          <cell r="B39" t="str">
            <v>JS</v>
          </cell>
          <cell r="C39" t="str">
            <v>SING</v>
          </cell>
          <cell r="D39" t="str">
            <v>PMB</v>
          </cell>
          <cell r="E39" t="str">
            <v>C041</v>
          </cell>
          <cell r="F39">
            <v>0</v>
          </cell>
          <cell r="G39">
            <v>0</v>
          </cell>
          <cell r="H39">
            <v>10950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525.6</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2274.23</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13749.83</v>
          </cell>
          <cell r="BV39">
            <v>0</v>
          </cell>
          <cell r="BW39">
            <v>148.72</v>
          </cell>
          <cell r="BX39">
            <v>0</v>
          </cell>
          <cell r="BY39">
            <v>0</v>
          </cell>
          <cell r="BZ39">
            <v>0</v>
          </cell>
          <cell r="CA39">
            <v>0</v>
          </cell>
          <cell r="CB39">
            <v>0</v>
          </cell>
          <cell r="CC39">
            <v>161.38999999999999</v>
          </cell>
          <cell r="CD39">
            <v>1478.25</v>
          </cell>
          <cell r="CE39">
            <v>0</v>
          </cell>
          <cell r="CF39">
            <v>0</v>
          </cell>
          <cell r="CG39">
            <v>0</v>
          </cell>
          <cell r="CH39">
            <v>80</v>
          </cell>
          <cell r="CI39">
            <v>912.5</v>
          </cell>
          <cell r="CJ39">
            <v>0</v>
          </cell>
          <cell r="CK39">
            <v>2326</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8.2100000000000009</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63.84</v>
          </cell>
          <cell r="EC39">
            <v>-63.84</v>
          </cell>
          <cell r="ED39">
            <v>0</v>
          </cell>
          <cell r="EE39">
            <v>0</v>
          </cell>
          <cell r="EF39">
            <v>0</v>
          </cell>
          <cell r="EG39">
            <v>0</v>
          </cell>
          <cell r="EH39">
            <v>0</v>
          </cell>
          <cell r="EI39">
            <v>5115.07</v>
          </cell>
          <cell r="EJ39">
            <v>18864.900000000001</v>
          </cell>
          <cell r="EK39">
            <v>1320.38</v>
          </cell>
          <cell r="EL39">
            <v>148.72</v>
          </cell>
          <cell r="EM39">
            <v>0</v>
          </cell>
          <cell r="EN39">
            <v>0</v>
          </cell>
          <cell r="EO39">
            <v>0</v>
          </cell>
          <cell r="EP39">
            <v>0</v>
          </cell>
          <cell r="EQ39">
            <v>0</v>
          </cell>
          <cell r="ER39">
            <v>0</v>
          </cell>
          <cell r="ES39">
            <v>985.5</v>
          </cell>
          <cell r="ET39">
            <v>0</v>
          </cell>
          <cell r="EU39">
            <v>0</v>
          </cell>
          <cell r="EV39">
            <v>0</v>
          </cell>
          <cell r="EW39">
            <v>0</v>
          </cell>
          <cell r="EX39">
            <v>0</v>
          </cell>
          <cell r="EY39">
            <v>0</v>
          </cell>
          <cell r="EZ39">
            <v>1163</v>
          </cell>
          <cell r="FA39">
            <v>0</v>
          </cell>
          <cell r="FB39">
            <v>0</v>
          </cell>
          <cell r="FC39">
            <v>0</v>
          </cell>
          <cell r="FD39">
            <v>0</v>
          </cell>
          <cell r="FE39">
            <v>0</v>
          </cell>
          <cell r="FF39">
            <v>0</v>
          </cell>
          <cell r="FG39">
            <v>900</v>
          </cell>
          <cell r="FH39">
            <v>0</v>
          </cell>
          <cell r="FI39">
            <v>0</v>
          </cell>
          <cell r="FJ39">
            <v>0</v>
          </cell>
          <cell r="FK39">
            <v>0</v>
          </cell>
          <cell r="FL39">
            <v>0</v>
          </cell>
          <cell r="FM39">
            <v>0</v>
          </cell>
          <cell r="FN39">
            <v>0</v>
          </cell>
          <cell r="FO39">
            <v>0</v>
          </cell>
          <cell r="FP39">
            <v>0</v>
          </cell>
          <cell r="FQ39">
            <v>0</v>
          </cell>
          <cell r="FR39">
            <v>0</v>
          </cell>
          <cell r="FS39">
            <v>8.2100000000000009</v>
          </cell>
          <cell r="FT39">
            <v>0</v>
          </cell>
          <cell r="FU39">
            <v>0</v>
          </cell>
          <cell r="FV39">
            <v>0</v>
          </cell>
          <cell r="FW39">
            <v>0</v>
          </cell>
          <cell r="FX39">
            <v>0</v>
          </cell>
          <cell r="FY39">
            <v>90</v>
          </cell>
          <cell r="FZ39">
            <v>0</v>
          </cell>
          <cell r="GA39">
            <v>0</v>
          </cell>
          <cell r="GB39">
            <v>0</v>
          </cell>
          <cell r="GC39">
            <v>0</v>
          </cell>
          <cell r="GD39">
            <v>0</v>
          </cell>
          <cell r="GE39">
            <v>25.62</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row>
        <row r="40">
          <cell r="A40" t="str">
            <v>6001124</v>
          </cell>
          <cell r="B40" t="str">
            <v>MT</v>
          </cell>
          <cell r="C40" t="str">
            <v>KHATHI</v>
          </cell>
          <cell r="D40" t="str">
            <v>PMB</v>
          </cell>
          <cell r="E40" t="str">
            <v>C076</v>
          </cell>
          <cell r="F40">
            <v>0</v>
          </cell>
          <cell r="G40">
            <v>0</v>
          </cell>
          <cell r="H40">
            <v>10712</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642.72</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1565.6</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12920.32</v>
          </cell>
          <cell r="BV40">
            <v>0</v>
          </cell>
          <cell r="BW40">
            <v>143.75</v>
          </cell>
          <cell r="BX40">
            <v>0</v>
          </cell>
          <cell r="BY40">
            <v>0</v>
          </cell>
          <cell r="BZ40">
            <v>0</v>
          </cell>
          <cell r="CA40">
            <v>0</v>
          </cell>
          <cell r="CB40">
            <v>0</v>
          </cell>
          <cell r="CC40">
            <v>143.75</v>
          </cell>
          <cell r="CD40">
            <v>1446.12</v>
          </cell>
          <cell r="CE40">
            <v>0</v>
          </cell>
          <cell r="CF40">
            <v>0</v>
          </cell>
          <cell r="CG40">
            <v>0</v>
          </cell>
          <cell r="CH40">
            <v>80</v>
          </cell>
          <cell r="CI40">
            <v>892.67</v>
          </cell>
          <cell r="CJ40">
            <v>0</v>
          </cell>
          <cell r="CK40">
            <v>1390.67</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8.0299999999999994</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63.84</v>
          </cell>
          <cell r="EC40">
            <v>-63.84</v>
          </cell>
          <cell r="ED40">
            <v>0</v>
          </cell>
          <cell r="EE40">
            <v>0</v>
          </cell>
          <cell r="EF40">
            <v>0</v>
          </cell>
          <cell r="EG40">
            <v>0</v>
          </cell>
          <cell r="EH40">
            <v>0</v>
          </cell>
          <cell r="EI40">
            <v>4104.99</v>
          </cell>
          <cell r="EJ40">
            <v>17025.310000000001</v>
          </cell>
          <cell r="EK40">
            <v>1198.22</v>
          </cell>
          <cell r="EL40">
            <v>143.75</v>
          </cell>
          <cell r="EM40">
            <v>0</v>
          </cell>
          <cell r="EN40">
            <v>0</v>
          </cell>
          <cell r="EO40">
            <v>0</v>
          </cell>
          <cell r="EP40">
            <v>0</v>
          </cell>
          <cell r="EQ40">
            <v>0</v>
          </cell>
          <cell r="ER40">
            <v>0</v>
          </cell>
          <cell r="ES40">
            <v>642.72</v>
          </cell>
          <cell r="ET40">
            <v>0</v>
          </cell>
          <cell r="EU40">
            <v>0</v>
          </cell>
          <cell r="EV40">
            <v>0</v>
          </cell>
          <cell r="EW40">
            <v>0</v>
          </cell>
          <cell r="EX40">
            <v>0</v>
          </cell>
          <cell r="EY40">
            <v>0</v>
          </cell>
          <cell r="EZ40">
            <v>695.33</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cell r="FO40">
            <v>0</v>
          </cell>
          <cell r="FP40">
            <v>0</v>
          </cell>
          <cell r="FQ40">
            <v>0</v>
          </cell>
          <cell r="FR40">
            <v>0</v>
          </cell>
          <cell r="FS40">
            <v>8.0299999999999994</v>
          </cell>
          <cell r="FT40">
            <v>0</v>
          </cell>
          <cell r="FU40">
            <v>0</v>
          </cell>
          <cell r="FV40">
            <v>0</v>
          </cell>
          <cell r="FW40">
            <v>0</v>
          </cell>
          <cell r="FX40">
            <v>0</v>
          </cell>
          <cell r="FY40">
            <v>0</v>
          </cell>
          <cell r="FZ40">
            <v>0</v>
          </cell>
          <cell r="GA40">
            <v>0</v>
          </cell>
          <cell r="GB40">
            <v>0</v>
          </cell>
          <cell r="GC40">
            <v>0</v>
          </cell>
          <cell r="GD40">
            <v>0</v>
          </cell>
          <cell r="GE40">
            <v>25.62</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row>
        <row r="41">
          <cell r="A41" t="str">
            <v>6001528</v>
          </cell>
          <cell r="B41" t="str">
            <v>SC</v>
          </cell>
          <cell r="C41" t="str">
            <v>ZONDI</v>
          </cell>
          <cell r="D41" t="str">
            <v>PMB</v>
          </cell>
          <cell r="E41" t="str">
            <v>C073</v>
          </cell>
          <cell r="F41">
            <v>0</v>
          </cell>
          <cell r="G41">
            <v>0</v>
          </cell>
          <cell r="H41">
            <v>10198</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367.14</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10565.14</v>
          </cell>
          <cell r="BV41">
            <v>0</v>
          </cell>
          <cell r="BW41">
            <v>120.24</v>
          </cell>
          <cell r="BX41">
            <v>0</v>
          </cell>
          <cell r="BY41">
            <v>0</v>
          </cell>
          <cell r="BZ41">
            <v>1427.72</v>
          </cell>
          <cell r="CA41">
            <v>0</v>
          </cell>
          <cell r="CB41">
            <v>0</v>
          </cell>
          <cell r="CC41">
            <v>113.33</v>
          </cell>
          <cell r="CD41">
            <v>0</v>
          </cell>
          <cell r="CE41">
            <v>0</v>
          </cell>
          <cell r="CF41">
            <v>0</v>
          </cell>
          <cell r="CG41">
            <v>0</v>
          </cell>
          <cell r="CH41">
            <v>80</v>
          </cell>
          <cell r="CI41">
            <v>849.83</v>
          </cell>
          <cell r="CJ41">
            <v>0</v>
          </cell>
          <cell r="CK41">
            <v>1315.33</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7.65</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79.540000000000006</v>
          </cell>
          <cell r="DU41">
            <v>-79.540000000000006</v>
          </cell>
          <cell r="DV41">
            <v>0</v>
          </cell>
          <cell r="DW41">
            <v>0</v>
          </cell>
          <cell r="DX41">
            <v>0</v>
          </cell>
          <cell r="DY41">
            <v>0</v>
          </cell>
          <cell r="DZ41">
            <v>0</v>
          </cell>
          <cell r="EA41">
            <v>0</v>
          </cell>
          <cell r="EB41">
            <v>63.84</v>
          </cell>
          <cell r="EC41">
            <v>-63.84</v>
          </cell>
          <cell r="ED41">
            <v>0</v>
          </cell>
          <cell r="EE41">
            <v>0</v>
          </cell>
          <cell r="EF41">
            <v>0</v>
          </cell>
          <cell r="EG41">
            <v>0</v>
          </cell>
          <cell r="EH41">
            <v>0</v>
          </cell>
          <cell r="EI41">
            <v>3914.1</v>
          </cell>
          <cell r="EJ41">
            <v>14479.24</v>
          </cell>
          <cell r="EK41">
            <v>944.15</v>
          </cell>
          <cell r="EL41">
            <v>120.24</v>
          </cell>
          <cell r="EM41">
            <v>0</v>
          </cell>
          <cell r="EN41">
            <v>611.88</v>
          </cell>
          <cell r="EO41">
            <v>0</v>
          </cell>
          <cell r="EP41">
            <v>0</v>
          </cell>
          <cell r="EQ41">
            <v>0</v>
          </cell>
          <cell r="ER41">
            <v>0</v>
          </cell>
          <cell r="ES41">
            <v>0</v>
          </cell>
          <cell r="ET41">
            <v>0</v>
          </cell>
          <cell r="EU41">
            <v>0</v>
          </cell>
          <cell r="EV41">
            <v>0</v>
          </cell>
          <cell r="EW41">
            <v>0</v>
          </cell>
          <cell r="EX41">
            <v>0</v>
          </cell>
          <cell r="EY41">
            <v>0</v>
          </cell>
          <cell r="EZ41">
            <v>657.67</v>
          </cell>
          <cell r="FA41">
            <v>0</v>
          </cell>
          <cell r="FB41">
            <v>0</v>
          </cell>
          <cell r="FC41">
            <v>0</v>
          </cell>
          <cell r="FD41">
            <v>70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7.65</v>
          </cell>
          <cell r="FT41">
            <v>0</v>
          </cell>
          <cell r="FU41">
            <v>0</v>
          </cell>
          <cell r="FV41">
            <v>0</v>
          </cell>
          <cell r="FW41">
            <v>0</v>
          </cell>
          <cell r="FX41">
            <v>0</v>
          </cell>
          <cell r="FY41">
            <v>0</v>
          </cell>
          <cell r="FZ41">
            <v>0</v>
          </cell>
          <cell r="GA41">
            <v>0</v>
          </cell>
          <cell r="GB41">
            <v>0</v>
          </cell>
          <cell r="GC41">
            <v>0</v>
          </cell>
          <cell r="GD41">
            <v>0</v>
          </cell>
          <cell r="GE41">
            <v>51.24</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row>
        <row r="42">
          <cell r="A42" t="str">
            <v>6001586</v>
          </cell>
          <cell r="B42" t="str">
            <v>AM</v>
          </cell>
          <cell r="C42" t="str">
            <v>PAUL</v>
          </cell>
          <cell r="D42" t="str">
            <v>PMB</v>
          </cell>
          <cell r="E42" t="str">
            <v>S083</v>
          </cell>
          <cell r="F42">
            <v>0</v>
          </cell>
          <cell r="G42">
            <v>0</v>
          </cell>
          <cell r="H42">
            <v>24482</v>
          </cell>
          <cell r="I42">
            <v>0</v>
          </cell>
          <cell r="J42">
            <v>0</v>
          </cell>
          <cell r="K42">
            <v>0</v>
          </cell>
          <cell r="L42">
            <v>0</v>
          </cell>
          <cell r="M42">
            <v>0</v>
          </cell>
          <cell r="N42">
            <v>0</v>
          </cell>
          <cell r="O42">
            <v>5080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29562</v>
          </cell>
          <cell r="BV42">
            <v>0</v>
          </cell>
          <cell r="BW42">
            <v>148.72</v>
          </cell>
          <cell r="BX42">
            <v>0</v>
          </cell>
          <cell r="BY42">
            <v>0</v>
          </cell>
          <cell r="BZ42">
            <v>0</v>
          </cell>
          <cell r="CA42">
            <v>0</v>
          </cell>
          <cell r="CB42">
            <v>0</v>
          </cell>
          <cell r="CC42">
            <v>309.42</v>
          </cell>
          <cell r="CD42">
            <v>3305.07</v>
          </cell>
          <cell r="CE42">
            <v>0</v>
          </cell>
          <cell r="CF42">
            <v>0</v>
          </cell>
          <cell r="CG42">
            <v>0</v>
          </cell>
          <cell r="CH42">
            <v>80</v>
          </cell>
          <cell r="CI42">
            <v>2040.17</v>
          </cell>
          <cell r="CJ42">
            <v>0</v>
          </cell>
          <cell r="CK42">
            <v>1315.33</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63.84</v>
          </cell>
          <cell r="EC42">
            <v>-63.84</v>
          </cell>
          <cell r="ED42">
            <v>0</v>
          </cell>
          <cell r="EE42">
            <v>0</v>
          </cell>
          <cell r="EF42">
            <v>0</v>
          </cell>
          <cell r="EG42">
            <v>0</v>
          </cell>
          <cell r="EH42">
            <v>0</v>
          </cell>
          <cell r="EI42">
            <v>7198.71</v>
          </cell>
          <cell r="EJ42">
            <v>36760.71</v>
          </cell>
          <cell r="EK42">
            <v>6758.61</v>
          </cell>
          <cell r="EL42">
            <v>148.72</v>
          </cell>
          <cell r="EM42">
            <v>0</v>
          </cell>
          <cell r="EN42">
            <v>0</v>
          </cell>
          <cell r="EO42">
            <v>0</v>
          </cell>
          <cell r="EP42">
            <v>0</v>
          </cell>
          <cell r="EQ42">
            <v>0</v>
          </cell>
          <cell r="ER42">
            <v>0</v>
          </cell>
          <cell r="ES42">
            <v>2203.38</v>
          </cell>
          <cell r="ET42">
            <v>0</v>
          </cell>
          <cell r="EU42">
            <v>0</v>
          </cell>
          <cell r="EV42">
            <v>0</v>
          </cell>
          <cell r="EW42">
            <v>0</v>
          </cell>
          <cell r="EX42">
            <v>0</v>
          </cell>
          <cell r="EY42">
            <v>0</v>
          </cell>
          <cell r="EZ42">
            <v>657.67</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cell r="FP42">
            <v>0</v>
          </cell>
          <cell r="FQ42">
            <v>0</v>
          </cell>
          <cell r="FR42">
            <v>0</v>
          </cell>
          <cell r="FS42">
            <v>0</v>
          </cell>
          <cell r="FT42">
            <v>0</v>
          </cell>
          <cell r="FU42">
            <v>0</v>
          </cell>
          <cell r="FV42">
            <v>0</v>
          </cell>
          <cell r="FW42">
            <v>0</v>
          </cell>
          <cell r="FX42">
            <v>0</v>
          </cell>
          <cell r="FY42">
            <v>0</v>
          </cell>
          <cell r="FZ42">
            <v>0</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row>
        <row r="43">
          <cell r="A43" t="str">
            <v>6001636</v>
          </cell>
          <cell r="B43" t="str">
            <v>BBR</v>
          </cell>
          <cell r="C43" t="str">
            <v>JACKSON</v>
          </cell>
          <cell r="D43" t="str">
            <v>PMB</v>
          </cell>
          <cell r="E43" t="str">
            <v>S088</v>
          </cell>
          <cell r="F43">
            <v>0</v>
          </cell>
          <cell r="G43">
            <v>0</v>
          </cell>
          <cell r="H43">
            <v>16824</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16824</v>
          </cell>
          <cell r="BV43">
            <v>0</v>
          </cell>
          <cell r="BW43">
            <v>148.72</v>
          </cell>
          <cell r="BX43">
            <v>0</v>
          </cell>
          <cell r="BY43">
            <v>0</v>
          </cell>
          <cell r="BZ43">
            <v>2355.36</v>
          </cell>
          <cell r="CA43">
            <v>0</v>
          </cell>
          <cell r="CB43">
            <v>0</v>
          </cell>
          <cell r="CC43">
            <v>184.86</v>
          </cell>
          <cell r="CD43">
            <v>0</v>
          </cell>
          <cell r="CE43">
            <v>0</v>
          </cell>
          <cell r="CF43">
            <v>0</v>
          </cell>
          <cell r="CG43">
            <v>0</v>
          </cell>
          <cell r="CH43">
            <v>80</v>
          </cell>
          <cell r="CI43">
            <v>1402</v>
          </cell>
          <cell r="CJ43">
            <v>0</v>
          </cell>
          <cell r="CK43">
            <v>0</v>
          </cell>
          <cell r="CL43">
            <v>2607.33</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131.22999999999999</v>
          </cell>
          <cell r="DU43">
            <v>-131.22999999999999</v>
          </cell>
          <cell r="DV43">
            <v>0</v>
          </cell>
          <cell r="DW43">
            <v>0</v>
          </cell>
          <cell r="DX43">
            <v>0</v>
          </cell>
          <cell r="DY43">
            <v>0</v>
          </cell>
          <cell r="DZ43">
            <v>0</v>
          </cell>
          <cell r="EA43">
            <v>0</v>
          </cell>
          <cell r="EB43">
            <v>63.84</v>
          </cell>
          <cell r="EC43">
            <v>-63.84</v>
          </cell>
          <cell r="ED43">
            <v>0</v>
          </cell>
          <cell r="EE43">
            <v>0</v>
          </cell>
          <cell r="EF43">
            <v>0</v>
          </cell>
          <cell r="EG43">
            <v>0</v>
          </cell>
          <cell r="EH43">
            <v>0</v>
          </cell>
          <cell r="EI43">
            <v>6778.27</v>
          </cell>
          <cell r="EJ43">
            <v>23602.27</v>
          </cell>
          <cell r="EK43">
            <v>2353.2800000000002</v>
          </cell>
          <cell r="EL43">
            <v>148.72</v>
          </cell>
          <cell r="EM43">
            <v>0</v>
          </cell>
          <cell r="EN43">
            <v>1009.44</v>
          </cell>
          <cell r="EO43">
            <v>0</v>
          </cell>
          <cell r="EP43">
            <v>0</v>
          </cell>
          <cell r="EQ43">
            <v>0</v>
          </cell>
          <cell r="ER43">
            <v>0</v>
          </cell>
          <cell r="ES43">
            <v>0</v>
          </cell>
          <cell r="ET43">
            <v>0</v>
          </cell>
          <cell r="EU43">
            <v>0</v>
          </cell>
          <cell r="EV43">
            <v>0</v>
          </cell>
          <cell r="EW43">
            <v>0</v>
          </cell>
          <cell r="EX43">
            <v>0</v>
          </cell>
          <cell r="EY43">
            <v>0</v>
          </cell>
          <cell r="EZ43">
            <v>0</v>
          </cell>
          <cell r="FA43">
            <v>1303.67</v>
          </cell>
          <cell r="FB43">
            <v>0</v>
          </cell>
          <cell r="FC43">
            <v>0</v>
          </cell>
          <cell r="FD43">
            <v>95</v>
          </cell>
          <cell r="FE43">
            <v>0</v>
          </cell>
          <cell r="FF43">
            <v>0</v>
          </cell>
          <cell r="FG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25.62</v>
          </cell>
          <cell r="GF43">
            <v>0</v>
          </cell>
          <cell r="GG43">
            <v>0</v>
          </cell>
          <cell r="GH43">
            <v>0</v>
          </cell>
          <cell r="GI43">
            <v>0</v>
          </cell>
          <cell r="GJ43">
            <v>0</v>
          </cell>
          <cell r="GK43">
            <v>0</v>
          </cell>
          <cell r="GL43">
            <v>0</v>
          </cell>
          <cell r="GM43">
            <v>0</v>
          </cell>
          <cell r="GN43">
            <v>0</v>
          </cell>
          <cell r="GO43">
            <v>0</v>
          </cell>
          <cell r="GP43">
            <v>0</v>
          </cell>
          <cell r="GQ43">
            <v>0</v>
          </cell>
          <cell r="GR43">
            <v>0</v>
          </cell>
          <cell r="GS43">
            <v>0</v>
          </cell>
          <cell r="GT43">
            <v>0</v>
          </cell>
          <cell r="GU43">
            <v>0</v>
          </cell>
          <cell r="GV43">
            <v>0</v>
          </cell>
          <cell r="GW43">
            <v>0</v>
          </cell>
        </row>
        <row r="44">
          <cell r="A44" t="str">
            <v>6002026</v>
          </cell>
          <cell r="B44" t="str">
            <v>R</v>
          </cell>
          <cell r="C44" t="str">
            <v>UCHEE</v>
          </cell>
          <cell r="D44" t="str">
            <v>PMB</v>
          </cell>
          <cell r="E44" t="str">
            <v>S074</v>
          </cell>
          <cell r="F44">
            <v>0</v>
          </cell>
          <cell r="G44">
            <v>0</v>
          </cell>
          <cell r="H44">
            <v>21274</v>
          </cell>
          <cell r="I44">
            <v>0</v>
          </cell>
          <cell r="J44">
            <v>0</v>
          </cell>
          <cell r="K44">
            <v>0</v>
          </cell>
          <cell r="L44">
            <v>0</v>
          </cell>
          <cell r="M44">
            <v>0</v>
          </cell>
          <cell r="N44">
            <v>0</v>
          </cell>
          <cell r="O44">
            <v>3629</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24903</v>
          </cell>
          <cell r="BV44">
            <v>0</v>
          </cell>
          <cell r="BW44">
            <v>148.72</v>
          </cell>
          <cell r="BX44">
            <v>0</v>
          </cell>
          <cell r="BY44">
            <v>0</v>
          </cell>
          <cell r="BZ44">
            <v>2978.36</v>
          </cell>
          <cell r="CA44">
            <v>0</v>
          </cell>
          <cell r="CB44">
            <v>0</v>
          </cell>
          <cell r="CC44">
            <v>261.44</v>
          </cell>
          <cell r="CD44">
            <v>0</v>
          </cell>
          <cell r="CE44">
            <v>0</v>
          </cell>
          <cell r="CF44">
            <v>0</v>
          </cell>
          <cell r="CG44">
            <v>0</v>
          </cell>
          <cell r="CH44">
            <v>80</v>
          </cell>
          <cell r="CI44">
            <v>1772.83</v>
          </cell>
          <cell r="CJ44">
            <v>0</v>
          </cell>
          <cell r="CK44">
            <v>2453.33</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194.24</v>
          </cell>
          <cell r="DU44">
            <v>-194.24</v>
          </cell>
          <cell r="DV44">
            <v>0</v>
          </cell>
          <cell r="DW44">
            <v>0</v>
          </cell>
          <cell r="DX44">
            <v>0</v>
          </cell>
          <cell r="DY44">
            <v>0</v>
          </cell>
          <cell r="DZ44">
            <v>0</v>
          </cell>
          <cell r="EA44">
            <v>0</v>
          </cell>
          <cell r="EB44">
            <v>63.84</v>
          </cell>
          <cell r="EC44">
            <v>-63.84</v>
          </cell>
          <cell r="ED44">
            <v>0</v>
          </cell>
          <cell r="EE44">
            <v>0</v>
          </cell>
          <cell r="EF44">
            <v>0</v>
          </cell>
          <cell r="EG44">
            <v>0</v>
          </cell>
          <cell r="EH44">
            <v>0</v>
          </cell>
          <cell r="EI44">
            <v>7694.68</v>
          </cell>
          <cell r="EJ44">
            <v>32597.68</v>
          </cell>
          <cell r="EK44">
            <v>4840.22</v>
          </cell>
          <cell r="EL44">
            <v>148.72</v>
          </cell>
          <cell r="EM44">
            <v>0</v>
          </cell>
          <cell r="EN44">
            <v>1276.44</v>
          </cell>
          <cell r="EO44">
            <v>0</v>
          </cell>
          <cell r="EP44">
            <v>0</v>
          </cell>
          <cell r="EQ44">
            <v>0</v>
          </cell>
          <cell r="ER44">
            <v>0</v>
          </cell>
          <cell r="ES44">
            <v>0</v>
          </cell>
          <cell r="ET44">
            <v>0</v>
          </cell>
          <cell r="EU44">
            <v>0</v>
          </cell>
          <cell r="EV44">
            <v>0</v>
          </cell>
          <cell r="EW44">
            <v>0</v>
          </cell>
          <cell r="EX44">
            <v>0</v>
          </cell>
          <cell r="EY44">
            <v>0</v>
          </cell>
          <cell r="EZ44">
            <v>1226.67</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v>0</v>
          </cell>
          <cell r="FQ44">
            <v>0</v>
          </cell>
          <cell r="FR44">
            <v>0</v>
          </cell>
          <cell r="FS44">
            <v>0</v>
          </cell>
          <cell r="FT44">
            <v>0</v>
          </cell>
          <cell r="FU44">
            <v>0</v>
          </cell>
          <cell r="FV44">
            <v>0</v>
          </cell>
          <cell r="FW44">
            <v>0</v>
          </cell>
          <cell r="FX44">
            <v>0</v>
          </cell>
          <cell r="FY44">
            <v>0</v>
          </cell>
          <cell r="FZ44">
            <v>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row>
        <row r="45">
          <cell r="A45" t="str">
            <v>6002114</v>
          </cell>
          <cell r="B45" t="str">
            <v>G</v>
          </cell>
          <cell r="C45" t="str">
            <v>NAIDOO</v>
          </cell>
          <cell r="D45" t="str">
            <v>PMB</v>
          </cell>
          <cell r="E45" t="str">
            <v>C074</v>
          </cell>
          <cell r="F45">
            <v>0</v>
          </cell>
          <cell r="G45">
            <v>0</v>
          </cell>
          <cell r="H45">
            <v>16306</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16306</v>
          </cell>
          <cell r="BV45">
            <v>0</v>
          </cell>
          <cell r="BW45">
            <v>148.72</v>
          </cell>
          <cell r="BX45">
            <v>0</v>
          </cell>
          <cell r="BY45">
            <v>0</v>
          </cell>
          <cell r="BZ45">
            <v>2282.84</v>
          </cell>
          <cell r="CA45">
            <v>0</v>
          </cell>
          <cell r="CB45">
            <v>0</v>
          </cell>
          <cell r="CC45">
            <v>179.99</v>
          </cell>
          <cell r="CD45">
            <v>0</v>
          </cell>
          <cell r="CE45">
            <v>0</v>
          </cell>
          <cell r="CF45">
            <v>0</v>
          </cell>
          <cell r="CG45">
            <v>0</v>
          </cell>
          <cell r="CH45">
            <v>80</v>
          </cell>
          <cell r="CI45">
            <v>1358.83</v>
          </cell>
          <cell r="CJ45">
            <v>0</v>
          </cell>
          <cell r="CK45">
            <v>0</v>
          </cell>
          <cell r="CL45">
            <v>2607.33</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12.23</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127.19</v>
          </cell>
          <cell r="DU45">
            <v>-127.19</v>
          </cell>
          <cell r="DV45">
            <v>0</v>
          </cell>
          <cell r="DW45">
            <v>0</v>
          </cell>
          <cell r="DX45">
            <v>0</v>
          </cell>
          <cell r="DY45">
            <v>0</v>
          </cell>
          <cell r="DZ45">
            <v>0</v>
          </cell>
          <cell r="EA45">
            <v>0</v>
          </cell>
          <cell r="EB45">
            <v>63.84</v>
          </cell>
          <cell r="EC45">
            <v>-63.84</v>
          </cell>
          <cell r="ED45">
            <v>0</v>
          </cell>
          <cell r="EE45">
            <v>0</v>
          </cell>
          <cell r="EF45">
            <v>0</v>
          </cell>
          <cell r="EG45">
            <v>0</v>
          </cell>
          <cell r="EH45">
            <v>0</v>
          </cell>
          <cell r="EI45">
            <v>6669.94</v>
          </cell>
          <cell r="EJ45">
            <v>22975.94</v>
          </cell>
          <cell r="EK45">
            <v>1881.04</v>
          </cell>
          <cell r="EL45">
            <v>148.72</v>
          </cell>
          <cell r="EM45">
            <v>0</v>
          </cell>
          <cell r="EN45">
            <v>978.36</v>
          </cell>
          <cell r="EO45">
            <v>0</v>
          </cell>
          <cell r="EP45">
            <v>0</v>
          </cell>
          <cell r="EQ45">
            <v>0</v>
          </cell>
          <cell r="ER45">
            <v>0</v>
          </cell>
          <cell r="ES45">
            <v>0</v>
          </cell>
          <cell r="ET45">
            <v>0</v>
          </cell>
          <cell r="EU45">
            <v>0</v>
          </cell>
          <cell r="EV45">
            <v>0</v>
          </cell>
          <cell r="EW45">
            <v>0</v>
          </cell>
          <cell r="EX45">
            <v>0</v>
          </cell>
          <cell r="EY45">
            <v>0</v>
          </cell>
          <cell r="EZ45">
            <v>0</v>
          </cell>
          <cell r="FA45">
            <v>1303.67</v>
          </cell>
          <cell r="FB45">
            <v>0</v>
          </cell>
          <cell r="FC45">
            <v>0</v>
          </cell>
          <cell r="FD45">
            <v>0</v>
          </cell>
          <cell r="FE45">
            <v>0</v>
          </cell>
          <cell r="FF45">
            <v>0</v>
          </cell>
          <cell r="FG45">
            <v>0</v>
          </cell>
          <cell r="FH45">
            <v>0</v>
          </cell>
          <cell r="FI45">
            <v>0</v>
          </cell>
          <cell r="FJ45">
            <v>0</v>
          </cell>
          <cell r="FK45">
            <v>0</v>
          </cell>
          <cell r="FL45">
            <v>0</v>
          </cell>
          <cell r="FM45">
            <v>0</v>
          </cell>
          <cell r="FN45">
            <v>0</v>
          </cell>
          <cell r="FO45">
            <v>0</v>
          </cell>
          <cell r="FP45">
            <v>0</v>
          </cell>
          <cell r="FQ45">
            <v>0</v>
          </cell>
          <cell r="FR45">
            <v>0</v>
          </cell>
          <cell r="FS45">
            <v>12.23</v>
          </cell>
          <cell r="FT45">
            <v>0</v>
          </cell>
          <cell r="FU45">
            <v>0</v>
          </cell>
          <cell r="FV45">
            <v>0</v>
          </cell>
          <cell r="FW45">
            <v>0</v>
          </cell>
          <cell r="FX45">
            <v>0</v>
          </cell>
          <cell r="FY45">
            <v>0</v>
          </cell>
          <cell r="FZ45">
            <v>0</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O45">
            <v>0</v>
          </cell>
          <cell r="GP45">
            <v>0</v>
          </cell>
          <cell r="GQ45">
            <v>0</v>
          </cell>
          <cell r="GR45">
            <v>0</v>
          </cell>
          <cell r="GS45">
            <v>0</v>
          </cell>
          <cell r="GT45">
            <v>0</v>
          </cell>
          <cell r="GU45">
            <v>0</v>
          </cell>
          <cell r="GV45">
            <v>0</v>
          </cell>
          <cell r="GW45">
            <v>0</v>
          </cell>
        </row>
        <row r="46">
          <cell r="A46" t="str">
            <v>6002321</v>
          </cell>
          <cell r="B46" t="str">
            <v>MM</v>
          </cell>
          <cell r="C46" t="str">
            <v>SHIBA</v>
          </cell>
          <cell r="D46" t="str">
            <v>PMB</v>
          </cell>
          <cell r="E46" t="str">
            <v>S012</v>
          </cell>
          <cell r="F46">
            <v>0</v>
          </cell>
          <cell r="G46">
            <v>0</v>
          </cell>
          <cell r="H46">
            <v>10303</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695.47</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713.3</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11711.77</v>
          </cell>
          <cell r="BV46">
            <v>0</v>
          </cell>
          <cell r="BW46">
            <v>130.91</v>
          </cell>
          <cell r="BX46">
            <v>0</v>
          </cell>
          <cell r="BY46">
            <v>0</v>
          </cell>
          <cell r="BZ46">
            <v>0</v>
          </cell>
          <cell r="CA46">
            <v>0</v>
          </cell>
          <cell r="CB46">
            <v>0</v>
          </cell>
          <cell r="CC46">
            <v>130.91</v>
          </cell>
          <cell r="CD46">
            <v>1390.91</v>
          </cell>
          <cell r="CE46">
            <v>0</v>
          </cell>
          <cell r="CF46">
            <v>0</v>
          </cell>
          <cell r="CG46">
            <v>0</v>
          </cell>
          <cell r="CH46">
            <v>80</v>
          </cell>
          <cell r="CI46">
            <v>858.58</v>
          </cell>
          <cell r="CJ46">
            <v>0</v>
          </cell>
          <cell r="CK46">
            <v>1315.33</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7.73</v>
          </cell>
          <cell r="DE46">
            <v>0</v>
          </cell>
          <cell r="DF46">
            <v>0</v>
          </cell>
          <cell r="DG46">
            <v>0</v>
          </cell>
          <cell r="DH46">
            <v>0</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63.84</v>
          </cell>
          <cell r="EC46">
            <v>-63.84</v>
          </cell>
          <cell r="ED46">
            <v>0</v>
          </cell>
          <cell r="EE46">
            <v>0</v>
          </cell>
          <cell r="EF46">
            <v>0</v>
          </cell>
          <cell r="EG46">
            <v>0</v>
          </cell>
          <cell r="EH46">
            <v>0</v>
          </cell>
          <cell r="EI46">
            <v>3914.37</v>
          </cell>
          <cell r="EJ46">
            <v>15626.14</v>
          </cell>
          <cell r="EK46">
            <v>1272.72</v>
          </cell>
          <cell r="EL46">
            <v>130.91</v>
          </cell>
          <cell r="EM46">
            <v>0</v>
          </cell>
          <cell r="EN46">
            <v>0</v>
          </cell>
          <cell r="EO46">
            <v>0</v>
          </cell>
          <cell r="EP46">
            <v>0</v>
          </cell>
          <cell r="EQ46">
            <v>0</v>
          </cell>
          <cell r="ER46">
            <v>0</v>
          </cell>
          <cell r="ES46">
            <v>618.17999999999995</v>
          </cell>
          <cell r="ET46">
            <v>0</v>
          </cell>
          <cell r="EU46">
            <v>0</v>
          </cell>
          <cell r="EV46">
            <v>0</v>
          </cell>
          <cell r="EW46">
            <v>0</v>
          </cell>
          <cell r="EX46">
            <v>0</v>
          </cell>
          <cell r="EY46">
            <v>0</v>
          </cell>
          <cell r="EZ46">
            <v>657.67</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cell r="FO46">
            <v>0</v>
          </cell>
          <cell r="FP46">
            <v>0</v>
          </cell>
          <cell r="FQ46">
            <v>0</v>
          </cell>
          <cell r="FR46">
            <v>0</v>
          </cell>
          <cell r="FS46">
            <v>7.73</v>
          </cell>
          <cell r="FT46">
            <v>0</v>
          </cell>
          <cell r="FU46">
            <v>0</v>
          </cell>
          <cell r="FV46">
            <v>0</v>
          </cell>
          <cell r="FW46">
            <v>0</v>
          </cell>
          <cell r="FX46">
            <v>0</v>
          </cell>
          <cell r="FY46">
            <v>0</v>
          </cell>
          <cell r="FZ46">
            <v>0</v>
          </cell>
          <cell r="GA46">
            <v>0</v>
          </cell>
          <cell r="GB46">
            <v>0</v>
          </cell>
          <cell r="GC46">
            <v>0</v>
          </cell>
          <cell r="GD46">
            <v>0</v>
          </cell>
          <cell r="GE46">
            <v>25.62</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row>
        <row r="47">
          <cell r="A47" t="str">
            <v>6002322</v>
          </cell>
          <cell r="B47" t="str">
            <v>A</v>
          </cell>
          <cell r="C47" t="str">
            <v>RAHAMAN</v>
          </cell>
          <cell r="D47" t="str">
            <v>PMB</v>
          </cell>
          <cell r="E47" t="str">
            <v>C074</v>
          </cell>
          <cell r="F47">
            <v>0</v>
          </cell>
          <cell r="G47">
            <v>0</v>
          </cell>
          <cell r="H47">
            <v>10471</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362.46</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10833.46</v>
          </cell>
          <cell r="BV47">
            <v>0</v>
          </cell>
          <cell r="BW47">
            <v>124.93</v>
          </cell>
          <cell r="BX47">
            <v>0</v>
          </cell>
          <cell r="BY47">
            <v>0</v>
          </cell>
          <cell r="BZ47">
            <v>1465.94</v>
          </cell>
          <cell r="CA47">
            <v>0</v>
          </cell>
          <cell r="CB47">
            <v>0</v>
          </cell>
          <cell r="CC47">
            <v>117.83</v>
          </cell>
          <cell r="CD47">
            <v>0</v>
          </cell>
          <cell r="CE47">
            <v>0</v>
          </cell>
          <cell r="CF47">
            <v>0</v>
          </cell>
          <cell r="CG47">
            <v>0</v>
          </cell>
          <cell r="CH47">
            <v>80</v>
          </cell>
          <cell r="CI47">
            <v>872.58</v>
          </cell>
          <cell r="CJ47">
            <v>0</v>
          </cell>
          <cell r="CK47">
            <v>1514</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7.85</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81.67</v>
          </cell>
          <cell r="DU47">
            <v>-81.67</v>
          </cell>
          <cell r="DV47">
            <v>0</v>
          </cell>
          <cell r="DW47">
            <v>0</v>
          </cell>
          <cell r="DX47">
            <v>0</v>
          </cell>
          <cell r="DY47">
            <v>0</v>
          </cell>
          <cell r="DZ47">
            <v>0</v>
          </cell>
          <cell r="EA47">
            <v>0</v>
          </cell>
          <cell r="EB47">
            <v>63.84</v>
          </cell>
          <cell r="EC47">
            <v>-63.84</v>
          </cell>
          <cell r="ED47">
            <v>0</v>
          </cell>
          <cell r="EE47">
            <v>0</v>
          </cell>
          <cell r="EF47">
            <v>0</v>
          </cell>
          <cell r="EG47">
            <v>0</v>
          </cell>
          <cell r="EH47">
            <v>0</v>
          </cell>
          <cell r="EI47">
            <v>4183.13</v>
          </cell>
          <cell r="EJ47">
            <v>15016.59</v>
          </cell>
          <cell r="EK47">
            <v>707.24</v>
          </cell>
          <cell r="EL47">
            <v>124.93</v>
          </cell>
          <cell r="EM47">
            <v>0</v>
          </cell>
          <cell r="EN47">
            <v>628.26</v>
          </cell>
          <cell r="EO47">
            <v>0</v>
          </cell>
          <cell r="EP47">
            <v>0</v>
          </cell>
          <cell r="EQ47">
            <v>0</v>
          </cell>
          <cell r="ER47">
            <v>0</v>
          </cell>
          <cell r="ES47">
            <v>0</v>
          </cell>
          <cell r="ET47">
            <v>0</v>
          </cell>
          <cell r="EU47">
            <v>0</v>
          </cell>
          <cell r="EV47">
            <v>0</v>
          </cell>
          <cell r="EW47">
            <v>0</v>
          </cell>
          <cell r="EX47">
            <v>0</v>
          </cell>
          <cell r="EY47">
            <v>0</v>
          </cell>
          <cell r="EZ47">
            <v>757</v>
          </cell>
          <cell r="FA47">
            <v>0</v>
          </cell>
          <cell r="FB47">
            <v>0</v>
          </cell>
          <cell r="FC47">
            <v>0</v>
          </cell>
          <cell r="FD47">
            <v>90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7.85</v>
          </cell>
          <cell r="FT47">
            <v>0</v>
          </cell>
          <cell r="FU47">
            <v>0</v>
          </cell>
          <cell r="FV47">
            <v>0</v>
          </cell>
          <cell r="FW47">
            <v>0</v>
          </cell>
          <cell r="FX47">
            <v>0</v>
          </cell>
          <cell r="FY47">
            <v>0</v>
          </cell>
          <cell r="FZ47">
            <v>0</v>
          </cell>
          <cell r="GA47">
            <v>0</v>
          </cell>
          <cell r="GB47">
            <v>0</v>
          </cell>
          <cell r="GC47">
            <v>0</v>
          </cell>
          <cell r="GD47">
            <v>0</v>
          </cell>
          <cell r="GE47">
            <v>25.62</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row>
        <row r="48">
          <cell r="A48" t="str">
            <v>6002324</v>
          </cell>
          <cell r="B48" t="str">
            <v>C</v>
          </cell>
          <cell r="C48" t="str">
            <v>MUNISAMI</v>
          </cell>
          <cell r="D48" t="str">
            <v>PMB</v>
          </cell>
          <cell r="E48" t="str">
            <v>S012</v>
          </cell>
          <cell r="F48">
            <v>0</v>
          </cell>
          <cell r="G48">
            <v>0</v>
          </cell>
          <cell r="H48">
            <v>10303</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904.11</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11207.11</v>
          </cell>
          <cell r="BV48">
            <v>0</v>
          </cell>
          <cell r="BW48">
            <v>121.2</v>
          </cell>
          <cell r="BX48">
            <v>0</v>
          </cell>
          <cell r="BY48">
            <v>0</v>
          </cell>
          <cell r="BZ48">
            <v>0</v>
          </cell>
          <cell r="CA48">
            <v>0</v>
          </cell>
          <cell r="CB48">
            <v>0</v>
          </cell>
          <cell r="CC48">
            <v>121.21</v>
          </cell>
          <cell r="CD48">
            <v>1390.91</v>
          </cell>
          <cell r="CE48">
            <v>0</v>
          </cell>
          <cell r="CF48">
            <v>0</v>
          </cell>
          <cell r="CG48">
            <v>0</v>
          </cell>
          <cell r="CH48">
            <v>80</v>
          </cell>
          <cell r="CI48">
            <v>858.58</v>
          </cell>
          <cell r="CJ48">
            <v>0</v>
          </cell>
          <cell r="CK48">
            <v>849.33</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7.73</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63.84</v>
          </cell>
          <cell r="EC48">
            <v>-63.84</v>
          </cell>
          <cell r="ED48">
            <v>0</v>
          </cell>
          <cell r="EE48">
            <v>0</v>
          </cell>
          <cell r="EF48">
            <v>0</v>
          </cell>
          <cell r="EG48">
            <v>0</v>
          </cell>
          <cell r="EH48">
            <v>0</v>
          </cell>
          <cell r="EI48">
            <v>3428.96</v>
          </cell>
          <cell r="EJ48">
            <v>14636.07</v>
          </cell>
          <cell r="EK48">
            <v>1030.05</v>
          </cell>
          <cell r="EL48">
            <v>121.2</v>
          </cell>
          <cell r="EM48">
            <v>0</v>
          </cell>
          <cell r="EN48">
            <v>0</v>
          </cell>
          <cell r="EO48">
            <v>0</v>
          </cell>
          <cell r="EP48">
            <v>0</v>
          </cell>
          <cell r="EQ48">
            <v>0</v>
          </cell>
          <cell r="ER48">
            <v>0</v>
          </cell>
          <cell r="ES48">
            <v>618.17999999999995</v>
          </cell>
          <cell r="ET48">
            <v>0</v>
          </cell>
          <cell r="EU48">
            <v>0</v>
          </cell>
          <cell r="EV48">
            <v>0</v>
          </cell>
          <cell r="EW48">
            <v>0</v>
          </cell>
          <cell r="EX48">
            <v>0</v>
          </cell>
          <cell r="EY48">
            <v>0</v>
          </cell>
          <cell r="EZ48">
            <v>424.67</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7.73</v>
          </cell>
          <cell r="FT48">
            <v>0</v>
          </cell>
          <cell r="FU48">
            <v>0</v>
          </cell>
          <cell r="FV48">
            <v>0</v>
          </cell>
          <cell r="FW48">
            <v>0</v>
          </cell>
          <cell r="FX48">
            <v>0</v>
          </cell>
          <cell r="FY48">
            <v>0</v>
          </cell>
          <cell r="FZ48">
            <v>0</v>
          </cell>
          <cell r="GA48">
            <v>0</v>
          </cell>
          <cell r="GB48">
            <v>0</v>
          </cell>
          <cell r="GC48">
            <v>0</v>
          </cell>
          <cell r="GD48">
            <v>0</v>
          </cell>
          <cell r="GE48">
            <v>25.62</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row>
        <row r="49">
          <cell r="A49" t="str">
            <v>6002389</v>
          </cell>
          <cell r="B49" t="str">
            <v>V</v>
          </cell>
          <cell r="C49" t="str">
            <v>GOVENDER</v>
          </cell>
          <cell r="D49" t="str">
            <v>PMB</v>
          </cell>
          <cell r="E49" t="str">
            <v>Z002</v>
          </cell>
          <cell r="F49">
            <v>0</v>
          </cell>
          <cell r="G49">
            <v>0</v>
          </cell>
          <cell r="H49">
            <v>8460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742.38</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951.77</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10154.15</v>
          </cell>
          <cell r="BV49">
            <v>0</v>
          </cell>
          <cell r="BW49">
            <v>110.67</v>
          </cell>
          <cell r="BX49">
            <v>0</v>
          </cell>
          <cell r="BY49">
            <v>0</v>
          </cell>
          <cell r="BZ49">
            <v>0</v>
          </cell>
          <cell r="CA49">
            <v>0</v>
          </cell>
          <cell r="CB49">
            <v>0</v>
          </cell>
          <cell r="CC49">
            <v>110.68</v>
          </cell>
          <cell r="CD49">
            <v>1142.0999999999999</v>
          </cell>
          <cell r="CE49">
            <v>0</v>
          </cell>
          <cell r="CF49">
            <v>0</v>
          </cell>
          <cell r="CG49">
            <v>0</v>
          </cell>
          <cell r="CH49">
            <v>80</v>
          </cell>
          <cell r="CI49">
            <v>705</v>
          </cell>
          <cell r="CJ49">
            <v>0</v>
          </cell>
          <cell r="CK49">
            <v>849.33</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6.35</v>
          </cell>
          <cell r="DE49">
            <v>0</v>
          </cell>
          <cell r="DF49">
            <v>0</v>
          </cell>
          <cell r="DG49">
            <v>0</v>
          </cell>
          <cell r="DH49">
            <v>0</v>
          </cell>
          <cell r="DI49">
            <v>0</v>
          </cell>
          <cell r="DJ49">
            <v>0</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63.84</v>
          </cell>
          <cell r="EC49">
            <v>-63.84</v>
          </cell>
          <cell r="ED49">
            <v>0</v>
          </cell>
          <cell r="EE49">
            <v>0</v>
          </cell>
          <cell r="EF49">
            <v>0</v>
          </cell>
          <cell r="EG49">
            <v>0</v>
          </cell>
          <cell r="EH49">
            <v>0</v>
          </cell>
          <cell r="EI49">
            <v>3004.13</v>
          </cell>
          <cell r="EJ49">
            <v>13158.28</v>
          </cell>
          <cell r="EK49">
            <v>870.36</v>
          </cell>
          <cell r="EL49">
            <v>110.67</v>
          </cell>
          <cell r="EM49">
            <v>0</v>
          </cell>
          <cell r="EN49">
            <v>0</v>
          </cell>
          <cell r="EO49">
            <v>0</v>
          </cell>
          <cell r="EP49">
            <v>0</v>
          </cell>
          <cell r="EQ49">
            <v>0</v>
          </cell>
          <cell r="ER49">
            <v>0</v>
          </cell>
          <cell r="ES49">
            <v>592.20000000000005</v>
          </cell>
          <cell r="ET49">
            <v>0</v>
          </cell>
          <cell r="EU49">
            <v>0</v>
          </cell>
          <cell r="EV49">
            <v>0</v>
          </cell>
          <cell r="EW49">
            <v>0</v>
          </cell>
          <cell r="EX49">
            <v>0</v>
          </cell>
          <cell r="EY49">
            <v>0</v>
          </cell>
          <cell r="EZ49">
            <v>424.67</v>
          </cell>
          <cell r="FA49">
            <v>0</v>
          </cell>
          <cell r="FB49">
            <v>0</v>
          </cell>
          <cell r="FC49">
            <v>0</v>
          </cell>
          <cell r="FD49">
            <v>95</v>
          </cell>
          <cell r="FE49">
            <v>0</v>
          </cell>
          <cell r="FF49">
            <v>0</v>
          </cell>
          <cell r="FG49">
            <v>500</v>
          </cell>
          <cell r="FH49">
            <v>0</v>
          </cell>
          <cell r="FI49">
            <v>0</v>
          </cell>
          <cell r="FJ49">
            <v>0</v>
          </cell>
          <cell r="FK49">
            <v>0</v>
          </cell>
          <cell r="FL49">
            <v>0</v>
          </cell>
          <cell r="FM49">
            <v>0</v>
          </cell>
          <cell r="FN49">
            <v>0</v>
          </cell>
          <cell r="FO49">
            <v>0</v>
          </cell>
          <cell r="FP49">
            <v>0</v>
          </cell>
          <cell r="FQ49">
            <v>0</v>
          </cell>
          <cell r="FR49">
            <v>0</v>
          </cell>
          <cell r="FS49">
            <v>6.35</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row>
        <row r="50">
          <cell r="A50" t="str">
            <v>6002391</v>
          </cell>
          <cell r="B50" t="str">
            <v>SM</v>
          </cell>
          <cell r="C50" t="str">
            <v>MNGADI</v>
          </cell>
          <cell r="D50" t="str">
            <v>PMB</v>
          </cell>
          <cell r="E50" t="str">
            <v>C076</v>
          </cell>
          <cell r="F50">
            <v>0</v>
          </cell>
          <cell r="G50">
            <v>0</v>
          </cell>
          <cell r="H50">
            <v>8303</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840.69</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1975.99</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11119.68</v>
          </cell>
          <cell r="BV50">
            <v>0</v>
          </cell>
          <cell r="BW50">
            <v>132.38999999999999</v>
          </cell>
          <cell r="BX50">
            <v>0</v>
          </cell>
          <cell r="BY50">
            <v>0</v>
          </cell>
          <cell r="BZ50">
            <v>0</v>
          </cell>
          <cell r="CA50">
            <v>0</v>
          </cell>
          <cell r="CB50">
            <v>0</v>
          </cell>
          <cell r="CC50">
            <v>132.38999999999999</v>
          </cell>
          <cell r="CD50">
            <v>1120.9100000000001</v>
          </cell>
          <cell r="CE50">
            <v>0</v>
          </cell>
          <cell r="CF50">
            <v>0</v>
          </cell>
          <cell r="CG50">
            <v>0</v>
          </cell>
          <cell r="CH50">
            <v>80</v>
          </cell>
          <cell r="CI50">
            <v>691.92</v>
          </cell>
          <cell r="CJ50">
            <v>0</v>
          </cell>
          <cell r="CK50">
            <v>2055.33</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6.23</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63.84</v>
          </cell>
          <cell r="EC50">
            <v>-63.84</v>
          </cell>
          <cell r="ED50">
            <v>0</v>
          </cell>
          <cell r="EE50">
            <v>0</v>
          </cell>
          <cell r="EF50">
            <v>0</v>
          </cell>
          <cell r="EG50">
            <v>0</v>
          </cell>
          <cell r="EH50">
            <v>0</v>
          </cell>
          <cell r="EI50">
            <v>4219.17</v>
          </cell>
          <cell r="EJ50">
            <v>15338.85</v>
          </cell>
          <cell r="EK50">
            <v>692.87</v>
          </cell>
          <cell r="EL50">
            <v>132.38999999999999</v>
          </cell>
          <cell r="EM50">
            <v>0</v>
          </cell>
          <cell r="EN50">
            <v>0</v>
          </cell>
          <cell r="EO50">
            <v>0</v>
          </cell>
          <cell r="EP50">
            <v>0</v>
          </cell>
          <cell r="EQ50">
            <v>0</v>
          </cell>
          <cell r="ER50">
            <v>0</v>
          </cell>
          <cell r="ES50">
            <v>498.18</v>
          </cell>
          <cell r="ET50">
            <v>0</v>
          </cell>
          <cell r="EU50">
            <v>0</v>
          </cell>
          <cell r="EV50">
            <v>0</v>
          </cell>
          <cell r="EW50">
            <v>0</v>
          </cell>
          <cell r="EX50">
            <v>0</v>
          </cell>
          <cell r="EY50">
            <v>0</v>
          </cell>
          <cell r="EZ50">
            <v>1027.67</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6.23</v>
          </cell>
          <cell r="FT50">
            <v>0</v>
          </cell>
          <cell r="FU50">
            <v>0</v>
          </cell>
          <cell r="FV50">
            <v>0</v>
          </cell>
          <cell r="FW50">
            <v>0</v>
          </cell>
          <cell r="FX50">
            <v>0</v>
          </cell>
          <cell r="FY50">
            <v>0</v>
          </cell>
          <cell r="FZ50">
            <v>0</v>
          </cell>
          <cell r="GA50">
            <v>0</v>
          </cell>
          <cell r="GB50">
            <v>0</v>
          </cell>
          <cell r="GC50">
            <v>0</v>
          </cell>
          <cell r="GD50">
            <v>0</v>
          </cell>
          <cell r="GE50">
            <v>76.86</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row>
        <row r="51">
          <cell r="A51" t="str">
            <v>6002393</v>
          </cell>
          <cell r="B51" t="str">
            <v>MH</v>
          </cell>
          <cell r="C51" t="str">
            <v>NGCONGO</v>
          </cell>
          <cell r="D51" t="str">
            <v>PMB</v>
          </cell>
          <cell r="E51" t="str">
            <v>C041</v>
          </cell>
          <cell r="F51">
            <v>0</v>
          </cell>
          <cell r="G51">
            <v>0</v>
          </cell>
          <cell r="H51">
            <v>8460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742.38</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512.49</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9714.8700000000008</v>
          </cell>
          <cell r="BV51">
            <v>0</v>
          </cell>
          <cell r="BW51">
            <v>107.16</v>
          </cell>
          <cell r="BX51">
            <v>0</v>
          </cell>
          <cell r="BY51">
            <v>0</v>
          </cell>
          <cell r="BZ51">
            <v>0</v>
          </cell>
          <cell r="CA51">
            <v>0</v>
          </cell>
          <cell r="CB51">
            <v>0</v>
          </cell>
          <cell r="CC51">
            <v>107.16</v>
          </cell>
          <cell r="CD51">
            <v>1142.0999999999999</v>
          </cell>
          <cell r="CE51">
            <v>0</v>
          </cell>
          <cell r="CF51">
            <v>0</v>
          </cell>
          <cell r="CG51">
            <v>0</v>
          </cell>
          <cell r="CH51">
            <v>80</v>
          </cell>
          <cell r="CI51">
            <v>705</v>
          </cell>
          <cell r="CJ51">
            <v>0</v>
          </cell>
          <cell r="CK51">
            <v>937.33</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6.35</v>
          </cell>
          <cell r="DE51">
            <v>0</v>
          </cell>
          <cell r="DF51">
            <v>0</v>
          </cell>
          <cell r="DG51">
            <v>0</v>
          </cell>
          <cell r="DH51">
            <v>0</v>
          </cell>
          <cell r="DI51">
            <v>0</v>
          </cell>
          <cell r="DJ51">
            <v>0</v>
          </cell>
          <cell r="DK51">
            <v>0</v>
          </cell>
          <cell r="DL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63.84</v>
          </cell>
          <cell r="EC51">
            <v>-63.84</v>
          </cell>
          <cell r="ED51">
            <v>0</v>
          </cell>
          <cell r="EE51">
            <v>0</v>
          </cell>
          <cell r="EF51">
            <v>0</v>
          </cell>
          <cell r="EG51">
            <v>0</v>
          </cell>
          <cell r="EH51">
            <v>0</v>
          </cell>
          <cell r="EI51">
            <v>3085.1</v>
          </cell>
          <cell r="EJ51">
            <v>12799.97</v>
          </cell>
          <cell r="EK51">
            <v>807.13</v>
          </cell>
          <cell r="EL51">
            <v>107.16</v>
          </cell>
          <cell r="EM51">
            <v>0</v>
          </cell>
          <cell r="EN51">
            <v>0</v>
          </cell>
          <cell r="EO51">
            <v>0</v>
          </cell>
          <cell r="EP51">
            <v>0</v>
          </cell>
          <cell r="EQ51">
            <v>0</v>
          </cell>
          <cell r="ER51">
            <v>0</v>
          </cell>
          <cell r="ES51">
            <v>507.6</v>
          </cell>
          <cell r="ET51">
            <v>0</v>
          </cell>
          <cell r="EU51">
            <v>0</v>
          </cell>
          <cell r="EV51">
            <v>0</v>
          </cell>
          <cell r="EW51">
            <v>0</v>
          </cell>
          <cell r="EX51">
            <v>0</v>
          </cell>
          <cell r="EY51">
            <v>0</v>
          </cell>
          <cell r="EZ51">
            <v>468.67</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6.35</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row>
        <row r="52">
          <cell r="A52" t="str">
            <v>6002394</v>
          </cell>
          <cell r="B52" t="str">
            <v>SZ</v>
          </cell>
          <cell r="C52" t="str">
            <v>LUTHULI</v>
          </cell>
          <cell r="D52" t="str">
            <v>PMB</v>
          </cell>
          <cell r="E52" t="str">
            <v>C072</v>
          </cell>
          <cell r="F52">
            <v>0</v>
          </cell>
          <cell r="G52">
            <v>0</v>
          </cell>
          <cell r="H52">
            <v>8460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742.38</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9202.3799999999992</v>
          </cell>
          <cell r="BV52">
            <v>0</v>
          </cell>
          <cell r="BW52">
            <v>97.16</v>
          </cell>
          <cell r="BX52">
            <v>0</v>
          </cell>
          <cell r="BY52">
            <v>0</v>
          </cell>
          <cell r="BZ52">
            <v>0</v>
          </cell>
          <cell r="CA52">
            <v>0</v>
          </cell>
          <cell r="CB52">
            <v>0</v>
          </cell>
          <cell r="CC52">
            <v>97.16</v>
          </cell>
          <cell r="CD52">
            <v>1142.0999999999999</v>
          </cell>
          <cell r="CE52">
            <v>0</v>
          </cell>
          <cell r="CF52">
            <v>0</v>
          </cell>
          <cell r="CG52">
            <v>0</v>
          </cell>
          <cell r="CH52">
            <v>80</v>
          </cell>
          <cell r="CI52">
            <v>705</v>
          </cell>
          <cell r="CJ52">
            <v>0</v>
          </cell>
          <cell r="CK52">
            <v>450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6.35</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63.84</v>
          </cell>
          <cell r="EC52">
            <v>-63.84</v>
          </cell>
          <cell r="ED52">
            <v>0</v>
          </cell>
          <cell r="EE52">
            <v>0</v>
          </cell>
          <cell r="EF52">
            <v>0</v>
          </cell>
          <cell r="EG52">
            <v>0</v>
          </cell>
          <cell r="EH52">
            <v>0</v>
          </cell>
          <cell r="EI52">
            <v>2577.77</v>
          </cell>
          <cell r="EJ52">
            <v>11780.15</v>
          </cell>
          <cell r="EK52">
            <v>627.16</v>
          </cell>
          <cell r="EL52">
            <v>97.16</v>
          </cell>
          <cell r="EM52">
            <v>0</v>
          </cell>
          <cell r="EN52">
            <v>0</v>
          </cell>
          <cell r="EO52">
            <v>0</v>
          </cell>
          <cell r="EP52">
            <v>0</v>
          </cell>
          <cell r="EQ52">
            <v>0</v>
          </cell>
          <cell r="ER52">
            <v>0</v>
          </cell>
          <cell r="ES52">
            <v>507.6</v>
          </cell>
          <cell r="ET52">
            <v>0</v>
          </cell>
          <cell r="EU52">
            <v>0</v>
          </cell>
          <cell r="EV52">
            <v>0</v>
          </cell>
          <cell r="EW52">
            <v>0</v>
          </cell>
          <cell r="EX52">
            <v>0</v>
          </cell>
          <cell r="EY52">
            <v>0</v>
          </cell>
          <cell r="EZ52">
            <v>225</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6.35</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row>
        <row r="53">
          <cell r="A53" t="str">
            <v>6002397</v>
          </cell>
          <cell r="B53" t="str">
            <v>D</v>
          </cell>
          <cell r="C53" t="str">
            <v>GOVENDER</v>
          </cell>
          <cell r="D53" t="str">
            <v>PMB</v>
          </cell>
          <cell r="E53" t="str">
            <v>C041</v>
          </cell>
          <cell r="F53">
            <v>0</v>
          </cell>
          <cell r="G53">
            <v>0</v>
          </cell>
          <cell r="H53">
            <v>8460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742.38</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951.77</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10154.15</v>
          </cell>
          <cell r="BV53">
            <v>0</v>
          </cell>
          <cell r="BW53">
            <v>113.38</v>
          </cell>
          <cell r="BX53">
            <v>0</v>
          </cell>
          <cell r="BY53">
            <v>0</v>
          </cell>
          <cell r="BZ53">
            <v>0</v>
          </cell>
          <cell r="CA53">
            <v>0</v>
          </cell>
          <cell r="CB53">
            <v>0</v>
          </cell>
          <cell r="CC53">
            <v>113.38</v>
          </cell>
          <cell r="CD53">
            <v>1142.0999999999999</v>
          </cell>
          <cell r="CE53">
            <v>0</v>
          </cell>
          <cell r="CF53">
            <v>0</v>
          </cell>
          <cell r="CG53">
            <v>0</v>
          </cell>
          <cell r="CH53">
            <v>80</v>
          </cell>
          <cell r="CI53">
            <v>705</v>
          </cell>
          <cell r="CJ53">
            <v>0</v>
          </cell>
          <cell r="CK53">
            <v>1120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6.35</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63.84</v>
          </cell>
          <cell r="EC53">
            <v>-63.84</v>
          </cell>
          <cell r="ED53">
            <v>0</v>
          </cell>
          <cell r="EE53">
            <v>0</v>
          </cell>
          <cell r="EF53">
            <v>0</v>
          </cell>
          <cell r="EG53">
            <v>0</v>
          </cell>
          <cell r="EH53">
            <v>0</v>
          </cell>
          <cell r="EI53">
            <v>3280.21</v>
          </cell>
          <cell r="EJ53">
            <v>13434.36</v>
          </cell>
          <cell r="EK53">
            <v>677.07</v>
          </cell>
          <cell r="EL53">
            <v>113.38</v>
          </cell>
          <cell r="EM53">
            <v>0</v>
          </cell>
          <cell r="EN53">
            <v>0</v>
          </cell>
          <cell r="EO53">
            <v>0</v>
          </cell>
          <cell r="EP53">
            <v>0</v>
          </cell>
          <cell r="EQ53">
            <v>0</v>
          </cell>
          <cell r="ER53">
            <v>0</v>
          </cell>
          <cell r="ES53">
            <v>592.20000000000005</v>
          </cell>
          <cell r="ET53">
            <v>0</v>
          </cell>
          <cell r="EU53">
            <v>0</v>
          </cell>
          <cell r="EV53">
            <v>0</v>
          </cell>
          <cell r="EW53">
            <v>0</v>
          </cell>
          <cell r="EX53">
            <v>0</v>
          </cell>
          <cell r="EY53">
            <v>0</v>
          </cell>
          <cell r="EZ53">
            <v>560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6.35</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row>
        <row r="54">
          <cell r="A54" t="str">
            <v>6002398</v>
          </cell>
          <cell r="B54" t="str">
            <v>T</v>
          </cell>
          <cell r="C54" t="str">
            <v>NAIDOO</v>
          </cell>
          <cell r="D54" t="str">
            <v>PMB</v>
          </cell>
          <cell r="E54" t="str">
            <v>C072</v>
          </cell>
          <cell r="F54">
            <v>0</v>
          </cell>
          <cell r="G54">
            <v>0</v>
          </cell>
          <cell r="H54">
            <v>8460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571.05999999999995</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9031.06</v>
          </cell>
          <cell r="BV54">
            <v>0</v>
          </cell>
          <cell r="BW54">
            <v>115.48</v>
          </cell>
          <cell r="BX54">
            <v>0</v>
          </cell>
          <cell r="BY54">
            <v>0</v>
          </cell>
          <cell r="BZ54">
            <v>0</v>
          </cell>
          <cell r="CA54">
            <v>0</v>
          </cell>
          <cell r="CB54">
            <v>0</v>
          </cell>
          <cell r="CC54">
            <v>115.48</v>
          </cell>
          <cell r="CD54">
            <v>1142.0999999999999</v>
          </cell>
          <cell r="CE54">
            <v>0</v>
          </cell>
          <cell r="CF54">
            <v>0</v>
          </cell>
          <cell r="CG54">
            <v>0</v>
          </cell>
          <cell r="CH54">
            <v>80</v>
          </cell>
          <cell r="CI54">
            <v>705</v>
          </cell>
          <cell r="CJ54">
            <v>0</v>
          </cell>
          <cell r="CK54">
            <v>2453.33</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6.35</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63.84</v>
          </cell>
          <cell r="EC54">
            <v>-63.84</v>
          </cell>
          <cell r="ED54">
            <v>0</v>
          </cell>
          <cell r="EE54">
            <v>0</v>
          </cell>
          <cell r="EF54">
            <v>0</v>
          </cell>
          <cell r="EG54">
            <v>0</v>
          </cell>
          <cell r="EH54">
            <v>0</v>
          </cell>
          <cell r="EI54">
            <v>4617.74</v>
          </cell>
          <cell r="EJ54">
            <v>13648.8</v>
          </cell>
          <cell r="EK54">
            <v>714.92</v>
          </cell>
          <cell r="EL54">
            <v>115.48</v>
          </cell>
          <cell r="EM54">
            <v>0</v>
          </cell>
          <cell r="EN54">
            <v>0</v>
          </cell>
          <cell r="EO54">
            <v>0</v>
          </cell>
          <cell r="EP54">
            <v>0</v>
          </cell>
          <cell r="EQ54">
            <v>0</v>
          </cell>
          <cell r="ER54">
            <v>0</v>
          </cell>
          <cell r="ES54">
            <v>592.20000000000005</v>
          </cell>
          <cell r="ET54">
            <v>0</v>
          </cell>
          <cell r="EU54">
            <v>0</v>
          </cell>
          <cell r="EV54">
            <v>0</v>
          </cell>
          <cell r="EW54">
            <v>0</v>
          </cell>
          <cell r="EX54">
            <v>0</v>
          </cell>
          <cell r="EY54">
            <v>0</v>
          </cell>
          <cell r="EZ54">
            <v>1226.67</v>
          </cell>
          <cell r="FA54">
            <v>0</v>
          </cell>
          <cell r="FB54">
            <v>0</v>
          </cell>
          <cell r="FC54">
            <v>0</v>
          </cell>
          <cell r="FD54">
            <v>70</v>
          </cell>
          <cell r="FE54">
            <v>0</v>
          </cell>
          <cell r="FF54">
            <v>0</v>
          </cell>
          <cell r="FG54">
            <v>0</v>
          </cell>
          <cell r="FH54">
            <v>0</v>
          </cell>
          <cell r="FI54">
            <v>0</v>
          </cell>
          <cell r="FJ54">
            <v>0</v>
          </cell>
          <cell r="FK54">
            <v>0</v>
          </cell>
          <cell r="FL54">
            <v>0</v>
          </cell>
          <cell r="FM54">
            <v>0</v>
          </cell>
          <cell r="FN54">
            <v>0</v>
          </cell>
          <cell r="FO54">
            <v>0</v>
          </cell>
          <cell r="FP54">
            <v>0</v>
          </cell>
          <cell r="FQ54">
            <v>0</v>
          </cell>
          <cell r="FR54">
            <v>0</v>
          </cell>
          <cell r="FS54">
            <v>6.35</v>
          </cell>
          <cell r="FT54">
            <v>0</v>
          </cell>
          <cell r="FU54">
            <v>0</v>
          </cell>
          <cell r="FV54">
            <v>0</v>
          </cell>
          <cell r="FW54">
            <v>0</v>
          </cell>
          <cell r="FX54">
            <v>0</v>
          </cell>
          <cell r="FY54">
            <v>0</v>
          </cell>
          <cell r="FZ54">
            <v>0</v>
          </cell>
          <cell r="GA54">
            <v>0</v>
          </cell>
          <cell r="GB54">
            <v>0</v>
          </cell>
          <cell r="GC54">
            <v>0</v>
          </cell>
          <cell r="GD54">
            <v>0</v>
          </cell>
          <cell r="GE54">
            <v>76.86</v>
          </cell>
          <cell r="GF54">
            <v>0</v>
          </cell>
          <cell r="GG54">
            <v>0</v>
          </cell>
          <cell r="GH54">
            <v>0</v>
          </cell>
          <cell r="GI54">
            <v>0</v>
          </cell>
          <cell r="GJ54">
            <v>0</v>
          </cell>
          <cell r="GK54">
            <v>0</v>
          </cell>
          <cell r="GL54">
            <v>0</v>
          </cell>
          <cell r="GM54">
            <v>0</v>
          </cell>
          <cell r="GN54">
            <v>0</v>
          </cell>
          <cell r="GO54">
            <v>0</v>
          </cell>
          <cell r="GP54">
            <v>0</v>
          </cell>
          <cell r="GQ54">
            <v>0</v>
          </cell>
          <cell r="GR54">
            <v>0</v>
          </cell>
          <cell r="GS54">
            <v>0</v>
          </cell>
          <cell r="GT54">
            <v>0</v>
          </cell>
          <cell r="GU54">
            <v>0</v>
          </cell>
          <cell r="GV54">
            <v>0</v>
          </cell>
          <cell r="GW54">
            <v>0</v>
          </cell>
        </row>
        <row r="55">
          <cell r="A55" t="str">
            <v>6002399</v>
          </cell>
          <cell r="B55" t="str">
            <v>BT</v>
          </cell>
          <cell r="C55" t="str">
            <v>MAGCABA</v>
          </cell>
          <cell r="D55" t="str">
            <v>PMB</v>
          </cell>
          <cell r="E55" t="str">
            <v>C041</v>
          </cell>
          <cell r="F55">
            <v>0</v>
          </cell>
          <cell r="G55">
            <v>0</v>
          </cell>
          <cell r="H55">
            <v>8460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571.05999999999995</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146.43</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9177.49</v>
          </cell>
          <cell r="BV55">
            <v>0</v>
          </cell>
          <cell r="BW55">
            <v>103.61</v>
          </cell>
          <cell r="BX55">
            <v>0</v>
          </cell>
          <cell r="BY55">
            <v>0</v>
          </cell>
          <cell r="BZ55">
            <v>0</v>
          </cell>
          <cell r="CA55">
            <v>0</v>
          </cell>
          <cell r="CB55">
            <v>0</v>
          </cell>
          <cell r="CC55">
            <v>103.61</v>
          </cell>
          <cell r="CD55">
            <v>1142.0999999999999</v>
          </cell>
          <cell r="CE55">
            <v>0</v>
          </cell>
          <cell r="CF55">
            <v>0</v>
          </cell>
          <cell r="CG55">
            <v>0</v>
          </cell>
          <cell r="CH55">
            <v>80</v>
          </cell>
          <cell r="CI55">
            <v>705</v>
          </cell>
          <cell r="CJ55">
            <v>0</v>
          </cell>
          <cell r="CK55">
            <v>1120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6.35</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63.84</v>
          </cell>
          <cell r="EC55">
            <v>-63.84</v>
          </cell>
          <cell r="ED55">
            <v>0</v>
          </cell>
          <cell r="EE55">
            <v>0</v>
          </cell>
          <cell r="EF55">
            <v>0</v>
          </cell>
          <cell r="EG55">
            <v>0</v>
          </cell>
          <cell r="EH55">
            <v>0</v>
          </cell>
          <cell r="EI55">
            <v>3260.67</v>
          </cell>
          <cell r="EJ55">
            <v>12438.16</v>
          </cell>
          <cell r="EK55">
            <v>501.27</v>
          </cell>
          <cell r="EL55">
            <v>103.61</v>
          </cell>
          <cell r="EM55">
            <v>0</v>
          </cell>
          <cell r="EN55">
            <v>0</v>
          </cell>
          <cell r="EO55">
            <v>0</v>
          </cell>
          <cell r="EP55">
            <v>0</v>
          </cell>
          <cell r="EQ55">
            <v>0</v>
          </cell>
          <cell r="ER55">
            <v>0</v>
          </cell>
          <cell r="ES55">
            <v>507.6</v>
          </cell>
          <cell r="ET55">
            <v>0</v>
          </cell>
          <cell r="EU55">
            <v>0</v>
          </cell>
          <cell r="EV55">
            <v>0</v>
          </cell>
          <cell r="EW55">
            <v>0</v>
          </cell>
          <cell r="EX55">
            <v>0</v>
          </cell>
          <cell r="EY55">
            <v>0</v>
          </cell>
          <cell r="EZ55">
            <v>560</v>
          </cell>
          <cell r="FA55">
            <v>0</v>
          </cell>
          <cell r="FB55">
            <v>0</v>
          </cell>
          <cell r="FC55">
            <v>0</v>
          </cell>
          <cell r="FD55">
            <v>0</v>
          </cell>
          <cell r="FE55">
            <v>0</v>
          </cell>
          <cell r="FF55">
            <v>0</v>
          </cell>
          <cell r="FG55">
            <v>847.05</v>
          </cell>
          <cell r="FH55">
            <v>0</v>
          </cell>
          <cell r="FI55">
            <v>0</v>
          </cell>
          <cell r="FJ55">
            <v>0</v>
          </cell>
          <cell r="FK55">
            <v>0</v>
          </cell>
          <cell r="FL55">
            <v>0</v>
          </cell>
          <cell r="FM55">
            <v>0</v>
          </cell>
          <cell r="FN55">
            <v>0</v>
          </cell>
          <cell r="FO55">
            <v>0</v>
          </cell>
          <cell r="FP55">
            <v>0</v>
          </cell>
          <cell r="FQ55">
            <v>0</v>
          </cell>
          <cell r="FR55">
            <v>0</v>
          </cell>
          <cell r="FS55">
            <v>6.35</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row>
        <row r="56">
          <cell r="A56" t="str">
            <v>6002401</v>
          </cell>
          <cell r="B56" t="str">
            <v>ML</v>
          </cell>
          <cell r="C56" t="str">
            <v>NOBELA</v>
          </cell>
          <cell r="D56" t="str">
            <v>PMB</v>
          </cell>
          <cell r="E56" t="str">
            <v>C041</v>
          </cell>
          <cell r="F56">
            <v>0</v>
          </cell>
          <cell r="G56">
            <v>0</v>
          </cell>
          <cell r="H56">
            <v>8460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571.05999999999995</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292.85000000000002</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9323.91</v>
          </cell>
          <cell r="BV56">
            <v>0</v>
          </cell>
          <cell r="BW56">
            <v>107.03</v>
          </cell>
          <cell r="BX56">
            <v>0</v>
          </cell>
          <cell r="BY56">
            <v>0</v>
          </cell>
          <cell r="BZ56">
            <v>0</v>
          </cell>
          <cell r="CA56">
            <v>0</v>
          </cell>
          <cell r="CB56">
            <v>0</v>
          </cell>
          <cell r="CC56">
            <v>107.03</v>
          </cell>
          <cell r="CD56">
            <v>1142.0999999999999</v>
          </cell>
          <cell r="CE56">
            <v>0</v>
          </cell>
          <cell r="CF56">
            <v>0</v>
          </cell>
          <cell r="CG56">
            <v>0</v>
          </cell>
          <cell r="CH56">
            <v>80</v>
          </cell>
          <cell r="CI56">
            <v>705</v>
          </cell>
          <cell r="CJ56">
            <v>0</v>
          </cell>
          <cell r="CK56">
            <v>1315.33</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6.35</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63.84</v>
          </cell>
          <cell r="EC56">
            <v>-63.84</v>
          </cell>
          <cell r="ED56">
            <v>0</v>
          </cell>
          <cell r="EE56">
            <v>0</v>
          </cell>
          <cell r="EF56">
            <v>0</v>
          </cell>
          <cell r="EG56">
            <v>0</v>
          </cell>
          <cell r="EH56">
            <v>0</v>
          </cell>
          <cell r="EI56">
            <v>3462.84</v>
          </cell>
          <cell r="EJ56">
            <v>12786.75</v>
          </cell>
          <cell r="EK56">
            <v>804.79</v>
          </cell>
          <cell r="EL56">
            <v>107.03</v>
          </cell>
          <cell r="EM56">
            <v>0</v>
          </cell>
          <cell r="EN56">
            <v>0</v>
          </cell>
          <cell r="EO56">
            <v>0</v>
          </cell>
          <cell r="EP56">
            <v>0</v>
          </cell>
          <cell r="EQ56">
            <v>0</v>
          </cell>
          <cell r="ER56">
            <v>0</v>
          </cell>
          <cell r="ES56">
            <v>761.4</v>
          </cell>
          <cell r="ET56">
            <v>0</v>
          </cell>
          <cell r="EU56">
            <v>0</v>
          </cell>
          <cell r="EV56">
            <v>0</v>
          </cell>
          <cell r="EW56">
            <v>0</v>
          </cell>
          <cell r="EX56">
            <v>0</v>
          </cell>
          <cell r="EY56">
            <v>0</v>
          </cell>
          <cell r="EZ56">
            <v>657.67</v>
          </cell>
          <cell r="FA56">
            <v>0</v>
          </cell>
          <cell r="FB56">
            <v>0</v>
          </cell>
          <cell r="FC56">
            <v>0</v>
          </cell>
          <cell r="FD56">
            <v>0</v>
          </cell>
          <cell r="FE56">
            <v>0</v>
          </cell>
          <cell r="FF56">
            <v>0</v>
          </cell>
          <cell r="FG56">
            <v>0</v>
          </cell>
          <cell r="FH56">
            <v>0</v>
          </cell>
          <cell r="FI56">
            <v>0</v>
          </cell>
          <cell r="FJ56">
            <v>0</v>
          </cell>
          <cell r="FK56">
            <v>0</v>
          </cell>
          <cell r="FL56">
            <v>0</v>
          </cell>
          <cell r="FM56">
            <v>0</v>
          </cell>
          <cell r="FN56">
            <v>0</v>
          </cell>
          <cell r="FO56">
            <v>0</v>
          </cell>
          <cell r="FP56">
            <v>0</v>
          </cell>
          <cell r="FQ56">
            <v>0</v>
          </cell>
          <cell r="FR56">
            <v>0</v>
          </cell>
          <cell r="FS56">
            <v>6.35</v>
          </cell>
          <cell r="FT56">
            <v>0</v>
          </cell>
          <cell r="FU56">
            <v>0</v>
          </cell>
          <cell r="FV56">
            <v>0</v>
          </cell>
          <cell r="FW56">
            <v>0</v>
          </cell>
          <cell r="FX56">
            <v>0</v>
          </cell>
          <cell r="FY56">
            <v>0</v>
          </cell>
          <cell r="FZ56">
            <v>0</v>
          </cell>
          <cell r="GA56">
            <v>0</v>
          </cell>
          <cell r="GB56">
            <v>0</v>
          </cell>
          <cell r="GC56">
            <v>0</v>
          </cell>
          <cell r="GD56">
            <v>0</v>
          </cell>
          <cell r="GE56">
            <v>51.24</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row>
        <row r="57">
          <cell r="A57" t="str">
            <v>6002403</v>
          </cell>
          <cell r="B57" t="str">
            <v>F</v>
          </cell>
          <cell r="C57" t="str">
            <v>TELENI</v>
          </cell>
          <cell r="D57" t="str">
            <v>PMB</v>
          </cell>
          <cell r="E57" t="str">
            <v>C041</v>
          </cell>
          <cell r="F57">
            <v>0</v>
          </cell>
          <cell r="G57">
            <v>0</v>
          </cell>
          <cell r="H57">
            <v>8460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742.38</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4099.92</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13302.3</v>
          </cell>
          <cell r="BV57">
            <v>0</v>
          </cell>
          <cell r="BW57">
            <v>148.72</v>
          </cell>
          <cell r="BX57">
            <v>0</v>
          </cell>
          <cell r="BY57">
            <v>0</v>
          </cell>
          <cell r="BZ57">
            <v>0</v>
          </cell>
          <cell r="CA57">
            <v>0</v>
          </cell>
          <cell r="CB57">
            <v>0</v>
          </cell>
          <cell r="CC57">
            <v>154.22</v>
          </cell>
          <cell r="CD57">
            <v>1142.0999999999999</v>
          </cell>
          <cell r="CE57">
            <v>0</v>
          </cell>
          <cell r="CF57">
            <v>0</v>
          </cell>
          <cell r="CG57">
            <v>0</v>
          </cell>
          <cell r="CH57">
            <v>80</v>
          </cell>
          <cell r="CI57">
            <v>705</v>
          </cell>
          <cell r="CJ57">
            <v>0</v>
          </cell>
          <cell r="CK57">
            <v>2055.33</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6.35</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63.84</v>
          </cell>
          <cell r="EC57">
            <v>-63.84</v>
          </cell>
          <cell r="ED57">
            <v>0</v>
          </cell>
          <cell r="EE57">
            <v>0</v>
          </cell>
          <cell r="EF57">
            <v>0</v>
          </cell>
          <cell r="EG57">
            <v>0</v>
          </cell>
          <cell r="EH57">
            <v>0</v>
          </cell>
          <cell r="EI57">
            <v>4291.72</v>
          </cell>
          <cell r="EJ57">
            <v>17594.02</v>
          </cell>
          <cell r="EK57">
            <v>1088.0999999999999</v>
          </cell>
          <cell r="EL57">
            <v>148.72</v>
          </cell>
          <cell r="EM57">
            <v>0</v>
          </cell>
          <cell r="EN57">
            <v>0</v>
          </cell>
          <cell r="EO57">
            <v>0</v>
          </cell>
          <cell r="EP57">
            <v>0</v>
          </cell>
          <cell r="EQ57">
            <v>0</v>
          </cell>
          <cell r="ER57">
            <v>0</v>
          </cell>
          <cell r="ES57">
            <v>507.6</v>
          </cell>
          <cell r="ET57">
            <v>0</v>
          </cell>
          <cell r="EU57">
            <v>0</v>
          </cell>
          <cell r="EV57">
            <v>0</v>
          </cell>
          <cell r="EW57">
            <v>0</v>
          </cell>
          <cell r="EX57">
            <v>0</v>
          </cell>
          <cell r="EY57">
            <v>0</v>
          </cell>
          <cell r="EZ57">
            <v>1027.67</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6.35</v>
          </cell>
          <cell r="FT57">
            <v>0</v>
          </cell>
          <cell r="FU57">
            <v>0</v>
          </cell>
          <cell r="FV57">
            <v>0</v>
          </cell>
          <cell r="FW57">
            <v>0</v>
          </cell>
          <cell r="FX57">
            <v>0</v>
          </cell>
          <cell r="FY57">
            <v>0</v>
          </cell>
          <cell r="FZ57">
            <v>0</v>
          </cell>
          <cell r="GA57">
            <v>0</v>
          </cell>
          <cell r="GB57">
            <v>0</v>
          </cell>
          <cell r="GC57">
            <v>0</v>
          </cell>
          <cell r="GD57">
            <v>0</v>
          </cell>
          <cell r="GE57">
            <v>25.62</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row>
        <row r="58">
          <cell r="A58" t="str">
            <v>6002455</v>
          </cell>
          <cell r="B58" t="str">
            <v>MC</v>
          </cell>
          <cell r="C58" t="str">
            <v>MSHUBI</v>
          </cell>
          <cell r="D58" t="str">
            <v>PMB</v>
          </cell>
          <cell r="E58" t="str">
            <v>C077</v>
          </cell>
          <cell r="F58">
            <v>0</v>
          </cell>
          <cell r="G58">
            <v>0</v>
          </cell>
          <cell r="H58">
            <v>10051</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608.87</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10659.87</v>
          </cell>
          <cell r="BV58">
            <v>0</v>
          </cell>
          <cell r="BW58">
            <v>118.44</v>
          </cell>
          <cell r="BX58">
            <v>0</v>
          </cell>
          <cell r="BY58">
            <v>0</v>
          </cell>
          <cell r="BZ58">
            <v>0</v>
          </cell>
          <cell r="CA58">
            <v>0</v>
          </cell>
          <cell r="CB58">
            <v>0</v>
          </cell>
          <cell r="CC58">
            <v>118.44</v>
          </cell>
          <cell r="CD58">
            <v>1356.89</v>
          </cell>
          <cell r="CE58">
            <v>0</v>
          </cell>
          <cell r="CF58">
            <v>0</v>
          </cell>
          <cell r="CG58">
            <v>0</v>
          </cell>
          <cell r="CH58">
            <v>80</v>
          </cell>
          <cell r="CI58">
            <v>837.58</v>
          </cell>
          <cell r="CJ58">
            <v>0</v>
          </cell>
          <cell r="CK58">
            <v>1120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7.54</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63.84</v>
          </cell>
          <cell r="EC58">
            <v>-63.84</v>
          </cell>
          <cell r="ED58">
            <v>0</v>
          </cell>
          <cell r="EE58">
            <v>0</v>
          </cell>
          <cell r="EF58">
            <v>0</v>
          </cell>
          <cell r="EG58">
            <v>0</v>
          </cell>
          <cell r="EH58">
            <v>0</v>
          </cell>
          <cell r="EI58">
            <v>3638.89</v>
          </cell>
          <cell r="EJ58">
            <v>14298.76</v>
          </cell>
          <cell r="EK58">
            <v>641.20000000000005</v>
          </cell>
          <cell r="EL58">
            <v>118.44</v>
          </cell>
          <cell r="EM58">
            <v>0</v>
          </cell>
          <cell r="EN58">
            <v>0</v>
          </cell>
          <cell r="EO58">
            <v>0</v>
          </cell>
          <cell r="EP58">
            <v>0</v>
          </cell>
          <cell r="EQ58">
            <v>0</v>
          </cell>
          <cell r="ER58">
            <v>0</v>
          </cell>
          <cell r="ES58">
            <v>703.57</v>
          </cell>
          <cell r="ET58">
            <v>150</v>
          </cell>
          <cell r="EU58">
            <v>0</v>
          </cell>
          <cell r="EV58">
            <v>500</v>
          </cell>
          <cell r="EW58">
            <v>0</v>
          </cell>
          <cell r="EX58">
            <v>0</v>
          </cell>
          <cell r="EY58">
            <v>0</v>
          </cell>
          <cell r="EZ58">
            <v>560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7.54</v>
          </cell>
          <cell r="FT58">
            <v>0</v>
          </cell>
          <cell r="FU58">
            <v>0</v>
          </cell>
          <cell r="FV58">
            <v>0</v>
          </cell>
          <cell r="FW58">
            <v>0</v>
          </cell>
          <cell r="FX58">
            <v>0</v>
          </cell>
          <cell r="FY58">
            <v>0</v>
          </cell>
          <cell r="FZ58">
            <v>0</v>
          </cell>
          <cell r="GA58">
            <v>0</v>
          </cell>
          <cell r="GB58">
            <v>0</v>
          </cell>
          <cell r="GC58">
            <v>0</v>
          </cell>
          <cell r="GD58">
            <v>0</v>
          </cell>
          <cell r="GE58">
            <v>102.48</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row>
        <row r="59">
          <cell r="A59" t="str">
            <v>6002512</v>
          </cell>
          <cell r="B59" t="str">
            <v>V</v>
          </cell>
          <cell r="C59" t="str">
            <v>SINGH</v>
          </cell>
          <cell r="D59" t="str">
            <v>PMB</v>
          </cell>
          <cell r="E59" t="str">
            <v>C074</v>
          </cell>
          <cell r="F59">
            <v>0</v>
          </cell>
          <cell r="G59">
            <v>0</v>
          </cell>
          <cell r="H59">
            <v>8460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742.38</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1720.5</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10922.88</v>
          </cell>
          <cell r="BV59">
            <v>0</v>
          </cell>
          <cell r="BW59">
            <v>138.25</v>
          </cell>
          <cell r="BX59">
            <v>0</v>
          </cell>
          <cell r="BY59">
            <v>0</v>
          </cell>
          <cell r="BZ59">
            <v>0</v>
          </cell>
          <cell r="CA59">
            <v>0</v>
          </cell>
          <cell r="CB59">
            <v>0</v>
          </cell>
          <cell r="CC59">
            <v>138.24</v>
          </cell>
          <cell r="CD59">
            <v>1142.0999999999999</v>
          </cell>
          <cell r="CE59">
            <v>0</v>
          </cell>
          <cell r="CF59">
            <v>0</v>
          </cell>
          <cell r="CG59">
            <v>0</v>
          </cell>
          <cell r="CH59">
            <v>80</v>
          </cell>
          <cell r="CI59">
            <v>705</v>
          </cell>
          <cell r="CJ59">
            <v>0</v>
          </cell>
          <cell r="CK59">
            <v>2838</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6.35</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63.84</v>
          </cell>
          <cell r="EC59">
            <v>-63.84</v>
          </cell>
          <cell r="ED59">
            <v>0</v>
          </cell>
          <cell r="EE59">
            <v>0</v>
          </cell>
          <cell r="EF59">
            <v>0</v>
          </cell>
          <cell r="EG59">
            <v>0</v>
          </cell>
          <cell r="EH59">
            <v>0</v>
          </cell>
          <cell r="EI59">
            <v>5047.9399999999996</v>
          </cell>
          <cell r="EJ59">
            <v>15970.82</v>
          </cell>
          <cell r="EK59">
            <v>1013.77</v>
          </cell>
          <cell r="EL59">
            <v>138.25</v>
          </cell>
          <cell r="EM59">
            <v>0</v>
          </cell>
          <cell r="EN59">
            <v>0</v>
          </cell>
          <cell r="EO59">
            <v>0</v>
          </cell>
          <cell r="EP59">
            <v>0</v>
          </cell>
          <cell r="EQ59">
            <v>0</v>
          </cell>
          <cell r="ER59">
            <v>0</v>
          </cell>
          <cell r="ES59">
            <v>592.20000000000005</v>
          </cell>
          <cell r="ET59">
            <v>0</v>
          </cell>
          <cell r="EU59">
            <v>0</v>
          </cell>
          <cell r="EV59">
            <v>0</v>
          </cell>
          <cell r="EW59">
            <v>0</v>
          </cell>
          <cell r="EX59">
            <v>0</v>
          </cell>
          <cell r="EY59">
            <v>0</v>
          </cell>
          <cell r="EZ59">
            <v>1419</v>
          </cell>
          <cell r="FA59">
            <v>0</v>
          </cell>
          <cell r="FB59">
            <v>0</v>
          </cell>
          <cell r="FC59">
            <v>0</v>
          </cell>
          <cell r="FD59">
            <v>95</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6.35</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row>
        <row r="60">
          <cell r="A60" t="str">
            <v>6002705</v>
          </cell>
          <cell r="B60" t="str">
            <v>DR</v>
          </cell>
          <cell r="C60" t="str">
            <v>GREYLING</v>
          </cell>
          <cell r="D60" t="str">
            <v>PMB</v>
          </cell>
          <cell r="E60" t="str">
            <v>C073</v>
          </cell>
          <cell r="F60">
            <v>0</v>
          </cell>
          <cell r="G60">
            <v>0</v>
          </cell>
          <cell r="H60">
            <v>8262</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644.45000000000005</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8906.4500000000007</v>
          </cell>
          <cell r="BV60">
            <v>0</v>
          </cell>
          <cell r="BW60">
            <v>114.4</v>
          </cell>
          <cell r="BX60">
            <v>0</v>
          </cell>
          <cell r="BY60">
            <v>0</v>
          </cell>
          <cell r="BZ60">
            <v>0</v>
          </cell>
          <cell r="CA60">
            <v>0</v>
          </cell>
          <cell r="CB60">
            <v>0</v>
          </cell>
          <cell r="CC60">
            <v>114.4</v>
          </cell>
          <cell r="CD60">
            <v>1115.3699999999999</v>
          </cell>
          <cell r="CE60">
            <v>0</v>
          </cell>
          <cell r="CF60">
            <v>0</v>
          </cell>
          <cell r="CG60">
            <v>0</v>
          </cell>
          <cell r="CH60">
            <v>80</v>
          </cell>
          <cell r="CI60">
            <v>688.5</v>
          </cell>
          <cell r="CJ60">
            <v>0</v>
          </cell>
          <cell r="CK60">
            <v>2469.33</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6.2</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63.84</v>
          </cell>
          <cell r="EC60">
            <v>-63.84</v>
          </cell>
          <cell r="ED60">
            <v>0</v>
          </cell>
          <cell r="EE60">
            <v>0</v>
          </cell>
          <cell r="EF60">
            <v>0</v>
          </cell>
          <cell r="EG60">
            <v>0</v>
          </cell>
          <cell r="EH60">
            <v>0</v>
          </cell>
          <cell r="EI60">
            <v>4588.2</v>
          </cell>
          <cell r="EJ60">
            <v>13494.65</v>
          </cell>
          <cell r="EK60">
            <v>0</v>
          </cell>
          <cell r="EL60">
            <v>114.4</v>
          </cell>
          <cell r="EM60">
            <v>0</v>
          </cell>
          <cell r="EN60">
            <v>0</v>
          </cell>
          <cell r="EO60">
            <v>0</v>
          </cell>
          <cell r="EP60">
            <v>0</v>
          </cell>
          <cell r="EQ60">
            <v>0</v>
          </cell>
          <cell r="ER60">
            <v>0</v>
          </cell>
          <cell r="ES60">
            <v>495.72</v>
          </cell>
          <cell r="ET60">
            <v>0</v>
          </cell>
          <cell r="EU60">
            <v>0</v>
          </cell>
          <cell r="EV60">
            <v>0</v>
          </cell>
          <cell r="EW60">
            <v>0</v>
          </cell>
          <cell r="EX60">
            <v>0</v>
          </cell>
          <cell r="EY60">
            <v>0</v>
          </cell>
          <cell r="EZ60">
            <v>1234.67</v>
          </cell>
          <cell r="FA60">
            <v>0</v>
          </cell>
          <cell r="FB60">
            <v>0</v>
          </cell>
          <cell r="FC60">
            <v>0</v>
          </cell>
          <cell r="FD60">
            <v>70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6.2</v>
          </cell>
          <cell r="FT60">
            <v>0</v>
          </cell>
          <cell r="FU60">
            <v>0</v>
          </cell>
          <cell r="FV60">
            <v>0</v>
          </cell>
          <cell r="FW60">
            <v>0</v>
          </cell>
          <cell r="FX60">
            <v>0</v>
          </cell>
          <cell r="FY60">
            <v>0</v>
          </cell>
          <cell r="FZ60">
            <v>0</v>
          </cell>
          <cell r="GA60">
            <v>0</v>
          </cell>
          <cell r="GB60">
            <v>0</v>
          </cell>
          <cell r="GC60">
            <v>0</v>
          </cell>
          <cell r="GD60">
            <v>0</v>
          </cell>
          <cell r="GE60">
            <v>25.62</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row>
        <row r="61">
          <cell r="A61" t="str">
            <v>6001356</v>
          </cell>
          <cell r="B61" t="str">
            <v>AJ</v>
          </cell>
          <cell r="C61" t="str">
            <v>MOHAN</v>
          </cell>
          <cell r="D61" t="str">
            <v>TRAN</v>
          </cell>
          <cell r="E61" t="str">
            <v>T001</v>
          </cell>
          <cell r="F61">
            <v>0</v>
          </cell>
          <cell r="G61">
            <v>0</v>
          </cell>
          <cell r="H61">
            <v>14480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14480</v>
          </cell>
          <cell r="BV61">
            <v>0</v>
          </cell>
          <cell r="BW61">
            <v>148.72</v>
          </cell>
          <cell r="BX61">
            <v>0</v>
          </cell>
          <cell r="BY61">
            <v>0</v>
          </cell>
          <cell r="BZ61">
            <v>2027.2</v>
          </cell>
          <cell r="CA61">
            <v>0</v>
          </cell>
          <cell r="CB61">
            <v>0</v>
          </cell>
          <cell r="CC61">
            <v>175.89</v>
          </cell>
          <cell r="CD61">
            <v>0</v>
          </cell>
          <cell r="CE61">
            <v>0</v>
          </cell>
          <cell r="CF61">
            <v>0</v>
          </cell>
          <cell r="CG61">
            <v>0</v>
          </cell>
          <cell r="CH61">
            <v>80</v>
          </cell>
          <cell r="CI61">
            <v>0</v>
          </cell>
          <cell r="CJ61">
            <v>0</v>
          </cell>
          <cell r="CK61">
            <v>1315.33</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144.80000000000001</v>
          </cell>
          <cell r="DD61">
            <v>57.92</v>
          </cell>
          <cell r="DE61">
            <v>1205.6400000000001</v>
          </cell>
          <cell r="DF61">
            <v>946.99</v>
          </cell>
          <cell r="DG61">
            <v>668.31</v>
          </cell>
          <cell r="DH61">
            <v>0</v>
          </cell>
          <cell r="DI61">
            <v>0</v>
          </cell>
          <cell r="DJ61">
            <v>0</v>
          </cell>
          <cell r="DK61">
            <v>0</v>
          </cell>
          <cell r="DL61">
            <v>0</v>
          </cell>
          <cell r="DM61">
            <v>0</v>
          </cell>
          <cell r="DN61">
            <v>0</v>
          </cell>
          <cell r="DO61">
            <v>0</v>
          </cell>
          <cell r="DP61">
            <v>0</v>
          </cell>
          <cell r="DQ61">
            <v>0</v>
          </cell>
          <cell r="DR61">
            <v>0</v>
          </cell>
          <cell r="DS61">
            <v>0</v>
          </cell>
          <cell r="DT61">
            <v>112.94</v>
          </cell>
          <cell r="DU61">
            <v>-112.94</v>
          </cell>
          <cell r="DV61">
            <v>0</v>
          </cell>
          <cell r="DW61">
            <v>0</v>
          </cell>
          <cell r="DX61">
            <v>0</v>
          </cell>
          <cell r="DY61">
            <v>0</v>
          </cell>
          <cell r="DZ61">
            <v>0</v>
          </cell>
          <cell r="EA61">
            <v>0</v>
          </cell>
          <cell r="EB61">
            <v>63.84</v>
          </cell>
          <cell r="EC61">
            <v>-63.84</v>
          </cell>
          <cell r="ED61">
            <v>0</v>
          </cell>
          <cell r="EE61">
            <v>0</v>
          </cell>
          <cell r="EF61">
            <v>0</v>
          </cell>
          <cell r="EG61">
            <v>0</v>
          </cell>
          <cell r="EH61">
            <v>0</v>
          </cell>
          <cell r="EI61">
            <v>6770.8</v>
          </cell>
          <cell r="EJ61">
            <v>21250.799999999999</v>
          </cell>
          <cell r="EK61">
            <v>2182.56</v>
          </cell>
          <cell r="EL61">
            <v>148.72</v>
          </cell>
          <cell r="EM61">
            <v>0</v>
          </cell>
          <cell r="EN61">
            <v>1086</v>
          </cell>
          <cell r="EO61">
            <v>0</v>
          </cell>
          <cell r="EP61">
            <v>0</v>
          </cell>
          <cell r="EQ61">
            <v>150</v>
          </cell>
          <cell r="ER61">
            <v>0</v>
          </cell>
          <cell r="ES61">
            <v>0</v>
          </cell>
          <cell r="ET61">
            <v>0</v>
          </cell>
          <cell r="EU61">
            <v>0</v>
          </cell>
          <cell r="EV61">
            <v>0</v>
          </cell>
          <cell r="EW61">
            <v>0</v>
          </cell>
          <cell r="EX61">
            <v>0</v>
          </cell>
          <cell r="EY61">
            <v>0</v>
          </cell>
          <cell r="EZ61">
            <v>657.67</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144.80000000000001</v>
          </cell>
          <cell r="FS61">
            <v>57.92</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row>
        <row r="62">
          <cell r="A62" t="str">
            <v>6001367</v>
          </cell>
          <cell r="B62" t="str">
            <v>N</v>
          </cell>
          <cell r="C62" t="str">
            <v>BANSILAL</v>
          </cell>
          <cell r="D62" t="str">
            <v>TRAN</v>
          </cell>
          <cell r="E62" t="str">
            <v>M040</v>
          </cell>
          <cell r="F62">
            <v>0</v>
          </cell>
          <cell r="G62">
            <v>0</v>
          </cell>
          <cell r="H62">
            <v>29617</v>
          </cell>
          <cell r="I62">
            <v>7972</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37589</v>
          </cell>
          <cell r="BV62">
            <v>0</v>
          </cell>
          <cell r="BW62">
            <v>148.72</v>
          </cell>
          <cell r="BX62">
            <v>0</v>
          </cell>
          <cell r="BY62">
            <v>0</v>
          </cell>
          <cell r="BZ62">
            <v>4146.38</v>
          </cell>
          <cell r="CA62">
            <v>0</v>
          </cell>
          <cell r="CB62">
            <v>0</v>
          </cell>
          <cell r="CC62">
            <v>357.72</v>
          </cell>
          <cell r="CD62">
            <v>0</v>
          </cell>
          <cell r="CE62">
            <v>0</v>
          </cell>
          <cell r="CF62">
            <v>0</v>
          </cell>
          <cell r="CG62">
            <v>0</v>
          </cell>
          <cell r="CH62">
            <v>80</v>
          </cell>
          <cell r="CI62">
            <v>2468.08</v>
          </cell>
          <cell r="CJ62">
            <v>0</v>
          </cell>
          <cell r="CK62">
            <v>2084.67</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293.19</v>
          </cell>
          <cell r="DU62">
            <v>-293.19</v>
          </cell>
          <cell r="DV62">
            <v>0</v>
          </cell>
          <cell r="DW62">
            <v>0</v>
          </cell>
          <cell r="DX62">
            <v>0</v>
          </cell>
          <cell r="DY62">
            <v>0</v>
          </cell>
          <cell r="DZ62">
            <v>0</v>
          </cell>
          <cell r="EA62">
            <v>0</v>
          </cell>
          <cell r="EB62">
            <v>63.84</v>
          </cell>
          <cell r="EC62">
            <v>-63.84</v>
          </cell>
          <cell r="ED62">
            <v>0</v>
          </cell>
          <cell r="EE62">
            <v>0</v>
          </cell>
          <cell r="EF62">
            <v>0</v>
          </cell>
          <cell r="EG62">
            <v>0</v>
          </cell>
          <cell r="EH62">
            <v>0</v>
          </cell>
          <cell r="EI62">
            <v>9285.57</v>
          </cell>
          <cell r="EJ62">
            <v>46874.57</v>
          </cell>
          <cell r="EK62">
            <v>8195.1</v>
          </cell>
          <cell r="EL62">
            <v>148.72</v>
          </cell>
          <cell r="EM62">
            <v>0</v>
          </cell>
          <cell r="EN62">
            <v>2221.2800000000002</v>
          </cell>
          <cell r="EO62">
            <v>0</v>
          </cell>
          <cell r="EP62">
            <v>0</v>
          </cell>
          <cell r="EQ62">
            <v>150</v>
          </cell>
          <cell r="ER62">
            <v>0</v>
          </cell>
          <cell r="ES62">
            <v>0</v>
          </cell>
          <cell r="ET62">
            <v>0</v>
          </cell>
          <cell r="EU62">
            <v>0</v>
          </cell>
          <cell r="EV62">
            <v>0</v>
          </cell>
          <cell r="EW62">
            <v>0</v>
          </cell>
          <cell r="EX62">
            <v>0</v>
          </cell>
          <cell r="EY62">
            <v>0</v>
          </cell>
          <cell r="EZ62">
            <v>1042.33</v>
          </cell>
          <cell r="FA62">
            <v>0</v>
          </cell>
          <cell r="FB62">
            <v>0</v>
          </cell>
          <cell r="FC62">
            <v>0</v>
          </cell>
          <cell r="FD62">
            <v>95</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76.86</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row>
        <row r="63">
          <cell r="A63" t="str">
            <v>6002178</v>
          </cell>
          <cell r="B63" t="str">
            <v>J</v>
          </cell>
          <cell r="C63" t="str">
            <v>NAIDOO</v>
          </cell>
          <cell r="D63" t="str">
            <v>TRAN</v>
          </cell>
          <cell r="E63" t="str">
            <v>S112</v>
          </cell>
          <cell r="F63">
            <v>0</v>
          </cell>
          <cell r="G63">
            <v>0</v>
          </cell>
          <cell r="H63">
            <v>16143</v>
          </cell>
          <cell r="I63">
            <v>0</v>
          </cell>
          <cell r="J63">
            <v>0</v>
          </cell>
          <cell r="K63">
            <v>0</v>
          </cell>
          <cell r="L63">
            <v>0</v>
          </cell>
          <cell r="M63">
            <v>0</v>
          </cell>
          <cell r="N63">
            <v>0</v>
          </cell>
          <cell r="O63">
            <v>2279</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18422</v>
          </cell>
          <cell r="BV63">
            <v>0</v>
          </cell>
          <cell r="BW63">
            <v>148.72</v>
          </cell>
          <cell r="BX63">
            <v>0</v>
          </cell>
          <cell r="BY63">
            <v>0</v>
          </cell>
          <cell r="BZ63">
            <v>2260.02</v>
          </cell>
          <cell r="CA63">
            <v>0</v>
          </cell>
          <cell r="CB63">
            <v>0</v>
          </cell>
          <cell r="CC63">
            <v>205.9</v>
          </cell>
          <cell r="CD63">
            <v>0</v>
          </cell>
          <cell r="CE63">
            <v>0</v>
          </cell>
          <cell r="CF63">
            <v>0</v>
          </cell>
          <cell r="CG63">
            <v>0</v>
          </cell>
          <cell r="CH63">
            <v>80</v>
          </cell>
          <cell r="CI63">
            <v>1345.25</v>
          </cell>
          <cell r="CJ63">
            <v>0</v>
          </cell>
          <cell r="CK63">
            <v>3222.67</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143.69</v>
          </cell>
          <cell r="DU63">
            <v>-143.69</v>
          </cell>
          <cell r="DV63">
            <v>0</v>
          </cell>
          <cell r="DW63">
            <v>0</v>
          </cell>
          <cell r="DX63">
            <v>0</v>
          </cell>
          <cell r="DY63">
            <v>0</v>
          </cell>
          <cell r="DZ63">
            <v>0</v>
          </cell>
          <cell r="EA63">
            <v>0</v>
          </cell>
          <cell r="EB63">
            <v>63.84</v>
          </cell>
          <cell r="EC63">
            <v>-63.84</v>
          </cell>
          <cell r="ED63">
            <v>0</v>
          </cell>
          <cell r="EE63">
            <v>0</v>
          </cell>
          <cell r="EF63">
            <v>0</v>
          </cell>
          <cell r="EG63">
            <v>0</v>
          </cell>
          <cell r="EH63">
            <v>0</v>
          </cell>
          <cell r="EI63">
            <v>7262.56</v>
          </cell>
          <cell r="EJ63">
            <v>25684.560000000001</v>
          </cell>
          <cell r="EK63">
            <v>2721.82</v>
          </cell>
          <cell r="EL63">
            <v>148.72</v>
          </cell>
          <cell r="EM63">
            <v>0</v>
          </cell>
          <cell r="EN63">
            <v>968.58</v>
          </cell>
          <cell r="EO63">
            <v>0</v>
          </cell>
          <cell r="EP63">
            <v>0</v>
          </cell>
          <cell r="EQ63">
            <v>150</v>
          </cell>
          <cell r="ER63">
            <v>0</v>
          </cell>
          <cell r="ES63">
            <v>0</v>
          </cell>
          <cell r="ET63">
            <v>0</v>
          </cell>
          <cell r="EU63">
            <v>0</v>
          </cell>
          <cell r="EV63">
            <v>0</v>
          </cell>
          <cell r="EW63">
            <v>0</v>
          </cell>
          <cell r="EX63">
            <v>0</v>
          </cell>
          <cell r="EY63">
            <v>0</v>
          </cell>
          <cell r="EZ63">
            <v>1611.33</v>
          </cell>
          <cell r="FA63">
            <v>0</v>
          </cell>
          <cell r="FB63">
            <v>0</v>
          </cell>
          <cell r="FC63">
            <v>0</v>
          </cell>
          <cell r="FD63">
            <v>140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25.62</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row>
        <row r="64">
          <cell r="A64" t="str">
            <v>6002179</v>
          </cell>
          <cell r="B64" t="str">
            <v>D</v>
          </cell>
          <cell r="C64" t="str">
            <v>PERUMAL</v>
          </cell>
          <cell r="D64" t="str">
            <v>TRAN</v>
          </cell>
          <cell r="E64" t="str">
            <v>I005</v>
          </cell>
          <cell r="F64">
            <v>0</v>
          </cell>
          <cell r="G64">
            <v>0</v>
          </cell>
          <cell r="H64">
            <v>13607</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13607</v>
          </cell>
          <cell r="BV64">
            <v>0</v>
          </cell>
          <cell r="BW64">
            <v>148.72</v>
          </cell>
          <cell r="BX64">
            <v>0</v>
          </cell>
          <cell r="BY64">
            <v>0</v>
          </cell>
          <cell r="BZ64">
            <v>1904.98</v>
          </cell>
          <cell r="CA64">
            <v>0</v>
          </cell>
          <cell r="CB64">
            <v>0</v>
          </cell>
          <cell r="CC64">
            <v>138.80000000000001</v>
          </cell>
          <cell r="CD64">
            <v>0</v>
          </cell>
          <cell r="CE64">
            <v>0</v>
          </cell>
          <cell r="CF64">
            <v>0</v>
          </cell>
          <cell r="CG64">
            <v>0</v>
          </cell>
          <cell r="CH64">
            <v>80</v>
          </cell>
          <cell r="CI64">
            <v>1133.92</v>
          </cell>
          <cell r="CJ64">
            <v>0</v>
          </cell>
          <cell r="CK64">
            <v>0</v>
          </cell>
          <cell r="CL64">
            <v>0</v>
          </cell>
          <cell r="CM64">
            <v>1379.33</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0</v>
          </cell>
          <cell r="DS64">
            <v>0</v>
          </cell>
          <cell r="DT64">
            <v>106.13</v>
          </cell>
          <cell r="DU64">
            <v>-106.13</v>
          </cell>
          <cell r="DV64">
            <v>0</v>
          </cell>
          <cell r="DW64">
            <v>0</v>
          </cell>
          <cell r="DX64">
            <v>0</v>
          </cell>
          <cell r="DY64">
            <v>0</v>
          </cell>
          <cell r="DZ64">
            <v>0</v>
          </cell>
          <cell r="EA64">
            <v>0</v>
          </cell>
          <cell r="EB64">
            <v>63.84</v>
          </cell>
          <cell r="EC64">
            <v>-63.84</v>
          </cell>
          <cell r="ED64">
            <v>0</v>
          </cell>
          <cell r="EE64">
            <v>0</v>
          </cell>
          <cell r="EF64">
            <v>0</v>
          </cell>
          <cell r="EG64">
            <v>0</v>
          </cell>
          <cell r="EH64">
            <v>0</v>
          </cell>
          <cell r="EI64">
            <v>4785.75</v>
          </cell>
          <cell r="EJ64">
            <v>18392.75</v>
          </cell>
          <cell r="EK64">
            <v>1538.73</v>
          </cell>
          <cell r="EL64">
            <v>148.72</v>
          </cell>
          <cell r="EM64">
            <v>0</v>
          </cell>
          <cell r="EN64">
            <v>1020.53</v>
          </cell>
          <cell r="EO64">
            <v>0</v>
          </cell>
          <cell r="EP64">
            <v>0</v>
          </cell>
          <cell r="EQ64">
            <v>150</v>
          </cell>
          <cell r="ER64">
            <v>0</v>
          </cell>
          <cell r="ES64">
            <v>0</v>
          </cell>
          <cell r="ET64">
            <v>0</v>
          </cell>
          <cell r="EU64">
            <v>0</v>
          </cell>
          <cell r="EV64">
            <v>0</v>
          </cell>
          <cell r="EW64">
            <v>0</v>
          </cell>
          <cell r="EX64">
            <v>0</v>
          </cell>
          <cell r="EY64">
            <v>0</v>
          </cell>
          <cell r="EZ64">
            <v>0</v>
          </cell>
          <cell r="FA64">
            <v>0</v>
          </cell>
          <cell r="FB64">
            <v>689.67</v>
          </cell>
          <cell r="FC64">
            <v>0</v>
          </cell>
          <cell r="FD64">
            <v>70</v>
          </cell>
          <cell r="FE64">
            <v>0</v>
          </cell>
          <cell r="FF64">
            <v>0</v>
          </cell>
          <cell r="FG64">
            <v>0</v>
          </cell>
          <cell r="FH64">
            <v>0</v>
          </cell>
          <cell r="FI64">
            <v>0</v>
          </cell>
          <cell r="FJ64">
            <v>0</v>
          </cell>
          <cell r="FK64">
            <v>0</v>
          </cell>
          <cell r="FL64">
            <v>0</v>
          </cell>
          <cell r="FM64">
            <v>0</v>
          </cell>
          <cell r="FN64">
            <v>0</v>
          </cell>
          <cell r="FO64">
            <v>0</v>
          </cell>
          <cell r="FP64">
            <v>0</v>
          </cell>
          <cell r="FQ64">
            <v>0</v>
          </cell>
          <cell r="FR64">
            <v>0</v>
          </cell>
          <cell r="FS64">
            <v>0</v>
          </cell>
          <cell r="FT64">
            <v>0</v>
          </cell>
          <cell r="FU64">
            <v>0</v>
          </cell>
          <cell r="FV64">
            <v>0</v>
          </cell>
          <cell r="FW64">
            <v>0</v>
          </cell>
          <cell r="FX64">
            <v>0</v>
          </cell>
          <cell r="FY64">
            <v>0</v>
          </cell>
          <cell r="FZ64">
            <v>0</v>
          </cell>
          <cell r="GA64">
            <v>0</v>
          </cell>
          <cell r="GB64">
            <v>0</v>
          </cell>
          <cell r="GC64">
            <v>0</v>
          </cell>
          <cell r="GD64">
            <v>0</v>
          </cell>
          <cell r="GE64">
            <v>51.24</v>
          </cell>
          <cell r="GF64">
            <v>0</v>
          </cell>
          <cell r="GG64">
            <v>0</v>
          </cell>
          <cell r="GH64">
            <v>0</v>
          </cell>
          <cell r="GI64">
            <v>0</v>
          </cell>
          <cell r="GJ64">
            <v>0</v>
          </cell>
          <cell r="GK64">
            <v>0</v>
          </cell>
          <cell r="GL64">
            <v>0</v>
          </cell>
          <cell r="GM64">
            <v>0</v>
          </cell>
          <cell r="GN64">
            <v>0</v>
          </cell>
          <cell r="GO64">
            <v>0</v>
          </cell>
          <cell r="GP64">
            <v>0</v>
          </cell>
          <cell r="GQ64">
            <v>0</v>
          </cell>
          <cell r="GR64">
            <v>0</v>
          </cell>
          <cell r="GS64">
            <v>0</v>
          </cell>
          <cell r="GT64">
            <v>0</v>
          </cell>
          <cell r="GU64">
            <v>0</v>
          </cell>
          <cell r="GV64">
            <v>0</v>
          </cell>
          <cell r="GW64">
            <v>0</v>
          </cell>
        </row>
        <row r="65">
          <cell r="A65" t="str">
            <v>6002296</v>
          </cell>
          <cell r="B65" t="str">
            <v>MC</v>
          </cell>
          <cell r="C65" t="str">
            <v>HARRIS</v>
          </cell>
          <cell r="D65" t="str">
            <v>TRAN</v>
          </cell>
          <cell r="E65" t="str">
            <v>S112</v>
          </cell>
          <cell r="F65">
            <v>0</v>
          </cell>
          <cell r="G65">
            <v>0</v>
          </cell>
          <cell r="H65">
            <v>31148</v>
          </cell>
          <cell r="I65">
            <v>0</v>
          </cell>
          <cell r="J65">
            <v>0</v>
          </cell>
          <cell r="K65">
            <v>0</v>
          </cell>
          <cell r="L65">
            <v>0</v>
          </cell>
          <cell r="M65">
            <v>0</v>
          </cell>
          <cell r="N65">
            <v>0</v>
          </cell>
          <cell r="O65">
            <v>7717</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38865</v>
          </cell>
          <cell r="BV65">
            <v>0</v>
          </cell>
          <cell r="BW65">
            <v>148.72</v>
          </cell>
          <cell r="BX65">
            <v>0</v>
          </cell>
          <cell r="BY65">
            <v>0</v>
          </cell>
          <cell r="BZ65">
            <v>4360.72</v>
          </cell>
          <cell r="CA65">
            <v>0</v>
          </cell>
          <cell r="CB65">
            <v>0</v>
          </cell>
          <cell r="CC65">
            <v>387.23</v>
          </cell>
          <cell r="CD65">
            <v>0</v>
          </cell>
          <cell r="CE65">
            <v>0</v>
          </cell>
          <cell r="CF65">
            <v>0</v>
          </cell>
          <cell r="CG65">
            <v>0</v>
          </cell>
          <cell r="CH65">
            <v>80</v>
          </cell>
          <cell r="CI65">
            <v>2595.67</v>
          </cell>
          <cell r="CJ65">
            <v>0</v>
          </cell>
          <cell r="CK65">
            <v>1663.33</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303.14999999999998</v>
          </cell>
          <cell r="DU65">
            <v>-303.14999999999998</v>
          </cell>
          <cell r="DV65">
            <v>0</v>
          </cell>
          <cell r="DW65">
            <v>0</v>
          </cell>
          <cell r="DX65">
            <v>0</v>
          </cell>
          <cell r="DY65">
            <v>0</v>
          </cell>
          <cell r="DZ65">
            <v>0</v>
          </cell>
          <cell r="EA65">
            <v>0</v>
          </cell>
          <cell r="EB65">
            <v>63.84</v>
          </cell>
          <cell r="EC65">
            <v>-63.84</v>
          </cell>
          <cell r="ED65">
            <v>0</v>
          </cell>
          <cell r="EE65">
            <v>0</v>
          </cell>
          <cell r="EF65">
            <v>0</v>
          </cell>
          <cell r="EG65">
            <v>0</v>
          </cell>
          <cell r="EH65">
            <v>0</v>
          </cell>
          <cell r="EI65">
            <v>9235.67</v>
          </cell>
          <cell r="EJ65">
            <v>48100.67</v>
          </cell>
          <cell r="EK65">
            <v>8526.2800000000007</v>
          </cell>
          <cell r="EL65">
            <v>148.72</v>
          </cell>
          <cell r="EM65">
            <v>0</v>
          </cell>
          <cell r="EN65">
            <v>1868.88</v>
          </cell>
          <cell r="EO65">
            <v>0</v>
          </cell>
          <cell r="EP65">
            <v>0</v>
          </cell>
          <cell r="EQ65">
            <v>0</v>
          </cell>
          <cell r="ER65">
            <v>0</v>
          </cell>
          <cell r="ES65">
            <v>0</v>
          </cell>
          <cell r="ET65">
            <v>0</v>
          </cell>
          <cell r="EU65">
            <v>0</v>
          </cell>
          <cell r="EV65">
            <v>0</v>
          </cell>
          <cell r="EW65">
            <v>0</v>
          </cell>
          <cell r="EX65">
            <v>0</v>
          </cell>
          <cell r="EY65">
            <v>0</v>
          </cell>
          <cell r="EZ65">
            <v>831.67</v>
          </cell>
          <cell r="FA65">
            <v>0</v>
          </cell>
          <cell r="FB65">
            <v>0</v>
          </cell>
          <cell r="FC65">
            <v>0</v>
          </cell>
          <cell r="FD65">
            <v>0</v>
          </cell>
          <cell r="FE65">
            <v>0</v>
          </cell>
          <cell r="FF65">
            <v>0</v>
          </cell>
          <cell r="FG65">
            <v>0</v>
          </cell>
          <cell r="FH65">
            <v>0</v>
          </cell>
          <cell r="FI65">
            <v>0</v>
          </cell>
          <cell r="FJ65">
            <v>0</v>
          </cell>
          <cell r="FK65">
            <v>0</v>
          </cell>
          <cell r="FL65">
            <v>0</v>
          </cell>
          <cell r="FM65">
            <v>0</v>
          </cell>
          <cell r="FN65">
            <v>0</v>
          </cell>
          <cell r="FO65">
            <v>0</v>
          </cell>
          <cell r="FP65">
            <v>0</v>
          </cell>
          <cell r="FQ65">
            <v>0</v>
          </cell>
          <cell r="FR65">
            <v>0</v>
          </cell>
          <cell r="FS65">
            <v>0</v>
          </cell>
          <cell r="FT65">
            <v>0</v>
          </cell>
          <cell r="FU65">
            <v>0</v>
          </cell>
          <cell r="FV65">
            <v>0</v>
          </cell>
          <cell r="FW65">
            <v>0</v>
          </cell>
          <cell r="FX65">
            <v>0</v>
          </cell>
          <cell r="FY65">
            <v>0</v>
          </cell>
          <cell r="FZ65">
            <v>0</v>
          </cell>
          <cell r="GA65">
            <v>0</v>
          </cell>
          <cell r="GB65">
            <v>0</v>
          </cell>
          <cell r="GC65">
            <v>0</v>
          </cell>
          <cell r="GD65">
            <v>0</v>
          </cell>
          <cell r="GE65">
            <v>25.62</v>
          </cell>
          <cell r="GF65">
            <v>0</v>
          </cell>
          <cell r="GG65">
            <v>0</v>
          </cell>
          <cell r="GH65">
            <v>0</v>
          </cell>
          <cell r="GI65">
            <v>0</v>
          </cell>
          <cell r="GJ65">
            <v>0</v>
          </cell>
          <cell r="GK65">
            <v>0</v>
          </cell>
          <cell r="GL65">
            <v>0</v>
          </cell>
          <cell r="GM65">
            <v>0</v>
          </cell>
          <cell r="GN65">
            <v>0</v>
          </cell>
          <cell r="GO65">
            <v>0</v>
          </cell>
          <cell r="GP65">
            <v>0</v>
          </cell>
          <cell r="GQ65">
            <v>0</v>
          </cell>
          <cell r="GR65">
            <v>0</v>
          </cell>
          <cell r="GS65">
            <v>0</v>
          </cell>
          <cell r="GT65">
            <v>0</v>
          </cell>
          <cell r="GU65">
            <v>0</v>
          </cell>
          <cell r="GV65">
            <v>0</v>
          </cell>
          <cell r="GW65">
            <v>0</v>
          </cell>
        </row>
        <row r="66">
          <cell r="A66" t="str">
            <v>6002333</v>
          </cell>
          <cell r="B66" t="str">
            <v>S</v>
          </cell>
          <cell r="C66" t="str">
            <v>NAIDOO</v>
          </cell>
          <cell r="D66" t="str">
            <v>TRAN</v>
          </cell>
          <cell r="E66" t="str">
            <v>S112</v>
          </cell>
          <cell r="F66">
            <v>0</v>
          </cell>
          <cell r="G66">
            <v>0</v>
          </cell>
          <cell r="H66">
            <v>13087.18</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13087.18</v>
          </cell>
          <cell r="BV66">
            <v>0</v>
          </cell>
          <cell r="BW66">
            <v>148.72</v>
          </cell>
          <cell r="BX66">
            <v>0</v>
          </cell>
          <cell r="BY66">
            <v>0</v>
          </cell>
          <cell r="BZ66">
            <v>1832.21</v>
          </cell>
          <cell r="CA66">
            <v>0</v>
          </cell>
          <cell r="CB66">
            <v>0</v>
          </cell>
          <cell r="CC66">
            <v>157.77000000000001</v>
          </cell>
          <cell r="CD66">
            <v>0</v>
          </cell>
          <cell r="CE66">
            <v>0</v>
          </cell>
          <cell r="CF66">
            <v>0</v>
          </cell>
          <cell r="CG66">
            <v>0</v>
          </cell>
          <cell r="CH66">
            <v>80</v>
          </cell>
          <cell r="CI66">
            <v>1090.5999999999999</v>
          </cell>
          <cell r="CJ66">
            <v>0</v>
          </cell>
          <cell r="CK66">
            <v>3607.33</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102.08</v>
          </cell>
          <cell r="DU66">
            <v>-102.08</v>
          </cell>
          <cell r="DV66">
            <v>0</v>
          </cell>
          <cell r="DW66">
            <v>0</v>
          </cell>
          <cell r="DX66">
            <v>0</v>
          </cell>
          <cell r="DY66">
            <v>0</v>
          </cell>
          <cell r="DZ66">
            <v>0</v>
          </cell>
          <cell r="EA66">
            <v>0</v>
          </cell>
          <cell r="EB66">
            <v>63.84</v>
          </cell>
          <cell r="EC66">
            <v>-63.84</v>
          </cell>
          <cell r="ED66">
            <v>0</v>
          </cell>
          <cell r="EE66">
            <v>0</v>
          </cell>
          <cell r="EF66">
            <v>0</v>
          </cell>
          <cell r="EG66">
            <v>0</v>
          </cell>
          <cell r="EH66">
            <v>0</v>
          </cell>
          <cell r="EI66">
            <v>6916.63</v>
          </cell>
          <cell r="EJ66">
            <v>20003.810000000001</v>
          </cell>
          <cell r="EK66">
            <v>1001.54</v>
          </cell>
          <cell r="EL66">
            <v>148.72</v>
          </cell>
          <cell r="EM66">
            <v>0</v>
          </cell>
          <cell r="EN66">
            <v>981.54</v>
          </cell>
          <cell r="EO66">
            <v>0</v>
          </cell>
          <cell r="EP66">
            <v>0</v>
          </cell>
          <cell r="EQ66">
            <v>0</v>
          </cell>
          <cell r="ER66">
            <v>0</v>
          </cell>
          <cell r="ES66">
            <v>0</v>
          </cell>
          <cell r="ET66">
            <v>0</v>
          </cell>
          <cell r="EU66">
            <v>0</v>
          </cell>
          <cell r="EV66">
            <v>0</v>
          </cell>
          <cell r="EW66">
            <v>0</v>
          </cell>
          <cell r="EX66">
            <v>0</v>
          </cell>
          <cell r="EY66">
            <v>0</v>
          </cell>
          <cell r="EZ66">
            <v>1803.67</v>
          </cell>
          <cell r="FA66">
            <v>0</v>
          </cell>
          <cell r="FB66">
            <v>0</v>
          </cell>
          <cell r="FC66">
            <v>0</v>
          </cell>
          <cell r="FD66">
            <v>70</v>
          </cell>
          <cell r="FE66">
            <v>0</v>
          </cell>
          <cell r="FF66">
            <v>0</v>
          </cell>
          <cell r="FG66">
            <v>0</v>
          </cell>
          <cell r="FH66">
            <v>0</v>
          </cell>
          <cell r="FI66">
            <v>0</v>
          </cell>
          <cell r="FJ66">
            <v>0</v>
          </cell>
          <cell r="FK66">
            <v>0</v>
          </cell>
          <cell r="FL66">
            <v>0</v>
          </cell>
          <cell r="FM66">
            <v>0</v>
          </cell>
          <cell r="FN66">
            <v>0</v>
          </cell>
          <cell r="FO66">
            <v>0</v>
          </cell>
          <cell r="FP66">
            <v>0</v>
          </cell>
          <cell r="FQ66">
            <v>0</v>
          </cell>
          <cell r="FR66">
            <v>0</v>
          </cell>
          <cell r="FS66">
            <v>0</v>
          </cell>
          <cell r="FT66">
            <v>0</v>
          </cell>
          <cell r="FU66">
            <v>0</v>
          </cell>
          <cell r="FV66">
            <v>0</v>
          </cell>
          <cell r="FW66">
            <v>0</v>
          </cell>
          <cell r="FX66">
            <v>0</v>
          </cell>
          <cell r="FY66">
            <v>0</v>
          </cell>
          <cell r="FZ66">
            <v>0</v>
          </cell>
          <cell r="GA66">
            <v>0</v>
          </cell>
          <cell r="GB66">
            <v>0</v>
          </cell>
          <cell r="GC66">
            <v>0</v>
          </cell>
          <cell r="GD66">
            <v>0</v>
          </cell>
          <cell r="GE66">
            <v>102.48</v>
          </cell>
          <cell r="GF66">
            <v>0</v>
          </cell>
          <cell r="GG66">
            <v>0</v>
          </cell>
          <cell r="GH66">
            <v>0</v>
          </cell>
          <cell r="GI66">
            <v>0</v>
          </cell>
          <cell r="GJ66">
            <v>0</v>
          </cell>
          <cell r="GK66">
            <v>0</v>
          </cell>
          <cell r="GL66">
            <v>0</v>
          </cell>
          <cell r="GM66">
            <v>0</v>
          </cell>
          <cell r="GN66">
            <v>0</v>
          </cell>
          <cell r="GO66">
            <v>0</v>
          </cell>
          <cell r="GP66">
            <v>0</v>
          </cell>
          <cell r="GQ66">
            <v>0</v>
          </cell>
          <cell r="GR66">
            <v>0</v>
          </cell>
          <cell r="GS66">
            <v>0</v>
          </cell>
          <cell r="GT66">
            <v>0</v>
          </cell>
          <cell r="GU66">
            <v>0</v>
          </cell>
          <cell r="GV66">
            <v>0</v>
          </cell>
          <cell r="GW66">
            <v>0</v>
          </cell>
        </row>
        <row r="67">
          <cell r="A67" t="str">
            <v>6002488</v>
          </cell>
          <cell r="B67" t="str">
            <v>A</v>
          </cell>
          <cell r="C67" t="str">
            <v>SAMLAL</v>
          </cell>
          <cell r="D67" t="str">
            <v>TRAN</v>
          </cell>
          <cell r="E67" t="str">
            <v>T001</v>
          </cell>
          <cell r="F67">
            <v>0</v>
          </cell>
          <cell r="G67">
            <v>0</v>
          </cell>
          <cell r="H67">
            <v>12926</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12926</v>
          </cell>
          <cell r="BV67">
            <v>0</v>
          </cell>
          <cell r="BW67">
            <v>148.72</v>
          </cell>
          <cell r="BX67">
            <v>0</v>
          </cell>
          <cell r="BY67">
            <v>0</v>
          </cell>
          <cell r="BZ67">
            <v>0</v>
          </cell>
          <cell r="CA67">
            <v>0</v>
          </cell>
          <cell r="CB67">
            <v>0</v>
          </cell>
          <cell r="CC67">
            <v>179.69</v>
          </cell>
          <cell r="CD67">
            <v>1745.01</v>
          </cell>
          <cell r="CE67">
            <v>0</v>
          </cell>
          <cell r="CF67">
            <v>0</v>
          </cell>
          <cell r="CG67">
            <v>0</v>
          </cell>
          <cell r="CH67">
            <v>80</v>
          </cell>
          <cell r="CI67">
            <v>0</v>
          </cell>
          <cell r="CJ67">
            <v>0</v>
          </cell>
          <cell r="CK67">
            <v>0</v>
          </cell>
          <cell r="CL67">
            <v>0</v>
          </cell>
          <cell r="CM67">
            <v>2430.67</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129.26</v>
          </cell>
          <cell r="DD67">
            <v>51.7</v>
          </cell>
          <cell r="DE67">
            <v>1076.25</v>
          </cell>
          <cell r="DF67">
            <v>745.73</v>
          </cell>
          <cell r="DG67">
            <v>596.58000000000004</v>
          </cell>
          <cell r="DH67">
            <v>0</v>
          </cell>
          <cell r="DI67">
            <v>0</v>
          </cell>
          <cell r="DJ67">
            <v>0</v>
          </cell>
          <cell r="DK67">
            <v>0</v>
          </cell>
          <cell r="DL67">
            <v>0</v>
          </cell>
          <cell r="DM67">
            <v>0</v>
          </cell>
          <cell r="DN67">
            <v>0</v>
          </cell>
          <cell r="DO67">
            <v>0</v>
          </cell>
          <cell r="DP67">
            <v>0</v>
          </cell>
          <cell r="DQ67">
            <v>0</v>
          </cell>
          <cell r="DR67">
            <v>0</v>
          </cell>
          <cell r="DS67">
            <v>0</v>
          </cell>
          <cell r="DT67">
            <v>0</v>
          </cell>
          <cell r="DU67">
            <v>0</v>
          </cell>
          <cell r="DV67">
            <v>0</v>
          </cell>
          <cell r="DW67">
            <v>0</v>
          </cell>
          <cell r="DX67">
            <v>0</v>
          </cell>
          <cell r="DY67">
            <v>0</v>
          </cell>
          <cell r="DZ67">
            <v>0</v>
          </cell>
          <cell r="EA67">
            <v>0</v>
          </cell>
          <cell r="EB67">
            <v>63.84</v>
          </cell>
          <cell r="EC67">
            <v>-63.84</v>
          </cell>
          <cell r="ED67">
            <v>0</v>
          </cell>
          <cell r="EE67">
            <v>0</v>
          </cell>
          <cell r="EF67">
            <v>0</v>
          </cell>
          <cell r="EG67">
            <v>0</v>
          </cell>
          <cell r="EH67">
            <v>0</v>
          </cell>
          <cell r="EI67">
            <v>7183.61</v>
          </cell>
          <cell r="EJ67">
            <v>20109.61</v>
          </cell>
          <cell r="EK67">
            <v>1711.42</v>
          </cell>
          <cell r="EL67">
            <v>148.72</v>
          </cell>
          <cell r="EM67">
            <v>0</v>
          </cell>
          <cell r="EN67">
            <v>0</v>
          </cell>
          <cell r="EO67">
            <v>0</v>
          </cell>
          <cell r="EP67">
            <v>0</v>
          </cell>
          <cell r="EQ67">
            <v>0</v>
          </cell>
          <cell r="ER67">
            <v>0</v>
          </cell>
          <cell r="ES67">
            <v>1163.3399999999999</v>
          </cell>
          <cell r="ET67">
            <v>0</v>
          </cell>
          <cell r="EU67">
            <v>0</v>
          </cell>
          <cell r="EV67">
            <v>0</v>
          </cell>
          <cell r="EW67">
            <v>0</v>
          </cell>
          <cell r="EX67">
            <v>0</v>
          </cell>
          <cell r="EY67">
            <v>0</v>
          </cell>
          <cell r="EZ67">
            <v>0</v>
          </cell>
          <cell r="FA67">
            <v>0</v>
          </cell>
          <cell r="FB67">
            <v>1215.33</v>
          </cell>
          <cell r="FC67">
            <v>199</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129.26</v>
          </cell>
          <cell r="FS67">
            <v>51.7</v>
          </cell>
          <cell r="FT67">
            <v>0</v>
          </cell>
          <cell r="FU67">
            <v>0</v>
          </cell>
          <cell r="FV67">
            <v>0</v>
          </cell>
          <cell r="FW67">
            <v>0</v>
          </cell>
          <cell r="FX67">
            <v>0</v>
          </cell>
          <cell r="FY67">
            <v>0</v>
          </cell>
          <cell r="FZ67">
            <v>0</v>
          </cell>
          <cell r="GA67">
            <v>0</v>
          </cell>
          <cell r="GB67">
            <v>0</v>
          </cell>
          <cell r="GC67">
            <v>0</v>
          </cell>
          <cell r="GD67">
            <v>0</v>
          </cell>
          <cell r="GE67">
            <v>37.06</v>
          </cell>
          <cell r="GF67">
            <v>0</v>
          </cell>
          <cell r="GG67">
            <v>0</v>
          </cell>
          <cell r="GH67">
            <v>0</v>
          </cell>
          <cell r="GI67">
            <v>0</v>
          </cell>
          <cell r="GJ67">
            <v>0</v>
          </cell>
          <cell r="GK67">
            <v>0</v>
          </cell>
          <cell r="GL67">
            <v>0</v>
          </cell>
          <cell r="GM67">
            <v>0</v>
          </cell>
          <cell r="GN67">
            <v>0</v>
          </cell>
          <cell r="GO67">
            <v>0</v>
          </cell>
          <cell r="GP67">
            <v>0</v>
          </cell>
          <cell r="GQ67">
            <v>0</v>
          </cell>
          <cell r="GR67">
            <v>0</v>
          </cell>
          <cell r="GS67">
            <v>0</v>
          </cell>
          <cell r="GT67">
            <v>0</v>
          </cell>
          <cell r="GU67">
            <v>0</v>
          </cell>
          <cell r="GV67">
            <v>0</v>
          </cell>
          <cell r="GW67">
            <v>0</v>
          </cell>
        </row>
        <row r="68">
          <cell r="A68" t="str">
            <v>6002556</v>
          </cell>
          <cell r="B68" t="str">
            <v>S</v>
          </cell>
          <cell r="C68" t="str">
            <v>WANDA</v>
          </cell>
          <cell r="D68" t="str">
            <v>TRAN</v>
          </cell>
          <cell r="E68" t="str">
            <v>T001</v>
          </cell>
          <cell r="F68">
            <v>0</v>
          </cell>
          <cell r="G68">
            <v>0</v>
          </cell>
          <cell r="H68">
            <v>11486</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11486</v>
          </cell>
          <cell r="BV68">
            <v>0</v>
          </cell>
          <cell r="BW68">
            <v>148.72</v>
          </cell>
          <cell r="BX68">
            <v>0</v>
          </cell>
          <cell r="BY68">
            <v>0</v>
          </cell>
          <cell r="BZ68">
            <v>0</v>
          </cell>
          <cell r="CA68">
            <v>0</v>
          </cell>
          <cell r="CB68">
            <v>0</v>
          </cell>
          <cell r="CC68">
            <v>153.28</v>
          </cell>
          <cell r="CD68">
            <v>1550.61</v>
          </cell>
          <cell r="CE68">
            <v>0</v>
          </cell>
          <cell r="CF68">
            <v>0</v>
          </cell>
          <cell r="CG68">
            <v>0</v>
          </cell>
          <cell r="CH68">
            <v>80</v>
          </cell>
          <cell r="CI68">
            <v>0</v>
          </cell>
          <cell r="CJ68">
            <v>0</v>
          </cell>
          <cell r="CK68">
            <v>1514</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114.86</v>
          </cell>
          <cell r="DD68">
            <v>45.94</v>
          </cell>
          <cell r="DE68">
            <v>956.35</v>
          </cell>
          <cell r="DF68">
            <v>662.65</v>
          </cell>
          <cell r="DG68">
            <v>530.12</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cell r="DV68">
            <v>0</v>
          </cell>
          <cell r="DW68">
            <v>0</v>
          </cell>
          <cell r="DX68">
            <v>0</v>
          </cell>
          <cell r="DY68">
            <v>0</v>
          </cell>
          <cell r="DZ68">
            <v>0</v>
          </cell>
          <cell r="EA68">
            <v>0</v>
          </cell>
          <cell r="EB68">
            <v>63.84</v>
          </cell>
          <cell r="EC68">
            <v>-63.84</v>
          </cell>
          <cell r="ED68">
            <v>0</v>
          </cell>
          <cell r="EE68">
            <v>0</v>
          </cell>
          <cell r="EF68">
            <v>0</v>
          </cell>
          <cell r="EG68">
            <v>0</v>
          </cell>
          <cell r="EH68">
            <v>0</v>
          </cell>
          <cell r="EI68">
            <v>5756.53</v>
          </cell>
          <cell r="EJ68">
            <v>17242.53</v>
          </cell>
          <cell r="EK68">
            <v>1375.29</v>
          </cell>
          <cell r="EL68">
            <v>148.72</v>
          </cell>
          <cell r="EM68">
            <v>0</v>
          </cell>
          <cell r="EN68">
            <v>0</v>
          </cell>
          <cell r="EO68">
            <v>0</v>
          </cell>
          <cell r="EP68">
            <v>0</v>
          </cell>
          <cell r="EQ68">
            <v>0</v>
          </cell>
          <cell r="ER68">
            <v>0</v>
          </cell>
          <cell r="ES68">
            <v>689.16</v>
          </cell>
          <cell r="ET68">
            <v>0</v>
          </cell>
          <cell r="EU68">
            <v>0</v>
          </cell>
          <cell r="EV68">
            <v>0</v>
          </cell>
          <cell r="EW68">
            <v>0</v>
          </cell>
          <cell r="EX68">
            <v>0</v>
          </cell>
          <cell r="EY68">
            <v>0</v>
          </cell>
          <cell r="EZ68">
            <v>757</v>
          </cell>
          <cell r="FA68">
            <v>0</v>
          </cell>
          <cell r="FB68">
            <v>0</v>
          </cell>
          <cell r="FC68">
            <v>0</v>
          </cell>
          <cell r="FD68">
            <v>0</v>
          </cell>
          <cell r="FE68">
            <v>0</v>
          </cell>
          <cell r="FF68">
            <v>0</v>
          </cell>
          <cell r="FG68">
            <v>0</v>
          </cell>
          <cell r="FH68">
            <v>0</v>
          </cell>
          <cell r="FI68">
            <v>0</v>
          </cell>
          <cell r="FJ68">
            <v>0</v>
          </cell>
          <cell r="FK68">
            <v>0</v>
          </cell>
          <cell r="FL68">
            <v>0</v>
          </cell>
          <cell r="FM68">
            <v>0</v>
          </cell>
          <cell r="FN68">
            <v>0</v>
          </cell>
          <cell r="FO68">
            <v>0</v>
          </cell>
          <cell r="FP68">
            <v>0</v>
          </cell>
          <cell r="FQ68">
            <v>0</v>
          </cell>
          <cell r="FR68">
            <v>114.86</v>
          </cell>
          <cell r="FS68">
            <v>45.94</v>
          </cell>
          <cell r="FT68">
            <v>0</v>
          </cell>
          <cell r="FU68">
            <v>0</v>
          </cell>
          <cell r="FV68">
            <v>0</v>
          </cell>
          <cell r="FW68">
            <v>0</v>
          </cell>
          <cell r="FX68">
            <v>0</v>
          </cell>
          <cell r="FY68">
            <v>0</v>
          </cell>
          <cell r="FZ68">
            <v>0</v>
          </cell>
          <cell r="GA68">
            <v>0</v>
          </cell>
          <cell r="GB68">
            <v>0</v>
          </cell>
          <cell r="GC68">
            <v>0</v>
          </cell>
          <cell r="GD68">
            <v>0</v>
          </cell>
          <cell r="GE68">
            <v>25.63</v>
          </cell>
          <cell r="GF68">
            <v>0</v>
          </cell>
          <cell r="GG68">
            <v>0</v>
          </cell>
          <cell r="GH68">
            <v>0</v>
          </cell>
          <cell r="GI68">
            <v>0</v>
          </cell>
          <cell r="GJ68">
            <v>0</v>
          </cell>
          <cell r="GK68">
            <v>0</v>
          </cell>
          <cell r="GL68">
            <v>0</v>
          </cell>
          <cell r="GM68">
            <v>0</v>
          </cell>
          <cell r="GN68">
            <v>0</v>
          </cell>
          <cell r="GO68">
            <v>0</v>
          </cell>
          <cell r="GP68">
            <v>0</v>
          </cell>
          <cell r="GQ68">
            <v>0</v>
          </cell>
          <cell r="GR68">
            <v>0</v>
          </cell>
          <cell r="GS68">
            <v>0</v>
          </cell>
          <cell r="GT68">
            <v>0</v>
          </cell>
          <cell r="GU68">
            <v>0</v>
          </cell>
          <cell r="GV68">
            <v>0</v>
          </cell>
          <cell r="GW68">
            <v>0</v>
          </cell>
        </row>
        <row r="69">
          <cell r="A69" t="str">
            <v>6001317</v>
          </cell>
          <cell r="B69" t="str">
            <v>Y</v>
          </cell>
          <cell r="C69" t="str">
            <v>BALKARAN</v>
          </cell>
          <cell r="D69" t="str">
            <v>UNI</v>
          </cell>
          <cell r="E69" t="str">
            <v>A001</v>
          </cell>
          <cell r="F69">
            <v>0</v>
          </cell>
          <cell r="G69">
            <v>0</v>
          </cell>
          <cell r="H69">
            <v>27380</v>
          </cell>
          <cell r="I69">
            <v>4644</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32024</v>
          </cell>
          <cell r="BV69">
            <v>0</v>
          </cell>
          <cell r="BW69">
            <v>148.72</v>
          </cell>
          <cell r="BX69">
            <v>0</v>
          </cell>
          <cell r="BY69">
            <v>0</v>
          </cell>
          <cell r="BZ69">
            <v>3833.2</v>
          </cell>
          <cell r="CA69">
            <v>0</v>
          </cell>
          <cell r="CB69">
            <v>0</v>
          </cell>
          <cell r="CC69">
            <v>341.56</v>
          </cell>
          <cell r="CD69">
            <v>0</v>
          </cell>
          <cell r="CE69">
            <v>0</v>
          </cell>
          <cell r="CF69">
            <v>0</v>
          </cell>
          <cell r="CG69">
            <v>0</v>
          </cell>
          <cell r="CH69">
            <v>80</v>
          </cell>
          <cell r="CI69">
            <v>2281.67</v>
          </cell>
          <cell r="CJ69">
            <v>4640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249.79</v>
          </cell>
          <cell r="DU69">
            <v>-249.79</v>
          </cell>
          <cell r="DV69">
            <v>0</v>
          </cell>
          <cell r="DW69">
            <v>0</v>
          </cell>
          <cell r="DX69">
            <v>0</v>
          </cell>
          <cell r="DY69">
            <v>0</v>
          </cell>
          <cell r="DZ69">
            <v>0</v>
          </cell>
          <cell r="EA69">
            <v>0</v>
          </cell>
          <cell r="EB69">
            <v>63.84</v>
          </cell>
          <cell r="EC69">
            <v>-63.84</v>
          </cell>
          <cell r="ED69">
            <v>0</v>
          </cell>
          <cell r="EE69">
            <v>0</v>
          </cell>
          <cell r="EF69">
            <v>0</v>
          </cell>
          <cell r="EG69">
            <v>0</v>
          </cell>
          <cell r="EH69">
            <v>0</v>
          </cell>
          <cell r="EI69">
            <v>11325.15</v>
          </cell>
          <cell r="EJ69">
            <v>43349.15</v>
          </cell>
          <cell r="EK69">
            <v>7402.41</v>
          </cell>
          <cell r="EL69">
            <v>148.72</v>
          </cell>
          <cell r="EM69">
            <v>0</v>
          </cell>
          <cell r="EN69">
            <v>1642.8</v>
          </cell>
          <cell r="EO69">
            <v>0</v>
          </cell>
          <cell r="EP69">
            <v>0</v>
          </cell>
          <cell r="EQ69">
            <v>0</v>
          </cell>
          <cell r="ER69">
            <v>0</v>
          </cell>
          <cell r="ES69">
            <v>0</v>
          </cell>
          <cell r="ET69">
            <v>0</v>
          </cell>
          <cell r="EU69">
            <v>0</v>
          </cell>
          <cell r="EV69">
            <v>0</v>
          </cell>
          <cell r="EW69">
            <v>0</v>
          </cell>
          <cell r="EX69">
            <v>0</v>
          </cell>
          <cell r="EY69">
            <v>2320</v>
          </cell>
          <cell r="EZ69">
            <v>0</v>
          </cell>
          <cell r="FA69">
            <v>0</v>
          </cell>
          <cell r="FB69">
            <v>0</v>
          </cell>
          <cell r="FC69">
            <v>0</v>
          </cell>
          <cell r="FD69">
            <v>70</v>
          </cell>
          <cell r="FE69">
            <v>0</v>
          </cell>
          <cell r="FF69">
            <v>0</v>
          </cell>
          <cell r="FG69">
            <v>0</v>
          </cell>
          <cell r="FH69">
            <v>0</v>
          </cell>
          <cell r="FI69">
            <v>0</v>
          </cell>
          <cell r="FJ69">
            <v>0</v>
          </cell>
          <cell r="FK69">
            <v>0</v>
          </cell>
          <cell r="FL69">
            <v>0</v>
          </cell>
          <cell r="FM69">
            <v>0</v>
          </cell>
          <cell r="FN69">
            <v>0</v>
          </cell>
          <cell r="FO69">
            <v>0</v>
          </cell>
          <cell r="FP69">
            <v>0</v>
          </cell>
          <cell r="FQ69">
            <v>0</v>
          </cell>
          <cell r="FR69">
            <v>0</v>
          </cell>
          <cell r="FS69">
            <v>0</v>
          </cell>
          <cell r="FT69">
            <v>0</v>
          </cell>
          <cell r="FU69">
            <v>0</v>
          </cell>
          <cell r="FV69">
            <v>0</v>
          </cell>
          <cell r="FW69">
            <v>0</v>
          </cell>
          <cell r="FX69">
            <v>0</v>
          </cell>
          <cell r="FY69">
            <v>0</v>
          </cell>
          <cell r="FZ69">
            <v>0</v>
          </cell>
          <cell r="GA69">
            <v>0</v>
          </cell>
          <cell r="GB69">
            <v>0</v>
          </cell>
          <cell r="GC69">
            <v>0</v>
          </cell>
          <cell r="GD69">
            <v>0</v>
          </cell>
          <cell r="GE69">
            <v>0</v>
          </cell>
          <cell r="GF69">
            <v>0</v>
          </cell>
          <cell r="GG69">
            <v>0</v>
          </cell>
          <cell r="GH69">
            <v>0</v>
          </cell>
          <cell r="GI69">
            <v>0</v>
          </cell>
          <cell r="GJ69">
            <v>0</v>
          </cell>
          <cell r="GK69">
            <v>0</v>
          </cell>
          <cell r="GL69">
            <v>0</v>
          </cell>
          <cell r="GM69">
            <v>0</v>
          </cell>
          <cell r="GN69">
            <v>0</v>
          </cell>
          <cell r="GO69">
            <v>0</v>
          </cell>
          <cell r="GP69">
            <v>0</v>
          </cell>
          <cell r="GQ69">
            <v>0</v>
          </cell>
          <cell r="GR69">
            <v>0</v>
          </cell>
          <cell r="GS69">
            <v>0</v>
          </cell>
          <cell r="GT69">
            <v>0</v>
          </cell>
          <cell r="GU69">
            <v>0</v>
          </cell>
          <cell r="GV69">
            <v>0</v>
          </cell>
          <cell r="GW69">
            <v>0</v>
          </cell>
        </row>
        <row r="70">
          <cell r="A70" t="str">
            <v>6001365</v>
          </cell>
          <cell r="B70" t="str">
            <v>SM</v>
          </cell>
          <cell r="C70" t="str">
            <v>PILLAY</v>
          </cell>
          <cell r="D70" t="str">
            <v>UNI</v>
          </cell>
          <cell r="E70" t="str">
            <v>M002</v>
          </cell>
          <cell r="F70">
            <v>0</v>
          </cell>
          <cell r="G70">
            <v>0</v>
          </cell>
          <cell r="H70">
            <v>22043</v>
          </cell>
          <cell r="I70">
            <v>5643</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27686</v>
          </cell>
          <cell r="BV70">
            <v>0</v>
          </cell>
          <cell r="BW70">
            <v>148.72</v>
          </cell>
          <cell r="BX70">
            <v>0</v>
          </cell>
          <cell r="BY70">
            <v>0</v>
          </cell>
          <cell r="BZ70">
            <v>3086.02</v>
          </cell>
          <cell r="CA70">
            <v>0</v>
          </cell>
          <cell r="CB70">
            <v>0</v>
          </cell>
          <cell r="CC70">
            <v>281.37</v>
          </cell>
          <cell r="CD70">
            <v>0</v>
          </cell>
          <cell r="CE70">
            <v>0</v>
          </cell>
          <cell r="CF70">
            <v>0</v>
          </cell>
          <cell r="CG70">
            <v>0</v>
          </cell>
          <cell r="CH70">
            <v>80</v>
          </cell>
          <cell r="CI70">
            <v>1836.92</v>
          </cell>
          <cell r="CJ70">
            <v>0</v>
          </cell>
          <cell r="CK70">
            <v>2838</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63.84</v>
          </cell>
          <cell r="EC70">
            <v>-63.84</v>
          </cell>
          <cell r="ED70">
            <v>0</v>
          </cell>
          <cell r="EE70">
            <v>0</v>
          </cell>
          <cell r="EF70">
            <v>0</v>
          </cell>
          <cell r="EG70">
            <v>0</v>
          </cell>
          <cell r="EH70">
            <v>0</v>
          </cell>
          <cell r="EI70">
            <v>8271.0300000000007</v>
          </cell>
          <cell r="EJ70">
            <v>35957.03</v>
          </cell>
          <cell r="EK70">
            <v>5301.89</v>
          </cell>
          <cell r="EL70">
            <v>148.72</v>
          </cell>
          <cell r="EM70">
            <v>0</v>
          </cell>
          <cell r="EN70">
            <v>1322.58</v>
          </cell>
          <cell r="EO70">
            <v>0</v>
          </cell>
          <cell r="EP70">
            <v>0</v>
          </cell>
          <cell r="EQ70">
            <v>0</v>
          </cell>
          <cell r="ER70">
            <v>0</v>
          </cell>
          <cell r="ES70">
            <v>0</v>
          </cell>
          <cell r="ET70">
            <v>0</v>
          </cell>
          <cell r="EU70">
            <v>0</v>
          </cell>
          <cell r="EV70">
            <v>0</v>
          </cell>
          <cell r="EW70">
            <v>0</v>
          </cell>
          <cell r="EX70">
            <v>0</v>
          </cell>
          <cell r="EY70">
            <v>0</v>
          </cell>
          <cell r="EZ70">
            <v>1419</v>
          </cell>
          <cell r="FA70">
            <v>0</v>
          </cell>
          <cell r="FB70">
            <v>0</v>
          </cell>
          <cell r="FC70">
            <v>0</v>
          </cell>
          <cell r="FD70">
            <v>95</v>
          </cell>
          <cell r="FE70">
            <v>0</v>
          </cell>
          <cell r="FF70">
            <v>0</v>
          </cell>
          <cell r="FG70">
            <v>0</v>
          </cell>
          <cell r="FH70">
            <v>0</v>
          </cell>
          <cell r="FI70">
            <v>0</v>
          </cell>
          <cell r="FJ70">
            <v>0</v>
          </cell>
          <cell r="FK70">
            <v>0</v>
          </cell>
          <cell r="FL70">
            <v>0</v>
          </cell>
          <cell r="FM70">
            <v>0</v>
          </cell>
          <cell r="FN70">
            <v>0</v>
          </cell>
          <cell r="FO70">
            <v>0</v>
          </cell>
          <cell r="FP70">
            <v>0</v>
          </cell>
          <cell r="FQ70">
            <v>0</v>
          </cell>
          <cell r="FR70">
            <v>0</v>
          </cell>
          <cell r="FS70">
            <v>0</v>
          </cell>
          <cell r="FT70">
            <v>0</v>
          </cell>
          <cell r="FU70">
            <v>0</v>
          </cell>
          <cell r="FV70">
            <v>0</v>
          </cell>
          <cell r="FW70">
            <v>0</v>
          </cell>
          <cell r="FX70">
            <v>0</v>
          </cell>
          <cell r="FY70">
            <v>0</v>
          </cell>
          <cell r="FZ70">
            <v>0</v>
          </cell>
          <cell r="GA70">
            <v>0</v>
          </cell>
          <cell r="GB70">
            <v>0</v>
          </cell>
          <cell r="GC70">
            <v>0</v>
          </cell>
          <cell r="GD70">
            <v>0</v>
          </cell>
          <cell r="GE70">
            <v>0</v>
          </cell>
          <cell r="GF70">
            <v>0</v>
          </cell>
          <cell r="GG70">
            <v>0</v>
          </cell>
          <cell r="GH70">
            <v>0</v>
          </cell>
          <cell r="GI70">
            <v>0</v>
          </cell>
          <cell r="GJ70">
            <v>0</v>
          </cell>
          <cell r="GK70">
            <v>0</v>
          </cell>
          <cell r="GL70">
            <v>0</v>
          </cell>
          <cell r="GM70">
            <v>0</v>
          </cell>
          <cell r="GN70">
            <v>0</v>
          </cell>
          <cell r="GO70">
            <v>0</v>
          </cell>
          <cell r="GP70">
            <v>0</v>
          </cell>
          <cell r="GQ70">
            <v>0</v>
          </cell>
          <cell r="GR70">
            <v>0</v>
          </cell>
          <cell r="GS70">
            <v>0</v>
          </cell>
          <cell r="GT70">
            <v>0</v>
          </cell>
          <cell r="GU70">
            <v>0</v>
          </cell>
          <cell r="GV70">
            <v>0</v>
          </cell>
          <cell r="GW70">
            <v>0</v>
          </cell>
        </row>
        <row r="71">
          <cell r="A71" t="str">
            <v>6001377</v>
          </cell>
          <cell r="B71" t="str">
            <v>K</v>
          </cell>
          <cell r="C71" t="str">
            <v>SEWPERSHAD</v>
          </cell>
          <cell r="D71" t="str">
            <v>UNI</v>
          </cell>
          <cell r="E71" t="str">
            <v>C054</v>
          </cell>
          <cell r="F71">
            <v>0</v>
          </cell>
          <cell r="G71">
            <v>0</v>
          </cell>
          <cell r="H71">
            <v>25955</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25955</v>
          </cell>
          <cell r="BV71">
            <v>0</v>
          </cell>
          <cell r="BW71">
            <v>148.72</v>
          </cell>
          <cell r="BX71">
            <v>0</v>
          </cell>
          <cell r="BY71">
            <v>0</v>
          </cell>
          <cell r="BZ71">
            <v>3633.7</v>
          </cell>
          <cell r="CA71">
            <v>0</v>
          </cell>
          <cell r="CB71">
            <v>0</v>
          </cell>
          <cell r="CC71">
            <v>268.7</v>
          </cell>
          <cell r="CD71">
            <v>0</v>
          </cell>
          <cell r="CE71">
            <v>0</v>
          </cell>
          <cell r="CF71">
            <v>0</v>
          </cell>
          <cell r="CG71">
            <v>0</v>
          </cell>
          <cell r="CH71">
            <v>80</v>
          </cell>
          <cell r="CI71">
            <v>2162.92</v>
          </cell>
          <cell r="CJ71">
            <v>2408</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202.45</v>
          </cell>
          <cell r="DU71">
            <v>-202.45</v>
          </cell>
          <cell r="DV71">
            <v>0</v>
          </cell>
          <cell r="DW71">
            <v>0</v>
          </cell>
          <cell r="DX71">
            <v>0</v>
          </cell>
          <cell r="DY71">
            <v>0</v>
          </cell>
          <cell r="DZ71">
            <v>0</v>
          </cell>
          <cell r="EA71">
            <v>0</v>
          </cell>
          <cell r="EB71">
            <v>63.84</v>
          </cell>
          <cell r="EC71">
            <v>-63.84</v>
          </cell>
          <cell r="ED71">
            <v>0</v>
          </cell>
          <cell r="EE71">
            <v>0</v>
          </cell>
          <cell r="EF71">
            <v>0</v>
          </cell>
          <cell r="EG71">
            <v>0</v>
          </cell>
          <cell r="EH71">
            <v>0</v>
          </cell>
          <cell r="EI71">
            <v>8702.0400000000009</v>
          </cell>
          <cell r="EJ71">
            <v>34657.040000000001</v>
          </cell>
          <cell r="EK71">
            <v>5174.99</v>
          </cell>
          <cell r="EL71">
            <v>148.72</v>
          </cell>
          <cell r="EM71">
            <v>0</v>
          </cell>
          <cell r="EN71">
            <v>1557.3</v>
          </cell>
          <cell r="EO71">
            <v>0</v>
          </cell>
          <cell r="EP71">
            <v>0</v>
          </cell>
          <cell r="EQ71">
            <v>0</v>
          </cell>
          <cell r="ER71">
            <v>0</v>
          </cell>
          <cell r="ES71">
            <v>0</v>
          </cell>
          <cell r="ET71">
            <v>0</v>
          </cell>
          <cell r="EU71">
            <v>0</v>
          </cell>
          <cell r="EV71">
            <v>0</v>
          </cell>
          <cell r="EW71">
            <v>0</v>
          </cell>
          <cell r="EX71">
            <v>0</v>
          </cell>
          <cell r="EY71">
            <v>1204</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0</v>
          </cell>
          <cell r="FS71">
            <v>0</v>
          </cell>
          <cell r="FT71">
            <v>0</v>
          </cell>
          <cell r="FU71">
            <v>0</v>
          </cell>
          <cell r="FV71">
            <v>0</v>
          </cell>
          <cell r="FW71">
            <v>0</v>
          </cell>
          <cell r="FX71">
            <v>0</v>
          </cell>
          <cell r="FY71">
            <v>0</v>
          </cell>
          <cell r="FZ71">
            <v>0</v>
          </cell>
          <cell r="GA71">
            <v>0</v>
          </cell>
          <cell r="GB71">
            <v>0</v>
          </cell>
          <cell r="GC71">
            <v>0</v>
          </cell>
          <cell r="GD71">
            <v>0</v>
          </cell>
          <cell r="GE71">
            <v>0</v>
          </cell>
          <cell r="GF71">
            <v>0</v>
          </cell>
          <cell r="GG71">
            <v>0</v>
          </cell>
          <cell r="GH71">
            <v>0</v>
          </cell>
          <cell r="GI71">
            <v>0</v>
          </cell>
          <cell r="GJ71">
            <v>0</v>
          </cell>
          <cell r="GK71">
            <v>0</v>
          </cell>
          <cell r="GL71">
            <v>0</v>
          </cell>
          <cell r="GM71">
            <v>0</v>
          </cell>
          <cell r="GN71">
            <v>0</v>
          </cell>
          <cell r="GO71">
            <v>0</v>
          </cell>
          <cell r="GP71">
            <v>0</v>
          </cell>
          <cell r="GQ71">
            <v>0</v>
          </cell>
          <cell r="GR71">
            <v>0</v>
          </cell>
          <cell r="GS71">
            <v>0</v>
          </cell>
          <cell r="GT71">
            <v>0</v>
          </cell>
          <cell r="GU71">
            <v>0</v>
          </cell>
          <cell r="GV71">
            <v>0</v>
          </cell>
          <cell r="GW71">
            <v>0</v>
          </cell>
        </row>
        <row r="72">
          <cell r="A72" t="str">
            <v>6001539</v>
          </cell>
          <cell r="B72" t="str">
            <v>D</v>
          </cell>
          <cell r="C72" t="str">
            <v>NAGAN</v>
          </cell>
          <cell r="D72" t="str">
            <v>UNI</v>
          </cell>
          <cell r="E72" t="str">
            <v>S089</v>
          </cell>
          <cell r="F72">
            <v>0</v>
          </cell>
          <cell r="G72">
            <v>0</v>
          </cell>
          <cell r="H72">
            <v>21679</v>
          </cell>
          <cell r="I72">
            <v>2930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24609</v>
          </cell>
          <cell r="BV72">
            <v>0</v>
          </cell>
          <cell r="BW72">
            <v>148.72</v>
          </cell>
          <cell r="BX72">
            <v>0</v>
          </cell>
          <cell r="BY72">
            <v>0</v>
          </cell>
          <cell r="BZ72">
            <v>3035.06</v>
          </cell>
          <cell r="CA72">
            <v>0</v>
          </cell>
          <cell r="CB72">
            <v>0</v>
          </cell>
          <cell r="CC72">
            <v>276.42</v>
          </cell>
          <cell r="CD72">
            <v>0</v>
          </cell>
          <cell r="CE72">
            <v>0</v>
          </cell>
          <cell r="CF72">
            <v>0</v>
          </cell>
          <cell r="CG72">
            <v>0</v>
          </cell>
          <cell r="CH72">
            <v>80</v>
          </cell>
          <cell r="CI72">
            <v>1806.58</v>
          </cell>
          <cell r="CJ72">
            <v>4856</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191.95</v>
          </cell>
          <cell r="DU72">
            <v>-191.95</v>
          </cell>
          <cell r="DV72">
            <v>0</v>
          </cell>
          <cell r="DW72">
            <v>0</v>
          </cell>
          <cell r="DX72">
            <v>0</v>
          </cell>
          <cell r="DY72">
            <v>0</v>
          </cell>
          <cell r="DZ72">
            <v>0</v>
          </cell>
          <cell r="EA72">
            <v>0</v>
          </cell>
          <cell r="EB72">
            <v>63.84</v>
          </cell>
          <cell r="EC72">
            <v>-63.84</v>
          </cell>
          <cell r="ED72">
            <v>0</v>
          </cell>
          <cell r="EE72">
            <v>0</v>
          </cell>
          <cell r="EF72">
            <v>0</v>
          </cell>
          <cell r="EG72">
            <v>0</v>
          </cell>
          <cell r="EH72">
            <v>0</v>
          </cell>
          <cell r="EI72">
            <v>10202.780000000001</v>
          </cell>
          <cell r="EJ72">
            <v>34811.78</v>
          </cell>
          <cell r="EK72">
            <v>4813.8599999999997</v>
          </cell>
          <cell r="EL72">
            <v>148.72</v>
          </cell>
          <cell r="EM72">
            <v>0</v>
          </cell>
          <cell r="EN72">
            <v>1300.74</v>
          </cell>
          <cell r="EO72">
            <v>0</v>
          </cell>
          <cell r="EP72">
            <v>0</v>
          </cell>
          <cell r="EQ72">
            <v>0</v>
          </cell>
          <cell r="ER72">
            <v>0</v>
          </cell>
          <cell r="ES72">
            <v>0</v>
          </cell>
          <cell r="ET72">
            <v>0</v>
          </cell>
          <cell r="EU72">
            <v>0</v>
          </cell>
          <cell r="EV72">
            <v>500</v>
          </cell>
          <cell r="EW72">
            <v>0</v>
          </cell>
          <cell r="EX72">
            <v>0</v>
          </cell>
          <cell r="EY72">
            <v>2428</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0</v>
          </cell>
          <cell r="FQ72">
            <v>0</v>
          </cell>
          <cell r="FR72">
            <v>0</v>
          </cell>
          <cell r="FS72">
            <v>0</v>
          </cell>
          <cell r="FT72">
            <v>0</v>
          </cell>
          <cell r="FU72">
            <v>0</v>
          </cell>
          <cell r="FV72">
            <v>0</v>
          </cell>
          <cell r="FW72">
            <v>0</v>
          </cell>
          <cell r="FX72">
            <v>0</v>
          </cell>
          <cell r="FY72">
            <v>0</v>
          </cell>
          <cell r="FZ72">
            <v>0</v>
          </cell>
          <cell r="GA72">
            <v>0</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row>
        <row r="73">
          <cell r="A73" t="str">
            <v>6001646</v>
          </cell>
          <cell r="B73" t="str">
            <v>HT</v>
          </cell>
          <cell r="C73" t="str">
            <v>OSBORNE</v>
          </cell>
          <cell r="D73" t="str">
            <v>UNI</v>
          </cell>
          <cell r="E73" t="str">
            <v>S055</v>
          </cell>
          <cell r="F73">
            <v>0</v>
          </cell>
          <cell r="G73">
            <v>0</v>
          </cell>
          <cell r="H73">
            <v>56053</v>
          </cell>
          <cell r="I73">
            <v>0</v>
          </cell>
          <cell r="J73">
            <v>0</v>
          </cell>
          <cell r="K73">
            <v>0</v>
          </cell>
          <cell r="L73">
            <v>0</v>
          </cell>
          <cell r="M73">
            <v>0</v>
          </cell>
          <cell r="N73">
            <v>0</v>
          </cell>
          <cell r="O73">
            <v>14100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70153</v>
          </cell>
          <cell r="BV73">
            <v>0</v>
          </cell>
          <cell r="BW73">
            <v>148.72</v>
          </cell>
          <cell r="BX73">
            <v>0</v>
          </cell>
          <cell r="BY73">
            <v>0</v>
          </cell>
          <cell r="BZ73">
            <v>7847.42</v>
          </cell>
          <cell r="CA73">
            <v>0</v>
          </cell>
          <cell r="CB73">
            <v>0</v>
          </cell>
          <cell r="CC73">
            <v>716.9</v>
          </cell>
          <cell r="CD73">
            <v>0</v>
          </cell>
          <cell r="CE73">
            <v>0</v>
          </cell>
          <cell r="CF73">
            <v>0</v>
          </cell>
          <cell r="CG73">
            <v>0</v>
          </cell>
          <cell r="CH73">
            <v>80</v>
          </cell>
          <cell r="CI73">
            <v>4671.08</v>
          </cell>
          <cell r="CJ73">
            <v>4836</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547.19000000000005</v>
          </cell>
          <cell r="DU73">
            <v>-547.19000000000005</v>
          </cell>
          <cell r="DV73">
            <v>0</v>
          </cell>
          <cell r="DW73">
            <v>0</v>
          </cell>
          <cell r="DX73">
            <v>0</v>
          </cell>
          <cell r="DY73">
            <v>0</v>
          </cell>
          <cell r="DZ73">
            <v>0</v>
          </cell>
          <cell r="EA73">
            <v>0</v>
          </cell>
          <cell r="EB73">
            <v>63.84</v>
          </cell>
          <cell r="EC73">
            <v>-63.84</v>
          </cell>
          <cell r="ED73">
            <v>0</v>
          </cell>
          <cell r="EE73">
            <v>0</v>
          </cell>
          <cell r="EF73">
            <v>0</v>
          </cell>
          <cell r="EG73">
            <v>0</v>
          </cell>
          <cell r="EH73">
            <v>0</v>
          </cell>
          <cell r="EI73">
            <v>18300.12</v>
          </cell>
          <cell r="EJ73">
            <v>88453.119999999995</v>
          </cell>
          <cell r="EK73">
            <v>22876.73</v>
          </cell>
          <cell r="EL73">
            <v>148.72</v>
          </cell>
          <cell r="EM73">
            <v>0</v>
          </cell>
          <cell r="EN73">
            <v>3363.18</v>
          </cell>
          <cell r="EO73">
            <v>0</v>
          </cell>
          <cell r="EP73">
            <v>0</v>
          </cell>
          <cell r="EQ73">
            <v>0</v>
          </cell>
          <cell r="ER73">
            <v>0</v>
          </cell>
          <cell r="ES73">
            <v>0</v>
          </cell>
          <cell r="ET73">
            <v>0</v>
          </cell>
          <cell r="EU73">
            <v>0</v>
          </cell>
          <cell r="EV73">
            <v>0</v>
          </cell>
          <cell r="EW73">
            <v>0</v>
          </cell>
          <cell r="EX73">
            <v>0</v>
          </cell>
          <cell r="EY73">
            <v>2418</v>
          </cell>
          <cell r="EZ73">
            <v>0</v>
          </cell>
          <cell r="FA73">
            <v>0</v>
          </cell>
          <cell r="FB73">
            <v>0</v>
          </cell>
          <cell r="FC73">
            <v>0</v>
          </cell>
          <cell r="FD73">
            <v>0</v>
          </cell>
          <cell r="FE73">
            <v>0</v>
          </cell>
          <cell r="FF73">
            <v>0</v>
          </cell>
          <cell r="FG73">
            <v>0</v>
          </cell>
          <cell r="FH73">
            <v>0</v>
          </cell>
          <cell r="FI73">
            <v>0</v>
          </cell>
          <cell r="FJ73">
            <v>0</v>
          </cell>
          <cell r="FK73">
            <v>0</v>
          </cell>
          <cell r="FL73">
            <v>0</v>
          </cell>
          <cell r="FM73">
            <v>0</v>
          </cell>
          <cell r="FN73">
            <v>0</v>
          </cell>
          <cell r="FO73">
            <v>0</v>
          </cell>
          <cell r="FP73">
            <v>0</v>
          </cell>
          <cell r="FQ73">
            <v>0</v>
          </cell>
          <cell r="FR73">
            <v>0</v>
          </cell>
          <cell r="FS73">
            <v>0</v>
          </cell>
          <cell r="FT73">
            <v>0</v>
          </cell>
          <cell r="FU73">
            <v>0</v>
          </cell>
          <cell r="FV73">
            <v>0</v>
          </cell>
          <cell r="FW73">
            <v>0</v>
          </cell>
          <cell r="FX73">
            <v>0</v>
          </cell>
          <cell r="FY73">
            <v>0</v>
          </cell>
          <cell r="FZ73">
            <v>0</v>
          </cell>
          <cell r="GA73">
            <v>0</v>
          </cell>
          <cell r="GB73">
            <v>0</v>
          </cell>
          <cell r="GC73">
            <v>0</v>
          </cell>
          <cell r="GD73">
            <v>0</v>
          </cell>
          <cell r="GE73">
            <v>0</v>
          </cell>
          <cell r="GF73">
            <v>0</v>
          </cell>
          <cell r="GG73">
            <v>0</v>
          </cell>
          <cell r="GH73">
            <v>0</v>
          </cell>
          <cell r="GI73">
            <v>0</v>
          </cell>
          <cell r="GJ73">
            <v>0</v>
          </cell>
          <cell r="GK73">
            <v>0</v>
          </cell>
          <cell r="GL73">
            <v>0</v>
          </cell>
          <cell r="GM73">
            <v>0</v>
          </cell>
          <cell r="GN73">
            <v>0</v>
          </cell>
          <cell r="GO73">
            <v>0</v>
          </cell>
          <cell r="GP73">
            <v>0</v>
          </cell>
          <cell r="GQ73">
            <v>0</v>
          </cell>
          <cell r="GR73">
            <v>0</v>
          </cell>
          <cell r="GS73">
            <v>0</v>
          </cell>
          <cell r="GT73">
            <v>0</v>
          </cell>
          <cell r="GU73">
            <v>0</v>
          </cell>
          <cell r="GV73">
            <v>0</v>
          </cell>
          <cell r="GW73">
            <v>0</v>
          </cell>
        </row>
        <row r="74">
          <cell r="A74" t="str">
            <v>6002148</v>
          </cell>
          <cell r="B74" t="str">
            <v>GPP</v>
          </cell>
          <cell r="C74" t="str">
            <v>HILL</v>
          </cell>
          <cell r="D74" t="str">
            <v>UNI</v>
          </cell>
          <cell r="E74" t="str">
            <v>S136</v>
          </cell>
          <cell r="F74">
            <v>0</v>
          </cell>
          <cell r="G74">
            <v>0</v>
          </cell>
          <cell r="H74">
            <v>15825</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15825</v>
          </cell>
          <cell r="BV74">
            <v>0</v>
          </cell>
          <cell r="BW74">
            <v>148.72</v>
          </cell>
          <cell r="BX74">
            <v>0</v>
          </cell>
          <cell r="BY74">
            <v>0</v>
          </cell>
          <cell r="BZ74">
            <v>2215.5</v>
          </cell>
          <cell r="CA74">
            <v>0</v>
          </cell>
          <cell r="CB74">
            <v>0</v>
          </cell>
          <cell r="CC74">
            <v>171.66</v>
          </cell>
          <cell r="CD74">
            <v>0</v>
          </cell>
          <cell r="CE74">
            <v>0</v>
          </cell>
          <cell r="CF74">
            <v>0</v>
          </cell>
          <cell r="CG74">
            <v>0</v>
          </cell>
          <cell r="CH74">
            <v>80</v>
          </cell>
          <cell r="CI74">
            <v>1318.75</v>
          </cell>
          <cell r="CJ74">
            <v>0</v>
          </cell>
          <cell r="CK74">
            <v>2226</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123.44</v>
          </cell>
          <cell r="DU74">
            <v>-123.44</v>
          </cell>
          <cell r="DV74">
            <v>0</v>
          </cell>
          <cell r="DW74">
            <v>0</v>
          </cell>
          <cell r="DX74">
            <v>0</v>
          </cell>
          <cell r="DY74">
            <v>0</v>
          </cell>
          <cell r="DZ74">
            <v>0</v>
          </cell>
          <cell r="EA74">
            <v>0</v>
          </cell>
          <cell r="EB74">
            <v>63.84</v>
          </cell>
          <cell r="EC74">
            <v>-63.84</v>
          </cell>
          <cell r="ED74">
            <v>0</v>
          </cell>
          <cell r="EE74">
            <v>0</v>
          </cell>
          <cell r="EF74">
            <v>0</v>
          </cell>
          <cell r="EG74">
            <v>0</v>
          </cell>
          <cell r="EH74">
            <v>0</v>
          </cell>
          <cell r="EI74">
            <v>6160.63</v>
          </cell>
          <cell r="EJ74">
            <v>21985.63</v>
          </cell>
          <cell r="EK74">
            <v>1840.36</v>
          </cell>
          <cell r="EL74">
            <v>148.72</v>
          </cell>
          <cell r="EM74">
            <v>0</v>
          </cell>
          <cell r="EN74">
            <v>949.5</v>
          </cell>
          <cell r="EO74">
            <v>0</v>
          </cell>
          <cell r="EP74">
            <v>0</v>
          </cell>
          <cell r="EQ74">
            <v>0</v>
          </cell>
          <cell r="ER74">
            <v>0</v>
          </cell>
          <cell r="ES74">
            <v>0</v>
          </cell>
          <cell r="ET74">
            <v>0</v>
          </cell>
          <cell r="EU74">
            <v>0</v>
          </cell>
          <cell r="EV74">
            <v>0</v>
          </cell>
          <cell r="EW74">
            <v>0</v>
          </cell>
          <cell r="EX74">
            <v>0</v>
          </cell>
          <cell r="EY74">
            <v>0</v>
          </cell>
          <cell r="EZ74">
            <v>1113</v>
          </cell>
          <cell r="FA74">
            <v>0</v>
          </cell>
          <cell r="FB74">
            <v>0</v>
          </cell>
          <cell r="FC74">
            <v>0</v>
          </cell>
          <cell r="FD74">
            <v>0</v>
          </cell>
          <cell r="FE74">
            <v>0</v>
          </cell>
          <cell r="FF74">
            <v>0</v>
          </cell>
          <cell r="FG74">
            <v>0</v>
          </cell>
          <cell r="FH74">
            <v>0</v>
          </cell>
          <cell r="FI74">
            <v>0</v>
          </cell>
          <cell r="FJ74">
            <v>0</v>
          </cell>
          <cell r="FK74">
            <v>0</v>
          </cell>
          <cell r="FL74">
            <v>0</v>
          </cell>
          <cell r="FM74">
            <v>0</v>
          </cell>
          <cell r="FN74">
            <v>0</v>
          </cell>
          <cell r="FO74">
            <v>0</v>
          </cell>
          <cell r="FP74">
            <v>0</v>
          </cell>
          <cell r="FQ74">
            <v>0</v>
          </cell>
          <cell r="FR74">
            <v>0</v>
          </cell>
          <cell r="FS74">
            <v>0</v>
          </cell>
          <cell r="FT74">
            <v>0</v>
          </cell>
          <cell r="FU74">
            <v>0</v>
          </cell>
          <cell r="FV74">
            <v>0</v>
          </cell>
          <cell r="FW74">
            <v>0</v>
          </cell>
          <cell r="FX74">
            <v>0</v>
          </cell>
          <cell r="FY74">
            <v>0</v>
          </cell>
          <cell r="FZ74">
            <v>0</v>
          </cell>
          <cell r="GA74">
            <v>0</v>
          </cell>
          <cell r="GB74">
            <v>0</v>
          </cell>
          <cell r="GC74">
            <v>0</v>
          </cell>
          <cell r="GD74">
            <v>0</v>
          </cell>
          <cell r="GE74">
            <v>0</v>
          </cell>
          <cell r="GF74">
            <v>0</v>
          </cell>
          <cell r="GG74">
            <v>0</v>
          </cell>
          <cell r="GH74">
            <v>0</v>
          </cell>
          <cell r="GI74">
            <v>0</v>
          </cell>
          <cell r="GJ74">
            <v>0</v>
          </cell>
          <cell r="GK74">
            <v>0</v>
          </cell>
          <cell r="GL74">
            <v>0</v>
          </cell>
          <cell r="GM74">
            <v>0</v>
          </cell>
          <cell r="GN74">
            <v>0</v>
          </cell>
          <cell r="GO74">
            <v>0</v>
          </cell>
          <cell r="GP74">
            <v>0</v>
          </cell>
          <cell r="GQ74">
            <v>0</v>
          </cell>
          <cell r="GR74">
            <v>0</v>
          </cell>
          <cell r="GS74">
            <v>0</v>
          </cell>
          <cell r="GT74">
            <v>0</v>
          </cell>
          <cell r="GU74">
            <v>0</v>
          </cell>
          <cell r="GV74">
            <v>0</v>
          </cell>
          <cell r="GW74">
            <v>0</v>
          </cell>
        </row>
        <row r="75">
          <cell r="A75" t="str">
            <v>6002153</v>
          </cell>
          <cell r="B75" t="str">
            <v>MM</v>
          </cell>
          <cell r="C75" t="str">
            <v>SIBANDA CLARKE</v>
          </cell>
          <cell r="D75" t="str">
            <v>UNI</v>
          </cell>
          <cell r="E75" t="str">
            <v>C015</v>
          </cell>
          <cell r="F75">
            <v>0</v>
          </cell>
          <cell r="G75">
            <v>0</v>
          </cell>
          <cell r="H75">
            <v>14094</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14094</v>
          </cell>
          <cell r="BV75">
            <v>0</v>
          </cell>
          <cell r="BW75">
            <v>148.72</v>
          </cell>
          <cell r="BX75">
            <v>0</v>
          </cell>
          <cell r="BY75">
            <v>0</v>
          </cell>
          <cell r="BZ75">
            <v>1973.16</v>
          </cell>
          <cell r="CA75">
            <v>0</v>
          </cell>
          <cell r="CB75">
            <v>0</v>
          </cell>
          <cell r="CC75">
            <v>169.2</v>
          </cell>
          <cell r="CD75">
            <v>0</v>
          </cell>
          <cell r="CE75">
            <v>0</v>
          </cell>
          <cell r="CF75">
            <v>0</v>
          </cell>
          <cell r="CG75">
            <v>0</v>
          </cell>
          <cell r="CH75">
            <v>80</v>
          </cell>
          <cell r="CI75">
            <v>1174.5</v>
          </cell>
          <cell r="CJ75">
            <v>0</v>
          </cell>
          <cell r="CK75">
            <v>3607.33</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10.57</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109.93</v>
          </cell>
          <cell r="DU75">
            <v>-109.93</v>
          </cell>
          <cell r="DV75">
            <v>0</v>
          </cell>
          <cell r="DW75">
            <v>0</v>
          </cell>
          <cell r="DX75">
            <v>0</v>
          </cell>
          <cell r="DY75">
            <v>0</v>
          </cell>
          <cell r="DZ75">
            <v>0</v>
          </cell>
          <cell r="EA75">
            <v>0</v>
          </cell>
          <cell r="EB75">
            <v>63.84</v>
          </cell>
          <cell r="EC75">
            <v>-63.84</v>
          </cell>
          <cell r="ED75">
            <v>0</v>
          </cell>
          <cell r="EE75">
            <v>0</v>
          </cell>
          <cell r="EF75">
            <v>0</v>
          </cell>
          <cell r="EG75">
            <v>0</v>
          </cell>
          <cell r="EH75">
            <v>0</v>
          </cell>
          <cell r="EI75">
            <v>7163.48</v>
          </cell>
          <cell r="EJ75">
            <v>21257.48</v>
          </cell>
          <cell r="EK75">
            <v>1580.85</v>
          </cell>
          <cell r="EL75">
            <v>148.72</v>
          </cell>
          <cell r="EM75">
            <v>0</v>
          </cell>
          <cell r="EN75">
            <v>845.64</v>
          </cell>
          <cell r="EO75">
            <v>0</v>
          </cell>
          <cell r="EP75">
            <v>0</v>
          </cell>
          <cell r="EQ75">
            <v>0</v>
          </cell>
          <cell r="ER75">
            <v>0</v>
          </cell>
          <cell r="ES75">
            <v>0</v>
          </cell>
          <cell r="ET75">
            <v>0</v>
          </cell>
          <cell r="EU75">
            <v>0</v>
          </cell>
          <cell r="EV75">
            <v>0</v>
          </cell>
          <cell r="EW75">
            <v>0</v>
          </cell>
          <cell r="EX75">
            <v>0</v>
          </cell>
          <cell r="EY75">
            <v>0</v>
          </cell>
          <cell r="EZ75">
            <v>1803.67</v>
          </cell>
          <cell r="FA75">
            <v>0</v>
          </cell>
          <cell r="FB75">
            <v>0</v>
          </cell>
          <cell r="FC75">
            <v>0</v>
          </cell>
          <cell r="FD75">
            <v>95</v>
          </cell>
          <cell r="FE75">
            <v>0</v>
          </cell>
          <cell r="FF75">
            <v>0</v>
          </cell>
          <cell r="FG75">
            <v>0</v>
          </cell>
          <cell r="FH75">
            <v>0</v>
          </cell>
          <cell r="FI75">
            <v>0</v>
          </cell>
          <cell r="FJ75">
            <v>0</v>
          </cell>
          <cell r="FK75">
            <v>0</v>
          </cell>
          <cell r="FL75">
            <v>0</v>
          </cell>
          <cell r="FM75">
            <v>0</v>
          </cell>
          <cell r="FN75">
            <v>0</v>
          </cell>
          <cell r="FO75">
            <v>0</v>
          </cell>
          <cell r="FP75">
            <v>0</v>
          </cell>
          <cell r="FQ75">
            <v>0</v>
          </cell>
          <cell r="FR75">
            <v>0</v>
          </cell>
          <cell r="FS75">
            <v>10.57</v>
          </cell>
          <cell r="FT75">
            <v>0</v>
          </cell>
          <cell r="FU75">
            <v>0</v>
          </cell>
          <cell r="FV75">
            <v>0</v>
          </cell>
          <cell r="FW75">
            <v>0</v>
          </cell>
          <cell r="FX75">
            <v>0</v>
          </cell>
          <cell r="FY75">
            <v>0</v>
          </cell>
          <cell r="FZ75">
            <v>0</v>
          </cell>
          <cell r="GA75">
            <v>0</v>
          </cell>
          <cell r="GB75">
            <v>0</v>
          </cell>
          <cell r="GC75">
            <v>0</v>
          </cell>
          <cell r="GD75">
            <v>0</v>
          </cell>
          <cell r="GE75">
            <v>0</v>
          </cell>
          <cell r="GF75">
            <v>0</v>
          </cell>
          <cell r="GG75">
            <v>0</v>
          </cell>
          <cell r="GH75">
            <v>0</v>
          </cell>
          <cell r="GI75">
            <v>0</v>
          </cell>
          <cell r="GJ75">
            <v>0</v>
          </cell>
          <cell r="GK75">
            <v>0</v>
          </cell>
          <cell r="GL75">
            <v>0</v>
          </cell>
          <cell r="GM75">
            <v>0</v>
          </cell>
          <cell r="GN75">
            <v>0</v>
          </cell>
          <cell r="GO75">
            <v>0</v>
          </cell>
          <cell r="GP75">
            <v>0</v>
          </cell>
          <cell r="GQ75">
            <v>0</v>
          </cell>
          <cell r="GR75">
            <v>0</v>
          </cell>
          <cell r="GS75">
            <v>0</v>
          </cell>
          <cell r="GT75">
            <v>0</v>
          </cell>
          <cell r="GU75">
            <v>0</v>
          </cell>
          <cell r="GV75">
            <v>0</v>
          </cell>
          <cell r="GW75">
            <v>0</v>
          </cell>
        </row>
        <row r="76">
          <cell r="A76" t="str">
            <v>6002272</v>
          </cell>
          <cell r="B76" t="str">
            <v>N</v>
          </cell>
          <cell r="C76" t="str">
            <v>RAMROOPLALL</v>
          </cell>
          <cell r="D76" t="str">
            <v>UNI</v>
          </cell>
          <cell r="E76" t="str">
            <v>C049</v>
          </cell>
          <cell r="F76">
            <v>0</v>
          </cell>
          <cell r="G76">
            <v>0</v>
          </cell>
          <cell r="H76">
            <v>15435</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15435</v>
          </cell>
          <cell r="BV76">
            <v>0</v>
          </cell>
          <cell r="BW76">
            <v>148.72</v>
          </cell>
          <cell r="BX76">
            <v>0</v>
          </cell>
          <cell r="BY76">
            <v>0</v>
          </cell>
          <cell r="BZ76">
            <v>2160.9</v>
          </cell>
          <cell r="CA76">
            <v>0</v>
          </cell>
          <cell r="CB76">
            <v>0</v>
          </cell>
          <cell r="CC76">
            <v>198.15</v>
          </cell>
          <cell r="CD76">
            <v>0</v>
          </cell>
          <cell r="CE76">
            <v>0</v>
          </cell>
          <cell r="CF76">
            <v>0</v>
          </cell>
          <cell r="CG76">
            <v>0</v>
          </cell>
          <cell r="CH76">
            <v>80</v>
          </cell>
          <cell r="CI76">
            <v>1286.25</v>
          </cell>
          <cell r="CJ76">
            <v>0</v>
          </cell>
          <cell r="CK76">
            <v>5242.67</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11.58</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120.39</v>
          </cell>
          <cell r="DU76">
            <v>-120.39</v>
          </cell>
          <cell r="DV76">
            <v>0</v>
          </cell>
          <cell r="DW76">
            <v>0</v>
          </cell>
          <cell r="DX76">
            <v>0</v>
          </cell>
          <cell r="DY76">
            <v>0</v>
          </cell>
          <cell r="DZ76">
            <v>0</v>
          </cell>
          <cell r="EA76">
            <v>0</v>
          </cell>
          <cell r="EB76">
            <v>63.84</v>
          </cell>
          <cell r="EC76">
            <v>-63.84</v>
          </cell>
          <cell r="ED76">
            <v>0</v>
          </cell>
          <cell r="EE76">
            <v>0</v>
          </cell>
          <cell r="EF76">
            <v>0</v>
          </cell>
          <cell r="EG76">
            <v>0</v>
          </cell>
          <cell r="EH76">
            <v>0</v>
          </cell>
          <cell r="EI76">
            <v>9128.27</v>
          </cell>
          <cell r="EJ76">
            <v>24563.27</v>
          </cell>
          <cell r="EK76">
            <v>2494.7600000000002</v>
          </cell>
          <cell r="EL76">
            <v>148.72</v>
          </cell>
          <cell r="EM76">
            <v>0</v>
          </cell>
          <cell r="EN76">
            <v>926.1</v>
          </cell>
          <cell r="EO76">
            <v>0</v>
          </cell>
          <cell r="EP76">
            <v>0</v>
          </cell>
          <cell r="EQ76">
            <v>0</v>
          </cell>
          <cell r="ER76">
            <v>0</v>
          </cell>
          <cell r="ES76">
            <v>0</v>
          </cell>
          <cell r="ET76">
            <v>0</v>
          </cell>
          <cell r="EU76">
            <v>0</v>
          </cell>
          <cell r="EV76">
            <v>0</v>
          </cell>
          <cell r="EW76">
            <v>0</v>
          </cell>
          <cell r="EX76">
            <v>0</v>
          </cell>
          <cell r="EY76">
            <v>0</v>
          </cell>
          <cell r="EZ76">
            <v>2621.33</v>
          </cell>
          <cell r="FA76">
            <v>0</v>
          </cell>
          <cell r="FB76">
            <v>0</v>
          </cell>
          <cell r="FC76">
            <v>0</v>
          </cell>
          <cell r="FD76">
            <v>0</v>
          </cell>
          <cell r="FE76">
            <v>0</v>
          </cell>
          <cell r="FF76">
            <v>0</v>
          </cell>
          <cell r="FG76">
            <v>0</v>
          </cell>
          <cell r="FH76">
            <v>0</v>
          </cell>
          <cell r="FI76">
            <v>0</v>
          </cell>
          <cell r="FJ76">
            <v>0</v>
          </cell>
          <cell r="FK76">
            <v>0</v>
          </cell>
          <cell r="FL76">
            <v>0</v>
          </cell>
          <cell r="FM76">
            <v>0</v>
          </cell>
          <cell r="FN76">
            <v>0</v>
          </cell>
          <cell r="FO76">
            <v>0</v>
          </cell>
          <cell r="FP76">
            <v>0</v>
          </cell>
          <cell r="FQ76">
            <v>0</v>
          </cell>
          <cell r="FR76">
            <v>0</v>
          </cell>
          <cell r="FS76">
            <v>11.58</v>
          </cell>
          <cell r="FT76">
            <v>0</v>
          </cell>
          <cell r="FU76">
            <v>0</v>
          </cell>
          <cell r="FV76">
            <v>0</v>
          </cell>
          <cell r="FW76">
            <v>0</v>
          </cell>
          <cell r="FX76">
            <v>0</v>
          </cell>
          <cell r="FY76">
            <v>0</v>
          </cell>
          <cell r="FZ76">
            <v>0</v>
          </cell>
          <cell r="GA76">
            <v>0</v>
          </cell>
          <cell r="GB76">
            <v>0</v>
          </cell>
          <cell r="GC76">
            <v>0</v>
          </cell>
          <cell r="GD76">
            <v>0</v>
          </cell>
          <cell r="GE76">
            <v>51.24</v>
          </cell>
          <cell r="GF76">
            <v>0</v>
          </cell>
          <cell r="GG76">
            <v>0</v>
          </cell>
          <cell r="GH76">
            <v>0</v>
          </cell>
          <cell r="GI76">
            <v>0</v>
          </cell>
          <cell r="GJ76">
            <v>0</v>
          </cell>
          <cell r="GK76">
            <v>0</v>
          </cell>
          <cell r="GL76">
            <v>0</v>
          </cell>
          <cell r="GM76">
            <v>0</v>
          </cell>
          <cell r="GN76">
            <v>0</v>
          </cell>
          <cell r="GO76">
            <v>0</v>
          </cell>
          <cell r="GP76">
            <v>0</v>
          </cell>
          <cell r="GQ76">
            <v>0</v>
          </cell>
          <cell r="GR76">
            <v>0</v>
          </cell>
          <cell r="GS76">
            <v>0</v>
          </cell>
          <cell r="GT76">
            <v>0</v>
          </cell>
          <cell r="GU76">
            <v>0</v>
          </cell>
          <cell r="GV76">
            <v>0</v>
          </cell>
          <cell r="GW76">
            <v>0</v>
          </cell>
        </row>
        <row r="77">
          <cell r="A77" t="str">
            <v>6002392</v>
          </cell>
          <cell r="B77" t="str">
            <v>G</v>
          </cell>
          <cell r="C77" t="str">
            <v>MOODLEY</v>
          </cell>
          <cell r="D77" t="str">
            <v>UNI</v>
          </cell>
          <cell r="E77" t="str">
            <v>S022</v>
          </cell>
          <cell r="F77">
            <v>0</v>
          </cell>
          <cell r="G77">
            <v>0</v>
          </cell>
          <cell r="H77">
            <v>11405</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568.12</v>
          </cell>
          <cell r="AA77">
            <v>0</v>
          </cell>
          <cell r="AB77">
            <v>134</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12107.12</v>
          </cell>
          <cell r="BV77">
            <v>0</v>
          </cell>
          <cell r="BW77">
            <v>132.91</v>
          </cell>
          <cell r="BX77">
            <v>0</v>
          </cell>
          <cell r="BY77">
            <v>0</v>
          </cell>
          <cell r="BZ77">
            <v>0</v>
          </cell>
          <cell r="CA77">
            <v>0</v>
          </cell>
          <cell r="CB77">
            <v>0</v>
          </cell>
          <cell r="CC77">
            <v>132.91</v>
          </cell>
          <cell r="CD77">
            <v>1539.68</v>
          </cell>
          <cell r="CE77">
            <v>0</v>
          </cell>
          <cell r="CF77">
            <v>0</v>
          </cell>
          <cell r="CG77">
            <v>0</v>
          </cell>
          <cell r="CH77">
            <v>80</v>
          </cell>
          <cell r="CI77">
            <v>950.42</v>
          </cell>
          <cell r="CJ77">
            <v>0</v>
          </cell>
          <cell r="CK77">
            <v>1120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8.5500000000000007</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63.84</v>
          </cell>
          <cell r="EC77">
            <v>-63.84</v>
          </cell>
          <cell r="ED77">
            <v>0</v>
          </cell>
          <cell r="EE77">
            <v>0</v>
          </cell>
          <cell r="EF77">
            <v>0</v>
          </cell>
          <cell r="EG77">
            <v>0</v>
          </cell>
          <cell r="EH77">
            <v>0</v>
          </cell>
          <cell r="EI77">
            <v>3964.47</v>
          </cell>
          <cell r="EJ77">
            <v>16071.59</v>
          </cell>
          <cell r="EK77">
            <v>1103.68</v>
          </cell>
          <cell r="EL77">
            <v>132.91</v>
          </cell>
          <cell r="EM77">
            <v>0</v>
          </cell>
          <cell r="EN77">
            <v>0</v>
          </cell>
          <cell r="EO77">
            <v>0</v>
          </cell>
          <cell r="EP77">
            <v>0</v>
          </cell>
          <cell r="EQ77">
            <v>0</v>
          </cell>
          <cell r="ER77">
            <v>0</v>
          </cell>
          <cell r="ES77">
            <v>684.3</v>
          </cell>
          <cell r="ET77">
            <v>0</v>
          </cell>
          <cell r="EU77">
            <v>0</v>
          </cell>
          <cell r="EV77">
            <v>0</v>
          </cell>
          <cell r="EW77">
            <v>0</v>
          </cell>
          <cell r="EX77">
            <v>0</v>
          </cell>
          <cell r="EY77">
            <v>0</v>
          </cell>
          <cell r="EZ77">
            <v>560</v>
          </cell>
          <cell r="FA77">
            <v>0</v>
          </cell>
          <cell r="FB77">
            <v>0</v>
          </cell>
          <cell r="FC77">
            <v>0</v>
          </cell>
          <cell r="FD77">
            <v>0</v>
          </cell>
          <cell r="FE77">
            <v>0</v>
          </cell>
          <cell r="FF77">
            <v>0</v>
          </cell>
          <cell r="FG77">
            <v>0</v>
          </cell>
          <cell r="FH77">
            <v>0</v>
          </cell>
          <cell r="FI77">
            <v>0</v>
          </cell>
          <cell r="FJ77">
            <v>0</v>
          </cell>
          <cell r="FK77">
            <v>0</v>
          </cell>
          <cell r="FL77">
            <v>0</v>
          </cell>
          <cell r="FM77">
            <v>0</v>
          </cell>
          <cell r="FN77">
            <v>0</v>
          </cell>
          <cell r="FO77">
            <v>0</v>
          </cell>
          <cell r="FP77">
            <v>0</v>
          </cell>
          <cell r="FQ77">
            <v>0</v>
          </cell>
          <cell r="FR77">
            <v>0</v>
          </cell>
          <cell r="FS77">
            <v>8.5500000000000007</v>
          </cell>
          <cell r="FT77">
            <v>0</v>
          </cell>
          <cell r="FU77">
            <v>0</v>
          </cell>
          <cell r="FV77">
            <v>0</v>
          </cell>
          <cell r="FW77">
            <v>0</v>
          </cell>
          <cell r="FX77">
            <v>0</v>
          </cell>
          <cell r="FY77">
            <v>0</v>
          </cell>
          <cell r="FZ77">
            <v>0</v>
          </cell>
          <cell r="GA77">
            <v>0</v>
          </cell>
          <cell r="GB77">
            <v>0</v>
          </cell>
          <cell r="GC77">
            <v>0</v>
          </cell>
          <cell r="GD77">
            <v>0</v>
          </cell>
          <cell r="GE77">
            <v>76.86</v>
          </cell>
          <cell r="GF77">
            <v>0</v>
          </cell>
          <cell r="GG77">
            <v>0</v>
          </cell>
          <cell r="GH77">
            <v>0</v>
          </cell>
          <cell r="GI77">
            <v>0</v>
          </cell>
          <cell r="GJ77">
            <v>0</v>
          </cell>
          <cell r="GK77">
            <v>0</v>
          </cell>
          <cell r="GL77">
            <v>0</v>
          </cell>
          <cell r="GM77">
            <v>0</v>
          </cell>
          <cell r="GN77">
            <v>0</v>
          </cell>
          <cell r="GO77">
            <v>0</v>
          </cell>
          <cell r="GP77">
            <v>0</v>
          </cell>
          <cell r="GQ77">
            <v>0</v>
          </cell>
          <cell r="GR77">
            <v>0</v>
          </cell>
          <cell r="GS77">
            <v>0</v>
          </cell>
          <cell r="GT77">
            <v>0</v>
          </cell>
          <cell r="GU77">
            <v>0</v>
          </cell>
          <cell r="GV77">
            <v>0</v>
          </cell>
          <cell r="GW77">
            <v>0</v>
          </cell>
        </row>
        <row r="78">
          <cell r="A78" t="str">
            <v>6002513</v>
          </cell>
          <cell r="B78" t="str">
            <v>D</v>
          </cell>
          <cell r="C78" t="str">
            <v>PILLAY</v>
          </cell>
          <cell r="D78" t="str">
            <v>UNI</v>
          </cell>
          <cell r="E78" t="str">
            <v>S022</v>
          </cell>
          <cell r="F78">
            <v>0</v>
          </cell>
          <cell r="G78">
            <v>0</v>
          </cell>
          <cell r="H78">
            <v>11405</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568.12</v>
          </cell>
          <cell r="AA78">
            <v>0</v>
          </cell>
          <cell r="AB78">
            <v>134.02000000000001</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12107.14</v>
          </cell>
          <cell r="BV78">
            <v>0</v>
          </cell>
          <cell r="BW78">
            <v>134.86000000000001</v>
          </cell>
          <cell r="BX78">
            <v>0</v>
          </cell>
          <cell r="BY78">
            <v>0</v>
          </cell>
          <cell r="BZ78">
            <v>0</v>
          </cell>
          <cell r="CA78">
            <v>0</v>
          </cell>
          <cell r="CB78">
            <v>0</v>
          </cell>
          <cell r="CC78">
            <v>134.86000000000001</v>
          </cell>
          <cell r="CD78">
            <v>1539.68</v>
          </cell>
          <cell r="CE78">
            <v>0</v>
          </cell>
          <cell r="CF78">
            <v>0</v>
          </cell>
          <cell r="CG78">
            <v>0</v>
          </cell>
          <cell r="CH78">
            <v>80</v>
          </cell>
          <cell r="CI78">
            <v>950.42</v>
          </cell>
          <cell r="CJ78">
            <v>0</v>
          </cell>
          <cell r="CK78">
            <v>1315.33</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8.5500000000000007</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63.84</v>
          </cell>
          <cell r="EC78">
            <v>-63.84</v>
          </cell>
          <cell r="ED78">
            <v>0</v>
          </cell>
          <cell r="EE78">
            <v>0</v>
          </cell>
          <cell r="EF78">
            <v>0</v>
          </cell>
          <cell r="EG78">
            <v>0</v>
          </cell>
          <cell r="EH78">
            <v>0</v>
          </cell>
          <cell r="EI78">
            <v>4163.7</v>
          </cell>
          <cell r="EJ78">
            <v>16270.84</v>
          </cell>
          <cell r="EK78">
            <v>1394.53</v>
          </cell>
          <cell r="EL78">
            <v>134.86000000000001</v>
          </cell>
          <cell r="EM78">
            <v>0</v>
          </cell>
          <cell r="EN78">
            <v>0</v>
          </cell>
          <cell r="EO78">
            <v>0</v>
          </cell>
          <cell r="EP78">
            <v>0</v>
          </cell>
          <cell r="EQ78">
            <v>0</v>
          </cell>
          <cell r="ER78">
            <v>0</v>
          </cell>
          <cell r="ES78">
            <v>798.35</v>
          </cell>
          <cell r="ET78">
            <v>0</v>
          </cell>
          <cell r="EU78">
            <v>0</v>
          </cell>
          <cell r="EV78">
            <v>0</v>
          </cell>
          <cell r="EW78">
            <v>0</v>
          </cell>
          <cell r="EX78">
            <v>0</v>
          </cell>
          <cell r="EY78">
            <v>0</v>
          </cell>
          <cell r="EZ78">
            <v>657.67</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8.5500000000000007</v>
          </cell>
          <cell r="FT78">
            <v>0</v>
          </cell>
          <cell r="FU78">
            <v>0</v>
          </cell>
          <cell r="FV78">
            <v>0</v>
          </cell>
          <cell r="FW78">
            <v>0</v>
          </cell>
          <cell r="FX78">
            <v>0</v>
          </cell>
          <cell r="FY78">
            <v>0</v>
          </cell>
          <cell r="FZ78">
            <v>0</v>
          </cell>
          <cell r="GA78">
            <v>0</v>
          </cell>
          <cell r="GB78">
            <v>0</v>
          </cell>
          <cell r="GC78">
            <v>0</v>
          </cell>
          <cell r="GD78">
            <v>0</v>
          </cell>
          <cell r="GE78">
            <v>18.72</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row>
        <row r="79">
          <cell r="A79" t="str">
            <v>6002729</v>
          </cell>
          <cell r="B79" t="str">
            <v>A</v>
          </cell>
          <cell r="C79" t="str">
            <v>VENTER</v>
          </cell>
          <cell r="D79" t="str">
            <v>UNI</v>
          </cell>
          <cell r="E79" t="str">
            <v>G021</v>
          </cell>
          <cell r="F79">
            <v>0</v>
          </cell>
          <cell r="G79">
            <v>0</v>
          </cell>
          <cell r="H79">
            <v>71019</v>
          </cell>
          <cell r="I79">
            <v>4980</v>
          </cell>
          <cell r="J79">
            <v>0</v>
          </cell>
          <cell r="K79">
            <v>0</v>
          </cell>
          <cell r="L79">
            <v>0</v>
          </cell>
          <cell r="M79">
            <v>0</v>
          </cell>
          <cell r="N79">
            <v>0</v>
          </cell>
          <cell r="O79">
            <v>8554</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EK79">
            <v>25524.59</v>
          </cell>
          <cell r="EL79">
            <v>148.72</v>
          </cell>
          <cell r="EM79">
            <v>0</v>
          </cell>
          <cell r="EN79">
            <v>5326.43</v>
          </cell>
          <cell r="EO79">
            <v>0</v>
          </cell>
          <cell r="EP79">
            <v>0</v>
          </cell>
          <cell r="EQ79">
            <v>150</v>
          </cell>
          <cell r="ER79">
            <v>0</v>
          </cell>
          <cell r="ES79">
            <v>0</v>
          </cell>
          <cell r="ET79">
            <v>0</v>
          </cell>
          <cell r="EU79">
            <v>0</v>
          </cell>
          <cell r="EV79">
            <v>0</v>
          </cell>
          <cell r="EW79">
            <v>0</v>
          </cell>
          <cell r="EX79">
            <v>0</v>
          </cell>
          <cell r="EY79">
            <v>2418</v>
          </cell>
          <cell r="EZ79">
            <v>0</v>
          </cell>
          <cell r="FA79">
            <v>0</v>
          </cell>
          <cell r="FB79">
            <v>0</v>
          </cell>
          <cell r="FC79">
            <v>0</v>
          </cell>
          <cell r="FD79">
            <v>95</v>
          </cell>
          <cell r="FE79">
            <v>0</v>
          </cell>
          <cell r="FF79">
            <v>0</v>
          </cell>
          <cell r="FG79">
            <v>0</v>
          </cell>
          <cell r="FH79">
            <v>0</v>
          </cell>
          <cell r="FI79">
            <v>0</v>
          </cell>
          <cell r="FJ79">
            <v>0</v>
          </cell>
          <cell r="FK79">
            <v>0</v>
          </cell>
          <cell r="FL79">
            <v>0</v>
          </cell>
          <cell r="FM79">
            <v>0</v>
          </cell>
          <cell r="FN79">
            <v>0</v>
          </cell>
          <cell r="FO79">
            <v>0</v>
          </cell>
          <cell r="FP79">
            <v>0</v>
          </cell>
          <cell r="FQ79">
            <v>0</v>
          </cell>
          <cell r="FR79">
            <v>0</v>
          </cell>
          <cell r="FS79">
            <v>0</v>
          </cell>
          <cell r="FT79">
            <v>0</v>
          </cell>
          <cell r="FU79">
            <v>0</v>
          </cell>
          <cell r="FV79">
            <v>0</v>
          </cell>
          <cell r="FW79">
            <v>0</v>
          </cell>
          <cell r="FX79">
            <v>0</v>
          </cell>
          <cell r="FY79">
            <v>0</v>
          </cell>
          <cell r="FZ79">
            <v>0</v>
          </cell>
          <cell r="GA79">
            <v>0</v>
          </cell>
          <cell r="GB79">
            <v>0</v>
          </cell>
          <cell r="GC79">
            <v>0</v>
          </cell>
          <cell r="GD79">
            <v>0</v>
          </cell>
          <cell r="GE79">
            <v>25.62</v>
          </cell>
          <cell r="GF79">
            <v>0</v>
          </cell>
          <cell r="GG79">
            <v>0</v>
          </cell>
          <cell r="GH79">
            <v>0</v>
          </cell>
          <cell r="GI79">
            <v>0</v>
          </cell>
          <cell r="GJ79">
            <v>0</v>
          </cell>
          <cell r="GK79">
            <v>0</v>
          </cell>
          <cell r="GL79">
            <v>0</v>
          </cell>
          <cell r="GM79">
            <v>0</v>
          </cell>
          <cell r="GN79">
            <v>0</v>
          </cell>
          <cell r="GO79">
            <v>0</v>
          </cell>
          <cell r="GP79">
            <v>0</v>
          </cell>
          <cell r="GQ79">
            <v>0</v>
          </cell>
          <cell r="GR79">
            <v>0</v>
          </cell>
          <cell r="GS79">
            <v>0</v>
          </cell>
          <cell r="GT79">
            <v>0</v>
          </cell>
          <cell r="GU79">
            <v>0</v>
          </cell>
          <cell r="GV79">
            <v>0</v>
          </cell>
          <cell r="GW79">
            <v>0</v>
          </cell>
        </row>
        <row r="80">
          <cell r="A80" t="str">
            <v>6003125</v>
          </cell>
          <cell r="B80" t="str">
            <v>K</v>
          </cell>
          <cell r="C80" t="str">
            <v>SINGH</v>
          </cell>
          <cell r="D80" t="str">
            <v>UNI</v>
          </cell>
          <cell r="E80" t="str">
            <v>C054</v>
          </cell>
          <cell r="F80">
            <v>0</v>
          </cell>
          <cell r="G80">
            <v>0</v>
          </cell>
          <cell r="H80">
            <v>16200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16200</v>
          </cell>
          <cell r="BV80">
            <v>0</v>
          </cell>
          <cell r="BW80">
            <v>148.72</v>
          </cell>
          <cell r="BX80">
            <v>0</v>
          </cell>
          <cell r="BY80">
            <v>0</v>
          </cell>
          <cell r="BZ80">
            <v>0</v>
          </cell>
          <cell r="CA80">
            <v>0</v>
          </cell>
          <cell r="CB80">
            <v>0</v>
          </cell>
          <cell r="CC80">
            <v>175.8</v>
          </cell>
          <cell r="CD80">
            <v>2187</v>
          </cell>
          <cell r="CE80">
            <v>0</v>
          </cell>
          <cell r="CF80">
            <v>0</v>
          </cell>
          <cell r="CG80">
            <v>0</v>
          </cell>
          <cell r="CH80">
            <v>80</v>
          </cell>
          <cell r="CI80">
            <v>1350</v>
          </cell>
          <cell r="CJ80">
            <v>0</v>
          </cell>
          <cell r="CK80">
            <v>1315.33</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12.15</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63.84</v>
          </cell>
          <cell r="EC80">
            <v>-63.84</v>
          </cell>
          <cell r="ED80">
            <v>0</v>
          </cell>
          <cell r="EE80">
            <v>0</v>
          </cell>
          <cell r="EF80">
            <v>0</v>
          </cell>
          <cell r="EG80">
            <v>0</v>
          </cell>
          <cell r="EH80">
            <v>0</v>
          </cell>
          <cell r="EI80">
            <v>5269</v>
          </cell>
          <cell r="EJ80">
            <v>21469</v>
          </cell>
          <cell r="EK80">
            <v>2180.13</v>
          </cell>
          <cell r="EL80">
            <v>148.72</v>
          </cell>
          <cell r="EM80">
            <v>0</v>
          </cell>
          <cell r="EN80">
            <v>0</v>
          </cell>
          <cell r="EO80">
            <v>0</v>
          </cell>
          <cell r="EP80">
            <v>0</v>
          </cell>
          <cell r="EQ80">
            <v>0</v>
          </cell>
          <cell r="ER80">
            <v>0</v>
          </cell>
          <cell r="ES80">
            <v>1458</v>
          </cell>
          <cell r="ET80">
            <v>0</v>
          </cell>
          <cell r="EU80">
            <v>0</v>
          </cell>
          <cell r="EV80">
            <v>0</v>
          </cell>
          <cell r="EW80">
            <v>0</v>
          </cell>
          <cell r="EX80">
            <v>0</v>
          </cell>
          <cell r="EY80">
            <v>0</v>
          </cell>
          <cell r="EZ80">
            <v>657.67</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12.15</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row>
        <row r="81">
          <cell r="A81" t="str">
            <v>6003245</v>
          </cell>
          <cell r="B81" t="str">
            <v>P</v>
          </cell>
          <cell r="C81" t="str">
            <v>IYAVOO</v>
          </cell>
          <cell r="D81" t="str">
            <v>UNI</v>
          </cell>
          <cell r="E81" t="str">
            <v>D019</v>
          </cell>
          <cell r="F81">
            <v>0</v>
          </cell>
          <cell r="G81">
            <v>0</v>
          </cell>
          <cell r="H81">
            <v>16577</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16577</v>
          </cell>
          <cell r="BV81">
            <v>0</v>
          </cell>
          <cell r="BW81">
            <v>148.72</v>
          </cell>
          <cell r="BX81">
            <v>0</v>
          </cell>
          <cell r="BY81">
            <v>0</v>
          </cell>
          <cell r="BZ81">
            <v>0</v>
          </cell>
          <cell r="CA81">
            <v>0</v>
          </cell>
          <cell r="CB81">
            <v>0</v>
          </cell>
          <cell r="CC81">
            <v>179.01</v>
          </cell>
          <cell r="CD81">
            <v>2237.9</v>
          </cell>
          <cell r="CE81">
            <v>0</v>
          </cell>
          <cell r="CF81">
            <v>0</v>
          </cell>
          <cell r="CG81">
            <v>0</v>
          </cell>
          <cell r="CH81">
            <v>80</v>
          </cell>
          <cell r="CI81">
            <v>1381.42</v>
          </cell>
          <cell r="CJ81">
            <v>0</v>
          </cell>
          <cell r="CK81">
            <v>0</v>
          </cell>
          <cell r="CL81">
            <v>1259.33</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12.43</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v>0</v>
          </cell>
          <cell r="DU81">
            <v>0</v>
          </cell>
          <cell r="DV81">
            <v>0</v>
          </cell>
          <cell r="DW81">
            <v>0</v>
          </cell>
          <cell r="DX81">
            <v>0</v>
          </cell>
          <cell r="DY81">
            <v>0</v>
          </cell>
          <cell r="DZ81">
            <v>0</v>
          </cell>
          <cell r="EA81">
            <v>0</v>
          </cell>
          <cell r="EB81">
            <v>63.84</v>
          </cell>
          <cell r="EC81">
            <v>-63.84</v>
          </cell>
          <cell r="ED81">
            <v>0</v>
          </cell>
          <cell r="EE81">
            <v>0</v>
          </cell>
          <cell r="EF81">
            <v>0</v>
          </cell>
          <cell r="EG81">
            <v>0</v>
          </cell>
          <cell r="EH81">
            <v>0</v>
          </cell>
          <cell r="EI81">
            <v>5298.81</v>
          </cell>
          <cell r="EJ81">
            <v>21875.81</v>
          </cell>
          <cell r="EK81">
            <v>2260.38</v>
          </cell>
          <cell r="EL81">
            <v>148.72</v>
          </cell>
          <cell r="EM81">
            <v>0</v>
          </cell>
          <cell r="EN81">
            <v>0</v>
          </cell>
          <cell r="EO81">
            <v>0</v>
          </cell>
          <cell r="EP81">
            <v>0</v>
          </cell>
          <cell r="EQ81">
            <v>0</v>
          </cell>
          <cell r="ER81">
            <v>0</v>
          </cell>
          <cell r="ES81">
            <v>994.62</v>
          </cell>
          <cell r="ET81">
            <v>0</v>
          </cell>
          <cell r="EU81">
            <v>0</v>
          </cell>
          <cell r="EV81">
            <v>0</v>
          </cell>
          <cell r="EW81">
            <v>0</v>
          </cell>
          <cell r="EX81">
            <v>0</v>
          </cell>
          <cell r="EY81">
            <v>0</v>
          </cell>
          <cell r="EZ81">
            <v>0</v>
          </cell>
          <cell r="FA81">
            <v>629.66999999999996</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12.43</v>
          </cell>
          <cell r="FT81">
            <v>0</v>
          </cell>
          <cell r="FU81">
            <v>0</v>
          </cell>
          <cell r="FV81">
            <v>0</v>
          </cell>
          <cell r="FW81">
            <v>0</v>
          </cell>
          <cell r="FX81">
            <v>0</v>
          </cell>
          <cell r="FY81">
            <v>0</v>
          </cell>
          <cell r="FZ81">
            <v>0</v>
          </cell>
          <cell r="GA81">
            <v>0</v>
          </cell>
          <cell r="GB81">
            <v>0</v>
          </cell>
          <cell r="GC81">
            <v>0</v>
          </cell>
          <cell r="GD81">
            <v>0</v>
          </cell>
          <cell r="GE81">
            <v>0</v>
          </cell>
          <cell r="GF81">
            <v>0</v>
          </cell>
          <cell r="GG81">
            <v>0</v>
          </cell>
          <cell r="GH81">
            <v>0</v>
          </cell>
          <cell r="GI81">
            <v>0</v>
          </cell>
          <cell r="GJ81">
            <v>0</v>
          </cell>
          <cell r="GK81">
            <v>0</v>
          </cell>
          <cell r="GL81">
            <v>0</v>
          </cell>
          <cell r="GM81">
            <v>0</v>
          </cell>
          <cell r="GN81">
            <v>0</v>
          </cell>
          <cell r="GO81">
            <v>0</v>
          </cell>
          <cell r="GP81">
            <v>0</v>
          </cell>
          <cell r="GQ81">
            <v>0</v>
          </cell>
          <cell r="GR81">
            <v>0</v>
          </cell>
          <cell r="GS81">
            <v>0</v>
          </cell>
          <cell r="GT81">
            <v>0</v>
          </cell>
          <cell r="GU81">
            <v>0</v>
          </cell>
          <cell r="GV81">
            <v>0</v>
          </cell>
          <cell r="GW81">
            <v>0</v>
          </cell>
        </row>
        <row r="82">
          <cell r="A82" t="str">
            <v>LTC1006</v>
          </cell>
          <cell r="B82" t="str">
            <v>D</v>
          </cell>
          <cell r="C82" t="str">
            <v>KISSOONLAL</v>
          </cell>
          <cell r="D82" t="str">
            <v>UNI</v>
          </cell>
          <cell r="E82" t="str">
            <v>S024</v>
          </cell>
          <cell r="F82">
            <v>0</v>
          </cell>
          <cell r="G82">
            <v>0</v>
          </cell>
          <cell r="H82">
            <v>20376.41</v>
          </cell>
          <cell r="I82">
            <v>0</v>
          </cell>
          <cell r="J82">
            <v>0</v>
          </cell>
          <cell r="K82">
            <v>0</v>
          </cell>
          <cell r="L82">
            <v>1333.04</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21709.45</v>
          </cell>
          <cell r="BV82">
            <v>0</v>
          </cell>
          <cell r="BW82">
            <v>148.72</v>
          </cell>
          <cell r="BX82">
            <v>0</v>
          </cell>
          <cell r="BY82">
            <v>0</v>
          </cell>
          <cell r="BZ82">
            <v>0</v>
          </cell>
          <cell r="CA82">
            <v>0</v>
          </cell>
          <cell r="CB82">
            <v>0</v>
          </cell>
          <cell r="CC82">
            <v>217.73</v>
          </cell>
          <cell r="CD82">
            <v>0</v>
          </cell>
          <cell r="CE82">
            <v>0</v>
          </cell>
          <cell r="CF82">
            <v>0</v>
          </cell>
          <cell r="CG82">
            <v>0</v>
          </cell>
          <cell r="CH82">
            <v>80</v>
          </cell>
          <cell r="CI82">
            <v>1698.03</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0</v>
          </cell>
          <cell r="DQ82">
            <v>0</v>
          </cell>
          <cell r="DR82">
            <v>0</v>
          </cell>
          <cell r="DS82">
            <v>0</v>
          </cell>
          <cell r="DT82">
            <v>0</v>
          </cell>
          <cell r="DU82">
            <v>0</v>
          </cell>
          <cell r="DV82">
            <v>0</v>
          </cell>
          <cell r="DW82">
            <v>0</v>
          </cell>
          <cell r="DX82">
            <v>0</v>
          </cell>
          <cell r="DY82">
            <v>0</v>
          </cell>
          <cell r="DZ82">
            <v>0</v>
          </cell>
          <cell r="EA82">
            <v>0</v>
          </cell>
          <cell r="EB82">
            <v>63.84</v>
          </cell>
          <cell r="EC82">
            <v>-63.84</v>
          </cell>
          <cell r="ED82">
            <v>0</v>
          </cell>
          <cell r="EE82">
            <v>0</v>
          </cell>
          <cell r="EF82">
            <v>0</v>
          </cell>
          <cell r="EG82">
            <v>0</v>
          </cell>
          <cell r="EH82">
            <v>0</v>
          </cell>
          <cell r="EI82">
            <v>2144.48</v>
          </cell>
          <cell r="EJ82">
            <v>23853.93</v>
          </cell>
          <cell r="EK82">
            <v>3470.66</v>
          </cell>
          <cell r="EL82">
            <v>148.72</v>
          </cell>
          <cell r="EM82">
            <v>0</v>
          </cell>
          <cell r="EN82">
            <v>0</v>
          </cell>
          <cell r="EO82">
            <v>0</v>
          </cell>
          <cell r="EP82">
            <v>0</v>
          </cell>
          <cell r="EQ82">
            <v>0</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999.78</v>
          </cell>
          <cell r="FG82">
            <v>0</v>
          </cell>
          <cell r="FH82">
            <v>0</v>
          </cell>
          <cell r="FI82">
            <v>0</v>
          </cell>
          <cell r="FJ82">
            <v>0</v>
          </cell>
          <cell r="FK82">
            <v>0</v>
          </cell>
          <cell r="FL82">
            <v>0</v>
          </cell>
          <cell r="FM82">
            <v>0</v>
          </cell>
          <cell r="FN82">
            <v>0</v>
          </cell>
          <cell r="FO82">
            <v>0</v>
          </cell>
          <cell r="FP82">
            <v>0</v>
          </cell>
          <cell r="FQ82">
            <v>0</v>
          </cell>
          <cell r="FR82">
            <v>0</v>
          </cell>
          <cell r="FS82">
            <v>0</v>
          </cell>
          <cell r="FT82">
            <v>0</v>
          </cell>
          <cell r="FU82">
            <v>0</v>
          </cell>
          <cell r="FV82">
            <v>0</v>
          </cell>
          <cell r="FW82">
            <v>0</v>
          </cell>
          <cell r="FX82">
            <v>0</v>
          </cell>
          <cell r="FY82">
            <v>0</v>
          </cell>
          <cell r="FZ82">
            <v>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IS"/>
      <sheetName val="Detail IS"/>
      <sheetName val="Consol BS"/>
      <sheetName val="Detail BS"/>
      <sheetName val="Input Sheet"/>
      <sheetName val="Capex"/>
      <sheetName val="Gap_Analysis"/>
      <sheetName val="Cashflow"/>
    </sheetNames>
    <sheetDataSet>
      <sheetData sheetId="0" refreshError="1">
        <row r="8">
          <cell r="A8">
            <v>1</v>
          </cell>
          <cell r="B8" t="str">
            <v>October</v>
          </cell>
          <cell r="C8" t="str">
            <v xml:space="preserve">Oct </v>
          </cell>
          <cell r="D8">
            <v>2004</v>
          </cell>
          <cell r="E8" t="str">
            <v>OCT'04</v>
          </cell>
        </row>
        <row r="9">
          <cell r="A9">
            <v>2</v>
          </cell>
          <cell r="B9" t="str">
            <v>November</v>
          </cell>
          <cell r="C9" t="str">
            <v xml:space="preserve">Nov </v>
          </cell>
          <cell r="D9">
            <v>2004</v>
          </cell>
          <cell r="E9" t="str">
            <v>NOV'04</v>
          </cell>
        </row>
        <row r="10">
          <cell r="A10">
            <v>3</v>
          </cell>
          <cell r="B10" t="str">
            <v>December</v>
          </cell>
          <cell r="C10" t="str">
            <v xml:space="preserve">Dec </v>
          </cell>
          <cell r="D10">
            <v>2004</v>
          </cell>
          <cell r="E10" t="str">
            <v>DEC'04</v>
          </cell>
        </row>
        <row r="11">
          <cell r="A11">
            <v>4</v>
          </cell>
          <cell r="B11" t="str">
            <v>January</v>
          </cell>
          <cell r="C11" t="str">
            <v>Jan</v>
          </cell>
          <cell r="D11">
            <v>2004</v>
          </cell>
          <cell r="E11" t="str">
            <v>JAN'05</v>
          </cell>
        </row>
        <row r="12">
          <cell r="A12">
            <v>5</v>
          </cell>
          <cell r="B12" t="str">
            <v>February</v>
          </cell>
          <cell r="C12" t="str">
            <v>Feb</v>
          </cell>
          <cell r="D12">
            <v>2004</v>
          </cell>
          <cell r="E12" t="str">
            <v>FEB'05</v>
          </cell>
        </row>
        <row r="13">
          <cell r="A13">
            <v>6</v>
          </cell>
          <cell r="B13" t="str">
            <v>March</v>
          </cell>
          <cell r="C13" t="str">
            <v>Mar</v>
          </cell>
          <cell r="D13">
            <v>2004</v>
          </cell>
          <cell r="E13" t="str">
            <v>MAR'05</v>
          </cell>
        </row>
        <row r="14">
          <cell r="A14">
            <v>7</v>
          </cell>
          <cell r="B14" t="str">
            <v>April</v>
          </cell>
          <cell r="C14" t="str">
            <v>Apr</v>
          </cell>
          <cell r="D14">
            <v>2004</v>
          </cell>
          <cell r="E14" t="str">
            <v>APR'05</v>
          </cell>
        </row>
        <row r="15">
          <cell r="A15">
            <v>8</v>
          </cell>
          <cell r="B15" t="str">
            <v>May</v>
          </cell>
          <cell r="C15" t="str">
            <v>May</v>
          </cell>
          <cell r="D15">
            <v>2004</v>
          </cell>
          <cell r="E15" t="str">
            <v>MAY'05</v>
          </cell>
        </row>
        <row r="16">
          <cell r="A16">
            <v>9</v>
          </cell>
          <cell r="B16" t="str">
            <v>June</v>
          </cell>
          <cell r="C16" t="str">
            <v>Jun</v>
          </cell>
          <cell r="D16">
            <v>2004</v>
          </cell>
          <cell r="E16" t="str">
            <v>JUN'05</v>
          </cell>
        </row>
        <row r="17">
          <cell r="A17">
            <v>10</v>
          </cell>
          <cell r="B17" t="str">
            <v>July</v>
          </cell>
          <cell r="C17" t="str">
            <v>Jul</v>
          </cell>
          <cell r="D17">
            <v>2004</v>
          </cell>
          <cell r="E17" t="str">
            <v>JUL'05</v>
          </cell>
        </row>
        <row r="18">
          <cell r="A18">
            <v>11</v>
          </cell>
          <cell r="B18" t="str">
            <v>August</v>
          </cell>
          <cell r="C18" t="str">
            <v>Aug</v>
          </cell>
          <cell r="D18">
            <v>2004</v>
          </cell>
          <cell r="E18" t="str">
            <v>AUG'05</v>
          </cell>
        </row>
        <row r="19">
          <cell r="A19">
            <v>12</v>
          </cell>
          <cell r="B19" t="str">
            <v>September</v>
          </cell>
          <cell r="C19" t="str">
            <v>Sep</v>
          </cell>
          <cell r="D19">
            <v>2004</v>
          </cell>
          <cell r="E19" t="str">
            <v>SEP'05</v>
          </cell>
        </row>
        <row r="20">
          <cell r="A20">
            <v>13</v>
          </cell>
          <cell r="B20" t="str">
            <v>October</v>
          </cell>
          <cell r="C20" t="str">
            <v>Oct</v>
          </cell>
          <cell r="D20">
            <v>2004</v>
          </cell>
          <cell r="E20" t="str">
            <v>OCT'05</v>
          </cell>
        </row>
        <row r="21">
          <cell r="A21">
            <v>14</v>
          </cell>
          <cell r="B21" t="str">
            <v>November</v>
          </cell>
          <cell r="C21" t="str">
            <v>Nov</v>
          </cell>
          <cell r="D21">
            <v>2004</v>
          </cell>
          <cell r="E21" t="str">
            <v>NOV'05</v>
          </cell>
        </row>
        <row r="22">
          <cell r="A22">
            <v>15</v>
          </cell>
          <cell r="B22" t="str">
            <v>December</v>
          </cell>
          <cell r="C22" t="str">
            <v>Dec</v>
          </cell>
          <cell r="D22">
            <v>2004</v>
          </cell>
          <cell r="E22" t="str">
            <v>DEC'05</v>
          </cell>
        </row>
        <row r="23">
          <cell r="A23">
            <v>16</v>
          </cell>
          <cell r="B23" t="str">
            <v>January</v>
          </cell>
          <cell r="C23" t="str">
            <v>Jan</v>
          </cell>
          <cell r="D23">
            <v>2005</v>
          </cell>
        </row>
        <row r="24">
          <cell r="A24">
            <v>17</v>
          </cell>
          <cell r="B24" t="str">
            <v>February</v>
          </cell>
          <cell r="C24" t="str">
            <v>Feb</v>
          </cell>
          <cell r="D24">
            <v>2005</v>
          </cell>
        </row>
        <row r="25">
          <cell r="A25">
            <v>18</v>
          </cell>
          <cell r="B25" t="str">
            <v>March</v>
          </cell>
          <cell r="C25" t="str">
            <v>Mar</v>
          </cell>
          <cell r="D25">
            <v>2005</v>
          </cell>
        </row>
        <row r="26">
          <cell r="A26">
            <v>19</v>
          </cell>
          <cell r="B26" t="str">
            <v>April</v>
          </cell>
          <cell r="C26" t="str">
            <v>Apr</v>
          </cell>
          <cell r="D26">
            <v>2005</v>
          </cell>
        </row>
        <row r="27">
          <cell r="A27">
            <v>20</v>
          </cell>
          <cell r="B27" t="str">
            <v>May</v>
          </cell>
          <cell r="C27" t="str">
            <v>May</v>
          </cell>
          <cell r="D27">
            <v>2005</v>
          </cell>
        </row>
        <row r="28">
          <cell r="A28">
            <v>21</v>
          </cell>
          <cell r="B28" t="str">
            <v>June</v>
          </cell>
          <cell r="C28" t="str">
            <v>Jun</v>
          </cell>
          <cell r="D28">
            <v>2005</v>
          </cell>
        </row>
        <row r="29">
          <cell r="A29">
            <v>22</v>
          </cell>
          <cell r="B29" t="str">
            <v>July</v>
          </cell>
          <cell r="C29" t="str">
            <v>Jul</v>
          </cell>
          <cell r="D29">
            <v>2005</v>
          </cell>
        </row>
        <row r="30">
          <cell r="A30">
            <v>23</v>
          </cell>
          <cell r="B30" t="str">
            <v>August</v>
          </cell>
          <cell r="C30" t="str">
            <v>Aug</v>
          </cell>
          <cell r="D30">
            <v>2005</v>
          </cell>
        </row>
        <row r="31">
          <cell r="A31">
            <v>24</v>
          </cell>
          <cell r="B31" t="str">
            <v>September</v>
          </cell>
          <cell r="C31" t="str">
            <v>Sep</v>
          </cell>
          <cell r="D31">
            <v>2005</v>
          </cell>
        </row>
        <row r="33">
          <cell r="D33" t="str">
            <v>COROBRIK TO</v>
          </cell>
          <cell r="F33">
            <v>0</v>
          </cell>
          <cell r="H33">
            <v>0</v>
          </cell>
        </row>
      </sheetData>
      <sheetData sheetId="1">
        <row r="1">
          <cell r="C1" t="str">
            <v>CONSOLIDATED FINANCIAL REPORT</v>
          </cell>
        </row>
      </sheetData>
      <sheetData sheetId="2" refreshError="1">
        <row r="6">
          <cell r="D6">
            <v>1</v>
          </cell>
          <cell r="E6">
            <v>2</v>
          </cell>
          <cell r="F6">
            <v>3</v>
          </cell>
          <cell r="G6">
            <v>4</v>
          </cell>
          <cell r="H6">
            <v>5</v>
          </cell>
          <cell r="I6">
            <v>6</v>
          </cell>
          <cell r="J6">
            <v>7</v>
          </cell>
          <cell r="K6">
            <v>8</v>
          </cell>
          <cell r="L6">
            <v>9</v>
          </cell>
          <cell r="M6">
            <v>10</v>
          </cell>
          <cell r="N6">
            <v>11</v>
          </cell>
          <cell r="O6">
            <v>12</v>
          </cell>
        </row>
        <row r="7">
          <cell r="D7">
            <v>0</v>
          </cell>
          <cell r="E7">
            <v>0</v>
          </cell>
          <cell r="F7">
            <v>0</v>
          </cell>
          <cell r="G7">
            <v>0</v>
          </cell>
          <cell r="H7">
            <v>0</v>
          </cell>
          <cell r="I7">
            <v>0</v>
          </cell>
          <cell r="J7">
            <v>0</v>
          </cell>
          <cell r="K7">
            <v>0</v>
          </cell>
          <cell r="L7">
            <v>0</v>
          </cell>
          <cell r="M7">
            <v>0</v>
          </cell>
          <cell r="N7">
            <v>0</v>
          </cell>
          <cell r="O7">
            <v>0</v>
          </cell>
        </row>
        <row r="8">
          <cell r="D8">
            <v>0</v>
          </cell>
          <cell r="E8">
            <v>0</v>
          </cell>
          <cell r="F8">
            <v>0</v>
          </cell>
          <cell r="G8">
            <v>0</v>
          </cell>
          <cell r="H8">
            <v>0</v>
          </cell>
          <cell r="I8">
            <v>0</v>
          </cell>
          <cell r="J8">
            <v>0</v>
          </cell>
          <cell r="K8">
            <v>0</v>
          </cell>
          <cell r="L8">
            <v>0</v>
          </cell>
          <cell r="M8">
            <v>0</v>
          </cell>
          <cell r="N8">
            <v>0</v>
          </cell>
          <cell r="O8">
            <v>0</v>
          </cell>
        </row>
        <row r="9">
          <cell r="D9">
            <v>0</v>
          </cell>
          <cell r="E9">
            <v>0</v>
          </cell>
          <cell r="F9">
            <v>0</v>
          </cell>
          <cell r="G9">
            <v>0</v>
          </cell>
          <cell r="H9">
            <v>0</v>
          </cell>
          <cell r="I9">
            <v>0</v>
          </cell>
          <cell r="J9">
            <v>0</v>
          </cell>
          <cell r="K9">
            <v>0</v>
          </cell>
          <cell r="L9">
            <v>0</v>
          </cell>
          <cell r="M9">
            <v>0</v>
          </cell>
          <cell r="N9">
            <v>0</v>
          </cell>
          <cell r="O9">
            <v>0</v>
          </cell>
        </row>
        <row r="10">
          <cell r="D10">
            <v>0</v>
          </cell>
          <cell r="E10">
            <v>0</v>
          </cell>
          <cell r="F10">
            <v>0</v>
          </cell>
          <cell r="G10">
            <v>0</v>
          </cell>
          <cell r="H10">
            <v>0</v>
          </cell>
          <cell r="I10">
            <v>0</v>
          </cell>
          <cell r="J10">
            <v>0</v>
          </cell>
          <cell r="K10">
            <v>0</v>
          </cell>
          <cell r="L10">
            <v>0</v>
          </cell>
          <cell r="M10">
            <v>0</v>
          </cell>
          <cell r="N10">
            <v>0</v>
          </cell>
          <cell r="O10">
            <v>0</v>
          </cell>
        </row>
        <row r="11">
          <cell r="D11">
            <v>203.95181696655416</v>
          </cell>
          <cell r="E11">
            <v>201.66942183305696</v>
          </cell>
          <cell r="F11">
            <v>124.38024395673816</v>
          </cell>
          <cell r="G11">
            <v>197.36355882955809</v>
          </cell>
          <cell r="H11">
            <v>214.30174086170456</v>
          </cell>
          <cell r="I11">
            <v>-51.984708615822719</v>
          </cell>
          <cell r="J11">
            <v>-62.977310193791986</v>
          </cell>
          <cell r="K11">
            <v>469.65465222021191</v>
          </cell>
          <cell r="L11">
            <v>486.88125360881725</v>
          </cell>
          <cell r="M11">
            <v>795.6469324808977</v>
          </cell>
          <cell r="N11">
            <v>799.91765800093856</v>
          </cell>
          <cell r="O11">
            <v>808.51671993375942</v>
          </cell>
        </row>
        <row r="12">
          <cell r="D12">
            <v>203.95181696655416</v>
          </cell>
          <cell r="E12">
            <v>201.66942183305696</v>
          </cell>
          <cell r="F12">
            <v>124.38024395673816</v>
          </cell>
          <cell r="G12">
            <v>197.36355882955809</v>
          </cell>
          <cell r="H12">
            <v>214.30174086170456</v>
          </cell>
          <cell r="I12">
            <v>-51.984708615822719</v>
          </cell>
          <cell r="J12">
            <v>-62.977310193791986</v>
          </cell>
          <cell r="K12">
            <v>469.65465222021191</v>
          </cell>
          <cell r="L12">
            <v>486.88125360881725</v>
          </cell>
          <cell r="M12">
            <v>795.6469324808977</v>
          </cell>
          <cell r="N12">
            <v>799.91765800093856</v>
          </cell>
          <cell r="O12">
            <v>808.51671993375942</v>
          </cell>
        </row>
        <row r="13">
          <cell r="D13">
            <v>0</v>
          </cell>
          <cell r="E13">
            <v>0</v>
          </cell>
          <cell r="F13">
            <v>0</v>
          </cell>
          <cell r="G13">
            <v>0</v>
          </cell>
          <cell r="H13">
            <v>0</v>
          </cell>
          <cell r="I13">
            <v>0</v>
          </cell>
          <cell r="J13">
            <v>0</v>
          </cell>
          <cell r="K13">
            <v>0</v>
          </cell>
          <cell r="L13">
            <v>0</v>
          </cell>
          <cell r="M13">
            <v>0</v>
          </cell>
          <cell r="N13">
            <v>0</v>
          </cell>
          <cell r="O13">
            <v>0</v>
          </cell>
        </row>
        <row r="14">
          <cell r="D14">
            <v>0</v>
          </cell>
          <cell r="E14">
            <v>0</v>
          </cell>
          <cell r="F14">
            <v>0</v>
          </cell>
          <cell r="G14">
            <v>0</v>
          </cell>
          <cell r="H14">
            <v>0</v>
          </cell>
          <cell r="I14">
            <v>0</v>
          </cell>
          <cell r="J14">
            <v>0</v>
          </cell>
          <cell r="K14">
            <v>0</v>
          </cell>
          <cell r="L14">
            <v>0</v>
          </cell>
          <cell r="M14">
            <v>0</v>
          </cell>
          <cell r="N14">
            <v>0</v>
          </cell>
          <cell r="O14">
            <v>0</v>
          </cell>
        </row>
        <row r="15">
          <cell r="D15">
            <v>0</v>
          </cell>
          <cell r="E15">
            <v>0</v>
          </cell>
          <cell r="F15">
            <v>0</v>
          </cell>
          <cell r="G15">
            <v>0</v>
          </cell>
          <cell r="H15">
            <v>0</v>
          </cell>
          <cell r="I15">
            <v>0</v>
          </cell>
          <cell r="J15">
            <v>0</v>
          </cell>
          <cell r="K15">
            <v>0</v>
          </cell>
          <cell r="L15">
            <v>0</v>
          </cell>
          <cell r="M15">
            <v>0</v>
          </cell>
          <cell r="N15">
            <v>0</v>
          </cell>
          <cell r="O15">
            <v>0</v>
          </cell>
        </row>
        <row r="16">
          <cell r="D16">
            <v>0</v>
          </cell>
          <cell r="E16">
            <v>0</v>
          </cell>
          <cell r="F16">
            <v>0</v>
          </cell>
          <cell r="G16">
            <v>0</v>
          </cell>
          <cell r="H16">
            <v>0</v>
          </cell>
          <cell r="I16">
            <v>0</v>
          </cell>
          <cell r="J16">
            <v>0</v>
          </cell>
          <cell r="K16">
            <v>0</v>
          </cell>
          <cell r="L16">
            <v>0</v>
          </cell>
          <cell r="M16">
            <v>0</v>
          </cell>
          <cell r="N16">
            <v>0</v>
          </cell>
          <cell r="O16">
            <v>0</v>
          </cell>
        </row>
        <row r="17">
          <cell r="D17">
            <v>0</v>
          </cell>
          <cell r="E17">
            <v>0</v>
          </cell>
          <cell r="F17">
            <v>0</v>
          </cell>
          <cell r="G17">
            <v>0</v>
          </cell>
          <cell r="H17">
            <v>0</v>
          </cell>
          <cell r="I17">
            <v>0</v>
          </cell>
          <cell r="J17">
            <v>0</v>
          </cell>
          <cell r="K17">
            <v>0</v>
          </cell>
          <cell r="L17">
            <v>0</v>
          </cell>
          <cell r="M17">
            <v>0</v>
          </cell>
          <cell r="N17">
            <v>0</v>
          </cell>
          <cell r="O17">
            <v>0</v>
          </cell>
        </row>
        <row r="18">
          <cell r="D18">
            <v>0</v>
          </cell>
          <cell r="E18">
            <v>0</v>
          </cell>
          <cell r="F18">
            <v>0</v>
          </cell>
          <cell r="G18">
            <v>0</v>
          </cell>
          <cell r="H18">
            <v>0</v>
          </cell>
          <cell r="I18">
            <v>0</v>
          </cell>
          <cell r="J18">
            <v>0</v>
          </cell>
          <cell r="K18">
            <v>0</v>
          </cell>
          <cell r="L18">
            <v>181.26</v>
          </cell>
          <cell r="M18">
            <v>181.26</v>
          </cell>
          <cell r="N18">
            <v>181.26</v>
          </cell>
          <cell r="O18">
            <v>181.26</v>
          </cell>
        </row>
        <row r="19">
          <cell r="D19">
            <v>0</v>
          </cell>
          <cell r="E19">
            <v>0</v>
          </cell>
          <cell r="F19">
            <v>0</v>
          </cell>
          <cell r="G19">
            <v>0</v>
          </cell>
          <cell r="H19">
            <v>0</v>
          </cell>
          <cell r="I19">
            <v>0</v>
          </cell>
          <cell r="J19">
            <v>0</v>
          </cell>
          <cell r="K19">
            <v>0</v>
          </cell>
          <cell r="L19">
            <v>0</v>
          </cell>
          <cell r="M19">
            <v>0</v>
          </cell>
          <cell r="N19">
            <v>0</v>
          </cell>
          <cell r="O19">
            <v>0</v>
          </cell>
        </row>
        <row r="20">
          <cell r="D20">
            <v>0</v>
          </cell>
          <cell r="E20">
            <v>0</v>
          </cell>
          <cell r="F20">
            <v>0</v>
          </cell>
          <cell r="G20">
            <v>0</v>
          </cell>
          <cell r="H20">
            <v>0</v>
          </cell>
          <cell r="I20">
            <v>0</v>
          </cell>
          <cell r="J20">
            <v>0</v>
          </cell>
          <cell r="K20">
            <v>0</v>
          </cell>
          <cell r="L20">
            <v>0</v>
          </cell>
          <cell r="M20">
            <v>0</v>
          </cell>
          <cell r="N20">
            <v>0</v>
          </cell>
          <cell r="O20">
            <v>0</v>
          </cell>
        </row>
        <row r="21">
          <cell r="D21">
            <v>0</v>
          </cell>
          <cell r="E21">
            <v>0</v>
          </cell>
          <cell r="F21">
            <v>0</v>
          </cell>
          <cell r="G21">
            <v>0</v>
          </cell>
          <cell r="H21">
            <v>0</v>
          </cell>
          <cell r="I21">
            <v>0</v>
          </cell>
          <cell r="J21">
            <v>0</v>
          </cell>
          <cell r="K21">
            <v>0</v>
          </cell>
          <cell r="L21">
            <v>0</v>
          </cell>
          <cell r="M21">
            <v>0</v>
          </cell>
          <cell r="N21">
            <v>0</v>
          </cell>
          <cell r="O21">
            <v>0</v>
          </cell>
        </row>
        <row r="22">
          <cell r="D22">
            <v>0</v>
          </cell>
          <cell r="E22">
            <v>0</v>
          </cell>
          <cell r="F22">
            <v>0</v>
          </cell>
          <cell r="G22">
            <v>0</v>
          </cell>
          <cell r="H22">
            <v>0</v>
          </cell>
          <cell r="I22">
            <v>0</v>
          </cell>
          <cell r="J22">
            <v>0</v>
          </cell>
          <cell r="K22">
            <v>0</v>
          </cell>
          <cell r="L22">
            <v>0</v>
          </cell>
          <cell r="M22">
            <v>0</v>
          </cell>
          <cell r="N22">
            <v>0</v>
          </cell>
          <cell r="O22">
            <v>0</v>
          </cell>
        </row>
        <row r="23">
          <cell r="D23">
            <v>0</v>
          </cell>
          <cell r="E23">
            <v>0</v>
          </cell>
          <cell r="F23">
            <v>0</v>
          </cell>
          <cell r="G23">
            <v>0</v>
          </cell>
          <cell r="H23">
            <v>0</v>
          </cell>
          <cell r="I23">
            <v>0</v>
          </cell>
          <cell r="J23">
            <v>0</v>
          </cell>
          <cell r="K23">
            <v>0</v>
          </cell>
          <cell r="L23">
            <v>0</v>
          </cell>
          <cell r="M23">
            <v>0</v>
          </cell>
          <cell r="N23">
            <v>0</v>
          </cell>
          <cell r="O23">
            <v>0</v>
          </cell>
        </row>
        <row r="24">
          <cell r="D24">
            <v>0</v>
          </cell>
          <cell r="E24">
            <v>0</v>
          </cell>
          <cell r="F24">
            <v>0</v>
          </cell>
          <cell r="G24">
            <v>0</v>
          </cell>
          <cell r="H24">
            <v>0</v>
          </cell>
          <cell r="I24">
            <v>0</v>
          </cell>
          <cell r="J24">
            <v>0</v>
          </cell>
          <cell r="K24">
            <v>0</v>
          </cell>
          <cell r="L24">
            <v>0</v>
          </cell>
          <cell r="M24">
            <v>0</v>
          </cell>
          <cell r="N24">
            <v>0</v>
          </cell>
          <cell r="O24">
            <v>0</v>
          </cell>
        </row>
        <row r="25">
          <cell r="D25">
            <v>0</v>
          </cell>
          <cell r="E25">
            <v>0</v>
          </cell>
          <cell r="F25">
            <v>0</v>
          </cell>
          <cell r="G25">
            <v>0</v>
          </cell>
          <cell r="H25">
            <v>0</v>
          </cell>
          <cell r="I25">
            <v>0</v>
          </cell>
          <cell r="J25">
            <v>0</v>
          </cell>
          <cell r="K25">
            <v>0</v>
          </cell>
          <cell r="L25">
            <v>0</v>
          </cell>
          <cell r="M25">
            <v>0</v>
          </cell>
          <cell r="N25">
            <v>0</v>
          </cell>
          <cell r="O25">
            <v>0</v>
          </cell>
        </row>
        <row r="26">
          <cell r="D26">
            <v>0</v>
          </cell>
          <cell r="E26">
            <v>0</v>
          </cell>
          <cell r="F26">
            <v>0</v>
          </cell>
          <cell r="G26">
            <v>0</v>
          </cell>
          <cell r="H26">
            <v>0</v>
          </cell>
          <cell r="I26">
            <v>0</v>
          </cell>
          <cell r="J26">
            <v>0</v>
          </cell>
          <cell r="K26">
            <v>0</v>
          </cell>
          <cell r="L26">
            <v>0</v>
          </cell>
          <cell r="M26">
            <v>0</v>
          </cell>
          <cell r="N26">
            <v>0</v>
          </cell>
          <cell r="O26">
            <v>0</v>
          </cell>
        </row>
        <row r="27">
          <cell r="D27">
            <v>0</v>
          </cell>
          <cell r="E27">
            <v>0</v>
          </cell>
          <cell r="F27">
            <v>0</v>
          </cell>
          <cell r="G27">
            <v>0</v>
          </cell>
          <cell r="H27">
            <v>0</v>
          </cell>
          <cell r="I27">
            <v>0</v>
          </cell>
          <cell r="J27">
            <v>0</v>
          </cell>
          <cell r="K27">
            <v>0</v>
          </cell>
          <cell r="L27">
            <v>181.26</v>
          </cell>
          <cell r="M27">
            <v>181.26</v>
          </cell>
          <cell r="N27">
            <v>181.26</v>
          </cell>
          <cell r="O27">
            <v>181.26</v>
          </cell>
        </row>
        <row r="28">
          <cell r="D28">
            <v>0</v>
          </cell>
          <cell r="E28">
            <v>0</v>
          </cell>
          <cell r="F28">
            <v>0</v>
          </cell>
          <cell r="G28">
            <v>0</v>
          </cell>
          <cell r="H28">
            <v>0</v>
          </cell>
          <cell r="I28">
            <v>0</v>
          </cell>
          <cell r="J28">
            <v>0</v>
          </cell>
          <cell r="K28">
            <v>0</v>
          </cell>
          <cell r="L28">
            <v>194.58299410782061</v>
          </cell>
          <cell r="M28">
            <v>194.58299410782061</v>
          </cell>
          <cell r="N28">
            <v>194.58299410782061</v>
          </cell>
          <cell r="O28">
            <v>194.58299410782061</v>
          </cell>
        </row>
        <row r="29">
          <cell r="D29">
            <v>0</v>
          </cell>
          <cell r="E29">
            <v>0</v>
          </cell>
          <cell r="F29">
            <v>0</v>
          </cell>
          <cell r="G29">
            <v>0</v>
          </cell>
          <cell r="H29">
            <v>0</v>
          </cell>
          <cell r="I29">
            <v>0</v>
          </cell>
          <cell r="J29">
            <v>0</v>
          </cell>
          <cell r="K29">
            <v>0</v>
          </cell>
          <cell r="L29">
            <v>0</v>
          </cell>
          <cell r="M29">
            <v>0</v>
          </cell>
          <cell r="N29">
            <v>0</v>
          </cell>
          <cell r="O29">
            <v>0</v>
          </cell>
        </row>
        <row r="30">
          <cell r="D30">
            <v>0</v>
          </cell>
          <cell r="E30">
            <v>0</v>
          </cell>
          <cell r="F30">
            <v>0</v>
          </cell>
          <cell r="G30">
            <v>0</v>
          </cell>
          <cell r="H30">
            <v>0</v>
          </cell>
          <cell r="I30">
            <v>0</v>
          </cell>
          <cell r="J30">
            <v>0</v>
          </cell>
          <cell r="K30">
            <v>0</v>
          </cell>
          <cell r="L30">
            <v>5</v>
          </cell>
          <cell r="M30">
            <v>5</v>
          </cell>
          <cell r="N30">
            <v>5</v>
          </cell>
          <cell r="O30">
            <v>5</v>
          </cell>
        </row>
        <row r="31">
          <cell r="D31">
            <v>0</v>
          </cell>
          <cell r="E31">
            <v>0</v>
          </cell>
          <cell r="F31">
            <v>0</v>
          </cell>
          <cell r="G31">
            <v>0</v>
          </cell>
          <cell r="H31">
            <v>0</v>
          </cell>
          <cell r="I31">
            <v>0</v>
          </cell>
          <cell r="J31">
            <v>0</v>
          </cell>
          <cell r="K31">
            <v>0</v>
          </cell>
          <cell r="L31">
            <v>0</v>
          </cell>
          <cell r="M31">
            <v>0</v>
          </cell>
          <cell r="N31">
            <v>0</v>
          </cell>
          <cell r="O31">
            <v>0</v>
          </cell>
        </row>
        <row r="32">
          <cell r="D32">
            <v>0</v>
          </cell>
          <cell r="E32">
            <v>0</v>
          </cell>
          <cell r="F32">
            <v>0</v>
          </cell>
          <cell r="G32">
            <v>0</v>
          </cell>
          <cell r="H32">
            <v>0</v>
          </cell>
          <cell r="I32">
            <v>0</v>
          </cell>
          <cell r="J32">
            <v>0</v>
          </cell>
          <cell r="K32">
            <v>0</v>
          </cell>
          <cell r="L32">
            <v>0</v>
          </cell>
          <cell r="M32">
            <v>0</v>
          </cell>
          <cell r="N32">
            <v>0</v>
          </cell>
          <cell r="O32">
            <v>0</v>
          </cell>
        </row>
        <row r="33">
          <cell r="D33">
            <v>0</v>
          </cell>
          <cell r="E33">
            <v>0</v>
          </cell>
          <cell r="F33">
            <v>0</v>
          </cell>
          <cell r="G33">
            <v>0</v>
          </cell>
          <cell r="H33">
            <v>0</v>
          </cell>
          <cell r="I33">
            <v>0</v>
          </cell>
          <cell r="J33">
            <v>0</v>
          </cell>
          <cell r="K33">
            <v>0</v>
          </cell>
          <cell r="L33">
            <v>0</v>
          </cell>
          <cell r="M33">
            <v>0</v>
          </cell>
          <cell r="N33">
            <v>0</v>
          </cell>
          <cell r="O33">
            <v>0</v>
          </cell>
        </row>
        <row r="34">
          <cell r="D34">
            <v>0</v>
          </cell>
          <cell r="E34">
            <v>0</v>
          </cell>
          <cell r="F34">
            <v>0</v>
          </cell>
          <cell r="G34">
            <v>0</v>
          </cell>
          <cell r="H34">
            <v>0</v>
          </cell>
          <cell r="I34">
            <v>0</v>
          </cell>
          <cell r="J34">
            <v>0</v>
          </cell>
          <cell r="K34">
            <v>0</v>
          </cell>
          <cell r="L34">
            <v>0</v>
          </cell>
          <cell r="M34">
            <v>0</v>
          </cell>
          <cell r="N34">
            <v>0</v>
          </cell>
          <cell r="O34">
            <v>0</v>
          </cell>
        </row>
        <row r="35">
          <cell r="D35">
            <v>0</v>
          </cell>
          <cell r="E35">
            <v>0</v>
          </cell>
          <cell r="F35">
            <v>0</v>
          </cell>
          <cell r="G35">
            <v>0</v>
          </cell>
          <cell r="H35">
            <v>0</v>
          </cell>
          <cell r="I35">
            <v>0</v>
          </cell>
          <cell r="J35">
            <v>0</v>
          </cell>
          <cell r="K35">
            <v>0</v>
          </cell>
          <cell r="L35">
            <v>0</v>
          </cell>
          <cell r="M35">
            <v>0</v>
          </cell>
          <cell r="N35">
            <v>0</v>
          </cell>
          <cell r="O35">
            <v>0</v>
          </cell>
        </row>
        <row r="36">
          <cell r="D36">
            <v>0</v>
          </cell>
          <cell r="E36">
            <v>0</v>
          </cell>
          <cell r="F36">
            <v>0</v>
          </cell>
          <cell r="G36">
            <v>0</v>
          </cell>
          <cell r="H36">
            <v>0</v>
          </cell>
          <cell r="I36">
            <v>0</v>
          </cell>
          <cell r="J36">
            <v>0</v>
          </cell>
          <cell r="K36">
            <v>0</v>
          </cell>
          <cell r="L36">
            <v>10</v>
          </cell>
          <cell r="M36">
            <v>10</v>
          </cell>
          <cell r="N36">
            <v>10</v>
          </cell>
          <cell r="O36">
            <v>10</v>
          </cell>
        </row>
        <row r="37">
          <cell r="D37">
            <v>0</v>
          </cell>
          <cell r="E37">
            <v>0</v>
          </cell>
          <cell r="F37">
            <v>0</v>
          </cell>
          <cell r="G37">
            <v>0</v>
          </cell>
          <cell r="H37">
            <v>0</v>
          </cell>
          <cell r="I37">
            <v>0</v>
          </cell>
          <cell r="J37">
            <v>0</v>
          </cell>
          <cell r="K37">
            <v>0</v>
          </cell>
          <cell r="L37">
            <v>0</v>
          </cell>
          <cell r="M37">
            <v>0</v>
          </cell>
          <cell r="N37">
            <v>0</v>
          </cell>
          <cell r="O37">
            <v>0</v>
          </cell>
        </row>
        <row r="38">
          <cell r="D38">
            <v>0</v>
          </cell>
          <cell r="E38">
            <v>0</v>
          </cell>
          <cell r="F38">
            <v>0</v>
          </cell>
          <cell r="G38">
            <v>0</v>
          </cell>
          <cell r="H38">
            <v>0</v>
          </cell>
          <cell r="I38">
            <v>0</v>
          </cell>
          <cell r="J38">
            <v>0</v>
          </cell>
          <cell r="K38">
            <v>0</v>
          </cell>
          <cell r="L38">
            <v>0</v>
          </cell>
          <cell r="M38">
            <v>0</v>
          </cell>
          <cell r="N38">
            <v>0</v>
          </cell>
          <cell r="O38">
            <v>0</v>
          </cell>
        </row>
        <row r="39">
          <cell r="D39">
            <v>0</v>
          </cell>
          <cell r="E39">
            <v>0</v>
          </cell>
          <cell r="F39">
            <v>0</v>
          </cell>
          <cell r="G39">
            <v>0</v>
          </cell>
          <cell r="H39">
            <v>0</v>
          </cell>
          <cell r="I39">
            <v>0</v>
          </cell>
          <cell r="J39">
            <v>0</v>
          </cell>
          <cell r="K39">
            <v>0</v>
          </cell>
          <cell r="L39">
            <v>10</v>
          </cell>
          <cell r="M39">
            <v>10</v>
          </cell>
          <cell r="N39">
            <v>10</v>
          </cell>
          <cell r="O39">
            <v>10</v>
          </cell>
        </row>
        <row r="40">
          <cell r="D40">
            <v>0</v>
          </cell>
          <cell r="E40">
            <v>0</v>
          </cell>
          <cell r="F40">
            <v>0</v>
          </cell>
          <cell r="G40">
            <v>0</v>
          </cell>
          <cell r="H40">
            <v>0</v>
          </cell>
          <cell r="I40">
            <v>0</v>
          </cell>
          <cell r="J40">
            <v>0</v>
          </cell>
          <cell r="K40">
            <v>0</v>
          </cell>
          <cell r="L40">
            <v>55</v>
          </cell>
          <cell r="M40">
            <v>55</v>
          </cell>
          <cell r="N40">
            <v>55</v>
          </cell>
          <cell r="O40">
            <v>55</v>
          </cell>
        </row>
        <row r="41">
          <cell r="D41">
            <v>0</v>
          </cell>
          <cell r="E41">
            <v>0</v>
          </cell>
          <cell r="F41">
            <v>0</v>
          </cell>
          <cell r="G41">
            <v>0</v>
          </cell>
          <cell r="H41">
            <v>0</v>
          </cell>
          <cell r="I41">
            <v>0</v>
          </cell>
          <cell r="J41">
            <v>0</v>
          </cell>
          <cell r="K41">
            <v>0</v>
          </cell>
          <cell r="L41">
            <v>75.56880663846286</v>
          </cell>
          <cell r="M41">
            <v>75.56880663846286</v>
          </cell>
          <cell r="N41">
            <v>75.56880663846286</v>
          </cell>
          <cell r="O41">
            <v>75.56880663846286</v>
          </cell>
        </row>
        <row r="42">
          <cell r="D42">
            <v>0</v>
          </cell>
          <cell r="E42">
            <v>0</v>
          </cell>
          <cell r="F42">
            <v>0</v>
          </cell>
          <cell r="G42">
            <v>0</v>
          </cell>
          <cell r="H42">
            <v>0</v>
          </cell>
          <cell r="I42">
            <v>0</v>
          </cell>
          <cell r="J42">
            <v>0</v>
          </cell>
          <cell r="K42">
            <v>0</v>
          </cell>
          <cell r="L42">
            <v>0</v>
          </cell>
          <cell r="M42">
            <v>0</v>
          </cell>
          <cell r="N42">
            <v>0</v>
          </cell>
          <cell r="O42">
            <v>0</v>
          </cell>
        </row>
        <row r="43">
          <cell r="D43">
            <v>0</v>
          </cell>
          <cell r="E43">
            <v>0</v>
          </cell>
          <cell r="F43">
            <v>0</v>
          </cell>
          <cell r="G43">
            <v>0</v>
          </cell>
          <cell r="H43">
            <v>0</v>
          </cell>
          <cell r="I43">
            <v>0</v>
          </cell>
          <cell r="J43">
            <v>0</v>
          </cell>
          <cell r="K43">
            <v>0</v>
          </cell>
          <cell r="L43">
            <v>155.56880663846286</v>
          </cell>
          <cell r="M43">
            <v>155.56880663846286</v>
          </cell>
          <cell r="N43">
            <v>155.56880663846286</v>
          </cell>
          <cell r="O43">
            <v>155.56880663846286</v>
          </cell>
        </row>
        <row r="44">
          <cell r="D44">
            <v>0</v>
          </cell>
          <cell r="E44">
            <v>0</v>
          </cell>
          <cell r="F44">
            <v>0</v>
          </cell>
          <cell r="G44">
            <v>0</v>
          </cell>
          <cell r="H44">
            <v>0</v>
          </cell>
          <cell r="I44">
            <v>0</v>
          </cell>
          <cell r="J44">
            <v>0</v>
          </cell>
          <cell r="K44">
            <v>0</v>
          </cell>
          <cell r="L44">
            <v>531.41180074628346</v>
          </cell>
          <cell r="M44">
            <v>531.41180074628346</v>
          </cell>
          <cell r="N44">
            <v>531.41180074628346</v>
          </cell>
          <cell r="O44">
            <v>531.41180074628346</v>
          </cell>
        </row>
        <row r="45">
          <cell r="D45">
            <v>0</v>
          </cell>
          <cell r="E45">
            <v>0</v>
          </cell>
          <cell r="F45">
            <v>0</v>
          </cell>
          <cell r="G45">
            <v>0</v>
          </cell>
          <cell r="H45">
            <v>0</v>
          </cell>
          <cell r="I45">
            <v>0</v>
          </cell>
          <cell r="J45">
            <v>0</v>
          </cell>
          <cell r="K45">
            <v>0</v>
          </cell>
          <cell r="L45">
            <v>0</v>
          </cell>
          <cell r="M45">
            <v>0</v>
          </cell>
          <cell r="N45">
            <v>0</v>
          </cell>
          <cell r="O45">
            <v>0</v>
          </cell>
        </row>
        <row r="47">
          <cell r="D47">
            <v>203.95181696655416</v>
          </cell>
          <cell r="E47">
            <v>201.66942183305696</v>
          </cell>
          <cell r="F47">
            <v>124.38024395673816</v>
          </cell>
          <cell r="G47">
            <v>197.36355882955809</v>
          </cell>
          <cell r="H47">
            <v>214.30174086170456</v>
          </cell>
          <cell r="I47">
            <v>-51.984708615822719</v>
          </cell>
          <cell r="J47">
            <v>-62.977310193791986</v>
          </cell>
          <cell r="K47">
            <v>469.65465222021191</v>
          </cell>
          <cell r="L47">
            <v>-44.530547137466215</v>
          </cell>
          <cell r="M47">
            <v>264.23513173461424</v>
          </cell>
          <cell r="N47">
            <v>268.5058572546551</v>
          </cell>
          <cell r="O47">
            <v>277.10491918747596</v>
          </cell>
        </row>
        <row r="104">
          <cell r="D104">
            <v>1</v>
          </cell>
          <cell r="E104">
            <v>2</v>
          </cell>
          <cell r="F104">
            <v>3</v>
          </cell>
          <cell r="G104">
            <v>4</v>
          </cell>
          <cell r="H104">
            <v>5</v>
          </cell>
          <cell r="I104">
            <v>6</v>
          </cell>
          <cell r="J104">
            <v>7</v>
          </cell>
          <cell r="K104">
            <v>8</v>
          </cell>
          <cell r="L104">
            <v>9</v>
          </cell>
          <cell r="M104">
            <v>10</v>
          </cell>
          <cell r="N104">
            <v>11</v>
          </cell>
          <cell r="O104">
            <v>12</v>
          </cell>
          <cell r="AM104">
            <v>1</v>
          </cell>
          <cell r="AN104">
            <v>2</v>
          </cell>
          <cell r="AO104">
            <v>3</v>
          </cell>
          <cell r="AP104">
            <v>4</v>
          </cell>
          <cell r="AQ104">
            <v>5</v>
          </cell>
          <cell r="AR104">
            <v>6</v>
          </cell>
          <cell r="AS104">
            <v>7</v>
          </cell>
          <cell r="AT104">
            <v>8</v>
          </cell>
          <cell r="AU104">
            <v>9</v>
          </cell>
          <cell r="AV104">
            <v>10</v>
          </cell>
          <cell r="AW104">
            <v>11</v>
          </cell>
          <cell r="AX104">
            <v>12</v>
          </cell>
        </row>
        <row r="105">
          <cell r="D105">
            <v>0</v>
          </cell>
          <cell r="E105">
            <v>0</v>
          </cell>
          <cell r="F105">
            <v>0</v>
          </cell>
          <cell r="G105">
            <v>0</v>
          </cell>
          <cell r="H105">
            <v>0</v>
          </cell>
          <cell r="I105">
            <v>0</v>
          </cell>
          <cell r="J105">
            <v>0</v>
          </cell>
          <cell r="K105">
            <v>0</v>
          </cell>
          <cell r="L105">
            <v>0</v>
          </cell>
          <cell r="M105">
            <v>0</v>
          </cell>
          <cell r="N105">
            <v>0</v>
          </cell>
          <cell r="O105">
            <v>0</v>
          </cell>
          <cell r="AM105">
            <v>211.499</v>
          </cell>
          <cell r="AN105">
            <v>1446.6980000000001</v>
          </cell>
          <cell r="AO105">
            <v>2240.0839999999998</v>
          </cell>
          <cell r="AP105">
            <v>2956.9309999999996</v>
          </cell>
          <cell r="AQ105">
            <v>2956.9309999999996</v>
          </cell>
          <cell r="AR105">
            <v>2956.9309999999996</v>
          </cell>
          <cell r="AS105">
            <v>2956.9309999999996</v>
          </cell>
          <cell r="AT105">
            <v>2956.9309999999996</v>
          </cell>
          <cell r="AU105">
            <v>2956.9309999999996</v>
          </cell>
          <cell r="AV105">
            <v>2956.9309999999996</v>
          </cell>
          <cell r="AW105">
            <v>2956.9309999999996</v>
          </cell>
          <cell r="AX105">
            <v>2956.9309999999996</v>
          </cell>
        </row>
        <row r="106">
          <cell r="D106">
            <v>0</v>
          </cell>
          <cell r="E106">
            <v>0</v>
          </cell>
          <cell r="F106">
            <v>0</v>
          </cell>
          <cell r="G106">
            <v>0</v>
          </cell>
          <cell r="H106">
            <v>0</v>
          </cell>
          <cell r="I106">
            <v>0</v>
          </cell>
          <cell r="J106">
            <v>0</v>
          </cell>
          <cell r="K106">
            <v>0</v>
          </cell>
          <cell r="L106">
            <v>0</v>
          </cell>
          <cell r="M106">
            <v>0</v>
          </cell>
          <cell r="N106">
            <v>0</v>
          </cell>
          <cell r="O106">
            <v>0</v>
          </cell>
          <cell r="AM106">
            <v>0</v>
          </cell>
          <cell r="AN106">
            <v>0</v>
          </cell>
          <cell r="AO106">
            <v>0</v>
          </cell>
          <cell r="AP106">
            <v>0</v>
          </cell>
          <cell r="AQ106">
            <v>0</v>
          </cell>
          <cell r="AR106">
            <v>0</v>
          </cell>
          <cell r="AS106">
            <v>0</v>
          </cell>
          <cell r="AT106">
            <v>0</v>
          </cell>
          <cell r="AU106">
            <v>0</v>
          </cell>
          <cell r="AV106">
            <v>0</v>
          </cell>
          <cell r="AW106">
            <v>0</v>
          </cell>
          <cell r="AX106">
            <v>0</v>
          </cell>
        </row>
        <row r="107">
          <cell r="D107">
            <v>0</v>
          </cell>
          <cell r="E107">
            <v>0</v>
          </cell>
          <cell r="F107">
            <v>0</v>
          </cell>
          <cell r="G107">
            <v>0</v>
          </cell>
          <cell r="H107">
            <v>0</v>
          </cell>
          <cell r="I107">
            <v>0</v>
          </cell>
          <cell r="J107">
            <v>0</v>
          </cell>
          <cell r="K107">
            <v>0</v>
          </cell>
          <cell r="L107">
            <v>0</v>
          </cell>
          <cell r="M107">
            <v>0</v>
          </cell>
          <cell r="N107">
            <v>0</v>
          </cell>
          <cell r="O107">
            <v>0</v>
          </cell>
          <cell r="AM107">
            <v>0</v>
          </cell>
          <cell r="AN107">
            <v>0</v>
          </cell>
          <cell r="AO107">
            <v>0</v>
          </cell>
          <cell r="AP107">
            <v>0</v>
          </cell>
          <cell r="AQ107">
            <v>0</v>
          </cell>
          <cell r="AR107">
            <v>0</v>
          </cell>
          <cell r="AS107">
            <v>0</v>
          </cell>
          <cell r="AT107">
            <v>0</v>
          </cell>
          <cell r="AU107">
            <v>0</v>
          </cell>
          <cell r="AV107">
            <v>0</v>
          </cell>
          <cell r="AW107">
            <v>0</v>
          </cell>
          <cell r="AX107">
            <v>0</v>
          </cell>
        </row>
        <row r="108">
          <cell r="D108">
            <v>0</v>
          </cell>
          <cell r="E108">
            <v>0</v>
          </cell>
          <cell r="F108">
            <v>0</v>
          </cell>
          <cell r="G108">
            <v>0</v>
          </cell>
          <cell r="H108">
            <v>0</v>
          </cell>
          <cell r="I108">
            <v>0</v>
          </cell>
          <cell r="J108">
            <v>0</v>
          </cell>
          <cell r="K108">
            <v>0</v>
          </cell>
          <cell r="L108">
            <v>0</v>
          </cell>
          <cell r="M108">
            <v>0</v>
          </cell>
          <cell r="N108">
            <v>0</v>
          </cell>
          <cell r="O108">
            <v>0</v>
          </cell>
          <cell r="AM108">
            <v>0</v>
          </cell>
          <cell r="AN108">
            <v>0</v>
          </cell>
          <cell r="AO108">
            <v>0</v>
          </cell>
          <cell r="AP108">
            <v>0</v>
          </cell>
          <cell r="AQ108">
            <v>0</v>
          </cell>
          <cell r="AR108">
            <v>0</v>
          </cell>
          <cell r="AS108">
            <v>0</v>
          </cell>
          <cell r="AT108">
            <v>0</v>
          </cell>
          <cell r="AU108">
            <v>0</v>
          </cell>
          <cell r="AV108">
            <v>0</v>
          </cell>
          <cell r="AW108">
            <v>0</v>
          </cell>
          <cell r="AX108">
            <v>0</v>
          </cell>
        </row>
        <row r="109">
          <cell r="D109">
            <v>203.95181696655416</v>
          </cell>
          <cell r="E109">
            <v>405.62123879961109</v>
          </cell>
          <cell r="F109">
            <v>530.00148275634922</v>
          </cell>
          <cell r="G109">
            <v>727.36504158590731</v>
          </cell>
          <cell r="H109">
            <v>941.66678244761192</v>
          </cell>
          <cell r="I109">
            <v>889.68207383178924</v>
          </cell>
          <cell r="J109">
            <v>826.7047636379973</v>
          </cell>
          <cell r="K109">
            <v>1296.3594158582091</v>
          </cell>
          <cell r="L109">
            <v>1783.2406694670262</v>
          </cell>
          <cell r="M109">
            <v>2578.8876019479239</v>
          </cell>
          <cell r="N109">
            <v>3378.8052599488624</v>
          </cell>
          <cell r="O109">
            <v>4187.3219798826221</v>
          </cell>
          <cell r="AM109">
            <v>-185.33500000000001</v>
          </cell>
          <cell r="AN109">
            <v>-1425.722</v>
          </cell>
          <cell r="AO109">
            <v>-2228.1440000000002</v>
          </cell>
          <cell r="AP109">
            <v>-2910.1460000000002</v>
          </cell>
          <cell r="AQ109">
            <v>-2836.0013600000002</v>
          </cell>
          <cell r="AR109">
            <v>-2903.7568755584048</v>
          </cell>
          <cell r="AS109">
            <v>-2800.7572942614856</v>
          </cell>
          <cell r="AT109">
            <v>-2647.659170930126</v>
          </cell>
          <cell r="AU109">
            <v>-2288.8327924997707</v>
          </cell>
          <cell r="AV109">
            <v>-1930.6103886959154</v>
          </cell>
          <cell r="AW109">
            <v>-1409.0688715101101</v>
          </cell>
          <cell r="AX109">
            <v>-404.73199886734892</v>
          </cell>
        </row>
        <row r="110">
          <cell r="D110">
            <v>203.95181696655416</v>
          </cell>
          <cell r="E110">
            <v>405.62123879961109</v>
          </cell>
          <cell r="F110">
            <v>530.00148275634922</v>
          </cell>
          <cell r="G110">
            <v>727.36504158590731</v>
          </cell>
          <cell r="H110">
            <v>941.66678244761192</v>
          </cell>
          <cell r="I110">
            <v>889.68207383178924</v>
          </cell>
          <cell r="J110">
            <v>826.7047636379973</v>
          </cell>
          <cell r="K110">
            <v>1296.3594158582091</v>
          </cell>
          <cell r="L110">
            <v>1783.2406694670262</v>
          </cell>
          <cell r="M110">
            <v>2578.8876019479239</v>
          </cell>
          <cell r="N110">
            <v>3378.8052599488624</v>
          </cell>
          <cell r="O110">
            <v>4187.3219798826221</v>
          </cell>
          <cell r="AM110">
            <v>26.163999999999987</v>
          </cell>
          <cell r="AN110">
            <v>20.976000000000113</v>
          </cell>
          <cell r="AO110">
            <v>11.940000000000055</v>
          </cell>
          <cell r="AP110">
            <v>46.785000000000082</v>
          </cell>
          <cell r="AQ110">
            <v>120.92963999999998</v>
          </cell>
          <cell r="AR110">
            <v>53.174124441595595</v>
          </cell>
          <cell r="AS110">
            <v>156.17370573851451</v>
          </cell>
          <cell r="AT110">
            <v>309.27182906987412</v>
          </cell>
          <cell r="AU110">
            <v>668.09820750022948</v>
          </cell>
          <cell r="AV110">
            <v>1026.3206113040847</v>
          </cell>
          <cell r="AW110">
            <v>1547.86212848989</v>
          </cell>
          <cell r="AX110">
            <v>2552.1990011326511</v>
          </cell>
        </row>
        <row r="111">
          <cell r="D111">
            <v>0</v>
          </cell>
          <cell r="E111">
            <v>0</v>
          </cell>
          <cell r="F111">
            <v>0</v>
          </cell>
          <cell r="G111">
            <v>0</v>
          </cell>
          <cell r="H111">
            <v>0</v>
          </cell>
          <cell r="I111">
            <v>0</v>
          </cell>
          <cell r="J111">
            <v>0</v>
          </cell>
          <cell r="K111">
            <v>0</v>
          </cell>
          <cell r="L111">
            <v>0</v>
          </cell>
          <cell r="M111">
            <v>0</v>
          </cell>
          <cell r="N111">
            <v>0</v>
          </cell>
          <cell r="O111">
            <v>0</v>
          </cell>
          <cell r="AM111">
            <v>0</v>
          </cell>
          <cell r="AN111">
            <v>0</v>
          </cell>
          <cell r="AO111">
            <v>0</v>
          </cell>
          <cell r="AP111">
            <v>0</v>
          </cell>
          <cell r="AQ111">
            <v>0</v>
          </cell>
          <cell r="AR111">
            <v>0</v>
          </cell>
          <cell r="AS111">
            <v>0</v>
          </cell>
          <cell r="AT111">
            <v>0</v>
          </cell>
          <cell r="AU111">
            <v>0</v>
          </cell>
          <cell r="AV111">
            <v>0</v>
          </cell>
          <cell r="AW111">
            <v>0</v>
          </cell>
          <cell r="AX111">
            <v>0</v>
          </cell>
        </row>
        <row r="112">
          <cell r="D112">
            <v>0</v>
          </cell>
          <cell r="E112">
            <v>0</v>
          </cell>
          <cell r="F112">
            <v>0</v>
          </cell>
          <cell r="G112">
            <v>0</v>
          </cell>
          <cell r="H112">
            <v>0</v>
          </cell>
          <cell r="I112">
            <v>0</v>
          </cell>
          <cell r="J112">
            <v>0</v>
          </cell>
          <cell r="K112">
            <v>0</v>
          </cell>
          <cell r="L112">
            <v>0</v>
          </cell>
          <cell r="M112">
            <v>0</v>
          </cell>
          <cell r="N112">
            <v>0</v>
          </cell>
          <cell r="O112">
            <v>0</v>
          </cell>
          <cell r="AM112">
            <v>0</v>
          </cell>
          <cell r="AN112">
            <v>0</v>
          </cell>
          <cell r="AO112">
            <v>0</v>
          </cell>
          <cell r="AP112">
            <v>0</v>
          </cell>
          <cell r="AQ112">
            <v>0</v>
          </cell>
          <cell r="AR112">
            <v>0</v>
          </cell>
          <cell r="AS112">
            <v>0</v>
          </cell>
          <cell r="AT112">
            <v>0</v>
          </cell>
          <cell r="AU112">
            <v>0</v>
          </cell>
          <cell r="AV112">
            <v>0</v>
          </cell>
          <cell r="AW112">
            <v>0</v>
          </cell>
          <cell r="AX112">
            <v>0</v>
          </cell>
        </row>
        <row r="113">
          <cell r="D113">
            <v>0</v>
          </cell>
          <cell r="E113">
            <v>0</v>
          </cell>
          <cell r="F113">
            <v>0</v>
          </cell>
          <cell r="G113">
            <v>0</v>
          </cell>
          <cell r="H113">
            <v>0</v>
          </cell>
          <cell r="I113">
            <v>0</v>
          </cell>
          <cell r="J113">
            <v>0</v>
          </cell>
          <cell r="K113">
            <v>0</v>
          </cell>
          <cell r="L113">
            <v>0</v>
          </cell>
          <cell r="M113">
            <v>0</v>
          </cell>
          <cell r="N113">
            <v>0</v>
          </cell>
          <cell r="O113">
            <v>0</v>
          </cell>
          <cell r="AM113">
            <v>0</v>
          </cell>
          <cell r="AN113">
            <v>0</v>
          </cell>
          <cell r="AO113">
            <v>0</v>
          </cell>
          <cell r="AP113">
            <v>0</v>
          </cell>
          <cell r="AQ113">
            <v>0</v>
          </cell>
          <cell r="AR113">
            <v>0</v>
          </cell>
          <cell r="AS113">
            <v>0</v>
          </cell>
          <cell r="AT113">
            <v>0</v>
          </cell>
          <cell r="AU113">
            <v>0</v>
          </cell>
          <cell r="AV113">
            <v>0</v>
          </cell>
          <cell r="AW113">
            <v>0</v>
          </cell>
          <cell r="AX113">
            <v>0</v>
          </cell>
        </row>
        <row r="114">
          <cell r="D114">
            <v>0</v>
          </cell>
          <cell r="E114">
            <v>0</v>
          </cell>
          <cell r="F114">
            <v>0</v>
          </cell>
          <cell r="G114">
            <v>0</v>
          </cell>
          <cell r="H114">
            <v>0</v>
          </cell>
          <cell r="I114">
            <v>0</v>
          </cell>
          <cell r="J114">
            <v>0</v>
          </cell>
          <cell r="K114">
            <v>0</v>
          </cell>
          <cell r="L114">
            <v>0</v>
          </cell>
          <cell r="M114">
            <v>0</v>
          </cell>
          <cell r="N114">
            <v>0</v>
          </cell>
          <cell r="O114">
            <v>0</v>
          </cell>
          <cell r="AM114">
            <v>0</v>
          </cell>
          <cell r="AN114">
            <v>0</v>
          </cell>
          <cell r="AO114">
            <v>0</v>
          </cell>
          <cell r="AP114">
            <v>0</v>
          </cell>
          <cell r="AQ114">
            <v>0</v>
          </cell>
          <cell r="AR114">
            <v>0</v>
          </cell>
          <cell r="AS114">
            <v>0</v>
          </cell>
          <cell r="AT114">
            <v>0</v>
          </cell>
          <cell r="AU114">
            <v>0</v>
          </cell>
          <cell r="AV114">
            <v>0</v>
          </cell>
          <cell r="AW114">
            <v>0</v>
          </cell>
          <cell r="AX114">
            <v>0</v>
          </cell>
        </row>
        <row r="115">
          <cell r="D115">
            <v>0</v>
          </cell>
          <cell r="E115">
            <v>0</v>
          </cell>
          <cell r="F115">
            <v>0</v>
          </cell>
          <cell r="G115">
            <v>0</v>
          </cell>
          <cell r="H115">
            <v>0</v>
          </cell>
          <cell r="I115">
            <v>0</v>
          </cell>
          <cell r="J115">
            <v>0</v>
          </cell>
          <cell r="K115">
            <v>0</v>
          </cell>
          <cell r="L115">
            <v>0</v>
          </cell>
          <cell r="M115">
            <v>0</v>
          </cell>
          <cell r="N115">
            <v>0</v>
          </cell>
          <cell r="O115">
            <v>0</v>
          </cell>
          <cell r="AM115">
            <v>0</v>
          </cell>
          <cell r="AN115">
            <v>0</v>
          </cell>
          <cell r="AO115">
            <v>0</v>
          </cell>
          <cell r="AP115">
            <v>0</v>
          </cell>
          <cell r="AQ115">
            <v>0</v>
          </cell>
          <cell r="AR115">
            <v>0</v>
          </cell>
          <cell r="AS115">
            <v>0</v>
          </cell>
          <cell r="AT115">
            <v>0</v>
          </cell>
          <cell r="AU115">
            <v>0</v>
          </cell>
          <cell r="AV115">
            <v>0</v>
          </cell>
          <cell r="AW115">
            <v>0</v>
          </cell>
          <cell r="AX115">
            <v>0</v>
          </cell>
        </row>
        <row r="116">
          <cell r="D116">
            <v>0</v>
          </cell>
          <cell r="E116">
            <v>0</v>
          </cell>
          <cell r="F116">
            <v>0</v>
          </cell>
          <cell r="G116">
            <v>0</v>
          </cell>
          <cell r="H116">
            <v>0</v>
          </cell>
          <cell r="I116">
            <v>0</v>
          </cell>
          <cell r="J116">
            <v>0</v>
          </cell>
          <cell r="K116">
            <v>0</v>
          </cell>
          <cell r="L116">
            <v>181.26</v>
          </cell>
          <cell r="M116">
            <v>362.52</v>
          </cell>
          <cell r="N116">
            <v>543.78</v>
          </cell>
          <cell r="O116">
            <v>725.04</v>
          </cell>
          <cell r="AM116">
            <v>0</v>
          </cell>
          <cell r="AN116">
            <v>0</v>
          </cell>
          <cell r="AO116">
            <v>0</v>
          </cell>
          <cell r="AP116">
            <v>0</v>
          </cell>
          <cell r="AQ116">
            <v>0</v>
          </cell>
          <cell r="AR116">
            <v>55</v>
          </cell>
          <cell r="AS116">
            <v>110</v>
          </cell>
          <cell r="AT116">
            <v>165</v>
          </cell>
          <cell r="AU116">
            <v>220</v>
          </cell>
          <cell r="AV116">
            <v>275</v>
          </cell>
          <cell r="AW116">
            <v>330</v>
          </cell>
          <cell r="AX116">
            <v>385</v>
          </cell>
        </row>
        <row r="117">
          <cell r="D117">
            <v>0</v>
          </cell>
          <cell r="E117">
            <v>0</v>
          </cell>
          <cell r="F117">
            <v>0</v>
          </cell>
          <cell r="G117">
            <v>0</v>
          </cell>
          <cell r="H117">
            <v>0</v>
          </cell>
          <cell r="I117">
            <v>0</v>
          </cell>
          <cell r="J117">
            <v>0</v>
          </cell>
          <cell r="K117">
            <v>0</v>
          </cell>
          <cell r="L117">
            <v>0</v>
          </cell>
          <cell r="M117">
            <v>0</v>
          </cell>
          <cell r="N117">
            <v>0</v>
          </cell>
          <cell r="O117">
            <v>0</v>
          </cell>
          <cell r="AM117">
            <v>0</v>
          </cell>
          <cell r="AN117">
            <v>0</v>
          </cell>
          <cell r="AO117">
            <v>0</v>
          </cell>
          <cell r="AP117">
            <v>0</v>
          </cell>
          <cell r="AQ117">
            <v>0</v>
          </cell>
          <cell r="AR117">
            <v>0</v>
          </cell>
          <cell r="AS117">
            <v>0</v>
          </cell>
          <cell r="AT117">
            <v>0</v>
          </cell>
          <cell r="AU117">
            <v>0</v>
          </cell>
          <cell r="AV117">
            <v>0</v>
          </cell>
          <cell r="AW117">
            <v>0</v>
          </cell>
          <cell r="AX117">
            <v>0</v>
          </cell>
        </row>
        <row r="118">
          <cell r="D118">
            <v>0</v>
          </cell>
          <cell r="E118">
            <v>0</v>
          </cell>
          <cell r="F118">
            <v>0</v>
          </cell>
          <cell r="G118">
            <v>0</v>
          </cell>
          <cell r="H118">
            <v>0</v>
          </cell>
          <cell r="I118">
            <v>0</v>
          </cell>
          <cell r="J118">
            <v>0</v>
          </cell>
          <cell r="K118">
            <v>0</v>
          </cell>
          <cell r="L118">
            <v>0</v>
          </cell>
          <cell r="M118">
            <v>0</v>
          </cell>
          <cell r="N118">
            <v>0</v>
          </cell>
          <cell r="O118">
            <v>0</v>
          </cell>
          <cell r="AM118">
            <v>0</v>
          </cell>
          <cell r="AN118">
            <v>0</v>
          </cell>
          <cell r="AO118">
            <v>0</v>
          </cell>
          <cell r="AP118">
            <v>0</v>
          </cell>
          <cell r="AQ118">
            <v>0</v>
          </cell>
          <cell r="AR118">
            <v>0</v>
          </cell>
          <cell r="AS118">
            <v>0</v>
          </cell>
          <cell r="AT118">
            <v>0</v>
          </cell>
          <cell r="AU118">
            <v>0</v>
          </cell>
          <cell r="AV118">
            <v>0</v>
          </cell>
          <cell r="AW118">
            <v>0</v>
          </cell>
          <cell r="AX118">
            <v>0</v>
          </cell>
        </row>
        <row r="119">
          <cell r="D119">
            <v>0</v>
          </cell>
          <cell r="E119">
            <v>0</v>
          </cell>
          <cell r="F119">
            <v>0</v>
          </cell>
          <cell r="G119">
            <v>0</v>
          </cell>
          <cell r="H119">
            <v>0</v>
          </cell>
          <cell r="I119">
            <v>0</v>
          </cell>
          <cell r="J119">
            <v>0</v>
          </cell>
          <cell r="K119">
            <v>0</v>
          </cell>
          <cell r="L119">
            <v>0</v>
          </cell>
          <cell r="M119">
            <v>0</v>
          </cell>
          <cell r="N119">
            <v>0</v>
          </cell>
          <cell r="O119">
            <v>0</v>
          </cell>
          <cell r="AM119">
            <v>0</v>
          </cell>
          <cell r="AN119">
            <v>0</v>
          </cell>
          <cell r="AO119">
            <v>0</v>
          </cell>
          <cell r="AP119">
            <v>0</v>
          </cell>
          <cell r="AQ119">
            <v>0</v>
          </cell>
          <cell r="AR119">
            <v>0</v>
          </cell>
          <cell r="AS119">
            <v>0</v>
          </cell>
          <cell r="AT119">
            <v>0</v>
          </cell>
          <cell r="AU119">
            <v>0</v>
          </cell>
          <cell r="AV119">
            <v>0</v>
          </cell>
          <cell r="AW119">
            <v>0</v>
          </cell>
          <cell r="AX119">
            <v>0</v>
          </cell>
        </row>
        <row r="120">
          <cell r="D120">
            <v>0</v>
          </cell>
          <cell r="E120">
            <v>0</v>
          </cell>
          <cell r="F120">
            <v>0</v>
          </cell>
          <cell r="G120">
            <v>0</v>
          </cell>
          <cell r="H120">
            <v>0</v>
          </cell>
          <cell r="I120">
            <v>0</v>
          </cell>
          <cell r="J120">
            <v>0</v>
          </cell>
          <cell r="K120">
            <v>0</v>
          </cell>
          <cell r="L120">
            <v>0</v>
          </cell>
          <cell r="M120">
            <v>0</v>
          </cell>
          <cell r="N120">
            <v>0</v>
          </cell>
          <cell r="O120">
            <v>0</v>
          </cell>
          <cell r="AM120">
            <v>0</v>
          </cell>
          <cell r="AN120">
            <v>0</v>
          </cell>
          <cell r="AO120">
            <v>0</v>
          </cell>
          <cell r="AP120">
            <v>0</v>
          </cell>
          <cell r="AQ120">
            <v>0</v>
          </cell>
          <cell r="AR120">
            <v>0</v>
          </cell>
          <cell r="AS120">
            <v>0</v>
          </cell>
          <cell r="AT120">
            <v>0</v>
          </cell>
          <cell r="AU120">
            <v>0</v>
          </cell>
          <cell r="AV120">
            <v>0</v>
          </cell>
          <cell r="AW120">
            <v>0</v>
          </cell>
          <cell r="AX120">
            <v>0</v>
          </cell>
        </row>
        <row r="121">
          <cell r="D121">
            <v>0</v>
          </cell>
          <cell r="E121">
            <v>0</v>
          </cell>
          <cell r="F121">
            <v>0</v>
          </cell>
          <cell r="G121">
            <v>0</v>
          </cell>
          <cell r="H121">
            <v>0</v>
          </cell>
          <cell r="I121">
            <v>0</v>
          </cell>
          <cell r="J121">
            <v>0</v>
          </cell>
          <cell r="K121">
            <v>0</v>
          </cell>
          <cell r="L121">
            <v>0</v>
          </cell>
          <cell r="M121">
            <v>0</v>
          </cell>
          <cell r="N121">
            <v>0</v>
          </cell>
          <cell r="O121">
            <v>0</v>
          </cell>
          <cell r="AM121">
            <v>0</v>
          </cell>
          <cell r="AN121">
            <v>0</v>
          </cell>
          <cell r="AO121">
            <v>0</v>
          </cell>
          <cell r="AP121">
            <v>0</v>
          </cell>
          <cell r="AQ121">
            <v>0</v>
          </cell>
          <cell r="AR121">
            <v>0</v>
          </cell>
          <cell r="AS121">
            <v>0</v>
          </cell>
          <cell r="AT121">
            <v>0</v>
          </cell>
          <cell r="AU121">
            <v>0</v>
          </cell>
          <cell r="AV121">
            <v>0</v>
          </cell>
          <cell r="AW121">
            <v>0</v>
          </cell>
          <cell r="AX121">
            <v>0</v>
          </cell>
        </row>
        <row r="122">
          <cell r="D122">
            <v>0</v>
          </cell>
          <cell r="E122">
            <v>0</v>
          </cell>
          <cell r="F122">
            <v>0</v>
          </cell>
          <cell r="G122">
            <v>0</v>
          </cell>
          <cell r="H122">
            <v>0</v>
          </cell>
          <cell r="I122">
            <v>0</v>
          </cell>
          <cell r="J122">
            <v>0</v>
          </cell>
          <cell r="K122">
            <v>0</v>
          </cell>
          <cell r="L122">
            <v>0</v>
          </cell>
          <cell r="M122">
            <v>0</v>
          </cell>
          <cell r="N122">
            <v>0</v>
          </cell>
          <cell r="O122">
            <v>0</v>
          </cell>
          <cell r="AM122">
            <v>0</v>
          </cell>
          <cell r="AN122">
            <v>0</v>
          </cell>
          <cell r="AO122">
            <v>0</v>
          </cell>
          <cell r="AP122">
            <v>0</v>
          </cell>
          <cell r="AQ122">
            <v>0</v>
          </cell>
          <cell r="AR122">
            <v>0</v>
          </cell>
          <cell r="AS122">
            <v>0</v>
          </cell>
          <cell r="AT122">
            <v>0</v>
          </cell>
          <cell r="AU122">
            <v>0</v>
          </cell>
          <cell r="AV122">
            <v>0</v>
          </cell>
          <cell r="AW122">
            <v>0</v>
          </cell>
          <cell r="AX122">
            <v>0</v>
          </cell>
        </row>
        <row r="123">
          <cell r="D123">
            <v>0</v>
          </cell>
          <cell r="E123">
            <v>0</v>
          </cell>
          <cell r="F123">
            <v>0</v>
          </cell>
          <cell r="G123">
            <v>0</v>
          </cell>
          <cell r="H123">
            <v>0</v>
          </cell>
          <cell r="I123">
            <v>0</v>
          </cell>
          <cell r="J123">
            <v>0</v>
          </cell>
          <cell r="K123">
            <v>0</v>
          </cell>
          <cell r="L123">
            <v>0</v>
          </cell>
          <cell r="M123">
            <v>0</v>
          </cell>
          <cell r="N123">
            <v>0</v>
          </cell>
          <cell r="O123">
            <v>0</v>
          </cell>
          <cell r="AM123">
            <v>0</v>
          </cell>
          <cell r="AN123">
            <v>0</v>
          </cell>
          <cell r="AO123">
            <v>0</v>
          </cell>
          <cell r="AP123">
            <v>0</v>
          </cell>
          <cell r="AQ123">
            <v>0</v>
          </cell>
          <cell r="AR123">
            <v>0</v>
          </cell>
          <cell r="AS123">
            <v>0</v>
          </cell>
          <cell r="AT123">
            <v>0</v>
          </cell>
          <cell r="AU123">
            <v>0</v>
          </cell>
          <cell r="AV123">
            <v>0</v>
          </cell>
          <cell r="AW123">
            <v>0</v>
          </cell>
          <cell r="AX123">
            <v>0</v>
          </cell>
        </row>
        <row r="124">
          <cell r="D124">
            <v>0</v>
          </cell>
          <cell r="E124">
            <v>0</v>
          </cell>
          <cell r="F124">
            <v>0</v>
          </cell>
          <cell r="G124">
            <v>0</v>
          </cell>
          <cell r="H124">
            <v>0</v>
          </cell>
          <cell r="I124">
            <v>0</v>
          </cell>
          <cell r="J124">
            <v>0</v>
          </cell>
          <cell r="K124">
            <v>0</v>
          </cell>
          <cell r="L124">
            <v>0</v>
          </cell>
          <cell r="M124">
            <v>0</v>
          </cell>
          <cell r="N124">
            <v>0</v>
          </cell>
          <cell r="O124">
            <v>0</v>
          </cell>
          <cell r="AM124">
            <v>0</v>
          </cell>
          <cell r="AN124">
            <v>0</v>
          </cell>
          <cell r="AO124">
            <v>0</v>
          </cell>
          <cell r="AP124">
            <v>0</v>
          </cell>
          <cell r="AQ124">
            <v>0</v>
          </cell>
          <cell r="AR124">
            <v>0</v>
          </cell>
          <cell r="AS124">
            <v>0</v>
          </cell>
          <cell r="AT124">
            <v>0</v>
          </cell>
          <cell r="AU124">
            <v>0</v>
          </cell>
          <cell r="AV124">
            <v>0</v>
          </cell>
          <cell r="AW124">
            <v>0</v>
          </cell>
          <cell r="AX124">
            <v>0</v>
          </cell>
        </row>
        <row r="125">
          <cell r="D125">
            <v>0</v>
          </cell>
          <cell r="E125">
            <v>0</v>
          </cell>
          <cell r="F125">
            <v>0</v>
          </cell>
          <cell r="G125">
            <v>0</v>
          </cell>
          <cell r="H125">
            <v>0</v>
          </cell>
          <cell r="I125">
            <v>0</v>
          </cell>
          <cell r="J125">
            <v>0</v>
          </cell>
          <cell r="K125">
            <v>0</v>
          </cell>
          <cell r="L125">
            <v>181.26</v>
          </cell>
          <cell r="M125">
            <v>362.52</v>
          </cell>
          <cell r="N125">
            <v>543.78</v>
          </cell>
          <cell r="O125">
            <v>725.04</v>
          </cell>
          <cell r="AM125">
            <v>0</v>
          </cell>
          <cell r="AN125">
            <v>0</v>
          </cell>
          <cell r="AO125">
            <v>0</v>
          </cell>
          <cell r="AP125">
            <v>0</v>
          </cell>
          <cell r="AQ125">
            <v>0</v>
          </cell>
          <cell r="AR125">
            <v>55</v>
          </cell>
          <cell r="AS125">
            <v>110</v>
          </cell>
          <cell r="AT125">
            <v>165</v>
          </cell>
          <cell r="AU125">
            <v>220</v>
          </cell>
          <cell r="AV125">
            <v>275</v>
          </cell>
          <cell r="AW125">
            <v>330</v>
          </cell>
          <cell r="AX125">
            <v>385</v>
          </cell>
        </row>
        <row r="126">
          <cell r="D126">
            <v>0</v>
          </cell>
          <cell r="E126">
            <v>0</v>
          </cell>
          <cell r="F126">
            <v>0</v>
          </cell>
          <cell r="G126">
            <v>0</v>
          </cell>
          <cell r="H126">
            <v>0</v>
          </cell>
          <cell r="I126">
            <v>0</v>
          </cell>
          <cell r="J126">
            <v>0</v>
          </cell>
          <cell r="K126">
            <v>0</v>
          </cell>
          <cell r="L126">
            <v>194.58299410782061</v>
          </cell>
          <cell r="M126">
            <v>389.16598821564122</v>
          </cell>
          <cell r="N126">
            <v>583.74898232346186</v>
          </cell>
          <cell r="O126">
            <v>778.33197643128244</v>
          </cell>
          <cell r="AM126">
            <v>0</v>
          </cell>
          <cell r="AN126">
            <v>0</v>
          </cell>
          <cell r="AO126">
            <v>0</v>
          </cell>
          <cell r="AP126">
            <v>0</v>
          </cell>
          <cell r="AQ126">
            <v>0</v>
          </cell>
          <cell r="AR126">
            <v>0</v>
          </cell>
          <cell r="AS126">
            <v>0</v>
          </cell>
          <cell r="AT126">
            <v>0</v>
          </cell>
          <cell r="AU126">
            <v>0</v>
          </cell>
          <cell r="AV126">
            <v>0</v>
          </cell>
          <cell r="AW126">
            <v>0</v>
          </cell>
          <cell r="AX126">
            <v>0</v>
          </cell>
        </row>
        <row r="127">
          <cell r="D127">
            <v>0</v>
          </cell>
          <cell r="E127">
            <v>0</v>
          </cell>
          <cell r="F127">
            <v>0</v>
          </cell>
          <cell r="G127">
            <v>0</v>
          </cell>
          <cell r="H127">
            <v>0</v>
          </cell>
          <cell r="I127">
            <v>0</v>
          </cell>
          <cell r="J127">
            <v>0</v>
          </cell>
          <cell r="K127">
            <v>0</v>
          </cell>
          <cell r="L127">
            <v>0</v>
          </cell>
          <cell r="M127">
            <v>0</v>
          </cell>
          <cell r="N127">
            <v>0</v>
          </cell>
          <cell r="O127">
            <v>0</v>
          </cell>
          <cell r="AM127">
            <v>0</v>
          </cell>
          <cell r="AN127">
            <v>0</v>
          </cell>
          <cell r="AO127">
            <v>0</v>
          </cell>
          <cell r="AP127">
            <v>0</v>
          </cell>
          <cell r="AQ127">
            <v>0</v>
          </cell>
          <cell r="AR127">
            <v>0</v>
          </cell>
          <cell r="AS127">
            <v>0</v>
          </cell>
          <cell r="AT127">
            <v>0</v>
          </cell>
          <cell r="AU127">
            <v>0</v>
          </cell>
          <cell r="AV127">
            <v>0</v>
          </cell>
          <cell r="AW127">
            <v>0</v>
          </cell>
          <cell r="AX127">
            <v>0</v>
          </cell>
        </row>
        <row r="128">
          <cell r="D128">
            <v>0</v>
          </cell>
          <cell r="E128">
            <v>0</v>
          </cell>
          <cell r="F128">
            <v>0</v>
          </cell>
          <cell r="G128">
            <v>0</v>
          </cell>
          <cell r="H128">
            <v>0</v>
          </cell>
          <cell r="I128">
            <v>0</v>
          </cell>
          <cell r="J128">
            <v>0</v>
          </cell>
          <cell r="K128">
            <v>0</v>
          </cell>
          <cell r="L128">
            <v>5</v>
          </cell>
          <cell r="M128">
            <v>10</v>
          </cell>
          <cell r="N128">
            <v>15</v>
          </cell>
          <cell r="O128">
            <v>20</v>
          </cell>
          <cell r="AM128">
            <v>0</v>
          </cell>
          <cell r="AN128">
            <v>0</v>
          </cell>
          <cell r="AO128">
            <v>0</v>
          </cell>
          <cell r="AP128">
            <v>0</v>
          </cell>
          <cell r="AQ128">
            <v>0</v>
          </cell>
          <cell r="AR128">
            <v>0</v>
          </cell>
          <cell r="AS128">
            <v>0</v>
          </cell>
          <cell r="AT128">
            <v>0</v>
          </cell>
          <cell r="AU128">
            <v>0</v>
          </cell>
          <cell r="AV128">
            <v>0</v>
          </cell>
          <cell r="AW128">
            <v>0</v>
          </cell>
          <cell r="AX128">
            <v>0</v>
          </cell>
        </row>
        <row r="129">
          <cell r="D129">
            <v>0</v>
          </cell>
          <cell r="E129">
            <v>0</v>
          </cell>
          <cell r="F129">
            <v>0</v>
          </cell>
          <cell r="G129">
            <v>0</v>
          </cell>
          <cell r="H129">
            <v>0</v>
          </cell>
          <cell r="I129">
            <v>0</v>
          </cell>
          <cell r="J129">
            <v>0</v>
          </cell>
          <cell r="K129">
            <v>0</v>
          </cell>
          <cell r="L129">
            <v>0</v>
          </cell>
          <cell r="M129">
            <v>0</v>
          </cell>
          <cell r="N129">
            <v>0</v>
          </cell>
          <cell r="O129">
            <v>0</v>
          </cell>
          <cell r="AM129">
            <v>0</v>
          </cell>
          <cell r="AN129">
            <v>0</v>
          </cell>
          <cell r="AO129">
            <v>0</v>
          </cell>
          <cell r="AP129">
            <v>0</v>
          </cell>
          <cell r="AQ129">
            <v>0</v>
          </cell>
          <cell r="AR129">
            <v>0</v>
          </cell>
          <cell r="AS129">
            <v>0</v>
          </cell>
          <cell r="AT129">
            <v>0</v>
          </cell>
          <cell r="AU129">
            <v>0</v>
          </cell>
          <cell r="AV129">
            <v>0</v>
          </cell>
          <cell r="AW129">
            <v>0</v>
          </cell>
          <cell r="AX129">
            <v>0</v>
          </cell>
        </row>
        <row r="130">
          <cell r="D130">
            <v>0</v>
          </cell>
          <cell r="E130">
            <v>0</v>
          </cell>
          <cell r="F130">
            <v>0</v>
          </cell>
          <cell r="G130">
            <v>0</v>
          </cell>
          <cell r="H130">
            <v>0</v>
          </cell>
          <cell r="I130">
            <v>0</v>
          </cell>
          <cell r="J130">
            <v>0</v>
          </cell>
          <cell r="K130">
            <v>0</v>
          </cell>
          <cell r="L130">
            <v>0</v>
          </cell>
          <cell r="M130">
            <v>0</v>
          </cell>
          <cell r="N130">
            <v>0</v>
          </cell>
          <cell r="O130">
            <v>0</v>
          </cell>
          <cell r="AM130">
            <v>0</v>
          </cell>
          <cell r="AN130">
            <v>0</v>
          </cell>
          <cell r="AO130">
            <v>0</v>
          </cell>
          <cell r="AP130">
            <v>0</v>
          </cell>
          <cell r="AQ130">
            <v>0</v>
          </cell>
          <cell r="AR130">
            <v>0</v>
          </cell>
          <cell r="AS130">
            <v>0</v>
          </cell>
          <cell r="AT130">
            <v>0</v>
          </cell>
          <cell r="AU130">
            <v>0</v>
          </cell>
          <cell r="AV130">
            <v>0</v>
          </cell>
          <cell r="AW130">
            <v>0</v>
          </cell>
          <cell r="AX130">
            <v>0</v>
          </cell>
        </row>
        <row r="131">
          <cell r="D131">
            <v>0</v>
          </cell>
          <cell r="E131">
            <v>0</v>
          </cell>
          <cell r="F131">
            <v>0</v>
          </cell>
          <cell r="G131">
            <v>0</v>
          </cell>
          <cell r="H131">
            <v>0</v>
          </cell>
          <cell r="I131">
            <v>0</v>
          </cell>
          <cell r="J131">
            <v>0</v>
          </cell>
          <cell r="K131">
            <v>0</v>
          </cell>
          <cell r="L131">
            <v>0</v>
          </cell>
          <cell r="M131">
            <v>0</v>
          </cell>
          <cell r="N131">
            <v>0</v>
          </cell>
          <cell r="O131">
            <v>0</v>
          </cell>
          <cell r="AM131">
            <v>0</v>
          </cell>
          <cell r="AN131">
            <v>0</v>
          </cell>
          <cell r="AO131">
            <v>0</v>
          </cell>
          <cell r="AP131">
            <v>0</v>
          </cell>
          <cell r="AQ131">
            <v>0</v>
          </cell>
          <cell r="AR131">
            <v>0</v>
          </cell>
          <cell r="AS131">
            <v>0</v>
          </cell>
          <cell r="AT131">
            <v>0</v>
          </cell>
          <cell r="AU131">
            <v>0</v>
          </cell>
          <cell r="AV131">
            <v>0</v>
          </cell>
          <cell r="AW131">
            <v>0</v>
          </cell>
          <cell r="AX131">
            <v>0</v>
          </cell>
        </row>
        <row r="132">
          <cell r="D132">
            <v>0</v>
          </cell>
          <cell r="E132">
            <v>0</v>
          </cell>
          <cell r="F132">
            <v>0</v>
          </cell>
          <cell r="G132">
            <v>0</v>
          </cell>
          <cell r="H132">
            <v>0</v>
          </cell>
          <cell r="I132">
            <v>0</v>
          </cell>
          <cell r="J132">
            <v>0</v>
          </cell>
          <cell r="K132">
            <v>0</v>
          </cell>
          <cell r="L132">
            <v>0</v>
          </cell>
          <cell r="M132">
            <v>0</v>
          </cell>
          <cell r="N132">
            <v>0</v>
          </cell>
          <cell r="O132">
            <v>0</v>
          </cell>
          <cell r="AM132">
            <v>0</v>
          </cell>
          <cell r="AN132">
            <v>0</v>
          </cell>
          <cell r="AO132">
            <v>0</v>
          </cell>
          <cell r="AP132">
            <v>0</v>
          </cell>
          <cell r="AQ132">
            <v>0</v>
          </cell>
          <cell r="AR132">
            <v>0</v>
          </cell>
          <cell r="AS132">
            <v>0</v>
          </cell>
          <cell r="AT132">
            <v>0</v>
          </cell>
          <cell r="AU132">
            <v>0</v>
          </cell>
          <cell r="AV132">
            <v>0</v>
          </cell>
          <cell r="AW132">
            <v>0</v>
          </cell>
          <cell r="AX132">
            <v>0</v>
          </cell>
        </row>
        <row r="133">
          <cell r="D133">
            <v>0</v>
          </cell>
          <cell r="E133">
            <v>0</v>
          </cell>
          <cell r="F133">
            <v>0</v>
          </cell>
          <cell r="G133">
            <v>0</v>
          </cell>
          <cell r="H133">
            <v>0</v>
          </cell>
          <cell r="I133">
            <v>0</v>
          </cell>
          <cell r="J133">
            <v>0</v>
          </cell>
          <cell r="K133">
            <v>0</v>
          </cell>
          <cell r="L133">
            <v>0</v>
          </cell>
          <cell r="M133">
            <v>0</v>
          </cell>
          <cell r="N133">
            <v>0</v>
          </cell>
          <cell r="O133">
            <v>0</v>
          </cell>
          <cell r="AM133">
            <v>0</v>
          </cell>
          <cell r="AN133">
            <v>0</v>
          </cell>
          <cell r="AO133">
            <v>0</v>
          </cell>
          <cell r="AP133">
            <v>0</v>
          </cell>
          <cell r="AQ133">
            <v>0</v>
          </cell>
          <cell r="AR133">
            <v>0</v>
          </cell>
          <cell r="AS133">
            <v>0</v>
          </cell>
          <cell r="AT133">
            <v>0</v>
          </cell>
          <cell r="AU133">
            <v>0</v>
          </cell>
          <cell r="AV133">
            <v>0</v>
          </cell>
          <cell r="AW133">
            <v>0</v>
          </cell>
          <cell r="AX133">
            <v>0</v>
          </cell>
        </row>
        <row r="134">
          <cell r="D134">
            <v>0</v>
          </cell>
          <cell r="E134">
            <v>0</v>
          </cell>
          <cell r="F134">
            <v>0</v>
          </cell>
          <cell r="G134">
            <v>0</v>
          </cell>
          <cell r="H134">
            <v>0</v>
          </cell>
          <cell r="I134">
            <v>0</v>
          </cell>
          <cell r="J134">
            <v>0</v>
          </cell>
          <cell r="K134">
            <v>0</v>
          </cell>
          <cell r="L134">
            <v>10</v>
          </cell>
          <cell r="M134">
            <v>20</v>
          </cell>
          <cell r="N134">
            <v>30</v>
          </cell>
          <cell r="O134">
            <v>40</v>
          </cell>
          <cell r="AM134">
            <v>0</v>
          </cell>
          <cell r="AN134">
            <v>0</v>
          </cell>
          <cell r="AO134">
            <v>0</v>
          </cell>
          <cell r="AP134">
            <v>0</v>
          </cell>
          <cell r="AQ134">
            <v>0</v>
          </cell>
          <cell r="AR134">
            <v>0</v>
          </cell>
          <cell r="AS134">
            <v>0</v>
          </cell>
          <cell r="AT134">
            <v>0</v>
          </cell>
          <cell r="AU134">
            <v>0</v>
          </cell>
          <cell r="AV134">
            <v>0</v>
          </cell>
          <cell r="AW134">
            <v>0</v>
          </cell>
          <cell r="AX134">
            <v>0</v>
          </cell>
        </row>
        <row r="135">
          <cell r="D135">
            <v>0</v>
          </cell>
          <cell r="E135">
            <v>0</v>
          </cell>
          <cell r="F135">
            <v>0</v>
          </cell>
          <cell r="G135">
            <v>0</v>
          </cell>
          <cell r="H135">
            <v>0</v>
          </cell>
          <cell r="I135">
            <v>0</v>
          </cell>
          <cell r="J135">
            <v>0</v>
          </cell>
          <cell r="K135">
            <v>0</v>
          </cell>
          <cell r="L135">
            <v>0</v>
          </cell>
          <cell r="M135">
            <v>0</v>
          </cell>
          <cell r="N135">
            <v>0</v>
          </cell>
          <cell r="O135">
            <v>0</v>
          </cell>
          <cell r="AM135">
            <v>0</v>
          </cell>
          <cell r="AN135">
            <v>0</v>
          </cell>
          <cell r="AO135">
            <v>0</v>
          </cell>
          <cell r="AP135">
            <v>0</v>
          </cell>
          <cell r="AQ135">
            <v>0</v>
          </cell>
          <cell r="AR135">
            <v>0</v>
          </cell>
          <cell r="AS135">
            <v>0</v>
          </cell>
          <cell r="AT135">
            <v>0</v>
          </cell>
          <cell r="AU135">
            <v>0</v>
          </cell>
          <cell r="AV135">
            <v>0</v>
          </cell>
          <cell r="AW135">
            <v>0</v>
          </cell>
          <cell r="AX135">
            <v>0</v>
          </cell>
        </row>
        <row r="136">
          <cell r="D136">
            <v>0</v>
          </cell>
          <cell r="E136">
            <v>0</v>
          </cell>
          <cell r="F136">
            <v>0</v>
          </cell>
          <cell r="G136">
            <v>0</v>
          </cell>
          <cell r="H136">
            <v>0</v>
          </cell>
          <cell r="I136">
            <v>0</v>
          </cell>
          <cell r="J136">
            <v>0</v>
          </cell>
          <cell r="K136">
            <v>0</v>
          </cell>
          <cell r="L136">
            <v>0</v>
          </cell>
          <cell r="M136">
            <v>0</v>
          </cell>
          <cell r="N136">
            <v>0</v>
          </cell>
          <cell r="O136">
            <v>0</v>
          </cell>
          <cell r="AM136">
            <v>0</v>
          </cell>
          <cell r="AN136">
            <v>0</v>
          </cell>
          <cell r="AO136">
            <v>0</v>
          </cell>
          <cell r="AP136">
            <v>0</v>
          </cell>
          <cell r="AQ136">
            <v>0</v>
          </cell>
          <cell r="AR136">
            <v>0</v>
          </cell>
          <cell r="AS136">
            <v>0</v>
          </cell>
          <cell r="AT136">
            <v>0</v>
          </cell>
          <cell r="AU136">
            <v>0</v>
          </cell>
          <cell r="AV136">
            <v>0</v>
          </cell>
          <cell r="AW136">
            <v>0</v>
          </cell>
          <cell r="AX136">
            <v>0</v>
          </cell>
        </row>
        <row r="137">
          <cell r="D137">
            <v>0</v>
          </cell>
          <cell r="E137">
            <v>0</v>
          </cell>
          <cell r="F137">
            <v>0</v>
          </cell>
          <cell r="G137">
            <v>0</v>
          </cell>
          <cell r="H137">
            <v>0</v>
          </cell>
          <cell r="I137">
            <v>0</v>
          </cell>
          <cell r="J137">
            <v>0</v>
          </cell>
          <cell r="K137">
            <v>0</v>
          </cell>
          <cell r="L137">
            <v>10</v>
          </cell>
          <cell r="M137">
            <v>20</v>
          </cell>
          <cell r="N137">
            <v>30</v>
          </cell>
          <cell r="O137">
            <v>40</v>
          </cell>
          <cell r="AM137">
            <v>0</v>
          </cell>
          <cell r="AN137">
            <v>0</v>
          </cell>
          <cell r="AO137">
            <v>0</v>
          </cell>
          <cell r="AP137">
            <v>0</v>
          </cell>
          <cell r="AQ137">
            <v>0</v>
          </cell>
          <cell r="AR137">
            <v>0</v>
          </cell>
          <cell r="AS137">
            <v>0</v>
          </cell>
          <cell r="AT137">
            <v>0</v>
          </cell>
          <cell r="AU137">
            <v>0</v>
          </cell>
          <cell r="AV137">
            <v>0</v>
          </cell>
          <cell r="AW137">
            <v>0</v>
          </cell>
          <cell r="AX137">
            <v>0</v>
          </cell>
        </row>
        <row r="138">
          <cell r="D138">
            <v>0</v>
          </cell>
          <cell r="E138">
            <v>0</v>
          </cell>
          <cell r="F138">
            <v>0</v>
          </cell>
          <cell r="G138">
            <v>0</v>
          </cell>
          <cell r="H138">
            <v>0</v>
          </cell>
          <cell r="I138">
            <v>0</v>
          </cell>
          <cell r="J138">
            <v>0</v>
          </cell>
          <cell r="K138">
            <v>0</v>
          </cell>
          <cell r="L138">
            <v>55</v>
          </cell>
          <cell r="M138">
            <v>110</v>
          </cell>
          <cell r="N138">
            <v>165</v>
          </cell>
          <cell r="O138">
            <v>220</v>
          </cell>
          <cell r="AM138">
            <v>61.305</v>
          </cell>
          <cell r="AN138">
            <v>0</v>
          </cell>
          <cell r="AO138">
            <v>0</v>
          </cell>
          <cell r="AP138">
            <v>0</v>
          </cell>
          <cell r="AQ138">
            <v>0</v>
          </cell>
          <cell r="AR138">
            <v>0</v>
          </cell>
          <cell r="AS138">
            <v>0</v>
          </cell>
          <cell r="AT138">
            <v>0</v>
          </cell>
          <cell r="AU138">
            <v>0</v>
          </cell>
          <cell r="AV138">
            <v>0</v>
          </cell>
          <cell r="AW138">
            <v>0</v>
          </cell>
          <cell r="AX138">
            <v>0</v>
          </cell>
        </row>
        <row r="139">
          <cell r="D139">
            <v>0</v>
          </cell>
          <cell r="E139">
            <v>0</v>
          </cell>
          <cell r="F139">
            <v>0</v>
          </cell>
          <cell r="G139">
            <v>0</v>
          </cell>
          <cell r="H139">
            <v>0</v>
          </cell>
          <cell r="I139">
            <v>0</v>
          </cell>
          <cell r="J139">
            <v>0</v>
          </cell>
          <cell r="K139">
            <v>0</v>
          </cell>
          <cell r="L139">
            <v>75.56880663846286</v>
          </cell>
          <cell r="M139">
            <v>151.13761327692572</v>
          </cell>
          <cell r="N139">
            <v>226.70641991538858</v>
          </cell>
          <cell r="O139">
            <v>302.27522655385144</v>
          </cell>
          <cell r="AM139">
            <v>0</v>
          </cell>
          <cell r="AN139">
            <v>0</v>
          </cell>
          <cell r="AO139">
            <v>0</v>
          </cell>
          <cell r="AP139">
            <v>0</v>
          </cell>
          <cell r="AQ139">
            <v>0</v>
          </cell>
          <cell r="AR139">
            <v>160</v>
          </cell>
          <cell r="AS139">
            <v>320</v>
          </cell>
          <cell r="AT139">
            <v>480</v>
          </cell>
          <cell r="AU139">
            <v>640</v>
          </cell>
          <cell r="AV139">
            <v>800</v>
          </cell>
          <cell r="AW139">
            <v>960</v>
          </cell>
          <cell r="AX139">
            <v>1120</v>
          </cell>
        </row>
        <row r="140">
          <cell r="D140">
            <v>0</v>
          </cell>
          <cell r="E140">
            <v>0</v>
          </cell>
          <cell r="F140">
            <v>0</v>
          </cell>
          <cell r="G140">
            <v>0</v>
          </cell>
          <cell r="H140">
            <v>0</v>
          </cell>
          <cell r="I140">
            <v>0</v>
          </cell>
          <cell r="J140">
            <v>0</v>
          </cell>
          <cell r="K140">
            <v>0</v>
          </cell>
          <cell r="L140">
            <v>0</v>
          </cell>
          <cell r="M140">
            <v>0</v>
          </cell>
          <cell r="N140">
            <v>0</v>
          </cell>
          <cell r="O140">
            <v>0</v>
          </cell>
          <cell r="AM140">
            <v>0</v>
          </cell>
          <cell r="AN140">
            <v>0</v>
          </cell>
          <cell r="AO140">
            <v>0</v>
          </cell>
          <cell r="AP140">
            <v>0</v>
          </cell>
          <cell r="AQ140">
            <v>0</v>
          </cell>
          <cell r="AR140">
            <v>0</v>
          </cell>
          <cell r="AS140">
            <v>0</v>
          </cell>
          <cell r="AT140">
            <v>0</v>
          </cell>
          <cell r="AU140">
            <v>0</v>
          </cell>
          <cell r="AV140">
            <v>0</v>
          </cell>
          <cell r="AW140">
            <v>0</v>
          </cell>
          <cell r="AX140">
            <v>0</v>
          </cell>
        </row>
        <row r="141">
          <cell r="D141">
            <v>0</v>
          </cell>
          <cell r="E141">
            <v>0</v>
          </cell>
          <cell r="F141">
            <v>0</v>
          </cell>
          <cell r="G141">
            <v>0</v>
          </cell>
          <cell r="H141">
            <v>0</v>
          </cell>
          <cell r="I141">
            <v>0</v>
          </cell>
          <cell r="J141">
            <v>0</v>
          </cell>
          <cell r="K141">
            <v>0</v>
          </cell>
          <cell r="L141">
            <v>155.56880663846286</v>
          </cell>
          <cell r="M141">
            <v>311.13761327692572</v>
          </cell>
          <cell r="N141">
            <v>466.70641991538855</v>
          </cell>
          <cell r="O141">
            <v>622.27522655385144</v>
          </cell>
          <cell r="AM141">
            <v>61.305</v>
          </cell>
          <cell r="AN141">
            <v>0</v>
          </cell>
          <cell r="AO141">
            <v>0</v>
          </cell>
          <cell r="AP141">
            <v>0</v>
          </cell>
          <cell r="AQ141">
            <v>0</v>
          </cell>
          <cell r="AR141">
            <v>160</v>
          </cell>
          <cell r="AS141">
            <v>320</v>
          </cell>
          <cell r="AT141">
            <v>480</v>
          </cell>
          <cell r="AU141">
            <v>640</v>
          </cell>
          <cell r="AV141">
            <v>800</v>
          </cell>
          <cell r="AW141">
            <v>960</v>
          </cell>
          <cell r="AX141">
            <v>1120</v>
          </cell>
        </row>
        <row r="142">
          <cell r="D142">
            <v>0</v>
          </cell>
          <cell r="E142">
            <v>0</v>
          </cell>
          <cell r="F142">
            <v>0</v>
          </cell>
          <cell r="G142">
            <v>0</v>
          </cell>
          <cell r="H142">
            <v>0</v>
          </cell>
          <cell r="I142">
            <v>0</v>
          </cell>
          <cell r="J142">
            <v>0</v>
          </cell>
          <cell r="K142">
            <v>0</v>
          </cell>
          <cell r="L142">
            <v>531.41180074628346</v>
          </cell>
          <cell r="M142">
            <v>1062.8236014925669</v>
          </cell>
          <cell r="N142">
            <v>1594.2354022388504</v>
          </cell>
          <cell r="O142">
            <v>2125.6472029851338</v>
          </cell>
          <cell r="AM142">
            <v>61.305</v>
          </cell>
          <cell r="AN142">
            <v>0</v>
          </cell>
          <cell r="AO142">
            <v>0</v>
          </cell>
          <cell r="AP142">
            <v>0</v>
          </cell>
          <cell r="AQ142">
            <v>0</v>
          </cell>
          <cell r="AR142">
            <v>215</v>
          </cell>
          <cell r="AS142">
            <v>430</v>
          </cell>
          <cell r="AT142">
            <v>645</v>
          </cell>
          <cell r="AU142">
            <v>860</v>
          </cell>
          <cell r="AV142">
            <v>1075</v>
          </cell>
          <cell r="AW142">
            <v>1290</v>
          </cell>
          <cell r="AX142">
            <v>1505</v>
          </cell>
        </row>
        <row r="143">
          <cell r="D143">
            <v>0</v>
          </cell>
          <cell r="E143">
            <v>0</v>
          </cell>
          <cell r="F143">
            <v>0</v>
          </cell>
          <cell r="G143">
            <v>0</v>
          </cell>
          <cell r="H143">
            <v>0</v>
          </cell>
          <cell r="I143">
            <v>0</v>
          </cell>
          <cell r="J143">
            <v>0</v>
          </cell>
          <cell r="K143">
            <v>0</v>
          </cell>
          <cell r="L143">
            <v>0</v>
          </cell>
          <cell r="M143">
            <v>0</v>
          </cell>
          <cell r="N143">
            <v>0</v>
          </cell>
          <cell r="O143">
            <v>0</v>
          </cell>
          <cell r="AM143">
            <v>0</v>
          </cell>
          <cell r="AN143">
            <v>0</v>
          </cell>
          <cell r="AO143">
            <v>0</v>
          </cell>
          <cell r="AP143">
            <v>0</v>
          </cell>
          <cell r="AQ143">
            <v>0</v>
          </cell>
          <cell r="AR143">
            <v>0</v>
          </cell>
          <cell r="AS143">
            <v>0</v>
          </cell>
          <cell r="AT143">
            <v>0</v>
          </cell>
          <cell r="AU143">
            <v>0</v>
          </cell>
          <cell r="AV143">
            <v>0</v>
          </cell>
          <cell r="AW143">
            <v>0</v>
          </cell>
          <cell r="AX143">
            <v>0</v>
          </cell>
        </row>
        <row r="144">
          <cell r="D144">
            <v>0</v>
          </cell>
          <cell r="E144">
            <v>0</v>
          </cell>
          <cell r="F144">
            <v>0</v>
          </cell>
          <cell r="G144">
            <v>0</v>
          </cell>
          <cell r="H144">
            <v>0</v>
          </cell>
          <cell r="I144">
            <v>0</v>
          </cell>
          <cell r="J144">
            <v>0</v>
          </cell>
          <cell r="K144">
            <v>0</v>
          </cell>
          <cell r="L144">
            <v>0</v>
          </cell>
          <cell r="M144">
            <v>0</v>
          </cell>
          <cell r="N144">
            <v>0</v>
          </cell>
          <cell r="O144">
            <v>0</v>
          </cell>
          <cell r="AM144">
            <v>0</v>
          </cell>
          <cell r="AN144">
            <v>0</v>
          </cell>
          <cell r="AO144">
            <v>0</v>
          </cell>
          <cell r="AP144">
            <v>0</v>
          </cell>
          <cell r="AQ144">
            <v>0</v>
          </cell>
          <cell r="AR144">
            <v>0</v>
          </cell>
          <cell r="AS144">
            <v>0</v>
          </cell>
          <cell r="AT144">
            <v>0</v>
          </cell>
          <cell r="AU144">
            <v>0</v>
          </cell>
          <cell r="AV144">
            <v>0</v>
          </cell>
          <cell r="AW144">
            <v>0</v>
          </cell>
          <cell r="AX144">
            <v>0</v>
          </cell>
        </row>
        <row r="145">
          <cell r="D145">
            <v>203.95181696655416</v>
          </cell>
          <cell r="E145">
            <v>405.62123879961109</v>
          </cell>
          <cell r="F145">
            <v>530.00148275634922</v>
          </cell>
          <cell r="G145">
            <v>727.36504158590731</v>
          </cell>
          <cell r="H145">
            <v>941.66678244761192</v>
          </cell>
          <cell r="I145">
            <v>889.68207383178924</v>
          </cell>
          <cell r="J145">
            <v>826.7047636379973</v>
          </cell>
          <cell r="K145">
            <v>1296.3594158582091</v>
          </cell>
          <cell r="L145">
            <v>1251.8288687207428</v>
          </cell>
          <cell r="M145">
            <v>1516.064000455357</v>
          </cell>
          <cell r="N145">
            <v>1784.569857710012</v>
          </cell>
          <cell r="O145">
            <v>2061.6747768974878</v>
          </cell>
          <cell r="AM145">
            <v>-35.141000000000012</v>
          </cell>
          <cell r="AN145">
            <v>20.976000000000113</v>
          </cell>
          <cell r="AO145">
            <v>11.940000000000055</v>
          </cell>
          <cell r="AP145">
            <v>46.785000000000082</v>
          </cell>
          <cell r="AQ145">
            <v>120.92963999999998</v>
          </cell>
          <cell r="AR145">
            <v>-161.82587555840442</v>
          </cell>
          <cell r="AS145">
            <v>-273.82629426148549</v>
          </cell>
          <cell r="AT145">
            <v>-335.72817093012588</v>
          </cell>
          <cell r="AU145">
            <v>-191.90179249977052</v>
          </cell>
          <cell r="AV145">
            <v>-48.67938869591535</v>
          </cell>
          <cell r="AW145">
            <v>257.86212848988998</v>
          </cell>
          <cell r="AX145">
            <v>1047.1990011326511</v>
          </cell>
        </row>
        <row r="206">
          <cell r="D206">
            <v>1</v>
          </cell>
          <cell r="E206">
            <v>2</v>
          </cell>
          <cell r="F206">
            <v>3</v>
          </cell>
          <cell r="G206">
            <v>4</v>
          </cell>
          <cell r="H206">
            <v>5</v>
          </cell>
          <cell r="I206">
            <v>6</v>
          </cell>
          <cell r="J206">
            <v>7</v>
          </cell>
          <cell r="K206">
            <v>8</v>
          </cell>
          <cell r="L206">
            <v>9</v>
          </cell>
          <cell r="M206">
            <v>10</v>
          </cell>
          <cell r="N206">
            <v>11</v>
          </cell>
          <cell r="O206">
            <v>12</v>
          </cell>
          <cell r="AM206">
            <v>1</v>
          </cell>
          <cell r="AN206">
            <v>2</v>
          </cell>
          <cell r="AO206">
            <v>3</v>
          </cell>
          <cell r="AP206">
            <v>4</v>
          </cell>
          <cell r="AQ206">
            <v>5</v>
          </cell>
          <cell r="AR206">
            <v>6</v>
          </cell>
          <cell r="AS206">
            <v>7</v>
          </cell>
          <cell r="AT206">
            <v>8</v>
          </cell>
          <cell r="AU206">
            <v>9</v>
          </cell>
          <cell r="AV206">
            <v>10</v>
          </cell>
          <cell r="AW206">
            <v>11</v>
          </cell>
          <cell r="AX206">
            <v>12</v>
          </cell>
        </row>
        <row r="207">
          <cell r="D207">
            <v>0</v>
          </cell>
          <cell r="E207">
            <v>0</v>
          </cell>
          <cell r="F207">
            <v>0</v>
          </cell>
          <cell r="G207">
            <v>0</v>
          </cell>
          <cell r="H207">
            <v>0</v>
          </cell>
          <cell r="I207">
            <v>0</v>
          </cell>
          <cell r="J207">
            <v>0</v>
          </cell>
          <cell r="K207">
            <v>0</v>
          </cell>
          <cell r="L207">
            <v>0</v>
          </cell>
          <cell r="M207">
            <v>0</v>
          </cell>
          <cell r="N207">
            <v>0</v>
          </cell>
          <cell r="O207">
            <v>0</v>
          </cell>
          <cell r="AM207">
            <v>0</v>
          </cell>
          <cell r="AN207">
            <v>0</v>
          </cell>
          <cell r="AO207">
            <v>0</v>
          </cell>
          <cell r="AP207">
            <v>0</v>
          </cell>
          <cell r="AQ207">
            <v>0</v>
          </cell>
          <cell r="AR207">
            <v>0</v>
          </cell>
          <cell r="AS207">
            <v>0</v>
          </cell>
          <cell r="AT207">
            <v>0</v>
          </cell>
          <cell r="AU207">
            <v>0</v>
          </cell>
          <cell r="AV207">
            <v>0</v>
          </cell>
          <cell r="AW207">
            <v>0</v>
          </cell>
          <cell r="AX207">
            <v>0</v>
          </cell>
        </row>
        <row r="208">
          <cell r="D208">
            <v>0</v>
          </cell>
          <cell r="E208">
            <v>0</v>
          </cell>
          <cell r="F208">
            <v>0</v>
          </cell>
          <cell r="G208">
            <v>0</v>
          </cell>
          <cell r="H208">
            <v>0</v>
          </cell>
          <cell r="I208">
            <v>0</v>
          </cell>
          <cell r="J208">
            <v>0</v>
          </cell>
          <cell r="K208">
            <v>0</v>
          </cell>
          <cell r="L208">
            <v>0</v>
          </cell>
          <cell r="M208">
            <v>0</v>
          </cell>
          <cell r="N208">
            <v>0</v>
          </cell>
          <cell r="O208">
            <v>0</v>
          </cell>
          <cell r="AM208">
            <v>0</v>
          </cell>
          <cell r="AN208">
            <v>0</v>
          </cell>
          <cell r="AO208">
            <v>0</v>
          </cell>
          <cell r="AP208">
            <v>0</v>
          </cell>
          <cell r="AQ208">
            <v>0</v>
          </cell>
          <cell r="AR208">
            <v>0</v>
          </cell>
          <cell r="AS208">
            <v>0</v>
          </cell>
          <cell r="AT208">
            <v>0</v>
          </cell>
          <cell r="AU208">
            <v>0</v>
          </cell>
          <cell r="AV208">
            <v>0</v>
          </cell>
          <cell r="AW208">
            <v>0</v>
          </cell>
          <cell r="AX208">
            <v>0</v>
          </cell>
        </row>
        <row r="209">
          <cell r="D209">
            <v>0</v>
          </cell>
          <cell r="E209">
            <v>0</v>
          </cell>
          <cell r="F209">
            <v>0</v>
          </cell>
          <cell r="G209">
            <v>0</v>
          </cell>
          <cell r="H209">
            <v>0</v>
          </cell>
          <cell r="I209">
            <v>0</v>
          </cell>
          <cell r="J209">
            <v>0</v>
          </cell>
          <cell r="K209">
            <v>0</v>
          </cell>
          <cell r="L209">
            <v>0</v>
          </cell>
          <cell r="M209">
            <v>0</v>
          </cell>
          <cell r="N209">
            <v>0</v>
          </cell>
          <cell r="O209">
            <v>0</v>
          </cell>
          <cell r="AM209">
            <v>0</v>
          </cell>
          <cell r="AN209">
            <v>0</v>
          </cell>
          <cell r="AO209">
            <v>0</v>
          </cell>
          <cell r="AP209">
            <v>0</v>
          </cell>
          <cell r="AQ209">
            <v>0</v>
          </cell>
          <cell r="AR209">
            <v>0</v>
          </cell>
          <cell r="AS209">
            <v>0</v>
          </cell>
          <cell r="AT209">
            <v>0</v>
          </cell>
          <cell r="AU209">
            <v>0</v>
          </cell>
          <cell r="AV209">
            <v>0</v>
          </cell>
          <cell r="AW209">
            <v>0</v>
          </cell>
          <cell r="AX209">
            <v>0</v>
          </cell>
        </row>
        <row r="210">
          <cell r="D210">
            <v>0</v>
          </cell>
          <cell r="E210">
            <v>0</v>
          </cell>
          <cell r="F210">
            <v>0</v>
          </cell>
          <cell r="G210">
            <v>0</v>
          </cell>
          <cell r="H210">
            <v>0</v>
          </cell>
          <cell r="I210">
            <v>0</v>
          </cell>
          <cell r="J210">
            <v>0</v>
          </cell>
          <cell r="K210">
            <v>0</v>
          </cell>
          <cell r="L210">
            <v>0</v>
          </cell>
          <cell r="M210">
            <v>0</v>
          </cell>
          <cell r="N210">
            <v>0</v>
          </cell>
          <cell r="O210">
            <v>0</v>
          </cell>
          <cell r="AM210">
            <v>0</v>
          </cell>
          <cell r="AN210">
            <v>0</v>
          </cell>
          <cell r="AO210">
            <v>0</v>
          </cell>
          <cell r="AP210">
            <v>0</v>
          </cell>
          <cell r="AQ210">
            <v>0</v>
          </cell>
          <cell r="AR210">
            <v>0</v>
          </cell>
          <cell r="AS210">
            <v>0</v>
          </cell>
          <cell r="AT210">
            <v>0</v>
          </cell>
          <cell r="AU210">
            <v>0</v>
          </cell>
          <cell r="AV210">
            <v>0</v>
          </cell>
          <cell r="AW210">
            <v>0</v>
          </cell>
          <cell r="AX210">
            <v>0</v>
          </cell>
        </row>
        <row r="211">
          <cell r="D211">
            <v>0</v>
          </cell>
          <cell r="E211">
            <v>0</v>
          </cell>
          <cell r="F211">
            <v>0</v>
          </cell>
          <cell r="G211">
            <v>0</v>
          </cell>
          <cell r="H211">
            <v>0</v>
          </cell>
          <cell r="I211">
            <v>0</v>
          </cell>
          <cell r="J211">
            <v>0</v>
          </cell>
          <cell r="K211">
            <v>0</v>
          </cell>
          <cell r="L211">
            <v>0</v>
          </cell>
          <cell r="M211">
            <v>0</v>
          </cell>
          <cell r="N211">
            <v>0</v>
          </cell>
          <cell r="O211">
            <v>0</v>
          </cell>
          <cell r="AM211">
            <v>0</v>
          </cell>
          <cell r="AN211">
            <v>0</v>
          </cell>
          <cell r="AO211">
            <v>0</v>
          </cell>
          <cell r="AP211">
            <v>0</v>
          </cell>
          <cell r="AQ211">
            <v>0</v>
          </cell>
          <cell r="AR211">
            <v>0</v>
          </cell>
          <cell r="AS211">
            <v>0</v>
          </cell>
          <cell r="AT211">
            <v>0</v>
          </cell>
          <cell r="AU211">
            <v>0</v>
          </cell>
          <cell r="AV211">
            <v>0</v>
          </cell>
          <cell r="AW211">
            <v>0</v>
          </cell>
          <cell r="AX211">
            <v>0</v>
          </cell>
        </row>
        <row r="212">
          <cell r="D212">
            <v>0</v>
          </cell>
          <cell r="E212">
            <v>0</v>
          </cell>
          <cell r="F212">
            <v>0</v>
          </cell>
          <cell r="G212">
            <v>0</v>
          </cell>
          <cell r="H212">
            <v>0</v>
          </cell>
          <cell r="I212">
            <v>0</v>
          </cell>
          <cell r="J212">
            <v>0</v>
          </cell>
          <cell r="K212">
            <v>0</v>
          </cell>
          <cell r="L212">
            <v>0</v>
          </cell>
          <cell r="M212">
            <v>0</v>
          </cell>
          <cell r="N212">
            <v>0</v>
          </cell>
          <cell r="O212">
            <v>0</v>
          </cell>
          <cell r="AM212">
            <v>0</v>
          </cell>
          <cell r="AN212">
            <v>0</v>
          </cell>
          <cell r="AO212">
            <v>0</v>
          </cell>
          <cell r="AP212">
            <v>0</v>
          </cell>
          <cell r="AQ212">
            <v>0</v>
          </cell>
          <cell r="AR212">
            <v>0</v>
          </cell>
          <cell r="AS212">
            <v>0</v>
          </cell>
          <cell r="AT212">
            <v>0</v>
          </cell>
          <cell r="AU212">
            <v>0</v>
          </cell>
          <cell r="AV212">
            <v>0</v>
          </cell>
          <cell r="AW212">
            <v>0</v>
          </cell>
          <cell r="AX212">
            <v>0</v>
          </cell>
        </row>
        <row r="213">
          <cell r="D213">
            <v>0</v>
          </cell>
          <cell r="E213">
            <v>0</v>
          </cell>
          <cell r="F213">
            <v>0</v>
          </cell>
          <cell r="G213">
            <v>0</v>
          </cell>
          <cell r="H213">
            <v>0</v>
          </cell>
          <cell r="I213">
            <v>0</v>
          </cell>
          <cell r="J213">
            <v>0</v>
          </cell>
          <cell r="K213">
            <v>0</v>
          </cell>
          <cell r="L213">
            <v>0</v>
          </cell>
          <cell r="M213">
            <v>0</v>
          </cell>
          <cell r="N213">
            <v>0</v>
          </cell>
          <cell r="O213">
            <v>0</v>
          </cell>
          <cell r="AM213">
            <v>0</v>
          </cell>
          <cell r="AN213">
            <v>0</v>
          </cell>
          <cell r="AO213">
            <v>0</v>
          </cell>
          <cell r="AP213">
            <v>0</v>
          </cell>
          <cell r="AQ213">
            <v>0</v>
          </cell>
          <cell r="AR213">
            <v>0</v>
          </cell>
          <cell r="AS213">
            <v>0</v>
          </cell>
          <cell r="AT213">
            <v>0</v>
          </cell>
          <cell r="AU213">
            <v>0</v>
          </cell>
          <cell r="AV213">
            <v>0</v>
          </cell>
          <cell r="AW213">
            <v>0</v>
          </cell>
          <cell r="AX213">
            <v>0</v>
          </cell>
        </row>
        <row r="214">
          <cell r="D214">
            <v>0</v>
          </cell>
          <cell r="E214">
            <v>0</v>
          </cell>
          <cell r="F214">
            <v>0</v>
          </cell>
          <cell r="G214">
            <v>0</v>
          </cell>
          <cell r="H214">
            <v>0</v>
          </cell>
          <cell r="I214">
            <v>0</v>
          </cell>
          <cell r="J214">
            <v>0</v>
          </cell>
          <cell r="K214">
            <v>0</v>
          </cell>
          <cell r="L214">
            <v>0</v>
          </cell>
          <cell r="M214">
            <v>0</v>
          </cell>
          <cell r="N214">
            <v>0</v>
          </cell>
          <cell r="O214">
            <v>0</v>
          </cell>
          <cell r="AM214">
            <v>0</v>
          </cell>
          <cell r="AN214">
            <v>0</v>
          </cell>
          <cell r="AO214">
            <v>0</v>
          </cell>
          <cell r="AP214">
            <v>0</v>
          </cell>
          <cell r="AQ214">
            <v>0</v>
          </cell>
          <cell r="AR214">
            <v>0</v>
          </cell>
          <cell r="AS214">
            <v>0</v>
          </cell>
          <cell r="AT214">
            <v>0</v>
          </cell>
          <cell r="AU214">
            <v>0</v>
          </cell>
          <cell r="AV214">
            <v>0</v>
          </cell>
          <cell r="AW214">
            <v>0</v>
          </cell>
          <cell r="AX214">
            <v>0</v>
          </cell>
        </row>
        <row r="215">
          <cell r="D215">
            <v>0</v>
          </cell>
          <cell r="E215">
            <v>0</v>
          </cell>
          <cell r="F215">
            <v>0</v>
          </cell>
          <cell r="G215">
            <v>0</v>
          </cell>
          <cell r="H215">
            <v>0</v>
          </cell>
          <cell r="I215">
            <v>0</v>
          </cell>
          <cell r="J215">
            <v>0</v>
          </cell>
          <cell r="K215">
            <v>0</v>
          </cell>
          <cell r="L215">
            <v>0</v>
          </cell>
          <cell r="M215">
            <v>0</v>
          </cell>
          <cell r="N215">
            <v>0</v>
          </cell>
          <cell r="O215">
            <v>0</v>
          </cell>
          <cell r="AM215">
            <v>0</v>
          </cell>
          <cell r="AN215">
            <v>0</v>
          </cell>
          <cell r="AO215">
            <v>0</v>
          </cell>
          <cell r="AP215">
            <v>0</v>
          </cell>
          <cell r="AQ215">
            <v>0</v>
          </cell>
          <cell r="AR215">
            <v>0</v>
          </cell>
          <cell r="AS215">
            <v>0</v>
          </cell>
          <cell r="AT215">
            <v>0</v>
          </cell>
          <cell r="AU215">
            <v>0</v>
          </cell>
          <cell r="AV215">
            <v>0</v>
          </cell>
          <cell r="AW215">
            <v>0</v>
          </cell>
          <cell r="AX215">
            <v>0</v>
          </cell>
        </row>
        <row r="216">
          <cell r="D216">
            <v>0</v>
          </cell>
          <cell r="E216">
            <v>0</v>
          </cell>
          <cell r="F216">
            <v>0</v>
          </cell>
          <cell r="G216">
            <v>0</v>
          </cell>
          <cell r="H216">
            <v>0</v>
          </cell>
          <cell r="I216">
            <v>0</v>
          </cell>
          <cell r="J216">
            <v>0</v>
          </cell>
          <cell r="K216">
            <v>0</v>
          </cell>
          <cell r="L216">
            <v>0</v>
          </cell>
          <cell r="M216">
            <v>0</v>
          </cell>
          <cell r="N216">
            <v>0</v>
          </cell>
          <cell r="O216">
            <v>0</v>
          </cell>
          <cell r="AM216">
            <v>0</v>
          </cell>
          <cell r="AN216">
            <v>0</v>
          </cell>
          <cell r="AO216">
            <v>0</v>
          </cell>
          <cell r="AP216">
            <v>0</v>
          </cell>
          <cell r="AQ216">
            <v>0</v>
          </cell>
          <cell r="AR216">
            <v>0</v>
          </cell>
          <cell r="AS216">
            <v>0</v>
          </cell>
          <cell r="AT216">
            <v>0</v>
          </cell>
          <cell r="AU216">
            <v>0</v>
          </cell>
          <cell r="AV216">
            <v>0</v>
          </cell>
          <cell r="AW216">
            <v>0</v>
          </cell>
          <cell r="AX216">
            <v>0</v>
          </cell>
        </row>
        <row r="217">
          <cell r="D217">
            <v>0</v>
          </cell>
          <cell r="E217">
            <v>0</v>
          </cell>
          <cell r="F217">
            <v>0</v>
          </cell>
          <cell r="G217">
            <v>0</v>
          </cell>
          <cell r="H217">
            <v>0</v>
          </cell>
          <cell r="I217">
            <v>0</v>
          </cell>
          <cell r="J217">
            <v>0</v>
          </cell>
          <cell r="K217">
            <v>0</v>
          </cell>
          <cell r="L217">
            <v>0</v>
          </cell>
          <cell r="M217">
            <v>0</v>
          </cell>
          <cell r="N217">
            <v>0</v>
          </cell>
          <cell r="O217">
            <v>0</v>
          </cell>
          <cell r="AM217">
            <v>0</v>
          </cell>
          <cell r="AN217">
            <v>0</v>
          </cell>
          <cell r="AO217">
            <v>0</v>
          </cell>
          <cell r="AP217">
            <v>0</v>
          </cell>
          <cell r="AQ217">
            <v>0</v>
          </cell>
          <cell r="AR217">
            <v>0</v>
          </cell>
          <cell r="AS217">
            <v>0</v>
          </cell>
          <cell r="AT217">
            <v>0</v>
          </cell>
          <cell r="AU217">
            <v>0</v>
          </cell>
          <cell r="AV217">
            <v>0</v>
          </cell>
          <cell r="AW217">
            <v>0</v>
          </cell>
          <cell r="AX217">
            <v>0</v>
          </cell>
        </row>
        <row r="218">
          <cell r="D218">
            <v>0</v>
          </cell>
          <cell r="E218">
            <v>0</v>
          </cell>
          <cell r="F218">
            <v>0</v>
          </cell>
          <cell r="G218">
            <v>0</v>
          </cell>
          <cell r="H218">
            <v>0</v>
          </cell>
          <cell r="I218">
            <v>0</v>
          </cell>
          <cell r="J218">
            <v>0</v>
          </cell>
          <cell r="K218">
            <v>0</v>
          </cell>
          <cell r="L218">
            <v>0</v>
          </cell>
          <cell r="M218">
            <v>0</v>
          </cell>
          <cell r="N218">
            <v>0</v>
          </cell>
          <cell r="O218">
            <v>0</v>
          </cell>
          <cell r="AM218">
            <v>0</v>
          </cell>
          <cell r="AN218">
            <v>0</v>
          </cell>
          <cell r="AO218">
            <v>0</v>
          </cell>
          <cell r="AP218">
            <v>0</v>
          </cell>
          <cell r="AQ218">
            <v>0</v>
          </cell>
          <cell r="AR218">
            <v>0</v>
          </cell>
          <cell r="AS218">
            <v>0</v>
          </cell>
          <cell r="AT218">
            <v>0</v>
          </cell>
          <cell r="AU218">
            <v>0</v>
          </cell>
          <cell r="AV218">
            <v>0</v>
          </cell>
          <cell r="AW218">
            <v>0</v>
          </cell>
          <cell r="AX218">
            <v>0</v>
          </cell>
        </row>
        <row r="219">
          <cell r="D219">
            <v>0</v>
          </cell>
          <cell r="E219">
            <v>0</v>
          </cell>
          <cell r="F219">
            <v>0</v>
          </cell>
          <cell r="G219">
            <v>0</v>
          </cell>
          <cell r="H219">
            <v>0</v>
          </cell>
          <cell r="I219">
            <v>0</v>
          </cell>
          <cell r="J219">
            <v>0</v>
          </cell>
          <cell r="K219">
            <v>0</v>
          </cell>
          <cell r="L219">
            <v>0</v>
          </cell>
          <cell r="M219">
            <v>0</v>
          </cell>
          <cell r="N219">
            <v>0</v>
          </cell>
          <cell r="O219">
            <v>0</v>
          </cell>
          <cell r="AM219">
            <v>0</v>
          </cell>
          <cell r="AN219">
            <v>0</v>
          </cell>
          <cell r="AO219">
            <v>0</v>
          </cell>
          <cell r="AP219">
            <v>0</v>
          </cell>
          <cell r="AQ219">
            <v>0</v>
          </cell>
          <cell r="AR219">
            <v>0</v>
          </cell>
          <cell r="AS219">
            <v>0</v>
          </cell>
          <cell r="AT219">
            <v>0</v>
          </cell>
          <cell r="AU219">
            <v>0</v>
          </cell>
          <cell r="AV219">
            <v>0</v>
          </cell>
          <cell r="AW219">
            <v>0</v>
          </cell>
          <cell r="AX219">
            <v>0</v>
          </cell>
        </row>
        <row r="220">
          <cell r="D220">
            <v>0</v>
          </cell>
          <cell r="E220">
            <v>0</v>
          </cell>
          <cell r="F220">
            <v>0</v>
          </cell>
          <cell r="G220">
            <v>0</v>
          </cell>
          <cell r="H220">
            <v>0</v>
          </cell>
          <cell r="I220">
            <v>0</v>
          </cell>
          <cell r="J220">
            <v>0</v>
          </cell>
          <cell r="K220">
            <v>0</v>
          </cell>
          <cell r="L220">
            <v>0</v>
          </cell>
          <cell r="M220">
            <v>0</v>
          </cell>
          <cell r="N220">
            <v>0</v>
          </cell>
          <cell r="O220">
            <v>0</v>
          </cell>
          <cell r="AM220">
            <v>0</v>
          </cell>
          <cell r="AN220">
            <v>0</v>
          </cell>
          <cell r="AO220">
            <v>0</v>
          </cell>
          <cell r="AP220">
            <v>0</v>
          </cell>
          <cell r="AQ220">
            <v>0</v>
          </cell>
          <cell r="AR220">
            <v>0</v>
          </cell>
          <cell r="AS220">
            <v>0</v>
          </cell>
          <cell r="AT220">
            <v>0</v>
          </cell>
          <cell r="AU220">
            <v>0</v>
          </cell>
          <cell r="AV220">
            <v>0</v>
          </cell>
          <cell r="AW220">
            <v>0</v>
          </cell>
          <cell r="AX220">
            <v>0</v>
          </cell>
        </row>
        <row r="221">
          <cell r="D221">
            <v>0</v>
          </cell>
          <cell r="E221">
            <v>0</v>
          </cell>
          <cell r="F221">
            <v>0</v>
          </cell>
          <cell r="G221">
            <v>0</v>
          </cell>
          <cell r="H221">
            <v>0</v>
          </cell>
          <cell r="I221">
            <v>0</v>
          </cell>
          <cell r="J221">
            <v>0</v>
          </cell>
          <cell r="K221">
            <v>0</v>
          </cell>
          <cell r="L221">
            <v>0</v>
          </cell>
          <cell r="M221">
            <v>0</v>
          </cell>
          <cell r="N221">
            <v>0</v>
          </cell>
          <cell r="O221">
            <v>0</v>
          </cell>
          <cell r="AM221">
            <v>0</v>
          </cell>
          <cell r="AN221">
            <v>0</v>
          </cell>
          <cell r="AO221">
            <v>0</v>
          </cell>
          <cell r="AP221">
            <v>0</v>
          </cell>
          <cell r="AQ221">
            <v>0</v>
          </cell>
          <cell r="AR221">
            <v>0</v>
          </cell>
          <cell r="AS221">
            <v>0</v>
          </cell>
          <cell r="AT221">
            <v>0</v>
          </cell>
          <cell r="AU221">
            <v>0</v>
          </cell>
          <cell r="AV221">
            <v>0</v>
          </cell>
          <cell r="AW221">
            <v>0</v>
          </cell>
          <cell r="AX221">
            <v>0</v>
          </cell>
        </row>
        <row r="222">
          <cell r="D222">
            <v>0</v>
          </cell>
          <cell r="E222">
            <v>0</v>
          </cell>
          <cell r="F222">
            <v>0</v>
          </cell>
          <cell r="G222">
            <v>0</v>
          </cell>
          <cell r="H222">
            <v>0</v>
          </cell>
          <cell r="I222">
            <v>0</v>
          </cell>
          <cell r="J222">
            <v>0</v>
          </cell>
          <cell r="K222">
            <v>0</v>
          </cell>
          <cell r="L222">
            <v>0</v>
          </cell>
          <cell r="M222">
            <v>0</v>
          </cell>
          <cell r="N222">
            <v>0</v>
          </cell>
          <cell r="O222">
            <v>0</v>
          </cell>
          <cell r="AM222">
            <v>0</v>
          </cell>
          <cell r="AN222">
            <v>0</v>
          </cell>
          <cell r="AO222">
            <v>0</v>
          </cell>
          <cell r="AP222">
            <v>0</v>
          </cell>
          <cell r="AQ222">
            <v>0</v>
          </cell>
          <cell r="AR222">
            <v>0</v>
          </cell>
          <cell r="AS222">
            <v>0</v>
          </cell>
          <cell r="AT222">
            <v>0</v>
          </cell>
          <cell r="AU222">
            <v>0</v>
          </cell>
          <cell r="AV222">
            <v>0</v>
          </cell>
          <cell r="AW222">
            <v>0</v>
          </cell>
          <cell r="AX222">
            <v>0</v>
          </cell>
        </row>
        <row r="223">
          <cell r="D223">
            <v>0</v>
          </cell>
          <cell r="E223">
            <v>0</v>
          </cell>
          <cell r="F223">
            <v>0</v>
          </cell>
          <cell r="G223">
            <v>0</v>
          </cell>
          <cell r="H223">
            <v>0</v>
          </cell>
          <cell r="I223">
            <v>0</v>
          </cell>
          <cell r="J223">
            <v>0</v>
          </cell>
          <cell r="K223">
            <v>0</v>
          </cell>
          <cell r="L223">
            <v>0</v>
          </cell>
          <cell r="M223">
            <v>0</v>
          </cell>
          <cell r="N223">
            <v>0</v>
          </cell>
          <cell r="O223">
            <v>0</v>
          </cell>
          <cell r="AM223">
            <v>0</v>
          </cell>
          <cell r="AN223">
            <v>0</v>
          </cell>
          <cell r="AO223">
            <v>0</v>
          </cell>
          <cell r="AP223">
            <v>0</v>
          </cell>
          <cell r="AQ223">
            <v>0</v>
          </cell>
          <cell r="AR223">
            <v>0</v>
          </cell>
          <cell r="AS223">
            <v>0</v>
          </cell>
          <cell r="AT223">
            <v>0</v>
          </cell>
          <cell r="AU223">
            <v>0</v>
          </cell>
          <cell r="AV223">
            <v>0</v>
          </cell>
          <cell r="AW223">
            <v>0</v>
          </cell>
          <cell r="AX223">
            <v>0</v>
          </cell>
        </row>
        <row r="224">
          <cell r="D224">
            <v>0</v>
          </cell>
          <cell r="E224">
            <v>0</v>
          </cell>
          <cell r="F224">
            <v>0</v>
          </cell>
          <cell r="G224">
            <v>0</v>
          </cell>
          <cell r="H224">
            <v>0</v>
          </cell>
          <cell r="I224">
            <v>0</v>
          </cell>
          <cell r="J224">
            <v>0</v>
          </cell>
          <cell r="K224">
            <v>0</v>
          </cell>
          <cell r="L224">
            <v>0</v>
          </cell>
          <cell r="M224">
            <v>0</v>
          </cell>
          <cell r="N224">
            <v>0</v>
          </cell>
          <cell r="O224">
            <v>0</v>
          </cell>
          <cell r="AM224">
            <v>0</v>
          </cell>
          <cell r="AN224">
            <v>0</v>
          </cell>
          <cell r="AO224">
            <v>0</v>
          </cell>
          <cell r="AP224">
            <v>0</v>
          </cell>
          <cell r="AQ224">
            <v>0</v>
          </cell>
          <cell r="AR224">
            <v>0</v>
          </cell>
          <cell r="AS224">
            <v>0</v>
          </cell>
          <cell r="AT224">
            <v>0</v>
          </cell>
          <cell r="AU224">
            <v>0</v>
          </cell>
          <cell r="AV224">
            <v>0</v>
          </cell>
          <cell r="AW224">
            <v>0</v>
          </cell>
          <cell r="AX224">
            <v>0</v>
          </cell>
        </row>
        <row r="225">
          <cell r="D225">
            <v>0</v>
          </cell>
          <cell r="E225">
            <v>0</v>
          </cell>
          <cell r="F225">
            <v>0</v>
          </cell>
          <cell r="G225">
            <v>0</v>
          </cell>
          <cell r="H225">
            <v>0</v>
          </cell>
          <cell r="I225">
            <v>0</v>
          </cell>
          <cell r="J225">
            <v>0</v>
          </cell>
          <cell r="K225">
            <v>0</v>
          </cell>
          <cell r="L225">
            <v>0</v>
          </cell>
          <cell r="M225">
            <v>0</v>
          </cell>
          <cell r="N225">
            <v>0</v>
          </cell>
          <cell r="O225">
            <v>0</v>
          </cell>
          <cell r="AM225">
            <v>0</v>
          </cell>
          <cell r="AN225">
            <v>0</v>
          </cell>
          <cell r="AO225">
            <v>0</v>
          </cell>
          <cell r="AP225">
            <v>0</v>
          </cell>
          <cell r="AQ225">
            <v>0</v>
          </cell>
          <cell r="AR225">
            <v>0</v>
          </cell>
          <cell r="AS225">
            <v>0</v>
          </cell>
          <cell r="AT225">
            <v>0</v>
          </cell>
          <cell r="AU225">
            <v>0</v>
          </cell>
          <cell r="AV225">
            <v>0</v>
          </cell>
          <cell r="AW225">
            <v>0</v>
          </cell>
          <cell r="AX225">
            <v>0</v>
          </cell>
        </row>
        <row r="226">
          <cell r="D226">
            <v>0</v>
          </cell>
          <cell r="E226">
            <v>0</v>
          </cell>
          <cell r="F226">
            <v>0</v>
          </cell>
          <cell r="G226">
            <v>0</v>
          </cell>
          <cell r="H226">
            <v>0</v>
          </cell>
          <cell r="I226">
            <v>0</v>
          </cell>
          <cell r="J226">
            <v>0</v>
          </cell>
          <cell r="K226">
            <v>0</v>
          </cell>
          <cell r="L226">
            <v>0</v>
          </cell>
          <cell r="M226">
            <v>0</v>
          </cell>
          <cell r="N226">
            <v>0</v>
          </cell>
          <cell r="O226">
            <v>0</v>
          </cell>
          <cell r="AM226">
            <v>0</v>
          </cell>
          <cell r="AN226">
            <v>0</v>
          </cell>
          <cell r="AO226">
            <v>0</v>
          </cell>
          <cell r="AP226">
            <v>0</v>
          </cell>
          <cell r="AQ226">
            <v>0</v>
          </cell>
          <cell r="AR226">
            <v>0</v>
          </cell>
          <cell r="AS226">
            <v>0</v>
          </cell>
          <cell r="AT226">
            <v>0</v>
          </cell>
          <cell r="AU226">
            <v>0</v>
          </cell>
          <cell r="AV226">
            <v>0</v>
          </cell>
          <cell r="AW226">
            <v>0</v>
          </cell>
          <cell r="AX226">
            <v>0</v>
          </cell>
        </row>
        <row r="227">
          <cell r="D227">
            <v>0</v>
          </cell>
          <cell r="E227">
            <v>0</v>
          </cell>
          <cell r="F227">
            <v>0</v>
          </cell>
          <cell r="G227">
            <v>0</v>
          </cell>
          <cell r="H227">
            <v>0</v>
          </cell>
          <cell r="I227">
            <v>0</v>
          </cell>
          <cell r="J227">
            <v>0</v>
          </cell>
          <cell r="K227">
            <v>0</v>
          </cell>
          <cell r="L227">
            <v>0</v>
          </cell>
          <cell r="M227">
            <v>0</v>
          </cell>
          <cell r="N227">
            <v>0</v>
          </cell>
          <cell r="O227">
            <v>0</v>
          </cell>
          <cell r="AM227">
            <v>0</v>
          </cell>
          <cell r="AN227">
            <v>0</v>
          </cell>
          <cell r="AO227">
            <v>0</v>
          </cell>
          <cell r="AP227">
            <v>0</v>
          </cell>
          <cell r="AQ227">
            <v>0</v>
          </cell>
          <cell r="AR227">
            <v>0</v>
          </cell>
          <cell r="AS227">
            <v>0</v>
          </cell>
          <cell r="AT227">
            <v>0</v>
          </cell>
          <cell r="AU227">
            <v>0</v>
          </cell>
          <cell r="AV227">
            <v>0</v>
          </cell>
          <cell r="AW227">
            <v>0</v>
          </cell>
          <cell r="AX227">
            <v>0</v>
          </cell>
        </row>
        <row r="228">
          <cell r="D228">
            <v>0</v>
          </cell>
          <cell r="E228">
            <v>0</v>
          </cell>
          <cell r="F228">
            <v>0</v>
          </cell>
          <cell r="G228">
            <v>0</v>
          </cell>
          <cell r="H228">
            <v>0</v>
          </cell>
          <cell r="I228">
            <v>0</v>
          </cell>
          <cell r="J228">
            <v>0</v>
          </cell>
          <cell r="K228">
            <v>0</v>
          </cell>
          <cell r="L228">
            <v>0</v>
          </cell>
          <cell r="M228">
            <v>0</v>
          </cell>
          <cell r="N228">
            <v>0</v>
          </cell>
          <cell r="O228">
            <v>0</v>
          </cell>
          <cell r="AM228">
            <v>0</v>
          </cell>
          <cell r="AN228">
            <v>0</v>
          </cell>
          <cell r="AO228">
            <v>0</v>
          </cell>
          <cell r="AP228">
            <v>0</v>
          </cell>
          <cell r="AQ228">
            <v>0</v>
          </cell>
          <cell r="AR228">
            <v>0</v>
          </cell>
          <cell r="AS228">
            <v>0</v>
          </cell>
          <cell r="AT228">
            <v>0</v>
          </cell>
          <cell r="AU228">
            <v>0</v>
          </cell>
          <cell r="AV228">
            <v>0</v>
          </cell>
          <cell r="AW228">
            <v>0</v>
          </cell>
          <cell r="AX228">
            <v>0</v>
          </cell>
        </row>
        <row r="229">
          <cell r="D229">
            <v>0</v>
          </cell>
          <cell r="E229">
            <v>0</v>
          </cell>
          <cell r="F229">
            <v>0</v>
          </cell>
          <cell r="G229">
            <v>0</v>
          </cell>
          <cell r="H229">
            <v>0</v>
          </cell>
          <cell r="I229">
            <v>0</v>
          </cell>
          <cell r="J229">
            <v>0</v>
          </cell>
          <cell r="K229">
            <v>0</v>
          </cell>
          <cell r="L229">
            <v>0</v>
          </cell>
          <cell r="M229">
            <v>0</v>
          </cell>
          <cell r="N229">
            <v>0</v>
          </cell>
          <cell r="O229">
            <v>0</v>
          </cell>
          <cell r="AM229">
            <v>0</v>
          </cell>
          <cell r="AN229">
            <v>0</v>
          </cell>
          <cell r="AO229">
            <v>0</v>
          </cell>
          <cell r="AP229">
            <v>0</v>
          </cell>
          <cell r="AQ229">
            <v>0</v>
          </cell>
          <cell r="AR229">
            <v>0</v>
          </cell>
          <cell r="AS229">
            <v>0</v>
          </cell>
          <cell r="AT229">
            <v>0</v>
          </cell>
          <cell r="AU229">
            <v>0</v>
          </cell>
          <cell r="AV229">
            <v>0</v>
          </cell>
          <cell r="AW229">
            <v>0</v>
          </cell>
          <cell r="AX229">
            <v>0</v>
          </cell>
        </row>
        <row r="230">
          <cell r="D230">
            <v>0</v>
          </cell>
          <cell r="E230">
            <v>0</v>
          </cell>
          <cell r="F230">
            <v>0</v>
          </cell>
          <cell r="G230">
            <v>0</v>
          </cell>
          <cell r="H230">
            <v>0</v>
          </cell>
          <cell r="I230">
            <v>0</v>
          </cell>
          <cell r="J230">
            <v>0</v>
          </cell>
          <cell r="K230">
            <v>0</v>
          </cell>
          <cell r="L230">
            <v>0</v>
          </cell>
          <cell r="M230">
            <v>0</v>
          </cell>
          <cell r="N230">
            <v>0</v>
          </cell>
          <cell r="O230">
            <v>0</v>
          </cell>
          <cell r="AM230">
            <v>0</v>
          </cell>
          <cell r="AN230">
            <v>0</v>
          </cell>
          <cell r="AO230">
            <v>0</v>
          </cell>
          <cell r="AP230">
            <v>0</v>
          </cell>
          <cell r="AQ230">
            <v>0</v>
          </cell>
          <cell r="AR230">
            <v>0</v>
          </cell>
          <cell r="AS230">
            <v>0</v>
          </cell>
          <cell r="AT230">
            <v>0</v>
          </cell>
          <cell r="AU230">
            <v>0</v>
          </cell>
          <cell r="AV230">
            <v>0</v>
          </cell>
          <cell r="AW230">
            <v>0</v>
          </cell>
          <cell r="AX230">
            <v>0</v>
          </cell>
        </row>
        <row r="231">
          <cell r="D231">
            <v>0</v>
          </cell>
          <cell r="E231">
            <v>0</v>
          </cell>
          <cell r="F231">
            <v>0</v>
          </cell>
          <cell r="G231">
            <v>0</v>
          </cell>
          <cell r="H231">
            <v>0</v>
          </cell>
          <cell r="I231">
            <v>0</v>
          </cell>
          <cell r="J231">
            <v>0</v>
          </cell>
          <cell r="K231">
            <v>0</v>
          </cell>
          <cell r="L231">
            <v>0</v>
          </cell>
          <cell r="M231">
            <v>0</v>
          </cell>
          <cell r="N231">
            <v>0</v>
          </cell>
          <cell r="O231">
            <v>0</v>
          </cell>
          <cell r="AM231">
            <v>0</v>
          </cell>
          <cell r="AN231">
            <v>0</v>
          </cell>
          <cell r="AO231">
            <v>0</v>
          </cell>
          <cell r="AP231">
            <v>0</v>
          </cell>
          <cell r="AQ231">
            <v>0</v>
          </cell>
          <cell r="AR231">
            <v>0</v>
          </cell>
          <cell r="AS231">
            <v>0</v>
          </cell>
          <cell r="AT231">
            <v>0</v>
          </cell>
          <cell r="AU231">
            <v>0</v>
          </cell>
          <cell r="AV231">
            <v>0</v>
          </cell>
          <cell r="AW231">
            <v>0</v>
          </cell>
          <cell r="AX231">
            <v>0</v>
          </cell>
        </row>
        <row r="232">
          <cell r="D232">
            <v>0</v>
          </cell>
          <cell r="E232">
            <v>0</v>
          </cell>
          <cell r="F232">
            <v>0</v>
          </cell>
          <cell r="G232">
            <v>0</v>
          </cell>
          <cell r="H232">
            <v>0</v>
          </cell>
          <cell r="I232">
            <v>0</v>
          </cell>
          <cell r="J232">
            <v>0</v>
          </cell>
          <cell r="K232">
            <v>0</v>
          </cell>
          <cell r="L232">
            <v>0</v>
          </cell>
          <cell r="M232">
            <v>0</v>
          </cell>
          <cell r="N232">
            <v>0</v>
          </cell>
          <cell r="O232">
            <v>0</v>
          </cell>
          <cell r="AM232">
            <v>0</v>
          </cell>
          <cell r="AN232">
            <v>0</v>
          </cell>
          <cell r="AO232">
            <v>0</v>
          </cell>
          <cell r="AP232">
            <v>0</v>
          </cell>
          <cell r="AQ232">
            <v>0</v>
          </cell>
          <cell r="AR232">
            <v>0</v>
          </cell>
          <cell r="AS232">
            <v>0</v>
          </cell>
          <cell r="AT232">
            <v>0</v>
          </cell>
          <cell r="AU232">
            <v>0</v>
          </cell>
          <cell r="AV232">
            <v>0</v>
          </cell>
          <cell r="AW232">
            <v>0</v>
          </cell>
          <cell r="AX232">
            <v>0</v>
          </cell>
        </row>
        <row r="233">
          <cell r="D233">
            <v>0</v>
          </cell>
          <cell r="E233">
            <v>0</v>
          </cell>
          <cell r="F233">
            <v>0</v>
          </cell>
          <cell r="G233">
            <v>0</v>
          </cell>
          <cell r="H233">
            <v>0</v>
          </cell>
          <cell r="I233">
            <v>0</v>
          </cell>
          <cell r="J233">
            <v>0</v>
          </cell>
          <cell r="K233">
            <v>0</v>
          </cell>
          <cell r="L233">
            <v>0</v>
          </cell>
          <cell r="M233">
            <v>0</v>
          </cell>
          <cell r="N233">
            <v>0</v>
          </cell>
          <cell r="O233">
            <v>0</v>
          </cell>
          <cell r="AM233">
            <v>0</v>
          </cell>
          <cell r="AN233">
            <v>0</v>
          </cell>
          <cell r="AO233">
            <v>0</v>
          </cell>
          <cell r="AP233">
            <v>0</v>
          </cell>
          <cell r="AQ233">
            <v>0</v>
          </cell>
          <cell r="AR233">
            <v>0</v>
          </cell>
          <cell r="AS233">
            <v>0</v>
          </cell>
          <cell r="AT233">
            <v>0</v>
          </cell>
          <cell r="AU233">
            <v>0</v>
          </cell>
          <cell r="AV233">
            <v>0</v>
          </cell>
          <cell r="AW233">
            <v>0</v>
          </cell>
          <cell r="AX233">
            <v>0</v>
          </cell>
        </row>
        <row r="234">
          <cell r="D234">
            <v>0</v>
          </cell>
          <cell r="E234">
            <v>0</v>
          </cell>
          <cell r="F234">
            <v>0</v>
          </cell>
          <cell r="G234">
            <v>0</v>
          </cell>
          <cell r="H234">
            <v>0</v>
          </cell>
          <cell r="I234">
            <v>0</v>
          </cell>
          <cell r="J234">
            <v>0</v>
          </cell>
          <cell r="K234">
            <v>0</v>
          </cell>
          <cell r="L234">
            <v>0</v>
          </cell>
          <cell r="M234">
            <v>0</v>
          </cell>
          <cell r="N234">
            <v>0</v>
          </cell>
          <cell r="O234">
            <v>0</v>
          </cell>
          <cell r="AM234">
            <v>0</v>
          </cell>
          <cell r="AN234">
            <v>0</v>
          </cell>
          <cell r="AO234">
            <v>0</v>
          </cell>
          <cell r="AP234">
            <v>0</v>
          </cell>
          <cell r="AQ234">
            <v>0</v>
          </cell>
          <cell r="AR234">
            <v>0</v>
          </cell>
          <cell r="AS234">
            <v>0</v>
          </cell>
          <cell r="AT234">
            <v>0</v>
          </cell>
          <cell r="AU234">
            <v>0</v>
          </cell>
          <cell r="AV234">
            <v>0</v>
          </cell>
          <cell r="AW234">
            <v>0</v>
          </cell>
          <cell r="AX234">
            <v>0</v>
          </cell>
        </row>
        <row r="235">
          <cell r="D235">
            <v>0</v>
          </cell>
          <cell r="E235">
            <v>0</v>
          </cell>
          <cell r="F235">
            <v>0</v>
          </cell>
          <cell r="G235">
            <v>0</v>
          </cell>
          <cell r="H235">
            <v>0</v>
          </cell>
          <cell r="I235">
            <v>0</v>
          </cell>
          <cell r="J235">
            <v>0</v>
          </cell>
          <cell r="K235">
            <v>0</v>
          </cell>
          <cell r="L235">
            <v>0</v>
          </cell>
          <cell r="M235">
            <v>0</v>
          </cell>
          <cell r="N235">
            <v>0</v>
          </cell>
          <cell r="O235">
            <v>0</v>
          </cell>
          <cell r="AM235">
            <v>0</v>
          </cell>
          <cell r="AN235">
            <v>0</v>
          </cell>
          <cell r="AO235">
            <v>0</v>
          </cell>
          <cell r="AP235">
            <v>0</v>
          </cell>
          <cell r="AQ235">
            <v>0</v>
          </cell>
          <cell r="AR235">
            <v>0</v>
          </cell>
          <cell r="AS235">
            <v>0</v>
          </cell>
          <cell r="AT235">
            <v>0</v>
          </cell>
          <cell r="AU235">
            <v>0</v>
          </cell>
          <cell r="AV235">
            <v>0</v>
          </cell>
          <cell r="AW235">
            <v>0</v>
          </cell>
          <cell r="AX235">
            <v>0</v>
          </cell>
        </row>
        <row r="236">
          <cell r="D236">
            <v>0</v>
          </cell>
          <cell r="E236">
            <v>0</v>
          </cell>
          <cell r="F236">
            <v>0</v>
          </cell>
          <cell r="G236">
            <v>0</v>
          </cell>
          <cell r="H236">
            <v>0</v>
          </cell>
          <cell r="I236">
            <v>0</v>
          </cell>
          <cell r="J236">
            <v>0</v>
          </cell>
          <cell r="K236">
            <v>0</v>
          </cell>
          <cell r="L236">
            <v>0</v>
          </cell>
          <cell r="M236">
            <v>0</v>
          </cell>
          <cell r="N236">
            <v>0</v>
          </cell>
          <cell r="O236">
            <v>0</v>
          </cell>
          <cell r="AM236">
            <v>0</v>
          </cell>
          <cell r="AN236">
            <v>0</v>
          </cell>
          <cell r="AO236">
            <v>0</v>
          </cell>
          <cell r="AP236">
            <v>0</v>
          </cell>
          <cell r="AQ236">
            <v>0</v>
          </cell>
          <cell r="AR236">
            <v>0</v>
          </cell>
          <cell r="AS236">
            <v>0</v>
          </cell>
          <cell r="AT236">
            <v>0</v>
          </cell>
          <cell r="AU236">
            <v>0</v>
          </cell>
          <cell r="AV236">
            <v>0</v>
          </cell>
          <cell r="AW236">
            <v>0</v>
          </cell>
          <cell r="AX236">
            <v>0</v>
          </cell>
        </row>
        <row r="237">
          <cell r="D237">
            <v>0</v>
          </cell>
          <cell r="E237">
            <v>0</v>
          </cell>
          <cell r="F237">
            <v>0</v>
          </cell>
          <cell r="G237">
            <v>0</v>
          </cell>
          <cell r="H237">
            <v>0</v>
          </cell>
          <cell r="I237">
            <v>0</v>
          </cell>
          <cell r="J237">
            <v>0</v>
          </cell>
          <cell r="K237">
            <v>0</v>
          </cell>
          <cell r="L237">
            <v>0</v>
          </cell>
          <cell r="M237">
            <v>0</v>
          </cell>
          <cell r="N237">
            <v>0</v>
          </cell>
          <cell r="O237">
            <v>0</v>
          </cell>
          <cell r="AM237">
            <v>0</v>
          </cell>
          <cell r="AN237">
            <v>0</v>
          </cell>
          <cell r="AO237">
            <v>0</v>
          </cell>
          <cell r="AP237">
            <v>0</v>
          </cell>
          <cell r="AQ237">
            <v>0</v>
          </cell>
          <cell r="AR237">
            <v>0</v>
          </cell>
          <cell r="AS237">
            <v>0</v>
          </cell>
          <cell r="AT237">
            <v>0</v>
          </cell>
          <cell r="AU237">
            <v>0</v>
          </cell>
          <cell r="AV237">
            <v>0</v>
          </cell>
          <cell r="AW237">
            <v>0</v>
          </cell>
          <cell r="AX237">
            <v>0</v>
          </cell>
        </row>
        <row r="238">
          <cell r="D238">
            <v>0</v>
          </cell>
          <cell r="E238">
            <v>0</v>
          </cell>
          <cell r="F238">
            <v>0</v>
          </cell>
          <cell r="G238">
            <v>0</v>
          </cell>
          <cell r="H238">
            <v>0</v>
          </cell>
          <cell r="I238">
            <v>0</v>
          </cell>
          <cell r="J238">
            <v>0</v>
          </cell>
          <cell r="K238">
            <v>0</v>
          </cell>
          <cell r="L238">
            <v>0</v>
          </cell>
          <cell r="M238">
            <v>0</v>
          </cell>
          <cell r="N238">
            <v>0</v>
          </cell>
          <cell r="O238">
            <v>0</v>
          </cell>
          <cell r="AM238">
            <v>0</v>
          </cell>
          <cell r="AN238">
            <v>0</v>
          </cell>
          <cell r="AO238">
            <v>0</v>
          </cell>
          <cell r="AP238">
            <v>0</v>
          </cell>
          <cell r="AQ238">
            <v>0</v>
          </cell>
          <cell r="AR238">
            <v>0</v>
          </cell>
          <cell r="AS238">
            <v>0</v>
          </cell>
          <cell r="AT238">
            <v>0</v>
          </cell>
          <cell r="AU238">
            <v>0</v>
          </cell>
          <cell r="AV238">
            <v>0</v>
          </cell>
          <cell r="AW238">
            <v>0</v>
          </cell>
          <cell r="AX238">
            <v>0</v>
          </cell>
        </row>
        <row r="239">
          <cell r="D239">
            <v>0</v>
          </cell>
          <cell r="E239">
            <v>0</v>
          </cell>
          <cell r="F239">
            <v>0</v>
          </cell>
          <cell r="G239">
            <v>0</v>
          </cell>
          <cell r="H239">
            <v>0</v>
          </cell>
          <cell r="I239">
            <v>0</v>
          </cell>
          <cell r="J239">
            <v>0</v>
          </cell>
          <cell r="K239">
            <v>0</v>
          </cell>
          <cell r="L239">
            <v>0</v>
          </cell>
          <cell r="M239">
            <v>0</v>
          </cell>
          <cell r="N239">
            <v>0</v>
          </cell>
          <cell r="O239">
            <v>0</v>
          </cell>
          <cell r="AM239">
            <v>0</v>
          </cell>
          <cell r="AN239">
            <v>0</v>
          </cell>
          <cell r="AO239">
            <v>0</v>
          </cell>
          <cell r="AP239">
            <v>0</v>
          </cell>
          <cell r="AQ239">
            <v>0</v>
          </cell>
          <cell r="AR239">
            <v>0</v>
          </cell>
          <cell r="AS239">
            <v>0</v>
          </cell>
          <cell r="AT239">
            <v>0</v>
          </cell>
          <cell r="AU239">
            <v>0</v>
          </cell>
          <cell r="AV239">
            <v>0</v>
          </cell>
          <cell r="AW239">
            <v>0</v>
          </cell>
          <cell r="AX239">
            <v>0</v>
          </cell>
        </row>
        <row r="240">
          <cell r="D240">
            <v>0</v>
          </cell>
          <cell r="E240">
            <v>0</v>
          </cell>
          <cell r="F240">
            <v>0</v>
          </cell>
          <cell r="G240">
            <v>0</v>
          </cell>
          <cell r="H240">
            <v>0</v>
          </cell>
          <cell r="I240">
            <v>0</v>
          </cell>
          <cell r="J240">
            <v>0</v>
          </cell>
          <cell r="K240">
            <v>0</v>
          </cell>
          <cell r="L240">
            <v>0</v>
          </cell>
          <cell r="M240">
            <v>0</v>
          </cell>
          <cell r="N240">
            <v>0</v>
          </cell>
          <cell r="O240">
            <v>0</v>
          </cell>
          <cell r="AM240">
            <v>0</v>
          </cell>
          <cell r="AN240">
            <v>0</v>
          </cell>
          <cell r="AO240">
            <v>0</v>
          </cell>
          <cell r="AP240">
            <v>0</v>
          </cell>
          <cell r="AQ240">
            <v>0</v>
          </cell>
          <cell r="AR240">
            <v>0</v>
          </cell>
          <cell r="AS240">
            <v>0</v>
          </cell>
          <cell r="AT240">
            <v>0</v>
          </cell>
          <cell r="AU240">
            <v>0</v>
          </cell>
          <cell r="AV240">
            <v>0</v>
          </cell>
          <cell r="AW240">
            <v>0</v>
          </cell>
          <cell r="AX240">
            <v>0</v>
          </cell>
        </row>
        <row r="241">
          <cell r="D241">
            <v>0</v>
          </cell>
          <cell r="E241">
            <v>0</v>
          </cell>
          <cell r="F241">
            <v>0</v>
          </cell>
          <cell r="G241">
            <v>0</v>
          </cell>
          <cell r="H241">
            <v>0</v>
          </cell>
          <cell r="I241">
            <v>0</v>
          </cell>
          <cell r="J241">
            <v>0</v>
          </cell>
          <cell r="K241">
            <v>0</v>
          </cell>
          <cell r="L241">
            <v>0</v>
          </cell>
          <cell r="M241">
            <v>0</v>
          </cell>
          <cell r="N241">
            <v>0</v>
          </cell>
          <cell r="O241">
            <v>0</v>
          </cell>
          <cell r="AM241">
            <v>0</v>
          </cell>
          <cell r="AN241">
            <v>0</v>
          </cell>
          <cell r="AO241">
            <v>0</v>
          </cell>
          <cell r="AP241">
            <v>0</v>
          </cell>
          <cell r="AQ241">
            <v>0</v>
          </cell>
          <cell r="AR241">
            <v>0</v>
          </cell>
          <cell r="AS241">
            <v>0</v>
          </cell>
          <cell r="AT241">
            <v>0</v>
          </cell>
          <cell r="AU241">
            <v>0</v>
          </cell>
          <cell r="AV241">
            <v>0</v>
          </cell>
          <cell r="AW241">
            <v>0</v>
          </cell>
          <cell r="AX241">
            <v>0</v>
          </cell>
        </row>
        <row r="242">
          <cell r="D242">
            <v>0</v>
          </cell>
          <cell r="E242">
            <v>0</v>
          </cell>
          <cell r="F242">
            <v>0</v>
          </cell>
          <cell r="G242">
            <v>0</v>
          </cell>
          <cell r="H242">
            <v>0</v>
          </cell>
          <cell r="I242">
            <v>0</v>
          </cell>
          <cell r="J242">
            <v>0</v>
          </cell>
          <cell r="K242">
            <v>0</v>
          </cell>
          <cell r="L242">
            <v>0</v>
          </cell>
          <cell r="M242">
            <v>0</v>
          </cell>
          <cell r="N242">
            <v>0</v>
          </cell>
          <cell r="O242">
            <v>0</v>
          </cell>
          <cell r="AM242">
            <v>0</v>
          </cell>
          <cell r="AN242">
            <v>0</v>
          </cell>
          <cell r="AO242">
            <v>0</v>
          </cell>
          <cell r="AP242">
            <v>0</v>
          </cell>
          <cell r="AQ242">
            <v>0</v>
          </cell>
          <cell r="AR242">
            <v>0</v>
          </cell>
          <cell r="AS242">
            <v>0</v>
          </cell>
          <cell r="AT242">
            <v>0</v>
          </cell>
          <cell r="AU242">
            <v>0</v>
          </cell>
          <cell r="AV242">
            <v>0</v>
          </cell>
          <cell r="AW242">
            <v>0</v>
          </cell>
          <cell r="AX242">
            <v>0</v>
          </cell>
        </row>
        <row r="243">
          <cell r="D243">
            <v>0</v>
          </cell>
          <cell r="E243">
            <v>0</v>
          </cell>
          <cell r="F243">
            <v>0</v>
          </cell>
          <cell r="G243">
            <v>0</v>
          </cell>
          <cell r="H243">
            <v>0</v>
          </cell>
          <cell r="I243">
            <v>0</v>
          </cell>
          <cell r="J243">
            <v>0</v>
          </cell>
          <cell r="K243">
            <v>0</v>
          </cell>
          <cell r="L243">
            <v>0</v>
          </cell>
          <cell r="M243">
            <v>0</v>
          </cell>
          <cell r="N243">
            <v>0</v>
          </cell>
          <cell r="O243">
            <v>0</v>
          </cell>
          <cell r="AM243">
            <v>0</v>
          </cell>
          <cell r="AN243">
            <v>0</v>
          </cell>
          <cell r="AO243">
            <v>0</v>
          </cell>
          <cell r="AP243">
            <v>0</v>
          </cell>
          <cell r="AQ243">
            <v>0</v>
          </cell>
          <cell r="AR243">
            <v>0</v>
          </cell>
          <cell r="AS243">
            <v>0</v>
          </cell>
          <cell r="AT243">
            <v>0</v>
          </cell>
          <cell r="AU243">
            <v>0</v>
          </cell>
          <cell r="AV243">
            <v>0</v>
          </cell>
          <cell r="AW243">
            <v>0</v>
          </cell>
          <cell r="AX243">
            <v>0</v>
          </cell>
        </row>
        <row r="244">
          <cell r="D244">
            <v>0</v>
          </cell>
          <cell r="E244">
            <v>0</v>
          </cell>
          <cell r="F244">
            <v>0</v>
          </cell>
          <cell r="G244">
            <v>0</v>
          </cell>
          <cell r="H244">
            <v>0</v>
          </cell>
          <cell r="I244">
            <v>0</v>
          </cell>
          <cell r="J244">
            <v>0</v>
          </cell>
          <cell r="K244">
            <v>0</v>
          </cell>
          <cell r="L244">
            <v>0</v>
          </cell>
          <cell r="M244">
            <v>0</v>
          </cell>
          <cell r="N244">
            <v>0</v>
          </cell>
          <cell r="O244">
            <v>0</v>
          </cell>
          <cell r="AM244">
            <v>0</v>
          </cell>
          <cell r="AN244">
            <v>0</v>
          </cell>
          <cell r="AO244">
            <v>0</v>
          </cell>
          <cell r="AP244">
            <v>0</v>
          </cell>
          <cell r="AQ244">
            <v>0</v>
          </cell>
          <cell r="AR244">
            <v>0</v>
          </cell>
          <cell r="AS244">
            <v>0</v>
          </cell>
          <cell r="AT244">
            <v>0</v>
          </cell>
          <cell r="AU244">
            <v>0</v>
          </cell>
          <cell r="AV244">
            <v>0</v>
          </cell>
          <cell r="AW244">
            <v>0</v>
          </cell>
          <cell r="AX244">
            <v>0</v>
          </cell>
        </row>
        <row r="245">
          <cell r="D245">
            <v>0</v>
          </cell>
          <cell r="E245">
            <v>0</v>
          </cell>
          <cell r="F245">
            <v>0</v>
          </cell>
          <cell r="G245">
            <v>0</v>
          </cell>
          <cell r="H245">
            <v>0</v>
          </cell>
          <cell r="I245">
            <v>0</v>
          </cell>
          <cell r="J245">
            <v>0</v>
          </cell>
          <cell r="K245">
            <v>0</v>
          </cell>
          <cell r="L245">
            <v>0</v>
          </cell>
          <cell r="M245">
            <v>0</v>
          </cell>
          <cell r="N245">
            <v>0</v>
          </cell>
          <cell r="O245">
            <v>0</v>
          </cell>
          <cell r="AM245">
            <v>0</v>
          </cell>
          <cell r="AN245">
            <v>0</v>
          </cell>
          <cell r="AO245">
            <v>0</v>
          </cell>
          <cell r="AP245">
            <v>0</v>
          </cell>
          <cell r="AQ245">
            <v>0</v>
          </cell>
          <cell r="AR245">
            <v>0</v>
          </cell>
          <cell r="AS245">
            <v>0</v>
          </cell>
          <cell r="AT245">
            <v>0</v>
          </cell>
          <cell r="AU245">
            <v>0</v>
          </cell>
          <cell r="AV245">
            <v>0</v>
          </cell>
          <cell r="AW245">
            <v>0</v>
          </cell>
          <cell r="AX245">
            <v>0</v>
          </cell>
        </row>
        <row r="247">
          <cell r="D247">
            <v>0</v>
          </cell>
          <cell r="E247">
            <v>0</v>
          </cell>
          <cell r="F247">
            <v>0</v>
          </cell>
          <cell r="G247">
            <v>0</v>
          </cell>
          <cell r="H247">
            <v>0</v>
          </cell>
          <cell r="I247">
            <v>0</v>
          </cell>
          <cell r="J247">
            <v>0</v>
          </cell>
          <cell r="K247">
            <v>0</v>
          </cell>
          <cell r="L247">
            <v>0</v>
          </cell>
          <cell r="M247">
            <v>0</v>
          </cell>
          <cell r="N247">
            <v>0</v>
          </cell>
          <cell r="O247">
            <v>0</v>
          </cell>
          <cell r="AM247">
            <v>0</v>
          </cell>
          <cell r="AN247">
            <v>0</v>
          </cell>
          <cell r="AO247">
            <v>0</v>
          </cell>
          <cell r="AP247">
            <v>0</v>
          </cell>
          <cell r="AQ247">
            <v>0</v>
          </cell>
          <cell r="AR247">
            <v>0</v>
          </cell>
          <cell r="AS247">
            <v>0</v>
          </cell>
          <cell r="AT247">
            <v>0</v>
          </cell>
          <cell r="AU247">
            <v>0</v>
          </cell>
          <cell r="AV247">
            <v>0</v>
          </cell>
          <cell r="AW247">
            <v>0</v>
          </cell>
          <cell r="AX247">
            <v>0</v>
          </cell>
        </row>
        <row r="304">
          <cell r="D304">
            <v>1</v>
          </cell>
          <cell r="E304">
            <v>2</v>
          </cell>
          <cell r="F304">
            <v>3</v>
          </cell>
          <cell r="G304">
            <v>4</v>
          </cell>
          <cell r="H304">
            <v>5</v>
          </cell>
          <cell r="I304">
            <v>6</v>
          </cell>
          <cell r="J304">
            <v>7</v>
          </cell>
          <cell r="K304">
            <v>8</v>
          </cell>
          <cell r="L304">
            <v>9</v>
          </cell>
          <cell r="M304">
            <v>10</v>
          </cell>
          <cell r="N304">
            <v>11</v>
          </cell>
          <cell r="O304">
            <v>12</v>
          </cell>
          <cell r="AM304">
            <v>1</v>
          </cell>
          <cell r="AN304">
            <v>2</v>
          </cell>
          <cell r="AO304">
            <v>3</v>
          </cell>
          <cell r="AP304">
            <v>4</v>
          </cell>
          <cell r="AQ304">
            <v>5</v>
          </cell>
          <cell r="AR304">
            <v>6</v>
          </cell>
          <cell r="AS304">
            <v>7</v>
          </cell>
          <cell r="AT304">
            <v>8</v>
          </cell>
          <cell r="AU304">
            <v>9</v>
          </cell>
          <cell r="AV304">
            <v>10</v>
          </cell>
          <cell r="AW304">
            <v>11</v>
          </cell>
          <cell r="AX304">
            <v>12</v>
          </cell>
        </row>
        <row r="305">
          <cell r="D305">
            <v>0</v>
          </cell>
          <cell r="E305">
            <v>0</v>
          </cell>
          <cell r="F305">
            <v>0</v>
          </cell>
          <cell r="G305">
            <v>0</v>
          </cell>
          <cell r="H305">
            <v>0</v>
          </cell>
          <cell r="I305">
            <v>0</v>
          </cell>
          <cell r="J305">
            <v>0</v>
          </cell>
          <cell r="K305">
            <v>0</v>
          </cell>
          <cell r="L305">
            <v>0</v>
          </cell>
          <cell r="M305">
            <v>0</v>
          </cell>
          <cell r="N305">
            <v>0</v>
          </cell>
          <cell r="O305">
            <v>0</v>
          </cell>
          <cell r="AM305">
            <v>0</v>
          </cell>
          <cell r="AN305">
            <v>0</v>
          </cell>
          <cell r="AO305">
            <v>0</v>
          </cell>
          <cell r="AP305">
            <v>0</v>
          </cell>
          <cell r="AQ305">
            <v>0</v>
          </cell>
          <cell r="AR305">
            <v>0</v>
          </cell>
          <cell r="AS305">
            <v>0</v>
          </cell>
          <cell r="AT305">
            <v>0</v>
          </cell>
          <cell r="AU305">
            <v>0</v>
          </cell>
          <cell r="AV305">
            <v>0</v>
          </cell>
          <cell r="AW305">
            <v>0</v>
          </cell>
          <cell r="AX305">
            <v>0</v>
          </cell>
          <cell r="AY305">
            <v>2</v>
          </cell>
        </row>
        <row r="306">
          <cell r="D306">
            <v>0</v>
          </cell>
          <cell r="E306">
            <v>0</v>
          </cell>
          <cell r="F306">
            <v>0</v>
          </cell>
          <cell r="G306">
            <v>0</v>
          </cell>
          <cell r="H306">
            <v>0</v>
          </cell>
          <cell r="I306">
            <v>0</v>
          </cell>
          <cell r="J306">
            <v>0</v>
          </cell>
          <cell r="K306">
            <v>0</v>
          </cell>
          <cell r="L306">
            <v>0</v>
          </cell>
          <cell r="M306">
            <v>0</v>
          </cell>
          <cell r="N306">
            <v>0</v>
          </cell>
          <cell r="O306">
            <v>0</v>
          </cell>
          <cell r="AM306">
            <v>0</v>
          </cell>
          <cell r="AN306">
            <v>0</v>
          </cell>
          <cell r="AO306">
            <v>0</v>
          </cell>
          <cell r="AP306">
            <v>0</v>
          </cell>
          <cell r="AQ306">
            <v>0</v>
          </cell>
          <cell r="AR306">
            <v>0</v>
          </cell>
          <cell r="AS306">
            <v>0</v>
          </cell>
          <cell r="AT306">
            <v>0</v>
          </cell>
          <cell r="AU306">
            <v>0</v>
          </cell>
          <cell r="AV306">
            <v>0</v>
          </cell>
          <cell r="AW306">
            <v>0</v>
          </cell>
          <cell r="AX306">
            <v>0</v>
          </cell>
          <cell r="AY306">
            <v>3</v>
          </cell>
        </row>
        <row r="307">
          <cell r="D307">
            <v>0</v>
          </cell>
          <cell r="E307">
            <v>0</v>
          </cell>
          <cell r="F307">
            <v>0</v>
          </cell>
          <cell r="G307">
            <v>0</v>
          </cell>
          <cell r="H307">
            <v>0</v>
          </cell>
          <cell r="I307">
            <v>0</v>
          </cell>
          <cell r="J307">
            <v>0</v>
          </cell>
          <cell r="K307">
            <v>0</v>
          </cell>
          <cell r="L307">
            <v>0</v>
          </cell>
          <cell r="M307">
            <v>0</v>
          </cell>
          <cell r="N307">
            <v>0</v>
          </cell>
          <cell r="O307">
            <v>0</v>
          </cell>
          <cell r="AM307">
            <v>0</v>
          </cell>
          <cell r="AN307">
            <v>0</v>
          </cell>
          <cell r="AO307">
            <v>0</v>
          </cell>
          <cell r="AP307">
            <v>0</v>
          </cell>
          <cell r="AQ307">
            <v>0</v>
          </cell>
          <cell r="AR307">
            <v>0</v>
          </cell>
          <cell r="AS307">
            <v>0</v>
          </cell>
          <cell r="AT307">
            <v>0</v>
          </cell>
          <cell r="AU307">
            <v>0</v>
          </cell>
          <cell r="AV307">
            <v>0</v>
          </cell>
          <cell r="AW307">
            <v>0</v>
          </cell>
          <cell r="AX307">
            <v>0</v>
          </cell>
          <cell r="AY307">
            <v>4</v>
          </cell>
        </row>
        <row r="308">
          <cell r="D308">
            <v>0</v>
          </cell>
          <cell r="E308">
            <v>0</v>
          </cell>
          <cell r="F308">
            <v>0</v>
          </cell>
          <cell r="G308">
            <v>0</v>
          </cell>
          <cell r="H308">
            <v>0</v>
          </cell>
          <cell r="I308">
            <v>0</v>
          </cell>
          <cell r="J308">
            <v>0</v>
          </cell>
          <cell r="K308">
            <v>0</v>
          </cell>
          <cell r="L308">
            <v>0</v>
          </cell>
          <cell r="M308">
            <v>0</v>
          </cell>
          <cell r="N308">
            <v>0</v>
          </cell>
          <cell r="O308">
            <v>0</v>
          </cell>
          <cell r="AM308">
            <v>0</v>
          </cell>
          <cell r="AN308">
            <v>0</v>
          </cell>
          <cell r="AO308">
            <v>0</v>
          </cell>
          <cell r="AP308">
            <v>0</v>
          </cell>
          <cell r="AQ308">
            <v>0</v>
          </cell>
          <cell r="AR308">
            <v>0</v>
          </cell>
          <cell r="AS308">
            <v>0</v>
          </cell>
          <cell r="AT308">
            <v>0</v>
          </cell>
          <cell r="AU308">
            <v>0</v>
          </cell>
          <cell r="AV308">
            <v>0</v>
          </cell>
          <cell r="AW308">
            <v>0</v>
          </cell>
          <cell r="AX308">
            <v>0</v>
          </cell>
          <cell r="AY308">
            <v>5</v>
          </cell>
        </row>
        <row r="309">
          <cell r="D309">
            <v>0</v>
          </cell>
          <cell r="E309">
            <v>0</v>
          </cell>
          <cell r="F309">
            <v>0</v>
          </cell>
          <cell r="G309">
            <v>0</v>
          </cell>
          <cell r="H309">
            <v>0</v>
          </cell>
          <cell r="I309">
            <v>0</v>
          </cell>
          <cell r="J309">
            <v>0</v>
          </cell>
          <cell r="K309">
            <v>0</v>
          </cell>
          <cell r="L309">
            <v>0</v>
          </cell>
          <cell r="M309">
            <v>0</v>
          </cell>
          <cell r="N309">
            <v>0</v>
          </cell>
          <cell r="O309">
            <v>0</v>
          </cell>
          <cell r="AM309">
            <v>0</v>
          </cell>
          <cell r="AN309">
            <v>0</v>
          </cell>
          <cell r="AO309">
            <v>0</v>
          </cell>
          <cell r="AP309">
            <v>0</v>
          </cell>
          <cell r="AQ309">
            <v>0</v>
          </cell>
          <cell r="AR309">
            <v>0</v>
          </cell>
          <cell r="AS309">
            <v>0</v>
          </cell>
          <cell r="AT309">
            <v>0</v>
          </cell>
          <cell r="AU309">
            <v>0</v>
          </cell>
          <cell r="AV309">
            <v>0</v>
          </cell>
          <cell r="AW309">
            <v>0</v>
          </cell>
          <cell r="AX309">
            <v>0</v>
          </cell>
          <cell r="AY309">
            <v>6</v>
          </cell>
        </row>
        <row r="310">
          <cell r="D310">
            <v>0</v>
          </cell>
          <cell r="E310">
            <v>0</v>
          </cell>
          <cell r="F310">
            <v>0</v>
          </cell>
          <cell r="G310">
            <v>0</v>
          </cell>
          <cell r="H310">
            <v>0</v>
          </cell>
          <cell r="I310">
            <v>0</v>
          </cell>
          <cell r="J310">
            <v>0</v>
          </cell>
          <cell r="K310">
            <v>0</v>
          </cell>
          <cell r="L310">
            <v>0</v>
          </cell>
          <cell r="M310">
            <v>0</v>
          </cell>
          <cell r="N310">
            <v>0</v>
          </cell>
          <cell r="O310">
            <v>0</v>
          </cell>
          <cell r="AM310">
            <v>0</v>
          </cell>
          <cell r="AN310">
            <v>0</v>
          </cell>
          <cell r="AO310">
            <v>0</v>
          </cell>
          <cell r="AP310">
            <v>0</v>
          </cell>
          <cell r="AQ310">
            <v>0</v>
          </cell>
          <cell r="AR310">
            <v>0</v>
          </cell>
          <cell r="AS310">
            <v>0</v>
          </cell>
          <cell r="AT310">
            <v>0</v>
          </cell>
          <cell r="AU310">
            <v>0</v>
          </cell>
          <cell r="AV310">
            <v>0</v>
          </cell>
          <cell r="AW310">
            <v>0</v>
          </cell>
          <cell r="AX310">
            <v>0</v>
          </cell>
          <cell r="AY310">
            <v>7</v>
          </cell>
        </row>
        <row r="311">
          <cell r="D311">
            <v>0</v>
          </cell>
          <cell r="E311">
            <v>0</v>
          </cell>
          <cell r="F311">
            <v>0</v>
          </cell>
          <cell r="G311">
            <v>0</v>
          </cell>
          <cell r="H311">
            <v>0</v>
          </cell>
          <cell r="I311">
            <v>0</v>
          </cell>
          <cell r="J311">
            <v>0</v>
          </cell>
          <cell r="K311">
            <v>0</v>
          </cell>
          <cell r="L311">
            <v>0</v>
          </cell>
          <cell r="M311">
            <v>0</v>
          </cell>
          <cell r="N311">
            <v>0</v>
          </cell>
          <cell r="O311">
            <v>0</v>
          </cell>
          <cell r="AM311">
            <v>0</v>
          </cell>
          <cell r="AN311">
            <v>0</v>
          </cell>
          <cell r="AO311">
            <v>0</v>
          </cell>
          <cell r="AP311">
            <v>0</v>
          </cell>
          <cell r="AQ311">
            <v>0</v>
          </cell>
          <cell r="AR311">
            <v>0</v>
          </cell>
          <cell r="AS311">
            <v>0</v>
          </cell>
          <cell r="AT311">
            <v>0</v>
          </cell>
          <cell r="AU311">
            <v>0</v>
          </cell>
          <cell r="AV311">
            <v>0</v>
          </cell>
          <cell r="AW311">
            <v>0</v>
          </cell>
          <cell r="AX311">
            <v>0</v>
          </cell>
          <cell r="AY311">
            <v>8</v>
          </cell>
        </row>
        <row r="312">
          <cell r="D312">
            <v>0</v>
          </cell>
          <cell r="E312">
            <v>0</v>
          </cell>
          <cell r="F312">
            <v>0</v>
          </cell>
          <cell r="G312">
            <v>0</v>
          </cell>
          <cell r="H312">
            <v>0</v>
          </cell>
          <cell r="I312">
            <v>0</v>
          </cell>
          <cell r="J312">
            <v>0</v>
          </cell>
          <cell r="K312">
            <v>0</v>
          </cell>
          <cell r="L312">
            <v>0</v>
          </cell>
          <cell r="M312">
            <v>0</v>
          </cell>
          <cell r="N312">
            <v>0</v>
          </cell>
          <cell r="O312">
            <v>0</v>
          </cell>
          <cell r="AM312">
            <v>0</v>
          </cell>
          <cell r="AN312">
            <v>0</v>
          </cell>
          <cell r="AO312">
            <v>0</v>
          </cell>
          <cell r="AP312">
            <v>0</v>
          </cell>
          <cell r="AQ312">
            <v>0</v>
          </cell>
          <cell r="AR312">
            <v>0</v>
          </cell>
          <cell r="AS312">
            <v>0</v>
          </cell>
          <cell r="AT312">
            <v>0</v>
          </cell>
          <cell r="AU312">
            <v>0</v>
          </cell>
          <cell r="AV312">
            <v>0</v>
          </cell>
          <cell r="AW312">
            <v>0</v>
          </cell>
          <cell r="AX312">
            <v>0</v>
          </cell>
          <cell r="AY312">
            <v>9</v>
          </cell>
        </row>
        <row r="313">
          <cell r="D313">
            <v>0</v>
          </cell>
          <cell r="E313">
            <v>0</v>
          </cell>
          <cell r="F313">
            <v>0</v>
          </cell>
          <cell r="G313">
            <v>0</v>
          </cell>
          <cell r="H313">
            <v>0</v>
          </cell>
          <cell r="I313">
            <v>0</v>
          </cell>
          <cell r="J313">
            <v>0</v>
          </cell>
          <cell r="K313">
            <v>0</v>
          </cell>
          <cell r="L313">
            <v>0</v>
          </cell>
          <cell r="M313">
            <v>0</v>
          </cell>
          <cell r="N313">
            <v>0</v>
          </cell>
          <cell r="O313">
            <v>0</v>
          </cell>
          <cell r="AM313">
            <v>0</v>
          </cell>
          <cell r="AN313">
            <v>0</v>
          </cell>
          <cell r="AO313">
            <v>0</v>
          </cell>
          <cell r="AP313">
            <v>0</v>
          </cell>
          <cell r="AQ313">
            <v>0</v>
          </cell>
          <cell r="AR313">
            <v>0</v>
          </cell>
          <cell r="AS313">
            <v>0</v>
          </cell>
          <cell r="AT313">
            <v>0</v>
          </cell>
          <cell r="AU313">
            <v>0</v>
          </cell>
          <cell r="AV313">
            <v>0</v>
          </cell>
          <cell r="AW313">
            <v>0</v>
          </cell>
          <cell r="AX313">
            <v>0</v>
          </cell>
          <cell r="AY313">
            <v>10</v>
          </cell>
        </row>
        <row r="314">
          <cell r="D314">
            <v>0</v>
          </cell>
          <cell r="E314">
            <v>0</v>
          </cell>
          <cell r="F314">
            <v>0</v>
          </cell>
          <cell r="G314">
            <v>0</v>
          </cell>
          <cell r="H314">
            <v>0</v>
          </cell>
          <cell r="I314">
            <v>0</v>
          </cell>
          <cell r="J314">
            <v>0</v>
          </cell>
          <cell r="K314">
            <v>0</v>
          </cell>
          <cell r="L314">
            <v>0</v>
          </cell>
          <cell r="M314">
            <v>0</v>
          </cell>
          <cell r="N314">
            <v>0</v>
          </cell>
          <cell r="O314">
            <v>0</v>
          </cell>
          <cell r="AM314">
            <v>0</v>
          </cell>
          <cell r="AN314">
            <v>0</v>
          </cell>
          <cell r="AO314">
            <v>0</v>
          </cell>
          <cell r="AP314">
            <v>0</v>
          </cell>
          <cell r="AQ314">
            <v>0</v>
          </cell>
          <cell r="AR314">
            <v>0</v>
          </cell>
          <cell r="AS314">
            <v>0</v>
          </cell>
          <cell r="AT314">
            <v>0</v>
          </cell>
          <cell r="AU314">
            <v>0</v>
          </cell>
          <cell r="AV314">
            <v>0</v>
          </cell>
          <cell r="AW314">
            <v>0</v>
          </cell>
          <cell r="AX314">
            <v>0</v>
          </cell>
          <cell r="AY314">
            <v>11</v>
          </cell>
        </row>
        <row r="315">
          <cell r="D315">
            <v>0</v>
          </cell>
          <cell r="E315">
            <v>0</v>
          </cell>
          <cell r="F315">
            <v>0</v>
          </cell>
          <cell r="G315">
            <v>0</v>
          </cell>
          <cell r="H315">
            <v>0</v>
          </cell>
          <cell r="I315">
            <v>0</v>
          </cell>
          <cell r="J315">
            <v>0</v>
          </cell>
          <cell r="K315">
            <v>0</v>
          </cell>
          <cell r="L315">
            <v>0</v>
          </cell>
          <cell r="M315">
            <v>0</v>
          </cell>
          <cell r="N315">
            <v>0</v>
          </cell>
          <cell r="O315">
            <v>0</v>
          </cell>
          <cell r="AM315">
            <v>0</v>
          </cell>
          <cell r="AN315">
            <v>0</v>
          </cell>
          <cell r="AO315">
            <v>0</v>
          </cell>
          <cell r="AP315">
            <v>0</v>
          </cell>
          <cell r="AQ315">
            <v>0</v>
          </cell>
          <cell r="AR315">
            <v>0</v>
          </cell>
          <cell r="AS315">
            <v>0</v>
          </cell>
          <cell r="AT315">
            <v>0</v>
          </cell>
          <cell r="AU315">
            <v>0</v>
          </cell>
          <cell r="AV315">
            <v>0</v>
          </cell>
          <cell r="AW315">
            <v>0</v>
          </cell>
          <cell r="AX315">
            <v>0</v>
          </cell>
          <cell r="AY315">
            <v>12</v>
          </cell>
        </row>
        <row r="316">
          <cell r="D316">
            <v>0</v>
          </cell>
          <cell r="E316">
            <v>0</v>
          </cell>
          <cell r="F316">
            <v>0</v>
          </cell>
          <cell r="G316">
            <v>0</v>
          </cell>
          <cell r="H316">
            <v>0</v>
          </cell>
          <cell r="I316">
            <v>0</v>
          </cell>
          <cell r="J316">
            <v>0</v>
          </cell>
          <cell r="K316">
            <v>0</v>
          </cell>
          <cell r="L316">
            <v>0</v>
          </cell>
          <cell r="M316">
            <v>0</v>
          </cell>
          <cell r="N316">
            <v>0</v>
          </cell>
          <cell r="O316">
            <v>0</v>
          </cell>
          <cell r="AM316">
            <v>0</v>
          </cell>
          <cell r="AN316">
            <v>0</v>
          </cell>
          <cell r="AO316">
            <v>0</v>
          </cell>
          <cell r="AP316">
            <v>0</v>
          </cell>
          <cell r="AQ316">
            <v>0</v>
          </cell>
          <cell r="AR316">
            <v>0</v>
          </cell>
          <cell r="AS316">
            <v>0</v>
          </cell>
          <cell r="AT316">
            <v>0</v>
          </cell>
          <cell r="AU316">
            <v>0</v>
          </cell>
          <cell r="AV316">
            <v>0</v>
          </cell>
          <cell r="AW316">
            <v>0</v>
          </cell>
          <cell r="AX316">
            <v>0</v>
          </cell>
          <cell r="AY316">
            <v>13</v>
          </cell>
        </row>
        <row r="317">
          <cell r="D317">
            <v>0</v>
          </cell>
          <cell r="E317">
            <v>0</v>
          </cell>
          <cell r="F317">
            <v>0</v>
          </cell>
          <cell r="G317">
            <v>0</v>
          </cell>
          <cell r="H317">
            <v>0</v>
          </cell>
          <cell r="I317">
            <v>0</v>
          </cell>
          <cell r="J317">
            <v>0</v>
          </cell>
          <cell r="K317">
            <v>0</v>
          </cell>
          <cell r="L317">
            <v>0</v>
          </cell>
          <cell r="M317">
            <v>0</v>
          </cell>
          <cell r="N317">
            <v>0</v>
          </cell>
          <cell r="O317">
            <v>0</v>
          </cell>
          <cell r="AM317">
            <v>0</v>
          </cell>
          <cell r="AN317">
            <v>0</v>
          </cell>
          <cell r="AO317">
            <v>0</v>
          </cell>
          <cell r="AP317">
            <v>0</v>
          </cell>
          <cell r="AQ317">
            <v>0</v>
          </cell>
          <cell r="AR317">
            <v>0</v>
          </cell>
          <cell r="AS317">
            <v>0</v>
          </cell>
          <cell r="AT317">
            <v>0</v>
          </cell>
          <cell r="AU317">
            <v>0</v>
          </cell>
          <cell r="AV317">
            <v>0</v>
          </cell>
          <cell r="AW317">
            <v>0</v>
          </cell>
          <cell r="AX317">
            <v>0</v>
          </cell>
          <cell r="AY317">
            <v>14</v>
          </cell>
        </row>
        <row r="318">
          <cell r="D318">
            <v>0</v>
          </cell>
          <cell r="E318">
            <v>0</v>
          </cell>
          <cell r="F318">
            <v>0</v>
          </cell>
          <cell r="G318">
            <v>0</v>
          </cell>
          <cell r="H318">
            <v>0</v>
          </cell>
          <cell r="I318">
            <v>0</v>
          </cell>
          <cell r="J318">
            <v>0</v>
          </cell>
          <cell r="K318">
            <v>0</v>
          </cell>
          <cell r="L318">
            <v>0</v>
          </cell>
          <cell r="M318">
            <v>0</v>
          </cell>
          <cell r="N318">
            <v>0</v>
          </cell>
          <cell r="O318">
            <v>0</v>
          </cell>
          <cell r="AM318">
            <v>0</v>
          </cell>
          <cell r="AN318">
            <v>0</v>
          </cell>
          <cell r="AO318">
            <v>0</v>
          </cell>
          <cell r="AP318">
            <v>0</v>
          </cell>
          <cell r="AQ318">
            <v>0</v>
          </cell>
          <cell r="AR318">
            <v>0</v>
          </cell>
          <cell r="AS318">
            <v>0</v>
          </cell>
          <cell r="AT318">
            <v>0</v>
          </cell>
          <cell r="AU318">
            <v>0</v>
          </cell>
          <cell r="AV318">
            <v>0</v>
          </cell>
          <cell r="AW318">
            <v>0</v>
          </cell>
          <cell r="AX318">
            <v>0</v>
          </cell>
          <cell r="AY318">
            <v>15</v>
          </cell>
        </row>
        <row r="319">
          <cell r="D319">
            <v>0</v>
          </cell>
          <cell r="E319">
            <v>0</v>
          </cell>
          <cell r="F319">
            <v>0</v>
          </cell>
          <cell r="G319">
            <v>0</v>
          </cell>
          <cell r="H319">
            <v>0</v>
          </cell>
          <cell r="I319">
            <v>0</v>
          </cell>
          <cell r="J319">
            <v>0</v>
          </cell>
          <cell r="K319">
            <v>0</v>
          </cell>
          <cell r="L319">
            <v>0</v>
          </cell>
          <cell r="M319">
            <v>0</v>
          </cell>
          <cell r="N319">
            <v>0</v>
          </cell>
          <cell r="O319">
            <v>0</v>
          </cell>
          <cell r="AM319">
            <v>0</v>
          </cell>
          <cell r="AN319">
            <v>0</v>
          </cell>
          <cell r="AO319">
            <v>0</v>
          </cell>
          <cell r="AP319">
            <v>0</v>
          </cell>
          <cell r="AQ319">
            <v>0</v>
          </cell>
          <cell r="AR319">
            <v>0</v>
          </cell>
          <cell r="AS319">
            <v>0</v>
          </cell>
          <cell r="AT319">
            <v>0</v>
          </cell>
          <cell r="AU319">
            <v>0</v>
          </cell>
          <cell r="AV319">
            <v>0</v>
          </cell>
          <cell r="AW319">
            <v>0</v>
          </cell>
          <cell r="AX319">
            <v>0</v>
          </cell>
          <cell r="AY319">
            <v>16</v>
          </cell>
        </row>
        <row r="320">
          <cell r="D320">
            <v>0</v>
          </cell>
          <cell r="E320">
            <v>0</v>
          </cell>
          <cell r="F320">
            <v>0</v>
          </cell>
          <cell r="G320">
            <v>0</v>
          </cell>
          <cell r="H320">
            <v>0</v>
          </cell>
          <cell r="I320">
            <v>0</v>
          </cell>
          <cell r="J320">
            <v>0</v>
          </cell>
          <cell r="K320">
            <v>0</v>
          </cell>
          <cell r="L320">
            <v>0</v>
          </cell>
          <cell r="M320">
            <v>0</v>
          </cell>
          <cell r="N320">
            <v>0</v>
          </cell>
          <cell r="O320">
            <v>0</v>
          </cell>
          <cell r="AM320">
            <v>0</v>
          </cell>
          <cell r="AN320">
            <v>0</v>
          </cell>
          <cell r="AO320">
            <v>0</v>
          </cell>
          <cell r="AP320">
            <v>0</v>
          </cell>
          <cell r="AQ320">
            <v>0</v>
          </cell>
          <cell r="AR320">
            <v>0</v>
          </cell>
          <cell r="AS320">
            <v>0</v>
          </cell>
          <cell r="AT320">
            <v>0</v>
          </cell>
          <cell r="AU320">
            <v>0</v>
          </cell>
          <cell r="AV320">
            <v>0</v>
          </cell>
          <cell r="AW320">
            <v>0</v>
          </cell>
          <cell r="AX320">
            <v>0</v>
          </cell>
          <cell r="AY320">
            <v>17</v>
          </cell>
        </row>
        <row r="321">
          <cell r="D321">
            <v>0</v>
          </cell>
          <cell r="E321">
            <v>0</v>
          </cell>
          <cell r="F321">
            <v>0</v>
          </cell>
          <cell r="G321">
            <v>0</v>
          </cell>
          <cell r="H321">
            <v>0</v>
          </cell>
          <cell r="I321">
            <v>0</v>
          </cell>
          <cell r="J321">
            <v>0</v>
          </cell>
          <cell r="K321">
            <v>0</v>
          </cell>
          <cell r="L321">
            <v>0</v>
          </cell>
          <cell r="M321">
            <v>0</v>
          </cell>
          <cell r="N321">
            <v>0</v>
          </cell>
          <cell r="O321">
            <v>0</v>
          </cell>
          <cell r="AM321">
            <v>0</v>
          </cell>
          <cell r="AN321">
            <v>0</v>
          </cell>
          <cell r="AO321">
            <v>0</v>
          </cell>
          <cell r="AP321">
            <v>0</v>
          </cell>
          <cell r="AQ321">
            <v>0</v>
          </cell>
          <cell r="AR321">
            <v>0</v>
          </cell>
          <cell r="AS321">
            <v>0</v>
          </cell>
          <cell r="AT321">
            <v>0</v>
          </cell>
          <cell r="AU321">
            <v>0</v>
          </cell>
          <cell r="AV321">
            <v>0</v>
          </cell>
          <cell r="AW321">
            <v>0</v>
          </cell>
          <cell r="AX321">
            <v>0</v>
          </cell>
          <cell r="AY321">
            <v>18</v>
          </cell>
        </row>
        <row r="322">
          <cell r="D322">
            <v>0</v>
          </cell>
          <cell r="E322">
            <v>0</v>
          </cell>
          <cell r="F322">
            <v>0</v>
          </cell>
          <cell r="G322">
            <v>0</v>
          </cell>
          <cell r="H322">
            <v>0</v>
          </cell>
          <cell r="I322">
            <v>0</v>
          </cell>
          <cell r="J322">
            <v>0</v>
          </cell>
          <cell r="K322">
            <v>0</v>
          </cell>
          <cell r="L322">
            <v>0</v>
          </cell>
          <cell r="M322">
            <v>0</v>
          </cell>
          <cell r="N322">
            <v>0</v>
          </cell>
          <cell r="O322">
            <v>0</v>
          </cell>
          <cell r="AM322">
            <v>0</v>
          </cell>
          <cell r="AN322">
            <v>0</v>
          </cell>
          <cell r="AO322">
            <v>0</v>
          </cell>
          <cell r="AP322">
            <v>0</v>
          </cell>
          <cell r="AQ322">
            <v>0</v>
          </cell>
          <cell r="AR322">
            <v>0</v>
          </cell>
          <cell r="AS322">
            <v>0</v>
          </cell>
          <cell r="AT322">
            <v>0</v>
          </cell>
          <cell r="AU322">
            <v>0</v>
          </cell>
          <cell r="AV322">
            <v>0</v>
          </cell>
          <cell r="AW322">
            <v>0</v>
          </cell>
          <cell r="AX322">
            <v>0</v>
          </cell>
          <cell r="AY322">
            <v>19</v>
          </cell>
        </row>
        <row r="323">
          <cell r="D323">
            <v>0</v>
          </cell>
          <cell r="E323">
            <v>0</v>
          </cell>
          <cell r="F323">
            <v>0</v>
          </cell>
          <cell r="G323">
            <v>0</v>
          </cell>
          <cell r="H323">
            <v>0</v>
          </cell>
          <cell r="I323">
            <v>0</v>
          </cell>
          <cell r="J323">
            <v>0</v>
          </cell>
          <cell r="K323">
            <v>0</v>
          </cell>
          <cell r="L323">
            <v>0</v>
          </cell>
          <cell r="M323">
            <v>0</v>
          </cell>
          <cell r="N323">
            <v>0</v>
          </cell>
          <cell r="O323">
            <v>0</v>
          </cell>
          <cell r="AM323">
            <v>0</v>
          </cell>
          <cell r="AN323">
            <v>0</v>
          </cell>
          <cell r="AO323">
            <v>0</v>
          </cell>
          <cell r="AP323">
            <v>0</v>
          </cell>
          <cell r="AQ323">
            <v>0</v>
          </cell>
          <cell r="AR323">
            <v>0</v>
          </cell>
          <cell r="AS323">
            <v>0</v>
          </cell>
          <cell r="AT323">
            <v>0</v>
          </cell>
          <cell r="AU323">
            <v>0</v>
          </cell>
          <cell r="AV323">
            <v>0</v>
          </cell>
          <cell r="AW323">
            <v>0</v>
          </cell>
          <cell r="AX323">
            <v>0</v>
          </cell>
          <cell r="AY323">
            <v>20</v>
          </cell>
        </row>
        <row r="324">
          <cell r="D324">
            <v>0</v>
          </cell>
          <cell r="E324">
            <v>0</v>
          </cell>
          <cell r="F324">
            <v>0</v>
          </cell>
          <cell r="G324">
            <v>0</v>
          </cell>
          <cell r="H324">
            <v>0</v>
          </cell>
          <cell r="I324">
            <v>0</v>
          </cell>
          <cell r="J324">
            <v>0</v>
          </cell>
          <cell r="K324">
            <v>0</v>
          </cell>
          <cell r="L324">
            <v>0</v>
          </cell>
          <cell r="M324">
            <v>0</v>
          </cell>
          <cell r="N324">
            <v>0</v>
          </cell>
          <cell r="O324">
            <v>0</v>
          </cell>
          <cell r="AM324">
            <v>0</v>
          </cell>
          <cell r="AN324">
            <v>0</v>
          </cell>
          <cell r="AO324">
            <v>0</v>
          </cell>
          <cell r="AP324">
            <v>0</v>
          </cell>
          <cell r="AQ324">
            <v>0</v>
          </cell>
          <cell r="AR324">
            <v>0</v>
          </cell>
          <cell r="AS324">
            <v>0</v>
          </cell>
          <cell r="AT324">
            <v>0</v>
          </cell>
          <cell r="AU324">
            <v>0</v>
          </cell>
          <cell r="AV324">
            <v>0</v>
          </cell>
          <cell r="AW324">
            <v>0</v>
          </cell>
          <cell r="AX324">
            <v>0</v>
          </cell>
          <cell r="AY324">
            <v>21</v>
          </cell>
        </row>
        <row r="325">
          <cell r="D325">
            <v>0</v>
          </cell>
          <cell r="E325">
            <v>0</v>
          </cell>
          <cell r="F325">
            <v>0</v>
          </cell>
          <cell r="G325">
            <v>0</v>
          </cell>
          <cell r="H325">
            <v>0</v>
          </cell>
          <cell r="I325">
            <v>0</v>
          </cell>
          <cell r="J325">
            <v>0</v>
          </cell>
          <cell r="K325">
            <v>0</v>
          </cell>
          <cell r="L325">
            <v>0</v>
          </cell>
          <cell r="M325">
            <v>0</v>
          </cell>
          <cell r="N325">
            <v>0</v>
          </cell>
          <cell r="O325">
            <v>0</v>
          </cell>
          <cell r="AM325">
            <v>0</v>
          </cell>
          <cell r="AN325">
            <v>0</v>
          </cell>
          <cell r="AO325">
            <v>0</v>
          </cell>
          <cell r="AP325">
            <v>0</v>
          </cell>
          <cell r="AQ325">
            <v>0</v>
          </cell>
          <cell r="AR325">
            <v>0</v>
          </cell>
          <cell r="AS325">
            <v>0</v>
          </cell>
          <cell r="AT325">
            <v>0</v>
          </cell>
          <cell r="AU325">
            <v>0</v>
          </cell>
          <cell r="AV325">
            <v>0</v>
          </cell>
          <cell r="AW325">
            <v>0</v>
          </cell>
          <cell r="AX325">
            <v>0</v>
          </cell>
          <cell r="AY325">
            <v>22</v>
          </cell>
        </row>
        <row r="326">
          <cell r="D326">
            <v>0</v>
          </cell>
          <cell r="E326">
            <v>0</v>
          </cell>
          <cell r="F326">
            <v>0</v>
          </cell>
          <cell r="G326">
            <v>0</v>
          </cell>
          <cell r="H326">
            <v>0</v>
          </cell>
          <cell r="I326">
            <v>0</v>
          </cell>
          <cell r="J326">
            <v>0</v>
          </cell>
          <cell r="K326">
            <v>0</v>
          </cell>
          <cell r="L326">
            <v>0</v>
          </cell>
          <cell r="M326">
            <v>0</v>
          </cell>
          <cell r="N326">
            <v>0</v>
          </cell>
          <cell r="O326">
            <v>0</v>
          </cell>
          <cell r="AM326">
            <v>0</v>
          </cell>
          <cell r="AN326">
            <v>0</v>
          </cell>
          <cell r="AO326">
            <v>0</v>
          </cell>
          <cell r="AP326">
            <v>0</v>
          </cell>
          <cell r="AQ326">
            <v>0</v>
          </cell>
          <cell r="AR326">
            <v>0</v>
          </cell>
          <cell r="AS326">
            <v>0</v>
          </cell>
          <cell r="AT326">
            <v>0</v>
          </cell>
          <cell r="AU326">
            <v>0</v>
          </cell>
          <cell r="AV326">
            <v>0</v>
          </cell>
          <cell r="AW326">
            <v>0</v>
          </cell>
          <cell r="AX326">
            <v>0</v>
          </cell>
          <cell r="AY326">
            <v>23</v>
          </cell>
        </row>
        <row r="327">
          <cell r="D327">
            <v>0</v>
          </cell>
          <cell r="E327">
            <v>0</v>
          </cell>
          <cell r="F327">
            <v>0</v>
          </cell>
          <cell r="G327">
            <v>0</v>
          </cell>
          <cell r="H327">
            <v>0</v>
          </cell>
          <cell r="I327">
            <v>0</v>
          </cell>
          <cell r="J327">
            <v>0</v>
          </cell>
          <cell r="K327">
            <v>0</v>
          </cell>
          <cell r="L327">
            <v>0</v>
          </cell>
          <cell r="M327">
            <v>0</v>
          </cell>
          <cell r="N327">
            <v>0</v>
          </cell>
          <cell r="O327">
            <v>0</v>
          </cell>
          <cell r="AM327">
            <v>0</v>
          </cell>
          <cell r="AN327">
            <v>0</v>
          </cell>
          <cell r="AO327">
            <v>0</v>
          </cell>
          <cell r="AP327">
            <v>0</v>
          </cell>
          <cell r="AQ327">
            <v>0</v>
          </cell>
          <cell r="AR327">
            <v>0</v>
          </cell>
          <cell r="AS327">
            <v>0</v>
          </cell>
          <cell r="AT327">
            <v>0</v>
          </cell>
          <cell r="AU327">
            <v>0</v>
          </cell>
          <cell r="AV327">
            <v>0</v>
          </cell>
          <cell r="AW327">
            <v>0</v>
          </cell>
          <cell r="AX327">
            <v>0</v>
          </cell>
          <cell r="AY327">
            <v>24</v>
          </cell>
        </row>
        <row r="328">
          <cell r="D328">
            <v>0</v>
          </cell>
          <cell r="E328">
            <v>0</v>
          </cell>
          <cell r="F328">
            <v>0</v>
          </cell>
          <cell r="G328">
            <v>0</v>
          </cell>
          <cell r="H328">
            <v>0</v>
          </cell>
          <cell r="I328">
            <v>0</v>
          </cell>
          <cell r="J328">
            <v>0</v>
          </cell>
          <cell r="K328">
            <v>0</v>
          </cell>
          <cell r="L328">
            <v>0</v>
          </cell>
          <cell r="M328">
            <v>0</v>
          </cell>
          <cell r="N328">
            <v>0</v>
          </cell>
          <cell r="O328">
            <v>0</v>
          </cell>
          <cell r="AM328">
            <v>0</v>
          </cell>
          <cell r="AN328">
            <v>0</v>
          </cell>
          <cell r="AO328">
            <v>0</v>
          </cell>
          <cell r="AP328">
            <v>0</v>
          </cell>
          <cell r="AQ328">
            <v>0</v>
          </cell>
          <cell r="AR328">
            <v>0</v>
          </cell>
          <cell r="AS328">
            <v>0</v>
          </cell>
          <cell r="AT328">
            <v>0</v>
          </cell>
          <cell r="AU328">
            <v>0</v>
          </cell>
          <cell r="AV328">
            <v>0</v>
          </cell>
          <cell r="AW328">
            <v>0</v>
          </cell>
          <cell r="AX328">
            <v>0</v>
          </cell>
          <cell r="AY328">
            <v>25</v>
          </cell>
        </row>
        <row r="329">
          <cell r="D329">
            <v>0</v>
          </cell>
          <cell r="E329">
            <v>0</v>
          </cell>
          <cell r="F329">
            <v>0</v>
          </cell>
          <cell r="G329">
            <v>0</v>
          </cell>
          <cell r="H329">
            <v>0</v>
          </cell>
          <cell r="I329">
            <v>0</v>
          </cell>
          <cell r="J329">
            <v>0</v>
          </cell>
          <cell r="K329">
            <v>0</v>
          </cell>
          <cell r="L329">
            <v>0</v>
          </cell>
          <cell r="M329">
            <v>0</v>
          </cell>
          <cell r="N329">
            <v>0</v>
          </cell>
          <cell r="O329">
            <v>0</v>
          </cell>
          <cell r="AM329">
            <v>0</v>
          </cell>
          <cell r="AN329">
            <v>0</v>
          </cell>
          <cell r="AO329">
            <v>0</v>
          </cell>
          <cell r="AP329">
            <v>0</v>
          </cell>
          <cell r="AQ329">
            <v>0</v>
          </cell>
          <cell r="AR329">
            <v>0</v>
          </cell>
          <cell r="AS329">
            <v>0</v>
          </cell>
          <cell r="AT329">
            <v>0</v>
          </cell>
          <cell r="AU329">
            <v>0</v>
          </cell>
          <cell r="AV329">
            <v>0</v>
          </cell>
          <cell r="AW329">
            <v>0</v>
          </cell>
          <cell r="AX329">
            <v>0</v>
          </cell>
          <cell r="AY329">
            <v>26</v>
          </cell>
        </row>
        <row r="330">
          <cell r="D330">
            <v>0</v>
          </cell>
          <cell r="E330">
            <v>0</v>
          </cell>
          <cell r="F330">
            <v>0</v>
          </cell>
          <cell r="G330">
            <v>0</v>
          </cell>
          <cell r="H330">
            <v>0</v>
          </cell>
          <cell r="I330">
            <v>0</v>
          </cell>
          <cell r="J330">
            <v>0</v>
          </cell>
          <cell r="K330">
            <v>0</v>
          </cell>
          <cell r="L330">
            <v>0</v>
          </cell>
          <cell r="M330">
            <v>0</v>
          </cell>
          <cell r="N330">
            <v>0</v>
          </cell>
          <cell r="O330">
            <v>0</v>
          </cell>
          <cell r="AM330">
            <v>0</v>
          </cell>
          <cell r="AN330">
            <v>0</v>
          </cell>
          <cell r="AO330">
            <v>0</v>
          </cell>
          <cell r="AP330">
            <v>0</v>
          </cell>
          <cell r="AQ330">
            <v>0</v>
          </cell>
          <cell r="AR330">
            <v>0</v>
          </cell>
          <cell r="AS330">
            <v>0</v>
          </cell>
          <cell r="AT330">
            <v>0</v>
          </cell>
          <cell r="AU330">
            <v>0</v>
          </cell>
          <cell r="AV330">
            <v>0</v>
          </cell>
          <cell r="AW330">
            <v>0</v>
          </cell>
          <cell r="AX330">
            <v>0</v>
          </cell>
          <cell r="AY330">
            <v>27</v>
          </cell>
        </row>
        <row r="331">
          <cell r="D331">
            <v>0</v>
          </cell>
          <cell r="E331">
            <v>0</v>
          </cell>
          <cell r="F331">
            <v>0</v>
          </cell>
          <cell r="G331">
            <v>0</v>
          </cell>
          <cell r="H331">
            <v>0</v>
          </cell>
          <cell r="I331">
            <v>0</v>
          </cell>
          <cell r="J331">
            <v>0</v>
          </cell>
          <cell r="K331">
            <v>0</v>
          </cell>
          <cell r="L331">
            <v>0</v>
          </cell>
          <cell r="M331">
            <v>0</v>
          </cell>
          <cell r="N331">
            <v>0</v>
          </cell>
          <cell r="O331">
            <v>0</v>
          </cell>
          <cell r="AM331">
            <v>0</v>
          </cell>
          <cell r="AN331">
            <v>0</v>
          </cell>
          <cell r="AO331">
            <v>0</v>
          </cell>
          <cell r="AP331">
            <v>0</v>
          </cell>
          <cell r="AQ331">
            <v>0</v>
          </cell>
          <cell r="AR331">
            <v>0</v>
          </cell>
          <cell r="AS331">
            <v>0</v>
          </cell>
          <cell r="AT331">
            <v>0</v>
          </cell>
          <cell r="AU331">
            <v>0</v>
          </cell>
          <cell r="AV331">
            <v>0</v>
          </cell>
          <cell r="AW331">
            <v>0</v>
          </cell>
          <cell r="AX331">
            <v>0</v>
          </cell>
          <cell r="AY331">
            <v>28</v>
          </cell>
        </row>
        <row r="332">
          <cell r="D332">
            <v>0</v>
          </cell>
          <cell r="E332">
            <v>0</v>
          </cell>
          <cell r="F332">
            <v>0</v>
          </cell>
          <cell r="G332">
            <v>0</v>
          </cell>
          <cell r="H332">
            <v>0</v>
          </cell>
          <cell r="I332">
            <v>0</v>
          </cell>
          <cell r="J332">
            <v>0</v>
          </cell>
          <cell r="K332">
            <v>0</v>
          </cell>
          <cell r="L332">
            <v>0</v>
          </cell>
          <cell r="M332">
            <v>0</v>
          </cell>
          <cell r="N332">
            <v>0</v>
          </cell>
          <cell r="O332">
            <v>0</v>
          </cell>
          <cell r="AM332">
            <v>0</v>
          </cell>
          <cell r="AN332">
            <v>0</v>
          </cell>
          <cell r="AO332">
            <v>0</v>
          </cell>
          <cell r="AP332">
            <v>0</v>
          </cell>
          <cell r="AQ332">
            <v>0</v>
          </cell>
          <cell r="AR332">
            <v>0</v>
          </cell>
          <cell r="AS332">
            <v>0</v>
          </cell>
          <cell r="AT332">
            <v>0</v>
          </cell>
          <cell r="AU332">
            <v>0</v>
          </cell>
          <cell r="AV332">
            <v>0</v>
          </cell>
          <cell r="AW332">
            <v>0</v>
          </cell>
          <cell r="AX332">
            <v>0</v>
          </cell>
          <cell r="AY332">
            <v>29</v>
          </cell>
        </row>
        <row r="333">
          <cell r="D333">
            <v>0</v>
          </cell>
          <cell r="E333">
            <v>0</v>
          </cell>
          <cell r="F333">
            <v>0</v>
          </cell>
          <cell r="G333">
            <v>0</v>
          </cell>
          <cell r="H333">
            <v>0</v>
          </cell>
          <cell r="I333">
            <v>0</v>
          </cell>
          <cell r="J333">
            <v>0</v>
          </cell>
          <cell r="K333">
            <v>0</v>
          </cell>
          <cell r="L333">
            <v>0</v>
          </cell>
          <cell r="M333">
            <v>0</v>
          </cell>
          <cell r="N333">
            <v>0</v>
          </cell>
          <cell r="O333">
            <v>0</v>
          </cell>
          <cell r="AM333">
            <v>0</v>
          </cell>
          <cell r="AN333">
            <v>0</v>
          </cell>
          <cell r="AO333">
            <v>0</v>
          </cell>
          <cell r="AP333">
            <v>0</v>
          </cell>
          <cell r="AQ333">
            <v>0</v>
          </cell>
          <cell r="AR333">
            <v>0</v>
          </cell>
          <cell r="AS333">
            <v>0</v>
          </cell>
          <cell r="AT333">
            <v>0</v>
          </cell>
          <cell r="AU333">
            <v>0</v>
          </cell>
          <cell r="AV333">
            <v>0</v>
          </cell>
          <cell r="AW333">
            <v>0</v>
          </cell>
          <cell r="AX333">
            <v>0</v>
          </cell>
          <cell r="AY333">
            <v>30</v>
          </cell>
        </row>
        <row r="334">
          <cell r="D334">
            <v>0</v>
          </cell>
          <cell r="E334">
            <v>0</v>
          </cell>
          <cell r="F334">
            <v>0</v>
          </cell>
          <cell r="G334">
            <v>0</v>
          </cell>
          <cell r="H334">
            <v>0</v>
          </cell>
          <cell r="I334">
            <v>0</v>
          </cell>
          <cell r="J334">
            <v>0</v>
          </cell>
          <cell r="K334">
            <v>0</v>
          </cell>
          <cell r="L334">
            <v>0</v>
          </cell>
          <cell r="M334">
            <v>0</v>
          </cell>
          <cell r="N334">
            <v>0</v>
          </cell>
          <cell r="O334">
            <v>0</v>
          </cell>
          <cell r="AM334">
            <v>0</v>
          </cell>
          <cell r="AN334">
            <v>0</v>
          </cell>
          <cell r="AO334">
            <v>0</v>
          </cell>
          <cell r="AP334">
            <v>0</v>
          </cell>
          <cell r="AQ334">
            <v>0</v>
          </cell>
          <cell r="AR334">
            <v>0</v>
          </cell>
          <cell r="AS334">
            <v>0</v>
          </cell>
          <cell r="AT334">
            <v>0</v>
          </cell>
          <cell r="AU334">
            <v>0</v>
          </cell>
          <cell r="AV334">
            <v>0</v>
          </cell>
          <cell r="AW334">
            <v>0</v>
          </cell>
          <cell r="AX334">
            <v>0</v>
          </cell>
          <cell r="AY334">
            <v>31</v>
          </cell>
        </row>
        <row r="335">
          <cell r="D335">
            <v>0</v>
          </cell>
          <cell r="E335">
            <v>0</v>
          </cell>
          <cell r="F335">
            <v>0</v>
          </cell>
          <cell r="G335">
            <v>0</v>
          </cell>
          <cell r="H335">
            <v>0</v>
          </cell>
          <cell r="I335">
            <v>0</v>
          </cell>
          <cell r="J335">
            <v>0</v>
          </cell>
          <cell r="K335">
            <v>0</v>
          </cell>
          <cell r="L335">
            <v>0</v>
          </cell>
          <cell r="M335">
            <v>0</v>
          </cell>
          <cell r="N335">
            <v>0</v>
          </cell>
          <cell r="O335">
            <v>0</v>
          </cell>
          <cell r="AM335">
            <v>0</v>
          </cell>
          <cell r="AN335">
            <v>0</v>
          </cell>
          <cell r="AO335">
            <v>0</v>
          </cell>
          <cell r="AP335">
            <v>0</v>
          </cell>
          <cell r="AQ335">
            <v>0</v>
          </cell>
          <cell r="AR335">
            <v>0</v>
          </cell>
          <cell r="AS335">
            <v>0</v>
          </cell>
          <cell r="AT335">
            <v>0</v>
          </cell>
          <cell r="AU335">
            <v>0</v>
          </cell>
          <cell r="AV335">
            <v>0</v>
          </cell>
          <cell r="AW335">
            <v>0</v>
          </cell>
          <cell r="AX335">
            <v>0</v>
          </cell>
          <cell r="AY335">
            <v>32</v>
          </cell>
        </row>
        <row r="336">
          <cell r="D336">
            <v>0</v>
          </cell>
          <cell r="E336">
            <v>0</v>
          </cell>
          <cell r="F336">
            <v>0</v>
          </cell>
          <cell r="G336">
            <v>0</v>
          </cell>
          <cell r="H336">
            <v>0</v>
          </cell>
          <cell r="I336">
            <v>0</v>
          </cell>
          <cell r="J336">
            <v>0</v>
          </cell>
          <cell r="K336">
            <v>0</v>
          </cell>
          <cell r="L336">
            <v>0</v>
          </cell>
          <cell r="M336">
            <v>0</v>
          </cell>
          <cell r="N336">
            <v>0</v>
          </cell>
          <cell r="O336">
            <v>0</v>
          </cell>
          <cell r="AM336">
            <v>0</v>
          </cell>
          <cell r="AN336">
            <v>0</v>
          </cell>
          <cell r="AO336">
            <v>0</v>
          </cell>
          <cell r="AP336">
            <v>0</v>
          </cell>
          <cell r="AQ336">
            <v>0</v>
          </cell>
          <cell r="AR336">
            <v>0</v>
          </cell>
          <cell r="AS336">
            <v>0</v>
          </cell>
          <cell r="AT336">
            <v>0</v>
          </cell>
          <cell r="AU336">
            <v>0</v>
          </cell>
          <cell r="AV336">
            <v>0</v>
          </cell>
          <cell r="AW336">
            <v>0</v>
          </cell>
          <cell r="AX336">
            <v>0</v>
          </cell>
          <cell r="AY336">
            <v>33</v>
          </cell>
        </row>
        <row r="337">
          <cell r="D337">
            <v>0</v>
          </cell>
          <cell r="E337">
            <v>0</v>
          </cell>
          <cell r="F337">
            <v>0</v>
          </cell>
          <cell r="G337">
            <v>0</v>
          </cell>
          <cell r="H337">
            <v>0</v>
          </cell>
          <cell r="I337">
            <v>0</v>
          </cell>
          <cell r="J337">
            <v>0</v>
          </cell>
          <cell r="K337">
            <v>0</v>
          </cell>
          <cell r="L337">
            <v>0</v>
          </cell>
          <cell r="M337">
            <v>0</v>
          </cell>
          <cell r="N337">
            <v>0</v>
          </cell>
          <cell r="O337">
            <v>0</v>
          </cell>
          <cell r="AM337">
            <v>0</v>
          </cell>
          <cell r="AN337">
            <v>0</v>
          </cell>
          <cell r="AO337">
            <v>0</v>
          </cell>
          <cell r="AP337">
            <v>0</v>
          </cell>
          <cell r="AQ337">
            <v>0</v>
          </cell>
          <cell r="AR337">
            <v>0</v>
          </cell>
          <cell r="AS337">
            <v>0</v>
          </cell>
          <cell r="AT337">
            <v>0</v>
          </cell>
          <cell r="AU337">
            <v>0</v>
          </cell>
          <cell r="AV337">
            <v>0</v>
          </cell>
          <cell r="AW337">
            <v>0</v>
          </cell>
          <cell r="AX337">
            <v>0</v>
          </cell>
          <cell r="AY337">
            <v>34</v>
          </cell>
        </row>
        <row r="338">
          <cell r="D338">
            <v>0</v>
          </cell>
          <cell r="E338">
            <v>0</v>
          </cell>
          <cell r="F338">
            <v>0</v>
          </cell>
          <cell r="G338">
            <v>0</v>
          </cell>
          <cell r="H338">
            <v>0</v>
          </cell>
          <cell r="I338">
            <v>0</v>
          </cell>
          <cell r="J338">
            <v>0</v>
          </cell>
          <cell r="K338">
            <v>0</v>
          </cell>
          <cell r="L338">
            <v>0</v>
          </cell>
          <cell r="M338">
            <v>0</v>
          </cell>
          <cell r="N338">
            <v>0</v>
          </cell>
          <cell r="O338">
            <v>0</v>
          </cell>
          <cell r="AM338">
            <v>0</v>
          </cell>
          <cell r="AN338">
            <v>0</v>
          </cell>
          <cell r="AO338">
            <v>0</v>
          </cell>
          <cell r="AP338">
            <v>0</v>
          </cell>
          <cell r="AQ338">
            <v>0</v>
          </cell>
          <cell r="AR338">
            <v>0</v>
          </cell>
          <cell r="AS338">
            <v>0</v>
          </cell>
          <cell r="AT338">
            <v>0</v>
          </cell>
          <cell r="AU338">
            <v>0</v>
          </cell>
          <cell r="AV338">
            <v>0</v>
          </cell>
          <cell r="AW338">
            <v>0</v>
          </cell>
          <cell r="AX338">
            <v>0</v>
          </cell>
          <cell r="AY338">
            <v>35</v>
          </cell>
        </row>
        <row r="339">
          <cell r="D339">
            <v>0</v>
          </cell>
          <cell r="E339">
            <v>0</v>
          </cell>
          <cell r="F339">
            <v>0</v>
          </cell>
          <cell r="G339">
            <v>0</v>
          </cell>
          <cell r="H339">
            <v>0</v>
          </cell>
          <cell r="I339">
            <v>0</v>
          </cell>
          <cell r="J339">
            <v>0</v>
          </cell>
          <cell r="K339">
            <v>0</v>
          </cell>
          <cell r="L339">
            <v>0</v>
          </cell>
          <cell r="M339">
            <v>0</v>
          </cell>
          <cell r="N339">
            <v>0</v>
          </cell>
          <cell r="O339">
            <v>0</v>
          </cell>
          <cell r="AM339">
            <v>0</v>
          </cell>
          <cell r="AN339">
            <v>0</v>
          </cell>
          <cell r="AO339">
            <v>0</v>
          </cell>
          <cell r="AP339">
            <v>0</v>
          </cell>
          <cell r="AQ339">
            <v>0</v>
          </cell>
          <cell r="AR339">
            <v>0</v>
          </cell>
          <cell r="AS339">
            <v>0</v>
          </cell>
          <cell r="AT339">
            <v>0</v>
          </cell>
          <cell r="AU339">
            <v>0</v>
          </cell>
          <cell r="AV339">
            <v>0</v>
          </cell>
          <cell r="AW339">
            <v>0</v>
          </cell>
          <cell r="AX339">
            <v>0</v>
          </cell>
          <cell r="AY339">
            <v>36</v>
          </cell>
        </row>
        <row r="340">
          <cell r="D340">
            <v>0</v>
          </cell>
          <cell r="E340">
            <v>0</v>
          </cell>
          <cell r="F340">
            <v>0</v>
          </cell>
          <cell r="G340">
            <v>0</v>
          </cell>
          <cell r="H340">
            <v>0</v>
          </cell>
          <cell r="I340">
            <v>0</v>
          </cell>
          <cell r="J340">
            <v>0</v>
          </cell>
          <cell r="K340">
            <v>0</v>
          </cell>
          <cell r="L340">
            <v>0</v>
          </cell>
          <cell r="M340">
            <v>0</v>
          </cell>
          <cell r="N340">
            <v>0</v>
          </cell>
          <cell r="O340">
            <v>0</v>
          </cell>
          <cell r="AM340">
            <v>0</v>
          </cell>
          <cell r="AN340">
            <v>0</v>
          </cell>
          <cell r="AO340">
            <v>0</v>
          </cell>
          <cell r="AP340">
            <v>0</v>
          </cell>
          <cell r="AQ340">
            <v>0</v>
          </cell>
          <cell r="AR340">
            <v>0</v>
          </cell>
          <cell r="AS340">
            <v>0</v>
          </cell>
          <cell r="AT340">
            <v>0</v>
          </cell>
          <cell r="AU340">
            <v>0</v>
          </cell>
          <cell r="AV340">
            <v>0</v>
          </cell>
          <cell r="AW340">
            <v>0</v>
          </cell>
          <cell r="AX340">
            <v>0</v>
          </cell>
          <cell r="AY340">
            <v>37</v>
          </cell>
        </row>
        <row r="341">
          <cell r="D341">
            <v>0</v>
          </cell>
          <cell r="E341">
            <v>0</v>
          </cell>
          <cell r="F341">
            <v>0</v>
          </cell>
          <cell r="G341">
            <v>0</v>
          </cell>
          <cell r="H341">
            <v>0</v>
          </cell>
          <cell r="I341">
            <v>0</v>
          </cell>
          <cell r="J341">
            <v>0</v>
          </cell>
          <cell r="K341">
            <v>0</v>
          </cell>
          <cell r="L341">
            <v>0</v>
          </cell>
          <cell r="M341">
            <v>0</v>
          </cell>
          <cell r="N341">
            <v>0</v>
          </cell>
          <cell r="O341">
            <v>0</v>
          </cell>
          <cell r="AM341">
            <v>0</v>
          </cell>
          <cell r="AN341">
            <v>0</v>
          </cell>
          <cell r="AO341">
            <v>0</v>
          </cell>
          <cell r="AP341">
            <v>0</v>
          </cell>
          <cell r="AQ341">
            <v>0</v>
          </cell>
          <cell r="AR341">
            <v>0</v>
          </cell>
          <cell r="AS341">
            <v>0</v>
          </cell>
          <cell r="AT341">
            <v>0</v>
          </cell>
          <cell r="AU341">
            <v>0</v>
          </cell>
          <cell r="AV341">
            <v>0</v>
          </cell>
          <cell r="AW341">
            <v>0</v>
          </cell>
          <cell r="AX341">
            <v>0</v>
          </cell>
          <cell r="AY341">
            <v>38</v>
          </cell>
        </row>
        <row r="342">
          <cell r="D342">
            <v>0</v>
          </cell>
          <cell r="E342">
            <v>0</v>
          </cell>
          <cell r="F342">
            <v>0</v>
          </cell>
          <cell r="G342">
            <v>0</v>
          </cell>
          <cell r="H342">
            <v>0</v>
          </cell>
          <cell r="I342">
            <v>0</v>
          </cell>
          <cell r="J342">
            <v>0</v>
          </cell>
          <cell r="K342">
            <v>0</v>
          </cell>
          <cell r="L342">
            <v>0</v>
          </cell>
          <cell r="M342">
            <v>0</v>
          </cell>
          <cell r="N342">
            <v>0</v>
          </cell>
          <cell r="O342">
            <v>0</v>
          </cell>
          <cell r="AM342">
            <v>0</v>
          </cell>
          <cell r="AN342">
            <v>0</v>
          </cell>
          <cell r="AO342">
            <v>0</v>
          </cell>
          <cell r="AP342">
            <v>0</v>
          </cell>
          <cell r="AQ342">
            <v>0</v>
          </cell>
          <cell r="AR342">
            <v>0</v>
          </cell>
          <cell r="AS342">
            <v>0</v>
          </cell>
          <cell r="AT342">
            <v>0</v>
          </cell>
          <cell r="AU342">
            <v>0</v>
          </cell>
          <cell r="AV342">
            <v>0</v>
          </cell>
          <cell r="AW342">
            <v>0</v>
          </cell>
          <cell r="AX342">
            <v>0</v>
          </cell>
          <cell r="AY342">
            <v>39</v>
          </cell>
        </row>
        <row r="343">
          <cell r="D343">
            <v>0</v>
          </cell>
          <cell r="E343">
            <v>0</v>
          </cell>
          <cell r="F343">
            <v>0</v>
          </cell>
          <cell r="G343">
            <v>0</v>
          </cell>
          <cell r="H343">
            <v>0</v>
          </cell>
          <cell r="I343">
            <v>0</v>
          </cell>
          <cell r="J343">
            <v>0</v>
          </cell>
          <cell r="K343">
            <v>0</v>
          </cell>
          <cell r="L343">
            <v>0</v>
          </cell>
          <cell r="M343">
            <v>0</v>
          </cell>
          <cell r="N343">
            <v>0</v>
          </cell>
          <cell r="O343">
            <v>0</v>
          </cell>
          <cell r="AM343">
            <v>0</v>
          </cell>
          <cell r="AN343">
            <v>0</v>
          </cell>
          <cell r="AO343">
            <v>0</v>
          </cell>
          <cell r="AP343">
            <v>0</v>
          </cell>
          <cell r="AQ343">
            <v>0</v>
          </cell>
          <cell r="AR343">
            <v>0</v>
          </cell>
          <cell r="AS343">
            <v>0</v>
          </cell>
          <cell r="AT343">
            <v>0</v>
          </cell>
          <cell r="AU343">
            <v>0</v>
          </cell>
          <cell r="AV343">
            <v>0</v>
          </cell>
          <cell r="AW343">
            <v>0</v>
          </cell>
          <cell r="AX343">
            <v>0</v>
          </cell>
          <cell r="AY343">
            <v>40</v>
          </cell>
        </row>
        <row r="344">
          <cell r="D344">
            <v>0</v>
          </cell>
          <cell r="E344">
            <v>0</v>
          </cell>
          <cell r="F344">
            <v>0</v>
          </cell>
          <cell r="G344">
            <v>0</v>
          </cell>
          <cell r="H344">
            <v>0</v>
          </cell>
          <cell r="I344">
            <v>0</v>
          </cell>
          <cell r="J344">
            <v>0</v>
          </cell>
          <cell r="K344">
            <v>0</v>
          </cell>
          <cell r="L344">
            <v>0</v>
          </cell>
          <cell r="M344">
            <v>0</v>
          </cell>
          <cell r="N344">
            <v>0</v>
          </cell>
          <cell r="O344">
            <v>0</v>
          </cell>
          <cell r="AM344">
            <v>0</v>
          </cell>
          <cell r="AN344">
            <v>0</v>
          </cell>
          <cell r="AO344">
            <v>0</v>
          </cell>
          <cell r="AP344">
            <v>0</v>
          </cell>
          <cell r="AQ344">
            <v>0</v>
          </cell>
          <cell r="AR344">
            <v>0</v>
          </cell>
          <cell r="AS344">
            <v>0</v>
          </cell>
          <cell r="AT344">
            <v>0</v>
          </cell>
          <cell r="AU344">
            <v>0</v>
          </cell>
          <cell r="AV344">
            <v>0</v>
          </cell>
          <cell r="AW344">
            <v>0</v>
          </cell>
          <cell r="AX344">
            <v>0</v>
          </cell>
        </row>
        <row r="345">
          <cell r="D345">
            <v>0</v>
          </cell>
          <cell r="E345">
            <v>0</v>
          </cell>
          <cell r="F345">
            <v>0</v>
          </cell>
          <cell r="G345">
            <v>0</v>
          </cell>
          <cell r="H345">
            <v>0</v>
          </cell>
          <cell r="I345">
            <v>0</v>
          </cell>
          <cell r="J345">
            <v>0</v>
          </cell>
          <cell r="K345">
            <v>0</v>
          </cell>
          <cell r="L345">
            <v>0</v>
          </cell>
          <cell r="M345">
            <v>0</v>
          </cell>
          <cell r="N345">
            <v>0</v>
          </cell>
          <cell r="O345">
            <v>0</v>
          </cell>
          <cell r="AM345">
            <v>0</v>
          </cell>
          <cell r="AN345">
            <v>0</v>
          </cell>
          <cell r="AO345">
            <v>0</v>
          </cell>
          <cell r="AP345">
            <v>0</v>
          </cell>
          <cell r="AQ345">
            <v>0</v>
          </cell>
          <cell r="AR345">
            <v>0</v>
          </cell>
          <cell r="AS345">
            <v>0</v>
          </cell>
          <cell r="AT345">
            <v>0</v>
          </cell>
          <cell r="AU345">
            <v>0</v>
          </cell>
          <cell r="AV345">
            <v>0</v>
          </cell>
          <cell r="AW345">
            <v>0</v>
          </cell>
          <cell r="AX345">
            <v>0</v>
          </cell>
        </row>
        <row r="406">
          <cell r="D406">
            <v>1</v>
          </cell>
          <cell r="E406">
            <v>2</v>
          </cell>
          <cell r="F406">
            <v>3</v>
          </cell>
          <cell r="G406">
            <v>4</v>
          </cell>
          <cell r="H406">
            <v>5</v>
          </cell>
          <cell r="I406">
            <v>6</v>
          </cell>
          <cell r="J406">
            <v>7</v>
          </cell>
          <cell r="K406">
            <v>8</v>
          </cell>
          <cell r="L406">
            <v>9</v>
          </cell>
          <cell r="M406">
            <v>10</v>
          </cell>
          <cell r="N406">
            <v>11</v>
          </cell>
          <cell r="O406">
            <v>12</v>
          </cell>
          <cell r="AM406">
            <v>1</v>
          </cell>
          <cell r="AN406">
            <v>2</v>
          </cell>
          <cell r="AO406">
            <v>3</v>
          </cell>
          <cell r="AP406">
            <v>4</v>
          </cell>
          <cell r="AQ406">
            <v>5</v>
          </cell>
          <cell r="AR406">
            <v>6</v>
          </cell>
          <cell r="AS406">
            <v>7</v>
          </cell>
          <cell r="AT406">
            <v>8</v>
          </cell>
          <cell r="AU406">
            <v>9</v>
          </cell>
          <cell r="AV406">
            <v>10</v>
          </cell>
          <cell r="AW406">
            <v>11</v>
          </cell>
          <cell r="AX406">
            <v>12</v>
          </cell>
        </row>
        <row r="407">
          <cell r="D407">
            <v>0</v>
          </cell>
          <cell r="E407">
            <v>0</v>
          </cell>
          <cell r="F407">
            <v>0</v>
          </cell>
          <cell r="G407">
            <v>0</v>
          </cell>
          <cell r="H407">
            <v>0</v>
          </cell>
          <cell r="I407">
            <v>0</v>
          </cell>
          <cell r="J407">
            <v>0</v>
          </cell>
          <cell r="K407">
            <v>0</v>
          </cell>
          <cell r="L407">
            <v>0</v>
          </cell>
          <cell r="M407">
            <v>0</v>
          </cell>
          <cell r="N407">
            <v>0</v>
          </cell>
          <cell r="O407">
            <v>0</v>
          </cell>
          <cell r="AL407" t="str">
            <v>General Man Fee</v>
          </cell>
          <cell r="AM407">
            <v>0</v>
          </cell>
          <cell r="AN407">
            <v>0</v>
          </cell>
          <cell r="AO407">
            <v>0</v>
          </cell>
          <cell r="AP407">
            <v>0</v>
          </cell>
          <cell r="AQ407">
            <v>0</v>
          </cell>
          <cell r="AR407">
            <v>0</v>
          </cell>
          <cell r="AS407">
            <v>0</v>
          </cell>
          <cell r="AT407">
            <v>0</v>
          </cell>
          <cell r="AU407">
            <v>0</v>
          </cell>
          <cell r="AV407">
            <v>0</v>
          </cell>
          <cell r="AW407">
            <v>0</v>
          </cell>
          <cell r="AX407">
            <v>0</v>
          </cell>
        </row>
        <row r="408">
          <cell r="D408">
            <v>0</v>
          </cell>
          <cell r="E408">
            <v>0</v>
          </cell>
          <cell r="F408">
            <v>0</v>
          </cell>
          <cell r="G408">
            <v>0</v>
          </cell>
          <cell r="H408">
            <v>0</v>
          </cell>
          <cell r="I408">
            <v>0</v>
          </cell>
          <cell r="J408">
            <v>0</v>
          </cell>
          <cell r="K408">
            <v>0</v>
          </cell>
          <cell r="L408">
            <v>0</v>
          </cell>
          <cell r="M408">
            <v>0</v>
          </cell>
          <cell r="N408">
            <v>0</v>
          </cell>
          <cell r="O408">
            <v>0</v>
          </cell>
          <cell r="AL408" t="str">
            <v>IO</v>
          </cell>
          <cell r="AM408">
            <v>0</v>
          </cell>
          <cell r="AN408">
            <v>0</v>
          </cell>
          <cell r="AO408">
            <v>0</v>
          </cell>
          <cell r="AP408">
            <v>0</v>
          </cell>
          <cell r="AQ408">
            <v>0</v>
          </cell>
          <cell r="AR408">
            <v>0</v>
          </cell>
          <cell r="AS408">
            <v>0</v>
          </cell>
          <cell r="AT408">
            <v>0</v>
          </cell>
          <cell r="AU408">
            <v>0</v>
          </cell>
          <cell r="AV408">
            <v>0</v>
          </cell>
          <cell r="AW408">
            <v>0</v>
          </cell>
          <cell r="AX408">
            <v>0</v>
          </cell>
        </row>
        <row r="409">
          <cell r="D409">
            <v>0</v>
          </cell>
          <cell r="E409">
            <v>0</v>
          </cell>
          <cell r="F409">
            <v>0</v>
          </cell>
          <cell r="G409">
            <v>0</v>
          </cell>
          <cell r="H409">
            <v>0</v>
          </cell>
          <cell r="I409">
            <v>0</v>
          </cell>
          <cell r="J409">
            <v>0</v>
          </cell>
          <cell r="K409">
            <v>0</v>
          </cell>
          <cell r="L409">
            <v>0</v>
          </cell>
          <cell r="M409">
            <v>0</v>
          </cell>
          <cell r="N409">
            <v>0</v>
          </cell>
          <cell r="O409">
            <v>0</v>
          </cell>
          <cell r="AL409" t="str">
            <v>Maintenance</v>
          </cell>
          <cell r="AM409">
            <v>0</v>
          </cell>
          <cell r="AN409">
            <v>0</v>
          </cell>
          <cell r="AO409">
            <v>0</v>
          </cell>
          <cell r="AP409">
            <v>0</v>
          </cell>
          <cell r="AQ409">
            <v>0</v>
          </cell>
          <cell r="AR409">
            <v>0</v>
          </cell>
          <cell r="AS409">
            <v>0</v>
          </cell>
          <cell r="AT409">
            <v>0</v>
          </cell>
          <cell r="AU409">
            <v>0</v>
          </cell>
          <cell r="AV409">
            <v>0</v>
          </cell>
          <cell r="AW409">
            <v>0</v>
          </cell>
          <cell r="AX409">
            <v>0</v>
          </cell>
        </row>
        <row r="410">
          <cell r="D410">
            <v>0</v>
          </cell>
          <cell r="E410">
            <v>0</v>
          </cell>
          <cell r="F410">
            <v>0</v>
          </cell>
          <cell r="G410">
            <v>0</v>
          </cell>
          <cell r="H410">
            <v>0</v>
          </cell>
          <cell r="I410">
            <v>0</v>
          </cell>
          <cell r="J410">
            <v>0</v>
          </cell>
          <cell r="K410">
            <v>0</v>
          </cell>
          <cell r="L410">
            <v>0</v>
          </cell>
          <cell r="M410">
            <v>0</v>
          </cell>
          <cell r="N410">
            <v>0</v>
          </cell>
          <cell r="O410">
            <v>0</v>
          </cell>
          <cell r="AL410" t="str">
            <v>Recoveries</v>
          </cell>
          <cell r="AM410">
            <v>0</v>
          </cell>
          <cell r="AN410">
            <v>0</v>
          </cell>
          <cell r="AO410">
            <v>0</v>
          </cell>
          <cell r="AP410">
            <v>0</v>
          </cell>
          <cell r="AQ410">
            <v>0</v>
          </cell>
          <cell r="AR410">
            <v>0</v>
          </cell>
          <cell r="AS410">
            <v>0</v>
          </cell>
          <cell r="AT410">
            <v>0</v>
          </cell>
          <cell r="AU410">
            <v>0</v>
          </cell>
          <cell r="AV410">
            <v>0</v>
          </cell>
          <cell r="AW410">
            <v>0</v>
          </cell>
          <cell r="AX410">
            <v>0</v>
          </cell>
        </row>
        <row r="411">
          <cell r="D411">
            <v>0</v>
          </cell>
          <cell r="E411">
            <v>0</v>
          </cell>
          <cell r="F411">
            <v>0</v>
          </cell>
          <cell r="G411">
            <v>0</v>
          </cell>
          <cell r="H411">
            <v>0</v>
          </cell>
          <cell r="I411">
            <v>0</v>
          </cell>
          <cell r="J411">
            <v>0</v>
          </cell>
          <cell r="K411">
            <v>0</v>
          </cell>
          <cell r="L411">
            <v>0</v>
          </cell>
          <cell r="M411">
            <v>0</v>
          </cell>
          <cell r="N411">
            <v>0</v>
          </cell>
          <cell r="O411">
            <v>0</v>
          </cell>
          <cell r="AL411" t="str">
            <v>Other</v>
          </cell>
          <cell r="AM411">
            <v>0</v>
          </cell>
          <cell r="AN411">
            <v>0</v>
          </cell>
          <cell r="AO411">
            <v>0</v>
          </cell>
          <cell r="AP411">
            <v>0</v>
          </cell>
          <cell r="AQ411">
            <v>0</v>
          </cell>
          <cell r="AR411">
            <v>0</v>
          </cell>
          <cell r="AS411">
            <v>0</v>
          </cell>
          <cell r="AT411">
            <v>0</v>
          </cell>
          <cell r="AU411">
            <v>0</v>
          </cell>
          <cell r="AV411">
            <v>0</v>
          </cell>
          <cell r="AW411">
            <v>0</v>
          </cell>
          <cell r="AX411">
            <v>0</v>
          </cell>
        </row>
        <row r="412">
          <cell r="D412">
            <v>0</v>
          </cell>
          <cell r="E412">
            <v>0</v>
          </cell>
          <cell r="F412">
            <v>0</v>
          </cell>
          <cell r="G412">
            <v>0</v>
          </cell>
          <cell r="H412">
            <v>0</v>
          </cell>
          <cell r="I412">
            <v>0</v>
          </cell>
          <cell r="J412">
            <v>0</v>
          </cell>
          <cell r="K412">
            <v>0</v>
          </cell>
          <cell r="L412">
            <v>0</v>
          </cell>
          <cell r="M412">
            <v>0</v>
          </cell>
          <cell r="N412">
            <v>0</v>
          </cell>
          <cell r="O412">
            <v>0</v>
          </cell>
          <cell r="AL412" t="str">
            <v>Total</v>
          </cell>
          <cell r="AM412">
            <v>0</v>
          </cell>
          <cell r="AN412">
            <v>0</v>
          </cell>
          <cell r="AO412">
            <v>0</v>
          </cell>
          <cell r="AP412">
            <v>0</v>
          </cell>
          <cell r="AQ412">
            <v>0</v>
          </cell>
          <cell r="AR412">
            <v>0</v>
          </cell>
          <cell r="AS412">
            <v>0</v>
          </cell>
          <cell r="AT412">
            <v>0</v>
          </cell>
          <cell r="AU412">
            <v>0</v>
          </cell>
          <cell r="AV412">
            <v>0</v>
          </cell>
          <cell r="AW412">
            <v>0</v>
          </cell>
          <cell r="AX412">
            <v>0</v>
          </cell>
        </row>
        <row r="413">
          <cell r="D413">
            <v>0</v>
          </cell>
          <cell r="E413">
            <v>0</v>
          </cell>
          <cell r="F413">
            <v>0</v>
          </cell>
          <cell r="G413">
            <v>0</v>
          </cell>
          <cell r="H413">
            <v>0</v>
          </cell>
          <cell r="I413">
            <v>0</v>
          </cell>
          <cell r="J413">
            <v>0</v>
          </cell>
          <cell r="K413">
            <v>0</v>
          </cell>
          <cell r="L413">
            <v>0</v>
          </cell>
          <cell r="M413">
            <v>0</v>
          </cell>
          <cell r="N413">
            <v>0</v>
          </cell>
          <cell r="O413">
            <v>0</v>
          </cell>
          <cell r="AL413" t="str">
            <v>I/Co Revenue</v>
          </cell>
          <cell r="AM413">
            <v>0</v>
          </cell>
          <cell r="AN413">
            <v>0</v>
          </cell>
          <cell r="AO413">
            <v>0</v>
          </cell>
          <cell r="AP413">
            <v>0</v>
          </cell>
          <cell r="AQ413">
            <v>0</v>
          </cell>
          <cell r="AR413">
            <v>0</v>
          </cell>
          <cell r="AS413">
            <v>0</v>
          </cell>
          <cell r="AT413">
            <v>0</v>
          </cell>
          <cell r="AU413">
            <v>0</v>
          </cell>
          <cell r="AV413">
            <v>0</v>
          </cell>
          <cell r="AW413">
            <v>0</v>
          </cell>
          <cell r="AX413">
            <v>0</v>
          </cell>
        </row>
        <row r="414">
          <cell r="D414">
            <v>0</v>
          </cell>
          <cell r="E414">
            <v>0</v>
          </cell>
          <cell r="F414">
            <v>0</v>
          </cell>
          <cell r="G414">
            <v>0</v>
          </cell>
          <cell r="H414">
            <v>0</v>
          </cell>
          <cell r="I414">
            <v>0</v>
          </cell>
          <cell r="J414">
            <v>0</v>
          </cell>
          <cell r="K414">
            <v>0</v>
          </cell>
          <cell r="L414">
            <v>0</v>
          </cell>
          <cell r="M414">
            <v>0</v>
          </cell>
          <cell r="N414">
            <v>0</v>
          </cell>
          <cell r="O414">
            <v>0</v>
          </cell>
          <cell r="AL414" t="str">
            <v>Another</v>
          </cell>
          <cell r="AM414">
            <v>0</v>
          </cell>
          <cell r="AN414">
            <v>0</v>
          </cell>
          <cell r="AO414">
            <v>0</v>
          </cell>
          <cell r="AP414">
            <v>0</v>
          </cell>
          <cell r="AQ414">
            <v>0</v>
          </cell>
          <cell r="AR414">
            <v>0</v>
          </cell>
          <cell r="AS414">
            <v>0</v>
          </cell>
          <cell r="AT414">
            <v>0</v>
          </cell>
          <cell r="AU414">
            <v>0</v>
          </cell>
          <cell r="AV414">
            <v>0</v>
          </cell>
          <cell r="AW414">
            <v>0</v>
          </cell>
          <cell r="AX414">
            <v>0</v>
          </cell>
        </row>
        <row r="415">
          <cell r="D415">
            <v>0</v>
          </cell>
          <cell r="E415">
            <v>0</v>
          </cell>
          <cell r="F415">
            <v>0</v>
          </cell>
          <cell r="G415">
            <v>0</v>
          </cell>
          <cell r="H415">
            <v>0</v>
          </cell>
          <cell r="I415">
            <v>0</v>
          </cell>
          <cell r="J415">
            <v>0</v>
          </cell>
          <cell r="K415">
            <v>0</v>
          </cell>
          <cell r="L415">
            <v>0</v>
          </cell>
          <cell r="M415">
            <v>0</v>
          </cell>
          <cell r="N415">
            <v>0</v>
          </cell>
          <cell r="O415">
            <v>0</v>
          </cell>
          <cell r="AL415" t="str">
            <v>Another</v>
          </cell>
          <cell r="AM415">
            <v>0</v>
          </cell>
          <cell r="AN415">
            <v>0</v>
          </cell>
          <cell r="AO415">
            <v>0</v>
          </cell>
          <cell r="AP415">
            <v>0</v>
          </cell>
          <cell r="AQ415">
            <v>0</v>
          </cell>
          <cell r="AR415">
            <v>0</v>
          </cell>
          <cell r="AS415">
            <v>0</v>
          </cell>
          <cell r="AT415">
            <v>0</v>
          </cell>
          <cell r="AU415">
            <v>0</v>
          </cell>
          <cell r="AV415">
            <v>0</v>
          </cell>
          <cell r="AW415">
            <v>0</v>
          </cell>
          <cell r="AX415">
            <v>0</v>
          </cell>
        </row>
        <row r="416">
          <cell r="D416">
            <v>0</v>
          </cell>
          <cell r="E416">
            <v>0</v>
          </cell>
          <cell r="F416">
            <v>0</v>
          </cell>
          <cell r="G416">
            <v>0</v>
          </cell>
          <cell r="H416">
            <v>0</v>
          </cell>
          <cell r="I416">
            <v>0</v>
          </cell>
          <cell r="J416">
            <v>0</v>
          </cell>
          <cell r="K416">
            <v>0</v>
          </cell>
          <cell r="L416">
            <v>0</v>
          </cell>
          <cell r="M416">
            <v>0</v>
          </cell>
          <cell r="N416">
            <v>0</v>
          </cell>
          <cell r="O416">
            <v>0</v>
          </cell>
          <cell r="AL416" t="str">
            <v>Another</v>
          </cell>
          <cell r="AM416">
            <v>0</v>
          </cell>
          <cell r="AN416">
            <v>0</v>
          </cell>
          <cell r="AO416">
            <v>0</v>
          </cell>
          <cell r="AP416">
            <v>0</v>
          </cell>
          <cell r="AQ416">
            <v>0</v>
          </cell>
          <cell r="AR416">
            <v>0</v>
          </cell>
          <cell r="AS416">
            <v>0</v>
          </cell>
          <cell r="AT416">
            <v>0</v>
          </cell>
          <cell r="AU416">
            <v>0</v>
          </cell>
          <cell r="AV416">
            <v>0</v>
          </cell>
          <cell r="AW416">
            <v>0</v>
          </cell>
          <cell r="AX416">
            <v>0</v>
          </cell>
        </row>
        <row r="417">
          <cell r="D417">
            <v>0</v>
          </cell>
          <cell r="E417">
            <v>0</v>
          </cell>
          <cell r="F417">
            <v>0</v>
          </cell>
          <cell r="G417">
            <v>0</v>
          </cell>
          <cell r="H417">
            <v>0</v>
          </cell>
          <cell r="I417">
            <v>0</v>
          </cell>
          <cell r="J417">
            <v>0</v>
          </cell>
          <cell r="K417">
            <v>0</v>
          </cell>
          <cell r="L417">
            <v>0</v>
          </cell>
          <cell r="M417">
            <v>0</v>
          </cell>
          <cell r="N417">
            <v>0</v>
          </cell>
          <cell r="O417">
            <v>0</v>
          </cell>
          <cell r="AL417" t="str">
            <v>Total</v>
          </cell>
          <cell r="AM417">
            <v>0</v>
          </cell>
          <cell r="AN417">
            <v>0</v>
          </cell>
          <cell r="AO417">
            <v>0</v>
          </cell>
          <cell r="AP417">
            <v>0</v>
          </cell>
          <cell r="AQ417">
            <v>0</v>
          </cell>
          <cell r="AR417">
            <v>0</v>
          </cell>
          <cell r="AS417">
            <v>0</v>
          </cell>
          <cell r="AT417">
            <v>0</v>
          </cell>
          <cell r="AU417">
            <v>0</v>
          </cell>
          <cell r="AV417">
            <v>0</v>
          </cell>
          <cell r="AW417">
            <v>0</v>
          </cell>
          <cell r="AX417">
            <v>0</v>
          </cell>
        </row>
        <row r="418">
          <cell r="D418">
            <v>0</v>
          </cell>
          <cell r="E418">
            <v>0</v>
          </cell>
          <cell r="F418">
            <v>0</v>
          </cell>
          <cell r="G418">
            <v>0</v>
          </cell>
          <cell r="H418">
            <v>0</v>
          </cell>
          <cell r="I418">
            <v>0</v>
          </cell>
          <cell r="J418">
            <v>0</v>
          </cell>
          <cell r="K418">
            <v>0</v>
          </cell>
          <cell r="L418">
            <v>0</v>
          </cell>
          <cell r="M418">
            <v>0</v>
          </cell>
          <cell r="N418">
            <v>0</v>
          </cell>
          <cell r="O418">
            <v>0</v>
          </cell>
          <cell r="AL418" t="str">
            <v>Salaries</v>
          </cell>
          <cell r="AM418">
            <v>0</v>
          </cell>
          <cell r="AN418">
            <v>0</v>
          </cell>
          <cell r="AO418">
            <v>0</v>
          </cell>
          <cell r="AP418">
            <v>0</v>
          </cell>
          <cell r="AQ418">
            <v>0</v>
          </cell>
          <cell r="AR418">
            <v>0</v>
          </cell>
          <cell r="AS418">
            <v>0</v>
          </cell>
          <cell r="AT418">
            <v>0</v>
          </cell>
          <cell r="AU418">
            <v>0</v>
          </cell>
          <cell r="AV418">
            <v>0</v>
          </cell>
          <cell r="AW418">
            <v>0</v>
          </cell>
          <cell r="AX418">
            <v>0</v>
          </cell>
        </row>
        <row r="419">
          <cell r="D419">
            <v>0</v>
          </cell>
          <cell r="E419">
            <v>0</v>
          </cell>
          <cell r="F419">
            <v>0</v>
          </cell>
          <cell r="G419">
            <v>0</v>
          </cell>
          <cell r="H419">
            <v>0</v>
          </cell>
          <cell r="I419">
            <v>0</v>
          </cell>
          <cell r="J419">
            <v>0</v>
          </cell>
          <cell r="K419">
            <v>0</v>
          </cell>
          <cell r="L419">
            <v>0</v>
          </cell>
          <cell r="M419">
            <v>0</v>
          </cell>
          <cell r="N419">
            <v>0</v>
          </cell>
          <cell r="O419">
            <v>0</v>
          </cell>
          <cell r="AL419" t="str">
            <v>Other Staff Costs</v>
          </cell>
          <cell r="AM419">
            <v>0</v>
          </cell>
          <cell r="AN419">
            <v>0</v>
          </cell>
          <cell r="AO419">
            <v>0</v>
          </cell>
          <cell r="AP419">
            <v>0</v>
          </cell>
          <cell r="AQ419">
            <v>0</v>
          </cell>
          <cell r="AR419">
            <v>0</v>
          </cell>
          <cell r="AS419">
            <v>0</v>
          </cell>
          <cell r="AT419">
            <v>0</v>
          </cell>
          <cell r="AU419">
            <v>0</v>
          </cell>
          <cell r="AV419">
            <v>0</v>
          </cell>
          <cell r="AW419">
            <v>0</v>
          </cell>
          <cell r="AX419">
            <v>0</v>
          </cell>
        </row>
        <row r="420">
          <cell r="D420">
            <v>0</v>
          </cell>
          <cell r="E420">
            <v>0</v>
          </cell>
          <cell r="F420">
            <v>0</v>
          </cell>
          <cell r="G420">
            <v>0</v>
          </cell>
          <cell r="H420">
            <v>0</v>
          </cell>
          <cell r="I420">
            <v>0</v>
          </cell>
          <cell r="J420">
            <v>0</v>
          </cell>
          <cell r="K420">
            <v>0</v>
          </cell>
          <cell r="L420">
            <v>0</v>
          </cell>
          <cell r="M420">
            <v>0</v>
          </cell>
          <cell r="N420">
            <v>0</v>
          </cell>
          <cell r="O420">
            <v>0</v>
          </cell>
          <cell r="AL420" t="str">
            <v>Co Contibution/Benefits</v>
          </cell>
          <cell r="AM420">
            <v>0</v>
          </cell>
          <cell r="AN420">
            <v>0</v>
          </cell>
          <cell r="AO420">
            <v>0</v>
          </cell>
          <cell r="AP420">
            <v>0</v>
          </cell>
          <cell r="AQ420">
            <v>0</v>
          </cell>
          <cell r="AR420">
            <v>0</v>
          </cell>
          <cell r="AS420">
            <v>0</v>
          </cell>
          <cell r="AT420">
            <v>0</v>
          </cell>
          <cell r="AU420">
            <v>0</v>
          </cell>
          <cell r="AV420">
            <v>0</v>
          </cell>
          <cell r="AW420">
            <v>0</v>
          </cell>
          <cell r="AX420">
            <v>0</v>
          </cell>
        </row>
        <row r="421">
          <cell r="D421">
            <v>0</v>
          </cell>
          <cell r="E421">
            <v>0</v>
          </cell>
          <cell r="F421">
            <v>0</v>
          </cell>
          <cell r="G421">
            <v>0</v>
          </cell>
          <cell r="H421">
            <v>0</v>
          </cell>
          <cell r="I421">
            <v>0</v>
          </cell>
          <cell r="J421">
            <v>0</v>
          </cell>
          <cell r="K421">
            <v>0</v>
          </cell>
          <cell r="L421">
            <v>0</v>
          </cell>
          <cell r="M421">
            <v>0</v>
          </cell>
          <cell r="N421">
            <v>0</v>
          </cell>
          <cell r="O421">
            <v>0</v>
          </cell>
          <cell r="AL421" t="str">
            <v>Temporary staff</v>
          </cell>
          <cell r="AM421">
            <v>0</v>
          </cell>
          <cell r="AN421">
            <v>0</v>
          </cell>
          <cell r="AO421">
            <v>0</v>
          </cell>
          <cell r="AP421">
            <v>0</v>
          </cell>
          <cell r="AQ421">
            <v>0</v>
          </cell>
          <cell r="AR421">
            <v>0</v>
          </cell>
          <cell r="AS421">
            <v>0</v>
          </cell>
          <cell r="AT421">
            <v>0</v>
          </cell>
          <cell r="AU421">
            <v>0</v>
          </cell>
          <cell r="AV421">
            <v>0</v>
          </cell>
          <cell r="AW421">
            <v>0</v>
          </cell>
          <cell r="AX421">
            <v>0</v>
          </cell>
        </row>
        <row r="422">
          <cell r="D422">
            <v>0</v>
          </cell>
          <cell r="E422">
            <v>0</v>
          </cell>
          <cell r="F422">
            <v>0</v>
          </cell>
          <cell r="G422">
            <v>0</v>
          </cell>
          <cell r="H422">
            <v>0</v>
          </cell>
          <cell r="I422">
            <v>0</v>
          </cell>
          <cell r="J422">
            <v>0</v>
          </cell>
          <cell r="K422">
            <v>0</v>
          </cell>
          <cell r="L422">
            <v>0</v>
          </cell>
          <cell r="M422">
            <v>0</v>
          </cell>
          <cell r="N422">
            <v>0</v>
          </cell>
          <cell r="O422">
            <v>0</v>
          </cell>
          <cell r="AL422" t="str">
            <v>Recruitment fees</v>
          </cell>
          <cell r="AM422">
            <v>0</v>
          </cell>
          <cell r="AN422">
            <v>0</v>
          </cell>
          <cell r="AO422">
            <v>0</v>
          </cell>
          <cell r="AP422">
            <v>0</v>
          </cell>
          <cell r="AQ422">
            <v>0</v>
          </cell>
          <cell r="AR422">
            <v>0</v>
          </cell>
          <cell r="AS422">
            <v>0</v>
          </cell>
          <cell r="AT422">
            <v>0</v>
          </cell>
          <cell r="AU422">
            <v>0</v>
          </cell>
          <cell r="AV422">
            <v>0</v>
          </cell>
          <cell r="AW422">
            <v>0</v>
          </cell>
          <cell r="AX422">
            <v>0</v>
          </cell>
        </row>
        <row r="423">
          <cell r="D423">
            <v>0</v>
          </cell>
          <cell r="E423">
            <v>0</v>
          </cell>
          <cell r="F423">
            <v>0</v>
          </cell>
          <cell r="G423">
            <v>0</v>
          </cell>
          <cell r="H423">
            <v>0</v>
          </cell>
          <cell r="I423">
            <v>0</v>
          </cell>
          <cell r="J423">
            <v>0</v>
          </cell>
          <cell r="K423">
            <v>0</v>
          </cell>
          <cell r="L423">
            <v>0</v>
          </cell>
          <cell r="M423">
            <v>0</v>
          </cell>
          <cell r="N423">
            <v>0</v>
          </cell>
          <cell r="O423">
            <v>0</v>
          </cell>
          <cell r="AL423" t="str">
            <v>Motor vehicle costs</v>
          </cell>
          <cell r="AM423">
            <v>0</v>
          </cell>
          <cell r="AN423">
            <v>0</v>
          </cell>
          <cell r="AO423">
            <v>0</v>
          </cell>
          <cell r="AP423">
            <v>0</v>
          </cell>
          <cell r="AQ423">
            <v>0</v>
          </cell>
          <cell r="AR423">
            <v>0</v>
          </cell>
          <cell r="AS423">
            <v>0</v>
          </cell>
          <cell r="AT423">
            <v>0</v>
          </cell>
          <cell r="AU423">
            <v>0</v>
          </cell>
          <cell r="AV423">
            <v>0</v>
          </cell>
          <cell r="AW423">
            <v>0</v>
          </cell>
          <cell r="AX423">
            <v>0</v>
          </cell>
        </row>
        <row r="424">
          <cell r="D424">
            <v>0</v>
          </cell>
          <cell r="E424">
            <v>0</v>
          </cell>
          <cell r="F424">
            <v>0</v>
          </cell>
          <cell r="G424">
            <v>0</v>
          </cell>
          <cell r="H424">
            <v>0</v>
          </cell>
          <cell r="I424">
            <v>0</v>
          </cell>
          <cell r="J424">
            <v>0</v>
          </cell>
          <cell r="K424">
            <v>0</v>
          </cell>
          <cell r="L424">
            <v>0</v>
          </cell>
          <cell r="M424">
            <v>0</v>
          </cell>
          <cell r="N424">
            <v>0</v>
          </cell>
          <cell r="O424">
            <v>0</v>
          </cell>
          <cell r="AL424" t="str">
            <v>Refreshments</v>
          </cell>
          <cell r="AM424">
            <v>0</v>
          </cell>
          <cell r="AN424">
            <v>0</v>
          </cell>
          <cell r="AO424">
            <v>0</v>
          </cell>
          <cell r="AP424">
            <v>0</v>
          </cell>
          <cell r="AQ424">
            <v>0</v>
          </cell>
          <cell r="AR424">
            <v>0</v>
          </cell>
          <cell r="AS424">
            <v>0</v>
          </cell>
          <cell r="AT424">
            <v>0</v>
          </cell>
          <cell r="AU424">
            <v>0</v>
          </cell>
          <cell r="AV424">
            <v>0</v>
          </cell>
          <cell r="AW424">
            <v>0</v>
          </cell>
          <cell r="AX424">
            <v>0</v>
          </cell>
        </row>
        <row r="425">
          <cell r="D425">
            <v>0</v>
          </cell>
          <cell r="E425">
            <v>0</v>
          </cell>
          <cell r="F425">
            <v>0</v>
          </cell>
          <cell r="G425">
            <v>0</v>
          </cell>
          <cell r="H425">
            <v>0</v>
          </cell>
          <cell r="I425">
            <v>0</v>
          </cell>
          <cell r="J425">
            <v>0</v>
          </cell>
          <cell r="K425">
            <v>0</v>
          </cell>
          <cell r="L425">
            <v>0</v>
          </cell>
          <cell r="M425">
            <v>0</v>
          </cell>
          <cell r="N425">
            <v>0</v>
          </cell>
          <cell r="O425">
            <v>0</v>
          </cell>
          <cell r="AL425" t="str">
            <v>Commission</v>
          </cell>
          <cell r="AM425">
            <v>0</v>
          </cell>
          <cell r="AN425">
            <v>0</v>
          </cell>
          <cell r="AO425">
            <v>0</v>
          </cell>
          <cell r="AP425">
            <v>0</v>
          </cell>
          <cell r="AQ425">
            <v>0</v>
          </cell>
          <cell r="AR425">
            <v>0</v>
          </cell>
          <cell r="AS425">
            <v>0</v>
          </cell>
          <cell r="AT425">
            <v>0</v>
          </cell>
          <cell r="AU425">
            <v>0</v>
          </cell>
          <cell r="AV425">
            <v>0</v>
          </cell>
          <cell r="AW425">
            <v>0</v>
          </cell>
          <cell r="AX425">
            <v>0</v>
          </cell>
        </row>
        <row r="426">
          <cell r="D426">
            <v>0</v>
          </cell>
          <cell r="E426">
            <v>0</v>
          </cell>
          <cell r="F426">
            <v>0</v>
          </cell>
          <cell r="G426">
            <v>0</v>
          </cell>
          <cell r="H426">
            <v>0</v>
          </cell>
          <cell r="I426">
            <v>0</v>
          </cell>
          <cell r="J426">
            <v>0</v>
          </cell>
          <cell r="K426">
            <v>0</v>
          </cell>
          <cell r="L426">
            <v>0</v>
          </cell>
          <cell r="M426">
            <v>0</v>
          </cell>
          <cell r="N426">
            <v>0</v>
          </cell>
          <cell r="O426">
            <v>0</v>
          </cell>
          <cell r="AL426" t="str">
            <v>Security</v>
          </cell>
          <cell r="AM426">
            <v>0</v>
          </cell>
          <cell r="AN426">
            <v>0</v>
          </cell>
          <cell r="AO426">
            <v>0</v>
          </cell>
          <cell r="AP426">
            <v>0</v>
          </cell>
          <cell r="AQ426">
            <v>0</v>
          </cell>
          <cell r="AR426">
            <v>0</v>
          </cell>
          <cell r="AS426">
            <v>0</v>
          </cell>
          <cell r="AT426">
            <v>0</v>
          </cell>
          <cell r="AU426">
            <v>0</v>
          </cell>
          <cell r="AV426">
            <v>0</v>
          </cell>
          <cell r="AW426">
            <v>0</v>
          </cell>
          <cell r="AX426">
            <v>0</v>
          </cell>
        </row>
        <row r="427">
          <cell r="D427">
            <v>0</v>
          </cell>
          <cell r="E427">
            <v>0</v>
          </cell>
          <cell r="F427">
            <v>0</v>
          </cell>
          <cell r="G427">
            <v>0</v>
          </cell>
          <cell r="H427">
            <v>0</v>
          </cell>
          <cell r="I427">
            <v>0</v>
          </cell>
          <cell r="J427">
            <v>0</v>
          </cell>
          <cell r="K427">
            <v>0</v>
          </cell>
          <cell r="L427">
            <v>0</v>
          </cell>
          <cell r="M427">
            <v>0</v>
          </cell>
          <cell r="N427">
            <v>0</v>
          </cell>
          <cell r="O427">
            <v>0</v>
          </cell>
          <cell r="AL427" t="str">
            <v>Total</v>
          </cell>
          <cell r="AM427">
            <v>0</v>
          </cell>
          <cell r="AN427">
            <v>0</v>
          </cell>
          <cell r="AO427">
            <v>0</v>
          </cell>
          <cell r="AP427">
            <v>0</v>
          </cell>
          <cell r="AQ427">
            <v>0</v>
          </cell>
          <cell r="AR427">
            <v>0</v>
          </cell>
          <cell r="AS427">
            <v>0</v>
          </cell>
          <cell r="AT427">
            <v>0</v>
          </cell>
          <cell r="AU427">
            <v>0</v>
          </cell>
          <cell r="AV427">
            <v>0</v>
          </cell>
          <cell r="AW427">
            <v>0</v>
          </cell>
          <cell r="AX427">
            <v>0</v>
          </cell>
        </row>
        <row r="428">
          <cell r="D428">
            <v>0</v>
          </cell>
          <cell r="E428">
            <v>0</v>
          </cell>
          <cell r="F428">
            <v>0</v>
          </cell>
          <cell r="G428">
            <v>0</v>
          </cell>
          <cell r="H428">
            <v>0</v>
          </cell>
          <cell r="I428">
            <v>0</v>
          </cell>
          <cell r="J428">
            <v>0</v>
          </cell>
          <cell r="K428">
            <v>0</v>
          </cell>
          <cell r="L428">
            <v>0</v>
          </cell>
          <cell r="M428">
            <v>0</v>
          </cell>
          <cell r="N428">
            <v>0</v>
          </cell>
          <cell r="O428">
            <v>0</v>
          </cell>
          <cell r="AM428">
            <v>0</v>
          </cell>
          <cell r="AN428">
            <v>0</v>
          </cell>
          <cell r="AO428">
            <v>0</v>
          </cell>
          <cell r="AP428">
            <v>0</v>
          </cell>
          <cell r="AQ428">
            <v>0</v>
          </cell>
          <cell r="AR428">
            <v>0</v>
          </cell>
          <cell r="AS428">
            <v>0</v>
          </cell>
          <cell r="AT428">
            <v>0</v>
          </cell>
          <cell r="AU428">
            <v>0</v>
          </cell>
          <cell r="AV428">
            <v>0</v>
          </cell>
          <cell r="AW428">
            <v>0</v>
          </cell>
          <cell r="AX428">
            <v>0</v>
          </cell>
        </row>
        <row r="429">
          <cell r="D429">
            <v>0</v>
          </cell>
          <cell r="E429">
            <v>0</v>
          </cell>
          <cell r="F429">
            <v>0</v>
          </cell>
          <cell r="G429">
            <v>0</v>
          </cell>
          <cell r="H429">
            <v>0</v>
          </cell>
          <cell r="I429">
            <v>0</v>
          </cell>
          <cell r="J429">
            <v>0</v>
          </cell>
          <cell r="K429">
            <v>0</v>
          </cell>
          <cell r="L429">
            <v>0</v>
          </cell>
          <cell r="M429">
            <v>0</v>
          </cell>
          <cell r="N429">
            <v>0</v>
          </cell>
          <cell r="O429">
            <v>0</v>
          </cell>
          <cell r="AM429">
            <v>0</v>
          </cell>
          <cell r="AN429">
            <v>0</v>
          </cell>
          <cell r="AO429">
            <v>0</v>
          </cell>
          <cell r="AP429">
            <v>0</v>
          </cell>
          <cell r="AQ429">
            <v>0</v>
          </cell>
          <cell r="AR429">
            <v>0</v>
          </cell>
          <cell r="AS429">
            <v>0</v>
          </cell>
          <cell r="AT429">
            <v>0</v>
          </cell>
          <cell r="AU429">
            <v>0</v>
          </cell>
          <cell r="AV429">
            <v>0</v>
          </cell>
          <cell r="AW429">
            <v>0</v>
          </cell>
          <cell r="AX429">
            <v>0</v>
          </cell>
        </row>
        <row r="430">
          <cell r="D430">
            <v>0</v>
          </cell>
          <cell r="E430">
            <v>0</v>
          </cell>
          <cell r="F430">
            <v>0</v>
          </cell>
          <cell r="G430">
            <v>0</v>
          </cell>
          <cell r="H430">
            <v>0</v>
          </cell>
          <cell r="I430">
            <v>0</v>
          </cell>
          <cell r="J430">
            <v>0</v>
          </cell>
          <cell r="K430">
            <v>0</v>
          </cell>
          <cell r="L430">
            <v>0</v>
          </cell>
          <cell r="M430">
            <v>0</v>
          </cell>
          <cell r="N430">
            <v>0</v>
          </cell>
          <cell r="O430">
            <v>0</v>
          </cell>
          <cell r="AL430" t="str">
            <v>Marketing</v>
          </cell>
          <cell r="AM430">
            <v>0</v>
          </cell>
          <cell r="AN430">
            <v>0</v>
          </cell>
          <cell r="AO430">
            <v>0</v>
          </cell>
          <cell r="AP430">
            <v>0</v>
          </cell>
          <cell r="AQ430">
            <v>0</v>
          </cell>
          <cell r="AR430">
            <v>0</v>
          </cell>
          <cell r="AS430">
            <v>0</v>
          </cell>
          <cell r="AT430">
            <v>0</v>
          </cell>
          <cell r="AU430">
            <v>0</v>
          </cell>
          <cell r="AV430">
            <v>0</v>
          </cell>
          <cell r="AW430">
            <v>0</v>
          </cell>
          <cell r="AX430">
            <v>0</v>
          </cell>
        </row>
        <row r="431">
          <cell r="D431">
            <v>0</v>
          </cell>
          <cell r="E431">
            <v>0</v>
          </cell>
          <cell r="F431">
            <v>0</v>
          </cell>
          <cell r="G431">
            <v>0</v>
          </cell>
          <cell r="H431">
            <v>0</v>
          </cell>
          <cell r="I431">
            <v>0</v>
          </cell>
          <cell r="J431">
            <v>0</v>
          </cell>
          <cell r="K431">
            <v>0</v>
          </cell>
          <cell r="L431">
            <v>0</v>
          </cell>
          <cell r="M431">
            <v>0</v>
          </cell>
          <cell r="N431">
            <v>0</v>
          </cell>
          <cell r="O431">
            <v>0</v>
          </cell>
          <cell r="AL431" t="str">
            <v>Computer Costs</v>
          </cell>
          <cell r="AM431">
            <v>0</v>
          </cell>
          <cell r="AN431">
            <v>0</v>
          </cell>
          <cell r="AO431">
            <v>0</v>
          </cell>
          <cell r="AP431">
            <v>0</v>
          </cell>
          <cell r="AQ431">
            <v>0</v>
          </cell>
          <cell r="AR431">
            <v>0</v>
          </cell>
          <cell r="AS431">
            <v>0</v>
          </cell>
          <cell r="AT431">
            <v>0</v>
          </cell>
          <cell r="AU431">
            <v>0</v>
          </cell>
          <cell r="AV431">
            <v>0</v>
          </cell>
          <cell r="AW431">
            <v>0</v>
          </cell>
          <cell r="AX431">
            <v>0</v>
          </cell>
        </row>
        <row r="432">
          <cell r="D432">
            <v>0</v>
          </cell>
          <cell r="E432">
            <v>0</v>
          </cell>
          <cell r="F432">
            <v>0</v>
          </cell>
          <cell r="G432">
            <v>0</v>
          </cell>
          <cell r="H432">
            <v>0</v>
          </cell>
          <cell r="I432">
            <v>0</v>
          </cell>
          <cell r="J432">
            <v>0</v>
          </cell>
          <cell r="K432">
            <v>0</v>
          </cell>
          <cell r="L432">
            <v>0</v>
          </cell>
          <cell r="M432">
            <v>0</v>
          </cell>
          <cell r="N432">
            <v>0</v>
          </cell>
          <cell r="O432">
            <v>0</v>
          </cell>
          <cell r="AL432" t="str">
            <v>Consulting fees</v>
          </cell>
          <cell r="AM432">
            <v>0</v>
          </cell>
          <cell r="AN432">
            <v>0</v>
          </cell>
          <cell r="AO432">
            <v>0</v>
          </cell>
          <cell r="AP432">
            <v>0</v>
          </cell>
          <cell r="AQ432">
            <v>0</v>
          </cell>
          <cell r="AR432">
            <v>0</v>
          </cell>
          <cell r="AS432">
            <v>0</v>
          </cell>
          <cell r="AT432">
            <v>0</v>
          </cell>
          <cell r="AU432">
            <v>0</v>
          </cell>
          <cell r="AV432">
            <v>0</v>
          </cell>
          <cell r="AW432">
            <v>0</v>
          </cell>
          <cell r="AX432">
            <v>0</v>
          </cell>
        </row>
        <row r="433">
          <cell r="D433">
            <v>0</v>
          </cell>
          <cell r="E433">
            <v>0</v>
          </cell>
          <cell r="F433">
            <v>0</v>
          </cell>
          <cell r="G433">
            <v>0</v>
          </cell>
          <cell r="H433">
            <v>0</v>
          </cell>
          <cell r="I433">
            <v>0</v>
          </cell>
          <cell r="J433">
            <v>0</v>
          </cell>
          <cell r="K433">
            <v>0</v>
          </cell>
          <cell r="L433">
            <v>0</v>
          </cell>
          <cell r="M433">
            <v>0</v>
          </cell>
          <cell r="N433">
            <v>0</v>
          </cell>
          <cell r="O433">
            <v>0</v>
          </cell>
          <cell r="AL433" t="str">
            <v>Telephone/Cell costs</v>
          </cell>
          <cell r="AM433">
            <v>0</v>
          </cell>
          <cell r="AN433">
            <v>0</v>
          </cell>
          <cell r="AO433">
            <v>0</v>
          </cell>
          <cell r="AP433">
            <v>0</v>
          </cell>
          <cell r="AQ433">
            <v>0</v>
          </cell>
          <cell r="AR433">
            <v>0</v>
          </cell>
          <cell r="AS433">
            <v>0</v>
          </cell>
          <cell r="AT433">
            <v>0</v>
          </cell>
          <cell r="AU433">
            <v>0</v>
          </cell>
          <cell r="AV433">
            <v>0</v>
          </cell>
          <cell r="AW433">
            <v>0</v>
          </cell>
          <cell r="AX433">
            <v>0</v>
          </cell>
        </row>
        <row r="434">
          <cell r="D434">
            <v>0</v>
          </cell>
          <cell r="E434">
            <v>0</v>
          </cell>
          <cell r="F434">
            <v>0</v>
          </cell>
          <cell r="G434">
            <v>0</v>
          </cell>
          <cell r="H434">
            <v>0</v>
          </cell>
          <cell r="I434">
            <v>0</v>
          </cell>
          <cell r="J434">
            <v>0</v>
          </cell>
          <cell r="K434">
            <v>0</v>
          </cell>
          <cell r="L434">
            <v>0</v>
          </cell>
          <cell r="M434">
            <v>0</v>
          </cell>
          <cell r="N434">
            <v>0</v>
          </cell>
          <cell r="O434">
            <v>0</v>
          </cell>
          <cell r="AL434" t="str">
            <v>Stationary &amp; Printing</v>
          </cell>
          <cell r="AM434">
            <v>0</v>
          </cell>
          <cell r="AN434">
            <v>0</v>
          </cell>
          <cell r="AO434">
            <v>0</v>
          </cell>
          <cell r="AP434">
            <v>0</v>
          </cell>
          <cell r="AQ434">
            <v>0</v>
          </cell>
          <cell r="AR434">
            <v>0</v>
          </cell>
          <cell r="AS434">
            <v>0</v>
          </cell>
          <cell r="AT434">
            <v>0</v>
          </cell>
          <cell r="AU434">
            <v>0</v>
          </cell>
          <cell r="AV434">
            <v>0</v>
          </cell>
          <cell r="AW434">
            <v>0</v>
          </cell>
          <cell r="AX434">
            <v>0</v>
          </cell>
        </row>
        <row r="435">
          <cell r="D435">
            <v>0</v>
          </cell>
          <cell r="E435">
            <v>0</v>
          </cell>
          <cell r="F435">
            <v>0</v>
          </cell>
          <cell r="G435">
            <v>0</v>
          </cell>
          <cell r="H435">
            <v>0</v>
          </cell>
          <cell r="I435">
            <v>0</v>
          </cell>
          <cell r="J435">
            <v>0</v>
          </cell>
          <cell r="K435">
            <v>0</v>
          </cell>
          <cell r="L435">
            <v>0</v>
          </cell>
          <cell r="M435">
            <v>0</v>
          </cell>
          <cell r="N435">
            <v>0</v>
          </cell>
          <cell r="O435">
            <v>0</v>
          </cell>
          <cell r="AL435" t="str">
            <v>Posting/delivery charges</v>
          </cell>
          <cell r="AM435">
            <v>0</v>
          </cell>
          <cell r="AN435">
            <v>0</v>
          </cell>
          <cell r="AO435">
            <v>0</v>
          </cell>
          <cell r="AP435">
            <v>0</v>
          </cell>
          <cell r="AQ435">
            <v>0</v>
          </cell>
          <cell r="AR435">
            <v>0</v>
          </cell>
          <cell r="AS435">
            <v>0</v>
          </cell>
          <cell r="AT435">
            <v>0</v>
          </cell>
          <cell r="AU435">
            <v>0</v>
          </cell>
          <cell r="AV435">
            <v>0</v>
          </cell>
          <cell r="AW435">
            <v>0</v>
          </cell>
          <cell r="AX435">
            <v>0</v>
          </cell>
        </row>
        <row r="436">
          <cell r="D436">
            <v>0</v>
          </cell>
          <cell r="E436">
            <v>0</v>
          </cell>
          <cell r="F436">
            <v>0</v>
          </cell>
          <cell r="G436">
            <v>0</v>
          </cell>
          <cell r="H436">
            <v>0</v>
          </cell>
          <cell r="I436">
            <v>0</v>
          </cell>
          <cell r="J436">
            <v>0</v>
          </cell>
          <cell r="K436">
            <v>0</v>
          </cell>
          <cell r="L436">
            <v>0</v>
          </cell>
          <cell r="M436">
            <v>0</v>
          </cell>
          <cell r="N436">
            <v>0</v>
          </cell>
          <cell r="O436">
            <v>0</v>
          </cell>
          <cell r="AL436" t="str">
            <v>Insurance</v>
          </cell>
          <cell r="AM436">
            <v>0</v>
          </cell>
          <cell r="AN436">
            <v>0</v>
          </cell>
          <cell r="AO436">
            <v>0</v>
          </cell>
          <cell r="AP436">
            <v>0</v>
          </cell>
          <cell r="AQ436">
            <v>0</v>
          </cell>
          <cell r="AR436">
            <v>0</v>
          </cell>
          <cell r="AS436">
            <v>0</v>
          </cell>
          <cell r="AT436">
            <v>0</v>
          </cell>
          <cell r="AU436">
            <v>0</v>
          </cell>
          <cell r="AV436">
            <v>0</v>
          </cell>
          <cell r="AW436">
            <v>0</v>
          </cell>
          <cell r="AX436">
            <v>0</v>
          </cell>
        </row>
        <row r="437">
          <cell r="D437">
            <v>0</v>
          </cell>
          <cell r="E437">
            <v>0</v>
          </cell>
          <cell r="F437">
            <v>0</v>
          </cell>
          <cell r="G437">
            <v>0</v>
          </cell>
          <cell r="H437">
            <v>0</v>
          </cell>
          <cell r="I437">
            <v>0</v>
          </cell>
          <cell r="J437">
            <v>0</v>
          </cell>
          <cell r="K437">
            <v>0</v>
          </cell>
          <cell r="L437">
            <v>0</v>
          </cell>
          <cell r="M437">
            <v>0</v>
          </cell>
          <cell r="N437">
            <v>0</v>
          </cell>
          <cell r="O437">
            <v>0</v>
          </cell>
          <cell r="AL437" t="str">
            <v>Rent</v>
          </cell>
          <cell r="AM437">
            <v>0</v>
          </cell>
          <cell r="AN437">
            <v>0</v>
          </cell>
          <cell r="AO437">
            <v>0</v>
          </cell>
          <cell r="AP437">
            <v>0</v>
          </cell>
          <cell r="AQ437">
            <v>0</v>
          </cell>
          <cell r="AR437">
            <v>0</v>
          </cell>
          <cell r="AS437">
            <v>0</v>
          </cell>
          <cell r="AT437">
            <v>0</v>
          </cell>
          <cell r="AU437">
            <v>0</v>
          </cell>
          <cell r="AV437">
            <v>0</v>
          </cell>
          <cell r="AW437">
            <v>0</v>
          </cell>
          <cell r="AX437">
            <v>0</v>
          </cell>
        </row>
        <row r="438">
          <cell r="D438">
            <v>0</v>
          </cell>
          <cell r="E438">
            <v>0</v>
          </cell>
          <cell r="F438">
            <v>0</v>
          </cell>
          <cell r="G438">
            <v>0</v>
          </cell>
          <cell r="H438">
            <v>0</v>
          </cell>
          <cell r="I438">
            <v>0</v>
          </cell>
          <cell r="J438">
            <v>0</v>
          </cell>
          <cell r="K438">
            <v>0</v>
          </cell>
          <cell r="L438">
            <v>0</v>
          </cell>
          <cell r="M438">
            <v>0</v>
          </cell>
          <cell r="N438">
            <v>0</v>
          </cell>
          <cell r="O438">
            <v>0</v>
          </cell>
          <cell r="AL438" t="str">
            <v>Repair and Maintenance</v>
          </cell>
          <cell r="AM438">
            <v>0</v>
          </cell>
          <cell r="AN438">
            <v>0</v>
          </cell>
          <cell r="AO438">
            <v>0</v>
          </cell>
          <cell r="AP438">
            <v>0</v>
          </cell>
          <cell r="AQ438">
            <v>0</v>
          </cell>
          <cell r="AR438">
            <v>0</v>
          </cell>
          <cell r="AS438">
            <v>0</v>
          </cell>
          <cell r="AT438">
            <v>0</v>
          </cell>
          <cell r="AU438">
            <v>0</v>
          </cell>
          <cell r="AV438">
            <v>0</v>
          </cell>
          <cell r="AW438">
            <v>0</v>
          </cell>
          <cell r="AX438">
            <v>0</v>
          </cell>
        </row>
        <row r="439">
          <cell r="D439">
            <v>0</v>
          </cell>
          <cell r="E439">
            <v>0</v>
          </cell>
          <cell r="F439">
            <v>0</v>
          </cell>
          <cell r="G439">
            <v>0</v>
          </cell>
          <cell r="H439">
            <v>0</v>
          </cell>
          <cell r="I439">
            <v>0</v>
          </cell>
          <cell r="J439">
            <v>0</v>
          </cell>
          <cell r="K439">
            <v>0</v>
          </cell>
          <cell r="L439">
            <v>0</v>
          </cell>
          <cell r="M439">
            <v>0</v>
          </cell>
          <cell r="N439">
            <v>0</v>
          </cell>
          <cell r="O439">
            <v>0</v>
          </cell>
          <cell r="AL439" t="str">
            <v>Royalties</v>
          </cell>
          <cell r="AM439">
            <v>0</v>
          </cell>
          <cell r="AN439">
            <v>0</v>
          </cell>
          <cell r="AO439">
            <v>0</v>
          </cell>
          <cell r="AP439">
            <v>0</v>
          </cell>
          <cell r="AQ439">
            <v>0</v>
          </cell>
          <cell r="AR439">
            <v>0</v>
          </cell>
          <cell r="AS439">
            <v>0</v>
          </cell>
          <cell r="AT439">
            <v>0</v>
          </cell>
          <cell r="AU439">
            <v>0</v>
          </cell>
          <cell r="AV439">
            <v>0</v>
          </cell>
          <cell r="AW439">
            <v>0</v>
          </cell>
          <cell r="AX439">
            <v>0</v>
          </cell>
        </row>
        <row r="440">
          <cell r="D440">
            <v>0</v>
          </cell>
          <cell r="E440">
            <v>0</v>
          </cell>
          <cell r="F440">
            <v>0</v>
          </cell>
          <cell r="G440">
            <v>0</v>
          </cell>
          <cell r="H440">
            <v>0</v>
          </cell>
          <cell r="I440">
            <v>0</v>
          </cell>
          <cell r="J440">
            <v>0</v>
          </cell>
          <cell r="K440">
            <v>0</v>
          </cell>
          <cell r="L440">
            <v>0</v>
          </cell>
          <cell r="M440">
            <v>0</v>
          </cell>
          <cell r="N440">
            <v>0</v>
          </cell>
          <cell r="O440">
            <v>0</v>
          </cell>
          <cell r="AL440" t="str">
            <v>Traveling expenses</v>
          </cell>
          <cell r="AM440">
            <v>0</v>
          </cell>
          <cell r="AN440">
            <v>0</v>
          </cell>
          <cell r="AO440">
            <v>0</v>
          </cell>
          <cell r="AP440">
            <v>0</v>
          </cell>
          <cell r="AQ440">
            <v>0</v>
          </cell>
          <cell r="AR440">
            <v>0</v>
          </cell>
          <cell r="AS440">
            <v>0</v>
          </cell>
          <cell r="AT440">
            <v>0</v>
          </cell>
          <cell r="AU440">
            <v>0</v>
          </cell>
          <cell r="AV440">
            <v>0</v>
          </cell>
          <cell r="AW440">
            <v>0</v>
          </cell>
          <cell r="AX440">
            <v>0</v>
          </cell>
        </row>
        <row r="441">
          <cell r="D441">
            <v>0</v>
          </cell>
          <cell r="E441">
            <v>0</v>
          </cell>
          <cell r="F441">
            <v>0</v>
          </cell>
          <cell r="G441">
            <v>0</v>
          </cell>
          <cell r="H441">
            <v>0</v>
          </cell>
          <cell r="I441">
            <v>0</v>
          </cell>
          <cell r="J441">
            <v>0</v>
          </cell>
          <cell r="K441">
            <v>0</v>
          </cell>
          <cell r="L441">
            <v>0</v>
          </cell>
          <cell r="M441">
            <v>0</v>
          </cell>
          <cell r="N441">
            <v>0</v>
          </cell>
          <cell r="O441">
            <v>0</v>
          </cell>
          <cell r="AL441" t="str">
            <v>Other</v>
          </cell>
          <cell r="AM441">
            <v>0</v>
          </cell>
          <cell r="AN441">
            <v>0</v>
          </cell>
          <cell r="AO441">
            <v>0</v>
          </cell>
          <cell r="AP441">
            <v>0</v>
          </cell>
          <cell r="AQ441">
            <v>0</v>
          </cell>
          <cell r="AR441">
            <v>0</v>
          </cell>
          <cell r="AS441">
            <v>0</v>
          </cell>
          <cell r="AT441">
            <v>0</v>
          </cell>
          <cell r="AU441">
            <v>0</v>
          </cell>
          <cell r="AV441">
            <v>0</v>
          </cell>
          <cell r="AW441">
            <v>0</v>
          </cell>
          <cell r="AX441">
            <v>0</v>
          </cell>
        </row>
        <row r="442">
          <cell r="D442">
            <v>0</v>
          </cell>
          <cell r="E442">
            <v>0</v>
          </cell>
          <cell r="F442">
            <v>0</v>
          </cell>
          <cell r="G442">
            <v>0</v>
          </cell>
          <cell r="H442">
            <v>0</v>
          </cell>
          <cell r="I442">
            <v>0</v>
          </cell>
          <cell r="J442">
            <v>0</v>
          </cell>
          <cell r="K442">
            <v>0</v>
          </cell>
          <cell r="L442">
            <v>0</v>
          </cell>
          <cell r="M442">
            <v>0</v>
          </cell>
          <cell r="N442">
            <v>0</v>
          </cell>
          <cell r="O442">
            <v>0</v>
          </cell>
          <cell r="AL442" t="str">
            <v>General Expenses</v>
          </cell>
          <cell r="AM442">
            <v>0</v>
          </cell>
          <cell r="AN442">
            <v>0</v>
          </cell>
          <cell r="AO442">
            <v>0</v>
          </cell>
          <cell r="AP442">
            <v>0</v>
          </cell>
          <cell r="AQ442">
            <v>0</v>
          </cell>
          <cell r="AR442">
            <v>0</v>
          </cell>
          <cell r="AS442">
            <v>0</v>
          </cell>
          <cell r="AT442">
            <v>0</v>
          </cell>
          <cell r="AU442">
            <v>0</v>
          </cell>
          <cell r="AV442">
            <v>0</v>
          </cell>
          <cell r="AW442">
            <v>0</v>
          </cell>
          <cell r="AX442">
            <v>0</v>
          </cell>
        </row>
        <row r="443">
          <cell r="D443">
            <v>0</v>
          </cell>
          <cell r="E443">
            <v>0</v>
          </cell>
          <cell r="F443">
            <v>0</v>
          </cell>
          <cell r="G443">
            <v>0</v>
          </cell>
          <cell r="H443">
            <v>0</v>
          </cell>
          <cell r="I443">
            <v>0</v>
          </cell>
          <cell r="J443">
            <v>0</v>
          </cell>
          <cell r="K443">
            <v>0</v>
          </cell>
          <cell r="L443">
            <v>0</v>
          </cell>
          <cell r="M443">
            <v>0</v>
          </cell>
          <cell r="N443">
            <v>0</v>
          </cell>
          <cell r="O443">
            <v>0</v>
          </cell>
          <cell r="AL443" t="str">
            <v>Total</v>
          </cell>
          <cell r="AM443">
            <v>0</v>
          </cell>
          <cell r="AN443">
            <v>0</v>
          </cell>
          <cell r="AO443">
            <v>0</v>
          </cell>
          <cell r="AP443">
            <v>0</v>
          </cell>
          <cell r="AQ443">
            <v>0</v>
          </cell>
          <cell r="AR443">
            <v>0</v>
          </cell>
          <cell r="AS443">
            <v>0</v>
          </cell>
          <cell r="AT443">
            <v>0</v>
          </cell>
          <cell r="AU443">
            <v>0</v>
          </cell>
          <cell r="AV443">
            <v>0</v>
          </cell>
          <cell r="AW443">
            <v>0</v>
          </cell>
          <cell r="AX443">
            <v>0</v>
          </cell>
        </row>
        <row r="444">
          <cell r="D444">
            <v>0</v>
          </cell>
          <cell r="E444">
            <v>0</v>
          </cell>
          <cell r="F444">
            <v>0</v>
          </cell>
          <cell r="G444">
            <v>0</v>
          </cell>
          <cell r="H444">
            <v>0</v>
          </cell>
          <cell r="I444">
            <v>0</v>
          </cell>
          <cell r="J444">
            <v>0</v>
          </cell>
          <cell r="K444">
            <v>0</v>
          </cell>
          <cell r="L444">
            <v>0</v>
          </cell>
          <cell r="M444">
            <v>0</v>
          </cell>
          <cell r="N444">
            <v>0</v>
          </cell>
          <cell r="O444">
            <v>0</v>
          </cell>
          <cell r="AM444">
            <v>0</v>
          </cell>
          <cell r="AN444">
            <v>0</v>
          </cell>
          <cell r="AO444">
            <v>0</v>
          </cell>
          <cell r="AP444">
            <v>0</v>
          </cell>
          <cell r="AQ444">
            <v>0</v>
          </cell>
          <cell r="AR444">
            <v>0</v>
          </cell>
          <cell r="AS444">
            <v>0</v>
          </cell>
          <cell r="AT444">
            <v>0</v>
          </cell>
          <cell r="AU444">
            <v>0</v>
          </cell>
          <cell r="AV444">
            <v>0</v>
          </cell>
          <cell r="AW444">
            <v>0</v>
          </cell>
          <cell r="AX444">
            <v>0</v>
          </cell>
        </row>
        <row r="445">
          <cell r="D445">
            <v>0</v>
          </cell>
          <cell r="E445">
            <v>0</v>
          </cell>
          <cell r="F445">
            <v>0</v>
          </cell>
          <cell r="G445">
            <v>0</v>
          </cell>
          <cell r="H445">
            <v>0</v>
          </cell>
          <cell r="I445">
            <v>0</v>
          </cell>
          <cell r="J445">
            <v>0</v>
          </cell>
          <cell r="K445">
            <v>0</v>
          </cell>
          <cell r="L445">
            <v>0</v>
          </cell>
          <cell r="M445">
            <v>0</v>
          </cell>
          <cell r="N445">
            <v>0</v>
          </cell>
          <cell r="O445">
            <v>0</v>
          </cell>
          <cell r="AM445">
            <v>0</v>
          </cell>
          <cell r="AN445">
            <v>0</v>
          </cell>
          <cell r="AO445">
            <v>0</v>
          </cell>
          <cell r="AP445">
            <v>0</v>
          </cell>
          <cell r="AQ445">
            <v>0</v>
          </cell>
          <cell r="AR445">
            <v>0</v>
          </cell>
          <cell r="AS445">
            <v>0</v>
          </cell>
          <cell r="AT445">
            <v>0</v>
          </cell>
          <cell r="AU445">
            <v>0</v>
          </cell>
          <cell r="AV445">
            <v>0</v>
          </cell>
          <cell r="AW445">
            <v>0</v>
          </cell>
          <cell r="AX445">
            <v>0</v>
          </cell>
        </row>
        <row r="447">
          <cell r="D447">
            <v>0</v>
          </cell>
          <cell r="E447">
            <v>0</v>
          </cell>
          <cell r="F447">
            <v>0</v>
          </cell>
          <cell r="G447">
            <v>0</v>
          </cell>
          <cell r="H447">
            <v>0</v>
          </cell>
          <cell r="I447">
            <v>0</v>
          </cell>
          <cell r="J447">
            <v>0</v>
          </cell>
          <cell r="K447">
            <v>0</v>
          </cell>
          <cell r="L447">
            <v>0</v>
          </cell>
          <cell r="M447">
            <v>0</v>
          </cell>
          <cell r="N447">
            <v>0</v>
          </cell>
          <cell r="O447">
            <v>0</v>
          </cell>
          <cell r="AM447">
            <v>0</v>
          </cell>
          <cell r="AN447">
            <v>0</v>
          </cell>
          <cell r="AO447">
            <v>0</v>
          </cell>
          <cell r="AP447">
            <v>0</v>
          </cell>
          <cell r="AQ447">
            <v>0</v>
          </cell>
          <cell r="AR447">
            <v>0</v>
          </cell>
          <cell r="AS447">
            <v>0</v>
          </cell>
          <cell r="AT447">
            <v>0</v>
          </cell>
          <cell r="AU447">
            <v>0</v>
          </cell>
          <cell r="AV447">
            <v>0</v>
          </cell>
          <cell r="AW447">
            <v>0</v>
          </cell>
          <cell r="AX447">
            <v>0</v>
          </cell>
        </row>
        <row r="504">
          <cell r="D504">
            <v>1</v>
          </cell>
          <cell r="E504">
            <v>2</v>
          </cell>
          <cell r="F504">
            <v>3</v>
          </cell>
          <cell r="G504">
            <v>4</v>
          </cell>
          <cell r="H504">
            <v>5</v>
          </cell>
          <cell r="I504">
            <v>6</v>
          </cell>
          <cell r="J504">
            <v>7</v>
          </cell>
          <cell r="K504">
            <v>8</v>
          </cell>
          <cell r="L504">
            <v>9</v>
          </cell>
          <cell r="M504">
            <v>10</v>
          </cell>
          <cell r="N504">
            <v>11</v>
          </cell>
          <cell r="O504">
            <v>12</v>
          </cell>
          <cell r="AM504">
            <v>1</v>
          </cell>
          <cell r="AN504">
            <v>2</v>
          </cell>
          <cell r="AO504">
            <v>3</v>
          </cell>
          <cell r="AP504">
            <v>4</v>
          </cell>
          <cell r="AQ504">
            <v>5</v>
          </cell>
          <cell r="AR504">
            <v>6</v>
          </cell>
          <cell r="AS504">
            <v>7</v>
          </cell>
          <cell r="AT504">
            <v>8</v>
          </cell>
          <cell r="AU504">
            <v>9</v>
          </cell>
          <cell r="AV504">
            <v>10</v>
          </cell>
          <cell r="AW504">
            <v>11</v>
          </cell>
          <cell r="AX504">
            <v>12</v>
          </cell>
        </row>
        <row r="505">
          <cell r="D505">
            <v>0</v>
          </cell>
          <cell r="E505">
            <v>0</v>
          </cell>
          <cell r="F505">
            <v>0</v>
          </cell>
          <cell r="G505">
            <v>0</v>
          </cell>
          <cell r="H505">
            <v>0</v>
          </cell>
          <cell r="I505">
            <v>0</v>
          </cell>
          <cell r="J505">
            <v>0</v>
          </cell>
          <cell r="K505">
            <v>0</v>
          </cell>
          <cell r="L505">
            <v>0</v>
          </cell>
          <cell r="M505">
            <v>0</v>
          </cell>
          <cell r="N505">
            <v>0</v>
          </cell>
          <cell r="O505">
            <v>0</v>
          </cell>
          <cell r="AM505">
            <v>0</v>
          </cell>
          <cell r="AN505">
            <v>0</v>
          </cell>
          <cell r="AO505">
            <v>0</v>
          </cell>
          <cell r="AP505">
            <v>0</v>
          </cell>
          <cell r="AQ505">
            <v>0</v>
          </cell>
          <cell r="AR505">
            <v>0</v>
          </cell>
          <cell r="AS505">
            <v>0</v>
          </cell>
          <cell r="AT505">
            <v>0</v>
          </cell>
          <cell r="AU505">
            <v>0</v>
          </cell>
          <cell r="AV505">
            <v>0</v>
          </cell>
          <cell r="AW505">
            <v>0</v>
          </cell>
          <cell r="AX505">
            <v>0</v>
          </cell>
          <cell r="AY505">
            <v>2</v>
          </cell>
        </row>
        <row r="506">
          <cell r="D506">
            <v>0</v>
          </cell>
          <cell r="E506">
            <v>0</v>
          </cell>
          <cell r="F506">
            <v>0</v>
          </cell>
          <cell r="G506">
            <v>0</v>
          </cell>
          <cell r="H506">
            <v>0</v>
          </cell>
          <cell r="I506">
            <v>0</v>
          </cell>
          <cell r="J506">
            <v>0</v>
          </cell>
          <cell r="K506">
            <v>0</v>
          </cell>
          <cell r="L506">
            <v>0</v>
          </cell>
          <cell r="M506">
            <v>0</v>
          </cell>
          <cell r="N506">
            <v>0</v>
          </cell>
          <cell r="O506">
            <v>0</v>
          </cell>
          <cell r="AM506">
            <v>0</v>
          </cell>
          <cell r="AN506">
            <v>0</v>
          </cell>
          <cell r="AO506">
            <v>0</v>
          </cell>
          <cell r="AP506">
            <v>0</v>
          </cell>
          <cell r="AQ506">
            <v>0</v>
          </cell>
          <cell r="AR506">
            <v>0</v>
          </cell>
          <cell r="AS506">
            <v>0</v>
          </cell>
          <cell r="AT506">
            <v>0</v>
          </cell>
          <cell r="AU506">
            <v>0</v>
          </cell>
          <cell r="AV506">
            <v>0</v>
          </cell>
          <cell r="AW506">
            <v>0</v>
          </cell>
          <cell r="AX506">
            <v>0</v>
          </cell>
          <cell r="AY506">
            <v>3</v>
          </cell>
        </row>
        <row r="507">
          <cell r="D507">
            <v>0</v>
          </cell>
          <cell r="E507">
            <v>0</v>
          </cell>
          <cell r="F507">
            <v>0</v>
          </cell>
          <cell r="G507">
            <v>0</v>
          </cell>
          <cell r="H507">
            <v>0</v>
          </cell>
          <cell r="I507">
            <v>0</v>
          </cell>
          <cell r="J507">
            <v>0</v>
          </cell>
          <cell r="K507">
            <v>0</v>
          </cell>
          <cell r="L507">
            <v>0</v>
          </cell>
          <cell r="M507">
            <v>0</v>
          </cell>
          <cell r="N507">
            <v>0</v>
          </cell>
          <cell r="O507">
            <v>0</v>
          </cell>
          <cell r="AM507">
            <v>0</v>
          </cell>
          <cell r="AN507">
            <v>0</v>
          </cell>
          <cell r="AO507">
            <v>0</v>
          </cell>
          <cell r="AP507">
            <v>0</v>
          </cell>
          <cell r="AQ507">
            <v>0</v>
          </cell>
          <cell r="AR507">
            <v>0</v>
          </cell>
          <cell r="AS507">
            <v>0</v>
          </cell>
          <cell r="AT507">
            <v>0</v>
          </cell>
          <cell r="AU507">
            <v>0</v>
          </cell>
          <cell r="AV507">
            <v>0</v>
          </cell>
          <cell r="AW507">
            <v>0</v>
          </cell>
          <cell r="AX507">
            <v>0</v>
          </cell>
          <cell r="AY507">
            <v>4</v>
          </cell>
        </row>
        <row r="508">
          <cell r="D508">
            <v>0</v>
          </cell>
          <cell r="E508">
            <v>0</v>
          </cell>
          <cell r="F508">
            <v>0</v>
          </cell>
          <cell r="G508">
            <v>0</v>
          </cell>
          <cell r="H508">
            <v>0</v>
          </cell>
          <cell r="I508">
            <v>0</v>
          </cell>
          <cell r="J508">
            <v>0</v>
          </cell>
          <cell r="K508">
            <v>0</v>
          </cell>
          <cell r="L508">
            <v>0</v>
          </cell>
          <cell r="M508">
            <v>0</v>
          </cell>
          <cell r="N508">
            <v>0</v>
          </cell>
          <cell r="O508">
            <v>0</v>
          </cell>
          <cell r="AM508">
            <v>0</v>
          </cell>
          <cell r="AN508">
            <v>0</v>
          </cell>
          <cell r="AO508">
            <v>0</v>
          </cell>
          <cell r="AP508">
            <v>0</v>
          </cell>
          <cell r="AQ508">
            <v>0</v>
          </cell>
          <cell r="AR508">
            <v>0</v>
          </cell>
          <cell r="AS508">
            <v>0</v>
          </cell>
          <cell r="AT508">
            <v>0</v>
          </cell>
          <cell r="AU508">
            <v>0</v>
          </cell>
          <cell r="AV508">
            <v>0</v>
          </cell>
          <cell r="AW508">
            <v>0</v>
          </cell>
          <cell r="AX508">
            <v>0</v>
          </cell>
          <cell r="AY508">
            <v>5</v>
          </cell>
        </row>
        <row r="509">
          <cell r="D509">
            <v>0</v>
          </cell>
          <cell r="E509">
            <v>0</v>
          </cell>
          <cell r="F509">
            <v>0</v>
          </cell>
          <cell r="G509">
            <v>0</v>
          </cell>
          <cell r="H509">
            <v>0</v>
          </cell>
          <cell r="I509">
            <v>0</v>
          </cell>
          <cell r="J509">
            <v>0</v>
          </cell>
          <cell r="K509">
            <v>0</v>
          </cell>
          <cell r="L509">
            <v>0</v>
          </cell>
          <cell r="M509">
            <v>0</v>
          </cell>
          <cell r="N509">
            <v>0</v>
          </cell>
          <cell r="O509">
            <v>0</v>
          </cell>
          <cell r="AM509">
            <v>0</v>
          </cell>
          <cell r="AN509">
            <v>0</v>
          </cell>
          <cell r="AO509">
            <v>0</v>
          </cell>
          <cell r="AP509">
            <v>0</v>
          </cell>
          <cell r="AQ509">
            <v>0</v>
          </cell>
          <cell r="AR509">
            <v>0</v>
          </cell>
          <cell r="AS509">
            <v>0</v>
          </cell>
          <cell r="AT509">
            <v>0</v>
          </cell>
          <cell r="AU509">
            <v>0</v>
          </cell>
          <cell r="AV509">
            <v>0</v>
          </cell>
          <cell r="AW509">
            <v>0</v>
          </cell>
          <cell r="AX509">
            <v>0</v>
          </cell>
          <cell r="AY509">
            <v>6</v>
          </cell>
        </row>
        <row r="510">
          <cell r="D510">
            <v>0</v>
          </cell>
          <cell r="E510">
            <v>0</v>
          </cell>
          <cell r="F510">
            <v>0</v>
          </cell>
          <cell r="G510">
            <v>0</v>
          </cell>
          <cell r="H510">
            <v>0</v>
          </cell>
          <cell r="I510">
            <v>0</v>
          </cell>
          <cell r="J510">
            <v>0</v>
          </cell>
          <cell r="K510">
            <v>0</v>
          </cell>
          <cell r="L510">
            <v>0</v>
          </cell>
          <cell r="M510">
            <v>0</v>
          </cell>
          <cell r="N510">
            <v>0</v>
          </cell>
          <cell r="O510">
            <v>0</v>
          </cell>
          <cell r="AM510">
            <v>0</v>
          </cell>
          <cell r="AN510">
            <v>0</v>
          </cell>
          <cell r="AO510">
            <v>0</v>
          </cell>
          <cell r="AP510">
            <v>0</v>
          </cell>
          <cell r="AQ510">
            <v>0</v>
          </cell>
          <cell r="AR510">
            <v>0</v>
          </cell>
          <cell r="AS510">
            <v>0</v>
          </cell>
          <cell r="AT510">
            <v>0</v>
          </cell>
          <cell r="AU510">
            <v>0</v>
          </cell>
          <cell r="AV510">
            <v>0</v>
          </cell>
          <cell r="AW510">
            <v>0</v>
          </cell>
          <cell r="AX510">
            <v>0</v>
          </cell>
          <cell r="AY510">
            <v>7</v>
          </cell>
        </row>
        <row r="511">
          <cell r="D511">
            <v>0</v>
          </cell>
          <cell r="E511">
            <v>0</v>
          </cell>
          <cell r="F511">
            <v>0</v>
          </cell>
          <cell r="G511">
            <v>0</v>
          </cell>
          <cell r="H511">
            <v>0</v>
          </cell>
          <cell r="I511">
            <v>0</v>
          </cell>
          <cell r="J511">
            <v>0</v>
          </cell>
          <cell r="K511">
            <v>0</v>
          </cell>
          <cell r="L511">
            <v>0</v>
          </cell>
          <cell r="M511">
            <v>0</v>
          </cell>
          <cell r="N511">
            <v>0</v>
          </cell>
          <cell r="O511">
            <v>0</v>
          </cell>
          <cell r="AM511">
            <v>0</v>
          </cell>
          <cell r="AN511">
            <v>0</v>
          </cell>
          <cell r="AO511">
            <v>0</v>
          </cell>
          <cell r="AP511">
            <v>0</v>
          </cell>
          <cell r="AQ511">
            <v>0</v>
          </cell>
          <cell r="AR511">
            <v>0</v>
          </cell>
          <cell r="AS511">
            <v>0</v>
          </cell>
          <cell r="AT511">
            <v>0</v>
          </cell>
          <cell r="AU511">
            <v>0</v>
          </cell>
          <cell r="AV511">
            <v>0</v>
          </cell>
          <cell r="AW511">
            <v>0</v>
          </cell>
          <cell r="AX511">
            <v>0</v>
          </cell>
          <cell r="AY511">
            <v>8</v>
          </cell>
        </row>
        <row r="512">
          <cell r="D512">
            <v>0</v>
          </cell>
          <cell r="E512">
            <v>0</v>
          </cell>
          <cell r="F512">
            <v>0</v>
          </cell>
          <cell r="G512">
            <v>0</v>
          </cell>
          <cell r="H512">
            <v>0</v>
          </cell>
          <cell r="I512">
            <v>0</v>
          </cell>
          <cell r="J512">
            <v>0</v>
          </cell>
          <cell r="K512">
            <v>0</v>
          </cell>
          <cell r="L512">
            <v>0</v>
          </cell>
          <cell r="M512">
            <v>0</v>
          </cell>
          <cell r="N512">
            <v>0</v>
          </cell>
          <cell r="O512">
            <v>0</v>
          </cell>
          <cell r="AM512">
            <v>0</v>
          </cell>
          <cell r="AN512">
            <v>0</v>
          </cell>
          <cell r="AO512">
            <v>0</v>
          </cell>
          <cell r="AP512">
            <v>0</v>
          </cell>
          <cell r="AQ512">
            <v>0</v>
          </cell>
          <cell r="AR512">
            <v>0</v>
          </cell>
          <cell r="AS512">
            <v>0</v>
          </cell>
          <cell r="AT512">
            <v>0</v>
          </cell>
          <cell r="AU512">
            <v>0</v>
          </cell>
          <cell r="AV512">
            <v>0</v>
          </cell>
          <cell r="AW512">
            <v>0</v>
          </cell>
          <cell r="AX512">
            <v>0</v>
          </cell>
          <cell r="AY512">
            <v>9</v>
          </cell>
        </row>
        <row r="513">
          <cell r="D513">
            <v>0</v>
          </cell>
          <cell r="E513">
            <v>0</v>
          </cell>
          <cell r="F513">
            <v>0</v>
          </cell>
          <cell r="G513">
            <v>0</v>
          </cell>
          <cell r="H513">
            <v>0</v>
          </cell>
          <cell r="I513">
            <v>0</v>
          </cell>
          <cell r="J513">
            <v>0</v>
          </cell>
          <cell r="K513">
            <v>0</v>
          </cell>
          <cell r="L513">
            <v>0</v>
          </cell>
          <cell r="M513">
            <v>0</v>
          </cell>
          <cell r="N513">
            <v>0</v>
          </cell>
          <cell r="O513">
            <v>0</v>
          </cell>
          <cell r="AM513">
            <v>0</v>
          </cell>
          <cell r="AN513">
            <v>0</v>
          </cell>
          <cell r="AO513">
            <v>0</v>
          </cell>
          <cell r="AP513">
            <v>0</v>
          </cell>
          <cell r="AQ513">
            <v>0</v>
          </cell>
          <cell r="AR513">
            <v>0</v>
          </cell>
          <cell r="AS513">
            <v>0</v>
          </cell>
          <cell r="AT513">
            <v>0</v>
          </cell>
          <cell r="AU513">
            <v>0</v>
          </cell>
          <cell r="AV513">
            <v>0</v>
          </cell>
          <cell r="AW513">
            <v>0</v>
          </cell>
          <cell r="AX513">
            <v>0</v>
          </cell>
          <cell r="AY513">
            <v>10</v>
          </cell>
        </row>
        <row r="514">
          <cell r="D514">
            <v>0</v>
          </cell>
          <cell r="E514">
            <v>0</v>
          </cell>
          <cell r="F514">
            <v>0</v>
          </cell>
          <cell r="G514">
            <v>0</v>
          </cell>
          <cell r="H514">
            <v>0</v>
          </cell>
          <cell r="I514">
            <v>0</v>
          </cell>
          <cell r="J514">
            <v>0</v>
          </cell>
          <cell r="K514">
            <v>0</v>
          </cell>
          <cell r="L514">
            <v>0</v>
          </cell>
          <cell r="M514">
            <v>0</v>
          </cell>
          <cell r="N514">
            <v>0</v>
          </cell>
          <cell r="O514">
            <v>0</v>
          </cell>
          <cell r="AM514">
            <v>0</v>
          </cell>
          <cell r="AN514">
            <v>0</v>
          </cell>
          <cell r="AO514">
            <v>0</v>
          </cell>
          <cell r="AP514">
            <v>0</v>
          </cell>
          <cell r="AQ514">
            <v>0</v>
          </cell>
          <cell r="AR514">
            <v>0</v>
          </cell>
          <cell r="AS514">
            <v>0</v>
          </cell>
          <cell r="AT514">
            <v>0</v>
          </cell>
          <cell r="AU514">
            <v>0</v>
          </cell>
          <cell r="AV514">
            <v>0</v>
          </cell>
          <cell r="AW514">
            <v>0</v>
          </cell>
          <cell r="AX514">
            <v>0</v>
          </cell>
          <cell r="AY514">
            <v>11</v>
          </cell>
        </row>
        <row r="515">
          <cell r="D515">
            <v>0</v>
          </cell>
          <cell r="E515">
            <v>0</v>
          </cell>
          <cell r="F515">
            <v>0</v>
          </cell>
          <cell r="G515">
            <v>0</v>
          </cell>
          <cell r="H515">
            <v>0</v>
          </cell>
          <cell r="I515">
            <v>0</v>
          </cell>
          <cell r="J515">
            <v>0</v>
          </cell>
          <cell r="K515">
            <v>0</v>
          </cell>
          <cell r="L515">
            <v>0</v>
          </cell>
          <cell r="M515">
            <v>0</v>
          </cell>
          <cell r="N515">
            <v>0</v>
          </cell>
          <cell r="O515">
            <v>0</v>
          </cell>
          <cell r="AM515">
            <v>0</v>
          </cell>
          <cell r="AN515">
            <v>0</v>
          </cell>
          <cell r="AO515">
            <v>0</v>
          </cell>
          <cell r="AP515">
            <v>0</v>
          </cell>
          <cell r="AQ515">
            <v>0</v>
          </cell>
          <cell r="AR515">
            <v>0</v>
          </cell>
          <cell r="AS515">
            <v>0</v>
          </cell>
          <cell r="AT515">
            <v>0</v>
          </cell>
          <cell r="AU515">
            <v>0</v>
          </cell>
          <cell r="AV515">
            <v>0</v>
          </cell>
          <cell r="AW515">
            <v>0</v>
          </cell>
          <cell r="AX515">
            <v>0</v>
          </cell>
          <cell r="AY515">
            <v>12</v>
          </cell>
        </row>
        <row r="516">
          <cell r="D516">
            <v>0</v>
          </cell>
          <cell r="E516">
            <v>0</v>
          </cell>
          <cell r="F516">
            <v>0</v>
          </cell>
          <cell r="G516">
            <v>0</v>
          </cell>
          <cell r="H516">
            <v>0</v>
          </cell>
          <cell r="I516">
            <v>0</v>
          </cell>
          <cell r="J516">
            <v>0</v>
          </cell>
          <cell r="K516">
            <v>0</v>
          </cell>
          <cell r="L516">
            <v>0</v>
          </cell>
          <cell r="M516">
            <v>0</v>
          </cell>
          <cell r="N516">
            <v>0</v>
          </cell>
          <cell r="O516">
            <v>0</v>
          </cell>
          <cell r="AM516">
            <v>0</v>
          </cell>
          <cell r="AN516">
            <v>0</v>
          </cell>
          <cell r="AO516">
            <v>0</v>
          </cell>
          <cell r="AP516">
            <v>0</v>
          </cell>
          <cell r="AQ516">
            <v>0</v>
          </cell>
          <cell r="AR516">
            <v>0</v>
          </cell>
          <cell r="AS516">
            <v>0</v>
          </cell>
          <cell r="AT516">
            <v>0</v>
          </cell>
          <cell r="AU516">
            <v>0</v>
          </cell>
          <cell r="AV516">
            <v>0</v>
          </cell>
          <cell r="AW516">
            <v>0</v>
          </cell>
          <cell r="AX516">
            <v>0</v>
          </cell>
          <cell r="AY516">
            <v>13</v>
          </cell>
        </row>
        <row r="517">
          <cell r="D517">
            <v>0</v>
          </cell>
          <cell r="E517">
            <v>0</v>
          </cell>
          <cell r="F517">
            <v>0</v>
          </cell>
          <cell r="G517">
            <v>0</v>
          </cell>
          <cell r="H517">
            <v>0</v>
          </cell>
          <cell r="I517">
            <v>0</v>
          </cell>
          <cell r="J517">
            <v>0</v>
          </cell>
          <cell r="K517">
            <v>0</v>
          </cell>
          <cell r="L517">
            <v>0</v>
          </cell>
          <cell r="M517">
            <v>0</v>
          </cell>
          <cell r="N517">
            <v>0</v>
          </cell>
          <cell r="O517">
            <v>0</v>
          </cell>
          <cell r="AM517">
            <v>0</v>
          </cell>
          <cell r="AN517">
            <v>0</v>
          </cell>
          <cell r="AO517">
            <v>0</v>
          </cell>
          <cell r="AP517">
            <v>0</v>
          </cell>
          <cell r="AQ517">
            <v>0</v>
          </cell>
          <cell r="AR517">
            <v>0</v>
          </cell>
          <cell r="AS517">
            <v>0</v>
          </cell>
          <cell r="AT517">
            <v>0</v>
          </cell>
          <cell r="AU517">
            <v>0</v>
          </cell>
          <cell r="AV517">
            <v>0</v>
          </cell>
          <cell r="AW517">
            <v>0</v>
          </cell>
          <cell r="AX517">
            <v>0</v>
          </cell>
          <cell r="AY517">
            <v>14</v>
          </cell>
        </row>
        <row r="518">
          <cell r="D518">
            <v>0</v>
          </cell>
          <cell r="E518">
            <v>0</v>
          </cell>
          <cell r="F518">
            <v>0</v>
          </cell>
          <cell r="G518">
            <v>0</v>
          </cell>
          <cell r="H518">
            <v>0</v>
          </cell>
          <cell r="I518">
            <v>0</v>
          </cell>
          <cell r="J518">
            <v>0</v>
          </cell>
          <cell r="K518">
            <v>0</v>
          </cell>
          <cell r="L518">
            <v>0</v>
          </cell>
          <cell r="M518">
            <v>0</v>
          </cell>
          <cell r="N518">
            <v>0</v>
          </cell>
          <cell r="O518">
            <v>0</v>
          </cell>
          <cell r="AM518">
            <v>0</v>
          </cell>
          <cell r="AN518">
            <v>0</v>
          </cell>
          <cell r="AO518">
            <v>0</v>
          </cell>
          <cell r="AP518">
            <v>0</v>
          </cell>
          <cell r="AQ518">
            <v>0</v>
          </cell>
          <cell r="AR518">
            <v>0</v>
          </cell>
          <cell r="AS518">
            <v>0</v>
          </cell>
          <cell r="AT518">
            <v>0</v>
          </cell>
          <cell r="AU518">
            <v>0</v>
          </cell>
          <cell r="AV518">
            <v>0</v>
          </cell>
          <cell r="AW518">
            <v>0</v>
          </cell>
          <cell r="AX518">
            <v>0</v>
          </cell>
          <cell r="AY518">
            <v>15</v>
          </cell>
        </row>
        <row r="519">
          <cell r="D519">
            <v>0</v>
          </cell>
          <cell r="E519">
            <v>0</v>
          </cell>
          <cell r="F519">
            <v>0</v>
          </cell>
          <cell r="G519">
            <v>0</v>
          </cell>
          <cell r="H519">
            <v>0</v>
          </cell>
          <cell r="I519">
            <v>0</v>
          </cell>
          <cell r="J519">
            <v>0</v>
          </cell>
          <cell r="K519">
            <v>0</v>
          </cell>
          <cell r="L519">
            <v>0</v>
          </cell>
          <cell r="M519">
            <v>0</v>
          </cell>
          <cell r="N519">
            <v>0</v>
          </cell>
          <cell r="O519">
            <v>0</v>
          </cell>
          <cell r="AM519">
            <v>0</v>
          </cell>
          <cell r="AN519">
            <v>0</v>
          </cell>
          <cell r="AO519">
            <v>0</v>
          </cell>
          <cell r="AP519">
            <v>0</v>
          </cell>
          <cell r="AQ519">
            <v>0</v>
          </cell>
          <cell r="AR519">
            <v>0</v>
          </cell>
          <cell r="AS519">
            <v>0</v>
          </cell>
          <cell r="AT519">
            <v>0</v>
          </cell>
          <cell r="AU519">
            <v>0</v>
          </cell>
          <cell r="AV519">
            <v>0</v>
          </cell>
          <cell r="AW519">
            <v>0</v>
          </cell>
          <cell r="AX519">
            <v>0</v>
          </cell>
          <cell r="AY519">
            <v>16</v>
          </cell>
        </row>
        <row r="520">
          <cell r="D520">
            <v>0</v>
          </cell>
          <cell r="E520">
            <v>0</v>
          </cell>
          <cell r="F520">
            <v>0</v>
          </cell>
          <cell r="G520">
            <v>0</v>
          </cell>
          <cell r="H520">
            <v>0</v>
          </cell>
          <cell r="I520">
            <v>0</v>
          </cell>
          <cell r="J520">
            <v>0</v>
          </cell>
          <cell r="K520">
            <v>0</v>
          </cell>
          <cell r="L520">
            <v>0</v>
          </cell>
          <cell r="M520">
            <v>0</v>
          </cell>
          <cell r="N520">
            <v>0</v>
          </cell>
          <cell r="O520">
            <v>0</v>
          </cell>
          <cell r="AM520">
            <v>0</v>
          </cell>
          <cell r="AN520">
            <v>0</v>
          </cell>
          <cell r="AO520">
            <v>0</v>
          </cell>
          <cell r="AP520">
            <v>0</v>
          </cell>
          <cell r="AQ520">
            <v>0</v>
          </cell>
          <cell r="AR520">
            <v>0</v>
          </cell>
          <cell r="AS520">
            <v>0</v>
          </cell>
          <cell r="AT520">
            <v>0</v>
          </cell>
          <cell r="AU520">
            <v>0</v>
          </cell>
          <cell r="AV520">
            <v>0</v>
          </cell>
          <cell r="AW520">
            <v>0</v>
          </cell>
          <cell r="AX520">
            <v>0</v>
          </cell>
          <cell r="AY520">
            <v>17</v>
          </cell>
        </row>
        <row r="521">
          <cell r="D521">
            <v>0</v>
          </cell>
          <cell r="E521">
            <v>0</v>
          </cell>
          <cell r="F521">
            <v>0</v>
          </cell>
          <cell r="G521">
            <v>0</v>
          </cell>
          <cell r="H521">
            <v>0</v>
          </cell>
          <cell r="I521">
            <v>0</v>
          </cell>
          <cell r="J521">
            <v>0</v>
          </cell>
          <cell r="K521">
            <v>0</v>
          </cell>
          <cell r="L521">
            <v>0</v>
          </cell>
          <cell r="M521">
            <v>0</v>
          </cell>
          <cell r="N521">
            <v>0</v>
          </cell>
          <cell r="O521">
            <v>0</v>
          </cell>
          <cell r="AM521">
            <v>0</v>
          </cell>
          <cell r="AN521">
            <v>0</v>
          </cell>
          <cell r="AO521">
            <v>0</v>
          </cell>
          <cell r="AP521">
            <v>0</v>
          </cell>
          <cell r="AQ521">
            <v>0</v>
          </cell>
          <cell r="AR521">
            <v>0</v>
          </cell>
          <cell r="AS521">
            <v>0</v>
          </cell>
          <cell r="AT521">
            <v>0</v>
          </cell>
          <cell r="AU521">
            <v>0</v>
          </cell>
          <cell r="AV521">
            <v>0</v>
          </cell>
          <cell r="AW521">
            <v>0</v>
          </cell>
          <cell r="AX521">
            <v>0</v>
          </cell>
          <cell r="AY521">
            <v>18</v>
          </cell>
        </row>
        <row r="522">
          <cell r="D522">
            <v>0</v>
          </cell>
          <cell r="E522">
            <v>0</v>
          </cell>
          <cell r="F522">
            <v>0</v>
          </cell>
          <cell r="G522">
            <v>0</v>
          </cell>
          <cell r="H522">
            <v>0</v>
          </cell>
          <cell r="I522">
            <v>0</v>
          </cell>
          <cell r="J522">
            <v>0</v>
          </cell>
          <cell r="K522">
            <v>0</v>
          </cell>
          <cell r="L522">
            <v>0</v>
          </cell>
          <cell r="M522">
            <v>0</v>
          </cell>
          <cell r="N522">
            <v>0</v>
          </cell>
          <cell r="O522">
            <v>0</v>
          </cell>
          <cell r="AM522">
            <v>0</v>
          </cell>
          <cell r="AN522">
            <v>0</v>
          </cell>
          <cell r="AO522">
            <v>0</v>
          </cell>
          <cell r="AP522">
            <v>0</v>
          </cell>
          <cell r="AQ522">
            <v>0</v>
          </cell>
          <cell r="AR522">
            <v>0</v>
          </cell>
          <cell r="AS522">
            <v>0</v>
          </cell>
          <cell r="AT522">
            <v>0</v>
          </cell>
          <cell r="AU522">
            <v>0</v>
          </cell>
          <cell r="AV522">
            <v>0</v>
          </cell>
          <cell r="AW522">
            <v>0</v>
          </cell>
          <cell r="AX522">
            <v>0</v>
          </cell>
          <cell r="AY522">
            <v>19</v>
          </cell>
        </row>
        <row r="523">
          <cell r="D523">
            <v>0</v>
          </cell>
          <cell r="E523">
            <v>0</v>
          </cell>
          <cell r="F523">
            <v>0</v>
          </cell>
          <cell r="G523">
            <v>0</v>
          </cell>
          <cell r="H523">
            <v>0</v>
          </cell>
          <cell r="I523">
            <v>0</v>
          </cell>
          <cell r="J523">
            <v>0</v>
          </cell>
          <cell r="K523">
            <v>0</v>
          </cell>
          <cell r="L523">
            <v>0</v>
          </cell>
          <cell r="M523">
            <v>0</v>
          </cell>
          <cell r="N523">
            <v>0</v>
          </cell>
          <cell r="O523">
            <v>0</v>
          </cell>
          <cell r="AM523">
            <v>0</v>
          </cell>
          <cell r="AN523">
            <v>0</v>
          </cell>
          <cell r="AO523">
            <v>0</v>
          </cell>
          <cell r="AP523">
            <v>0</v>
          </cell>
          <cell r="AQ523">
            <v>0</v>
          </cell>
          <cell r="AR523">
            <v>0</v>
          </cell>
          <cell r="AS523">
            <v>0</v>
          </cell>
          <cell r="AT523">
            <v>0</v>
          </cell>
          <cell r="AU523">
            <v>0</v>
          </cell>
          <cell r="AV523">
            <v>0</v>
          </cell>
          <cell r="AW523">
            <v>0</v>
          </cell>
          <cell r="AX523">
            <v>0</v>
          </cell>
          <cell r="AY523">
            <v>20</v>
          </cell>
        </row>
        <row r="524">
          <cell r="D524">
            <v>0</v>
          </cell>
          <cell r="E524">
            <v>0</v>
          </cell>
          <cell r="F524">
            <v>0</v>
          </cell>
          <cell r="G524">
            <v>0</v>
          </cell>
          <cell r="H524">
            <v>0</v>
          </cell>
          <cell r="I524">
            <v>0</v>
          </cell>
          <cell r="J524">
            <v>0</v>
          </cell>
          <cell r="K524">
            <v>0</v>
          </cell>
          <cell r="L524">
            <v>0</v>
          </cell>
          <cell r="M524">
            <v>0</v>
          </cell>
          <cell r="N524">
            <v>0</v>
          </cell>
          <cell r="O524">
            <v>0</v>
          </cell>
          <cell r="AM524">
            <v>0</v>
          </cell>
          <cell r="AN524">
            <v>0</v>
          </cell>
          <cell r="AO524">
            <v>0</v>
          </cell>
          <cell r="AP524">
            <v>0</v>
          </cell>
          <cell r="AQ524">
            <v>0</v>
          </cell>
          <cell r="AR524">
            <v>0</v>
          </cell>
          <cell r="AS524">
            <v>0</v>
          </cell>
          <cell r="AT524">
            <v>0</v>
          </cell>
          <cell r="AU524">
            <v>0</v>
          </cell>
          <cell r="AV524">
            <v>0</v>
          </cell>
          <cell r="AW524">
            <v>0</v>
          </cell>
          <cell r="AX524">
            <v>0</v>
          </cell>
          <cell r="AY524">
            <v>21</v>
          </cell>
        </row>
        <row r="525">
          <cell r="D525">
            <v>0</v>
          </cell>
          <cell r="E525">
            <v>0</v>
          </cell>
          <cell r="F525">
            <v>0</v>
          </cell>
          <cell r="G525">
            <v>0</v>
          </cell>
          <cell r="H525">
            <v>0</v>
          </cell>
          <cell r="I525">
            <v>0</v>
          </cell>
          <cell r="J525">
            <v>0</v>
          </cell>
          <cell r="K525">
            <v>0</v>
          </cell>
          <cell r="L525">
            <v>0</v>
          </cell>
          <cell r="M525">
            <v>0</v>
          </cell>
          <cell r="N525">
            <v>0</v>
          </cell>
          <cell r="O525">
            <v>0</v>
          </cell>
          <cell r="AM525">
            <v>0</v>
          </cell>
          <cell r="AN525">
            <v>0</v>
          </cell>
          <cell r="AO525">
            <v>0</v>
          </cell>
          <cell r="AP525">
            <v>0</v>
          </cell>
          <cell r="AQ525">
            <v>0</v>
          </cell>
          <cell r="AR525">
            <v>0</v>
          </cell>
          <cell r="AS525">
            <v>0</v>
          </cell>
          <cell r="AT525">
            <v>0</v>
          </cell>
          <cell r="AU525">
            <v>0</v>
          </cell>
          <cell r="AV525">
            <v>0</v>
          </cell>
          <cell r="AW525">
            <v>0</v>
          </cell>
          <cell r="AX525">
            <v>0</v>
          </cell>
          <cell r="AY525">
            <v>22</v>
          </cell>
        </row>
        <row r="526">
          <cell r="D526">
            <v>0</v>
          </cell>
          <cell r="E526">
            <v>0</v>
          </cell>
          <cell r="F526">
            <v>0</v>
          </cell>
          <cell r="G526">
            <v>0</v>
          </cell>
          <cell r="H526">
            <v>0</v>
          </cell>
          <cell r="I526">
            <v>0</v>
          </cell>
          <cell r="J526">
            <v>0</v>
          </cell>
          <cell r="K526">
            <v>0</v>
          </cell>
          <cell r="L526">
            <v>0</v>
          </cell>
          <cell r="M526">
            <v>0</v>
          </cell>
          <cell r="N526">
            <v>0</v>
          </cell>
          <cell r="O526">
            <v>0</v>
          </cell>
          <cell r="AM526">
            <v>0</v>
          </cell>
          <cell r="AN526">
            <v>0</v>
          </cell>
          <cell r="AO526">
            <v>0</v>
          </cell>
          <cell r="AP526">
            <v>0</v>
          </cell>
          <cell r="AQ526">
            <v>0</v>
          </cell>
          <cell r="AR526">
            <v>0</v>
          </cell>
          <cell r="AS526">
            <v>0</v>
          </cell>
          <cell r="AT526">
            <v>0</v>
          </cell>
          <cell r="AU526">
            <v>0</v>
          </cell>
          <cell r="AV526">
            <v>0</v>
          </cell>
          <cell r="AW526">
            <v>0</v>
          </cell>
          <cell r="AX526">
            <v>0</v>
          </cell>
          <cell r="AY526">
            <v>23</v>
          </cell>
        </row>
        <row r="527">
          <cell r="D527">
            <v>0</v>
          </cell>
          <cell r="E527">
            <v>0</v>
          </cell>
          <cell r="F527">
            <v>0</v>
          </cell>
          <cell r="G527">
            <v>0</v>
          </cell>
          <cell r="H527">
            <v>0</v>
          </cell>
          <cell r="I527">
            <v>0</v>
          </cell>
          <cell r="J527">
            <v>0</v>
          </cell>
          <cell r="K527">
            <v>0</v>
          </cell>
          <cell r="L527">
            <v>0</v>
          </cell>
          <cell r="M527">
            <v>0</v>
          </cell>
          <cell r="N527">
            <v>0</v>
          </cell>
          <cell r="O527">
            <v>0</v>
          </cell>
          <cell r="AM527">
            <v>0</v>
          </cell>
          <cell r="AN527">
            <v>0</v>
          </cell>
          <cell r="AO527">
            <v>0</v>
          </cell>
          <cell r="AP527">
            <v>0</v>
          </cell>
          <cell r="AQ527">
            <v>0</v>
          </cell>
          <cell r="AR527">
            <v>0</v>
          </cell>
          <cell r="AS527">
            <v>0</v>
          </cell>
          <cell r="AT527">
            <v>0</v>
          </cell>
          <cell r="AU527">
            <v>0</v>
          </cell>
          <cell r="AV527">
            <v>0</v>
          </cell>
          <cell r="AW527">
            <v>0</v>
          </cell>
          <cell r="AX527">
            <v>0</v>
          </cell>
          <cell r="AY527">
            <v>24</v>
          </cell>
        </row>
        <row r="528">
          <cell r="D528">
            <v>0</v>
          </cell>
          <cell r="E528">
            <v>0</v>
          </cell>
          <cell r="F528">
            <v>0</v>
          </cell>
          <cell r="G528">
            <v>0</v>
          </cell>
          <cell r="H528">
            <v>0</v>
          </cell>
          <cell r="I528">
            <v>0</v>
          </cell>
          <cell r="J528">
            <v>0</v>
          </cell>
          <cell r="K528">
            <v>0</v>
          </cell>
          <cell r="L528">
            <v>0</v>
          </cell>
          <cell r="M528">
            <v>0</v>
          </cell>
          <cell r="N528">
            <v>0</v>
          </cell>
          <cell r="O528">
            <v>0</v>
          </cell>
          <cell r="AM528">
            <v>0</v>
          </cell>
          <cell r="AN528">
            <v>0</v>
          </cell>
          <cell r="AO528">
            <v>0</v>
          </cell>
          <cell r="AP528">
            <v>0</v>
          </cell>
          <cell r="AQ528">
            <v>0</v>
          </cell>
          <cell r="AR528">
            <v>0</v>
          </cell>
          <cell r="AS528">
            <v>0</v>
          </cell>
          <cell r="AT528">
            <v>0</v>
          </cell>
          <cell r="AU528">
            <v>0</v>
          </cell>
          <cell r="AV528">
            <v>0</v>
          </cell>
          <cell r="AW528">
            <v>0</v>
          </cell>
          <cell r="AX528">
            <v>0</v>
          </cell>
          <cell r="AY528">
            <v>25</v>
          </cell>
        </row>
        <row r="529">
          <cell r="D529">
            <v>0</v>
          </cell>
          <cell r="E529">
            <v>0</v>
          </cell>
          <cell r="F529">
            <v>0</v>
          </cell>
          <cell r="G529">
            <v>0</v>
          </cell>
          <cell r="H529">
            <v>0</v>
          </cell>
          <cell r="I529">
            <v>0</v>
          </cell>
          <cell r="J529">
            <v>0</v>
          </cell>
          <cell r="K529">
            <v>0</v>
          </cell>
          <cell r="L529">
            <v>0</v>
          </cell>
          <cell r="M529">
            <v>0</v>
          </cell>
          <cell r="N529">
            <v>0</v>
          </cell>
          <cell r="O529">
            <v>0</v>
          </cell>
          <cell r="AM529">
            <v>0</v>
          </cell>
          <cell r="AN529">
            <v>0</v>
          </cell>
          <cell r="AO529">
            <v>0</v>
          </cell>
          <cell r="AP529">
            <v>0</v>
          </cell>
          <cell r="AQ529">
            <v>0</v>
          </cell>
          <cell r="AR529">
            <v>0</v>
          </cell>
          <cell r="AS529">
            <v>0</v>
          </cell>
          <cell r="AT529">
            <v>0</v>
          </cell>
          <cell r="AU529">
            <v>0</v>
          </cell>
          <cell r="AV529">
            <v>0</v>
          </cell>
          <cell r="AW529">
            <v>0</v>
          </cell>
          <cell r="AX529">
            <v>0</v>
          </cell>
          <cell r="AY529">
            <v>26</v>
          </cell>
        </row>
        <row r="530">
          <cell r="D530">
            <v>0</v>
          </cell>
          <cell r="E530">
            <v>0</v>
          </cell>
          <cell r="F530">
            <v>0</v>
          </cell>
          <cell r="G530">
            <v>0</v>
          </cell>
          <cell r="H530">
            <v>0</v>
          </cell>
          <cell r="I530">
            <v>0</v>
          </cell>
          <cell r="J530">
            <v>0</v>
          </cell>
          <cell r="K530">
            <v>0</v>
          </cell>
          <cell r="L530">
            <v>0</v>
          </cell>
          <cell r="M530">
            <v>0</v>
          </cell>
          <cell r="N530">
            <v>0</v>
          </cell>
          <cell r="O530">
            <v>0</v>
          </cell>
          <cell r="AM530">
            <v>0</v>
          </cell>
          <cell r="AN530">
            <v>0</v>
          </cell>
          <cell r="AO530">
            <v>0</v>
          </cell>
          <cell r="AP530">
            <v>0</v>
          </cell>
          <cell r="AQ530">
            <v>0</v>
          </cell>
          <cell r="AR530">
            <v>0</v>
          </cell>
          <cell r="AS530">
            <v>0</v>
          </cell>
          <cell r="AT530">
            <v>0</v>
          </cell>
          <cell r="AU530">
            <v>0</v>
          </cell>
          <cell r="AV530">
            <v>0</v>
          </cell>
          <cell r="AW530">
            <v>0</v>
          </cell>
          <cell r="AX530">
            <v>0</v>
          </cell>
          <cell r="AY530">
            <v>27</v>
          </cell>
        </row>
        <row r="531">
          <cell r="D531">
            <v>0</v>
          </cell>
          <cell r="E531">
            <v>0</v>
          </cell>
          <cell r="F531">
            <v>0</v>
          </cell>
          <cell r="G531">
            <v>0</v>
          </cell>
          <cell r="H531">
            <v>0</v>
          </cell>
          <cell r="I531">
            <v>0</v>
          </cell>
          <cell r="J531">
            <v>0</v>
          </cell>
          <cell r="K531">
            <v>0</v>
          </cell>
          <cell r="L531">
            <v>0</v>
          </cell>
          <cell r="M531">
            <v>0</v>
          </cell>
          <cell r="N531">
            <v>0</v>
          </cell>
          <cell r="O531">
            <v>0</v>
          </cell>
          <cell r="AM531">
            <v>0</v>
          </cell>
          <cell r="AN531">
            <v>0</v>
          </cell>
          <cell r="AO531">
            <v>0</v>
          </cell>
          <cell r="AP531">
            <v>0</v>
          </cell>
          <cell r="AQ531">
            <v>0</v>
          </cell>
          <cell r="AR531">
            <v>0</v>
          </cell>
          <cell r="AS531">
            <v>0</v>
          </cell>
          <cell r="AT531">
            <v>0</v>
          </cell>
          <cell r="AU531">
            <v>0</v>
          </cell>
          <cell r="AV531">
            <v>0</v>
          </cell>
          <cell r="AW531">
            <v>0</v>
          </cell>
          <cell r="AX531">
            <v>0</v>
          </cell>
          <cell r="AY531">
            <v>28</v>
          </cell>
        </row>
        <row r="532">
          <cell r="D532">
            <v>0</v>
          </cell>
          <cell r="E532">
            <v>0</v>
          </cell>
          <cell r="F532">
            <v>0</v>
          </cell>
          <cell r="G532">
            <v>0</v>
          </cell>
          <cell r="H532">
            <v>0</v>
          </cell>
          <cell r="I532">
            <v>0</v>
          </cell>
          <cell r="J532">
            <v>0</v>
          </cell>
          <cell r="K532">
            <v>0</v>
          </cell>
          <cell r="L532">
            <v>0</v>
          </cell>
          <cell r="M532">
            <v>0</v>
          </cell>
          <cell r="N532">
            <v>0</v>
          </cell>
          <cell r="O532">
            <v>0</v>
          </cell>
          <cell r="AM532">
            <v>0</v>
          </cell>
          <cell r="AN532">
            <v>0</v>
          </cell>
          <cell r="AO532">
            <v>0</v>
          </cell>
          <cell r="AP532">
            <v>0</v>
          </cell>
          <cell r="AQ532">
            <v>0</v>
          </cell>
          <cell r="AR532">
            <v>0</v>
          </cell>
          <cell r="AS532">
            <v>0</v>
          </cell>
          <cell r="AT532">
            <v>0</v>
          </cell>
          <cell r="AU532">
            <v>0</v>
          </cell>
          <cell r="AV532">
            <v>0</v>
          </cell>
          <cell r="AW532">
            <v>0</v>
          </cell>
          <cell r="AX532">
            <v>0</v>
          </cell>
          <cell r="AY532">
            <v>29</v>
          </cell>
        </row>
        <row r="533">
          <cell r="D533">
            <v>0</v>
          </cell>
          <cell r="E533">
            <v>0</v>
          </cell>
          <cell r="F533">
            <v>0</v>
          </cell>
          <cell r="G533">
            <v>0</v>
          </cell>
          <cell r="H533">
            <v>0</v>
          </cell>
          <cell r="I533">
            <v>0</v>
          </cell>
          <cell r="J533">
            <v>0</v>
          </cell>
          <cell r="K533">
            <v>0</v>
          </cell>
          <cell r="L533">
            <v>0</v>
          </cell>
          <cell r="M533">
            <v>0</v>
          </cell>
          <cell r="N533">
            <v>0</v>
          </cell>
          <cell r="O533">
            <v>0</v>
          </cell>
          <cell r="AM533">
            <v>0</v>
          </cell>
          <cell r="AN533">
            <v>0</v>
          </cell>
          <cell r="AO533">
            <v>0</v>
          </cell>
          <cell r="AP533">
            <v>0</v>
          </cell>
          <cell r="AQ533">
            <v>0</v>
          </cell>
          <cell r="AR533">
            <v>0</v>
          </cell>
          <cell r="AS533">
            <v>0</v>
          </cell>
          <cell r="AT533">
            <v>0</v>
          </cell>
          <cell r="AU533">
            <v>0</v>
          </cell>
          <cell r="AV533">
            <v>0</v>
          </cell>
          <cell r="AW533">
            <v>0</v>
          </cell>
          <cell r="AX533">
            <v>0</v>
          </cell>
          <cell r="AY533">
            <v>30</v>
          </cell>
        </row>
        <row r="534">
          <cell r="D534">
            <v>0</v>
          </cell>
          <cell r="E534">
            <v>0</v>
          </cell>
          <cell r="F534">
            <v>0</v>
          </cell>
          <cell r="G534">
            <v>0</v>
          </cell>
          <cell r="H534">
            <v>0</v>
          </cell>
          <cell r="I534">
            <v>0</v>
          </cell>
          <cell r="J534">
            <v>0</v>
          </cell>
          <cell r="K534">
            <v>0</v>
          </cell>
          <cell r="L534">
            <v>0</v>
          </cell>
          <cell r="M534">
            <v>0</v>
          </cell>
          <cell r="N534">
            <v>0</v>
          </cell>
          <cell r="O534">
            <v>0</v>
          </cell>
          <cell r="AM534">
            <v>0</v>
          </cell>
          <cell r="AN534">
            <v>0</v>
          </cell>
          <cell r="AO534">
            <v>0</v>
          </cell>
          <cell r="AP534">
            <v>0</v>
          </cell>
          <cell r="AQ534">
            <v>0</v>
          </cell>
          <cell r="AR534">
            <v>0</v>
          </cell>
          <cell r="AS534">
            <v>0</v>
          </cell>
          <cell r="AT534">
            <v>0</v>
          </cell>
          <cell r="AU534">
            <v>0</v>
          </cell>
          <cell r="AV534">
            <v>0</v>
          </cell>
          <cell r="AW534">
            <v>0</v>
          </cell>
          <cell r="AX534">
            <v>0</v>
          </cell>
          <cell r="AY534">
            <v>31</v>
          </cell>
        </row>
        <row r="535">
          <cell r="D535">
            <v>0</v>
          </cell>
          <cell r="E535">
            <v>0</v>
          </cell>
          <cell r="F535">
            <v>0</v>
          </cell>
          <cell r="G535">
            <v>0</v>
          </cell>
          <cell r="H535">
            <v>0</v>
          </cell>
          <cell r="I535">
            <v>0</v>
          </cell>
          <cell r="J535">
            <v>0</v>
          </cell>
          <cell r="K535">
            <v>0</v>
          </cell>
          <cell r="L535">
            <v>0</v>
          </cell>
          <cell r="M535">
            <v>0</v>
          </cell>
          <cell r="N535">
            <v>0</v>
          </cell>
          <cell r="O535">
            <v>0</v>
          </cell>
          <cell r="AM535">
            <v>0</v>
          </cell>
          <cell r="AN535">
            <v>0</v>
          </cell>
          <cell r="AO535">
            <v>0</v>
          </cell>
          <cell r="AP535">
            <v>0</v>
          </cell>
          <cell r="AQ535">
            <v>0</v>
          </cell>
          <cell r="AR535">
            <v>0</v>
          </cell>
          <cell r="AS535">
            <v>0</v>
          </cell>
          <cell r="AT535">
            <v>0</v>
          </cell>
          <cell r="AU535">
            <v>0</v>
          </cell>
          <cell r="AV535">
            <v>0</v>
          </cell>
          <cell r="AW535">
            <v>0</v>
          </cell>
          <cell r="AX535">
            <v>0</v>
          </cell>
          <cell r="AY535">
            <v>32</v>
          </cell>
        </row>
        <row r="536">
          <cell r="D536">
            <v>0</v>
          </cell>
          <cell r="E536">
            <v>0</v>
          </cell>
          <cell r="F536">
            <v>0</v>
          </cell>
          <cell r="G536">
            <v>0</v>
          </cell>
          <cell r="H536">
            <v>0</v>
          </cell>
          <cell r="I536">
            <v>0</v>
          </cell>
          <cell r="J536">
            <v>0</v>
          </cell>
          <cell r="K536">
            <v>0</v>
          </cell>
          <cell r="L536">
            <v>0</v>
          </cell>
          <cell r="M536">
            <v>0</v>
          </cell>
          <cell r="N536">
            <v>0</v>
          </cell>
          <cell r="O536">
            <v>0</v>
          </cell>
          <cell r="AM536">
            <v>0</v>
          </cell>
          <cell r="AN536">
            <v>0</v>
          </cell>
          <cell r="AO536">
            <v>0</v>
          </cell>
          <cell r="AP536">
            <v>0</v>
          </cell>
          <cell r="AQ536">
            <v>0</v>
          </cell>
          <cell r="AR536">
            <v>0</v>
          </cell>
          <cell r="AS536">
            <v>0</v>
          </cell>
          <cell r="AT536">
            <v>0</v>
          </cell>
          <cell r="AU536">
            <v>0</v>
          </cell>
          <cell r="AV536">
            <v>0</v>
          </cell>
          <cell r="AW536">
            <v>0</v>
          </cell>
          <cell r="AX536">
            <v>0</v>
          </cell>
          <cell r="AY536">
            <v>33</v>
          </cell>
        </row>
        <row r="537">
          <cell r="D537">
            <v>0</v>
          </cell>
          <cell r="E537">
            <v>0</v>
          </cell>
          <cell r="F537">
            <v>0</v>
          </cell>
          <cell r="G537">
            <v>0</v>
          </cell>
          <cell r="H537">
            <v>0</v>
          </cell>
          <cell r="I537">
            <v>0</v>
          </cell>
          <cell r="J537">
            <v>0</v>
          </cell>
          <cell r="K537">
            <v>0</v>
          </cell>
          <cell r="L537">
            <v>0</v>
          </cell>
          <cell r="M537">
            <v>0</v>
          </cell>
          <cell r="N537">
            <v>0</v>
          </cell>
          <cell r="O537">
            <v>0</v>
          </cell>
          <cell r="AM537">
            <v>0</v>
          </cell>
          <cell r="AN537">
            <v>0</v>
          </cell>
          <cell r="AO537">
            <v>0</v>
          </cell>
          <cell r="AP537">
            <v>0</v>
          </cell>
          <cell r="AQ537">
            <v>0</v>
          </cell>
          <cell r="AR537">
            <v>0</v>
          </cell>
          <cell r="AS537">
            <v>0</v>
          </cell>
          <cell r="AT537">
            <v>0</v>
          </cell>
          <cell r="AU537">
            <v>0</v>
          </cell>
          <cell r="AV537">
            <v>0</v>
          </cell>
          <cell r="AW537">
            <v>0</v>
          </cell>
          <cell r="AX537">
            <v>0</v>
          </cell>
          <cell r="AY537">
            <v>34</v>
          </cell>
        </row>
        <row r="538">
          <cell r="D538">
            <v>0</v>
          </cell>
          <cell r="E538">
            <v>0</v>
          </cell>
          <cell r="F538">
            <v>0</v>
          </cell>
          <cell r="G538">
            <v>0</v>
          </cell>
          <cell r="H538">
            <v>0</v>
          </cell>
          <cell r="I538">
            <v>0</v>
          </cell>
          <cell r="J538">
            <v>0</v>
          </cell>
          <cell r="K538">
            <v>0</v>
          </cell>
          <cell r="L538">
            <v>0</v>
          </cell>
          <cell r="M538">
            <v>0</v>
          </cell>
          <cell r="N538">
            <v>0</v>
          </cell>
          <cell r="O538">
            <v>0</v>
          </cell>
          <cell r="AM538">
            <v>0</v>
          </cell>
          <cell r="AN538">
            <v>0</v>
          </cell>
          <cell r="AO538">
            <v>0</v>
          </cell>
          <cell r="AP538">
            <v>0</v>
          </cell>
          <cell r="AQ538">
            <v>0</v>
          </cell>
          <cell r="AR538">
            <v>0</v>
          </cell>
          <cell r="AS538">
            <v>0</v>
          </cell>
          <cell r="AT538">
            <v>0</v>
          </cell>
          <cell r="AU538">
            <v>0</v>
          </cell>
          <cell r="AV538">
            <v>0</v>
          </cell>
          <cell r="AW538">
            <v>0</v>
          </cell>
          <cell r="AX538">
            <v>0</v>
          </cell>
          <cell r="AY538">
            <v>35</v>
          </cell>
        </row>
        <row r="539">
          <cell r="D539">
            <v>0</v>
          </cell>
          <cell r="E539">
            <v>0</v>
          </cell>
          <cell r="F539">
            <v>0</v>
          </cell>
          <cell r="G539">
            <v>0</v>
          </cell>
          <cell r="H539">
            <v>0</v>
          </cell>
          <cell r="I539">
            <v>0</v>
          </cell>
          <cell r="J539">
            <v>0</v>
          </cell>
          <cell r="K539">
            <v>0</v>
          </cell>
          <cell r="L539">
            <v>0</v>
          </cell>
          <cell r="M539">
            <v>0</v>
          </cell>
          <cell r="N539">
            <v>0</v>
          </cell>
          <cell r="O539">
            <v>0</v>
          </cell>
          <cell r="AM539">
            <v>0</v>
          </cell>
          <cell r="AN539">
            <v>0</v>
          </cell>
          <cell r="AO539">
            <v>0</v>
          </cell>
          <cell r="AP539">
            <v>0</v>
          </cell>
          <cell r="AQ539">
            <v>0</v>
          </cell>
          <cell r="AR539">
            <v>0</v>
          </cell>
          <cell r="AS539">
            <v>0</v>
          </cell>
          <cell r="AT539">
            <v>0</v>
          </cell>
          <cell r="AU539">
            <v>0</v>
          </cell>
          <cell r="AV539">
            <v>0</v>
          </cell>
          <cell r="AW539">
            <v>0</v>
          </cell>
          <cell r="AX539">
            <v>0</v>
          </cell>
          <cell r="AY539">
            <v>36</v>
          </cell>
        </row>
        <row r="540">
          <cell r="D540">
            <v>0</v>
          </cell>
          <cell r="E540">
            <v>0</v>
          </cell>
          <cell r="F540">
            <v>0</v>
          </cell>
          <cell r="G540">
            <v>0</v>
          </cell>
          <cell r="H540">
            <v>0</v>
          </cell>
          <cell r="I540">
            <v>0</v>
          </cell>
          <cell r="J540">
            <v>0</v>
          </cell>
          <cell r="K540">
            <v>0</v>
          </cell>
          <cell r="L540">
            <v>0</v>
          </cell>
          <cell r="M540">
            <v>0</v>
          </cell>
          <cell r="N540">
            <v>0</v>
          </cell>
          <cell r="O540">
            <v>0</v>
          </cell>
          <cell r="AM540">
            <v>0</v>
          </cell>
          <cell r="AN540">
            <v>0</v>
          </cell>
          <cell r="AO540">
            <v>0</v>
          </cell>
          <cell r="AP540">
            <v>0</v>
          </cell>
          <cell r="AQ540">
            <v>0</v>
          </cell>
          <cell r="AR540">
            <v>0</v>
          </cell>
          <cell r="AS540">
            <v>0</v>
          </cell>
          <cell r="AT540">
            <v>0</v>
          </cell>
          <cell r="AU540">
            <v>0</v>
          </cell>
          <cell r="AV540">
            <v>0</v>
          </cell>
          <cell r="AW540">
            <v>0</v>
          </cell>
          <cell r="AX540">
            <v>0</v>
          </cell>
          <cell r="AY540">
            <v>37</v>
          </cell>
        </row>
        <row r="541">
          <cell r="D541">
            <v>0</v>
          </cell>
          <cell r="E541">
            <v>0</v>
          </cell>
          <cell r="F541">
            <v>0</v>
          </cell>
          <cell r="G541">
            <v>0</v>
          </cell>
          <cell r="H541">
            <v>0</v>
          </cell>
          <cell r="I541">
            <v>0</v>
          </cell>
          <cell r="J541">
            <v>0</v>
          </cell>
          <cell r="K541">
            <v>0</v>
          </cell>
          <cell r="L541">
            <v>0</v>
          </cell>
          <cell r="M541">
            <v>0</v>
          </cell>
          <cell r="N541">
            <v>0</v>
          </cell>
          <cell r="O541">
            <v>0</v>
          </cell>
          <cell r="AM541">
            <v>0</v>
          </cell>
          <cell r="AN541">
            <v>0</v>
          </cell>
          <cell r="AO541">
            <v>0</v>
          </cell>
          <cell r="AP541">
            <v>0</v>
          </cell>
          <cell r="AQ541">
            <v>0</v>
          </cell>
          <cell r="AR541">
            <v>0</v>
          </cell>
          <cell r="AS541">
            <v>0</v>
          </cell>
          <cell r="AT541">
            <v>0</v>
          </cell>
          <cell r="AU541">
            <v>0</v>
          </cell>
          <cell r="AV541">
            <v>0</v>
          </cell>
          <cell r="AW541">
            <v>0</v>
          </cell>
          <cell r="AX541">
            <v>0</v>
          </cell>
          <cell r="AY541">
            <v>38</v>
          </cell>
        </row>
        <row r="542">
          <cell r="D542">
            <v>0</v>
          </cell>
          <cell r="E542">
            <v>0</v>
          </cell>
          <cell r="F542">
            <v>0</v>
          </cell>
          <cell r="G542">
            <v>0</v>
          </cell>
          <cell r="H542">
            <v>0</v>
          </cell>
          <cell r="I542">
            <v>0</v>
          </cell>
          <cell r="J542">
            <v>0</v>
          </cell>
          <cell r="K542">
            <v>0</v>
          </cell>
          <cell r="L542">
            <v>0</v>
          </cell>
          <cell r="M542">
            <v>0</v>
          </cell>
          <cell r="N542">
            <v>0</v>
          </cell>
          <cell r="O542">
            <v>0</v>
          </cell>
          <cell r="AM542">
            <v>0</v>
          </cell>
          <cell r="AN542">
            <v>0</v>
          </cell>
          <cell r="AO542">
            <v>0</v>
          </cell>
          <cell r="AP542">
            <v>0</v>
          </cell>
          <cell r="AQ542">
            <v>0</v>
          </cell>
          <cell r="AR542">
            <v>0</v>
          </cell>
          <cell r="AS542">
            <v>0</v>
          </cell>
          <cell r="AT542">
            <v>0</v>
          </cell>
          <cell r="AU542">
            <v>0</v>
          </cell>
          <cell r="AV542">
            <v>0</v>
          </cell>
          <cell r="AW542">
            <v>0</v>
          </cell>
          <cell r="AX542">
            <v>0</v>
          </cell>
          <cell r="AY542">
            <v>39</v>
          </cell>
        </row>
        <row r="543">
          <cell r="D543">
            <v>0</v>
          </cell>
          <cell r="E543">
            <v>0</v>
          </cell>
          <cell r="F543">
            <v>0</v>
          </cell>
          <cell r="G543">
            <v>0</v>
          </cell>
          <cell r="H543">
            <v>0</v>
          </cell>
          <cell r="I543">
            <v>0</v>
          </cell>
          <cell r="J543">
            <v>0</v>
          </cell>
          <cell r="K543">
            <v>0</v>
          </cell>
          <cell r="L543">
            <v>0</v>
          </cell>
          <cell r="M543">
            <v>0</v>
          </cell>
          <cell r="N543">
            <v>0</v>
          </cell>
          <cell r="O543">
            <v>0</v>
          </cell>
          <cell r="AM543">
            <v>0</v>
          </cell>
          <cell r="AN543">
            <v>0</v>
          </cell>
          <cell r="AO543">
            <v>0</v>
          </cell>
          <cell r="AP543">
            <v>0</v>
          </cell>
          <cell r="AQ543">
            <v>0</v>
          </cell>
          <cell r="AR543">
            <v>0</v>
          </cell>
          <cell r="AS543">
            <v>0</v>
          </cell>
          <cell r="AT543">
            <v>0</v>
          </cell>
          <cell r="AU543">
            <v>0</v>
          </cell>
          <cell r="AV543">
            <v>0</v>
          </cell>
          <cell r="AW543">
            <v>0</v>
          </cell>
          <cell r="AX543">
            <v>0</v>
          </cell>
          <cell r="AY543">
            <v>40</v>
          </cell>
        </row>
        <row r="606">
          <cell r="D606">
            <v>1</v>
          </cell>
          <cell r="E606">
            <v>2</v>
          </cell>
          <cell r="F606">
            <v>3</v>
          </cell>
          <cell r="G606">
            <v>4</v>
          </cell>
          <cell r="H606">
            <v>5</v>
          </cell>
          <cell r="I606">
            <v>6</v>
          </cell>
          <cell r="J606">
            <v>7</v>
          </cell>
          <cell r="K606">
            <v>8</v>
          </cell>
          <cell r="L606">
            <v>9</v>
          </cell>
          <cell r="M606">
            <v>10</v>
          </cell>
          <cell r="N606">
            <v>11</v>
          </cell>
          <cell r="O606">
            <v>12</v>
          </cell>
          <cell r="AM606">
            <v>1</v>
          </cell>
          <cell r="AN606">
            <v>2</v>
          </cell>
          <cell r="AO606">
            <v>3</v>
          </cell>
          <cell r="AP606">
            <v>4</v>
          </cell>
          <cell r="AQ606">
            <v>5</v>
          </cell>
          <cell r="AR606">
            <v>6</v>
          </cell>
          <cell r="AS606">
            <v>7</v>
          </cell>
          <cell r="AT606">
            <v>8</v>
          </cell>
          <cell r="AU606">
            <v>9</v>
          </cell>
          <cell r="AV606">
            <v>10</v>
          </cell>
          <cell r="AW606">
            <v>11</v>
          </cell>
          <cell r="AX606">
            <v>12</v>
          </cell>
        </row>
        <row r="607">
          <cell r="D607">
            <v>0</v>
          </cell>
          <cell r="E607">
            <v>0</v>
          </cell>
          <cell r="F607">
            <v>0</v>
          </cell>
          <cell r="G607">
            <v>0</v>
          </cell>
          <cell r="H607">
            <v>0</v>
          </cell>
          <cell r="I607">
            <v>0</v>
          </cell>
          <cell r="J607">
            <v>0</v>
          </cell>
          <cell r="K607">
            <v>0</v>
          </cell>
          <cell r="L607">
            <v>0</v>
          </cell>
          <cell r="M607">
            <v>0</v>
          </cell>
          <cell r="N607">
            <v>0</v>
          </cell>
          <cell r="O607">
            <v>0</v>
          </cell>
          <cell r="AM607">
            <v>0</v>
          </cell>
          <cell r="AN607">
            <v>0</v>
          </cell>
          <cell r="AO607">
            <v>0</v>
          </cell>
          <cell r="AP607">
            <v>0</v>
          </cell>
          <cell r="AQ607">
            <v>0</v>
          </cell>
          <cell r="AR607">
            <v>0</v>
          </cell>
          <cell r="AS607">
            <v>0</v>
          </cell>
          <cell r="AT607">
            <v>0</v>
          </cell>
          <cell r="AU607">
            <v>0</v>
          </cell>
          <cell r="AV607">
            <v>0</v>
          </cell>
          <cell r="AW607">
            <v>0</v>
          </cell>
          <cell r="AX607">
            <v>0</v>
          </cell>
        </row>
        <row r="608">
          <cell r="D608">
            <v>0</v>
          </cell>
          <cell r="E608">
            <v>0</v>
          </cell>
          <cell r="F608">
            <v>0</v>
          </cell>
          <cell r="G608">
            <v>0</v>
          </cell>
          <cell r="H608">
            <v>0</v>
          </cell>
          <cell r="I608">
            <v>0</v>
          </cell>
          <cell r="J608">
            <v>0</v>
          </cell>
          <cell r="K608">
            <v>0</v>
          </cell>
          <cell r="L608">
            <v>0</v>
          </cell>
          <cell r="M608">
            <v>0</v>
          </cell>
          <cell r="N608">
            <v>0</v>
          </cell>
          <cell r="O608">
            <v>0</v>
          </cell>
          <cell r="AM608">
            <v>0</v>
          </cell>
          <cell r="AN608">
            <v>0</v>
          </cell>
          <cell r="AO608">
            <v>0</v>
          </cell>
          <cell r="AP608">
            <v>0</v>
          </cell>
          <cell r="AQ608">
            <v>0</v>
          </cell>
          <cell r="AR608">
            <v>0</v>
          </cell>
          <cell r="AS608">
            <v>0</v>
          </cell>
          <cell r="AT608">
            <v>0</v>
          </cell>
          <cell r="AU608">
            <v>0</v>
          </cell>
          <cell r="AV608">
            <v>0</v>
          </cell>
          <cell r="AW608">
            <v>0</v>
          </cell>
          <cell r="AX608">
            <v>0</v>
          </cell>
        </row>
        <row r="609">
          <cell r="D609">
            <v>0</v>
          </cell>
          <cell r="E609">
            <v>0</v>
          </cell>
          <cell r="F609">
            <v>0</v>
          </cell>
          <cell r="G609">
            <v>0</v>
          </cell>
          <cell r="H609">
            <v>0</v>
          </cell>
          <cell r="I609">
            <v>0</v>
          </cell>
          <cell r="J609">
            <v>0</v>
          </cell>
          <cell r="K609">
            <v>0</v>
          </cell>
          <cell r="L609">
            <v>0</v>
          </cell>
          <cell r="M609">
            <v>0</v>
          </cell>
          <cell r="N609">
            <v>0</v>
          </cell>
          <cell r="O609">
            <v>0</v>
          </cell>
          <cell r="AM609">
            <v>0</v>
          </cell>
          <cell r="AN609">
            <v>0</v>
          </cell>
          <cell r="AO609">
            <v>0</v>
          </cell>
          <cell r="AP609">
            <v>0</v>
          </cell>
          <cell r="AQ609">
            <v>0</v>
          </cell>
          <cell r="AR609">
            <v>0</v>
          </cell>
          <cell r="AS609">
            <v>0</v>
          </cell>
          <cell r="AT609">
            <v>0</v>
          </cell>
          <cell r="AU609">
            <v>0</v>
          </cell>
          <cell r="AV609">
            <v>0</v>
          </cell>
          <cell r="AW609">
            <v>0</v>
          </cell>
          <cell r="AX609">
            <v>0</v>
          </cell>
        </row>
        <row r="610">
          <cell r="D610">
            <v>0</v>
          </cell>
          <cell r="E610">
            <v>0</v>
          </cell>
          <cell r="F610">
            <v>0</v>
          </cell>
          <cell r="G610">
            <v>0</v>
          </cell>
          <cell r="H610">
            <v>0</v>
          </cell>
          <cell r="I610">
            <v>0</v>
          </cell>
          <cell r="J610">
            <v>0</v>
          </cell>
          <cell r="K610">
            <v>0</v>
          </cell>
          <cell r="L610">
            <v>0</v>
          </cell>
          <cell r="M610">
            <v>0</v>
          </cell>
          <cell r="N610">
            <v>0</v>
          </cell>
          <cell r="O610">
            <v>0</v>
          </cell>
          <cell r="AM610">
            <v>0</v>
          </cell>
          <cell r="AN610">
            <v>0</v>
          </cell>
          <cell r="AO610">
            <v>0</v>
          </cell>
          <cell r="AP610">
            <v>0</v>
          </cell>
          <cell r="AQ610">
            <v>0</v>
          </cell>
          <cell r="AR610">
            <v>0</v>
          </cell>
          <cell r="AS610">
            <v>0</v>
          </cell>
          <cell r="AT610">
            <v>0</v>
          </cell>
          <cell r="AU610">
            <v>0</v>
          </cell>
          <cell r="AV610">
            <v>0</v>
          </cell>
          <cell r="AW610">
            <v>0</v>
          </cell>
          <cell r="AX610">
            <v>0</v>
          </cell>
        </row>
        <row r="611">
          <cell r="D611">
            <v>0</v>
          </cell>
          <cell r="E611">
            <v>0</v>
          </cell>
          <cell r="F611">
            <v>0</v>
          </cell>
          <cell r="G611">
            <v>0</v>
          </cell>
          <cell r="H611">
            <v>0</v>
          </cell>
          <cell r="I611">
            <v>0</v>
          </cell>
          <cell r="J611">
            <v>0</v>
          </cell>
          <cell r="K611">
            <v>0</v>
          </cell>
          <cell r="L611">
            <v>0</v>
          </cell>
          <cell r="M611">
            <v>0</v>
          </cell>
          <cell r="N611">
            <v>0</v>
          </cell>
          <cell r="O611">
            <v>0</v>
          </cell>
          <cell r="AM611">
            <v>0</v>
          </cell>
          <cell r="AN611">
            <v>0</v>
          </cell>
          <cell r="AO611">
            <v>0</v>
          </cell>
          <cell r="AP611">
            <v>0</v>
          </cell>
          <cell r="AQ611">
            <v>0</v>
          </cell>
          <cell r="AR611">
            <v>0</v>
          </cell>
          <cell r="AS611">
            <v>0</v>
          </cell>
          <cell r="AT611">
            <v>0</v>
          </cell>
          <cell r="AU611">
            <v>0</v>
          </cell>
          <cell r="AV611">
            <v>0</v>
          </cell>
          <cell r="AW611">
            <v>0</v>
          </cell>
          <cell r="AX611">
            <v>0</v>
          </cell>
        </row>
        <row r="612">
          <cell r="D612">
            <v>0</v>
          </cell>
          <cell r="E612">
            <v>0</v>
          </cell>
          <cell r="F612">
            <v>0</v>
          </cell>
          <cell r="G612">
            <v>0</v>
          </cell>
          <cell r="H612">
            <v>0</v>
          </cell>
          <cell r="I612">
            <v>0</v>
          </cell>
          <cell r="J612">
            <v>0</v>
          </cell>
          <cell r="K612">
            <v>0</v>
          </cell>
          <cell r="L612">
            <v>0</v>
          </cell>
          <cell r="M612">
            <v>0</v>
          </cell>
          <cell r="N612">
            <v>0</v>
          </cell>
          <cell r="O612">
            <v>0</v>
          </cell>
          <cell r="AM612">
            <v>0</v>
          </cell>
          <cell r="AN612">
            <v>0</v>
          </cell>
          <cell r="AO612">
            <v>0</v>
          </cell>
          <cell r="AP612">
            <v>0</v>
          </cell>
          <cell r="AQ612">
            <v>0</v>
          </cell>
          <cell r="AR612">
            <v>0</v>
          </cell>
          <cell r="AS612">
            <v>0</v>
          </cell>
          <cell r="AT612">
            <v>0</v>
          </cell>
          <cell r="AU612">
            <v>0</v>
          </cell>
          <cell r="AV612">
            <v>0</v>
          </cell>
          <cell r="AW612">
            <v>0</v>
          </cell>
          <cell r="AX612">
            <v>0</v>
          </cell>
        </row>
        <row r="613">
          <cell r="D613">
            <v>0</v>
          </cell>
          <cell r="E613">
            <v>0</v>
          </cell>
          <cell r="F613">
            <v>0</v>
          </cell>
          <cell r="G613">
            <v>0</v>
          </cell>
          <cell r="H613">
            <v>0</v>
          </cell>
          <cell r="I613">
            <v>0</v>
          </cell>
          <cell r="J613">
            <v>0</v>
          </cell>
          <cell r="K613">
            <v>0</v>
          </cell>
          <cell r="L613">
            <v>0</v>
          </cell>
          <cell r="M613">
            <v>0</v>
          </cell>
          <cell r="N613">
            <v>0</v>
          </cell>
          <cell r="O613">
            <v>0</v>
          </cell>
          <cell r="AM613">
            <v>0</v>
          </cell>
          <cell r="AN613">
            <v>0</v>
          </cell>
          <cell r="AO613">
            <v>0</v>
          </cell>
          <cell r="AP613">
            <v>0</v>
          </cell>
          <cell r="AQ613">
            <v>0</v>
          </cell>
          <cell r="AR613">
            <v>0</v>
          </cell>
          <cell r="AS613">
            <v>0</v>
          </cell>
          <cell r="AT613">
            <v>0</v>
          </cell>
          <cell r="AU613">
            <v>0</v>
          </cell>
          <cell r="AV613">
            <v>0</v>
          </cell>
          <cell r="AW613">
            <v>0</v>
          </cell>
          <cell r="AX613">
            <v>0</v>
          </cell>
        </row>
        <row r="614">
          <cell r="D614">
            <v>0</v>
          </cell>
          <cell r="E614">
            <v>0</v>
          </cell>
          <cell r="F614">
            <v>0</v>
          </cell>
          <cell r="G614">
            <v>0</v>
          </cell>
          <cell r="H614">
            <v>0</v>
          </cell>
          <cell r="I614">
            <v>0</v>
          </cell>
          <cell r="J614">
            <v>0</v>
          </cell>
          <cell r="K614">
            <v>0</v>
          </cell>
          <cell r="L614">
            <v>0</v>
          </cell>
          <cell r="M614">
            <v>0</v>
          </cell>
          <cell r="N614">
            <v>0</v>
          </cell>
          <cell r="O614">
            <v>0</v>
          </cell>
          <cell r="AM614">
            <v>0</v>
          </cell>
          <cell r="AN614">
            <v>0</v>
          </cell>
          <cell r="AO614">
            <v>0</v>
          </cell>
          <cell r="AP614">
            <v>0</v>
          </cell>
          <cell r="AQ614">
            <v>0</v>
          </cell>
          <cell r="AR614">
            <v>0</v>
          </cell>
          <cell r="AS614">
            <v>0</v>
          </cell>
          <cell r="AT614">
            <v>0</v>
          </cell>
          <cell r="AU614">
            <v>0</v>
          </cell>
          <cell r="AV614">
            <v>0</v>
          </cell>
          <cell r="AW614">
            <v>0</v>
          </cell>
          <cell r="AX614">
            <v>0</v>
          </cell>
        </row>
        <row r="615">
          <cell r="D615">
            <v>0</v>
          </cell>
          <cell r="E615">
            <v>0</v>
          </cell>
          <cell r="F615">
            <v>0</v>
          </cell>
          <cell r="G615">
            <v>0</v>
          </cell>
          <cell r="H615">
            <v>0</v>
          </cell>
          <cell r="I615">
            <v>0</v>
          </cell>
          <cell r="J615">
            <v>0</v>
          </cell>
          <cell r="K615">
            <v>0</v>
          </cell>
          <cell r="L615">
            <v>0</v>
          </cell>
          <cell r="M615">
            <v>0</v>
          </cell>
          <cell r="N615">
            <v>0</v>
          </cell>
          <cell r="O615">
            <v>0</v>
          </cell>
          <cell r="AM615">
            <v>0</v>
          </cell>
          <cell r="AN615">
            <v>0</v>
          </cell>
          <cell r="AO615">
            <v>0</v>
          </cell>
          <cell r="AP615">
            <v>0</v>
          </cell>
          <cell r="AQ615">
            <v>0</v>
          </cell>
          <cell r="AR615">
            <v>0</v>
          </cell>
          <cell r="AS615">
            <v>0</v>
          </cell>
          <cell r="AT615">
            <v>0</v>
          </cell>
          <cell r="AU615">
            <v>0</v>
          </cell>
          <cell r="AV615">
            <v>0</v>
          </cell>
          <cell r="AW615">
            <v>0</v>
          </cell>
          <cell r="AX615">
            <v>0</v>
          </cell>
        </row>
        <row r="616">
          <cell r="D616">
            <v>0</v>
          </cell>
          <cell r="E616">
            <v>0</v>
          </cell>
          <cell r="F616">
            <v>0</v>
          </cell>
          <cell r="G616">
            <v>0</v>
          </cell>
          <cell r="H616">
            <v>0</v>
          </cell>
          <cell r="I616">
            <v>0</v>
          </cell>
          <cell r="J616">
            <v>0</v>
          </cell>
          <cell r="K616">
            <v>0</v>
          </cell>
          <cell r="L616">
            <v>0</v>
          </cell>
          <cell r="M616">
            <v>0</v>
          </cell>
          <cell r="N616">
            <v>0</v>
          </cell>
          <cell r="O616">
            <v>0</v>
          </cell>
          <cell r="AM616">
            <v>0</v>
          </cell>
          <cell r="AN616">
            <v>0</v>
          </cell>
          <cell r="AO616">
            <v>0</v>
          </cell>
          <cell r="AP616">
            <v>0</v>
          </cell>
          <cell r="AQ616">
            <v>0</v>
          </cell>
          <cell r="AR616">
            <v>0</v>
          </cell>
          <cell r="AS616">
            <v>0</v>
          </cell>
          <cell r="AT616">
            <v>0</v>
          </cell>
          <cell r="AU616">
            <v>0</v>
          </cell>
          <cell r="AV616">
            <v>0</v>
          </cell>
          <cell r="AW616">
            <v>0</v>
          </cell>
          <cell r="AX616">
            <v>0</v>
          </cell>
        </row>
        <row r="617">
          <cell r="D617">
            <v>0</v>
          </cell>
          <cell r="E617">
            <v>0</v>
          </cell>
          <cell r="F617">
            <v>0</v>
          </cell>
          <cell r="G617">
            <v>0</v>
          </cell>
          <cell r="H617">
            <v>0</v>
          </cell>
          <cell r="I617">
            <v>0</v>
          </cell>
          <cell r="J617">
            <v>0</v>
          </cell>
          <cell r="K617">
            <v>0</v>
          </cell>
          <cell r="L617">
            <v>0</v>
          </cell>
          <cell r="M617">
            <v>0</v>
          </cell>
          <cell r="N617">
            <v>0</v>
          </cell>
          <cell r="O617">
            <v>0</v>
          </cell>
          <cell r="AM617">
            <v>0</v>
          </cell>
          <cell r="AN617">
            <v>0</v>
          </cell>
          <cell r="AO617">
            <v>0</v>
          </cell>
          <cell r="AP617">
            <v>0</v>
          </cell>
          <cell r="AQ617">
            <v>0</v>
          </cell>
          <cell r="AR617">
            <v>0</v>
          </cell>
          <cell r="AS617">
            <v>0</v>
          </cell>
          <cell r="AT617">
            <v>0</v>
          </cell>
          <cell r="AU617">
            <v>0</v>
          </cell>
          <cell r="AV617">
            <v>0</v>
          </cell>
          <cell r="AW617">
            <v>0</v>
          </cell>
          <cell r="AX617">
            <v>0</v>
          </cell>
        </row>
        <row r="618">
          <cell r="D618">
            <v>0</v>
          </cell>
          <cell r="E618">
            <v>0</v>
          </cell>
          <cell r="F618">
            <v>0</v>
          </cell>
          <cell r="G618">
            <v>0</v>
          </cell>
          <cell r="H618">
            <v>0</v>
          </cell>
          <cell r="I618">
            <v>0</v>
          </cell>
          <cell r="J618">
            <v>0</v>
          </cell>
          <cell r="K618">
            <v>0</v>
          </cell>
          <cell r="L618">
            <v>0</v>
          </cell>
          <cell r="M618">
            <v>0</v>
          </cell>
          <cell r="N618">
            <v>0</v>
          </cell>
          <cell r="O618">
            <v>0</v>
          </cell>
          <cell r="AM618">
            <v>0</v>
          </cell>
          <cell r="AN618">
            <v>0</v>
          </cell>
          <cell r="AO618">
            <v>0</v>
          </cell>
          <cell r="AP618">
            <v>0</v>
          </cell>
          <cell r="AQ618">
            <v>0</v>
          </cell>
          <cell r="AR618">
            <v>0</v>
          </cell>
          <cell r="AS618">
            <v>0</v>
          </cell>
          <cell r="AT618">
            <v>0</v>
          </cell>
          <cell r="AU618">
            <v>0</v>
          </cell>
          <cell r="AV618">
            <v>0</v>
          </cell>
          <cell r="AW618">
            <v>0</v>
          </cell>
          <cell r="AX618">
            <v>0</v>
          </cell>
        </row>
        <row r="619">
          <cell r="D619">
            <v>0</v>
          </cell>
          <cell r="E619">
            <v>0</v>
          </cell>
          <cell r="F619">
            <v>0</v>
          </cell>
          <cell r="G619">
            <v>0</v>
          </cell>
          <cell r="H619">
            <v>0</v>
          </cell>
          <cell r="I619">
            <v>0</v>
          </cell>
          <cell r="J619">
            <v>0</v>
          </cell>
          <cell r="K619">
            <v>0</v>
          </cell>
          <cell r="L619">
            <v>0</v>
          </cell>
          <cell r="M619">
            <v>0</v>
          </cell>
          <cell r="N619">
            <v>0</v>
          </cell>
          <cell r="O619">
            <v>0</v>
          </cell>
          <cell r="AM619">
            <v>0</v>
          </cell>
          <cell r="AN619">
            <v>0</v>
          </cell>
          <cell r="AO619">
            <v>0</v>
          </cell>
          <cell r="AP619">
            <v>0</v>
          </cell>
          <cell r="AQ619">
            <v>0</v>
          </cell>
          <cell r="AR619">
            <v>0</v>
          </cell>
          <cell r="AS619">
            <v>0</v>
          </cell>
          <cell r="AT619">
            <v>0</v>
          </cell>
          <cell r="AU619">
            <v>0</v>
          </cell>
          <cell r="AV619">
            <v>0</v>
          </cell>
          <cell r="AW619">
            <v>0</v>
          </cell>
          <cell r="AX619">
            <v>0</v>
          </cell>
        </row>
        <row r="620">
          <cell r="D620">
            <v>0</v>
          </cell>
          <cell r="E620">
            <v>0</v>
          </cell>
          <cell r="F620">
            <v>0</v>
          </cell>
          <cell r="G620">
            <v>0</v>
          </cell>
          <cell r="H620">
            <v>0</v>
          </cell>
          <cell r="I620">
            <v>0</v>
          </cell>
          <cell r="J620">
            <v>0</v>
          </cell>
          <cell r="K620">
            <v>0</v>
          </cell>
          <cell r="L620">
            <v>0</v>
          </cell>
          <cell r="M620">
            <v>0</v>
          </cell>
          <cell r="N620">
            <v>0</v>
          </cell>
          <cell r="O620">
            <v>0</v>
          </cell>
          <cell r="AM620">
            <v>0</v>
          </cell>
          <cell r="AN620">
            <v>0</v>
          </cell>
          <cell r="AO620">
            <v>0</v>
          </cell>
          <cell r="AP620">
            <v>0</v>
          </cell>
          <cell r="AQ620">
            <v>0</v>
          </cell>
          <cell r="AR620">
            <v>0</v>
          </cell>
          <cell r="AS620">
            <v>0</v>
          </cell>
          <cell r="AT620">
            <v>0</v>
          </cell>
          <cell r="AU620">
            <v>0</v>
          </cell>
          <cell r="AV620">
            <v>0</v>
          </cell>
          <cell r="AW620">
            <v>0</v>
          </cell>
          <cell r="AX620">
            <v>0</v>
          </cell>
        </row>
        <row r="621">
          <cell r="D621">
            <v>0</v>
          </cell>
          <cell r="E621">
            <v>0</v>
          </cell>
          <cell r="F621">
            <v>0</v>
          </cell>
          <cell r="G621">
            <v>0</v>
          </cell>
          <cell r="H621">
            <v>0</v>
          </cell>
          <cell r="I621">
            <v>0</v>
          </cell>
          <cell r="J621">
            <v>0</v>
          </cell>
          <cell r="K621">
            <v>0</v>
          </cell>
          <cell r="L621">
            <v>0</v>
          </cell>
          <cell r="M621">
            <v>0</v>
          </cell>
          <cell r="N621">
            <v>0</v>
          </cell>
          <cell r="O621">
            <v>0</v>
          </cell>
          <cell r="AM621">
            <v>0</v>
          </cell>
          <cell r="AN621">
            <v>0</v>
          </cell>
          <cell r="AO621">
            <v>0</v>
          </cell>
          <cell r="AP621">
            <v>0</v>
          </cell>
          <cell r="AQ621">
            <v>0</v>
          </cell>
          <cell r="AR621">
            <v>0</v>
          </cell>
          <cell r="AS621">
            <v>0</v>
          </cell>
          <cell r="AT621">
            <v>0</v>
          </cell>
          <cell r="AU621">
            <v>0</v>
          </cell>
          <cell r="AV621">
            <v>0</v>
          </cell>
          <cell r="AW621">
            <v>0</v>
          </cell>
          <cell r="AX621">
            <v>0</v>
          </cell>
        </row>
        <row r="622">
          <cell r="D622">
            <v>0</v>
          </cell>
          <cell r="E622">
            <v>0</v>
          </cell>
          <cell r="F622">
            <v>0</v>
          </cell>
          <cell r="G622">
            <v>0</v>
          </cell>
          <cell r="H622">
            <v>0</v>
          </cell>
          <cell r="I622">
            <v>0</v>
          </cell>
          <cell r="J622">
            <v>0</v>
          </cell>
          <cell r="K622">
            <v>0</v>
          </cell>
          <cell r="L622">
            <v>0</v>
          </cell>
          <cell r="M622">
            <v>0</v>
          </cell>
          <cell r="N622">
            <v>0</v>
          </cell>
          <cell r="O622">
            <v>0</v>
          </cell>
          <cell r="AM622">
            <v>0</v>
          </cell>
          <cell r="AN622">
            <v>0</v>
          </cell>
          <cell r="AO622">
            <v>0</v>
          </cell>
          <cell r="AP622">
            <v>0</v>
          </cell>
          <cell r="AQ622">
            <v>0</v>
          </cell>
          <cell r="AR622">
            <v>0</v>
          </cell>
          <cell r="AS622">
            <v>0</v>
          </cell>
          <cell r="AT622">
            <v>0</v>
          </cell>
          <cell r="AU622">
            <v>0</v>
          </cell>
          <cell r="AV622">
            <v>0</v>
          </cell>
          <cell r="AW622">
            <v>0</v>
          </cell>
          <cell r="AX622">
            <v>0</v>
          </cell>
        </row>
        <row r="623">
          <cell r="D623">
            <v>0</v>
          </cell>
          <cell r="E623">
            <v>0</v>
          </cell>
          <cell r="F623">
            <v>0</v>
          </cell>
          <cell r="G623">
            <v>0</v>
          </cell>
          <cell r="H623">
            <v>0</v>
          </cell>
          <cell r="I623">
            <v>0</v>
          </cell>
          <cell r="J623">
            <v>0</v>
          </cell>
          <cell r="K623">
            <v>0</v>
          </cell>
          <cell r="L623">
            <v>0</v>
          </cell>
          <cell r="M623">
            <v>0</v>
          </cell>
          <cell r="N623">
            <v>0</v>
          </cell>
          <cell r="O623">
            <v>0</v>
          </cell>
          <cell r="AM623">
            <v>0</v>
          </cell>
          <cell r="AN623">
            <v>0</v>
          </cell>
          <cell r="AO623">
            <v>0</v>
          </cell>
          <cell r="AP623">
            <v>0</v>
          </cell>
          <cell r="AQ623">
            <v>0</v>
          </cell>
          <cell r="AR623">
            <v>0</v>
          </cell>
          <cell r="AS623">
            <v>0</v>
          </cell>
          <cell r="AT623">
            <v>0</v>
          </cell>
          <cell r="AU623">
            <v>0</v>
          </cell>
          <cell r="AV623">
            <v>0</v>
          </cell>
          <cell r="AW623">
            <v>0</v>
          </cell>
          <cell r="AX623">
            <v>0</v>
          </cell>
        </row>
        <row r="624">
          <cell r="D624">
            <v>0</v>
          </cell>
          <cell r="E624">
            <v>0</v>
          </cell>
          <cell r="F624">
            <v>0</v>
          </cell>
          <cell r="G624">
            <v>0</v>
          </cell>
          <cell r="H624">
            <v>0</v>
          </cell>
          <cell r="I624">
            <v>0</v>
          </cell>
          <cell r="J624">
            <v>0</v>
          </cell>
          <cell r="K624">
            <v>0</v>
          </cell>
          <cell r="L624">
            <v>0</v>
          </cell>
          <cell r="M624">
            <v>0</v>
          </cell>
          <cell r="N624">
            <v>0</v>
          </cell>
          <cell r="O624">
            <v>0</v>
          </cell>
          <cell r="AM624">
            <v>0</v>
          </cell>
          <cell r="AN624">
            <v>0</v>
          </cell>
          <cell r="AO624">
            <v>0</v>
          </cell>
          <cell r="AP624">
            <v>0</v>
          </cell>
          <cell r="AQ624">
            <v>0</v>
          </cell>
          <cell r="AR624">
            <v>0</v>
          </cell>
          <cell r="AS624">
            <v>0</v>
          </cell>
          <cell r="AT624">
            <v>0</v>
          </cell>
          <cell r="AU624">
            <v>0</v>
          </cell>
          <cell r="AV624">
            <v>0</v>
          </cell>
          <cell r="AW624">
            <v>0</v>
          </cell>
          <cell r="AX624">
            <v>0</v>
          </cell>
        </row>
        <row r="625">
          <cell r="D625">
            <v>0</v>
          </cell>
          <cell r="E625">
            <v>0</v>
          </cell>
          <cell r="F625">
            <v>0</v>
          </cell>
          <cell r="G625">
            <v>0</v>
          </cell>
          <cell r="H625">
            <v>0</v>
          </cell>
          <cell r="I625">
            <v>0</v>
          </cell>
          <cell r="J625">
            <v>0</v>
          </cell>
          <cell r="K625">
            <v>0</v>
          </cell>
          <cell r="L625">
            <v>0</v>
          </cell>
          <cell r="M625">
            <v>0</v>
          </cell>
          <cell r="N625">
            <v>0</v>
          </cell>
          <cell r="O625">
            <v>0</v>
          </cell>
          <cell r="AM625">
            <v>0</v>
          </cell>
          <cell r="AN625">
            <v>0</v>
          </cell>
          <cell r="AO625">
            <v>0</v>
          </cell>
          <cell r="AP625">
            <v>0</v>
          </cell>
          <cell r="AQ625">
            <v>0</v>
          </cell>
          <cell r="AR625">
            <v>0</v>
          </cell>
          <cell r="AS625">
            <v>0</v>
          </cell>
          <cell r="AT625">
            <v>0</v>
          </cell>
          <cell r="AU625">
            <v>0</v>
          </cell>
          <cell r="AV625">
            <v>0</v>
          </cell>
          <cell r="AW625">
            <v>0</v>
          </cell>
          <cell r="AX625">
            <v>0</v>
          </cell>
        </row>
        <row r="626">
          <cell r="D626">
            <v>0</v>
          </cell>
          <cell r="E626">
            <v>0</v>
          </cell>
          <cell r="F626">
            <v>0</v>
          </cell>
          <cell r="G626">
            <v>0</v>
          </cell>
          <cell r="H626">
            <v>0</v>
          </cell>
          <cell r="I626">
            <v>0</v>
          </cell>
          <cell r="J626">
            <v>0</v>
          </cell>
          <cell r="K626">
            <v>0</v>
          </cell>
          <cell r="L626">
            <v>0</v>
          </cell>
          <cell r="M626">
            <v>0</v>
          </cell>
          <cell r="N626">
            <v>0</v>
          </cell>
          <cell r="O626">
            <v>0</v>
          </cell>
          <cell r="AM626">
            <v>0</v>
          </cell>
          <cell r="AN626">
            <v>0</v>
          </cell>
          <cell r="AO626">
            <v>0</v>
          </cell>
          <cell r="AP626">
            <v>0</v>
          </cell>
          <cell r="AQ626">
            <v>0</v>
          </cell>
          <cell r="AR626">
            <v>0</v>
          </cell>
          <cell r="AS626">
            <v>0</v>
          </cell>
          <cell r="AT626">
            <v>0</v>
          </cell>
          <cell r="AU626">
            <v>0</v>
          </cell>
          <cell r="AV626">
            <v>0</v>
          </cell>
          <cell r="AW626">
            <v>0</v>
          </cell>
          <cell r="AX626">
            <v>0</v>
          </cell>
        </row>
        <row r="627">
          <cell r="D627">
            <v>0</v>
          </cell>
          <cell r="E627">
            <v>0</v>
          </cell>
          <cell r="F627">
            <v>0</v>
          </cell>
          <cell r="G627">
            <v>0</v>
          </cell>
          <cell r="H627">
            <v>0</v>
          </cell>
          <cell r="I627">
            <v>0</v>
          </cell>
          <cell r="J627">
            <v>0</v>
          </cell>
          <cell r="K627">
            <v>0</v>
          </cell>
          <cell r="L627">
            <v>0</v>
          </cell>
          <cell r="M627">
            <v>0</v>
          </cell>
          <cell r="N627">
            <v>0</v>
          </cell>
          <cell r="O627">
            <v>0</v>
          </cell>
          <cell r="AM627">
            <v>0</v>
          </cell>
          <cell r="AN627">
            <v>0</v>
          </cell>
          <cell r="AO627">
            <v>0</v>
          </cell>
          <cell r="AP627">
            <v>0</v>
          </cell>
          <cell r="AQ627">
            <v>0</v>
          </cell>
          <cell r="AR627">
            <v>0</v>
          </cell>
          <cell r="AS627">
            <v>0</v>
          </cell>
          <cell r="AT627">
            <v>0</v>
          </cell>
          <cell r="AU627">
            <v>0</v>
          </cell>
          <cell r="AV627">
            <v>0</v>
          </cell>
          <cell r="AW627">
            <v>0</v>
          </cell>
          <cell r="AX627">
            <v>0</v>
          </cell>
        </row>
        <row r="628">
          <cell r="D628">
            <v>0</v>
          </cell>
          <cell r="E628">
            <v>0</v>
          </cell>
          <cell r="F628">
            <v>0</v>
          </cell>
          <cell r="G628">
            <v>0</v>
          </cell>
          <cell r="H628">
            <v>0</v>
          </cell>
          <cell r="I628">
            <v>0</v>
          </cell>
          <cell r="J628">
            <v>0</v>
          </cell>
          <cell r="K628">
            <v>0</v>
          </cell>
          <cell r="L628">
            <v>0</v>
          </cell>
          <cell r="M628">
            <v>0</v>
          </cell>
          <cell r="N628">
            <v>0</v>
          </cell>
          <cell r="O628">
            <v>0</v>
          </cell>
          <cell r="AM628">
            <v>0</v>
          </cell>
          <cell r="AN628">
            <v>0</v>
          </cell>
          <cell r="AO628">
            <v>0</v>
          </cell>
          <cell r="AP628">
            <v>0</v>
          </cell>
          <cell r="AQ628">
            <v>0</v>
          </cell>
          <cell r="AR628">
            <v>0</v>
          </cell>
          <cell r="AS628">
            <v>0</v>
          </cell>
          <cell r="AT628">
            <v>0</v>
          </cell>
          <cell r="AU628">
            <v>0</v>
          </cell>
          <cell r="AV628">
            <v>0</v>
          </cell>
          <cell r="AW628">
            <v>0</v>
          </cell>
          <cell r="AX628">
            <v>0</v>
          </cell>
        </row>
        <row r="629">
          <cell r="D629">
            <v>0</v>
          </cell>
          <cell r="E629">
            <v>0</v>
          </cell>
          <cell r="F629">
            <v>0</v>
          </cell>
          <cell r="G629">
            <v>0</v>
          </cell>
          <cell r="H629">
            <v>0</v>
          </cell>
          <cell r="I629">
            <v>0</v>
          </cell>
          <cell r="J629">
            <v>0</v>
          </cell>
          <cell r="K629">
            <v>0</v>
          </cell>
          <cell r="L629">
            <v>0</v>
          </cell>
          <cell r="M629">
            <v>0</v>
          </cell>
          <cell r="N629">
            <v>0</v>
          </cell>
          <cell r="O629">
            <v>0</v>
          </cell>
          <cell r="AM629">
            <v>0</v>
          </cell>
          <cell r="AN629">
            <v>0</v>
          </cell>
          <cell r="AO629">
            <v>0</v>
          </cell>
          <cell r="AP629">
            <v>0</v>
          </cell>
          <cell r="AQ629">
            <v>0</v>
          </cell>
          <cell r="AR629">
            <v>0</v>
          </cell>
          <cell r="AS629">
            <v>0</v>
          </cell>
          <cell r="AT629">
            <v>0</v>
          </cell>
          <cell r="AU629">
            <v>0</v>
          </cell>
          <cell r="AV629">
            <v>0</v>
          </cell>
          <cell r="AW629">
            <v>0</v>
          </cell>
          <cell r="AX629">
            <v>0</v>
          </cell>
        </row>
        <row r="630">
          <cell r="D630">
            <v>0</v>
          </cell>
          <cell r="E630">
            <v>0</v>
          </cell>
          <cell r="F630">
            <v>0</v>
          </cell>
          <cell r="G630">
            <v>0</v>
          </cell>
          <cell r="H630">
            <v>0</v>
          </cell>
          <cell r="I630">
            <v>0</v>
          </cell>
          <cell r="J630">
            <v>0</v>
          </cell>
          <cell r="K630">
            <v>0</v>
          </cell>
          <cell r="L630">
            <v>0</v>
          </cell>
          <cell r="M630">
            <v>0</v>
          </cell>
          <cell r="N630">
            <v>0</v>
          </cell>
          <cell r="O630">
            <v>0</v>
          </cell>
          <cell r="AM630">
            <v>0</v>
          </cell>
          <cell r="AN630">
            <v>0</v>
          </cell>
          <cell r="AO630">
            <v>0</v>
          </cell>
          <cell r="AP630">
            <v>0</v>
          </cell>
          <cell r="AQ630">
            <v>0</v>
          </cell>
          <cell r="AR630">
            <v>0</v>
          </cell>
          <cell r="AS630">
            <v>0</v>
          </cell>
          <cell r="AT630">
            <v>0</v>
          </cell>
          <cell r="AU630">
            <v>0</v>
          </cell>
          <cell r="AV630">
            <v>0</v>
          </cell>
          <cell r="AW630">
            <v>0</v>
          </cell>
          <cell r="AX630">
            <v>0</v>
          </cell>
        </row>
        <row r="631">
          <cell r="D631">
            <v>0</v>
          </cell>
          <cell r="E631">
            <v>0</v>
          </cell>
          <cell r="F631">
            <v>0</v>
          </cell>
          <cell r="G631">
            <v>0</v>
          </cell>
          <cell r="H631">
            <v>0</v>
          </cell>
          <cell r="I631">
            <v>0</v>
          </cell>
          <cell r="J631">
            <v>0</v>
          </cell>
          <cell r="K631">
            <v>0</v>
          </cell>
          <cell r="L631">
            <v>0</v>
          </cell>
          <cell r="M631">
            <v>0</v>
          </cell>
          <cell r="N631">
            <v>0</v>
          </cell>
          <cell r="O631">
            <v>0</v>
          </cell>
          <cell r="AM631">
            <v>0</v>
          </cell>
          <cell r="AN631">
            <v>0</v>
          </cell>
          <cell r="AO631">
            <v>0</v>
          </cell>
          <cell r="AP631">
            <v>0</v>
          </cell>
          <cell r="AQ631">
            <v>0</v>
          </cell>
          <cell r="AR631">
            <v>0</v>
          </cell>
          <cell r="AS631">
            <v>0</v>
          </cell>
          <cell r="AT631">
            <v>0</v>
          </cell>
          <cell r="AU631">
            <v>0</v>
          </cell>
          <cell r="AV631">
            <v>0</v>
          </cell>
          <cell r="AW631">
            <v>0</v>
          </cell>
          <cell r="AX631">
            <v>0</v>
          </cell>
        </row>
        <row r="632">
          <cell r="D632">
            <v>0</v>
          </cell>
          <cell r="E632">
            <v>0</v>
          </cell>
          <cell r="F632">
            <v>0</v>
          </cell>
          <cell r="G632">
            <v>0</v>
          </cell>
          <cell r="H632">
            <v>0</v>
          </cell>
          <cell r="I632">
            <v>0</v>
          </cell>
          <cell r="J632">
            <v>0</v>
          </cell>
          <cell r="K632">
            <v>0</v>
          </cell>
          <cell r="L632">
            <v>0</v>
          </cell>
          <cell r="M632">
            <v>0</v>
          </cell>
          <cell r="N632">
            <v>0</v>
          </cell>
          <cell r="O632">
            <v>0</v>
          </cell>
          <cell r="AM632">
            <v>0</v>
          </cell>
          <cell r="AN632">
            <v>0</v>
          </cell>
          <cell r="AO632">
            <v>0</v>
          </cell>
          <cell r="AP632">
            <v>0</v>
          </cell>
          <cell r="AQ632">
            <v>0</v>
          </cell>
          <cell r="AR632">
            <v>0</v>
          </cell>
          <cell r="AS632">
            <v>0</v>
          </cell>
          <cell r="AT632">
            <v>0</v>
          </cell>
          <cell r="AU632">
            <v>0</v>
          </cell>
          <cell r="AV632">
            <v>0</v>
          </cell>
          <cell r="AW632">
            <v>0</v>
          </cell>
          <cell r="AX632">
            <v>0</v>
          </cell>
        </row>
        <row r="633">
          <cell r="D633">
            <v>0</v>
          </cell>
          <cell r="E633">
            <v>0</v>
          </cell>
          <cell r="F633">
            <v>0</v>
          </cell>
          <cell r="G633">
            <v>0</v>
          </cell>
          <cell r="H633">
            <v>0</v>
          </cell>
          <cell r="I633">
            <v>0</v>
          </cell>
          <cell r="J633">
            <v>0</v>
          </cell>
          <cell r="K633">
            <v>0</v>
          </cell>
          <cell r="L633">
            <v>0</v>
          </cell>
          <cell r="M633">
            <v>0</v>
          </cell>
          <cell r="N633">
            <v>0</v>
          </cell>
          <cell r="O633">
            <v>0</v>
          </cell>
          <cell r="AM633">
            <v>0</v>
          </cell>
          <cell r="AN633">
            <v>0</v>
          </cell>
          <cell r="AO633">
            <v>0</v>
          </cell>
          <cell r="AP633">
            <v>0</v>
          </cell>
          <cell r="AQ633">
            <v>0</v>
          </cell>
          <cell r="AR633">
            <v>0</v>
          </cell>
          <cell r="AS633">
            <v>0</v>
          </cell>
          <cell r="AT633">
            <v>0</v>
          </cell>
          <cell r="AU633">
            <v>0</v>
          </cell>
          <cell r="AV633">
            <v>0</v>
          </cell>
          <cell r="AW633">
            <v>0</v>
          </cell>
          <cell r="AX633">
            <v>0</v>
          </cell>
        </row>
        <row r="634">
          <cell r="D634">
            <v>0</v>
          </cell>
          <cell r="E634">
            <v>0</v>
          </cell>
          <cell r="F634">
            <v>0</v>
          </cell>
          <cell r="G634">
            <v>0</v>
          </cell>
          <cell r="H634">
            <v>0</v>
          </cell>
          <cell r="I634">
            <v>0</v>
          </cell>
          <cell r="J634">
            <v>0</v>
          </cell>
          <cell r="K634">
            <v>0</v>
          </cell>
          <cell r="L634">
            <v>0</v>
          </cell>
          <cell r="M634">
            <v>0</v>
          </cell>
          <cell r="N634">
            <v>0</v>
          </cell>
          <cell r="O634">
            <v>0</v>
          </cell>
          <cell r="AM634">
            <v>0</v>
          </cell>
          <cell r="AN634">
            <v>0</v>
          </cell>
          <cell r="AO634">
            <v>0</v>
          </cell>
          <cell r="AP634">
            <v>0</v>
          </cell>
          <cell r="AQ634">
            <v>0</v>
          </cell>
          <cell r="AR634">
            <v>0</v>
          </cell>
          <cell r="AS634">
            <v>0</v>
          </cell>
          <cell r="AT634">
            <v>0</v>
          </cell>
          <cell r="AU634">
            <v>0</v>
          </cell>
          <cell r="AV634">
            <v>0</v>
          </cell>
          <cell r="AW634">
            <v>0</v>
          </cell>
          <cell r="AX634">
            <v>0</v>
          </cell>
        </row>
        <row r="635">
          <cell r="D635">
            <v>0</v>
          </cell>
          <cell r="E635">
            <v>0</v>
          </cell>
          <cell r="F635">
            <v>0</v>
          </cell>
          <cell r="G635">
            <v>0</v>
          </cell>
          <cell r="H635">
            <v>0</v>
          </cell>
          <cell r="I635">
            <v>0</v>
          </cell>
          <cell r="J635">
            <v>0</v>
          </cell>
          <cell r="K635">
            <v>0</v>
          </cell>
          <cell r="L635">
            <v>0</v>
          </cell>
          <cell r="M635">
            <v>0</v>
          </cell>
          <cell r="N635">
            <v>0</v>
          </cell>
          <cell r="O635">
            <v>0</v>
          </cell>
          <cell r="AM635">
            <v>0</v>
          </cell>
          <cell r="AN635">
            <v>0</v>
          </cell>
          <cell r="AO635">
            <v>0</v>
          </cell>
          <cell r="AP635">
            <v>0</v>
          </cell>
          <cell r="AQ635">
            <v>0</v>
          </cell>
          <cell r="AR635">
            <v>0</v>
          </cell>
          <cell r="AS635">
            <v>0</v>
          </cell>
          <cell r="AT635">
            <v>0</v>
          </cell>
          <cell r="AU635">
            <v>0</v>
          </cell>
          <cell r="AV635">
            <v>0</v>
          </cell>
          <cell r="AW635">
            <v>0</v>
          </cell>
          <cell r="AX635">
            <v>0</v>
          </cell>
        </row>
        <row r="636">
          <cell r="D636">
            <v>0</v>
          </cell>
          <cell r="E636">
            <v>0</v>
          </cell>
          <cell r="F636">
            <v>0</v>
          </cell>
          <cell r="G636">
            <v>0</v>
          </cell>
          <cell r="H636">
            <v>0</v>
          </cell>
          <cell r="I636">
            <v>0</v>
          </cell>
          <cell r="J636">
            <v>0</v>
          </cell>
          <cell r="K636">
            <v>0</v>
          </cell>
          <cell r="L636">
            <v>0</v>
          </cell>
          <cell r="M636">
            <v>0</v>
          </cell>
          <cell r="N636">
            <v>0</v>
          </cell>
          <cell r="O636">
            <v>0</v>
          </cell>
          <cell r="AM636">
            <v>0</v>
          </cell>
          <cell r="AN636">
            <v>0</v>
          </cell>
          <cell r="AO636">
            <v>0</v>
          </cell>
          <cell r="AP636">
            <v>0</v>
          </cell>
          <cell r="AQ636">
            <v>0</v>
          </cell>
          <cell r="AR636">
            <v>0</v>
          </cell>
          <cell r="AS636">
            <v>0</v>
          </cell>
          <cell r="AT636">
            <v>0</v>
          </cell>
          <cell r="AU636">
            <v>0</v>
          </cell>
          <cell r="AV636">
            <v>0</v>
          </cell>
          <cell r="AW636">
            <v>0</v>
          </cell>
          <cell r="AX636">
            <v>0</v>
          </cell>
        </row>
        <row r="637">
          <cell r="D637">
            <v>0</v>
          </cell>
          <cell r="E637">
            <v>0</v>
          </cell>
          <cell r="F637">
            <v>0</v>
          </cell>
          <cell r="G637">
            <v>0</v>
          </cell>
          <cell r="H637">
            <v>0</v>
          </cell>
          <cell r="I637">
            <v>0</v>
          </cell>
          <cell r="J637">
            <v>0</v>
          </cell>
          <cell r="K637">
            <v>0</v>
          </cell>
          <cell r="L637">
            <v>0</v>
          </cell>
          <cell r="M637">
            <v>0</v>
          </cell>
          <cell r="N637">
            <v>0</v>
          </cell>
          <cell r="O637">
            <v>0</v>
          </cell>
          <cell r="AM637">
            <v>0</v>
          </cell>
          <cell r="AN637">
            <v>0</v>
          </cell>
          <cell r="AO637">
            <v>0</v>
          </cell>
          <cell r="AP637">
            <v>0</v>
          </cell>
          <cell r="AQ637">
            <v>0</v>
          </cell>
          <cell r="AR637">
            <v>0</v>
          </cell>
          <cell r="AS637">
            <v>0</v>
          </cell>
          <cell r="AT637">
            <v>0</v>
          </cell>
          <cell r="AU637">
            <v>0</v>
          </cell>
          <cell r="AV637">
            <v>0</v>
          </cell>
          <cell r="AW637">
            <v>0</v>
          </cell>
          <cell r="AX637">
            <v>0</v>
          </cell>
        </row>
        <row r="638">
          <cell r="D638">
            <v>0</v>
          </cell>
          <cell r="E638">
            <v>0</v>
          </cell>
          <cell r="F638">
            <v>0</v>
          </cell>
          <cell r="G638">
            <v>0</v>
          </cell>
          <cell r="H638">
            <v>0</v>
          </cell>
          <cell r="I638">
            <v>0</v>
          </cell>
          <cell r="J638">
            <v>0</v>
          </cell>
          <cell r="K638">
            <v>0</v>
          </cell>
          <cell r="L638">
            <v>0</v>
          </cell>
          <cell r="M638">
            <v>0</v>
          </cell>
          <cell r="N638">
            <v>0</v>
          </cell>
          <cell r="O638">
            <v>0</v>
          </cell>
          <cell r="AM638">
            <v>0</v>
          </cell>
          <cell r="AN638">
            <v>0</v>
          </cell>
          <cell r="AO638">
            <v>0</v>
          </cell>
          <cell r="AP638">
            <v>0</v>
          </cell>
          <cell r="AQ638">
            <v>0</v>
          </cell>
          <cell r="AR638">
            <v>0</v>
          </cell>
          <cell r="AS638">
            <v>0</v>
          </cell>
          <cell r="AT638">
            <v>0</v>
          </cell>
          <cell r="AU638">
            <v>0</v>
          </cell>
          <cell r="AV638">
            <v>0</v>
          </cell>
          <cell r="AW638">
            <v>0</v>
          </cell>
          <cell r="AX638">
            <v>0</v>
          </cell>
        </row>
        <row r="639">
          <cell r="D639">
            <v>0</v>
          </cell>
          <cell r="E639">
            <v>0</v>
          </cell>
          <cell r="F639">
            <v>0</v>
          </cell>
          <cell r="G639">
            <v>0</v>
          </cell>
          <cell r="H639">
            <v>0</v>
          </cell>
          <cell r="I639">
            <v>0</v>
          </cell>
          <cell r="J639">
            <v>0</v>
          </cell>
          <cell r="K639">
            <v>0</v>
          </cell>
          <cell r="L639">
            <v>0</v>
          </cell>
          <cell r="M639">
            <v>0</v>
          </cell>
          <cell r="N639">
            <v>0</v>
          </cell>
          <cell r="O639">
            <v>0</v>
          </cell>
          <cell r="AM639">
            <v>0</v>
          </cell>
          <cell r="AN639">
            <v>0</v>
          </cell>
          <cell r="AO639">
            <v>0</v>
          </cell>
          <cell r="AP639">
            <v>0</v>
          </cell>
          <cell r="AQ639">
            <v>0</v>
          </cell>
          <cell r="AR639">
            <v>0</v>
          </cell>
          <cell r="AS639">
            <v>0</v>
          </cell>
          <cell r="AT639">
            <v>0</v>
          </cell>
          <cell r="AU639">
            <v>0</v>
          </cell>
          <cell r="AV639">
            <v>0</v>
          </cell>
          <cell r="AW639">
            <v>0</v>
          </cell>
          <cell r="AX639">
            <v>0</v>
          </cell>
        </row>
        <row r="640">
          <cell r="D640">
            <v>0</v>
          </cell>
          <cell r="E640">
            <v>0</v>
          </cell>
          <cell r="F640">
            <v>0</v>
          </cell>
          <cell r="G640">
            <v>0</v>
          </cell>
          <cell r="H640">
            <v>0</v>
          </cell>
          <cell r="I640">
            <v>0</v>
          </cell>
          <cell r="J640">
            <v>0</v>
          </cell>
          <cell r="K640">
            <v>0</v>
          </cell>
          <cell r="L640">
            <v>0</v>
          </cell>
          <cell r="M640">
            <v>0</v>
          </cell>
          <cell r="N640">
            <v>0</v>
          </cell>
          <cell r="O640">
            <v>0</v>
          </cell>
          <cell r="AM640">
            <v>0</v>
          </cell>
          <cell r="AN640">
            <v>0</v>
          </cell>
          <cell r="AO640">
            <v>0</v>
          </cell>
          <cell r="AP640">
            <v>0</v>
          </cell>
          <cell r="AQ640">
            <v>0</v>
          </cell>
          <cell r="AR640">
            <v>0</v>
          </cell>
          <cell r="AS640">
            <v>0</v>
          </cell>
          <cell r="AT640">
            <v>0</v>
          </cell>
          <cell r="AU640">
            <v>0</v>
          </cell>
          <cell r="AV640">
            <v>0</v>
          </cell>
          <cell r="AW640">
            <v>0</v>
          </cell>
          <cell r="AX640">
            <v>0</v>
          </cell>
        </row>
        <row r="641">
          <cell r="D641">
            <v>0</v>
          </cell>
          <cell r="E641">
            <v>0</v>
          </cell>
          <cell r="F641">
            <v>0</v>
          </cell>
          <cell r="G641">
            <v>0</v>
          </cell>
          <cell r="H641">
            <v>0</v>
          </cell>
          <cell r="I641">
            <v>0</v>
          </cell>
          <cell r="J641">
            <v>0</v>
          </cell>
          <cell r="K641">
            <v>0</v>
          </cell>
          <cell r="L641">
            <v>0</v>
          </cell>
          <cell r="M641">
            <v>0</v>
          </cell>
          <cell r="N641">
            <v>0</v>
          </cell>
          <cell r="O641">
            <v>0</v>
          </cell>
          <cell r="AM641">
            <v>0</v>
          </cell>
          <cell r="AN641">
            <v>0</v>
          </cell>
          <cell r="AO641">
            <v>0</v>
          </cell>
          <cell r="AP641">
            <v>0</v>
          </cell>
          <cell r="AQ641">
            <v>0</v>
          </cell>
          <cell r="AR641">
            <v>0</v>
          </cell>
          <cell r="AS641">
            <v>0</v>
          </cell>
          <cell r="AT641">
            <v>0</v>
          </cell>
          <cell r="AU641">
            <v>0</v>
          </cell>
          <cell r="AV641">
            <v>0</v>
          </cell>
          <cell r="AW641">
            <v>0</v>
          </cell>
          <cell r="AX641">
            <v>0</v>
          </cell>
        </row>
        <row r="642">
          <cell r="D642">
            <v>0</v>
          </cell>
          <cell r="E642">
            <v>0</v>
          </cell>
          <cell r="F642">
            <v>0</v>
          </cell>
          <cell r="G642">
            <v>0</v>
          </cell>
          <cell r="H642">
            <v>0</v>
          </cell>
          <cell r="I642">
            <v>0</v>
          </cell>
          <cell r="J642">
            <v>0</v>
          </cell>
          <cell r="K642">
            <v>0</v>
          </cell>
          <cell r="L642">
            <v>0</v>
          </cell>
          <cell r="M642">
            <v>0</v>
          </cell>
          <cell r="N642">
            <v>0</v>
          </cell>
          <cell r="O642">
            <v>0</v>
          </cell>
          <cell r="AM642">
            <v>0</v>
          </cell>
          <cell r="AN642">
            <v>0</v>
          </cell>
          <cell r="AO642">
            <v>0</v>
          </cell>
          <cell r="AP642">
            <v>0</v>
          </cell>
          <cell r="AQ642">
            <v>0</v>
          </cell>
          <cell r="AR642">
            <v>0</v>
          </cell>
          <cell r="AS642">
            <v>0</v>
          </cell>
          <cell r="AT642">
            <v>0</v>
          </cell>
          <cell r="AU642">
            <v>0</v>
          </cell>
          <cell r="AV642">
            <v>0</v>
          </cell>
          <cell r="AW642">
            <v>0</v>
          </cell>
          <cell r="AX642">
            <v>0</v>
          </cell>
        </row>
        <row r="643">
          <cell r="D643">
            <v>0</v>
          </cell>
          <cell r="E643">
            <v>0</v>
          </cell>
          <cell r="F643">
            <v>0</v>
          </cell>
          <cell r="G643">
            <v>0</v>
          </cell>
          <cell r="H643">
            <v>0</v>
          </cell>
          <cell r="I643">
            <v>0</v>
          </cell>
          <cell r="J643">
            <v>0</v>
          </cell>
          <cell r="K643">
            <v>0</v>
          </cell>
          <cell r="L643">
            <v>0</v>
          </cell>
          <cell r="M643">
            <v>0</v>
          </cell>
          <cell r="N643">
            <v>0</v>
          </cell>
          <cell r="O643">
            <v>0</v>
          </cell>
          <cell r="AM643">
            <v>0</v>
          </cell>
          <cell r="AN643">
            <v>0</v>
          </cell>
          <cell r="AO643">
            <v>0</v>
          </cell>
          <cell r="AP643">
            <v>0</v>
          </cell>
          <cell r="AQ643">
            <v>0</v>
          </cell>
          <cell r="AR643">
            <v>0</v>
          </cell>
          <cell r="AS643">
            <v>0</v>
          </cell>
          <cell r="AT643">
            <v>0</v>
          </cell>
          <cell r="AU643">
            <v>0</v>
          </cell>
          <cell r="AV643">
            <v>0</v>
          </cell>
          <cell r="AW643">
            <v>0</v>
          </cell>
          <cell r="AX643">
            <v>0</v>
          </cell>
        </row>
        <row r="644">
          <cell r="D644">
            <v>0</v>
          </cell>
          <cell r="E644">
            <v>0</v>
          </cell>
          <cell r="F644">
            <v>0</v>
          </cell>
          <cell r="G644">
            <v>0</v>
          </cell>
          <cell r="H644">
            <v>0</v>
          </cell>
          <cell r="I644">
            <v>0</v>
          </cell>
          <cell r="J644">
            <v>0</v>
          </cell>
          <cell r="K644">
            <v>0</v>
          </cell>
          <cell r="L644">
            <v>0</v>
          </cell>
          <cell r="M644">
            <v>0</v>
          </cell>
          <cell r="N644">
            <v>0</v>
          </cell>
          <cell r="O644">
            <v>0</v>
          </cell>
          <cell r="AM644">
            <v>0</v>
          </cell>
          <cell r="AN644">
            <v>0</v>
          </cell>
          <cell r="AO644">
            <v>0</v>
          </cell>
          <cell r="AP644">
            <v>0</v>
          </cell>
          <cell r="AQ644">
            <v>0</v>
          </cell>
          <cell r="AR644">
            <v>0</v>
          </cell>
          <cell r="AS644">
            <v>0</v>
          </cell>
          <cell r="AT644">
            <v>0</v>
          </cell>
          <cell r="AU644">
            <v>0</v>
          </cell>
          <cell r="AV644">
            <v>0</v>
          </cell>
          <cell r="AW644">
            <v>0</v>
          </cell>
          <cell r="AX644">
            <v>0</v>
          </cell>
        </row>
        <row r="645">
          <cell r="D645">
            <v>0</v>
          </cell>
          <cell r="E645">
            <v>0</v>
          </cell>
          <cell r="F645">
            <v>0</v>
          </cell>
          <cell r="G645">
            <v>0</v>
          </cell>
          <cell r="H645">
            <v>0</v>
          </cell>
          <cell r="I645">
            <v>0</v>
          </cell>
          <cell r="J645">
            <v>0</v>
          </cell>
          <cell r="K645">
            <v>0</v>
          </cell>
          <cell r="L645">
            <v>0</v>
          </cell>
          <cell r="M645">
            <v>0</v>
          </cell>
          <cell r="N645">
            <v>0</v>
          </cell>
          <cell r="O645">
            <v>0</v>
          </cell>
          <cell r="AM645">
            <v>0</v>
          </cell>
          <cell r="AN645">
            <v>0</v>
          </cell>
          <cell r="AO645">
            <v>0</v>
          </cell>
          <cell r="AP645">
            <v>0</v>
          </cell>
          <cell r="AQ645">
            <v>0</v>
          </cell>
          <cell r="AR645">
            <v>0</v>
          </cell>
          <cell r="AS645">
            <v>0</v>
          </cell>
          <cell r="AT645">
            <v>0</v>
          </cell>
          <cell r="AU645">
            <v>0</v>
          </cell>
          <cell r="AV645">
            <v>0</v>
          </cell>
          <cell r="AW645">
            <v>0</v>
          </cell>
          <cell r="AX645">
            <v>0</v>
          </cell>
        </row>
        <row r="647">
          <cell r="D647">
            <v>0</v>
          </cell>
          <cell r="E647">
            <v>0</v>
          </cell>
          <cell r="F647">
            <v>0</v>
          </cell>
          <cell r="G647">
            <v>0</v>
          </cell>
          <cell r="H647">
            <v>0</v>
          </cell>
          <cell r="I647">
            <v>0</v>
          </cell>
          <cell r="J647">
            <v>0</v>
          </cell>
          <cell r="K647">
            <v>0</v>
          </cell>
          <cell r="L647">
            <v>0</v>
          </cell>
          <cell r="M647">
            <v>0</v>
          </cell>
          <cell r="N647">
            <v>0</v>
          </cell>
          <cell r="O647">
            <v>0</v>
          </cell>
          <cell r="AM647">
            <v>0</v>
          </cell>
          <cell r="AN647">
            <v>0</v>
          </cell>
          <cell r="AO647">
            <v>0</v>
          </cell>
          <cell r="AP647">
            <v>0</v>
          </cell>
          <cell r="AQ647">
            <v>0</v>
          </cell>
          <cell r="AR647">
            <v>0</v>
          </cell>
          <cell r="AS647">
            <v>0</v>
          </cell>
          <cell r="AT647">
            <v>0</v>
          </cell>
          <cell r="AU647">
            <v>0</v>
          </cell>
          <cell r="AV647">
            <v>0</v>
          </cell>
          <cell r="AW647">
            <v>0</v>
          </cell>
          <cell r="AX647">
            <v>0</v>
          </cell>
        </row>
        <row r="704">
          <cell r="D704">
            <v>1</v>
          </cell>
          <cell r="E704">
            <v>2</v>
          </cell>
          <cell r="F704">
            <v>3</v>
          </cell>
          <cell r="G704">
            <v>4</v>
          </cell>
          <cell r="H704">
            <v>5</v>
          </cell>
          <cell r="I704">
            <v>6</v>
          </cell>
          <cell r="J704">
            <v>7</v>
          </cell>
          <cell r="K704">
            <v>8</v>
          </cell>
          <cell r="L704">
            <v>9</v>
          </cell>
          <cell r="M704">
            <v>10</v>
          </cell>
          <cell r="N704">
            <v>11</v>
          </cell>
          <cell r="O704">
            <v>12</v>
          </cell>
          <cell r="AM704">
            <v>1</v>
          </cell>
          <cell r="AN704">
            <v>2</v>
          </cell>
          <cell r="AO704">
            <v>3</v>
          </cell>
          <cell r="AP704">
            <v>4</v>
          </cell>
          <cell r="AQ704">
            <v>5</v>
          </cell>
          <cell r="AR704">
            <v>6</v>
          </cell>
          <cell r="AS704">
            <v>7</v>
          </cell>
          <cell r="AT704">
            <v>8</v>
          </cell>
          <cell r="AU704">
            <v>9</v>
          </cell>
          <cell r="AV704">
            <v>10</v>
          </cell>
          <cell r="AW704">
            <v>11</v>
          </cell>
          <cell r="AX704">
            <v>12</v>
          </cell>
        </row>
        <row r="705">
          <cell r="D705">
            <v>0</v>
          </cell>
          <cell r="E705">
            <v>0</v>
          </cell>
          <cell r="F705">
            <v>0</v>
          </cell>
          <cell r="G705">
            <v>0</v>
          </cell>
          <cell r="H705">
            <v>0</v>
          </cell>
          <cell r="I705">
            <v>0</v>
          </cell>
          <cell r="J705">
            <v>0</v>
          </cell>
          <cell r="K705">
            <v>0</v>
          </cell>
          <cell r="L705">
            <v>0</v>
          </cell>
          <cell r="M705">
            <v>0</v>
          </cell>
          <cell r="N705">
            <v>0</v>
          </cell>
          <cell r="O705">
            <v>0</v>
          </cell>
          <cell r="AM705">
            <v>0</v>
          </cell>
          <cell r="AN705">
            <v>0</v>
          </cell>
          <cell r="AO705">
            <v>0</v>
          </cell>
          <cell r="AP705">
            <v>0</v>
          </cell>
          <cell r="AQ705">
            <v>0</v>
          </cell>
          <cell r="AR705">
            <v>0</v>
          </cell>
          <cell r="AS705">
            <v>0</v>
          </cell>
          <cell r="AT705">
            <v>0</v>
          </cell>
          <cell r="AU705">
            <v>0</v>
          </cell>
          <cell r="AV705">
            <v>0</v>
          </cell>
          <cell r="AW705">
            <v>0</v>
          </cell>
          <cell r="AX705">
            <v>0</v>
          </cell>
          <cell r="AY705">
            <v>2</v>
          </cell>
        </row>
        <row r="706">
          <cell r="D706">
            <v>0</v>
          </cell>
          <cell r="E706">
            <v>0</v>
          </cell>
          <cell r="F706">
            <v>0</v>
          </cell>
          <cell r="G706">
            <v>0</v>
          </cell>
          <cell r="H706">
            <v>0</v>
          </cell>
          <cell r="I706">
            <v>0</v>
          </cell>
          <cell r="J706">
            <v>0</v>
          </cell>
          <cell r="K706">
            <v>0</v>
          </cell>
          <cell r="L706">
            <v>0</v>
          </cell>
          <cell r="M706">
            <v>0</v>
          </cell>
          <cell r="N706">
            <v>0</v>
          </cell>
          <cell r="O706">
            <v>0</v>
          </cell>
          <cell r="AM706">
            <v>0</v>
          </cell>
          <cell r="AN706">
            <v>0</v>
          </cell>
          <cell r="AO706">
            <v>0</v>
          </cell>
          <cell r="AP706">
            <v>0</v>
          </cell>
          <cell r="AQ706">
            <v>0</v>
          </cell>
          <cell r="AR706">
            <v>0</v>
          </cell>
          <cell r="AS706">
            <v>0</v>
          </cell>
          <cell r="AT706">
            <v>0</v>
          </cell>
          <cell r="AU706">
            <v>0</v>
          </cell>
          <cell r="AV706">
            <v>0</v>
          </cell>
          <cell r="AW706">
            <v>0</v>
          </cell>
          <cell r="AX706">
            <v>0</v>
          </cell>
          <cell r="AY706">
            <v>3</v>
          </cell>
        </row>
        <row r="707">
          <cell r="D707">
            <v>0</v>
          </cell>
          <cell r="E707">
            <v>0</v>
          </cell>
          <cell r="F707">
            <v>0</v>
          </cell>
          <cell r="G707">
            <v>0</v>
          </cell>
          <cell r="H707">
            <v>0</v>
          </cell>
          <cell r="I707">
            <v>0</v>
          </cell>
          <cell r="J707">
            <v>0</v>
          </cell>
          <cell r="K707">
            <v>0</v>
          </cell>
          <cell r="L707">
            <v>0</v>
          </cell>
          <cell r="M707">
            <v>0</v>
          </cell>
          <cell r="N707">
            <v>0</v>
          </cell>
          <cell r="O707">
            <v>0</v>
          </cell>
          <cell r="AM707">
            <v>0</v>
          </cell>
          <cell r="AN707">
            <v>0</v>
          </cell>
          <cell r="AO707">
            <v>0</v>
          </cell>
          <cell r="AP707">
            <v>0</v>
          </cell>
          <cell r="AQ707">
            <v>0</v>
          </cell>
          <cell r="AR707">
            <v>0</v>
          </cell>
          <cell r="AS707">
            <v>0</v>
          </cell>
          <cell r="AT707">
            <v>0</v>
          </cell>
          <cell r="AU707">
            <v>0</v>
          </cell>
          <cell r="AV707">
            <v>0</v>
          </cell>
          <cell r="AW707">
            <v>0</v>
          </cell>
          <cell r="AX707">
            <v>0</v>
          </cell>
          <cell r="AY707">
            <v>4</v>
          </cell>
        </row>
        <row r="708">
          <cell r="D708">
            <v>0</v>
          </cell>
          <cell r="E708">
            <v>0</v>
          </cell>
          <cell r="F708">
            <v>0</v>
          </cell>
          <cell r="G708">
            <v>0</v>
          </cell>
          <cell r="H708">
            <v>0</v>
          </cell>
          <cell r="I708">
            <v>0</v>
          </cell>
          <cell r="J708">
            <v>0</v>
          </cell>
          <cell r="K708">
            <v>0</v>
          </cell>
          <cell r="L708">
            <v>0</v>
          </cell>
          <cell r="M708">
            <v>0</v>
          </cell>
          <cell r="N708">
            <v>0</v>
          </cell>
          <cell r="O708">
            <v>0</v>
          </cell>
          <cell r="AM708">
            <v>0</v>
          </cell>
          <cell r="AN708">
            <v>0</v>
          </cell>
          <cell r="AO708">
            <v>0</v>
          </cell>
          <cell r="AP708">
            <v>0</v>
          </cell>
          <cell r="AQ708">
            <v>0</v>
          </cell>
          <cell r="AR708">
            <v>0</v>
          </cell>
          <cell r="AS708">
            <v>0</v>
          </cell>
          <cell r="AT708">
            <v>0</v>
          </cell>
          <cell r="AU708">
            <v>0</v>
          </cell>
          <cell r="AV708">
            <v>0</v>
          </cell>
          <cell r="AW708">
            <v>0</v>
          </cell>
          <cell r="AX708">
            <v>0</v>
          </cell>
          <cell r="AY708">
            <v>5</v>
          </cell>
        </row>
        <row r="709">
          <cell r="D709">
            <v>0</v>
          </cell>
          <cell r="E709">
            <v>0</v>
          </cell>
          <cell r="F709">
            <v>0</v>
          </cell>
          <cell r="G709">
            <v>0</v>
          </cell>
          <cell r="H709">
            <v>0</v>
          </cell>
          <cell r="I709">
            <v>0</v>
          </cell>
          <cell r="J709">
            <v>0</v>
          </cell>
          <cell r="K709">
            <v>0</v>
          </cell>
          <cell r="L709">
            <v>0</v>
          </cell>
          <cell r="M709">
            <v>0</v>
          </cell>
          <cell r="N709">
            <v>0</v>
          </cell>
          <cell r="O709">
            <v>0</v>
          </cell>
          <cell r="AM709">
            <v>0</v>
          </cell>
          <cell r="AN709">
            <v>0</v>
          </cell>
          <cell r="AO709">
            <v>0</v>
          </cell>
          <cell r="AP709">
            <v>0</v>
          </cell>
          <cell r="AQ709">
            <v>0</v>
          </cell>
          <cell r="AR709">
            <v>0</v>
          </cell>
          <cell r="AS709">
            <v>0</v>
          </cell>
          <cell r="AT709">
            <v>0</v>
          </cell>
          <cell r="AU709">
            <v>0</v>
          </cell>
          <cell r="AV709">
            <v>0</v>
          </cell>
          <cell r="AW709">
            <v>0</v>
          </cell>
          <cell r="AX709">
            <v>0</v>
          </cell>
          <cell r="AY709">
            <v>6</v>
          </cell>
        </row>
        <row r="710">
          <cell r="D710">
            <v>0</v>
          </cell>
          <cell r="E710">
            <v>0</v>
          </cell>
          <cell r="F710">
            <v>0</v>
          </cell>
          <cell r="G710">
            <v>0</v>
          </cell>
          <cell r="H710">
            <v>0</v>
          </cell>
          <cell r="I710">
            <v>0</v>
          </cell>
          <cell r="J710">
            <v>0</v>
          </cell>
          <cell r="K710">
            <v>0</v>
          </cell>
          <cell r="L710">
            <v>0</v>
          </cell>
          <cell r="M710">
            <v>0</v>
          </cell>
          <cell r="N710">
            <v>0</v>
          </cell>
          <cell r="O710">
            <v>0</v>
          </cell>
          <cell r="AM710">
            <v>0</v>
          </cell>
          <cell r="AN710">
            <v>0</v>
          </cell>
          <cell r="AO710">
            <v>0</v>
          </cell>
          <cell r="AP710">
            <v>0</v>
          </cell>
          <cell r="AQ710">
            <v>0</v>
          </cell>
          <cell r="AR710">
            <v>0</v>
          </cell>
          <cell r="AS710">
            <v>0</v>
          </cell>
          <cell r="AT710">
            <v>0</v>
          </cell>
          <cell r="AU710">
            <v>0</v>
          </cell>
          <cell r="AV710">
            <v>0</v>
          </cell>
          <cell r="AW710">
            <v>0</v>
          </cell>
          <cell r="AX710">
            <v>0</v>
          </cell>
          <cell r="AY710">
            <v>7</v>
          </cell>
        </row>
        <row r="711">
          <cell r="D711">
            <v>0</v>
          </cell>
          <cell r="E711">
            <v>0</v>
          </cell>
          <cell r="F711">
            <v>0</v>
          </cell>
          <cell r="G711">
            <v>0</v>
          </cell>
          <cell r="H711">
            <v>0</v>
          </cell>
          <cell r="I711">
            <v>0</v>
          </cell>
          <cell r="J711">
            <v>0</v>
          </cell>
          <cell r="K711">
            <v>0</v>
          </cell>
          <cell r="L711">
            <v>0</v>
          </cell>
          <cell r="M711">
            <v>0</v>
          </cell>
          <cell r="N711">
            <v>0</v>
          </cell>
          <cell r="O711">
            <v>0</v>
          </cell>
          <cell r="AM711">
            <v>0</v>
          </cell>
          <cell r="AN711">
            <v>0</v>
          </cell>
          <cell r="AO711">
            <v>0</v>
          </cell>
          <cell r="AP711">
            <v>0</v>
          </cell>
          <cell r="AQ711">
            <v>0</v>
          </cell>
          <cell r="AR711">
            <v>0</v>
          </cell>
          <cell r="AS711">
            <v>0</v>
          </cell>
          <cell r="AT711">
            <v>0</v>
          </cell>
          <cell r="AU711">
            <v>0</v>
          </cell>
          <cell r="AV711">
            <v>0</v>
          </cell>
          <cell r="AW711">
            <v>0</v>
          </cell>
          <cell r="AX711">
            <v>0</v>
          </cell>
          <cell r="AY711">
            <v>8</v>
          </cell>
        </row>
        <row r="712">
          <cell r="D712">
            <v>0</v>
          </cell>
          <cell r="E712">
            <v>0</v>
          </cell>
          <cell r="F712">
            <v>0</v>
          </cell>
          <cell r="G712">
            <v>0</v>
          </cell>
          <cell r="H712">
            <v>0</v>
          </cell>
          <cell r="I712">
            <v>0</v>
          </cell>
          <cell r="J712">
            <v>0</v>
          </cell>
          <cell r="K712">
            <v>0</v>
          </cell>
          <cell r="L712">
            <v>0</v>
          </cell>
          <cell r="M712">
            <v>0</v>
          </cell>
          <cell r="N712">
            <v>0</v>
          </cell>
          <cell r="O712">
            <v>0</v>
          </cell>
          <cell r="AM712">
            <v>0</v>
          </cell>
          <cell r="AN712">
            <v>0</v>
          </cell>
          <cell r="AO712">
            <v>0</v>
          </cell>
          <cell r="AP712">
            <v>0</v>
          </cell>
          <cell r="AQ712">
            <v>0</v>
          </cell>
          <cell r="AR712">
            <v>0</v>
          </cell>
          <cell r="AS712">
            <v>0</v>
          </cell>
          <cell r="AT712">
            <v>0</v>
          </cell>
          <cell r="AU712">
            <v>0</v>
          </cell>
          <cell r="AV712">
            <v>0</v>
          </cell>
          <cell r="AW712">
            <v>0</v>
          </cell>
          <cell r="AX712">
            <v>0</v>
          </cell>
          <cell r="AY712">
            <v>9</v>
          </cell>
        </row>
        <row r="713">
          <cell r="D713">
            <v>0</v>
          </cell>
          <cell r="E713">
            <v>0</v>
          </cell>
          <cell r="F713">
            <v>0</v>
          </cell>
          <cell r="G713">
            <v>0</v>
          </cell>
          <cell r="H713">
            <v>0</v>
          </cell>
          <cell r="I713">
            <v>0</v>
          </cell>
          <cell r="J713">
            <v>0</v>
          </cell>
          <cell r="K713">
            <v>0</v>
          </cell>
          <cell r="L713">
            <v>0</v>
          </cell>
          <cell r="M713">
            <v>0</v>
          </cell>
          <cell r="N713">
            <v>0</v>
          </cell>
          <cell r="O713">
            <v>0</v>
          </cell>
          <cell r="AM713">
            <v>0</v>
          </cell>
          <cell r="AN713">
            <v>0</v>
          </cell>
          <cell r="AO713">
            <v>0</v>
          </cell>
          <cell r="AP713">
            <v>0</v>
          </cell>
          <cell r="AQ713">
            <v>0</v>
          </cell>
          <cell r="AR713">
            <v>0</v>
          </cell>
          <cell r="AS713">
            <v>0</v>
          </cell>
          <cell r="AT713">
            <v>0</v>
          </cell>
          <cell r="AU713">
            <v>0</v>
          </cell>
          <cell r="AV713">
            <v>0</v>
          </cell>
          <cell r="AW713">
            <v>0</v>
          </cell>
          <cell r="AX713">
            <v>0</v>
          </cell>
          <cell r="AY713">
            <v>10</v>
          </cell>
        </row>
        <row r="714">
          <cell r="D714">
            <v>0</v>
          </cell>
          <cell r="E714">
            <v>0</v>
          </cell>
          <cell r="F714">
            <v>0</v>
          </cell>
          <cell r="G714">
            <v>0</v>
          </cell>
          <cell r="H714">
            <v>0</v>
          </cell>
          <cell r="I714">
            <v>0</v>
          </cell>
          <cell r="J714">
            <v>0</v>
          </cell>
          <cell r="K714">
            <v>0</v>
          </cell>
          <cell r="L714">
            <v>0</v>
          </cell>
          <cell r="M714">
            <v>0</v>
          </cell>
          <cell r="N714">
            <v>0</v>
          </cell>
          <cell r="O714">
            <v>0</v>
          </cell>
          <cell r="AM714">
            <v>0</v>
          </cell>
          <cell r="AN714">
            <v>0</v>
          </cell>
          <cell r="AO714">
            <v>0</v>
          </cell>
          <cell r="AP714">
            <v>0</v>
          </cell>
          <cell r="AQ714">
            <v>0</v>
          </cell>
          <cell r="AR714">
            <v>0</v>
          </cell>
          <cell r="AS714">
            <v>0</v>
          </cell>
          <cell r="AT714">
            <v>0</v>
          </cell>
          <cell r="AU714">
            <v>0</v>
          </cell>
          <cell r="AV714">
            <v>0</v>
          </cell>
          <cell r="AW714">
            <v>0</v>
          </cell>
          <cell r="AX714">
            <v>0</v>
          </cell>
          <cell r="AY714">
            <v>11</v>
          </cell>
        </row>
        <row r="715">
          <cell r="D715">
            <v>0</v>
          </cell>
          <cell r="E715">
            <v>0</v>
          </cell>
          <cell r="F715">
            <v>0</v>
          </cell>
          <cell r="G715">
            <v>0</v>
          </cell>
          <cell r="H715">
            <v>0</v>
          </cell>
          <cell r="I715">
            <v>0</v>
          </cell>
          <cell r="J715">
            <v>0</v>
          </cell>
          <cell r="K715">
            <v>0</v>
          </cell>
          <cell r="L715">
            <v>0</v>
          </cell>
          <cell r="M715">
            <v>0</v>
          </cell>
          <cell r="N715">
            <v>0</v>
          </cell>
          <cell r="O715">
            <v>0</v>
          </cell>
          <cell r="AM715">
            <v>0</v>
          </cell>
          <cell r="AN715">
            <v>0</v>
          </cell>
          <cell r="AO715">
            <v>0</v>
          </cell>
          <cell r="AP715">
            <v>0</v>
          </cell>
          <cell r="AQ715">
            <v>0</v>
          </cell>
          <cell r="AR715">
            <v>0</v>
          </cell>
          <cell r="AS715">
            <v>0</v>
          </cell>
          <cell r="AT715">
            <v>0</v>
          </cell>
          <cell r="AU715">
            <v>0</v>
          </cell>
          <cell r="AV715">
            <v>0</v>
          </cell>
          <cell r="AW715">
            <v>0</v>
          </cell>
          <cell r="AX715">
            <v>0</v>
          </cell>
          <cell r="AY715">
            <v>12</v>
          </cell>
        </row>
        <row r="716">
          <cell r="D716">
            <v>0</v>
          </cell>
          <cell r="E716">
            <v>0</v>
          </cell>
          <cell r="F716">
            <v>0</v>
          </cell>
          <cell r="G716">
            <v>0</v>
          </cell>
          <cell r="H716">
            <v>0</v>
          </cell>
          <cell r="I716">
            <v>0</v>
          </cell>
          <cell r="J716">
            <v>0</v>
          </cell>
          <cell r="K716">
            <v>0</v>
          </cell>
          <cell r="L716">
            <v>0</v>
          </cell>
          <cell r="M716">
            <v>0</v>
          </cell>
          <cell r="N716">
            <v>0</v>
          </cell>
          <cell r="O716">
            <v>0</v>
          </cell>
          <cell r="AM716">
            <v>0</v>
          </cell>
          <cell r="AN716">
            <v>0</v>
          </cell>
          <cell r="AO716">
            <v>0</v>
          </cell>
          <cell r="AP716">
            <v>0</v>
          </cell>
          <cell r="AQ716">
            <v>0</v>
          </cell>
          <cell r="AR716">
            <v>0</v>
          </cell>
          <cell r="AS716">
            <v>0</v>
          </cell>
          <cell r="AT716">
            <v>0</v>
          </cell>
          <cell r="AU716">
            <v>0</v>
          </cell>
          <cell r="AV716">
            <v>0</v>
          </cell>
          <cell r="AW716">
            <v>0</v>
          </cell>
          <cell r="AX716">
            <v>0</v>
          </cell>
          <cell r="AY716">
            <v>13</v>
          </cell>
        </row>
        <row r="717">
          <cell r="D717">
            <v>0</v>
          </cell>
          <cell r="E717">
            <v>0</v>
          </cell>
          <cell r="F717">
            <v>0</v>
          </cell>
          <cell r="G717">
            <v>0</v>
          </cell>
          <cell r="H717">
            <v>0</v>
          </cell>
          <cell r="I717">
            <v>0</v>
          </cell>
          <cell r="J717">
            <v>0</v>
          </cell>
          <cell r="K717">
            <v>0</v>
          </cell>
          <cell r="L717">
            <v>0</v>
          </cell>
          <cell r="M717">
            <v>0</v>
          </cell>
          <cell r="N717">
            <v>0</v>
          </cell>
          <cell r="O717">
            <v>0</v>
          </cell>
          <cell r="AM717">
            <v>0</v>
          </cell>
          <cell r="AN717">
            <v>0</v>
          </cell>
          <cell r="AO717">
            <v>0</v>
          </cell>
          <cell r="AP717">
            <v>0</v>
          </cell>
          <cell r="AQ717">
            <v>0</v>
          </cell>
          <cell r="AR717">
            <v>0</v>
          </cell>
          <cell r="AS717">
            <v>0</v>
          </cell>
          <cell r="AT717">
            <v>0</v>
          </cell>
          <cell r="AU717">
            <v>0</v>
          </cell>
          <cell r="AV717">
            <v>0</v>
          </cell>
          <cell r="AW717">
            <v>0</v>
          </cell>
          <cell r="AX717">
            <v>0</v>
          </cell>
          <cell r="AY717">
            <v>14</v>
          </cell>
        </row>
        <row r="718">
          <cell r="D718">
            <v>0</v>
          </cell>
          <cell r="E718">
            <v>0</v>
          </cell>
          <cell r="F718">
            <v>0</v>
          </cell>
          <cell r="G718">
            <v>0</v>
          </cell>
          <cell r="H718">
            <v>0</v>
          </cell>
          <cell r="I718">
            <v>0</v>
          </cell>
          <cell r="J718">
            <v>0</v>
          </cell>
          <cell r="K718">
            <v>0</v>
          </cell>
          <cell r="L718">
            <v>0</v>
          </cell>
          <cell r="M718">
            <v>0</v>
          </cell>
          <cell r="N718">
            <v>0</v>
          </cell>
          <cell r="O718">
            <v>0</v>
          </cell>
          <cell r="AM718">
            <v>0</v>
          </cell>
          <cell r="AN718">
            <v>0</v>
          </cell>
          <cell r="AO718">
            <v>0</v>
          </cell>
          <cell r="AP718">
            <v>0</v>
          </cell>
          <cell r="AQ718">
            <v>0</v>
          </cell>
          <cell r="AR718">
            <v>0</v>
          </cell>
          <cell r="AS718">
            <v>0</v>
          </cell>
          <cell r="AT718">
            <v>0</v>
          </cell>
          <cell r="AU718">
            <v>0</v>
          </cell>
          <cell r="AV718">
            <v>0</v>
          </cell>
          <cell r="AW718">
            <v>0</v>
          </cell>
          <cell r="AX718">
            <v>0</v>
          </cell>
          <cell r="AY718">
            <v>15</v>
          </cell>
        </row>
        <row r="719">
          <cell r="D719">
            <v>0</v>
          </cell>
          <cell r="E719">
            <v>0</v>
          </cell>
          <cell r="F719">
            <v>0</v>
          </cell>
          <cell r="G719">
            <v>0</v>
          </cell>
          <cell r="H719">
            <v>0</v>
          </cell>
          <cell r="I719">
            <v>0</v>
          </cell>
          <cell r="J719">
            <v>0</v>
          </cell>
          <cell r="K719">
            <v>0</v>
          </cell>
          <cell r="L719">
            <v>0</v>
          </cell>
          <cell r="M719">
            <v>0</v>
          </cell>
          <cell r="N719">
            <v>0</v>
          </cell>
          <cell r="O719">
            <v>0</v>
          </cell>
          <cell r="AM719">
            <v>0</v>
          </cell>
          <cell r="AN719">
            <v>0</v>
          </cell>
          <cell r="AO719">
            <v>0</v>
          </cell>
          <cell r="AP719">
            <v>0</v>
          </cell>
          <cell r="AQ719">
            <v>0</v>
          </cell>
          <cell r="AR719">
            <v>0</v>
          </cell>
          <cell r="AS719">
            <v>0</v>
          </cell>
          <cell r="AT719">
            <v>0</v>
          </cell>
          <cell r="AU719">
            <v>0</v>
          </cell>
          <cell r="AV719">
            <v>0</v>
          </cell>
          <cell r="AW719">
            <v>0</v>
          </cell>
          <cell r="AX719">
            <v>0</v>
          </cell>
          <cell r="AY719">
            <v>16</v>
          </cell>
        </row>
        <row r="720">
          <cell r="D720">
            <v>0</v>
          </cell>
          <cell r="E720">
            <v>0</v>
          </cell>
          <cell r="F720">
            <v>0</v>
          </cell>
          <cell r="G720">
            <v>0</v>
          </cell>
          <cell r="H720">
            <v>0</v>
          </cell>
          <cell r="I720">
            <v>0</v>
          </cell>
          <cell r="J720">
            <v>0</v>
          </cell>
          <cell r="K720">
            <v>0</v>
          </cell>
          <cell r="L720">
            <v>0</v>
          </cell>
          <cell r="M720">
            <v>0</v>
          </cell>
          <cell r="N720">
            <v>0</v>
          </cell>
          <cell r="O720">
            <v>0</v>
          </cell>
          <cell r="AM720">
            <v>0</v>
          </cell>
          <cell r="AN720">
            <v>0</v>
          </cell>
          <cell r="AO720">
            <v>0</v>
          </cell>
          <cell r="AP720">
            <v>0</v>
          </cell>
          <cell r="AQ720">
            <v>0</v>
          </cell>
          <cell r="AR720">
            <v>0</v>
          </cell>
          <cell r="AS720">
            <v>0</v>
          </cell>
          <cell r="AT720">
            <v>0</v>
          </cell>
          <cell r="AU720">
            <v>0</v>
          </cell>
          <cell r="AV720">
            <v>0</v>
          </cell>
          <cell r="AW720">
            <v>0</v>
          </cell>
          <cell r="AX720">
            <v>0</v>
          </cell>
          <cell r="AY720">
            <v>17</v>
          </cell>
        </row>
        <row r="721">
          <cell r="D721">
            <v>0</v>
          </cell>
          <cell r="E721">
            <v>0</v>
          </cell>
          <cell r="F721">
            <v>0</v>
          </cell>
          <cell r="G721">
            <v>0</v>
          </cell>
          <cell r="H721">
            <v>0</v>
          </cell>
          <cell r="I721">
            <v>0</v>
          </cell>
          <cell r="J721">
            <v>0</v>
          </cell>
          <cell r="K721">
            <v>0</v>
          </cell>
          <cell r="L721">
            <v>0</v>
          </cell>
          <cell r="M721">
            <v>0</v>
          </cell>
          <cell r="N721">
            <v>0</v>
          </cell>
          <cell r="O721">
            <v>0</v>
          </cell>
          <cell r="AM721">
            <v>0</v>
          </cell>
          <cell r="AN721">
            <v>0</v>
          </cell>
          <cell r="AO721">
            <v>0</v>
          </cell>
          <cell r="AP721">
            <v>0</v>
          </cell>
          <cell r="AQ721">
            <v>0</v>
          </cell>
          <cell r="AR721">
            <v>0</v>
          </cell>
          <cell r="AS721">
            <v>0</v>
          </cell>
          <cell r="AT721">
            <v>0</v>
          </cell>
          <cell r="AU721">
            <v>0</v>
          </cell>
          <cell r="AV721">
            <v>0</v>
          </cell>
          <cell r="AW721">
            <v>0</v>
          </cell>
          <cell r="AX721">
            <v>0</v>
          </cell>
          <cell r="AY721">
            <v>18</v>
          </cell>
        </row>
        <row r="722">
          <cell r="D722">
            <v>0</v>
          </cell>
          <cell r="E722">
            <v>0</v>
          </cell>
          <cell r="F722">
            <v>0</v>
          </cell>
          <cell r="G722">
            <v>0</v>
          </cell>
          <cell r="H722">
            <v>0</v>
          </cell>
          <cell r="I722">
            <v>0</v>
          </cell>
          <cell r="J722">
            <v>0</v>
          </cell>
          <cell r="K722">
            <v>0</v>
          </cell>
          <cell r="L722">
            <v>0</v>
          </cell>
          <cell r="M722">
            <v>0</v>
          </cell>
          <cell r="N722">
            <v>0</v>
          </cell>
          <cell r="O722">
            <v>0</v>
          </cell>
          <cell r="AM722">
            <v>0</v>
          </cell>
          <cell r="AN722">
            <v>0</v>
          </cell>
          <cell r="AO722">
            <v>0</v>
          </cell>
          <cell r="AP722">
            <v>0</v>
          </cell>
          <cell r="AQ722">
            <v>0</v>
          </cell>
          <cell r="AR722">
            <v>0</v>
          </cell>
          <cell r="AS722">
            <v>0</v>
          </cell>
          <cell r="AT722">
            <v>0</v>
          </cell>
          <cell r="AU722">
            <v>0</v>
          </cell>
          <cell r="AV722">
            <v>0</v>
          </cell>
          <cell r="AW722">
            <v>0</v>
          </cell>
          <cell r="AX722">
            <v>0</v>
          </cell>
          <cell r="AY722">
            <v>19</v>
          </cell>
        </row>
        <row r="723">
          <cell r="D723">
            <v>0</v>
          </cell>
          <cell r="E723">
            <v>0</v>
          </cell>
          <cell r="F723">
            <v>0</v>
          </cell>
          <cell r="G723">
            <v>0</v>
          </cell>
          <cell r="H723">
            <v>0</v>
          </cell>
          <cell r="I723">
            <v>0</v>
          </cell>
          <cell r="J723">
            <v>0</v>
          </cell>
          <cell r="K723">
            <v>0</v>
          </cell>
          <cell r="L723">
            <v>0</v>
          </cell>
          <cell r="M723">
            <v>0</v>
          </cell>
          <cell r="N723">
            <v>0</v>
          </cell>
          <cell r="O723">
            <v>0</v>
          </cell>
          <cell r="AM723">
            <v>0</v>
          </cell>
          <cell r="AN723">
            <v>0</v>
          </cell>
          <cell r="AO723">
            <v>0</v>
          </cell>
          <cell r="AP723">
            <v>0</v>
          </cell>
          <cell r="AQ723">
            <v>0</v>
          </cell>
          <cell r="AR723">
            <v>0</v>
          </cell>
          <cell r="AS723">
            <v>0</v>
          </cell>
          <cell r="AT723">
            <v>0</v>
          </cell>
          <cell r="AU723">
            <v>0</v>
          </cell>
          <cell r="AV723">
            <v>0</v>
          </cell>
          <cell r="AW723">
            <v>0</v>
          </cell>
          <cell r="AX723">
            <v>0</v>
          </cell>
          <cell r="AY723">
            <v>20</v>
          </cell>
        </row>
        <row r="724">
          <cell r="D724">
            <v>0</v>
          </cell>
          <cell r="E724">
            <v>0</v>
          </cell>
          <cell r="F724">
            <v>0</v>
          </cell>
          <cell r="G724">
            <v>0</v>
          </cell>
          <cell r="H724">
            <v>0</v>
          </cell>
          <cell r="I724">
            <v>0</v>
          </cell>
          <cell r="J724">
            <v>0</v>
          </cell>
          <cell r="K724">
            <v>0</v>
          </cell>
          <cell r="L724">
            <v>0</v>
          </cell>
          <cell r="M724">
            <v>0</v>
          </cell>
          <cell r="N724">
            <v>0</v>
          </cell>
          <cell r="O724">
            <v>0</v>
          </cell>
          <cell r="AM724">
            <v>0</v>
          </cell>
          <cell r="AN724">
            <v>0</v>
          </cell>
          <cell r="AO724">
            <v>0</v>
          </cell>
          <cell r="AP724">
            <v>0</v>
          </cell>
          <cell r="AQ724">
            <v>0</v>
          </cell>
          <cell r="AR724">
            <v>0</v>
          </cell>
          <cell r="AS724">
            <v>0</v>
          </cell>
          <cell r="AT724">
            <v>0</v>
          </cell>
          <cell r="AU724">
            <v>0</v>
          </cell>
          <cell r="AV724">
            <v>0</v>
          </cell>
          <cell r="AW724">
            <v>0</v>
          </cell>
          <cell r="AX724">
            <v>0</v>
          </cell>
          <cell r="AY724">
            <v>21</v>
          </cell>
        </row>
        <row r="725">
          <cell r="D725">
            <v>0</v>
          </cell>
          <cell r="E725">
            <v>0</v>
          </cell>
          <cell r="F725">
            <v>0</v>
          </cell>
          <cell r="G725">
            <v>0</v>
          </cell>
          <cell r="H725">
            <v>0</v>
          </cell>
          <cell r="I725">
            <v>0</v>
          </cell>
          <cell r="J725">
            <v>0</v>
          </cell>
          <cell r="K725">
            <v>0</v>
          </cell>
          <cell r="L725">
            <v>0</v>
          </cell>
          <cell r="M725">
            <v>0</v>
          </cell>
          <cell r="N725">
            <v>0</v>
          </cell>
          <cell r="O725">
            <v>0</v>
          </cell>
          <cell r="AM725">
            <v>0</v>
          </cell>
          <cell r="AN725">
            <v>0</v>
          </cell>
          <cell r="AO725">
            <v>0</v>
          </cell>
          <cell r="AP725">
            <v>0</v>
          </cell>
          <cell r="AQ725">
            <v>0</v>
          </cell>
          <cell r="AR725">
            <v>0</v>
          </cell>
          <cell r="AS725">
            <v>0</v>
          </cell>
          <cell r="AT725">
            <v>0</v>
          </cell>
          <cell r="AU725">
            <v>0</v>
          </cell>
          <cell r="AV725">
            <v>0</v>
          </cell>
          <cell r="AW725">
            <v>0</v>
          </cell>
          <cell r="AX725">
            <v>0</v>
          </cell>
          <cell r="AY725">
            <v>22</v>
          </cell>
        </row>
        <row r="726">
          <cell r="D726">
            <v>0</v>
          </cell>
          <cell r="E726">
            <v>0</v>
          </cell>
          <cell r="F726">
            <v>0</v>
          </cell>
          <cell r="G726">
            <v>0</v>
          </cell>
          <cell r="H726">
            <v>0</v>
          </cell>
          <cell r="I726">
            <v>0</v>
          </cell>
          <cell r="J726">
            <v>0</v>
          </cell>
          <cell r="K726">
            <v>0</v>
          </cell>
          <cell r="L726">
            <v>0</v>
          </cell>
          <cell r="M726">
            <v>0</v>
          </cell>
          <cell r="N726">
            <v>0</v>
          </cell>
          <cell r="O726">
            <v>0</v>
          </cell>
          <cell r="AM726">
            <v>0</v>
          </cell>
          <cell r="AN726">
            <v>0</v>
          </cell>
          <cell r="AO726">
            <v>0</v>
          </cell>
          <cell r="AP726">
            <v>0</v>
          </cell>
          <cell r="AQ726">
            <v>0</v>
          </cell>
          <cell r="AR726">
            <v>0</v>
          </cell>
          <cell r="AS726">
            <v>0</v>
          </cell>
          <cell r="AT726">
            <v>0</v>
          </cell>
          <cell r="AU726">
            <v>0</v>
          </cell>
          <cell r="AV726">
            <v>0</v>
          </cell>
          <cell r="AW726">
            <v>0</v>
          </cell>
          <cell r="AX726">
            <v>0</v>
          </cell>
          <cell r="AY726">
            <v>23</v>
          </cell>
        </row>
        <row r="727">
          <cell r="D727">
            <v>0</v>
          </cell>
          <cell r="E727">
            <v>0</v>
          </cell>
          <cell r="F727">
            <v>0</v>
          </cell>
          <cell r="G727">
            <v>0</v>
          </cell>
          <cell r="H727">
            <v>0</v>
          </cell>
          <cell r="I727">
            <v>0</v>
          </cell>
          <cell r="J727">
            <v>0</v>
          </cell>
          <cell r="K727">
            <v>0</v>
          </cell>
          <cell r="L727">
            <v>0</v>
          </cell>
          <cell r="M727">
            <v>0</v>
          </cell>
          <cell r="N727">
            <v>0</v>
          </cell>
          <cell r="O727">
            <v>0</v>
          </cell>
          <cell r="AM727">
            <v>0</v>
          </cell>
          <cell r="AN727">
            <v>0</v>
          </cell>
          <cell r="AO727">
            <v>0</v>
          </cell>
          <cell r="AP727">
            <v>0</v>
          </cell>
          <cell r="AQ727">
            <v>0</v>
          </cell>
          <cell r="AR727">
            <v>0</v>
          </cell>
          <cell r="AS727">
            <v>0</v>
          </cell>
          <cell r="AT727">
            <v>0</v>
          </cell>
          <cell r="AU727">
            <v>0</v>
          </cell>
          <cell r="AV727">
            <v>0</v>
          </cell>
          <cell r="AW727">
            <v>0</v>
          </cell>
          <cell r="AX727">
            <v>0</v>
          </cell>
          <cell r="AY727">
            <v>24</v>
          </cell>
        </row>
        <row r="728">
          <cell r="D728">
            <v>0</v>
          </cell>
          <cell r="E728">
            <v>0</v>
          </cell>
          <cell r="F728">
            <v>0</v>
          </cell>
          <cell r="G728">
            <v>0</v>
          </cell>
          <cell r="H728">
            <v>0</v>
          </cell>
          <cell r="I728">
            <v>0</v>
          </cell>
          <cell r="J728">
            <v>0</v>
          </cell>
          <cell r="K728">
            <v>0</v>
          </cell>
          <cell r="L728">
            <v>0</v>
          </cell>
          <cell r="M728">
            <v>0</v>
          </cell>
          <cell r="N728">
            <v>0</v>
          </cell>
          <cell r="O728">
            <v>0</v>
          </cell>
          <cell r="AM728">
            <v>0</v>
          </cell>
          <cell r="AN728">
            <v>0</v>
          </cell>
          <cell r="AO728">
            <v>0</v>
          </cell>
          <cell r="AP728">
            <v>0</v>
          </cell>
          <cell r="AQ728">
            <v>0</v>
          </cell>
          <cell r="AR728">
            <v>0</v>
          </cell>
          <cell r="AS728">
            <v>0</v>
          </cell>
          <cell r="AT728">
            <v>0</v>
          </cell>
          <cell r="AU728">
            <v>0</v>
          </cell>
          <cell r="AV728">
            <v>0</v>
          </cell>
          <cell r="AW728">
            <v>0</v>
          </cell>
          <cell r="AX728">
            <v>0</v>
          </cell>
          <cell r="AY728">
            <v>25</v>
          </cell>
        </row>
        <row r="729">
          <cell r="D729">
            <v>0</v>
          </cell>
          <cell r="E729">
            <v>0</v>
          </cell>
          <cell r="F729">
            <v>0</v>
          </cell>
          <cell r="G729">
            <v>0</v>
          </cell>
          <cell r="H729">
            <v>0</v>
          </cell>
          <cell r="I729">
            <v>0</v>
          </cell>
          <cell r="J729">
            <v>0</v>
          </cell>
          <cell r="K729">
            <v>0</v>
          </cell>
          <cell r="L729">
            <v>0</v>
          </cell>
          <cell r="M729">
            <v>0</v>
          </cell>
          <cell r="N729">
            <v>0</v>
          </cell>
          <cell r="O729">
            <v>0</v>
          </cell>
          <cell r="AM729">
            <v>0</v>
          </cell>
          <cell r="AN729">
            <v>0</v>
          </cell>
          <cell r="AO729">
            <v>0</v>
          </cell>
          <cell r="AP729">
            <v>0</v>
          </cell>
          <cell r="AQ729">
            <v>0</v>
          </cell>
          <cell r="AR729">
            <v>0</v>
          </cell>
          <cell r="AS729">
            <v>0</v>
          </cell>
          <cell r="AT729">
            <v>0</v>
          </cell>
          <cell r="AU729">
            <v>0</v>
          </cell>
          <cell r="AV729">
            <v>0</v>
          </cell>
          <cell r="AW729">
            <v>0</v>
          </cell>
          <cell r="AX729">
            <v>0</v>
          </cell>
          <cell r="AY729">
            <v>26</v>
          </cell>
        </row>
        <row r="730">
          <cell r="D730">
            <v>0</v>
          </cell>
          <cell r="E730">
            <v>0</v>
          </cell>
          <cell r="F730">
            <v>0</v>
          </cell>
          <cell r="G730">
            <v>0</v>
          </cell>
          <cell r="H730">
            <v>0</v>
          </cell>
          <cell r="I730">
            <v>0</v>
          </cell>
          <cell r="J730">
            <v>0</v>
          </cell>
          <cell r="K730">
            <v>0</v>
          </cell>
          <cell r="L730">
            <v>0</v>
          </cell>
          <cell r="M730">
            <v>0</v>
          </cell>
          <cell r="N730">
            <v>0</v>
          </cell>
          <cell r="O730">
            <v>0</v>
          </cell>
          <cell r="AM730">
            <v>0</v>
          </cell>
          <cell r="AN730">
            <v>0</v>
          </cell>
          <cell r="AO730">
            <v>0</v>
          </cell>
          <cell r="AP730">
            <v>0</v>
          </cell>
          <cell r="AQ730">
            <v>0</v>
          </cell>
          <cell r="AR730">
            <v>0</v>
          </cell>
          <cell r="AS730">
            <v>0</v>
          </cell>
          <cell r="AT730">
            <v>0</v>
          </cell>
          <cell r="AU730">
            <v>0</v>
          </cell>
          <cell r="AV730">
            <v>0</v>
          </cell>
          <cell r="AW730">
            <v>0</v>
          </cell>
          <cell r="AX730">
            <v>0</v>
          </cell>
          <cell r="AY730">
            <v>27</v>
          </cell>
        </row>
        <row r="731">
          <cell r="D731">
            <v>0</v>
          </cell>
          <cell r="E731">
            <v>0</v>
          </cell>
          <cell r="F731">
            <v>0</v>
          </cell>
          <cell r="G731">
            <v>0</v>
          </cell>
          <cell r="H731">
            <v>0</v>
          </cell>
          <cell r="I731">
            <v>0</v>
          </cell>
          <cell r="J731">
            <v>0</v>
          </cell>
          <cell r="K731">
            <v>0</v>
          </cell>
          <cell r="L731">
            <v>0</v>
          </cell>
          <cell r="M731">
            <v>0</v>
          </cell>
          <cell r="N731">
            <v>0</v>
          </cell>
          <cell r="O731">
            <v>0</v>
          </cell>
          <cell r="AM731">
            <v>0</v>
          </cell>
          <cell r="AN731">
            <v>0</v>
          </cell>
          <cell r="AO731">
            <v>0</v>
          </cell>
          <cell r="AP731">
            <v>0</v>
          </cell>
          <cell r="AQ731">
            <v>0</v>
          </cell>
          <cell r="AR731">
            <v>0</v>
          </cell>
          <cell r="AS731">
            <v>0</v>
          </cell>
          <cell r="AT731">
            <v>0</v>
          </cell>
          <cell r="AU731">
            <v>0</v>
          </cell>
          <cell r="AV731">
            <v>0</v>
          </cell>
          <cell r="AW731">
            <v>0</v>
          </cell>
          <cell r="AX731">
            <v>0</v>
          </cell>
          <cell r="AY731">
            <v>28</v>
          </cell>
        </row>
        <row r="732">
          <cell r="D732">
            <v>0</v>
          </cell>
          <cell r="E732">
            <v>0</v>
          </cell>
          <cell r="F732">
            <v>0</v>
          </cell>
          <cell r="G732">
            <v>0</v>
          </cell>
          <cell r="H732">
            <v>0</v>
          </cell>
          <cell r="I732">
            <v>0</v>
          </cell>
          <cell r="J732">
            <v>0</v>
          </cell>
          <cell r="K732">
            <v>0</v>
          </cell>
          <cell r="L732">
            <v>0</v>
          </cell>
          <cell r="M732">
            <v>0</v>
          </cell>
          <cell r="N732">
            <v>0</v>
          </cell>
          <cell r="O732">
            <v>0</v>
          </cell>
          <cell r="AM732">
            <v>0</v>
          </cell>
          <cell r="AN732">
            <v>0</v>
          </cell>
          <cell r="AO732">
            <v>0</v>
          </cell>
          <cell r="AP732">
            <v>0</v>
          </cell>
          <cell r="AQ732">
            <v>0</v>
          </cell>
          <cell r="AR732">
            <v>0</v>
          </cell>
          <cell r="AS732">
            <v>0</v>
          </cell>
          <cell r="AT732">
            <v>0</v>
          </cell>
          <cell r="AU732">
            <v>0</v>
          </cell>
          <cell r="AV732">
            <v>0</v>
          </cell>
          <cell r="AW732">
            <v>0</v>
          </cell>
          <cell r="AX732">
            <v>0</v>
          </cell>
          <cell r="AY732">
            <v>29</v>
          </cell>
        </row>
        <row r="733">
          <cell r="D733">
            <v>0</v>
          </cell>
          <cell r="E733">
            <v>0</v>
          </cell>
          <cell r="F733">
            <v>0</v>
          </cell>
          <cell r="G733">
            <v>0</v>
          </cell>
          <cell r="H733">
            <v>0</v>
          </cell>
          <cell r="I733">
            <v>0</v>
          </cell>
          <cell r="J733">
            <v>0</v>
          </cell>
          <cell r="K733">
            <v>0</v>
          </cell>
          <cell r="L733">
            <v>0</v>
          </cell>
          <cell r="M733">
            <v>0</v>
          </cell>
          <cell r="N733">
            <v>0</v>
          </cell>
          <cell r="O733">
            <v>0</v>
          </cell>
          <cell r="AM733">
            <v>0</v>
          </cell>
          <cell r="AN733">
            <v>0</v>
          </cell>
          <cell r="AO733">
            <v>0</v>
          </cell>
          <cell r="AP733">
            <v>0</v>
          </cell>
          <cell r="AQ733">
            <v>0</v>
          </cell>
          <cell r="AR733">
            <v>0</v>
          </cell>
          <cell r="AS733">
            <v>0</v>
          </cell>
          <cell r="AT733">
            <v>0</v>
          </cell>
          <cell r="AU733">
            <v>0</v>
          </cell>
          <cell r="AV733">
            <v>0</v>
          </cell>
          <cell r="AW733">
            <v>0</v>
          </cell>
          <cell r="AX733">
            <v>0</v>
          </cell>
          <cell r="AY733">
            <v>30</v>
          </cell>
        </row>
        <row r="734">
          <cell r="D734">
            <v>0</v>
          </cell>
          <cell r="E734">
            <v>0</v>
          </cell>
          <cell r="F734">
            <v>0</v>
          </cell>
          <cell r="G734">
            <v>0</v>
          </cell>
          <cell r="H734">
            <v>0</v>
          </cell>
          <cell r="I734">
            <v>0</v>
          </cell>
          <cell r="J734">
            <v>0</v>
          </cell>
          <cell r="K734">
            <v>0</v>
          </cell>
          <cell r="L734">
            <v>0</v>
          </cell>
          <cell r="M734">
            <v>0</v>
          </cell>
          <cell r="N734">
            <v>0</v>
          </cell>
          <cell r="O734">
            <v>0</v>
          </cell>
          <cell r="AM734">
            <v>0</v>
          </cell>
          <cell r="AN734">
            <v>0</v>
          </cell>
          <cell r="AO734">
            <v>0</v>
          </cell>
          <cell r="AP734">
            <v>0</v>
          </cell>
          <cell r="AQ734">
            <v>0</v>
          </cell>
          <cell r="AR734">
            <v>0</v>
          </cell>
          <cell r="AS734">
            <v>0</v>
          </cell>
          <cell r="AT734">
            <v>0</v>
          </cell>
          <cell r="AU734">
            <v>0</v>
          </cell>
          <cell r="AV734">
            <v>0</v>
          </cell>
          <cell r="AW734">
            <v>0</v>
          </cell>
          <cell r="AX734">
            <v>0</v>
          </cell>
          <cell r="AY734">
            <v>31</v>
          </cell>
        </row>
        <row r="735">
          <cell r="D735">
            <v>0</v>
          </cell>
          <cell r="E735">
            <v>0</v>
          </cell>
          <cell r="F735">
            <v>0</v>
          </cell>
          <cell r="G735">
            <v>0</v>
          </cell>
          <cell r="H735">
            <v>0</v>
          </cell>
          <cell r="I735">
            <v>0</v>
          </cell>
          <cell r="J735">
            <v>0</v>
          </cell>
          <cell r="K735">
            <v>0</v>
          </cell>
          <cell r="L735">
            <v>0</v>
          </cell>
          <cell r="M735">
            <v>0</v>
          </cell>
          <cell r="N735">
            <v>0</v>
          </cell>
          <cell r="O735">
            <v>0</v>
          </cell>
          <cell r="AM735">
            <v>0</v>
          </cell>
          <cell r="AN735">
            <v>0</v>
          </cell>
          <cell r="AO735">
            <v>0</v>
          </cell>
          <cell r="AP735">
            <v>0</v>
          </cell>
          <cell r="AQ735">
            <v>0</v>
          </cell>
          <cell r="AR735">
            <v>0</v>
          </cell>
          <cell r="AS735">
            <v>0</v>
          </cell>
          <cell r="AT735">
            <v>0</v>
          </cell>
          <cell r="AU735">
            <v>0</v>
          </cell>
          <cell r="AV735">
            <v>0</v>
          </cell>
          <cell r="AW735">
            <v>0</v>
          </cell>
          <cell r="AX735">
            <v>0</v>
          </cell>
          <cell r="AY735">
            <v>32</v>
          </cell>
        </row>
        <row r="736">
          <cell r="D736">
            <v>0</v>
          </cell>
          <cell r="E736">
            <v>0</v>
          </cell>
          <cell r="F736">
            <v>0</v>
          </cell>
          <cell r="G736">
            <v>0</v>
          </cell>
          <cell r="H736">
            <v>0</v>
          </cell>
          <cell r="I736">
            <v>0</v>
          </cell>
          <cell r="J736">
            <v>0</v>
          </cell>
          <cell r="K736">
            <v>0</v>
          </cell>
          <cell r="L736">
            <v>0</v>
          </cell>
          <cell r="M736">
            <v>0</v>
          </cell>
          <cell r="N736">
            <v>0</v>
          </cell>
          <cell r="O736">
            <v>0</v>
          </cell>
          <cell r="AM736">
            <v>0</v>
          </cell>
          <cell r="AN736">
            <v>0</v>
          </cell>
          <cell r="AO736">
            <v>0</v>
          </cell>
          <cell r="AP736">
            <v>0</v>
          </cell>
          <cell r="AQ736">
            <v>0</v>
          </cell>
          <cell r="AR736">
            <v>0</v>
          </cell>
          <cell r="AS736">
            <v>0</v>
          </cell>
          <cell r="AT736">
            <v>0</v>
          </cell>
          <cell r="AU736">
            <v>0</v>
          </cell>
          <cell r="AV736">
            <v>0</v>
          </cell>
          <cell r="AW736">
            <v>0</v>
          </cell>
          <cell r="AX736">
            <v>0</v>
          </cell>
          <cell r="AY736">
            <v>33</v>
          </cell>
        </row>
        <row r="737">
          <cell r="D737">
            <v>0</v>
          </cell>
          <cell r="E737">
            <v>0</v>
          </cell>
          <cell r="F737">
            <v>0</v>
          </cell>
          <cell r="G737">
            <v>0</v>
          </cell>
          <cell r="H737">
            <v>0</v>
          </cell>
          <cell r="I737">
            <v>0</v>
          </cell>
          <cell r="J737">
            <v>0</v>
          </cell>
          <cell r="K737">
            <v>0</v>
          </cell>
          <cell r="L737">
            <v>0</v>
          </cell>
          <cell r="M737">
            <v>0</v>
          </cell>
          <cell r="N737">
            <v>0</v>
          </cell>
          <cell r="O737">
            <v>0</v>
          </cell>
          <cell r="AM737">
            <v>0</v>
          </cell>
          <cell r="AN737">
            <v>0</v>
          </cell>
          <cell r="AO737">
            <v>0</v>
          </cell>
          <cell r="AP737">
            <v>0</v>
          </cell>
          <cell r="AQ737">
            <v>0</v>
          </cell>
          <cell r="AR737">
            <v>0</v>
          </cell>
          <cell r="AS737">
            <v>0</v>
          </cell>
          <cell r="AT737">
            <v>0</v>
          </cell>
          <cell r="AU737">
            <v>0</v>
          </cell>
          <cell r="AV737">
            <v>0</v>
          </cell>
          <cell r="AW737">
            <v>0</v>
          </cell>
          <cell r="AX737">
            <v>0</v>
          </cell>
          <cell r="AY737">
            <v>34</v>
          </cell>
        </row>
        <row r="738">
          <cell r="D738">
            <v>0</v>
          </cell>
          <cell r="E738">
            <v>0</v>
          </cell>
          <cell r="F738">
            <v>0</v>
          </cell>
          <cell r="G738">
            <v>0</v>
          </cell>
          <cell r="H738">
            <v>0</v>
          </cell>
          <cell r="I738">
            <v>0</v>
          </cell>
          <cell r="J738">
            <v>0</v>
          </cell>
          <cell r="K738">
            <v>0</v>
          </cell>
          <cell r="L738">
            <v>0</v>
          </cell>
          <cell r="M738">
            <v>0</v>
          </cell>
          <cell r="N738">
            <v>0</v>
          </cell>
          <cell r="O738">
            <v>0</v>
          </cell>
          <cell r="AM738">
            <v>0</v>
          </cell>
          <cell r="AN738">
            <v>0</v>
          </cell>
          <cell r="AO738">
            <v>0</v>
          </cell>
          <cell r="AP738">
            <v>0</v>
          </cell>
          <cell r="AQ738">
            <v>0</v>
          </cell>
          <cell r="AR738">
            <v>0</v>
          </cell>
          <cell r="AS738">
            <v>0</v>
          </cell>
          <cell r="AT738">
            <v>0</v>
          </cell>
          <cell r="AU738">
            <v>0</v>
          </cell>
          <cell r="AV738">
            <v>0</v>
          </cell>
          <cell r="AW738">
            <v>0</v>
          </cell>
          <cell r="AX738">
            <v>0</v>
          </cell>
          <cell r="AY738">
            <v>35</v>
          </cell>
        </row>
        <row r="739">
          <cell r="D739">
            <v>0</v>
          </cell>
          <cell r="E739">
            <v>0</v>
          </cell>
          <cell r="F739">
            <v>0</v>
          </cell>
          <cell r="G739">
            <v>0</v>
          </cell>
          <cell r="H739">
            <v>0</v>
          </cell>
          <cell r="I739">
            <v>0</v>
          </cell>
          <cell r="J739">
            <v>0</v>
          </cell>
          <cell r="K739">
            <v>0</v>
          </cell>
          <cell r="L739">
            <v>0</v>
          </cell>
          <cell r="M739">
            <v>0</v>
          </cell>
          <cell r="N739">
            <v>0</v>
          </cell>
          <cell r="O739">
            <v>0</v>
          </cell>
          <cell r="AM739">
            <v>0</v>
          </cell>
          <cell r="AN739">
            <v>0</v>
          </cell>
          <cell r="AO739">
            <v>0</v>
          </cell>
          <cell r="AP739">
            <v>0</v>
          </cell>
          <cell r="AQ739">
            <v>0</v>
          </cell>
          <cell r="AR739">
            <v>0</v>
          </cell>
          <cell r="AS739">
            <v>0</v>
          </cell>
          <cell r="AT739">
            <v>0</v>
          </cell>
          <cell r="AU739">
            <v>0</v>
          </cell>
          <cell r="AV739">
            <v>0</v>
          </cell>
          <cell r="AW739">
            <v>0</v>
          </cell>
          <cell r="AX739">
            <v>0</v>
          </cell>
          <cell r="AY739">
            <v>36</v>
          </cell>
        </row>
        <row r="740">
          <cell r="D740">
            <v>0</v>
          </cell>
          <cell r="E740">
            <v>0</v>
          </cell>
          <cell r="F740">
            <v>0</v>
          </cell>
          <cell r="G740">
            <v>0</v>
          </cell>
          <cell r="H740">
            <v>0</v>
          </cell>
          <cell r="I740">
            <v>0</v>
          </cell>
          <cell r="J740">
            <v>0</v>
          </cell>
          <cell r="K740">
            <v>0</v>
          </cell>
          <cell r="L740">
            <v>0</v>
          </cell>
          <cell r="M740">
            <v>0</v>
          </cell>
          <cell r="N740">
            <v>0</v>
          </cell>
          <cell r="O740">
            <v>0</v>
          </cell>
          <cell r="AM740">
            <v>0</v>
          </cell>
          <cell r="AN740">
            <v>0</v>
          </cell>
          <cell r="AO740">
            <v>0</v>
          </cell>
          <cell r="AP740">
            <v>0</v>
          </cell>
          <cell r="AQ740">
            <v>0</v>
          </cell>
          <cell r="AR740">
            <v>0</v>
          </cell>
          <cell r="AS740">
            <v>0</v>
          </cell>
          <cell r="AT740">
            <v>0</v>
          </cell>
          <cell r="AU740">
            <v>0</v>
          </cell>
          <cell r="AV740">
            <v>0</v>
          </cell>
          <cell r="AW740">
            <v>0</v>
          </cell>
          <cell r="AX740">
            <v>0</v>
          </cell>
          <cell r="AY740">
            <v>37</v>
          </cell>
        </row>
        <row r="741">
          <cell r="D741">
            <v>0</v>
          </cell>
          <cell r="E741">
            <v>0</v>
          </cell>
          <cell r="F741">
            <v>0</v>
          </cell>
          <cell r="G741">
            <v>0</v>
          </cell>
          <cell r="H741">
            <v>0</v>
          </cell>
          <cell r="I741">
            <v>0</v>
          </cell>
          <cell r="J741">
            <v>0</v>
          </cell>
          <cell r="K741">
            <v>0</v>
          </cell>
          <cell r="L741">
            <v>0</v>
          </cell>
          <cell r="M741">
            <v>0</v>
          </cell>
          <cell r="N741">
            <v>0</v>
          </cell>
          <cell r="O741">
            <v>0</v>
          </cell>
          <cell r="AM741">
            <v>0</v>
          </cell>
          <cell r="AN741">
            <v>0</v>
          </cell>
          <cell r="AO741">
            <v>0</v>
          </cell>
          <cell r="AP741">
            <v>0</v>
          </cell>
          <cell r="AQ741">
            <v>0</v>
          </cell>
          <cell r="AR741">
            <v>0</v>
          </cell>
          <cell r="AS741">
            <v>0</v>
          </cell>
          <cell r="AT741">
            <v>0</v>
          </cell>
          <cell r="AU741">
            <v>0</v>
          </cell>
          <cell r="AV741">
            <v>0</v>
          </cell>
          <cell r="AW741">
            <v>0</v>
          </cell>
          <cell r="AX741">
            <v>0</v>
          </cell>
          <cell r="AY741">
            <v>38</v>
          </cell>
        </row>
        <row r="742">
          <cell r="D742">
            <v>0</v>
          </cell>
          <cell r="E742">
            <v>0</v>
          </cell>
          <cell r="F742">
            <v>0</v>
          </cell>
          <cell r="G742">
            <v>0</v>
          </cell>
          <cell r="H742">
            <v>0</v>
          </cell>
          <cell r="I742">
            <v>0</v>
          </cell>
          <cell r="J742">
            <v>0</v>
          </cell>
          <cell r="K742">
            <v>0</v>
          </cell>
          <cell r="L742">
            <v>0</v>
          </cell>
          <cell r="M742">
            <v>0</v>
          </cell>
          <cell r="N742">
            <v>0</v>
          </cell>
          <cell r="O742">
            <v>0</v>
          </cell>
          <cell r="AM742">
            <v>0</v>
          </cell>
          <cell r="AN742">
            <v>0</v>
          </cell>
          <cell r="AO742">
            <v>0</v>
          </cell>
          <cell r="AP742">
            <v>0</v>
          </cell>
          <cell r="AQ742">
            <v>0</v>
          </cell>
          <cell r="AR742">
            <v>0</v>
          </cell>
          <cell r="AS742">
            <v>0</v>
          </cell>
          <cell r="AT742">
            <v>0</v>
          </cell>
          <cell r="AU742">
            <v>0</v>
          </cell>
          <cell r="AV742">
            <v>0</v>
          </cell>
          <cell r="AW742">
            <v>0</v>
          </cell>
          <cell r="AX742">
            <v>0</v>
          </cell>
          <cell r="AY742">
            <v>39</v>
          </cell>
        </row>
        <row r="743">
          <cell r="D743">
            <v>0</v>
          </cell>
          <cell r="E743">
            <v>0</v>
          </cell>
          <cell r="F743">
            <v>0</v>
          </cell>
          <cell r="G743">
            <v>0</v>
          </cell>
          <cell r="H743">
            <v>0</v>
          </cell>
          <cell r="I743">
            <v>0</v>
          </cell>
          <cell r="J743">
            <v>0</v>
          </cell>
          <cell r="K743">
            <v>0</v>
          </cell>
          <cell r="L743">
            <v>0</v>
          </cell>
          <cell r="M743">
            <v>0</v>
          </cell>
          <cell r="N743">
            <v>0</v>
          </cell>
          <cell r="O743">
            <v>0</v>
          </cell>
          <cell r="AM743">
            <v>0</v>
          </cell>
          <cell r="AN743">
            <v>0</v>
          </cell>
          <cell r="AO743">
            <v>0</v>
          </cell>
          <cell r="AP743">
            <v>0</v>
          </cell>
          <cell r="AQ743">
            <v>0</v>
          </cell>
          <cell r="AR743">
            <v>0</v>
          </cell>
          <cell r="AS743">
            <v>0</v>
          </cell>
          <cell r="AT743">
            <v>0</v>
          </cell>
          <cell r="AU743">
            <v>0</v>
          </cell>
          <cell r="AV743">
            <v>0</v>
          </cell>
          <cell r="AW743">
            <v>0</v>
          </cell>
          <cell r="AX743">
            <v>0</v>
          </cell>
          <cell r="AY743">
            <v>40</v>
          </cell>
        </row>
        <row r="806">
          <cell r="D806">
            <v>1</v>
          </cell>
          <cell r="E806">
            <v>2</v>
          </cell>
          <cell r="F806">
            <v>3</v>
          </cell>
          <cell r="G806">
            <v>4</v>
          </cell>
          <cell r="H806">
            <v>5</v>
          </cell>
          <cell r="I806">
            <v>6</v>
          </cell>
          <cell r="J806">
            <v>7</v>
          </cell>
          <cell r="K806">
            <v>8</v>
          </cell>
          <cell r="L806">
            <v>9</v>
          </cell>
          <cell r="M806">
            <v>10</v>
          </cell>
          <cell r="N806">
            <v>11</v>
          </cell>
          <cell r="O806">
            <v>12</v>
          </cell>
          <cell r="AM806">
            <v>1</v>
          </cell>
          <cell r="AN806">
            <v>2</v>
          </cell>
          <cell r="AO806">
            <v>3</v>
          </cell>
          <cell r="AP806">
            <v>4</v>
          </cell>
          <cell r="AQ806">
            <v>5</v>
          </cell>
          <cell r="AR806">
            <v>6</v>
          </cell>
          <cell r="AS806">
            <v>7</v>
          </cell>
          <cell r="AT806">
            <v>8</v>
          </cell>
          <cell r="AU806">
            <v>9</v>
          </cell>
          <cell r="AV806">
            <v>10</v>
          </cell>
          <cell r="AW806">
            <v>11</v>
          </cell>
          <cell r="AX806">
            <v>12</v>
          </cell>
        </row>
        <row r="807">
          <cell r="C807" t="str">
            <v>General Man Fee</v>
          </cell>
          <cell r="D807">
            <v>0</v>
          </cell>
          <cell r="E807">
            <v>0</v>
          </cell>
          <cell r="F807">
            <v>0</v>
          </cell>
          <cell r="G807">
            <v>0</v>
          </cell>
          <cell r="H807">
            <v>0</v>
          </cell>
          <cell r="I807">
            <v>0</v>
          </cell>
          <cell r="J807">
            <v>0</v>
          </cell>
          <cell r="K807">
            <v>0</v>
          </cell>
          <cell r="L807">
            <v>0</v>
          </cell>
          <cell r="M807">
            <v>0</v>
          </cell>
          <cell r="N807">
            <v>0</v>
          </cell>
          <cell r="O807">
            <v>0</v>
          </cell>
          <cell r="AM807">
            <v>0</v>
          </cell>
          <cell r="AN807">
            <v>0</v>
          </cell>
          <cell r="AO807">
            <v>0</v>
          </cell>
          <cell r="AP807">
            <v>0</v>
          </cell>
          <cell r="AQ807">
            <v>0</v>
          </cell>
          <cell r="AR807">
            <v>0</v>
          </cell>
          <cell r="AS807">
            <v>0</v>
          </cell>
          <cell r="AT807">
            <v>0</v>
          </cell>
          <cell r="AU807">
            <v>0</v>
          </cell>
          <cell r="AV807">
            <v>0</v>
          </cell>
          <cell r="AW807">
            <v>0</v>
          </cell>
          <cell r="AX807">
            <v>0</v>
          </cell>
        </row>
        <row r="808">
          <cell r="C808" t="str">
            <v>IO</v>
          </cell>
          <cell r="D808">
            <v>0</v>
          </cell>
          <cell r="E808">
            <v>0</v>
          </cell>
          <cell r="F808">
            <v>0</v>
          </cell>
          <cell r="G808">
            <v>0</v>
          </cell>
          <cell r="H808">
            <v>0</v>
          </cell>
          <cell r="I808">
            <v>0</v>
          </cell>
          <cell r="J808">
            <v>0</v>
          </cell>
          <cell r="K808">
            <v>0</v>
          </cell>
          <cell r="L808">
            <v>0</v>
          </cell>
          <cell r="M808">
            <v>0</v>
          </cell>
          <cell r="N808">
            <v>0</v>
          </cell>
          <cell r="O808">
            <v>0</v>
          </cell>
          <cell r="AM808">
            <v>0</v>
          </cell>
          <cell r="AN808">
            <v>0</v>
          </cell>
          <cell r="AO808">
            <v>0</v>
          </cell>
          <cell r="AP808">
            <v>0</v>
          </cell>
          <cell r="AQ808">
            <v>0</v>
          </cell>
          <cell r="AR808">
            <v>0</v>
          </cell>
          <cell r="AS808">
            <v>0</v>
          </cell>
          <cell r="AT808">
            <v>0</v>
          </cell>
          <cell r="AU808">
            <v>0</v>
          </cell>
          <cell r="AV808">
            <v>0</v>
          </cell>
          <cell r="AW808">
            <v>0</v>
          </cell>
          <cell r="AX808">
            <v>0</v>
          </cell>
        </row>
        <row r="809">
          <cell r="C809" t="str">
            <v>Maintenance</v>
          </cell>
          <cell r="D809">
            <v>0</v>
          </cell>
          <cell r="E809">
            <v>0</v>
          </cell>
          <cell r="F809">
            <v>0</v>
          </cell>
          <cell r="G809">
            <v>0</v>
          </cell>
          <cell r="H809">
            <v>0</v>
          </cell>
          <cell r="I809">
            <v>0</v>
          </cell>
          <cell r="J809">
            <v>0</v>
          </cell>
          <cell r="K809">
            <v>0</v>
          </cell>
          <cell r="L809">
            <v>0</v>
          </cell>
          <cell r="M809">
            <v>0</v>
          </cell>
          <cell r="N809">
            <v>0</v>
          </cell>
          <cell r="O809">
            <v>0</v>
          </cell>
          <cell r="AM809">
            <v>0</v>
          </cell>
          <cell r="AN809">
            <v>0</v>
          </cell>
          <cell r="AO809">
            <v>0</v>
          </cell>
          <cell r="AP809">
            <v>0</v>
          </cell>
          <cell r="AQ809">
            <v>0</v>
          </cell>
          <cell r="AR809">
            <v>0</v>
          </cell>
          <cell r="AS809">
            <v>0</v>
          </cell>
          <cell r="AT809">
            <v>0</v>
          </cell>
          <cell r="AU809">
            <v>0</v>
          </cell>
          <cell r="AV809">
            <v>0</v>
          </cell>
          <cell r="AW809">
            <v>0</v>
          </cell>
          <cell r="AX809">
            <v>0</v>
          </cell>
        </row>
        <row r="810">
          <cell r="C810" t="str">
            <v>Recoveries</v>
          </cell>
          <cell r="D810">
            <v>0</v>
          </cell>
          <cell r="E810">
            <v>0</v>
          </cell>
          <cell r="F810">
            <v>0</v>
          </cell>
          <cell r="G810">
            <v>0</v>
          </cell>
          <cell r="H810">
            <v>0</v>
          </cell>
          <cell r="I810">
            <v>0</v>
          </cell>
          <cell r="J810">
            <v>0</v>
          </cell>
          <cell r="K810">
            <v>0</v>
          </cell>
          <cell r="L810">
            <v>0</v>
          </cell>
          <cell r="M810">
            <v>0</v>
          </cell>
          <cell r="N810">
            <v>0</v>
          </cell>
          <cell r="O810">
            <v>0</v>
          </cell>
          <cell r="AM810">
            <v>0</v>
          </cell>
          <cell r="AN810">
            <v>0</v>
          </cell>
          <cell r="AO810">
            <v>0</v>
          </cell>
          <cell r="AP810">
            <v>0</v>
          </cell>
          <cell r="AQ810">
            <v>0</v>
          </cell>
          <cell r="AR810">
            <v>0</v>
          </cell>
          <cell r="AS810">
            <v>0</v>
          </cell>
          <cell r="AT810">
            <v>0</v>
          </cell>
          <cell r="AU810">
            <v>0</v>
          </cell>
          <cell r="AV810">
            <v>0</v>
          </cell>
          <cell r="AW810">
            <v>0</v>
          </cell>
          <cell r="AX810">
            <v>0</v>
          </cell>
        </row>
        <row r="811">
          <cell r="C811" t="str">
            <v>Other</v>
          </cell>
          <cell r="D811">
            <v>0</v>
          </cell>
          <cell r="E811">
            <v>0</v>
          </cell>
          <cell r="F811">
            <v>0</v>
          </cell>
          <cell r="G811">
            <v>0</v>
          </cell>
          <cell r="H811">
            <v>0</v>
          </cell>
          <cell r="I811">
            <v>0</v>
          </cell>
          <cell r="J811">
            <v>0</v>
          </cell>
          <cell r="K811">
            <v>0</v>
          </cell>
          <cell r="L811">
            <v>0</v>
          </cell>
          <cell r="M811">
            <v>0</v>
          </cell>
          <cell r="N811">
            <v>0</v>
          </cell>
          <cell r="O811">
            <v>0</v>
          </cell>
          <cell r="AM811">
            <v>0</v>
          </cell>
          <cell r="AN811">
            <v>0</v>
          </cell>
          <cell r="AO811">
            <v>0</v>
          </cell>
          <cell r="AP811">
            <v>0</v>
          </cell>
          <cell r="AQ811">
            <v>0</v>
          </cell>
          <cell r="AR811">
            <v>0</v>
          </cell>
          <cell r="AS811">
            <v>0</v>
          </cell>
          <cell r="AT811">
            <v>0</v>
          </cell>
          <cell r="AU811">
            <v>0</v>
          </cell>
          <cell r="AV811">
            <v>0</v>
          </cell>
          <cell r="AW811">
            <v>0</v>
          </cell>
          <cell r="AX811">
            <v>0</v>
          </cell>
        </row>
        <row r="812">
          <cell r="C812" t="str">
            <v>Total</v>
          </cell>
          <cell r="D812">
            <v>0</v>
          </cell>
          <cell r="E812">
            <v>0</v>
          </cell>
          <cell r="F812">
            <v>0</v>
          </cell>
          <cell r="G812">
            <v>0</v>
          </cell>
          <cell r="H812">
            <v>0</v>
          </cell>
          <cell r="I812">
            <v>0</v>
          </cell>
          <cell r="J812">
            <v>0</v>
          </cell>
          <cell r="K812">
            <v>0</v>
          </cell>
          <cell r="L812">
            <v>0</v>
          </cell>
          <cell r="M812">
            <v>0</v>
          </cell>
          <cell r="N812">
            <v>0</v>
          </cell>
          <cell r="O812">
            <v>0</v>
          </cell>
          <cell r="AM812">
            <v>0</v>
          </cell>
          <cell r="AN812">
            <v>0</v>
          </cell>
          <cell r="AO812">
            <v>0</v>
          </cell>
          <cell r="AP812">
            <v>0</v>
          </cell>
          <cell r="AQ812">
            <v>0</v>
          </cell>
          <cell r="AR812">
            <v>0</v>
          </cell>
          <cell r="AS812">
            <v>0</v>
          </cell>
          <cell r="AT812">
            <v>0</v>
          </cell>
          <cell r="AU812">
            <v>0</v>
          </cell>
          <cell r="AV812">
            <v>0</v>
          </cell>
          <cell r="AW812">
            <v>0</v>
          </cell>
          <cell r="AX812">
            <v>0</v>
          </cell>
        </row>
        <row r="813">
          <cell r="C813" t="str">
            <v>I/Co Revenue</v>
          </cell>
          <cell r="D813">
            <v>0</v>
          </cell>
          <cell r="E813">
            <v>0</v>
          </cell>
          <cell r="F813">
            <v>0</v>
          </cell>
          <cell r="G813">
            <v>0</v>
          </cell>
          <cell r="H813">
            <v>0</v>
          </cell>
          <cell r="I813">
            <v>0</v>
          </cell>
          <cell r="J813">
            <v>0</v>
          </cell>
          <cell r="K813">
            <v>0</v>
          </cell>
          <cell r="L813">
            <v>0</v>
          </cell>
          <cell r="M813">
            <v>0</v>
          </cell>
          <cell r="N813">
            <v>0</v>
          </cell>
          <cell r="O813">
            <v>0</v>
          </cell>
          <cell r="AM813">
            <v>0</v>
          </cell>
          <cell r="AN813">
            <v>0</v>
          </cell>
          <cell r="AO813">
            <v>0</v>
          </cell>
          <cell r="AP813">
            <v>0</v>
          </cell>
          <cell r="AQ813">
            <v>0</v>
          </cell>
          <cell r="AR813">
            <v>0</v>
          </cell>
          <cell r="AS813">
            <v>0</v>
          </cell>
          <cell r="AT813">
            <v>0</v>
          </cell>
          <cell r="AU813">
            <v>0</v>
          </cell>
          <cell r="AV813">
            <v>0</v>
          </cell>
          <cell r="AW813">
            <v>0</v>
          </cell>
          <cell r="AX813">
            <v>0</v>
          </cell>
        </row>
        <row r="814">
          <cell r="C814" t="str">
            <v>Another</v>
          </cell>
          <cell r="D814">
            <v>0</v>
          </cell>
          <cell r="E814">
            <v>0</v>
          </cell>
          <cell r="F814">
            <v>0</v>
          </cell>
          <cell r="G814">
            <v>0</v>
          </cell>
          <cell r="H814">
            <v>0</v>
          </cell>
          <cell r="I814">
            <v>0</v>
          </cell>
          <cell r="J814">
            <v>0</v>
          </cell>
          <cell r="K814">
            <v>0</v>
          </cell>
          <cell r="L814">
            <v>0</v>
          </cell>
          <cell r="M814">
            <v>0</v>
          </cell>
          <cell r="N814">
            <v>0</v>
          </cell>
          <cell r="O814">
            <v>0</v>
          </cell>
          <cell r="AM814">
            <v>0</v>
          </cell>
          <cell r="AN814">
            <v>0</v>
          </cell>
          <cell r="AO814">
            <v>0</v>
          </cell>
          <cell r="AP814">
            <v>0</v>
          </cell>
          <cell r="AQ814">
            <v>0</v>
          </cell>
          <cell r="AR814">
            <v>0</v>
          </cell>
          <cell r="AS814">
            <v>0</v>
          </cell>
          <cell r="AT814">
            <v>0</v>
          </cell>
          <cell r="AU814">
            <v>0</v>
          </cell>
          <cell r="AV814">
            <v>0</v>
          </cell>
          <cell r="AW814">
            <v>0</v>
          </cell>
          <cell r="AX814">
            <v>0</v>
          </cell>
        </row>
        <row r="815">
          <cell r="C815" t="str">
            <v>Another</v>
          </cell>
          <cell r="D815">
            <v>0</v>
          </cell>
          <cell r="E815">
            <v>0</v>
          </cell>
          <cell r="F815">
            <v>0</v>
          </cell>
          <cell r="G815">
            <v>0</v>
          </cell>
          <cell r="H815">
            <v>0</v>
          </cell>
          <cell r="I815">
            <v>0</v>
          </cell>
          <cell r="J815">
            <v>0</v>
          </cell>
          <cell r="K815">
            <v>0</v>
          </cell>
          <cell r="L815">
            <v>0</v>
          </cell>
          <cell r="M815">
            <v>0</v>
          </cell>
          <cell r="N815">
            <v>0</v>
          </cell>
          <cell r="O815">
            <v>0</v>
          </cell>
          <cell r="AM815">
            <v>0</v>
          </cell>
          <cell r="AN815">
            <v>0</v>
          </cell>
          <cell r="AO815">
            <v>0</v>
          </cell>
          <cell r="AP815">
            <v>0</v>
          </cell>
          <cell r="AQ815">
            <v>0</v>
          </cell>
          <cell r="AR815">
            <v>0</v>
          </cell>
          <cell r="AS815">
            <v>0</v>
          </cell>
          <cell r="AT815">
            <v>0</v>
          </cell>
          <cell r="AU815">
            <v>0</v>
          </cell>
          <cell r="AV815">
            <v>0</v>
          </cell>
          <cell r="AW815">
            <v>0</v>
          </cell>
          <cell r="AX815">
            <v>0</v>
          </cell>
        </row>
        <row r="816">
          <cell r="C816" t="str">
            <v>Another</v>
          </cell>
          <cell r="D816">
            <v>0</v>
          </cell>
          <cell r="E816">
            <v>0</v>
          </cell>
          <cell r="F816">
            <v>0</v>
          </cell>
          <cell r="G816">
            <v>0</v>
          </cell>
          <cell r="H816">
            <v>0</v>
          </cell>
          <cell r="I816">
            <v>0</v>
          </cell>
          <cell r="J816">
            <v>0</v>
          </cell>
          <cell r="K816">
            <v>0</v>
          </cell>
          <cell r="L816">
            <v>0</v>
          </cell>
          <cell r="M816">
            <v>0</v>
          </cell>
          <cell r="N816">
            <v>0</v>
          </cell>
          <cell r="O816">
            <v>0</v>
          </cell>
          <cell r="AM816">
            <v>0</v>
          </cell>
          <cell r="AN816">
            <v>0</v>
          </cell>
          <cell r="AO816">
            <v>0</v>
          </cell>
          <cell r="AP816">
            <v>0</v>
          </cell>
          <cell r="AQ816">
            <v>0</v>
          </cell>
          <cell r="AR816">
            <v>0</v>
          </cell>
          <cell r="AS816">
            <v>0</v>
          </cell>
          <cell r="AT816">
            <v>0</v>
          </cell>
          <cell r="AU816">
            <v>0</v>
          </cell>
          <cell r="AV816">
            <v>0</v>
          </cell>
          <cell r="AW816">
            <v>0</v>
          </cell>
          <cell r="AX816">
            <v>0</v>
          </cell>
        </row>
        <row r="817">
          <cell r="C817" t="str">
            <v>Total</v>
          </cell>
          <cell r="D817">
            <v>0</v>
          </cell>
          <cell r="E817">
            <v>0</v>
          </cell>
          <cell r="F817">
            <v>0</v>
          </cell>
          <cell r="G817">
            <v>0</v>
          </cell>
          <cell r="H817">
            <v>0</v>
          </cell>
          <cell r="I817">
            <v>0</v>
          </cell>
          <cell r="J817">
            <v>0</v>
          </cell>
          <cell r="K817">
            <v>0</v>
          </cell>
          <cell r="L817">
            <v>0</v>
          </cell>
          <cell r="M817">
            <v>0</v>
          </cell>
          <cell r="N817">
            <v>0</v>
          </cell>
          <cell r="O817">
            <v>0</v>
          </cell>
          <cell r="AM817">
            <v>0</v>
          </cell>
          <cell r="AN817">
            <v>0</v>
          </cell>
          <cell r="AO817">
            <v>0</v>
          </cell>
          <cell r="AP817">
            <v>0</v>
          </cell>
          <cell r="AQ817">
            <v>0</v>
          </cell>
          <cell r="AR817">
            <v>0</v>
          </cell>
          <cell r="AS817">
            <v>0</v>
          </cell>
          <cell r="AT817">
            <v>0</v>
          </cell>
          <cell r="AU817">
            <v>0</v>
          </cell>
          <cell r="AV817">
            <v>0</v>
          </cell>
          <cell r="AW817">
            <v>0</v>
          </cell>
          <cell r="AX817">
            <v>0</v>
          </cell>
        </row>
        <row r="818">
          <cell r="C818" t="str">
            <v>Salaries</v>
          </cell>
          <cell r="D818">
            <v>0</v>
          </cell>
          <cell r="E818">
            <v>0</v>
          </cell>
          <cell r="F818">
            <v>0</v>
          </cell>
          <cell r="G818">
            <v>0</v>
          </cell>
          <cell r="H818">
            <v>0</v>
          </cell>
          <cell r="I818">
            <v>0</v>
          </cell>
          <cell r="J818">
            <v>0</v>
          </cell>
          <cell r="K818">
            <v>0</v>
          </cell>
          <cell r="L818">
            <v>0</v>
          </cell>
          <cell r="M818">
            <v>0</v>
          </cell>
          <cell r="N818">
            <v>0</v>
          </cell>
          <cell r="O818">
            <v>0</v>
          </cell>
          <cell r="AM818">
            <v>0</v>
          </cell>
          <cell r="AN818">
            <v>0</v>
          </cell>
          <cell r="AO818">
            <v>0</v>
          </cell>
          <cell r="AP818">
            <v>0</v>
          </cell>
          <cell r="AQ818">
            <v>0</v>
          </cell>
          <cell r="AR818">
            <v>0</v>
          </cell>
          <cell r="AS818">
            <v>0</v>
          </cell>
          <cell r="AT818">
            <v>0</v>
          </cell>
          <cell r="AU818">
            <v>0</v>
          </cell>
          <cell r="AV818">
            <v>0</v>
          </cell>
          <cell r="AW818">
            <v>0</v>
          </cell>
          <cell r="AX818">
            <v>0</v>
          </cell>
        </row>
        <row r="819">
          <cell r="C819" t="str">
            <v>Other Staff Costs</v>
          </cell>
          <cell r="D819">
            <v>0</v>
          </cell>
          <cell r="E819">
            <v>0</v>
          </cell>
          <cell r="F819">
            <v>0</v>
          </cell>
          <cell r="G819">
            <v>0</v>
          </cell>
          <cell r="H819">
            <v>0</v>
          </cell>
          <cell r="I819">
            <v>0</v>
          </cell>
          <cell r="J819">
            <v>0</v>
          </cell>
          <cell r="K819">
            <v>0</v>
          </cell>
          <cell r="L819">
            <v>0</v>
          </cell>
          <cell r="M819">
            <v>0</v>
          </cell>
          <cell r="N819">
            <v>0</v>
          </cell>
          <cell r="O819">
            <v>0</v>
          </cell>
          <cell r="AM819">
            <v>0</v>
          </cell>
          <cell r="AN819">
            <v>0</v>
          </cell>
          <cell r="AO819">
            <v>0</v>
          </cell>
          <cell r="AP819">
            <v>0</v>
          </cell>
          <cell r="AQ819">
            <v>0</v>
          </cell>
          <cell r="AR819">
            <v>0</v>
          </cell>
          <cell r="AS819">
            <v>0</v>
          </cell>
          <cell r="AT819">
            <v>0</v>
          </cell>
          <cell r="AU819">
            <v>0</v>
          </cell>
          <cell r="AV819">
            <v>0</v>
          </cell>
          <cell r="AW819">
            <v>0</v>
          </cell>
          <cell r="AX819">
            <v>0</v>
          </cell>
        </row>
        <row r="820">
          <cell r="C820" t="str">
            <v>Co Contibution/Benefits</v>
          </cell>
          <cell r="D820">
            <v>0</v>
          </cell>
          <cell r="E820">
            <v>0</v>
          </cell>
          <cell r="F820">
            <v>0</v>
          </cell>
          <cell r="G820">
            <v>0</v>
          </cell>
          <cell r="H820">
            <v>0</v>
          </cell>
          <cell r="I820">
            <v>0</v>
          </cell>
          <cell r="J820">
            <v>0</v>
          </cell>
          <cell r="K820">
            <v>0</v>
          </cell>
          <cell r="L820">
            <v>0</v>
          </cell>
          <cell r="M820">
            <v>0</v>
          </cell>
          <cell r="N820">
            <v>0</v>
          </cell>
          <cell r="O820">
            <v>0</v>
          </cell>
          <cell r="AM820">
            <v>0</v>
          </cell>
          <cell r="AN820">
            <v>0</v>
          </cell>
          <cell r="AO820">
            <v>0</v>
          </cell>
          <cell r="AP820">
            <v>0</v>
          </cell>
          <cell r="AQ820">
            <v>0</v>
          </cell>
          <cell r="AR820">
            <v>0</v>
          </cell>
          <cell r="AS820">
            <v>0</v>
          </cell>
          <cell r="AT820">
            <v>0</v>
          </cell>
          <cell r="AU820">
            <v>0</v>
          </cell>
          <cell r="AV820">
            <v>0</v>
          </cell>
          <cell r="AW820">
            <v>0</v>
          </cell>
          <cell r="AX820">
            <v>0</v>
          </cell>
        </row>
        <row r="821">
          <cell r="C821" t="str">
            <v>Temporary staff</v>
          </cell>
          <cell r="D821">
            <v>0</v>
          </cell>
          <cell r="E821">
            <v>0</v>
          </cell>
          <cell r="F821">
            <v>0</v>
          </cell>
          <cell r="G821">
            <v>0</v>
          </cell>
          <cell r="H821">
            <v>0</v>
          </cell>
          <cell r="I821">
            <v>0</v>
          </cell>
          <cell r="J821">
            <v>0</v>
          </cell>
          <cell r="K821">
            <v>0</v>
          </cell>
          <cell r="L821">
            <v>0</v>
          </cell>
          <cell r="M821">
            <v>0</v>
          </cell>
          <cell r="N821">
            <v>0</v>
          </cell>
          <cell r="O821">
            <v>0</v>
          </cell>
          <cell r="AM821">
            <v>0</v>
          </cell>
          <cell r="AN821">
            <v>0</v>
          </cell>
          <cell r="AO821">
            <v>0</v>
          </cell>
          <cell r="AP821">
            <v>0</v>
          </cell>
          <cell r="AQ821">
            <v>0</v>
          </cell>
          <cell r="AR821">
            <v>0</v>
          </cell>
          <cell r="AS821">
            <v>0</v>
          </cell>
          <cell r="AT821">
            <v>0</v>
          </cell>
          <cell r="AU821">
            <v>0</v>
          </cell>
          <cell r="AV821">
            <v>0</v>
          </cell>
          <cell r="AW821">
            <v>0</v>
          </cell>
          <cell r="AX821">
            <v>0</v>
          </cell>
        </row>
        <row r="822">
          <cell r="C822" t="str">
            <v>Recruitment fees</v>
          </cell>
          <cell r="D822">
            <v>0</v>
          </cell>
          <cell r="E822">
            <v>0</v>
          </cell>
          <cell r="F822">
            <v>0</v>
          </cell>
          <cell r="G822">
            <v>0</v>
          </cell>
          <cell r="H822">
            <v>0</v>
          </cell>
          <cell r="I822">
            <v>0</v>
          </cell>
          <cell r="J822">
            <v>0</v>
          </cell>
          <cell r="K822">
            <v>0</v>
          </cell>
          <cell r="L822">
            <v>0</v>
          </cell>
          <cell r="M822">
            <v>0</v>
          </cell>
          <cell r="N822">
            <v>0</v>
          </cell>
          <cell r="O822">
            <v>0</v>
          </cell>
          <cell r="AM822">
            <v>0</v>
          </cell>
          <cell r="AN822">
            <v>0</v>
          </cell>
          <cell r="AO822">
            <v>0</v>
          </cell>
          <cell r="AP822">
            <v>0</v>
          </cell>
          <cell r="AQ822">
            <v>0</v>
          </cell>
          <cell r="AR822">
            <v>0</v>
          </cell>
          <cell r="AS822">
            <v>0</v>
          </cell>
          <cell r="AT822">
            <v>0</v>
          </cell>
          <cell r="AU822">
            <v>0</v>
          </cell>
          <cell r="AV822">
            <v>0</v>
          </cell>
          <cell r="AW822">
            <v>0</v>
          </cell>
          <cell r="AX822">
            <v>0</v>
          </cell>
        </row>
        <row r="823">
          <cell r="C823" t="str">
            <v>Motor vehicle costs</v>
          </cell>
          <cell r="D823">
            <v>0</v>
          </cell>
          <cell r="E823">
            <v>0</v>
          </cell>
          <cell r="F823">
            <v>0</v>
          </cell>
          <cell r="G823">
            <v>0</v>
          </cell>
          <cell r="H823">
            <v>0</v>
          </cell>
          <cell r="I823">
            <v>0</v>
          </cell>
          <cell r="J823">
            <v>0</v>
          </cell>
          <cell r="K823">
            <v>0</v>
          </cell>
          <cell r="L823">
            <v>0</v>
          </cell>
          <cell r="M823">
            <v>0</v>
          </cell>
          <cell r="N823">
            <v>0</v>
          </cell>
          <cell r="O823">
            <v>0</v>
          </cell>
          <cell r="AM823">
            <v>0</v>
          </cell>
          <cell r="AN823">
            <v>0</v>
          </cell>
          <cell r="AO823">
            <v>0</v>
          </cell>
          <cell r="AP823">
            <v>0</v>
          </cell>
          <cell r="AQ823">
            <v>0</v>
          </cell>
          <cell r="AR823">
            <v>0</v>
          </cell>
          <cell r="AS823">
            <v>0</v>
          </cell>
          <cell r="AT823">
            <v>0</v>
          </cell>
          <cell r="AU823">
            <v>0</v>
          </cell>
          <cell r="AV823">
            <v>0</v>
          </cell>
          <cell r="AW823">
            <v>0</v>
          </cell>
          <cell r="AX823">
            <v>0</v>
          </cell>
        </row>
        <row r="824">
          <cell r="C824" t="str">
            <v>Refreshments</v>
          </cell>
          <cell r="D824">
            <v>0</v>
          </cell>
          <cell r="E824">
            <v>0</v>
          </cell>
          <cell r="F824">
            <v>0</v>
          </cell>
          <cell r="G824">
            <v>0</v>
          </cell>
          <cell r="H824">
            <v>0</v>
          </cell>
          <cell r="I824">
            <v>0</v>
          </cell>
          <cell r="J824">
            <v>0</v>
          </cell>
          <cell r="K824">
            <v>0</v>
          </cell>
          <cell r="L824">
            <v>0</v>
          </cell>
          <cell r="M824">
            <v>0</v>
          </cell>
          <cell r="N824">
            <v>0</v>
          </cell>
          <cell r="O824">
            <v>0</v>
          </cell>
          <cell r="AM824">
            <v>0</v>
          </cell>
          <cell r="AN824">
            <v>0</v>
          </cell>
          <cell r="AO824">
            <v>0</v>
          </cell>
          <cell r="AP824">
            <v>0</v>
          </cell>
          <cell r="AQ824">
            <v>0</v>
          </cell>
          <cell r="AR824">
            <v>0</v>
          </cell>
          <cell r="AS824">
            <v>0</v>
          </cell>
          <cell r="AT824">
            <v>0</v>
          </cell>
          <cell r="AU824">
            <v>0</v>
          </cell>
          <cell r="AV824">
            <v>0</v>
          </cell>
          <cell r="AW824">
            <v>0</v>
          </cell>
          <cell r="AX824">
            <v>0</v>
          </cell>
        </row>
        <row r="825">
          <cell r="C825" t="str">
            <v>Commission</v>
          </cell>
          <cell r="D825">
            <v>0</v>
          </cell>
          <cell r="E825">
            <v>0</v>
          </cell>
          <cell r="F825">
            <v>0</v>
          </cell>
          <cell r="G825">
            <v>0</v>
          </cell>
          <cell r="H825">
            <v>0</v>
          </cell>
          <cell r="I825">
            <v>0</v>
          </cell>
          <cell r="J825">
            <v>0</v>
          </cell>
          <cell r="K825">
            <v>0</v>
          </cell>
          <cell r="L825">
            <v>0</v>
          </cell>
          <cell r="M825">
            <v>0</v>
          </cell>
          <cell r="N825">
            <v>0</v>
          </cell>
          <cell r="O825">
            <v>0</v>
          </cell>
          <cell r="AM825">
            <v>0</v>
          </cell>
          <cell r="AN825">
            <v>0</v>
          </cell>
          <cell r="AO825">
            <v>0</v>
          </cell>
          <cell r="AP825">
            <v>0</v>
          </cell>
          <cell r="AQ825">
            <v>0</v>
          </cell>
          <cell r="AR825">
            <v>0</v>
          </cell>
          <cell r="AS825">
            <v>0</v>
          </cell>
          <cell r="AT825">
            <v>0</v>
          </cell>
          <cell r="AU825">
            <v>0</v>
          </cell>
          <cell r="AV825">
            <v>0</v>
          </cell>
          <cell r="AW825">
            <v>0</v>
          </cell>
          <cell r="AX825">
            <v>0</v>
          </cell>
        </row>
        <row r="826">
          <cell r="C826" t="str">
            <v>Security</v>
          </cell>
          <cell r="D826">
            <v>0</v>
          </cell>
          <cell r="E826">
            <v>0</v>
          </cell>
          <cell r="F826">
            <v>0</v>
          </cell>
          <cell r="G826">
            <v>0</v>
          </cell>
          <cell r="H826">
            <v>0</v>
          </cell>
          <cell r="I826">
            <v>0</v>
          </cell>
          <cell r="J826">
            <v>0</v>
          </cell>
          <cell r="K826">
            <v>0</v>
          </cell>
          <cell r="L826">
            <v>0</v>
          </cell>
          <cell r="M826">
            <v>0</v>
          </cell>
          <cell r="N826">
            <v>0</v>
          </cell>
          <cell r="O826">
            <v>0</v>
          </cell>
          <cell r="AM826">
            <v>0</v>
          </cell>
          <cell r="AN826">
            <v>0</v>
          </cell>
          <cell r="AO826">
            <v>0</v>
          </cell>
          <cell r="AP826">
            <v>0</v>
          </cell>
          <cell r="AQ826">
            <v>0</v>
          </cell>
          <cell r="AR826">
            <v>0</v>
          </cell>
          <cell r="AS826">
            <v>0</v>
          </cell>
          <cell r="AT826">
            <v>0</v>
          </cell>
          <cell r="AU826">
            <v>0</v>
          </cell>
          <cell r="AV826">
            <v>0</v>
          </cell>
          <cell r="AW826">
            <v>0</v>
          </cell>
          <cell r="AX826">
            <v>0</v>
          </cell>
        </row>
        <row r="827">
          <cell r="C827" t="str">
            <v>Total</v>
          </cell>
          <cell r="D827">
            <v>0</v>
          </cell>
          <cell r="E827">
            <v>0</v>
          </cell>
          <cell r="F827">
            <v>0</v>
          </cell>
          <cell r="G827">
            <v>0</v>
          </cell>
          <cell r="H827">
            <v>0</v>
          </cell>
          <cell r="I827">
            <v>0</v>
          </cell>
          <cell r="J827">
            <v>0</v>
          </cell>
          <cell r="K827">
            <v>0</v>
          </cell>
          <cell r="L827">
            <v>0</v>
          </cell>
          <cell r="M827">
            <v>0</v>
          </cell>
          <cell r="N827">
            <v>0</v>
          </cell>
          <cell r="O827">
            <v>0</v>
          </cell>
          <cell r="AM827">
            <v>0</v>
          </cell>
          <cell r="AN827">
            <v>0</v>
          </cell>
          <cell r="AO827">
            <v>0</v>
          </cell>
          <cell r="AP827">
            <v>0</v>
          </cell>
          <cell r="AQ827">
            <v>0</v>
          </cell>
          <cell r="AR827">
            <v>0</v>
          </cell>
          <cell r="AS827">
            <v>0</v>
          </cell>
          <cell r="AT827">
            <v>0</v>
          </cell>
          <cell r="AU827">
            <v>0</v>
          </cell>
          <cell r="AV827">
            <v>0</v>
          </cell>
          <cell r="AW827">
            <v>0</v>
          </cell>
          <cell r="AX827">
            <v>0</v>
          </cell>
        </row>
        <row r="828">
          <cell r="D828">
            <v>0</v>
          </cell>
          <cell r="E828">
            <v>0</v>
          </cell>
          <cell r="F828">
            <v>0</v>
          </cell>
          <cell r="G828">
            <v>0</v>
          </cell>
          <cell r="H828">
            <v>0</v>
          </cell>
          <cell r="I828">
            <v>0</v>
          </cell>
          <cell r="J828">
            <v>0</v>
          </cell>
          <cell r="K828">
            <v>0</v>
          </cell>
          <cell r="L828">
            <v>0</v>
          </cell>
          <cell r="M828">
            <v>0</v>
          </cell>
          <cell r="N828">
            <v>0</v>
          </cell>
          <cell r="O828">
            <v>0</v>
          </cell>
          <cell r="AM828">
            <v>0</v>
          </cell>
          <cell r="AN828">
            <v>0</v>
          </cell>
          <cell r="AO828">
            <v>0</v>
          </cell>
          <cell r="AP828">
            <v>0</v>
          </cell>
          <cell r="AQ828">
            <v>0</v>
          </cell>
          <cell r="AR828">
            <v>0</v>
          </cell>
          <cell r="AS828">
            <v>0</v>
          </cell>
          <cell r="AT828">
            <v>0</v>
          </cell>
          <cell r="AU828">
            <v>0</v>
          </cell>
          <cell r="AV828">
            <v>0</v>
          </cell>
          <cell r="AW828">
            <v>0</v>
          </cell>
          <cell r="AX828">
            <v>0</v>
          </cell>
        </row>
        <row r="829">
          <cell r="D829">
            <v>0</v>
          </cell>
          <cell r="E829">
            <v>0</v>
          </cell>
          <cell r="F829">
            <v>0</v>
          </cell>
          <cell r="G829">
            <v>0</v>
          </cell>
          <cell r="H829">
            <v>0</v>
          </cell>
          <cell r="I829">
            <v>0</v>
          </cell>
          <cell r="J829">
            <v>0</v>
          </cell>
          <cell r="K829">
            <v>0</v>
          </cell>
          <cell r="L829">
            <v>0</v>
          </cell>
          <cell r="M829">
            <v>0</v>
          </cell>
          <cell r="N829">
            <v>0</v>
          </cell>
          <cell r="O829">
            <v>0</v>
          </cell>
          <cell r="AM829">
            <v>0</v>
          </cell>
          <cell r="AN829">
            <v>0</v>
          </cell>
          <cell r="AO829">
            <v>0</v>
          </cell>
          <cell r="AP829">
            <v>0</v>
          </cell>
          <cell r="AQ829">
            <v>0</v>
          </cell>
          <cell r="AR829">
            <v>0</v>
          </cell>
          <cell r="AS829">
            <v>0</v>
          </cell>
          <cell r="AT829">
            <v>0</v>
          </cell>
          <cell r="AU829">
            <v>0</v>
          </cell>
          <cell r="AV829">
            <v>0</v>
          </cell>
          <cell r="AW829">
            <v>0</v>
          </cell>
          <cell r="AX829">
            <v>0</v>
          </cell>
        </row>
        <row r="830">
          <cell r="C830" t="str">
            <v>Marketing</v>
          </cell>
          <cell r="D830">
            <v>0</v>
          </cell>
          <cell r="E830">
            <v>0</v>
          </cell>
          <cell r="F830">
            <v>0</v>
          </cell>
          <cell r="G830">
            <v>0</v>
          </cell>
          <cell r="H830">
            <v>0</v>
          </cell>
          <cell r="I830">
            <v>0</v>
          </cell>
          <cell r="J830">
            <v>0</v>
          </cell>
          <cell r="K830">
            <v>0</v>
          </cell>
          <cell r="L830">
            <v>0</v>
          </cell>
          <cell r="M830">
            <v>0</v>
          </cell>
          <cell r="N830">
            <v>0</v>
          </cell>
          <cell r="O830">
            <v>0</v>
          </cell>
          <cell r="AM830">
            <v>0</v>
          </cell>
          <cell r="AN830">
            <v>0</v>
          </cell>
          <cell r="AO830">
            <v>0</v>
          </cell>
          <cell r="AP830">
            <v>0</v>
          </cell>
          <cell r="AQ830">
            <v>0</v>
          </cell>
          <cell r="AR830">
            <v>0</v>
          </cell>
          <cell r="AS830">
            <v>0</v>
          </cell>
          <cell r="AT830">
            <v>0</v>
          </cell>
          <cell r="AU830">
            <v>0</v>
          </cell>
          <cell r="AV830">
            <v>0</v>
          </cell>
          <cell r="AW830">
            <v>0</v>
          </cell>
          <cell r="AX830">
            <v>0</v>
          </cell>
        </row>
        <row r="831">
          <cell r="C831" t="str">
            <v>Computer Costs</v>
          </cell>
          <cell r="D831">
            <v>0</v>
          </cell>
          <cell r="E831">
            <v>0</v>
          </cell>
          <cell r="F831">
            <v>0</v>
          </cell>
          <cell r="G831">
            <v>0</v>
          </cell>
          <cell r="H831">
            <v>0</v>
          </cell>
          <cell r="I831">
            <v>0</v>
          </cell>
          <cell r="J831">
            <v>0</v>
          </cell>
          <cell r="K831">
            <v>0</v>
          </cell>
          <cell r="L831">
            <v>0</v>
          </cell>
          <cell r="M831">
            <v>0</v>
          </cell>
          <cell r="N831">
            <v>0</v>
          </cell>
          <cell r="O831">
            <v>0</v>
          </cell>
          <cell r="AM831">
            <v>0</v>
          </cell>
          <cell r="AN831">
            <v>0</v>
          </cell>
          <cell r="AO831">
            <v>0</v>
          </cell>
          <cell r="AP831">
            <v>0</v>
          </cell>
          <cell r="AQ831">
            <v>0</v>
          </cell>
          <cell r="AR831">
            <v>0</v>
          </cell>
          <cell r="AS831">
            <v>0</v>
          </cell>
          <cell r="AT831">
            <v>0</v>
          </cell>
          <cell r="AU831">
            <v>0</v>
          </cell>
          <cell r="AV831">
            <v>0</v>
          </cell>
          <cell r="AW831">
            <v>0</v>
          </cell>
          <cell r="AX831">
            <v>0</v>
          </cell>
        </row>
        <row r="832">
          <cell r="C832" t="str">
            <v>Consulting fees</v>
          </cell>
          <cell r="D832">
            <v>0</v>
          </cell>
          <cell r="E832">
            <v>0</v>
          </cell>
          <cell r="F832">
            <v>0</v>
          </cell>
          <cell r="G832">
            <v>0</v>
          </cell>
          <cell r="H832">
            <v>0</v>
          </cell>
          <cell r="I832">
            <v>0</v>
          </cell>
          <cell r="J832">
            <v>0</v>
          </cell>
          <cell r="K832">
            <v>0</v>
          </cell>
          <cell r="L832">
            <v>0</v>
          </cell>
          <cell r="M832">
            <v>0</v>
          </cell>
          <cell r="N832">
            <v>0</v>
          </cell>
          <cell r="O832">
            <v>0</v>
          </cell>
          <cell r="AM832">
            <v>0</v>
          </cell>
          <cell r="AN832">
            <v>0</v>
          </cell>
          <cell r="AO832">
            <v>0</v>
          </cell>
          <cell r="AP832">
            <v>0</v>
          </cell>
          <cell r="AQ832">
            <v>0</v>
          </cell>
          <cell r="AR832">
            <v>0</v>
          </cell>
          <cell r="AS832">
            <v>0</v>
          </cell>
          <cell r="AT832">
            <v>0</v>
          </cell>
          <cell r="AU832">
            <v>0</v>
          </cell>
          <cell r="AV832">
            <v>0</v>
          </cell>
          <cell r="AW832">
            <v>0</v>
          </cell>
          <cell r="AX832">
            <v>0</v>
          </cell>
        </row>
        <row r="833">
          <cell r="C833" t="str">
            <v>Telephone/Cell costs</v>
          </cell>
          <cell r="D833">
            <v>0</v>
          </cell>
          <cell r="E833">
            <v>0</v>
          </cell>
          <cell r="F833">
            <v>0</v>
          </cell>
          <cell r="G833">
            <v>0</v>
          </cell>
          <cell r="H833">
            <v>0</v>
          </cell>
          <cell r="I833">
            <v>0</v>
          </cell>
          <cell r="J833">
            <v>0</v>
          </cell>
          <cell r="K833">
            <v>0</v>
          </cell>
          <cell r="L833">
            <v>0</v>
          </cell>
          <cell r="M833">
            <v>0</v>
          </cell>
          <cell r="N833">
            <v>0</v>
          </cell>
          <cell r="O833">
            <v>0</v>
          </cell>
          <cell r="AM833">
            <v>0</v>
          </cell>
          <cell r="AN833">
            <v>0</v>
          </cell>
          <cell r="AO833">
            <v>0</v>
          </cell>
          <cell r="AP833">
            <v>0</v>
          </cell>
          <cell r="AQ833">
            <v>0</v>
          </cell>
          <cell r="AR833">
            <v>0</v>
          </cell>
          <cell r="AS833">
            <v>0</v>
          </cell>
          <cell r="AT833">
            <v>0</v>
          </cell>
          <cell r="AU833">
            <v>0</v>
          </cell>
          <cell r="AV833">
            <v>0</v>
          </cell>
          <cell r="AW833">
            <v>0</v>
          </cell>
          <cell r="AX833">
            <v>0</v>
          </cell>
        </row>
        <row r="834">
          <cell r="C834" t="str">
            <v>Stationary &amp; Printing</v>
          </cell>
          <cell r="D834">
            <v>0</v>
          </cell>
          <cell r="E834">
            <v>0</v>
          </cell>
          <cell r="F834">
            <v>0</v>
          </cell>
          <cell r="G834">
            <v>0</v>
          </cell>
          <cell r="H834">
            <v>0</v>
          </cell>
          <cell r="I834">
            <v>0</v>
          </cell>
          <cell r="J834">
            <v>0</v>
          </cell>
          <cell r="K834">
            <v>0</v>
          </cell>
          <cell r="L834">
            <v>0</v>
          </cell>
          <cell r="M834">
            <v>0</v>
          </cell>
          <cell r="N834">
            <v>0</v>
          </cell>
          <cell r="O834">
            <v>0</v>
          </cell>
          <cell r="AM834">
            <v>0</v>
          </cell>
          <cell r="AN834">
            <v>0</v>
          </cell>
          <cell r="AO834">
            <v>0</v>
          </cell>
          <cell r="AP834">
            <v>0</v>
          </cell>
          <cell r="AQ834">
            <v>0</v>
          </cell>
          <cell r="AR834">
            <v>0</v>
          </cell>
          <cell r="AS834">
            <v>0</v>
          </cell>
          <cell r="AT834">
            <v>0</v>
          </cell>
          <cell r="AU834">
            <v>0</v>
          </cell>
          <cell r="AV834">
            <v>0</v>
          </cell>
          <cell r="AW834">
            <v>0</v>
          </cell>
          <cell r="AX834">
            <v>0</v>
          </cell>
        </row>
        <row r="835">
          <cell r="C835" t="str">
            <v>Posting/delivery charges</v>
          </cell>
          <cell r="D835">
            <v>0</v>
          </cell>
          <cell r="E835">
            <v>0</v>
          </cell>
          <cell r="F835">
            <v>0</v>
          </cell>
          <cell r="G835">
            <v>0</v>
          </cell>
          <cell r="H835">
            <v>0</v>
          </cell>
          <cell r="I835">
            <v>0</v>
          </cell>
          <cell r="J835">
            <v>0</v>
          </cell>
          <cell r="K835">
            <v>0</v>
          </cell>
          <cell r="L835">
            <v>0</v>
          </cell>
          <cell r="M835">
            <v>0</v>
          </cell>
          <cell r="N835">
            <v>0</v>
          </cell>
          <cell r="O835">
            <v>0</v>
          </cell>
          <cell r="AM835">
            <v>0</v>
          </cell>
          <cell r="AN835">
            <v>0</v>
          </cell>
          <cell r="AO835">
            <v>0</v>
          </cell>
          <cell r="AP835">
            <v>0</v>
          </cell>
          <cell r="AQ835">
            <v>0</v>
          </cell>
          <cell r="AR835">
            <v>0</v>
          </cell>
          <cell r="AS835">
            <v>0</v>
          </cell>
          <cell r="AT835">
            <v>0</v>
          </cell>
          <cell r="AU835">
            <v>0</v>
          </cell>
          <cell r="AV835">
            <v>0</v>
          </cell>
          <cell r="AW835">
            <v>0</v>
          </cell>
          <cell r="AX835">
            <v>0</v>
          </cell>
        </row>
        <row r="836">
          <cell r="C836" t="str">
            <v>Insurance</v>
          </cell>
          <cell r="D836">
            <v>0</v>
          </cell>
          <cell r="E836">
            <v>0</v>
          </cell>
          <cell r="F836">
            <v>0</v>
          </cell>
          <cell r="G836">
            <v>0</v>
          </cell>
          <cell r="H836">
            <v>0</v>
          </cell>
          <cell r="I836">
            <v>0</v>
          </cell>
          <cell r="J836">
            <v>0</v>
          </cell>
          <cell r="K836">
            <v>0</v>
          </cell>
          <cell r="L836">
            <v>0</v>
          </cell>
          <cell r="M836">
            <v>0</v>
          </cell>
          <cell r="N836">
            <v>0</v>
          </cell>
          <cell r="O836">
            <v>0</v>
          </cell>
          <cell r="AM836">
            <v>0</v>
          </cell>
          <cell r="AN836">
            <v>0</v>
          </cell>
          <cell r="AO836">
            <v>0</v>
          </cell>
          <cell r="AP836">
            <v>0</v>
          </cell>
          <cell r="AQ836">
            <v>0</v>
          </cell>
          <cell r="AR836">
            <v>0</v>
          </cell>
          <cell r="AS836">
            <v>0</v>
          </cell>
          <cell r="AT836">
            <v>0</v>
          </cell>
          <cell r="AU836">
            <v>0</v>
          </cell>
          <cell r="AV836">
            <v>0</v>
          </cell>
          <cell r="AW836">
            <v>0</v>
          </cell>
          <cell r="AX836">
            <v>0</v>
          </cell>
        </row>
        <row r="837">
          <cell r="C837" t="str">
            <v>Rent</v>
          </cell>
          <cell r="D837">
            <v>0</v>
          </cell>
          <cell r="E837">
            <v>0</v>
          </cell>
          <cell r="F837">
            <v>0</v>
          </cell>
          <cell r="G837">
            <v>0</v>
          </cell>
          <cell r="H837">
            <v>0</v>
          </cell>
          <cell r="I837">
            <v>0</v>
          </cell>
          <cell r="J837">
            <v>0</v>
          </cell>
          <cell r="K837">
            <v>0</v>
          </cell>
          <cell r="L837">
            <v>0</v>
          </cell>
          <cell r="M837">
            <v>0</v>
          </cell>
          <cell r="N837">
            <v>0</v>
          </cell>
          <cell r="O837">
            <v>0</v>
          </cell>
          <cell r="AM837">
            <v>0</v>
          </cell>
          <cell r="AN837">
            <v>0</v>
          </cell>
          <cell r="AO837">
            <v>0</v>
          </cell>
          <cell r="AP837">
            <v>0</v>
          </cell>
          <cell r="AQ837">
            <v>0</v>
          </cell>
          <cell r="AR837">
            <v>0</v>
          </cell>
          <cell r="AS837">
            <v>0</v>
          </cell>
          <cell r="AT837">
            <v>0</v>
          </cell>
          <cell r="AU837">
            <v>0</v>
          </cell>
          <cell r="AV837">
            <v>0</v>
          </cell>
          <cell r="AW837">
            <v>0</v>
          </cell>
          <cell r="AX837">
            <v>0</v>
          </cell>
        </row>
        <row r="838">
          <cell r="C838" t="str">
            <v>Repair and Maintenance</v>
          </cell>
          <cell r="D838">
            <v>0</v>
          </cell>
          <cell r="E838">
            <v>0</v>
          </cell>
          <cell r="F838">
            <v>0</v>
          </cell>
          <cell r="G838">
            <v>0</v>
          </cell>
          <cell r="H838">
            <v>0</v>
          </cell>
          <cell r="I838">
            <v>0</v>
          </cell>
          <cell r="J838">
            <v>0</v>
          </cell>
          <cell r="K838">
            <v>0</v>
          </cell>
          <cell r="L838">
            <v>0</v>
          </cell>
          <cell r="M838">
            <v>0</v>
          </cell>
          <cell r="N838">
            <v>0</v>
          </cell>
          <cell r="O838">
            <v>0</v>
          </cell>
          <cell r="AM838">
            <v>0</v>
          </cell>
          <cell r="AN838">
            <v>0</v>
          </cell>
          <cell r="AO838">
            <v>0</v>
          </cell>
          <cell r="AP838">
            <v>0</v>
          </cell>
          <cell r="AQ838">
            <v>0</v>
          </cell>
          <cell r="AR838">
            <v>0</v>
          </cell>
          <cell r="AS838">
            <v>0</v>
          </cell>
          <cell r="AT838">
            <v>0</v>
          </cell>
          <cell r="AU838">
            <v>0</v>
          </cell>
          <cell r="AV838">
            <v>0</v>
          </cell>
          <cell r="AW838">
            <v>0</v>
          </cell>
          <cell r="AX838">
            <v>0</v>
          </cell>
        </row>
        <row r="839">
          <cell r="C839" t="str">
            <v>Royalties</v>
          </cell>
          <cell r="D839">
            <v>0</v>
          </cell>
          <cell r="E839">
            <v>0</v>
          </cell>
          <cell r="F839">
            <v>0</v>
          </cell>
          <cell r="G839">
            <v>0</v>
          </cell>
          <cell r="H839">
            <v>0</v>
          </cell>
          <cell r="I839">
            <v>0</v>
          </cell>
          <cell r="J839">
            <v>0</v>
          </cell>
          <cell r="K839">
            <v>0</v>
          </cell>
          <cell r="L839">
            <v>0</v>
          </cell>
          <cell r="M839">
            <v>0</v>
          </cell>
          <cell r="N839">
            <v>0</v>
          </cell>
          <cell r="O839">
            <v>0</v>
          </cell>
          <cell r="AM839">
            <v>0</v>
          </cell>
          <cell r="AN839">
            <v>0</v>
          </cell>
          <cell r="AO839">
            <v>0</v>
          </cell>
          <cell r="AP839">
            <v>0</v>
          </cell>
          <cell r="AQ839">
            <v>0</v>
          </cell>
          <cell r="AR839">
            <v>0</v>
          </cell>
          <cell r="AS839">
            <v>0</v>
          </cell>
          <cell r="AT839">
            <v>0</v>
          </cell>
          <cell r="AU839">
            <v>0</v>
          </cell>
          <cell r="AV839">
            <v>0</v>
          </cell>
          <cell r="AW839">
            <v>0</v>
          </cell>
          <cell r="AX839">
            <v>0</v>
          </cell>
        </row>
        <row r="840">
          <cell r="C840" t="str">
            <v>Traveling expenses</v>
          </cell>
          <cell r="D840">
            <v>0</v>
          </cell>
          <cell r="E840">
            <v>0</v>
          </cell>
          <cell r="F840">
            <v>0</v>
          </cell>
          <cell r="G840">
            <v>0</v>
          </cell>
          <cell r="H840">
            <v>0</v>
          </cell>
          <cell r="I840">
            <v>0</v>
          </cell>
          <cell r="J840">
            <v>0</v>
          </cell>
          <cell r="K840">
            <v>0</v>
          </cell>
          <cell r="L840">
            <v>0</v>
          </cell>
          <cell r="M840">
            <v>0</v>
          </cell>
          <cell r="N840">
            <v>0</v>
          </cell>
          <cell r="O840">
            <v>0</v>
          </cell>
          <cell r="AM840">
            <v>0</v>
          </cell>
          <cell r="AN840">
            <v>0</v>
          </cell>
          <cell r="AO840">
            <v>0</v>
          </cell>
          <cell r="AP840">
            <v>0</v>
          </cell>
          <cell r="AQ840">
            <v>0</v>
          </cell>
          <cell r="AR840">
            <v>0</v>
          </cell>
          <cell r="AS840">
            <v>0</v>
          </cell>
          <cell r="AT840">
            <v>0</v>
          </cell>
          <cell r="AU840">
            <v>0</v>
          </cell>
          <cell r="AV840">
            <v>0</v>
          </cell>
          <cell r="AW840">
            <v>0</v>
          </cell>
          <cell r="AX840">
            <v>0</v>
          </cell>
        </row>
        <row r="841">
          <cell r="C841" t="str">
            <v>Other</v>
          </cell>
          <cell r="D841">
            <v>0</v>
          </cell>
          <cell r="E841">
            <v>0</v>
          </cell>
          <cell r="F841">
            <v>0</v>
          </cell>
          <cell r="G841">
            <v>0</v>
          </cell>
          <cell r="H841">
            <v>0</v>
          </cell>
          <cell r="I841">
            <v>0</v>
          </cell>
          <cell r="J841">
            <v>0</v>
          </cell>
          <cell r="K841">
            <v>0</v>
          </cell>
          <cell r="L841">
            <v>0</v>
          </cell>
          <cell r="M841">
            <v>0</v>
          </cell>
          <cell r="N841">
            <v>0</v>
          </cell>
          <cell r="O841">
            <v>0</v>
          </cell>
          <cell r="AM841">
            <v>0</v>
          </cell>
          <cell r="AN841">
            <v>0</v>
          </cell>
          <cell r="AO841">
            <v>0</v>
          </cell>
          <cell r="AP841">
            <v>0</v>
          </cell>
          <cell r="AQ841">
            <v>0</v>
          </cell>
          <cell r="AR841">
            <v>0</v>
          </cell>
          <cell r="AS841">
            <v>0</v>
          </cell>
          <cell r="AT841">
            <v>0</v>
          </cell>
          <cell r="AU841">
            <v>0</v>
          </cell>
          <cell r="AV841">
            <v>0</v>
          </cell>
          <cell r="AW841">
            <v>0</v>
          </cell>
          <cell r="AX841">
            <v>0</v>
          </cell>
        </row>
        <row r="842">
          <cell r="C842" t="str">
            <v>General Expenses</v>
          </cell>
          <cell r="D842">
            <v>0</v>
          </cell>
          <cell r="E842">
            <v>0</v>
          </cell>
          <cell r="F842">
            <v>0</v>
          </cell>
          <cell r="G842">
            <v>0</v>
          </cell>
          <cell r="H842">
            <v>0</v>
          </cell>
          <cell r="I842">
            <v>0</v>
          </cell>
          <cell r="J842">
            <v>0</v>
          </cell>
          <cell r="K842">
            <v>0</v>
          </cell>
          <cell r="L842">
            <v>0</v>
          </cell>
          <cell r="M842">
            <v>0</v>
          </cell>
          <cell r="N842">
            <v>0</v>
          </cell>
          <cell r="O842">
            <v>0</v>
          </cell>
          <cell r="AM842">
            <v>0</v>
          </cell>
          <cell r="AN842">
            <v>0</v>
          </cell>
          <cell r="AO842">
            <v>0</v>
          </cell>
          <cell r="AP842">
            <v>0</v>
          </cell>
          <cell r="AQ842">
            <v>0</v>
          </cell>
          <cell r="AR842">
            <v>0</v>
          </cell>
          <cell r="AS842">
            <v>0</v>
          </cell>
          <cell r="AT842">
            <v>0</v>
          </cell>
          <cell r="AU842">
            <v>0</v>
          </cell>
          <cell r="AV842">
            <v>0</v>
          </cell>
          <cell r="AW842">
            <v>0</v>
          </cell>
          <cell r="AX842">
            <v>0</v>
          </cell>
        </row>
        <row r="843">
          <cell r="C843" t="str">
            <v>Total</v>
          </cell>
          <cell r="D843">
            <v>0</v>
          </cell>
          <cell r="E843">
            <v>0</v>
          </cell>
          <cell r="F843">
            <v>0</v>
          </cell>
          <cell r="G843">
            <v>0</v>
          </cell>
          <cell r="H843">
            <v>0</v>
          </cell>
          <cell r="I843">
            <v>0</v>
          </cell>
          <cell r="J843">
            <v>0</v>
          </cell>
          <cell r="K843">
            <v>0</v>
          </cell>
          <cell r="L843">
            <v>0</v>
          </cell>
          <cell r="M843">
            <v>0</v>
          </cell>
          <cell r="N843">
            <v>0</v>
          </cell>
          <cell r="O843">
            <v>0</v>
          </cell>
          <cell r="AM843">
            <v>0</v>
          </cell>
          <cell r="AN843">
            <v>0</v>
          </cell>
          <cell r="AO843">
            <v>0</v>
          </cell>
          <cell r="AP843">
            <v>0</v>
          </cell>
          <cell r="AQ843">
            <v>0</v>
          </cell>
          <cell r="AR843">
            <v>0</v>
          </cell>
          <cell r="AS843">
            <v>0</v>
          </cell>
          <cell r="AT843">
            <v>0</v>
          </cell>
          <cell r="AU843">
            <v>0</v>
          </cell>
          <cell r="AV843">
            <v>0</v>
          </cell>
          <cell r="AW843">
            <v>0</v>
          </cell>
          <cell r="AX843">
            <v>0</v>
          </cell>
        </row>
        <row r="844">
          <cell r="D844">
            <v>0</v>
          </cell>
          <cell r="E844">
            <v>0</v>
          </cell>
          <cell r="F844">
            <v>0</v>
          </cell>
          <cell r="G844">
            <v>0</v>
          </cell>
          <cell r="H844">
            <v>0</v>
          </cell>
          <cell r="I844">
            <v>0</v>
          </cell>
          <cell r="J844">
            <v>0</v>
          </cell>
          <cell r="K844">
            <v>0</v>
          </cell>
          <cell r="L844">
            <v>0</v>
          </cell>
          <cell r="M844">
            <v>0</v>
          </cell>
          <cell r="N844">
            <v>0</v>
          </cell>
          <cell r="O844">
            <v>0</v>
          </cell>
          <cell r="AM844">
            <v>0</v>
          </cell>
          <cell r="AN844">
            <v>0</v>
          </cell>
          <cell r="AO844">
            <v>0</v>
          </cell>
          <cell r="AP844">
            <v>0</v>
          </cell>
          <cell r="AQ844">
            <v>0</v>
          </cell>
          <cell r="AR844">
            <v>0</v>
          </cell>
          <cell r="AS844">
            <v>0</v>
          </cell>
          <cell r="AT844">
            <v>0</v>
          </cell>
          <cell r="AU844">
            <v>0</v>
          </cell>
          <cell r="AV844">
            <v>0</v>
          </cell>
          <cell r="AW844">
            <v>0</v>
          </cell>
          <cell r="AX844">
            <v>0</v>
          </cell>
        </row>
        <row r="845">
          <cell r="D845">
            <v>0</v>
          </cell>
          <cell r="E845">
            <v>0</v>
          </cell>
          <cell r="F845">
            <v>0</v>
          </cell>
          <cell r="G845">
            <v>0</v>
          </cell>
          <cell r="H845">
            <v>0</v>
          </cell>
          <cell r="I845">
            <v>0</v>
          </cell>
          <cell r="J845">
            <v>0</v>
          </cell>
          <cell r="K845">
            <v>0</v>
          </cell>
          <cell r="L845">
            <v>0</v>
          </cell>
          <cell r="M845">
            <v>0</v>
          </cell>
          <cell r="N845">
            <v>0</v>
          </cell>
          <cell r="O845">
            <v>0</v>
          </cell>
          <cell r="AM845">
            <v>0</v>
          </cell>
          <cell r="AN845">
            <v>0</v>
          </cell>
          <cell r="AO845">
            <v>0</v>
          </cell>
          <cell r="AP845">
            <v>0</v>
          </cell>
          <cell r="AQ845">
            <v>0</v>
          </cell>
          <cell r="AR845">
            <v>0</v>
          </cell>
          <cell r="AS845">
            <v>0</v>
          </cell>
          <cell r="AT845">
            <v>0</v>
          </cell>
          <cell r="AU845">
            <v>0</v>
          </cell>
          <cell r="AV845">
            <v>0</v>
          </cell>
          <cell r="AW845">
            <v>0</v>
          </cell>
          <cell r="AX845">
            <v>0</v>
          </cell>
        </row>
        <row r="847">
          <cell r="D847">
            <v>0</v>
          </cell>
          <cell r="E847">
            <v>0</v>
          </cell>
          <cell r="F847">
            <v>0</v>
          </cell>
          <cell r="G847">
            <v>0</v>
          </cell>
          <cell r="H847">
            <v>0</v>
          </cell>
          <cell r="I847">
            <v>0</v>
          </cell>
          <cell r="J847">
            <v>0</v>
          </cell>
          <cell r="K847">
            <v>0</v>
          </cell>
          <cell r="L847">
            <v>0</v>
          </cell>
          <cell r="M847">
            <v>0</v>
          </cell>
          <cell r="N847">
            <v>0</v>
          </cell>
          <cell r="O847">
            <v>0</v>
          </cell>
          <cell r="AM847">
            <v>0</v>
          </cell>
          <cell r="AN847">
            <v>0</v>
          </cell>
          <cell r="AO847">
            <v>0</v>
          </cell>
          <cell r="AP847">
            <v>0</v>
          </cell>
          <cell r="AQ847">
            <v>0</v>
          </cell>
          <cell r="AR847">
            <v>0</v>
          </cell>
          <cell r="AS847">
            <v>0</v>
          </cell>
          <cell r="AT847">
            <v>0</v>
          </cell>
          <cell r="AU847">
            <v>0</v>
          </cell>
          <cell r="AV847">
            <v>0</v>
          </cell>
          <cell r="AW847">
            <v>0</v>
          </cell>
          <cell r="AX847">
            <v>0</v>
          </cell>
        </row>
        <row r="904">
          <cell r="D904">
            <v>1</v>
          </cell>
          <cell r="E904">
            <v>2</v>
          </cell>
          <cell r="F904">
            <v>3</v>
          </cell>
          <cell r="G904">
            <v>4</v>
          </cell>
          <cell r="H904">
            <v>5</v>
          </cell>
          <cell r="I904">
            <v>6</v>
          </cell>
          <cell r="J904">
            <v>7</v>
          </cell>
          <cell r="K904">
            <v>8</v>
          </cell>
          <cell r="L904">
            <v>9</v>
          </cell>
          <cell r="M904">
            <v>10</v>
          </cell>
          <cell r="N904">
            <v>11</v>
          </cell>
          <cell r="O904">
            <v>12</v>
          </cell>
        </row>
        <row r="905">
          <cell r="D905">
            <v>0</v>
          </cell>
          <cell r="E905">
            <v>0</v>
          </cell>
          <cell r="F905">
            <v>0</v>
          </cell>
          <cell r="G905">
            <v>0</v>
          </cell>
          <cell r="H905">
            <v>0</v>
          </cell>
          <cell r="I905">
            <v>0</v>
          </cell>
          <cell r="J905">
            <v>0</v>
          </cell>
          <cell r="K905">
            <v>0</v>
          </cell>
          <cell r="L905">
            <v>0</v>
          </cell>
          <cell r="M905">
            <v>0</v>
          </cell>
          <cell r="N905">
            <v>0</v>
          </cell>
          <cell r="O905">
            <v>0</v>
          </cell>
          <cell r="AM905">
            <v>0</v>
          </cell>
          <cell r="AN905">
            <v>0</v>
          </cell>
          <cell r="AO905">
            <v>0</v>
          </cell>
          <cell r="AP905">
            <v>0</v>
          </cell>
          <cell r="AQ905">
            <v>0</v>
          </cell>
          <cell r="AR905">
            <v>0</v>
          </cell>
          <cell r="AS905">
            <v>0</v>
          </cell>
          <cell r="AT905">
            <v>0</v>
          </cell>
          <cell r="AU905">
            <v>0</v>
          </cell>
          <cell r="AV905">
            <v>0</v>
          </cell>
          <cell r="AW905">
            <v>0</v>
          </cell>
          <cell r="AX905">
            <v>0</v>
          </cell>
          <cell r="AY905">
            <v>2</v>
          </cell>
        </row>
        <row r="906">
          <cell r="D906">
            <v>0</v>
          </cell>
          <cell r="E906">
            <v>0</v>
          </cell>
          <cell r="F906">
            <v>0</v>
          </cell>
          <cell r="G906">
            <v>0</v>
          </cell>
          <cell r="H906">
            <v>0</v>
          </cell>
          <cell r="I906">
            <v>0</v>
          </cell>
          <cell r="J906">
            <v>0</v>
          </cell>
          <cell r="K906">
            <v>0</v>
          </cell>
          <cell r="L906">
            <v>0</v>
          </cell>
          <cell r="M906">
            <v>0</v>
          </cell>
          <cell r="N906">
            <v>0</v>
          </cell>
          <cell r="O906">
            <v>0</v>
          </cell>
          <cell r="AM906">
            <v>0</v>
          </cell>
          <cell r="AN906">
            <v>0</v>
          </cell>
          <cell r="AO906">
            <v>0</v>
          </cell>
          <cell r="AP906">
            <v>0</v>
          </cell>
          <cell r="AQ906">
            <v>0</v>
          </cell>
          <cell r="AR906">
            <v>0</v>
          </cell>
          <cell r="AS906">
            <v>0</v>
          </cell>
          <cell r="AT906">
            <v>0</v>
          </cell>
          <cell r="AU906">
            <v>0</v>
          </cell>
          <cell r="AV906">
            <v>0</v>
          </cell>
          <cell r="AW906">
            <v>0</v>
          </cell>
          <cell r="AX906">
            <v>0</v>
          </cell>
          <cell r="AY906">
            <v>3</v>
          </cell>
        </row>
        <row r="907">
          <cell r="D907">
            <v>0</v>
          </cell>
          <cell r="E907">
            <v>0</v>
          </cell>
          <cell r="F907">
            <v>0</v>
          </cell>
          <cell r="G907">
            <v>0</v>
          </cell>
          <cell r="H907">
            <v>0</v>
          </cell>
          <cell r="I907">
            <v>0</v>
          </cell>
          <cell r="J907">
            <v>0</v>
          </cell>
          <cell r="K907">
            <v>0</v>
          </cell>
          <cell r="L907">
            <v>0</v>
          </cell>
          <cell r="M907">
            <v>0</v>
          </cell>
          <cell r="N907">
            <v>0</v>
          </cell>
          <cell r="O907">
            <v>0</v>
          </cell>
          <cell r="AM907">
            <v>0</v>
          </cell>
          <cell r="AN907">
            <v>0</v>
          </cell>
          <cell r="AO907">
            <v>0</v>
          </cell>
          <cell r="AP907">
            <v>0</v>
          </cell>
          <cell r="AQ907">
            <v>0</v>
          </cell>
          <cell r="AR907">
            <v>0</v>
          </cell>
          <cell r="AS907">
            <v>0</v>
          </cell>
          <cell r="AT907">
            <v>0</v>
          </cell>
          <cell r="AU907">
            <v>0</v>
          </cell>
          <cell r="AV907">
            <v>0</v>
          </cell>
          <cell r="AW907">
            <v>0</v>
          </cell>
          <cell r="AX907">
            <v>0</v>
          </cell>
          <cell r="AY907">
            <v>4</v>
          </cell>
        </row>
        <row r="908">
          <cell r="D908">
            <v>0</v>
          </cell>
          <cell r="E908">
            <v>0</v>
          </cell>
          <cell r="F908">
            <v>0</v>
          </cell>
          <cell r="G908">
            <v>0</v>
          </cell>
          <cell r="H908">
            <v>0</v>
          </cell>
          <cell r="I908">
            <v>0</v>
          </cell>
          <cell r="J908">
            <v>0</v>
          </cell>
          <cell r="K908">
            <v>0</v>
          </cell>
          <cell r="L908">
            <v>0</v>
          </cell>
          <cell r="M908">
            <v>0</v>
          </cell>
          <cell r="N908">
            <v>0</v>
          </cell>
          <cell r="O908">
            <v>0</v>
          </cell>
          <cell r="AM908">
            <v>0</v>
          </cell>
          <cell r="AN908">
            <v>0</v>
          </cell>
          <cell r="AO908">
            <v>0</v>
          </cell>
          <cell r="AP908">
            <v>0</v>
          </cell>
          <cell r="AQ908">
            <v>0</v>
          </cell>
          <cell r="AR908">
            <v>0</v>
          </cell>
          <cell r="AS908">
            <v>0</v>
          </cell>
          <cell r="AT908">
            <v>0</v>
          </cell>
          <cell r="AU908">
            <v>0</v>
          </cell>
          <cell r="AV908">
            <v>0</v>
          </cell>
          <cell r="AW908">
            <v>0</v>
          </cell>
          <cell r="AX908">
            <v>0</v>
          </cell>
          <cell r="AY908">
            <v>5</v>
          </cell>
        </row>
        <row r="909">
          <cell r="D909">
            <v>0</v>
          </cell>
          <cell r="E909">
            <v>0</v>
          </cell>
          <cell r="F909">
            <v>0</v>
          </cell>
          <cell r="G909">
            <v>0</v>
          </cell>
          <cell r="H909">
            <v>0</v>
          </cell>
          <cell r="I909">
            <v>0</v>
          </cell>
          <cell r="J909">
            <v>0</v>
          </cell>
          <cell r="K909">
            <v>0</v>
          </cell>
          <cell r="L909">
            <v>0</v>
          </cell>
          <cell r="M909">
            <v>0</v>
          </cell>
          <cell r="N909">
            <v>0</v>
          </cell>
          <cell r="O909">
            <v>0</v>
          </cell>
          <cell r="AM909">
            <v>0</v>
          </cell>
          <cell r="AN909">
            <v>0</v>
          </cell>
          <cell r="AO909">
            <v>0</v>
          </cell>
          <cell r="AP909">
            <v>0</v>
          </cell>
          <cell r="AQ909">
            <v>0</v>
          </cell>
          <cell r="AR909">
            <v>0</v>
          </cell>
          <cell r="AS909">
            <v>0</v>
          </cell>
          <cell r="AT909">
            <v>0</v>
          </cell>
          <cell r="AU909">
            <v>0</v>
          </cell>
          <cell r="AV909">
            <v>0</v>
          </cell>
          <cell r="AW909">
            <v>0</v>
          </cell>
          <cell r="AX909">
            <v>0</v>
          </cell>
          <cell r="AY909">
            <v>6</v>
          </cell>
        </row>
        <row r="910">
          <cell r="D910">
            <v>0</v>
          </cell>
          <cell r="E910">
            <v>0</v>
          </cell>
          <cell r="F910">
            <v>0</v>
          </cell>
          <cell r="G910">
            <v>0</v>
          </cell>
          <cell r="H910">
            <v>0</v>
          </cell>
          <cell r="I910">
            <v>0</v>
          </cell>
          <cell r="J910">
            <v>0</v>
          </cell>
          <cell r="K910">
            <v>0</v>
          </cell>
          <cell r="L910">
            <v>0</v>
          </cell>
          <cell r="M910">
            <v>0</v>
          </cell>
          <cell r="N910">
            <v>0</v>
          </cell>
          <cell r="O910">
            <v>0</v>
          </cell>
          <cell r="AM910">
            <v>0</v>
          </cell>
          <cell r="AN910">
            <v>0</v>
          </cell>
          <cell r="AO910">
            <v>0</v>
          </cell>
          <cell r="AP910">
            <v>0</v>
          </cell>
          <cell r="AQ910">
            <v>0</v>
          </cell>
          <cell r="AR910">
            <v>0</v>
          </cell>
          <cell r="AS910">
            <v>0</v>
          </cell>
          <cell r="AT910">
            <v>0</v>
          </cell>
          <cell r="AU910">
            <v>0</v>
          </cell>
          <cell r="AV910">
            <v>0</v>
          </cell>
          <cell r="AW910">
            <v>0</v>
          </cell>
          <cell r="AX910">
            <v>0</v>
          </cell>
          <cell r="AY910">
            <v>7</v>
          </cell>
        </row>
        <row r="911">
          <cell r="D911">
            <v>0</v>
          </cell>
          <cell r="E911">
            <v>0</v>
          </cell>
          <cell r="F911">
            <v>0</v>
          </cell>
          <cell r="G911">
            <v>0</v>
          </cell>
          <cell r="H911">
            <v>0</v>
          </cell>
          <cell r="I911">
            <v>0</v>
          </cell>
          <cell r="J911">
            <v>0</v>
          </cell>
          <cell r="K911">
            <v>0</v>
          </cell>
          <cell r="L911">
            <v>0</v>
          </cell>
          <cell r="M911">
            <v>0</v>
          </cell>
          <cell r="N911">
            <v>0</v>
          </cell>
          <cell r="O911">
            <v>0</v>
          </cell>
          <cell r="AM911">
            <v>0</v>
          </cell>
          <cell r="AN911">
            <v>0</v>
          </cell>
          <cell r="AO911">
            <v>0</v>
          </cell>
          <cell r="AP911">
            <v>0</v>
          </cell>
          <cell r="AQ911">
            <v>0</v>
          </cell>
          <cell r="AR911">
            <v>0</v>
          </cell>
          <cell r="AS911">
            <v>0</v>
          </cell>
          <cell r="AT911">
            <v>0</v>
          </cell>
          <cell r="AU911">
            <v>0</v>
          </cell>
          <cell r="AV911">
            <v>0</v>
          </cell>
          <cell r="AW911">
            <v>0</v>
          </cell>
          <cell r="AX911">
            <v>0</v>
          </cell>
          <cell r="AY911">
            <v>8</v>
          </cell>
        </row>
        <row r="912">
          <cell r="D912">
            <v>0</v>
          </cell>
          <cell r="E912">
            <v>0</v>
          </cell>
          <cell r="F912">
            <v>0</v>
          </cell>
          <cell r="G912">
            <v>0</v>
          </cell>
          <cell r="H912">
            <v>0</v>
          </cell>
          <cell r="I912">
            <v>0</v>
          </cell>
          <cell r="J912">
            <v>0</v>
          </cell>
          <cell r="K912">
            <v>0</v>
          </cell>
          <cell r="L912">
            <v>0</v>
          </cell>
          <cell r="M912">
            <v>0</v>
          </cell>
          <cell r="N912">
            <v>0</v>
          </cell>
          <cell r="O912">
            <v>0</v>
          </cell>
          <cell r="AM912">
            <v>0</v>
          </cell>
          <cell r="AN912">
            <v>0</v>
          </cell>
          <cell r="AO912">
            <v>0</v>
          </cell>
          <cell r="AP912">
            <v>0</v>
          </cell>
          <cell r="AQ912">
            <v>0</v>
          </cell>
          <cell r="AR912">
            <v>0</v>
          </cell>
          <cell r="AS912">
            <v>0</v>
          </cell>
          <cell r="AT912">
            <v>0</v>
          </cell>
          <cell r="AU912">
            <v>0</v>
          </cell>
          <cell r="AV912">
            <v>0</v>
          </cell>
          <cell r="AW912">
            <v>0</v>
          </cell>
          <cell r="AX912">
            <v>0</v>
          </cell>
          <cell r="AY912">
            <v>9</v>
          </cell>
        </row>
        <row r="913">
          <cell r="D913">
            <v>0</v>
          </cell>
          <cell r="E913">
            <v>0</v>
          </cell>
          <cell r="F913">
            <v>0</v>
          </cell>
          <cell r="G913">
            <v>0</v>
          </cell>
          <cell r="H913">
            <v>0</v>
          </cell>
          <cell r="I913">
            <v>0</v>
          </cell>
          <cell r="J913">
            <v>0</v>
          </cell>
          <cell r="K913">
            <v>0</v>
          </cell>
          <cell r="L913">
            <v>0</v>
          </cell>
          <cell r="M913">
            <v>0</v>
          </cell>
          <cell r="N913">
            <v>0</v>
          </cell>
          <cell r="O913">
            <v>0</v>
          </cell>
          <cell r="AM913">
            <v>0</v>
          </cell>
          <cell r="AN913">
            <v>0</v>
          </cell>
          <cell r="AO913">
            <v>0</v>
          </cell>
          <cell r="AP913">
            <v>0</v>
          </cell>
          <cell r="AQ913">
            <v>0</v>
          </cell>
          <cell r="AR913">
            <v>0</v>
          </cell>
          <cell r="AS913">
            <v>0</v>
          </cell>
          <cell r="AT913">
            <v>0</v>
          </cell>
          <cell r="AU913">
            <v>0</v>
          </cell>
          <cell r="AV913">
            <v>0</v>
          </cell>
          <cell r="AW913">
            <v>0</v>
          </cell>
          <cell r="AX913">
            <v>0</v>
          </cell>
          <cell r="AY913">
            <v>10</v>
          </cell>
        </row>
        <row r="914">
          <cell r="D914">
            <v>0</v>
          </cell>
          <cell r="E914">
            <v>0</v>
          </cell>
          <cell r="F914">
            <v>0</v>
          </cell>
          <cell r="G914">
            <v>0</v>
          </cell>
          <cell r="H914">
            <v>0</v>
          </cell>
          <cell r="I914">
            <v>0</v>
          </cell>
          <cell r="J914">
            <v>0</v>
          </cell>
          <cell r="K914">
            <v>0</v>
          </cell>
          <cell r="L914">
            <v>0</v>
          </cell>
          <cell r="M914">
            <v>0</v>
          </cell>
          <cell r="N914">
            <v>0</v>
          </cell>
          <cell r="O914">
            <v>0</v>
          </cell>
          <cell r="AM914">
            <v>0</v>
          </cell>
          <cell r="AN914">
            <v>0</v>
          </cell>
          <cell r="AO914">
            <v>0</v>
          </cell>
          <cell r="AP914">
            <v>0</v>
          </cell>
          <cell r="AQ914">
            <v>0</v>
          </cell>
          <cell r="AR914">
            <v>0</v>
          </cell>
          <cell r="AS914">
            <v>0</v>
          </cell>
          <cell r="AT914">
            <v>0</v>
          </cell>
          <cell r="AU914">
            <v>0</v>
          </cell>
          <cell r="AV914">
            <v>0</v>
          </cell>
          <cell r="AW914">
            <v>0</v>
          </cell>
          <cell r="AX914">
            <v>0</v>
          </cell>
          <cell r="AY914">
            <v>11</v>
          </cell>
        </row>
        <row r="915">
          <cell r="D915">
            <v>0</v>
          </cell>
          <cell r="E915">
            <v>0</v>
          </cell>
          <cell r="F915">
            <v>0</v>
          </cell>
          <cell r="G915">
            <v>0</v>
          </cell>
          <cell r="H915">
            <v>0</v>
          </cell>
          <cell r="I915">
            <v>0</v>
          </cell>
          <cell r="J915">
            <v>0</v>
          </cell>
          <cell r="K915">
            <v>0</v>
          </cell>
          <cell r="L915">
            <v>0</v>
          </cell>
          <cell r="M915">
            <v>0</v>
          </cell>
          <cell r="N915">
            <v>0</v>
          </cell>
          <cell r="O915">
            <v>0</v>
          </cell>
          <cell r="AM915">
            <v>0</v>
          </cell>
          <cell r="AN915">
            <v>0</v>
          </cell>
          <cell r="AO915">
            <v>0</v>
          </cell>
          <cell r="AP915">
            <v>0</v>
          </cell>
          <cell r="AQ915">
            <v>0</v>
          </cell>
          <cell r="AR915">
            <v>0</v>
          </cell>
          <cell r="AS915">
            <v>0</v>
          </cell>
          <cell r="AT915">
            <v>0</v>
          </cell>
          <cell r="AU915">
            <v>0</v>
          </cell>
          <cell r="AV915">
            <v>0</v>
          </cell>
          <cell r="AW915">
            <v>0</v>
          </cell>
          <cell r="AX915">
            <v>0</v>
          </cell>
          <cell r="AY915">
            <v>12</v>
          </cell>
        </row>
        <row r="916">
          <cell r="D916">
            <v>0</v>
          </cell>
          <cell r="E916">
            <v>0</v>
          </cell>
          <cell r="F916">
            <v>0</v>
          </cell>
          <cell r="G916">
            <v>0</v>
          </cell>
          <cell r="H916">
            <v>0</v>
          </cell>
          <cell r="I916">
            <v>0</v>
          </cell>
          <cell r="J916">
            <v>0</v>
          </cell>
          <cell r="K916">
            <v>0</v>
          </cell>
          <cell r="L916">
            <v>0</v>
          </cell>
          <cell r="M916">
            <v>0</v>
          </cell>
          <cell r="N916">
            <v>0</v>
          </cell>
          <cell r="O916">
            <v>0</v>
          </cell>
          <cell r="AM916">
            <v>0</v>
          </cell>
          <cell r="AN916">
            <v>0</v>
          </cell>
          <cell r="AO916">
            <v>0</v>
          </cell>
          <cell r="AP916">
            <v>0</v>
          </cell>
          <cell r="AQ916">
            <v>0</v>
          </cell>
          <cell r="AR916">
            <v>0</v>
          </cell>
          <cell r="AS916">
            <v>0</v>
          </cell>
          <cell r="AT916">
            <v>0</v>
          </cell>
          <cell r="AU916">
            <v>0</v>
          </cell>
          <cell r="AV916">
            <v>0</v>
          </cell>
          <cell r="AW916">
            <v>0</v>
          </cell>
          <cell r="AX916">
            <v>0</v>
          </cell>
          <cell r="AY916">
            <v>13</v>
          </cell>
        </row>
        <row r="917">
          <cell r="D917">
            <v>0</v>
          </cell>
          <cell r="E917">
            <v>0</v>
          </cell>
          <cell r="F917">
            <v>0</v>
          </cell>
          <cell r="G917">
            <v>0</v>
          </cell>
          <cell r="H917">
            <v>0</v>
          </cell>
          <cell r="I917">
            <v>0</v>
          </cell>
          <cell r="J917">
            <v>0</v>
          </cell>
          <cell r="K917">
            <v>0</v>
          </cell>
          <cell r="L917">
            <v>0</v>
          </cell>
          <cell r="M917">
            <v>0</v>
          </cell>
          <cell r="N917">
            <v>0</v>
          </cell>
          <cell r="O917">
            <v>0</v>
          </cell>
          <cell r="AM917">
            <v>0</v>
          </cell>
          <cell r="AN917">
            <v>0</v>
          </cell>
          <cell r="AO917">
            <v>0</v>
          </cell>
          <cell r="AP917">
            <v>0</v>
          </cell>
          <cell r="AQ917">
            <v>0</v>
          </cell>
          <cell r="AR917">
            <v>0</v>
          </cell>
          <cell r="AS917">
            <v>0</v>
          </cell>
          <cell r="AT917">
            <v>0</v>
          </cell>
          <cell r="AU917">
            <v>0</v>
          </cell>
          <cell r="AV917">
            <v>0</v>
          </cell>
          <cell r="AW917">
            <v>0</v>
          </cell>
          <cell r="AX917">
            <v>0</v>
          </cell>
          <cell r="AY917">
            <v>14</v>
          </cell>
        </row>
        <row r="918">
          <cell r="D918">
            <v>0</v>
          </cell>
          <cell r="E918">
            <v>0</v>
          </cell>
          <cell r="F918">
            <v>0</v>
          </cell>
          <cell r="G918">
            <v>0</v>
          </cell>
          <cell r="H918">
            <v>0</v>
          </cell>
          <cell r="I918">
            <v>0</v>
          </cell>
          <cell r="J918">
            <v>0</v>
          </cell>
          <cell r="K918">
            <v>0</v>
          </cell>
          <cell r="L918">
            <v>0</v>
          </cell>
          <cell r="M918">
            <v>0</v>
          </cell>
          <cell r="N918">
            <v>0</v>
          </cell>
          <cell r="O918">
            <v>0</v>
          </cell>
          <cell r="AM918">
            <v>0</v>
          </cell>
          <cell r="AN918">
            <v>0</v>
          </cell>
          <cell r="AO918">
            <v>0</v>
          </cell>
          <cell r="AP918">
            <v>0</v>
          </cell>
          <cell r="AQ918">
            <v>0</v>
          </cell>
          <cell r="AR918">
            <v>0</v>
          </cell>
          <cell r="AS918">
            <v>0</v>
          </cell>
          <cell r="AT918">
            <v>0</v>
          </cell>
          <cell r="AU918">
            <v>0</v>
          </cell>
          <cell r="AV918">
            <v>0</v>
          </cell>
          <cell r="AW918">
            <v>0</v>
          </cell>
          <cell r="AX918">
            <v>0</v>
          </cell>
          <cell r="AY918">
            <v>15</v>
          </cell>
        </row>
        <row r="919">
          <cell r="D919">
            <v>0</v>
          </cell>
          <cell r="E919">
            <v>0</v>
          </cell>
          <cell r="F919">
            <v>0</v>
          </cell>
          <cell r="G919">
            <v>0</v>
          </cell>
          <cell r="H919">
            <v>0</v>
          </cell>
          <cell r="I919">
            <v>0</v>
          </cell>
          <cell r="J919">
            <v>0</v>
          </cell>
          <cell r="K919">
            <v>0</v>
          </cell>
          <cell r="L919">
            <v>0</v>
          </cell>
          <cell r="M919">
            <v>0</v>
          </cell>
          <cell r="N919">
            <v>0</v>
          </cell>
          <cell r="O919">
            <v>0</v>
          </cell>
          <cell r="AM919">
            <v>0</v>
          </cell>
          <cell r="AN919">
            <v>0</v>
          </cell>
          <cell r="AO919">
            <v>0</v>
          </cell>
          <cell r="AP919">
            <v>0</v>
          </cell>
          <cell r="AQ919">
            <v>0</v>
          </cell>
          <cell r="AR919">
            <v>0</v>
          </cell>
          <cell r="AS919">
            <v>0</v>
          </cell>
          <cell r="AT919">
            <v>0</v>
          </cell>
          <cell r="AU919">
            <v>0</v>
          </cell>
          <cell r="AV919">
            <v>0</v>
          </cell>
          <cell r="AW919">
            <v>0</v>
          </cell>
          <cell r="AX919">
            <v>0</v>
          </cell>
          <cell r="AY919">
            <v>16</v>
          </cell>
        </row>
        <row r="920">
          <cell r="D920">
            <v>0</v>
          </cell>
          <cell r="E920">
            <v>0</v>
          </cell>
          <cell r="F920">
            <v>0</v>
          </cell>
          <cell r="G920">
            <v>0</v>
          </cell>
          <cell r="H920">
            <v>0</v>
          </cell>
          <cell r="I920">
            <v>0</v>
          </cell>
          <cell r="J920">
            <v>0</v>
          </cell>
          <cell r="K920">
            <v>0</v>
          </cell>
          <cell r="L920">
            <v>0</v>
          </cell>
          <cell r="M920">
            <v>0</v>
          </cell>
          <cell r="N920">
            <v>0</v>
          </cell>
          <cell r="O920">
            <v>0</v>
          </cell>
          <cell r="AM920">
            <v>0</v>
          </cell>
          <cell r="AN920">
            <v>0</v>
          </cell>
          <cell r="AO920">
            <v>0</v>
          </cell>
          <cell r="AP920">
            <v>0</v>
          </cell>
          <cell r="AQ920">
            <v>0</v>
          </cell>
          <cell r="AR920">
            <v>0</v>
          </cell>
          <cell r="AS920">
            <v>0</v>
          </cell>
          <cell r="AT920">
            <v>0</v>
          </cell>
          <cell r="AU920">
            <v>0</v>
          </cell>
          <cell r="AV920">
            <v>0</v>
          </cell>
          <cell r="AW920">
            <v>0</v>
          </cell>
          <cell r="AX920">
            <v>0</v>
          </cell>
          <cell r="AY920">
            <v>17</v>
          </cell>
        </row>
        <row r="921">
          <cell r="D921">
            <v>0</v>
          </cell>
          <cell r="E921">
            <v>0</v>
          </cell>
          <cell r="F921">
            <v>0</v>
          </cell>
          <cell r="G921">
            <v>0</v>
          </cell>
          <cell r="H921">
            <v>0</v>
          </cell>
          <cell r="I921">
            <v>0</v>
          </cell>
          <cell r="J921">
            <v>0</v>
          </cell>
          <cell r="K921">
            <v>0</v>
          </cell>
          <cell r="L921">
            <v>0</v>
          </cell>
          <cell r="M921">
            <v>0</v>
          </cell>
          <cell r="N921">
            <v>0</v>
          </cell>
          <cell r="O921">
            <v>0</v>
          </cell>
          <cell r="AM921">
            <v>0</v>
          </cell>
          <cell r="AN921">
            <v>0</v>
          </cell>
          <cell r="AO921">
            <v>0</v>
          </cell>
          <cell r="AP921">
            <v>0</v>
          </cell>
          <cell r="AQ921">
            <v>0</v>
          </cell>
          <cell r="AR921">
            <v>0</v>
          </cell>
          <cell r="AS921">
            <v>0</v>
          </cell>
          <cell r="AT921">
            <v>0</v>
          </cell>
          <cell r="AU921">
            <v>0</v>
          </cell>
          <cell r="AV921">
            <v>0</v>
          </cell>
          <cell r="AW921">
            <v>0</v>
          </cell>
          <cell r="AX921">
            <v>0</v>
          </cell>
          <cell r="AY921">
            <v>18</v>
          </cell>
        </row>
        <row r="922">
          <cell r="D922">
            <v>0</v>
          </cell>
          <cell r="E922">
            <v>0</v>
          </cell>
          <cell r="F922">
            <v>0</v>
          </cell>
          <cell r="G922">
            <v>0</v>
          </cell>
          <cell r="H922">
            <v>0</v>
          </cell>
          <cell r="I922">
            <v>0</v>
          </cell>
          <cell r="J922">
            <v>0</v>
          </cell>
          <cell r="K922">
            <v>0</v>
          </cell>
          <cell r="L922">
            <v>0</v>
          </cell>
          <cell r="M922">
            <v>0</v>
          </cell>
          <cell r="N922">
            <v>0</v>
          </cell>
          <cell r="O922">
            <v>0</v>
          </cell>
          <cell r="AM922">
            <v>0</v>
          </cell>
          <cell r="AN922">
            <v>0</v>
          </cell>
          <cell r="AO922">
            <v>0</v>
          </cell>
          <cell r="AP922">
            <v>0</v>
          </cell>
          <cell r="AQ922">
            <v>0</v>
          </cell>
          <cell r="AR922">
            <v>0</v>
          </cell>
          <cell r="AS922">
            <v>0</v>
          </cell>
          <cell r="AT922">
            <v>0</v>
          </cell>
          <cell r="AU922">
            <v>0</v>
          </cell>
          <cell r="AV922">
            <v>0</v>
          </cell>
          <cell r="AW922">
            <v>0</v>
          </cell>
          <cell r="AX922">
            <v>0</v>
          </cell>
          <cell r="AY922">
            <v>19</v>
          </cell>
        </row>
        <row r="923">
          <cell r="D923">
            <v>0</v>
          </cell>
          <cell r="E923">
            <v>0</v>
          </cell>
          <cell r="F923">
            <v>0</v>
          </cell>
          <cell r="G923">
            <v>0</v>
          </cell>
          <cell r="H923">
            <v>0</v>
          </cell>
          <cell r="I923">
            <v>0</v>
          </cell>
          <cell r="J923">
            <v>0</v>
          </cell>
          <cell r="K923">
            <v>0</v>
          </cell>
          <cell r="L923">
            <v>0</v>
          </cell>
          <cell r="M923">
            <v>0</v>
          </cell>
          <cell r="N923">
            <v>0</v>
          </cell>
          <cell r="O923">
            <v>0</v>
          </cell>
          <cell r="AM923">
            <v>0</v>
          </cell>
          <cell r="AN923">
            <v>0</v>
          </cell>
          <cell r="AO923">
            <v>0</v>
          </cell>
          <cell r="AP923">
            <v>0</v>
          </cell>
          <cell r="AQ923">
            <v>0</v>
          </cell>
          <cell r="AR923">
            <v>0</v>
          </cell>
          <cell r="AS923">
            <v>0</v>
          </cell>
          <cell r="AT923">
            <v>0</v>
          </cell>
          <cell r="AU923">
            <v>0</v>
          </cell>
          <cell r="AV923">
            <v>0</v>
          </cell>
          <cell r="AW923">
            <v>0</v>
          </cell>
          <cell r="AX923">
            <v>0</v>
          </cell>
          <cell r="AY923">
            <v>20</v>
          </cell>
        </row>
        <row r="924">
          <cell r="D924">
            <v>0</v>
          </cell>
          <cell r="E924">
            <v>0</v>
          </cell>
          <cell r="F924">
            <v>0</v>
          </cell>
          <cell r="G924">
            <v>0</v>
          </cell>
          <cell r="H924">
            <v>0</v>
          </cell>
          <cell r="I924">
            <v>0</v>
          </cell>
          <cell r="J924">
            <v>0</v>
          </cell>
          <cell r="K924">
            <v>0</v>
          </cell>
          <cell r="L924">
            <v>0</v>
          </cell>
          <cell r="M924">
            <v>0</v>
          </cell>
          <cell r="N924">
            <v>0</v>
          </cell>
          <cell r="O924">
            <v>0</v>
          </cell>
          <cell r="AM924">
            <v>0</v>
          </cell>
          <cell r="AN924">
            <v>0</v>
          </cell>
          <cell r="AO924">
            <v>0</v>
          </cell>
          <cell r="AP924">
            <v>0</v>
          </cell>
          <cell r="AQ924">
            <v>0</v>
          </cell>
          <cell r="AR924">
            <v>0</v>
          </cell>
          <cell r="AS924">
            <v>0</v>
          </cell>
          <cell r="AT924">
            <v>0</v>
          </cell>
          <cell r="AU924">
            <v>0</v>
          </cell>
          <cell r="AV924">
            <v>0</v>
          </cell>
          <cell r="AW924">
            <v>0</v>
          </cell>
          <cell r="AX924">
            <v>0</v>
          </cell>
          <cell r="AY924">
            <v>21</v>
          </cell>
        </row>
        <row r="925">
          <cell r="D925">
            <v>0</v>
          </cell>
          <cell r="E925">
            <v>0</v>
          </cell>
          <cell r="F925">
            <v>0</v>
          </cell>
          <cell r="G925">
            <v>0</v>
          </cell>
          <cell r="H925">
            <v>0</v>
          </cell>
          <cell r="I925">
            <v>0</v>
          </cell>
          <cell r="J925">
            <v>0</v>
          </cell>
          <cell r="K925">
            <v>0</v>
          </cell>
          <cell r="L925">
            <v>0</v>
          </cell>
          <cell r="M925">
            <v>0</v>
          </cell>
          <cell r="N925">
            <v>0</v>
          </cell>
          <cell r="O925">
            <v>0</v>
          </cell>
          <cell r="AM925">
            <v>0</v>
          </cell>
          <cell r="AN925">
            <v>0</v>
          </cell>
          <cell r="AO925">
            <v>0</v>
          </cell>
          <cell r="AP925">
            <v>0</v>
          </cell>
          <cell r="AQ925">
            <v>0</v>
          </cell>
          <cell r="AR925">
            <v>0</v>
          </cell>
          <cell r="AS925">
            <v>0</v>
          </cell>
          <cell r="AT925">
            <v>0</v>
          </cell>
          <cell r="AU925">
            <v>0</v>
          </cell>
          <cell r="AV925">
            <v>0</v>
          </cell>
          <cell r="AW925">
            <v>0</v>
          </cell>
          <cell r="AX925">
            <v>0</v>
          </cell>
          <cell r="AY925">
            <v>22</v>
          </cell>
        </row>
        <row r="926">
          <cell r="D926">
            <v>0</v>
          </cell>
          <cell r="E926">
            <v>0</v>
          </cell>
          <cell r="F926">
            <v>0</v>
          </cell>
          <cell r="G926">
            <v>0</v>
          </cell>
          <cell r="H926">
            <v>0</v>
          </cell>
          <cell r="I926">
            <v>0</v>
          </cell>
          <cell r="J926">
            <v>0</v>
          </cell>
          <cell r="K926">
            <v>0</v>
          </cell>
          <cell r="L926">
            <v>0</v>
          </cell>
          <cell r="M926">
            <v>0</v>
          </cell>
          <cell r="N926">
            <v>0</v>
          </cell>
          <cell r="O926">
            <v>0</v>
          </cell>
          <cell r="AM926">
            <v>0</v>
          </cell>
          <cell r="AN926">
            <v>0</v>
          </cell>
          <cell r="AO926">
            <v>0</v>
          </cell>
          <cell r="AP926">
            <v>0</v>
          </cell>
          <cell r="AQ926">
            <v>0</v>
          </cell>
          <cell r="AR926">
            <v>0</v>
          </cell>
          <cell r="AS926">
            <v>0</v>
          </cell>
          <cell r="AT926">
            <v>0</v>
          </cell>
          <cell r="AU926">
            <v>0</v>
          </cell>
          <cell r="AV926">
            <v>0</v>
          </cell>
          <cell r="AW926">
            <v>0</v>
          </cell>
          <cell r="AX926">
            <v>0</v>
          </cell>
          <cell r="AY926">
            <v>23</v>
          </cell>
        </row>
        <row r="927">
          <cell r="D927">
            <v>0</v>
          </cell>
          <cell r="E927">
            <v>0</v>
          </cell>
          <cell r="F927">
            <v>0</v>
          </cell>
          <cell r="G927">
            <v>0</v>
          </cell>
          <cell r="H927">
            <v>0</v>
          </cell>
          <cell r="I927">
            <v>0</v>
          </cell>
          <cell r="J927">
            <v>0</v>
          </cell>
          <cell r="K927">
            <v>0</v>
          </cell>
          <cell r="L927">
            <v>0</v>
          </cell>
          <cell r="M927">
            <v>0</v>
          </cell>
          <cell r="N927">
            <v>0</v>
          </cell>
          <cell r="O927">
            <v>0</v>
          </cell>
          <cell r="AM927">
            <v>0</v>
          </cell>
          <cell r="AN927">
            <v>0</v>
          </cell>
          <cell r="AO927">
            <v>0</v>
          </cell>
          <cell r="AP927">
            <v>0</v>
          </cell>
          <cell r="AQ927">
            <v>0</v>
          </cell>
          <cell r="AR927">
            <v>0</v>
          </cell>
          <cell r="AS927">
            <v>0</v>
          </cell>
          <cell r="AT927">
            <v>0</v>
          </cell>
          <cell r="AU927">
            <v>0</v>
          </cell>
          <cell r="AV927">
            <v>0</v>
          </cell>
          <cell r="AW927">
            <v>0</v>
          </cell>
          <cell r="AX927">
            <v>0</v>
          </cell>
          <cell r="AY927">
            <v>24</v>
          </cell>
        </row>
        <row r="928">
          <cell r="D928">
            <v>0</v>
          </cell>
          <cell r="E928">
            <v>0</v>
          </cell>
          <cell r="F928">
            <v>0</v>
          </cell>
          <cell r="G928">
            <v>0</v>
          </cell>
          <cell r="H928">
            <v>0</v>
          </cell>
          <cell r="I928">
            <v>0</v>
          </cell>
          <cell r="J928">
            <v>0</v>
          </cell>
          <cell r="K928">
            <v>0</v>
          </cell>
          <cell r="L928">
            <v>0</v>
          </cell>
          <cell r="M928">
            <v>0</v>
          </cell>
          <cell r="N928">
            <v>0</v>
          </cell>
          <cell r="O928">
            <v>0</v>
          </cell>
          <cell r="AM928">
            <v>0</v>
          </cell>
          <cell r="AN928">
            <v>0</v>
          </cell>
          <cell r="AO928">
            <v>0</v>
          </cell>
          <cell r="AP928">
            <v>0</v>
          </cell>
          <cell r="AQ928">
            <v>0</v>
          </cell>
          <cell r="AR928">
            <v>0</v>
          </cell>
          <cell r="AS928">
            <v>0</v>
          </cell>
          <cell r="AT928">
            <v>0</v>
          </cell>
          <cell r="AU928">
            <v>0</v>
          </cell>
          <cell r="AV928">
            <v>0</v>
          </cell>
          <cell r="AW928">
            <v>0</v>
          </cell>
          <cell r="AX928">
            <v>0</v>
          </cell>
          <cell r="AY928">
            <v>25</v>
          </cell>
        </row>
        <row r="929">
          <cell r="D929">
            <v>0</v>
          </cell>
          <cell r="E929">
            <v>0</v>
          </cell>
          <cell r="F929">
            <v>0</v>
          </cell>
          <cell r="G929">
            <v>0</v>
          </cell>
          <cell r="H929">
            <v>0</v>
          </cell>
          <cell r="I929">
            <v>0</v>
          </cell>
          <cell r="J929">
            <v>0</v>
          </cell>
          <cell r="K929">
            <v>0</v>
          </cell>
          <cell r="L929">
            <v>0</v>
          </cell>
          <cell r="M929">
            <v>0</v>
          </cell>
          <cell r="N929">
            <v>0</v>
          </cell>
          <cell r="O929">
            <v>0</v>
          </cell>
          <cell r="AM929">
            <v>0</v>
          </cell>
          <cell r="AN929">
            <v>0</v>
          </cell>
          <cell r="AO929">
            <v>0</v>
          </cell>
          <cell r="AP929">
            <v>0</v>
          </cell>
          <cell r="AQ929">
            <v>0</v>
          </cell>
          <cell r="AR929">
            <v>0</v>
          </cell>
          <cell r="AS929">
            <v>0</v>
          </cell>
          <cell r="AT929">
            <v>0</v>
          </cell>
          <cell r="AU929">
            <v>0</v>
          </cell>
          <cell r="AV929">
            <v>0</v>
          </cell>
          <cell r="AW929">
            <v>0</v>
          </cell>
          <cell r="AX929">
            <v>0</v>
          </cell>
          <cell r="AY929">
            <v>26</v>
          </cell>
        </row>
        <row r="930">
          <cell r="D930">
            <v>0</v>
          </cell>
          <cell r="E930">
            <v>0</v>
          </cell>
          <cell r="F930">
            <v>0</v>
          </cell>
          <cell r="G930">
            <v>0</v>
          </cell>
          <cell r="H930">
            <v>0</v>
          </cell>
          <cell r="I930">
            <v>0</v>
          </cell>
          <cell r="J930">
            <v>0</v>
          </cell>
          <cell r="K930">
            <v>0</v>
          </cell>
          <cell r="L930">
            <v>0</v>
          </cell>
          <cell r="M930">
            <v>0</v>
          </cell>
          <cell r="N930">
            <v>0</v>
          </cell>
          <cell r="O930">
            <v>0</v>
          </cell>
          <cell r="AM930">
            <v>0</v>
          </cell>
          <cell r="AN930">
            <v>0</v>
          </cell>
          <cell r="AO930">
            <v>0</v>
          </cell>
          <cell r="AP930">
            <v>0</v>
          </cell>
          <cell r="AQ930">
            <v>0</v>
          </cell>
          <cell r="AR930">
            <v>0</v>
          </cell>
          <cell r="AS930">
            <v>0</v>
          </cell>
          <cell r="AT930">
            <v>0</v>
          </cell>
          <cell r="AU930">
            <v>0</v>
          </cell>
          <cell r="AV930">
            <v>0</v>
          </cell>
          <cell r="AW930">
            <v>0</v>
          </cell>
          <cell r="AX930">
            <v>0</v>
          </cell>
          <cell r="AY930">
            <v>27</v>
          </cell>
        </row>
        <row r="931">
          <cell r="D931">
            <v>0</v>
          </cell>
          <cell r="E931">
            <v>0</v>
          </cell>
          <cell r="F931">
            <v>0</v>
          </cell>
          <cell r="G931">
            <v>0</v>
          </cell>
          <cell r="H931">
            <v>0</v>
          </cell>
          <cell r="I931">
            <v>0</v>
          </cell>
          <cell r="J931">
            <v>0</v>
          </cell>
          <cell r="K931">
            <v>0</v>
          </cell>
          <cell r="L931">
            <v>0</v>
          </cell>
          <cell r="M931">
            <v>0</v>
          </cell>
          <cell r="N931">
            <v>0</v>
          </cell>
          <cell r="O931">
            <v>0</v>
          </cell>
          <cell r="AM931">
            <v>0</v>
          </cell>
          <cell r="AN931">
            <v>0</v>
          </cell>
          <cell r="AO931">
            <v>0</v>
          </cell>
          <cell r="AP931">
            <v>0</v>
          </cell>
          <cell r="AQ931">
            <v>0</v>
          </cell>
          <cell r="AR931">
            <v>0</v>
          </cell>
          <cell r="AS931">
            <v>0</v>
          </cell>
          <cell r="AT931">
            <v>0</v>
          </cell>
          <cell r="AU931">
            <v>0</v>
          </cell>
          <cell r="AV931">
            <v>0</v>
          </cell>
          <cell r="AW931">
            <v>0</v>
          </cell>
          <cell r="AX931">
            <v>0</v>
          </cell>
          <cell r="AY931">
            <v>28</v>
          </cell>
        </row>
        <row r="932">
          <cell r="D932">
            <v>0</v>
          </cell>
          <cell r="E932">
            <v>0</v>
          </cell>
          <cell r="F932">
            <v>0</v>
          </cell>
          <cell r="G932">
            <v>0</v>
          </cell>
          <cell r="H932">
            <v>0</v>
          </cell>
          <cell r="I932">
            <v>0</v>
          </cell>
          <cell r="J932">
            <v>0</v>
          </cell>
          <cell r="K932">
            <v>0</v>
          </cell>
          <cell r="L932">
            <v>0</v>
          </cell>
          <cell r="M932">
            <v>0</v>
          </cell>
          <cell r="N932">
            <v>0</v>
          </cell>
          <cell r="O932">
            <v>0</v>
          </cell>
          <cell r="AM932">
            <v>0</v>
          </cell>
          <cell r="AN932">
            <v>0</v>
          </cell>
          <cell r="AO932">
            <v>0</v>
          </cell>
          <cell r="AP932">
            <v>0</v>
          </cell>
          <cell r="AQ932">
            <v>0</v>
          </cell>
          <cell r="AR932">
            <v>0</v>
          </cell>
          <cell r="AS932">
            <v>0</v>
          </cell>
          <cell r="AT932">
            <v>0</v>
          </cell>
          <cell r="AU932">
            <v>0</v>
          </cell>
          <cell r="AV932">
            <v>0</v>
          </cell>
          <cell r="AW932">
            <v>0</v>
          </cell>
          <cell r="AX932">
            <v>0</v>
          </cell>
          <cell r="AY932">
            <v>29</v>
          </cell>
        </row>
        <row r="933">
          <cell r="D933">
            <v>0</v>
          </cell>
          <cell r="E933">
            <v>0</v>
          </cell>
          <cell r="F933">
            <v>0</v>
          </cell>
          <cell r="G933">
            <v>0</v>
          </cell>
          <cell r="H933">
            <v>0</v>
          </cell>
          <cell r="I933">
            <v>0</v>
          </cell>
          <cell r="J933">
            <v>0</v>
          </cell>
          <cell r="K933">
            <v>0</v>
          </cell>
          <cell r="L933">
            <v>0</v>
          </cell>
          <cell r="M933">
            <v>0</v>
          </cell>
          <cell r="N933">
            <v>0</v>
          </cell>
          <cell r="O933">
            <v>0</v>
          </cell>
          <cell r="AM933">
            <v>0</v>
          </cell>
          <cell r="AN933">
            <v>0</v>
          </cell>
          <cell r="AO933">
            <v>0</v>
          </cell>
          <cell r="AP933">
            <v>0</v>
          </cell>
          <cell r="AQ933">
            <v>0</v>
          </cell>
          <cell r="AR933">
            <v>0</v>
          </cell>
          <cell r="AS933">
            <v>0</v>
          </cell>
          <cell r="AT933">
            <v>0</v>
          </cell>
          <cell r="AU933">
            <v>0</v>
          </cell>
          <cell r="AV933">
            <v>0</v>
          </cell>
          <cell r="AW933">
            <v>0</v>
          </cell>
          <cell r="AX933">
            <v>0</v>
          </cell>
          <cell r="AY933">
            <v>30</v>
          </cell>
        </row>
        <row r="934">
          <cell r="D934">
            <v>0</v>
          </cell>
          <cell r="E934">
            <v>0</v>
          </cell>
          <cell r="F934">
            <v>0</v>
          </cell>
          <cell r="G934">
            <v>0</v>
          </cell>
          <cell r="H934">
            <v>0</v>
          </cell>
          <cell r="I934">
            <v>0</v>
          </cell>
          <cell r="J934">
            <v>0</v>
          </cell>
          <cell r="K934">
            <v>0</v>
          </cell>
          <cell r="L934">
            <v>0</v>
          </cell>
          <cell r="M934">
            <v>0</v>
          </cell>
          <cell r="N934">
            <v>0</v>
          </cell>
          <cell r="O934">
            <v>0</v>
          </cell>
          <cell r="AM934">
            <v>0</v>
          </cell>
          <cell r="AN934">
            <v>0</v>
          </cell>
          <cell r="AO934">
            <v>0</v>
          </cell>
          <cell r="AP934">
            <v>0</v>
          </cell>
          <cell r="AQ934">
            <v>0</v>
          </cell>
          <cell r="AR934">
            <v>0</v>
          </cell>
          <cell r="AS934">
            <v>0</v>
          </cell>
          <cell r="AT934">
            <v>0</v>
          </cell>
          <cell r="AU934">
            <v>0</v>
          </cell>
          <cell r="AV934">
            <v>0</v>
          </cell>
          <cell r="AW934">
            <v>0</v>
          </cell>
          <cell r="AX934">
            <v>0</v>
          </cell>
          <cell r="AY934">
            <v>31</v>
          </cell>
        </row>
        <row r="935">
          <cell r="D935">
            <v>0</v>
          </cell>
          <cell r="E935">
            <v>0</v>
          </cell>
          <cell r="F935">
            <v>0</v>
          </cell>
          <cell r="G935">
            <v>0</v>
          </cell>
          <cell r="H935">
            <v>0</v>
          </cell>
          <cell r="I935">
            <v>0</v>
          </cell>
          <cell r="J935">
            <v>0</v>
          </cell>
          <cell r="K935">
            <v>0</v>
          </cell>
          <cell r="L935">
            <v>0</v>
          </cell>
          <cell r="M935">
            <v>0</v>
          </cell>
          <cell r="N935">
            <v>0</v>
          </cell>
          <cell r="O935">
            <v>0</v>
          </cell>
          <cell r="AM935">
            <v>0</v>
          </cell>
          <cell r="AN935">
            <v>0</v>
          </cell>
          <cell r="AO935">
            <v>0</v>
          </cell>
          <cell r="AP935">
            <v>0</v>
          </cell>
          <cell r="AQ935">
            <v>0</v>
          </cell>
          <cell r="AR935">
            <v>0</v>
          </cell>
          <cell r="AS935">
            <v>0</v>
          </cell>
          <cell r="AT935">
            <v>0</v>
          </cell>
          <cell r="AU935">
            <v>0</v>
          </cell>
          <cell r="AV935">
            <v>0</v>
          </cell>
          <cell r="AW935">
            <v>0</v>
          </cell>
          <cell r="AX935">
            <v>0</v>
          </cell>
          <cell r="AY935">
            <v>32</v>
          </cell>
        </row>
        <row r="936">
          <cell r="D936">
            <v>0</v>
          </cell>
          <cell r="E936">
            <v>0</v>
          </cell>
          <cell r="F936">
            <v>0</v>
          </cell>
          <cell r="G936">
            <v>0</v>
          </cell>
          <cell r="H936">
            <v>0</v>
          </cell>
          <cell r="I936">
            <v>0</v>
          </cell>
          <cell r="J936">
            <v>0</v>
          </cell>
          <cell r="K936">
            <v>0</v>
          </cell>
          <cell r="L936">
            <v>0</v>
          </cell>
          <cell r="M936">
            <v>0</v>
          </cell>
          <cell r="N936">
            <v>0</v>
          </cell>
          <cell r="O936">
            <v>0</v>
          </cell>
          <cell r="AM936">
            <v>0</v>
          </cell>
          <cell r="AN936">
            <v>0</v>
          </cell>
          <cell r="AO936">
            <v>0</v>
          </cell>
          <cell r="AP936">
            <v>0</v>
          </cell>
          <cell r="AQ936">
            <v>0</v>
          </cell>
          <cell r="AR936">
            <v>0</v>
          </cell>
          <cell r="AS936">
            <v>0</v>
          </cell>
          <cell r="AT936">
            <v>0</v>
          </cell>
          <cell r="AU936">
            <v>0</v>
          </cell>
          <cell r="AV936">
            <v>0</v>
          </cell>
          <cell r="AW936">
            <v>0</v>
          </cell>
          <cell r="AX936">
            <v>0</v>
          </cell>
          <cell r="AY936">
            <v>33</v>
          </cell>
        </row>
        <row r="937">
          <cell r="D937">
            <v>0</v>
          </cell>
          <cell r="E937">
            <v>0</v>
          </cell>
          <cell r="F937">
            <v>0</v>
          </cell>
          <cell r="G937">
            <v>0</v>
          </cell>
          <cell r="H937">
            <v>0</v>
          </cell>
          <cell r="I937">
            <v>0</v>
          </cell>
          <cell r="J937">
            <v>0</v>
          </cell>
          <cell r="K937">
            <v>0</v>
          </cell>
          <cell r="L937">
            <v>0</v>
          </cell>
          <cell r="M937">
            <v>0</v>
          </cell>
          <cell r="N937">
            <v>0</v>
          </cell>
          <cell r="O937">
            <v>0</v>
          </cell>
          <cell r="AM937">
            <v>0</v>
          </cell>
          <cell r="AN937">
            <v>0</v>
          </cell>
          <cell r="AO937">
            <v>0</v>
          </cell>
          <cell r="AP937">
            <v>0</v>
          </cell>
          <cell r="AQ937">
            <v>0</v>
          </cell>
          <cell r="AR937">
            <v>0</v>
          </cell>
          <cell r="AS937">
            <v>0</v>
          </cell>
          <cell r="AT937">
            <v>0</v>
          </cell>
          <cell r="AU937">
            <v>0</v>
          </cell>
          <cell r="AV937">
            <v>0</v>
          </cell>
          <cell r="AW937">
            <v>0</v>
          </cell>
          <cell r="AX937">
            <v>0</v>
          </cell>
          <cell r="AY937">
            <v>34</v>
          </cell>
        </row>
        <row r="938">
          <cell r="D938">
            <v>0</v>
          </cell>
          <cell r="E938">
            <v>0</v>
          </cell>
          <cell r="F938">
            <v>0</v>
          </cell>
          <cell r="G938">
            <v>0</v>
          </cell>
          <cell r="H938">
            <v>0</v>
          </cell>
          <cell r="I938">
            <v>0</v>
          </cell>
          <cell r="J938">
            <v>0</v>
          </cell>
          <cell r="K938">
            <v>0</v>
          </cell>
          <cell r="L938">
            <v>0</v>
          </cell>
          <cell r="M938">
            <v>0</v>
          </cell>
          <cell r="N938">
            <v>0</v>
          </cell>
          <cell r="O938">
            <v>0</v>
          </cell>
          <cell r="AM938">
            <v>0</v>
          </cell>
          <cell r="AN938">
            <v>0</v>
          </cell>
          <cell r="AO938">
            <v>0</v>
          </cell>
          <cell r="AP938">
            <v>0</v>
          </cell>
          <cell r="AQ938">
            <v>0</v>
          </cell>
          <cell r="AR938">
            <v>0</v>
          </cell>
          <cell r="AS938">
            <v>0</v>
          </cell>
          <cell r="AT938">
            <v>0</v>
          </cell>
          <cell r="AU938">
            <v>0</v>
          </cell>
          <cell r="AV938">
            <v>0</v>
          </cell>
          <cell r="AW938">
            <v>0</v>
          </cell>
          <cell r="AX938">
            <v>0</v>
          </cell>
          <cell r="AY938">
            <v>35</v>
          </cell>
        </row>
        <row r="939">
          <cell r="D939">
            <v>0</v>
          </cell>
          <cell r="E939">
            <v>0</v>
          </cell>
          <cell r="F939">
            <v>0</v>
          </cell>
          <cell r="G939">
            <v>0</v>
          </cell>
          <cell r="H939">
            <v>0</v>
          </cell>
          <cell r="I939">
            <v>0</v>
          </cell>
          <cell r="J939">
            <v>0</v>
          </cell>
          <cell r="K939">
            <v>0</v>
          </cell>
          <cell r="L939">
            <v>0</v>
          </cell>
          <cell r="M939">
            <v>0</v>
          </cell>
          <cell r="N939">
            <v>0</v>
          </cell>
          <cell r="O939">
            <v>0</v>
          </cell>
          <cell r="AM939">
            <v>0</v>
          </cell>
          <cell r="AN939">
            <v>0</v>
          </cell>
          <cell r="AO939">
            <v>0</v>
          </cell>
          <cell r="AP939">
            <v>0</v>
          </cell>
          <cell r="AQ939">
            <v>0</v>
          </cell>
          <cell r="AR939">
            <v>0</v>
          </cell>
          <cell r="AS939">
            <v>0</v>
          </cell>
          <cell r="AT939">
            <v>0</v>
          </cell>
          <cell r="AU939">
            <v>0</v>
          </cell>
          <cell r="AV939">
            <v>0</v>
          </cell>
          <cell r="AW939">
            <v>0</v>
          </cell>
          <cell r="AX939">
            <v>0</v>
          </cell>
          <cell r="AY939">
            <v>36</v>
          </cell>
        </row>
        <row r="940">
          <cell r="D940">
            <v>0</v>
          </cell>
          <cell r="E940">
            <v>0</v>
          </cell>
          <cell r="F940">
            <v>0</v>
          </cell>
          <cell r="G940">
            <v>0</v>
          </cell>
          <cell r="H940">
            <v>0</v>
          </cell>
          <cell r="I940">
            <v>0</v>
          </cell>
          <cell r="J940">
            <v>0</v>
          </cell>
          <cell r="K940">
            <v>0</v>
          </cell>
          <cell r="L940">
            <v>0</v>
          </cell>
          <cell r="M940">
            <v>0</v>
          </cell>
          <cell r="N940">
            <v>0</v>
          </cell>
          <cell r="O940">
            <v>0</v>
          </cell>
          <cell r="AM940">
            <v>0</v>
          </cell>
          <cell r="AN940">
            <v>0</v>
          </cell>
          <cell r="AO940">
            <v>0</v>
          </cell>
          <cell r="AP940">
            <v>0</v>
          </cell>
          <cell r="AQ940">
            <v>0</v>
          </cell>
          <cell r="AR940">
            <v>0</v>
          </cell>
          <cell r="AS940">
            <v>0</v>
          </cell>
          <cell r="AT940">
            <v>0</v>
          </cell>
          <cell r="AU940">
            <v>0</v>
          </cell>
          <cell r="AV940">
            <v>0</v>
          </cell>
          <cell r="AW940">
            <v>0</v>
          </cell>
          <cell r="AX940">
            <v>0</v>
          </cell>
          <cell r="AY940">
            <v>37</v>
          </cell>
        </row>
        <row r="941">
          <cell r="D941">
            <v>0</v>
          </cell>
          <cell r="E941">
            <v>0</v>
          </cell>
          <cell r="F941">
            <v>0</v>
          </cell>
          <cell r="G941">
            <v>0</v>
          </cell>
          <cell r="H941">
            <v>0</v>
          </cell>
          <cell r="I941">
            <v>0</v>
          </cell>
          <cell r="J941">
            <v>0</v>
          </cell>
          <cell r="K941">
            <v>0</v>
          </cell>
          <cell r="L941">
            <v>0</v>
          </cell>
          <cell r="M941">
            <v>0</v>
          </cell>
          <cell r="N941">
            <v>0</v>
          </cell>
          <cell r="O941">
            <v>0</v>
          </cell>
          <cell r="AM941">
            <v>0</v>
          </cell>
          <cell r="AN941">
            <v>0</v>
          </cell>
          <cell r="AO941">
            <v>0</v>
          </cell>
          <cell r="AP941">
            <v>0</v>
          </cell>
          <cell r="AQ941">
            <v>0</v>
          </cell>
          <cell r="AR941">
            <v>0</v>
          </cell>
          <cell r="AS941">
            <v>0</v>
          </cell>
          <cell r="AT941">
            <v>0</v>
          </cell>
          <cell r="AU941">
            <v>0</v>
          </cell>
          <cell r="AV941">
            <v>0</v>
          </cell>
          <cell r="AW941">
            <v>0</v>
          </cell>
          <cell r="AX941">
            <v>0</v>
          </cell>
          <cell r="AY941">
            <v>38</v>
          </cell>
        </row>
        <row r="942">
          <cell r="D942">
            <v>0</v>
          </cell>
          <cell r="E942">
            <v>0</v>
          </cell>
          <cell r="F942">
            <v>0</v>
          </cell>
          <cell r="G942">
            <v>0</v>
          </cell>
          <cell r="H942">
            <v>0</v>
          </cell>
          <cell r="I942">
            <v>0</v>
          </cell>
          <cell r="J942">
            <v>0</v>
          </cell>
          <cell r="K942">
            <v>0</v>
          </cell>
          <cell r="L942">
            <v>0</v>
          </cell>
          <cell r="M942">
            <v>0</v>
          </cell>
          <cell r="N942">
            <v>0</v>
          </cell>
          <cell r="O942">
            <v>0</v>
          </cell>
          <cell r="AM942">
            <v>0</v>
          </cell>
          <cell r="AN942">
            <v>0</v>
          </cell>
          <cell r="AO942">
            <v>0</v>
          </cell>
          <cell r="AP942">
            <v>0</v>
          </cell>
          <cell r="AQ942">
            <v>0</v>
          </cell>
          <cell r="AR942">
            <v>0</v>
          </cell>
          <cell r="AS942">
            <v>0</v>
          </cell>
          <cell r="AT942">
            <v>0</v>
          </cell>
          <cell r="AU942">
            <v>0</v>
          </cell>
          <cell r="AV942">
            <v>0</v>
          </cell>
          <cell r="AW942">
            <v>0</v>
          </cell>
          <cell r="AX942">
            <v>0</v>
          </cell>
          <cell r="AY942">
            <v>39</v>
          </cell>
        </row>
        <row r="943">
          <cell r="D943">
            <v>0</v>
          </cell>
          <cell r="E943">
            <v>0</v>
          </cell>
          <cell r="F943">
            <v>0</v>
          </cell>
          <cell r="G943">
            <v>0</v>
          </cell>
          <cell r="H943">
            <v>0</v>
          </cell>
          <cell r="I943">
            <v>0</v>
          </cell>
          <cell r="J943">
            <v>0</v>
          </cell>
          <cell r="K943">
            <v>0</v>
          </cell>
          <cell r="L943">
            <v>0</v>
          </cell>
          <cell r="M943">
            <v>0</v>
          </cell>
          <cell r="N943">
            <v>0</v>
          </cell>
          <cell r="O943">
            <v>0</v>
          </cell>
          <cell r="AM943">
            <v>0</v>
          </cell>
          <cell r="AN943">
            <v>0</v>
          </cell>
          <cell r="AO943">
            <v>0</v>
          </cell>
          <cell r="AP943">
            <v>0</v>
          </cell>
          <cell r="AQ943">
            <v>0</v>
          </cell>
          <cell r="AR943">
            <v>0</v>
          </cell>
          <cell r="AS943">
            <v>0</v>
          </cell>
          <cell r="AT943">
            <v>0</v>
          </cell>
          <cell r="AU943">
            <v>0</v>
          </cell>
          <cell r="AV943">
            <v>0</v>
          </cell>
          <cell r="AW943">
            <v>0</v>
          </cell>
          <cell r="AX943">
            <v>0</v>
          </cell>
          <cell r="AY943">
            <v>40</v>
          </cell>
        </row>
        <row r="1006">
          <cell r="D1006">
            <v>1</v>
          </cell>
          <cell r="E1006">
            <v>2</v>
          </cell>
          <cell r="F1006">
            <v>3</v>
          </cell>
          <cell r="G1006">
            <v>4</v>
          </cell>
          <cell r="H1006">
            <v>5</v>
          </cell>
          <cell r="I1006">
            <v>6</v>
          </cell>
          <cell r="J1006">
            <v>7</v>
          </cell>
          <cell r="K1006">
            <v>8</v>
          </cell>
          <cell r="L1006">
            <v>9</v>
          </cell>
          <cell r="M1006">
            <v>10</v>
          </cell>
          <cell r="N1006">
            <v>11</v>
          </cell>
          <cell r="O1006">
            <v>12</v>
          </cell>
          <cell r="AM1006">
            <v>1</v>
          </cell>
          <cell r="AN1006">
            <v>2</v>
          </cell>
          <cell r="AO1006">
            <v>3</v>
          </cell>
          <cell r="AP1006">
            <v>4</v>
          </cell>
          <cell r="AQ1006">
            <v>5</v>
          </cell>
          <cell r="AR1006">
            <v>6</v>
          </cell>
          <cell r="AS1006">
            <v>7</v>
          </cell>
          <cell r="AT1006">
            <v>8</v>
          </cell>
          <cell r="AU1006">
            <v>9</v>
          </cell>
          <cell r="AV1006">
            <v>10</v>
          </cell>
          <cell r="AW1006">
            <v>11</v>
          </cell>
          <cell r="AX1006">
            <v>12</v>
          </cell>
        </row>
        <row r="1007">
          <cell r="D1007">
            <v>0</v>
          </cell>
          <cell r="E1007">
            <v>0</v>
          </cell>
          <cell r="F1007">
            <v>0</v>
          </cell>
          <cell r="G1007">
            <v>0</v>
          </cell>
          <cell r="H1007">
            <v>0</v>
          </cell>
          <cell r="I1007">
            <v>0</v>
          </cell>
          <cell r="J1007">
            <v>0</v>
          </cell>
          <cell r="K1007">
            <v>0</v>
          </cell>
          <cell r="L1007">
            <v>0</v>
          </cell>
          <cell r="M1007">
            <v>0</v>
          </cell>
          <cell r="N1007">
            <v>0</v>
          </cell>
          <cell r="O1007">
            <v>0</v>
          </cell>
          <cell r="AM1007">
            <v>0</v>
          </cell>
          <cell r="AN1007">
            <v>0</v>
          </cell>
          <cell r="AO1007">
            <v>0</v>
          </cell>
          <cell r="AP1007">
            <v>0</v>
          </cell>
          <cell r="AQ1007">
            <v>0</v>
          </cell>
          <cell r="AR1007">
            <v>0</v>
          </cell>
          <cell r="AS1007">
            <v>0</v>
          </cell>
          <cell r="AT1007">
            <v>0</v>
          </cell>
          <cell r="AU1007">
            <v>0</v>
          </cell>
          <cell r="AV1007">
            <v>0</v>
          </cell>
          <cell r="AW1007">
            <v>0</v>
          </cell>
          <cell r="AX1007">
            <v>0</v>
          </cell>
        </row>
        <row r="1008">
          <cell r="D1008">
            <v>0</v>
          </cell>
          <cell r="E1008">
            <v>0</v>
          </cell>
          <cell r="F1008">
            <v>0</v>
          </cell>
          <cell r="G1008">
            <v>0</v>
          </cell>
          <cell r="H1008">
            <v>0</v>
          </cell>
          <cell r="I1008">
            <v>0</v>
          </cell>
          <cell r="J1008">
            <v>0</v>
          </cell>
          <cell r="K1008">
            <v>0</v>
          </cell>
          <cell r="L1008">
            <v>0</v>
          </cell>
          <cell r="M1008">
            <v>0</v>
          </cell>
          <cell r="N1008">
            <v>0</v>
          </cell>
          <cell r="O1008">
            <v>0</v>
          </cell>
          <cell r="AM1008">
            <v>0</v>
          </cell>
          <cell r="AN1008">
            <v>0</v>
          </cell>
          <cell r="AO1008">
            <v>0</v>
          </cell>
          <cell r="AP1008">
            <v>0</v>
          </cell>
          <cell r="AQ1008">
            <v>0</v>
          </cell>
          <cell r="AR1008">
            <v>0</v>
          </cell>
          <cell r="AS1008">
            <v>0</v>
          </cell>
          <cell r="AT1008">
            <v>0</v>
          </cell>
          <cell r="AU1008">
            <v>0</v>
          </cell>
          <cell r="AV1008">
            <v>0</v>
          </cell>
          <cell r="AW1008">
            <v>0</v>
          </cell>
          <cell r="AX1008">
            <v>0</v>
          </cell>
        </row>
        <row r="1009">
          <cell r="D1009">
            <v>0</v>
          </cell>
          <cell r="E1009">
            <v>0</v>
          </cell>
          <cell r="F1009">
            <v>0</v>
          </cell>
          <cell r="G1009">
            <v>0</v>
          </cell>
          <cell r="H1009">
            <v>0</v>
          </cell>
          <cell r="I1009">
            <v>0</v>
          </cell>
          <cell r="J1009">
            <v>0</v>
          </cell>
          <cell r="K1009">
            <v>0</v>
          </cell>
          <cell r="L1009">
            <v>0</v>
          </cell>
          <cell r="M1009">
            <v>0</v>
          </cell>
          <cell r="N1009">
            <v>0</v>
          </cell>
          <cell r="O1009">
            <v>0</v>
          </cell>
          <cell r="AM1009">
            <v>0</v>
          </cell>
          <cell r="AN1009">
            <v>0</v>
          </cell>
          <cell r="AO1009">
            <v>0</v>
          </cell>
          <cell r="AP1009">
            <v>0</v>
          </cell>
          <cell r="AQ1009">
            <v>0</v>
          </cell>
          <cell r="AR1009">
            <v>0</v>
          </cell>
          <cell r="AS1009">
            <v>0</v>
          </cell>
          <cell r="AT1009">
            <v>0</v>
          </cell>
          <cell r="AU1009">
            <v>0</v>
          </cell>
          <cell r="AV1009">
            <v>0</v>
          </cell>
          <cell r="AW1009">
            <v>0</v>
          </cell>
          <cell r="AX1009">
            <v>0</v>
          </cell>
        </row>
        <row r="1010">
          <cell r="D1010">
            <v>0</v>
          </cell>
          <cell r="E1010">
            <v>0</v>
          </cell>
          <cell r="F1010">
            <v>0</v>
          </cell>
          <cell r="G1010">
            <v>0</v>
          </cell>
          <cell r="H1010">
            <v>0</v>
          </cell>
          <cell r="I1010">
            <v>0</v>
          </cell>
          <cell r="J1010">
            <v>0</v>
          </cell>
          <cell r="K1010">
            <v>0</v>
          </cell>
          <cell r="L1010">
            <v>0</v>
          </cell>
          <cell r="M1010">
            <v>0</v>
          </cell>
          <cell r="N1010">
            <v>0</v>
          </cell>
          <cell r="O1010">
            <v>0</v>
          </cell>
          <cell r="AM1010">
            <v>0</v>
          </cell>
          <cell r="AN1010">
            <v>0</v>
          </cell>
          <cell r="AO1010">
            <v>0</v>
          </cell>
          <cell r="AP1010">
            <v>0</v>
          </cell>
          <cell r="AQ1010">
            <v>0</v>
          </cell>
          <cell r="AR1010">
            <v>0</v>
          </cell>
          <cell r="AS1010">
            <v>0</v>
          </cell>
          <cell r="AT1010">
            <v>0</v>
          </cell>
          <cell r="AU1010">
            <v>0</v>
          </cell>
          <cell r="AV1010">
            <v>0</v>
          </cell>
          <cell r="AW1010">
            <v>0</v>
          </cell>
          <cell r="AX1010">
            <v>0</v>
          </cell>
        </row>
        <row r="1011">
          <cell r="D1011">
            <v>0</v>
          </cell>
          <cell r="E1011">
            <v>0</v>
          </cell>
          <cell r="F1011">
            <v>0</v>
          </cell>
          <cell r="G1011">
            <v>0</v>
          </cell>
          <cell r="H1011">
            <v>0</v>
          </cell>
          <cell r="I1011">
            <v>0</v>
          </cell>
          <cell r="J1011">
            <v>0</v>
          </cell>
          <cell r="K1011">
            <v>0</v>
          </cell>
          <cell r="L1011">
            <v>0</v>
          </cell>
          <cell r="M1011">
            <v>0</v>
          </cell>
          <cell r="N1011">
            <v>0</v>
          </cell>
          <cell r="O1011">
            <v>0</v>
          </cell>
          <cell r="AM1011">
            <v>0</v>
          </cell>
          <cell r="AN1011">
            <v>0</v>
          </cell>
          <cell r="AO1011">
            <v>0</v>
          </cell>
          <cell r="AP1011">
            <v>0</v>
          </cell>
          <cell r="AQ1011">
            <v>0</v>
          </cell>
          <cell r="AR1011">
            <v>0</v>
          </cell>
          <cell r="AS1011">
            <v>0</v>
          </cell>
          <cell r="AT1011">
            <v>0</v>
          </cell>
          <cell r="AU1011">
            <v>0</v>
          </cell>
          <cell r="AV1011">
            <v>0</v>
          </cell>
          <cell r="AW1011">
            <v>0</v>
          </cell>
          <cell r="AX1011">
            <v>0</v>
          </cell>
        </row>
        <row r="1012">
          <cell r="D1012">
            <v>0</v>
          </cell>
          <cell r="E1012">
            <v>0</v>
          </cell>
          <cell r="F1012">
            <v>0</v>
          </cell>
          <cell r="G1012">
            <v>0</v>
          </cell>
          <cell r="H1012">
            <v>0</v>
          </cell>
          <cell r="I1012">
            <v>0</v>
          </cell>
          <cell r="J1012">
            <v>0</v>
          </cell>
          <cell r="K1012">
            <v>0</v>
          </cell>
          <cell r="L1012">
            <v>0</v>
          </cell>
          <cell r="M1012">
            <v>0</v>
          </cell>
          <cell r="N1012">
            <v>0</v>
          </cell>
          <cell r="O1012">
            <v>0</v>
          </cell>
          <cell r="AM1012">
            <v>0</v>
          </cell>
          <cell r="AN1012">
            <v>0</v>
          </cell>
          <cell r="AO1012">
            <v>0</v>
          </cell>
          <cell r="AP1012">
            <v>0</v>
          </cell>
          <cell r="AQ1012">
            <v>0</v>
          </cell>
          <cell r="AR1012">
            <v>0</v>
          </cell>
          <cell r="AS1012">
            <v>0</v>
          </cell>
          <cell r="AT1012">
            <v>0</v>
          </cell>
          <cell r="AU1012">
            <v>0</v>
          </cell>
          <cell r="AV1012">
            <v>0</v>
          </cell>
          <cell r="AW1012">
            <v>0</v>
          </cell>
          <cell r="AX1012">
            <v>0</v>
          </cell>
        </row>
        <row r="1013">
          <cell r="D1013">
            <v>0</v>
          </cell>
          <cell r="E1013">
            <v>0</v>
          </cell>
          <cell r="F1013">
            <v>0</v>
          </cell>
          <cell r="G1013">
            <v>0</v>
          </cell>
          <cell r="H1013">
            <v>0</v>
          </cell>
          <cell r="I1013">
            <v>0</v>
          </cell>
          <cell r="J1013">
            <v>0</v>
          </cell>
          <cell r="K1013">
            <v>0</v>
          </cell>
          <cell r="L1013">
            <v>0</v>
          </cell>
          <cell r="M1013">
            <v>0</v>
          </cell>
          <cell r="N1013">
            <v>0</v>
          </cell>
          <cell r="O1013">
            <v>0</v>
          </cell>
          <cell r="AM1013">
            <v>0</v>
          </cell>
          <cell r="AN1013">
            <v>0</v>
          </cell>
          <cell r="AO1013">
            <v>0</v>
          </cell>
          <cell r="AP1013">
            <v>0</v>
          </cell>
          <cell r="AQ1013">
            <v>0</v>
          </cell>
          <cell r="AR1013">
            <v>0</v>
          </cell>
          <cell r="AS1013">
            <v>0</v>
          </cell>
          <cell r="AT1013">
            <v>0</v>
          </cell>
          <cell r="AU1013">
            <v>0</v>
          </cell>
          <cell r="AV1013">
            <v>0</v>
          </cell>
          <cell r="AW1013">
            <v>0</v>
          </cell>
          <cell r="AX1013">
            <v>0</v>
          </cell>
        </row>
        <row r="1014">
          <cell r="D1014">
            <v>0</v>
          </cell>
          <cell r="E1014">
            <v>0</v>
          </cell>
          <cell r="F1014">
            <v>0</v>
          </cell>
          <cell r="G1014">
            <v>0</v>
          </cell>
          <cell r="H1014">
            <v>0</v>
          </cell>
          <cell r="I1014">
            <v>0</v>
          </cell>
          <cell r="J1014">
            <v>0</v>
          </cell>
          <cell r="K1014">
            <v>0</v>
          </cell>
          <cell r="L1014">
            <v>0</v>
          </cell>
          <cell r="M1014">
            <v>0</v>
          </cell>
          <cell r="N1014">
            <v>0</v>
          </cell>
          <cell r="O1014">
            <v>0</v>
          </cell>
          <cell r="AM1014">
            <v>0</v>
          </cell>
          <cell r="AN1014">
            <v>0</v>
          </cell>
          <cell r="AO1014">
            <v>0</v>
          </cell>
          <cell r="AP1014">
            <v>0</v>
          </cell>
          <cell r="AQ1014">
            <v>0</v>
          </cell>
          <cell r="AR1014">
            <v>0</v>
          </cell>
          <cell r="AS1014">
            <v>0</v>
          </cell>
          <cell r="AT1014">
            <v>0</v>
          </cell>
          <cell r="AU1014">
            <v>0</v>
          </cell>
          <cell r="AV1014">
            <v>0</v>
          </cell>
          <cell r="AW1014">
            <v>0</v>
          </cell>
          <cell r="AX1014">
            <v>0</v>
          </cell>
        </row>
        <row r="1015">
          <cell r="D1015">
            <v>0</v>
          </cell>
          <cell r="E1015">
            <v>0</v>
          </cell>
          <cell r="F1015">
            <v>0</v>
          </cell>
          <cell r="G1015">
            <v>0</v>
          </cell>
          <cell r="H1015">
            <v>0</v>
          </cell>
          <cell r="I1015">
            <v>0</v>
          </cell>
          <cell r="J1015">
            <v>0</v>
          </cell>
          <cell r="K1015">
            <v>0</v>
          </cell>
          <cell r="L1015">
            <v>0</v>
          </cell>
          <cell r="M1015">
            <v>0</v>
          </cell>
          <cell r="N1015">
            <v>0</v>
          </cell>
          <cell r="O1015">
            <v>0</v>
          </cell>
          <cell r="AM1015">
            <v>0</v>
          </cell>
          <cell r="AN1015">
            <v>0</v>
          </cell>
          <cell r="AO1015">
            <v>0</v>
          </cell>
          <cell r="AP1015">
            <v>0</v>
          </cell>
          <cell r="AQ1015">
            <v>0</v>
          </cell>
          <cell r="AR1015">
            <v>0</v>
          </cell>
          <cell r="AS1015">
            <v>0</v>
          </cell>
          <cell r="AT1015">
            <v>0</v>
          </cell>
          <cell r="AU1015">
            <v>0</v>
          </cell>
          <cell r="AV1015">
            <v>0</v>
          </cell>
          <cell r="AW1015">
            <v>0</v>
          </cell>
          <cell r="AX1015">
            <v>0</v>
          </cell>
        </row>
        <row r="1016">
          <cell r="D1016">
            <v>0</v>
          </cell>
          <cell r="E1016">
            <v>0</v>
          </cell>
          <cell r="F1016">
            <v>0</v>
          </cell>
          <cell r="G1016">
            <v>0</v>
          </cell>
          <cell r="H1016">
            <v>0</v>
          </cell>
          <cell r="I1016">
            <v>0</v>
          </cell>
          <cell r="J1016">
            <v>0</v>
          </cell>
          <cell r="K1016">
            <v>0</v>
          </cell>
          <cell r="L1016">
            <v>0</v>
          </cell>
          <cell r="M1016">
            <v>0</v>
          </cell>
          <cell r="N1016">
            <v>0</v>
          </cell>
          <cell r="O1016">
            <v>0</v>
          </cell>
          <cell r="AM1016">
            <v>0</v>
          </cell>
          <cell r="AN1016">
            <v>0</v>
          </cell>
          <cell r="AO1016">
            <v>0</v>
          </cell>
          <cell r="AP1016">
            <v>0</v>
          </cell>
          <cell r="AQ1016">
            <v>0</v>
          </cell>
          <cell r="AR1016">
            <v>0</v>
          </cell>
          <cell r="AS1016">
            <v>0</v>
          </cell>
          <cell r="AT1016">
            <v>0</v>
          </cell>
          <cell r="AU1016">
            <v>0</v>
          </cell>
          <cell r="AV1016">
            <v>0</v>
          </cell>
          <cell r="AW1016">
            <v>0</v>
          </cell>
          <cell r="AX1016">
            <v>0</v>
          </cell>
        </row>
        <row r="1017">
          <cell r="D1017">
            <v>0</v>
          </cell>
          <cell r="E1017">
            <v>0</v>
          </cell>
          <cell r="F1017">
            <v>0</v>
          </cell>
          <cell r="G1017">
            <v>0</v>
          </cell>
          <cell r="H1017">
            <v>0</v>
          </cell>
          <cell r="I1017">
            <v>0</v>
          </cell>
          <cell r="J1017">
            <v>0</v>
          </cell>
          <cell r="K1017">
            <v>0</v>
          </cell>
          <cell r="L1017">
            <v>0</v>
          </cell>
          <cell r="M1017">
            <v>0</v>
          </cell>
          <cell r="N1017">
            <v>0</v>
          </cell>
          <cell r="O1017">
            <v>0</v>
          </cell>
          <cell r="AM1017">
            <v>0</v>
          </cell>
          <cell r="AN1017">
            <v>0</v>
          </cell>
          <cell r="AO1017">
            <v>0</v>
          </cell>
          <cell r="AP1017">
            <v>0</v>
          </cell>
          <cell r="AQ1017">
            <v>0</v>
          </cell>
          <cell r="AR1017">
            <v>0</v>
          </cell>
          <cell r="AS1017">
            <v>0</v>
          </cell>
          <cell r="AT1017">
            <v>0</v>
          </cell>
          <cell r="AU1017">
            <v>0</v>
          </cell>
          <cell r="AV1017">
            <v>0</v>
          </cell>
          <cell r="AW1017">
            <v>0</v>
          </cell>
          <cell r="AX1017">
            <v>0</v>
          </cell>
        </row>
        <row r="1018">
          <cell r="D1018">
            <v>0</v>
          </cell>
          <cell r="E1018">
            <v>0</v>
          </cell>
          <cell r="F1018">
            <v>0</v>
          </cell>
          <cell r="G1018">
            <v>0</v>
          </cell>
          <cell r="H1018">
            <v>0</v>
          </cell>
          <cell r="I1018">
            <v>0</v>
          </cell>
          <cell r="J1018">
            <v>0</v>
          </cell>
          <cell r="K1018">
            <v>0</v>
          </cell>
          <cell r="L1018">
            <v>0</v>
          </cell>
          <cell r="M1018">
            <v>0</v>
          </cell>
          <cell r="N1018">
            <v>0</v>
          </cell>
          <cell r="O1018">
            <v>0</v>
          </cell>
          <cell r="AM1018">
            <v>0</v>
          </cell>
          <cell r="AN1018">
            <v>0</v>
          </cell>
          <cell r="AO1018">
            <v>0</v>
          </cell>
          <cell r="AP1018">
            <v>0</v>
          </cell>
          <cell r="AQ1018">
            <v>0</v>
          </cell>
          <cell r="AR1018">
            <v>0</v>
          </cell>
          <cell r="AS1018">
            <v>0</v>
          </cell>
          <cell r="AT1018">
            <v>0</v>
          </cell>
          <cell r="AU1018">
            <v>0</v>
          </cell>
          <cell r="AV1018">
            <v>0</v>
          </cell>
          <cell r="AW1018">
            <v>0</v>
          </cell>
          <cell r="AX1018">
            <v>0</v>
          </cell>
        </row>
        <row r="1019">
          <cell r="D1019">
            <v>0</v>
          </cell>
          <cell r="E1019">
            <v>0</v>
          </cell>
          <cell r="F1019">
            <v>0</v>
          </cell>
          <cell r="G1019">
            <v>0</v>
          </cell>
          <cell r="H1019">
            <v>0</v>
          </cell>
          <cell r="I1019">
            <v>0</v>
          </cell>
          <cell r="J1019">
            <v>0</v>
          </cell>
          <cell r="K1019">
            <v>0</v>
          </cell>
          <cell r="L1019">
            <v>0</v>
          </cell>
          <cell r="M1019">
            <v>0</v>
          </cell>
          <cell r="N1019">
            <v>0</v>
          </cell>
          <cell r="O1019">
            <v>0</v>
          </cell>
          <cell r="AM1019">
            <v>0</v>
          </cell>
          <cell r="AN1019">
            <v>0</v>
          </cell>
          <cell r="AO1019">
            <v>0</v>
          </cell>
          <cell r="AP1019">
            <v>0</v>
          </cell>
          <cell r="AQ1019">
            <v>0</v>
          </cell>
          <cell r="AR1019">
            <v>0</v>
          </cell>
          <cell r="AS1019">
            <v>0</v>
          </cell>
          <cell r="AT1019">
            <v>0</v>
          </cell>
          <cell r="AU1019">
            <v>0</v>
          </cell>
          <cell r="AV1019">
            <v>0</v>
          </cell>
          <cell r="AW1019">
            <v>0</v>
          </cell>
          <cell r="AX1019">
            <v>0</v>
          </cell>
        </row>
        <row r="1020">
          <cell r="D1020">
            <v>0</v>
          </cell>
          <cell r="E1020">
            <v>0</v>
          </cell>
          <cell r="F1020">
            <v>0</v>
          </cell>
          <cell r="G1020">
            <v>0</v>
          </cell>
          <cell r="H1020">
            <v>0</v>
          </cell>
          <cell r="I1020">
            <v>0</v>
          </cell>
          <cell r="J1020">
            <v>0</v>
          </cell>
          <cell r="K1020">
            <v>0</v>
          </cell>
          <cell r="L1020">
            <v>0</v>
          </cell>
          <cell r="M1020">
            <v>0</v>
          </cell>
          <cell r="N1020">
            <v>0</v>
          </cell>
          <cell r="O1020">
            <v>0</v>
          </cell>
          <cell r="AM1020">
            <v>0</v>
          </cell>
          <cell r="AN1020">
            <v>0</v>
          </cell>
          <cell r="AO1020">
            <v>0</v>
          </cell>
          <cell r="AP1020">
            <v>0</v>
          </cell>
          <cell r="AQ1020">
            <v>0</v>
          </cell>
          <cell r="AR1020">
            <v>0</v>
          </cell>
          <cell r="AS1020">
            <v>0</v>
          </cell>
          <cell r="AT1020">
            <v>0</v>
          </cell>
          <cell r="AU1020">
            <v>0</v>
          </cell>
          <cell r="AV1020">
            <v>0</v>
          </cell>
          <cell r="AW1020">
            <v>0</v>
          </cell>
          <cell r="AX1020">
            <v>0</v>
          </cell>
        </row>
        <row r="1021">
          <cell r="D1021">
            <v>0</v>
          </cell>
          <cell r="E1021">
            <v>0</v>
          </cell>
          <cell r="F1021">
            <v>0</v>
          </cell>
          <cell r="G1021">
            <v>0</v>
          </cell>
          <cell r="H1021">
            <v>0</v>
          </cell>
          <cell r="I1021">
            <v>0</v>
          </cell>
          <cell r="J1021">
            <v>0</v>
          </cell>
          <cell r="K1021">
            <v>0</v>
          </cell>
          <cell r="L1021">
            <v>0</v>
          </cell>
          <cell r="M1021">
            <v>0</v>
          </cell>
          <cell r="N1021">
            <v>0</v>
          </cell>
          <cell r="O1021">
            <v>0</v>
          </cell>
          <cell r="AM1021">
            <v>0</v>
          </cell>
          <cell r="AN1021">
            <v>0</v>
          </cell>
          <cell r="AO1021">
            <v>0</v>
          </cell>
          <cell r="AP1021">
            <v>0</v>
          </cell>
          <cell r="AQ1021">
            <v>0</v>
          </cell>
          <cell r="AR1021">
            <v>0</v>
          </cell>
          <cell r="AS1021">
            <v>0</v>
          </cell>
          <cell r="AT1021">
            <v>0</v>
          </cell>
          <cell r="AU1021">
            <v>0</v>
          </cell>
          <cell r="AV1021">
            <v>0</v>
          </cell>
          <cell r="AW1021">
            <v>0</v>
          </cell>
          <cell r="AX1021">
            <v>0</v>
          </cell>
        </row>
        <row r="1022">
          <cell r="D1022">
            <v>0</v>
          </cell>
          <cell r="E1022">
            <v>0</v>
          </cell>
          <cell r="F1022">
            <v>0</v>
          </cell>
          <cell r="G1022">
            <v>0</v>
          </cell>
          <cell r="H1022">
            <v>0</v>
          </cell>
          <cell r="I1022">
            <v>0</v>
          </cell>
          <cell r="J1022">
            <v>0</v>
          </cell>
          <cell r="K1022">
            <v>0</v>
          </cell>
          <cell r="L1022">
            <v>0</v>
          </cell>
          <cell r="M1022">
            <v>0</v>
          </cell>
          <cell r="N1022">
            <v>0</v>
          </cell>
          <cell r="O1022">
            <v>0</v>
          </cell>
          <cell r="AM1022">
            <v>0</v>
          </cell>
          <cell r="AN1022">
            <v>0</v>
          </cell>
          <cell r="AO1022">
            <v>0</v>
          </cell>
          <cell r="AP1022">
            <v>0</v>
          </cell>
          <cell r="AQ1022">
            <v>0</v>
          </cell>
          <cell r="AR1022">
            <v>0</v>
          </cell>
          <cell r="AS1022">
            <v>0</v>
          </cell>
          <cell r="AT1022">
            <v>0</v>
          </cell>
          <cell r="AU1022">
            <v>0</v>
          </cell>
          <cell r="AV1022">
            <v>0</v>
          </cell>
          <cell r="AW1022">
            <v>0</v>
          </cell>
          <cell r="AX1022">
            <v>0</v>
          </cell>
        </row>
        <row r="1023">
          <cell r="D1023">
            <v>0</v>
          </cell>
          <cell r="E1023">
            <v>0</v>
          </cell>
          <cell r="F1023">
            <v>0</v>
          </cell>
          <cell r="G1023">
            <v>0</v>
          </cell>
          <cell r="H1023">
            <v>0</v>
          </cell>
          <cell r="I1023">
            <v>0</v>
          </cell>
          <cell r="J1023">
            <v>0</v>
          </cell>
          <cell r="K1023">
            <v>0</v>
          </cell>
          <cell r="L1023">
            <v>0</v>
          </cell>
          <cell r="M1023">
            <v>0</v>
          </cell>
          <cell r="N1023">
            <v>0</v>
          </cell>
          <cell r="O1023">
            <v>0</v>
          </cell>
          <cell r="AM1023">
            <v>0</v>
          </cell>
          <cell r="AN1023">
            <v>0</v>
          </cell>
          <cell r="AO1023">
            <v>0</v>
          </cell>
          <cell r="AP1023">
            <v>0</v>
          </cell>
          <cell r="AQ1023">
            <v>0</v>
          </cell>
          <cell r="AR1023">
            <v>0</v>
          </cell>
          <cell r="AS1023">
            <v>0</v>
          </cell>
          <cell r="AT1023">
            <v>0</v>
          </cell>
          <cell r="AU1023">
            <v>0</v>
          </cell>
          <cell r="AV1023">
            <v>0</v>
          </cell>
          <cell r="AW1023">
            <v>0</v>
          </cell>
          <cell r="AX1023">
            <v>0</v>
          </cell>
        </row>
        <row r="1024">
          <cell r="D1024">
            <v>0</v>
          </cell>
          <cell r="E1024">
            <v>0</v>
          </cell>
          <cell r="F1024">
            <v>0</v>
          </cell>
          <cell r="G1024">
            <v>0</v>
          </cell>
          <cell r="H1024">
            <v>0</v>
          </cell>
          <cell r="I1024">
            <v>0</v>
          </cell>
          <cell r="J1024">
            <v>0</v>
          </cell>
          <cell r="K1024">
            <v>0</v>
          </cell>
          <cell r="L1024">
            <v>0</v>
          </cell>
          <cell r="M1024">
            <v>0</v>
          </cell>
          <cell r="N1024">
            <v>0</v>
          </cell>
          <cell r="O1024">
            <v>0</v>
          </cell>
          <cell r="AM1024">
            <v>0</v>
          </cell>
          <cell r="AN1024">
            <v>0</v>
          </cell>
          <cell r="AO1024">
            <v>0</v>
          </cell>
          <cell r="AP1024">
            <v>0</v>
          </cell>
          <cell r="AQ1024">
            <v>0</v>
          </cell>
          <cell r="AR1024">
            <v>0</v>
          </cell>
          <cell r="AS1024">
            <v>0</v>
          </cell>
          <cell r="AT1024">
            <v>0</v>
          </cell>
          <cell r="AU1024">
            <v>0</v>
          </cell>
          <cell r="AV1024">
            <v>0</v>
          </cell>
          <cell r="AW1024">
            <v>0</v>
          </cell>
          <cell r="AX1024">
            <v>0</v>
          </cell>
        </row>
        <row r="1025">
          <cell r="D1025">
            <v>0</v>
          </cell>
          <cell r="E1025">
            <v>0</v>
          </cell>
          <cell r="F1025">
            <v>0</v>
          </cell>
          <cell r="G1025">
            <v>0</v>
          </cell>
          <cell r="H1025">
            <v>0</v>
          </cell>
          <cell r="I1025">
            <v>0</v>
          </cell>
          <cell r="J1025">
            <v>0</v>
          </cell>
          <cell r="K1025">
            <v>0</v>
          </cell>
          <cell r="L1025">
            <v>0</v>
          </cell>
          <cell r="M1025">
            <v>0</v>
          </cell>
          <cell r="N1025">
            <v>0</v>
          </cell>
          <cell r="O1025">
            <v>0</v>
          </cell>
          <cell r="AM1025">
            <v>0</v>
          </cell>
          <cell r="AN1025">
            <v>0</v>
          </cell>
          <cell r="AO1025">
            <v>0</v>
          </cell>
          <cell r="AP1025">
            <v>0</v>
          </cell>
          <cell r="AQ1025">
            <v>0</v>
          </cell>
          <cell r="AR1025">
            <v>0</v>
          </cell>
          <cell r="AS1025">
            <v>0</v>
          </cell>
          <cell r="AT1025">
            <v>0</v>
          </cell>
          <cell r="AU1025">
            <v>0</v>
          </cell>
          <cell r="AV1025">
            <v>0</v>
          </cell>
          <cell r="AW1025">
            <v>0</v>
          </cell>
          <cell r="AX1025">
            <v>0</v>
          </cell>
        </row>
        <row r="1026">
          <cell r="D1026">
            <v>0</v>
          </cell>
          <cell r="E1026">
            <v>0</v>
          </cell>
          <cell r="F1026">
            <v>0</v>
          </cell>
          <cell r="G1026">
            <v>0</v>
          </cell>
          <cell r="H1026">
            <v>0</v>
          </cell>
          <cell r="I1026">
            <v>0</v>
          </cell>
          <cell r="J1026">
            <v>0</v>
          </cell>
          <cell r="K1026">
            <v>0</v>
          </cell>
          <cell r="L1026">
            <v>0</v>
          </cell>
          <cell r="M1026">
            <v>0</v>
          </cell>
          <cell r="N1026">
            <v>0</v>
          </cell>
          <cell r="O1026">
            <v>0</v>
          </cell>
          <cell r="AM1026">
            <v>0</v>
          </cell>
          <cell r="AN1026">
            <v>0</v>
          </cell>
          <cell r="AO1026">
            <v>0</v>
          </cell>
          <cell r="AP1026">
            <v>0</v>
          </cell>
          <cell r="AQ1026">
            <v>0</v>
          </cell>
          <cell r="AR1026">
            <v>0</v>
          </cell>
          <cell r="AS1026">
            <v>0</v>
          </cell>
          <cell r="AT1026">
            <v>0</v>
          </cell>
          <cell r="AU1026">
            <v>0</v>
          </cell>
          <cell r="AV1026">
            <v>0</v>
          </cell>
          <cell r="AW1026">
            <v>0</v>
          </cell>
          <cell r="AX1026">
            <v>0</v>
          </cell>
        </row>
        <row r="1027">
          <cell r="D1027">
            <v>0</v>
          </cell>
          <cell r="E1027">
            <v>0</v>
          </cell>
          <cell r="F1027">
            <v>0</v>
          </cell>
          <cell r="G1027">
            <v>0</v>
          </cell>
          <cell r="H1027">
            <v>0</v>
          </cell>
          <cell r="I1027">
            <v>0</v>
          </cell>
          <cell r="J1027">
            <v>0</v>
          </cell>
          <cell r="K1027">
            <v>0</v>
          </cell>
          <cell r="L1027">
            <v>0</v>
          </cell>
          <cell r="M1027">
            <v>0</v>
          </cell>
          <cell r="N1027">
            <v>0</v>
          </cell>
          <cell r="O1027">
            <v>0</v>
          </cell>
          <cell r="AM1027">
            <v>0</v>
          </cell>
          <cell r="AN1027">
            <v>0</v>
          </cell>
          <cell r="AO1027">
            <v>0</v>
          </cell>
          <cell r="AP1027">
            <v>0</v>
          </cell>
          <cell r="AQ1027">
            <v>0</v>
          </cell>
          <cell r="AR1027">
            <v>0</v>
          </cell>
          <cell r="AS1027">
            <v>0</v>
          </cell>
          <cell r="AT1027">
            <v>0</v>
          </cell>
          <cell r="AU1027">
            <v>0</v>
          </cell>
          <cell r="AV1027">
            <v>0</v>
          </cell>
          <cell r="AW1027">
            <v>0</v>
          </cell>
          <cell r="AX1027">
            <v>0</v>
          </cell>
        </row>
        <row r="1028">
          <cell r="D1028">
            <v>0</v>
          </cell>
          <cell r="E1028">
            <v>0</v>
          </cell>
          <cell r="F1028">
            <v>0</v>
          </cell>
          <cell r="G1028">
            <v>0</v>
          </cell>
          <cell r="H1028">
            <v>0</v>
          </cell>
          <cell r="I1028">
            <v>0</v>
          </cell>
          <cell r="J1028">
            <v>0</v>
          </cell>
          <cell r="K1028">
            <v>0</v>
          </cell>
          <cell r="L1028">
            <v>0</v>
          </cell>
          <cell r="M1028">
            <v>0</v>
          </cell>
          <cell r="N1028">
            <v>0</v>
          </cell>
          <cell r="O1028">
            <v>0</v>
          </cell>
          <cell r="AM1028">
            <v>0</v>
          </cell>
          <cell r="AN1028">
            <v>0</v>
          </cell>
          <cell r="AO1028">
            <v>0</v>
          </cell>
          <cell r="AP1028">
            <v>0</v>
          </cell>
          <cell r="AQ1028">
            <v>0</v>
          </cell>
          <cell r="AR1028">
            <v>0</v>
          </cell>
          <cell r="AS1028">
            <v>0</v>
          </cell>
          <cell r="AT1028">
            <v>0</v>
          </cell>
          <cell r="AU1028">
            <v>0</v>
          </cell>
          <cell r="AV1028">
            <v>0</v>
          </cell>
          <cell r="AW1028">
            <v>0</v>
          </cell>
          <cell r="AX1028">
            <v>0</v>
          </cell>
        </row>
        <row r="1029">
          <cell r="D1029">
            <v>0</v>
          </cell>
          <cell r="E1029">
            <v>0</v>
          </cell>
          <cell r="F1029">
            <v>0</v>
          </cell>
          <cell r="G1029">
            <v>0</v>
          </cell>
          <cell r="H1029">
            <v>0</v>
          </cell>
          <cell r="I1029">
            <v>0</v>
          </cell>
          <cell r="J1029">
            <v>0</v>
          </cell>
          <cell r="K1029">
            <v>0</v>
          </cell>
          <cell r="L1029">
            <v>0</v>
          </cell>
          <cell r="M1029">
            <v>0</v>
          </cell>
          <cell r="N1029">
            <v>0</v>
          </cell>
          <cell r="O1029">
            <v>0</v>
          </cell>
          <cell r="AM1029">
            <v>0</v>
          </cell>
          <cell r="AN1029">
            <v>0</v>
          </cell>
          <cell r="AO1029">
            <v>0</v>
          </cell>
          <cell r="AP1029">
            <v>0</v>
          </cell>
          <cell r="AQ1029">
            <v>0</v>
          </cell>
          <cell r="AR1029">
            <v>0</v>
          </cell>
          <cell r="AS1029">
            <v>0</v>
          </cell>
          <cell r="AT1029">
            <v>0</v>
          </cell>
          <cell r="AU1029">
            <v>0</v>
          </cell>
          <cell r="AV1029">
            <v>0</v>
          </cell>
          <cell r="AW1029">
            <v>0</v>
          </cell>
          <cell r="AX1029">
            <v>0</v>
          </cell>
        </row>
        <row r="1030">
          <cell r="D1030">
            <v>0</v>
          </cell>
          <cell r="E1030">
            <v>0</v>
          </cell>
          <cell r="F1030">
            <v>0</v>
          </cell>
          <cell r="G1030">
            <v>0</v>
          </cell>
          <cell r="H1030">
            <v>0</v>
          </cell>
          <cell r="I1030">
            <v>0</v>
          </cell>
          <cell r="J1030">
            <v>0</v>
          </cell>
          <cell r="K1030">
            <v>0</v>
          </cell>
          <cell r="L1030">
            <v>0</v>
          </cell>
          <cell r="M1030">
            <v>0</v>
          </cell>
          <cell r="N1030">
            <v>0</v>
          </cell>
          <cell r="O1030">
            <v>0</v>
          </cell>
          <cell r="AM1030">
            <v>0</v>
          </cell>
          <cell r="AN1030">
            <v>0</v>
          </cell>
          <cell r="AO1030">
            <v>0</v>
          </cell>
          <cell r="AP1030">
            <v>0</v>
          </cell>
          <cell r="AQ1030">
            <v>0</v>
          </cell>
          <cell r="AR1030">
            <v>0</v>
          </cell>
          <cell r="AS1030">
            <v>0</v>
          </cell>
          <cell r="AT1030">
            <v>0</v>
          </cell>
          <cell r="AU1030">
            <v>0</v>
          </cell>
          <cell r="AV1030">
            <v>0</v>
          </cell>
          <cell r="AW1030">
            <v>0</v>
          </cell>
          <cell r="AX1030">
            <v>0</v>
          </cell>
        </row>
        <row r="1031">
          <cell r="D1031">
            <v>0</v>
          </cell>
          <cell r="E1031">
            <v>0</v>
          </cell>
          <cell r="F1031">
            <v>0</v>
          </cell>
          <cell r="G1031">
            <v>0</v>
          </cell>
          <cell r="H1031">
            <v>0</v>
          </cell>
          <cell r="I1031">
            <v>0</v>
          </cell>
          <cell r="J1031">
            <v>0</v>
          </cell>
          <cell r="K1031">
            <v>0</v>
          </cell>
          <cell r="L1031">
            <v>0</v>
          </cell>
          <cell r="M1031">
            <v>0</v>
          </cell>
          <cell r="N1031">
            <v>0</v>
          </cell>
          <cell r="O1031">
            <v>0</v>
          </cell>
          <cell r="AM1031">
            <v>0</v>
          </cell>
          <cell r="AN1031">
            <v>0</v>
          </cell>
          <cell r="AO1031">
            <v>0</v>
          </cell>
          <cell r="AP1031">
            <v>0</v>
          </cell>
          <cell r="AQ1031">
            <v>0</v>
          </cell>
          <cell r="AR1031">
            <v>0</v>
          </cell>
          <cell r="AS1031">
            <v>0</v>
          </cell>
          <cell r="AT1031">
            <v>0</v>
          </cell>
          <cell r="AU1031">
            <v>0</v>
          </cell>
          <cell r="AV1031">
            <v>0</v>
          </cell>
          <cell r="AW1031">
            <v>0</v>
          </cell>
          <cell r="AX1031">
            <v>0</v>
          </cell>
        </row>
        <row r="1032">
          <cell r="D1032">
            <v>0</v>
          </cell>
          <cell r="E1032">
            <v>0</v>
          </cell>
          <cell r="F1032">
            <v>0</v>
          </cell>
          <cell r="G1032">
            <v>0</v>
          </cell>
          <cell r="H1032">
            <v>0</v>
          </cell>
          <cell r="I1032">
            <v>0</v>
          </cell>
          <cell r="J1032">
            <v>0</v>
          </cell>
          <cell r="K1032">
            <v>0</v>
          </cell>
          <cell r="L1032">
            <v>0</v>
          </cell>
          <cell r="M1032">
            <v>0</v>
          </cell>
          <cell r="N1032">
            <v>0</v>
          </cell>
          <cell r="O1032">
            <v>0</v>
          </cell>
          <cell r="AM1032">
            <v>0</v>
          </cell>
          <cell r="AN1032">
            <v>0</v>
          </cell>
          <cell r="AO1032">
            <v>0</v>
          </cell>
          <cell r="AP1032">
            <v>0</v>
          </cell>
          <cell r="AQ1032">
            <v>0</v>
          </cell>
          <cell r="AR1032">
            <v>0</v>
          </cell>
          <cell r="AS1032">
            <v>0</v>
          </cell>
          <cell r="AT1032">
            <v>0</v>
          </cell>
          <cell r="AU1032">
            <v>0</v>
          </cell>
          <cell r="AV1032">
            <v>0</v>
          </cell>
          <cell r="AW1032">
            <v>0</v>
          </cell>
          <cell r="AX1032">
            <v>0</v>
          </cell>
        </row>
        <row r="1033">
          <cell r="D1033">
            <v>0</v>
          </cell>
          <cell r="E1033">
            <v>0</v>
          </cell>
          <cell r="F1033">
            <v>0</v>
          </cell>
          <cell r="G1033">
            <v>0</v>
          </cell>
          <cell r="H1033">
            <v>0</v>
          </cell>
          <cell r="I1033">
            <v>0</v>
          </cell>
          <cell r="J1033">
            <v>0</v>
          </cell>
          <cell r="K1033">
            <v>0</v>
          </cell>
          <cell r="L1033">
            <v>0</v>
          </cell>
          <cell r="M1033">
            <v>0</v>
          </cell>
          <cell r="N1033">
            <v>0</v>
          </cell>
          <cell r="O1033">
            <v>0</v>
          </cell>
          <cell r="AM1033">
            <v>0</v>
          </cell>
          <cell r="AN1033">
            <v>0</v>
          </cell>
          <cell r="AO1033">
            <v>0</v>
          </cell>
          <cell r="AP1033">
            <v>0</v>
          </cell>
          <cell r="AQ1033">
            <v>0</v>
          </cell>
          <cell r="AR1033">
            <v>0</v>
          </cell>
          <cell r="AS1033">
            <v>0</v>
          </cell>
          <cell r="AT1033">
            <v>0</v>
          </cell>
          <cell r="AU1033">
            <v>0</v>
          </cell>
          <cell r="AV1033">
            <v>0</v>
          </cell>
          <cell r="AW1033">
            <v>0</v>
          </cell>
          <cell r="AX1033">
            <v>0</v>
          </cell>
        </row>
        <row r="1034">
          <cell r="D1034">
            <v>0</v>
          </cell>
          <cell r="E1034">
            <v>0</v>
          </cell>
          <cell r="F1034">
            <v>0</v>
          </cell>
          <cell r="G1034">
            <v>0</v>
          </cell>
          <cell r="H1034">
            <v>0</v>
          </cell>
          <cell r="I1034">
            <v>0</v>
          </cell>
          <cell r="J1034">
            <v>0</v>
          </cell>
          <cell r="K1034">
            <v>0</v>
          </cell>
          <cell r="L1034">
            <v>0</v>
          </cell>
          <cell r="M1034">
            <v>0</v>
          </cell>
          <cell r="N1034">
            <v>0</v>
          </cell>
          <cell r="O1034">
            <v>0</v>
          </cell>
          <cell r="AM1034">
            <v>0</v>
          </cell>
          <cell r="AN1034">
            <v>0</v>
          </cell>
          <cell r="AO1034">
            <v>0</v>
          </cell>
          <cell r="AP1034">
            <v>0</v>
          </cell>
          <cell r="AQ1034">
            <v>0</v>
          </cell>
          <cell r="AR1034">
            <v>0</v>
          </cell>
          <cell r="AS1034">
            <v>0</v>
          </cell>
          <cell r="AT1034">
            <v>0</v>
          </cell>
          <cell r="AU1034">
            <v>0</v>
          </cell>
          <cell r="AV1034">
            <v>0</v>
          </cell>
          <cell r="AW1034">
            <v>0</v>
          </cell>
          <cell r="AX1034">
            <v>0</v>
          </cell>
        </row>
        <row r="1035">
          <cell r="D1035">
            <v>0</v>
          </cell>
          <cell r="E1035">
            <v>0</v>
          </cell>
          <cell r="F1035">
            <v>0</v>
          </cell>
          <cell r="G1035">
            <v>0</v>
          </cell>
          <cell r="H1035">
            <v>0</v>
          </cell>
          <cell r="I1035">
            <v>0</v>
          </cell>
          <cell r="J1035">
            <v>0</v>
          </cell>
          <cell r="K1035">
            <v>0</v>
          </cell>
          <cell r="L1035">
            <v>0</v>
          </cell>
          <cell r="M1035">
            <v>0</v>
          </cell>
          <cell r="N1035">
            <v>0</v>
          </cell>
          <cell r="O1035">
            <v>0</v>
          </cell>
          <cell r="AM1035">
            <v>0</v>
          </cell>
          <cell r="AN1035">
            <v>0</v>
          </cell>
          <cell r="AO1035">
            <v>0</v>
          </cell>
          <cell r="AP1035">
            <v>0</v>
          </cell>
          <cell r="AQ1035">
            <v>0</v>
          </cell>
          <cell r="AR1035">
            <v>0</v>
          </cell>
          <cell r="AS1035">
            <v>0</v>
          </cell>
          <cell r="AT1035">
            <v>0</v>
          </cell>
          <cell r="AU1035">
            <v>0</v>
          </cell>
          <cell r="AV1035">
            <v>0</v>
          </cell>
          <cell r="AW1035">
            <v>0</v>
          </cell>
          <cell r="AX1035">
            <v>0</v>
          </cell>
        </row>
        <row r="1036">
          <cell r="D1036">
            <v>0</v>
          </cell>
          <cell r="E1036">
            <v>0</v>
          </cell>
          <cell r="F1036">
            <v>0</v>
          </cell>
          <cell r="G1036">
            <v>0</v>
          </cell>
          <cell r="H1036">
            <v>0</v>
          </cell>
          <cell r="I1036">
            <v>0</v>
          </cell>
          <cell r="J1036">
            <v>0</v>
          </cell>
          <cell r="K1036">
            <v>0</v>
          </cell>
          <cell r="L1036">
            <v>0</v>
          </cell>
          <cell r="M1036">
            <v>0</v>
          </cell>
          <cell r="N1036">
            <v>0</v>
          </cell>
          <cell r="O1036">
            <v>0</v>
          </cell>
          <cell r="AM1036">
            <v>0</v>
          </cell>
          <cell r="AN1036">
            <v>0</v>
          </cell>
          <cell r="AO1036">
            <v>0</v>
          </cell>
          <cell r="AP1036">
            <v>0</v>
          </cell>
          <cell r="AQ1036">
            <v>0</v>
          </cell>
          <cell r="AR1036">
            <v>0</v>
          </cell>
          <cell r="AS1036">
            <v>0</v>
          </cell>
          <cell r="AT1036">
            <v>0</v>
          </cell>
          <cell r="AU1036">
            <v>0</v>
          </cell>
          <cell r="AV1036">
            <v>0</v>
          </cell>
          <cell r="AW1036">
            <v>0</v>
          </cell>
          <cell r="AX1036">
            <v>0</v>
          </cell>
        </row>
        <row r="1037">
          <cell r="D1037">
            <v>0</v>
          </cell>
          <cell r="E1037">
            <v>0</v>
          </cell>
          <cell r="F1037">
            <v>0</v>
          </cell>
          <cell r="G1037">
            <v>0</v>
          </cell>
          <cell r="H1037">
            <v>0</v>
          </cell>
          <cell r="I1037">
            <v>0</v>
          </cell>
          <cell r="J1037">
            <v>0</v>
          </cell>
          <cell r="K1037">
            <v>0</v>
          </cell>
          <cell r="L1037">
            <v>0</v>
          </cell>
          <cell r="M1037">
            <v>0</v>
          </cell>
          <cell r="N1037">
            <v>0</v>
          </cell>
          <cell r="O1037">
            <v>0</v>
          </cell>
          <cell r="AM1037">
            <v>0</v>
          </cell>
          <cell r="AN1037">
            <v>0</v>
          </cell>
          <cell r="AO1037">
            <v>0</v>
          </cell>
          <cell r="AP1037">
            <v>0</v>
          </cell>
          <cell r="AQ1037">
            <v>0</v>
          </cell>
          <cell r="AR1037">
            <v>0</v>
          </cell>
          <cell r="AS1037">
            <v>0</v>
          </cell>
          <cell r="AT1037">
            <v>0</v>
          </cell>
          <cell r="AU1037">
            <v>0</v>
          </cell>
          <cell r="AV1037">
            <v>0</v>
          </cell>
          <cell r="AW1037">
            <v>0</v>
          </cell>
          <cell r="AX1037">
            <v>0</v>
          </cell>
        </row>
        <row r="1038">
          <cell r="D1038">
            <v>0</v>
          </cell>
          <cell r="E1038">
            <v>0</v>
          </cell>
          <cell r="F1038">
            <v>0</v>
          </cell>
          <cell r="G1038">
            <v>0</v>
          </cell>
          <cell r="H1038">
            <v>0</v>
          </cell>
          <cell r="I1038">
            <v>0</v>
          </cell>
          <cell r="J1038">
            <v>0</v>
          </cell>
          <cell r="K1038">
            <v>0</v>
          </cell>
          <cell r="L1038">
            <v>0</v>
          </cell>
          <cell r="M1038">
            <v>0</v>
          </cell>
          <cell r="N1038">
            <v>0</v>
          </cell>
          <cell r="O1038">
            <v>0</v>
          </cell>
          <cell r="AM1038">
            <v>0</v>
          </cell>
          <cell r="AN1038">
            <v>0</v>
          </cell>
          <cell r="AO1038">
            <v>0</v>
          </cell>
          <cell r="AP1038">
            <v>0</v>
          </cell>
          <cell r="AQ1038">
            <v>0</v>
          </cell>
          <cell r="AR1038">
            <v>0</v>
          </cell>
          <cell r="AS1038">
            <v>0</v>
          </cell>
          <cell r="AT1038">
            <v>0</v>
          </cell>
          <cell r="AU1038">
            <v>0</v>
          </cell>
          <cell r="AV1038">
            <v>0</v>
          </cell>
          <cell r="AW1038">
            <v>0</v>
          </cell>
          <cell r="AX1038">
            <v>0</v>
          </cell>
        </row>
        <row r="1039">
          <cell r="D1039">
            <v>0</v>
          </cell>
          <cell r="E1039">
            <v>0</v>
          </cell>
          <cell r="F1039">
            <v>0</v>
          </cell>
          <cell r="G1039">
            <v>0</v>
          </cell>
          <cell r="H1039">
            <v>0</v>
          </cell>
          <cell r="I1039">
            <v>0</v>
          </cell>
          <cell r="J1039">
            <v>0</v>
          </cell>
          <cell r="K1039">
            <v>0</v>
          </cell>
          <cell r="L1039">
            <v>0</v>
          </cell>
          <cell r="M1039">
            <v>0</v>
          </cell>
          <cell r="N1039">
            <v>0</v>
          </cell>
          <cell r="O1039">
            <v>0</v>
          </cell>
          <cell r="AM1039">
            <v>0</v>
          </cell>
          <cell r="AN1039">
            <v>0</v>
          </cell>
          <cell r="AO1039">
            <v>0</v>
          </cell>
          <cell r="AP1039">
            <v>0</v>
          </cell>
          <cell r="AQ1039">
            <v>0</v>
          </cell>
          <cell r="AR1039">
            <v>0</v>
          </cell>
          <cell r="AS1039">
            <v>0</v>
          </cell>
          <cell r="AT1039">
            <v>0</v>
          </cell>
          <cell r="AU1039">
            <v>0</v>
          </cell>
          <cell r="AV1039">
            <v>0</v>
          </cell>
          <cell r="AW1039">
            <v>0</v>
          </cell>
          <cell r="AX1039">
            <v>0</v>
          </cell>
        </row>
        <row r="1040">
          <cell r="D1040">
            <v>0</v>
          </cell>
          <cell r="E1040">
            <v>0</v>
          </cell>
          <cell r="F1040">
            <v>0</v>
          </cell>
          <cell r="G1040">
            <v>0</v>
          </cell>
          <cell r="H1040">
            <v>0</v>
          </cell>
          <cell r="I1040">
            <v>0</v>
          </cell>
          <cell r="J1040">
            <v>0</v>
          </cell>
          <cell r="K1040">
            <v>0</v>
          </cell>
          <cell r="L1040">
            <v>0</v>
          </cell>
          <cell r="M1040">
            <v>0</v>
          </cell>
          <cell r="N1040">
            <v>0</v>
          </cell>
          <cell r="O1040">
            <v>0</v>
          </cell>
          <cell r="AM1040">
            <v>0</v>
          </cell>
          <cell r="AN1040">
            <v>0</v>
          </cell>
          <cell r="AO1040">
            <v>0</v>
          </cell>
          <cell r="AP1040">
            <v>0</v>
          </cell>
          <cell r="AQ1040">
            <v>0</v>
          </cell>
          <cell r="AR1040">
            <v>0</v>
          </cell>
          <cell r="AS1040">
            <v>0</v>
          </cell>
          <cell r="AT1040">
            <v>0</v>
          </cell>
          <cell r="AU1040">
            <v>0</v>
          </cell>
          <cell r="AV1040">
            <v>0</v>
          </cell>
          <cell r="AW1040">
            <v>0</v>
          </cell>
          <cell r="AX1040">
            <v>0</v>
          </cell>
        </row>
        <row r="1041">
          <cell r="D1041">
            <v>0</v>
          </cell>
          <cell r="E1041">
            <v>0</v>
          </cell>
          <cell r="F1041">
            <v>0</v>
          </cell>
          <cell r="G1041">
            <v>0</v>
          </cell>
          <cell r="H1041">
            <v>0</v>
          </cell>
          <cell r="I1041">
            <v>0</v>
          </cell>
          <cell r="J1041">
            <v>0</v>
          </cell>
          <cell r="K1041">
            <v>0</v>
          </cell>
          <cell r="L1041">
            <v>0</v>
          </cell>
          <cell r="M1041">
            <v>0</v>
          </cell>
          <cell r="N1041">
            <v>0</v>
          </cell>
          <cell r="O1041">
            <v>0</v>
          </cell>
          <cell r="AM1041">
            <v>0</v>
          </cell>
          <cell r="AN1041">
            <v>0</v>
          </cell>
          <cell r="AO1041">
            <v>0</v>
          </cell>
          <cell r="AP1041">
            <v>0</v>
          </cell>
          <cell r="AQ1041">
            <v>0</v>
          </cell>
          <cell r="AR1041">
            <v>0</v>
          </cell>
          <cell r="AS1041">
            <v>0</v>
          </cell>
          <cell r="AT1041">
            <v>0</v>
          </cell>
          <cell r="AU1041">
            <v>0</v>
          </cell>
          <cell r="AV1041">
            <v>0</v>
          </cell>
          <cell r="AW1041">
            <v>0</v>
          </cell>
          <cell r="AX1041">
            <v>0</v>
          </cell>
        </row>
        <row r="1042">
          <cell r="D1042">
            <v>0</v>
          </cell>
          <cell r="E1042">
            <v>0</v>
          </cell>
          <cell r="F1042">
            <v>0</v>
          </cell>
          <cell r="G1042">
            <v>0</v>
          </cell>
          <cell r="H1042">
            <v>0</v>
          </cell>
          <cell r="I1042">
            <v>0</v>
          </cell>
          <cell r="J1042">
            <v>0</v>
          </cell>
          <cell r="K1042">
            <v>0</v>
          </cell>
          <cell r="L1042">
            <v>0</v>
          </cell>
          <cell r="M1042">
            <v>0</v>
          </cell>
          <cell r="N1042">
            <v>0</v>
          </cell>
          <cell r="O1042">
            <v>0</v>
          </cell>
          <cell r="AM1042">
            <v>0</v>
          </cell>
          <cell r="AN1042">
            <v>0</v>
          </cell>
          <cell r="AO1042">
            <v>0</v>
          </cell>
          <cell r="AP1042">
            <v>0</v>
          </cell>
          <cell r="AQ1042">
            <v>0</v>
          </cell>
          <cell r="AR1042">
            <v>0</v>
          </cell>
          <cell r="AS1042">
            <v>0</v>
          </cell>
          <cell r="AT1042">
            <v>0</v>
          </cell>
          <cell r="AU1042">
            <v>0</v>
          </cell>
          <cell r="AV1042">
            <v>0</v>
          </cell>
          <cell r="AW1042">
            <v>0</v>
          </cell>
          <cell r="AX1042">
            <v>0</v>
          </cell>
        </row>
        <row r="1043">
          <cell r="D1043">
            <v>0</v>
          </cell>
          <cell r="E1043">
            <v>0</v>
          </cell>
          <cell r="F1043">
            <v>0</v>
          </cell>
          <cell r="G1043">
            <v>0</v>
          </cell>
          <cell r="H1043">
            <v>0</v>
          </cell>
          <cell r="I1043">
            <v>0</v>
          </cell>
          <cell r="J1043">
            <v>0</v>
          </cell>
          <cell r="K1043">
            <v>0</v>
          </cell>
          <cell r="L1043">
            <v>0</v>
          </cell>
          <cell r="M1043">
            <v>0</v>
          </cell>
          <cell r="N1043">
            <v>0</v>
          </cell>
          <cell r="O1043">
            <v>0</v>
          </cell>
          <cell r="AM1043">
            <v>0</v>
          </cell>
          <cell r="AN1043">
            <v>0</v>
          </cell>
          <cell r="AO1043">
            <v>0</v>
          </cell>
          <cell r="AP1043">
            <v>0</v>
          </cell>
          <cell r="AQ1043">
            <v>0</v>
          </cell>
          <cell r="AR1043">
            <v>0</v>
          </cell>
          <cell r="AS1043">
            <v>0</v>
          </cell>
          <cell r="AT1043">
            <v>0</v>
          </cell>
          <cell r="AU1043">
            <v>0</v>
          </cell>
          <cell r="AV1043">
            <v>0</v>
          </cell>
          <cell r="AW1043">
            <v>0</v>
          </cell>
          <cell r="AX1043">
            <v>0</v>
          </cell>
        </row>
        <row r="1044">
          <cell r="D1044">
            <v>0</v>
          </cell>
          <cell r="E1044">
            <v>0</v>
          </cell>
          <cell r="F1044">
            <v>0</v>
          </cell>
          <cell r="G1044">
            <v>0</v>
          </cell>
          <cell r="H1044">
            <v>0</v>
          </cell>
          <cell r="I1044">
            <v>0</v>
          </cell>
          <cell r="J1044">
            <v>0</v>
          </cell>
          <cell r="K1044">
            <v>0</v>
          </cell>
          <cell r="L1044">
            <v>0</v>
          </cell>
          <cell r="M1044">
            <v>0</v>
          </cell>
          <cell r="N1044">
            <v>0</v>
          </cell>
          <cell r="O1044">
            <v>0</v>
          </cell>
          <cell r="AM1044">
            <v>0</v>
          </cell>
          <cell r="AN1044">
            <v>0</v>
          </cell>
          <cell r="AO1044">
            <v>0</v>
          </cell>
          <cell r="AP1044">
            <v>0</v>
          </cell>
          <cell r="AQ1044">
            <v>0</v>
          </cell>
          <cell r="AR1044">
            <v>0</v>
          </cell>
          <cell r="AS1044">
            <v>0</v>
          </cell>
          <cell r="AT1044">
            <v>0</v>
          </cell>
          <cell r="AU1044">
            <v>0</v>
          </cell>
          <cell r="AV1044">
            <v>0</v>
          </cell>
          <cell r="AW1044">
            <v>0</v>
          </cell>
          <cell r="AX1044">
            <v>0</v>
          </cell>
        </row>
        <row r="1045">
          <cell r="D1045">
            <v>0</v>
          </cell>
          <cell r="E1045">
            <v>0</v>
          </cell>
          <cell r="F1045">
            <v>0</v>
          </cell>
          <cell r="G1045">
            <v>0</v>
          </cell>
          <cell r="H1045">
            <v>0</v>
          </cell>
          <cell r="I1045">
            <v>0</v>
          </cell>
          <cell r="J1045">
            <v>0</v>
          </cell>
          <cell r="K1045">
            <v>0</v>
          </cell>
          <cell r="L1045">
            <v>0</v>
          </cell>
          <cell r="M1045">
            <v>0</v>
          </cell>
          <cell r="N1045">
            <v>0</v>
          </cell>
          <cell r="O1045">
            <v>0</v>
          </cell>
          <cell r="AM1045">
            <v>0</v>
          </cell>
          <cell r="AN1045">
            <v>0</v>
          </cell>
          <cell r="AO1045">
            <v>0</v>
          </cell>
          <cell r="AP1045">
            <v>0</v>
          </cell>
          <cell r="AQ1045">
            <v>0</v>
          </cell>
          <cell r="AR1045">
            <v>0</v>
          </cell>
          <cell r="AS1045">
            <v>0</v>
          </cell>
          <cell r="AT1045">
            <v>0</v>
          </cell>
          <cell r="AU1045">
            <v>0</v>
          </cell>
          <cell r="AV1045">
            <v>0</v>
          </cell>
          <cell r="AW1045">
            <v>0</v>
          </cell>
          <cell r="AX1045">
            <v>0</v>
          </cell>
        </row>
        <row r="1047">
          <cell r="D1047">
            <v>0</v>
          </cell>
          <cell r="E1047">
            <v>0</v>
          </cell>
          <cell r="F1047">
            <v>0</v>
          </cell>
          <cell r="G1047">
            <v>0</v>
          </cell>
          <cell r="H1047">
            <v>0</v>
          </cell>
          <cell r="I1047">
            <v>0</v>
          </cell>
          <cell r="J1047">
            <v>0</v>
          </cell>
          <cell r="K1047">
            <v>0</v>
          </cell>
          <cell r="L1047">
            <v>0</v>
          </cell>
          <cell r="M1047">
            <v>0</v>
          </cell>
          <cell r="N1047">
            <v>0</v>
          </cell>
          <cell r="O1047">
            <v>0</v>
          </cell>
          <cell r="AM1047">
            <v>0</v>
          </cell>
          <cell r="AN1047">
            <v>0</v>
          </cell>
          <cell r="AO1047">
            <v>0</v>
          </cell>
          <cell r="AP1047">
            <v>0</v>
          </cell>
          <cell r="AQ1047">
            <v>0</v>
          </cell>
          <cell r="AR1047">
            <v>0</v>
          </cell>
          <cell r="AS1047">
            <v>0</v>
          </cell>
          <cell r="AT1047">
            <v>0</v>
          </cell>
          <cell r="AU1047">
            <v>0</v>
          </cell>
          <cell r="AV1047">
            <v>0</v>
          </cell>
          <cell r="AW1047">
            <v>0</v>
          </cell>
          <cell r="AX1047">
            <v>0</v>
          </cell>
        </row>
        <row r="1104">
          <cell r="D1104">
            <v>1</v>
          </cell>
          <cell r="E1104">
            <v>2</v>
          </cell>
          <cell r="F1104">
            <v>3</v>
          </cell>
          <cell r="G1104">
            <v>4</v>
          </cell>
          <cell r="H1104">
            <v>5</v>
          </cell>
          <cell r="I1104">
            <v>6</v>
          </cell>
          <cell r="J1104">
            <v>7</v>
          </cell>
          <cell r="K1104">
            <v>8</v>
          </cell>
          <cell r="L1104">
            <v>9</v>
          </cell>
          <cell r="M1104">
            <v>10</v>
          </cell>
          <cell r="N1104">
            <v>11</v>
          </cell>
          <cell r="O1104">
            <v>12</v>
          </cell>
        </row>
        <row r="1105">
          <cell r="D1105">
            <v>0</v>
          </cell>
          <cell r="E1105">
            <v>0</v>
          </cell>
          <cell r="F1105">
            <v>0</v>
          </cell>
          <cell r="G1105">
            <v>0</v>
          </cell>
          <cell r="H1105">
            <v>0</v>
          </cell>
          <cell r="I1105">
            <v>0</v>
          </cell>
          <cell r="J1105">
            <v>0</v>
          </cell>
          <cell r="K1105">
            <v>0</v>
          </cell>
          <cell r="L1105">
            <v>0</v>
          </cell>
          <cell r="M1105">
            <v>0</v>
          </cell>
          <cell r="N1105">
            <v>0</v>
          </cell>
          <cell r="O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2</v>
          </cell>
        </row>
        <row r="1106">
          <cell r="D1106">
            <v>0</v>
          </cell>
          <cell r="E1106">
            <v>0</v>
          </cell>
          <cell r="F1106">
            <v>0</v>
          </cell>
          <cell r="G1106">
            <v>0</v>
          </cell>
          <cell r="H1106">
            <v>0</v>
          </cell>
          <cell r="I1106">
            <v>0</v>
          </cell>
          <cell r="J1106">
            <v>0</v>
          </cell>
          <cell r="K1106">
            <v>0</v>
          </cell>
          <cell r="L1106">
            <v>0</v>
          </cell>
          <cell r="M1106">
            <v>0</v>
          </cell>
          <cell r="N1106">
            <v>0</v>
          </cell>
          <cell r="O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3</v>
          </cell>
        </row>
        <row r="1107">
          <cell r="D1107">
            <v>0</v>
          </cell>
          <cell r="E1107">
            <v>0</v>
          </cell>
          <cell r="F1107">
            <v>0</v>
          </cell>
          <cell r="G1107">
            <v>0</v>
          </cell>
          <cell r="H1107">
            <v>0</v>
          </cell>
          <cell r="I1107">
            <v>0</v>
          </cell>
          <cell r="J1107">
            <v>0</v>
          </cell>
          <cell r="K1107">
            <v>0</v>
          </cell>
          <cell r="L1107">
            <v>0</v>
          </cell>
          <cell r="M1107">
            <v>0</v>
          </cell>
          <cell r="N1107">
            <v>0</v>
          </cell>
          <cell r="O1107">
            <v>0</v>
          </cell>
          <cell r="AM1107">
            <v>0</v>
          </cell>
          <cell r="AN1107">
            <v>0</v>
          </cell>
          <cell r="AO1107">
            <v>0</v>
          </cell>
          <cell r="AP1107">
            <v>0</v>
          </cell>
          <cell r="AQ1107">
            <v>0</v>
          </cell>
          <cell r="AR1107">
            <v>0</v>
          </cell>
          <cell r="AS1107">
            <v>0</v>
          </cell>
          <cell r="AT1107">
            <v>0</v>
          </cell>
          <cell r="AU1107">
            <v>0</v>
          </cell>
          <cell r="AV1107">
            <v>0</v>
          </cell>
          <cell r="AW1107">
            <v>0</v>
          </cell>
          <cell r="AX1107">
            <v>0</v>
          </cell>
          <cell r="AY1107">
            <v>4</v>
          </cell>
        </row>
        <row r="1108">
          <cell r="D1108">
            <v>0</v>
          </cell>
          <cell r="E1108">
            <v>0</v>
          </cell>
          <cell r="F1108">
            <v>0</v>
          </cell>
          <cell r="G1108">
            <v>0</v>
          </cell>
          <cell r="H1108">
            <v>0</v>
          </cell>
          <cell r="I1108">
            <v>0</v>
          </cell>
          <cell r="J1108">
            <v>0</v>
          </cell>
          <cell r="K1108">
            <v>0</v>
          </cell>
          <cell r="L1108">
            <v>0</v>
          </cell>
          <cell r="M1108">
            <v>0</v>
          </cell>
          <cell r="N1108">
            <v>0</v>
          </cell>
          <cell r="O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5</v>
          </cell>
        </row>
        <row r="1109">
          <cell r="D1109">
            <v>0</v>
          </cell>
          <cell r="E1109">
            <v>0</v>
          </cell>
          <cell r="F1109">
            <v>0</v>
          </cell>
          <cell r="G1109">
            <v>0</v>
          </cell>
          <cell r="H1109">
            <v>0</v>
          </cell>
          <cell r="I1109">
            <v>0</v>
          </cell>
          <cell r="J1109">
            <v>0</v>
          </cell>
          <cell r="K1109">
            <v>0</v>
          </cell>
          <cell r="L1109">
            <v>0</v>
          </cell>
          <cell r="M1109">
            <v>0</v>
          </cell>
          <cell r="N1109">
            <v>0</v>
          </cell>
          <cell r="O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6</v>
          </cell>
        </row>
        <row r="1110">
          <cell r="D1110">
            <v>0</v>
          </cell>
          <cell r="E1110">
            <v>0</v>
          </cell>
          <cell r="F1110">
            <v>0</v>
          </cell>
          <cell r="G1110">
            <v>0</v>
          </cell>
          <cell r="H1110">
            <v>0</v>
          </cell>
          <cell r="I1110">
            <v>0</v>
          </cell>
          <cell r="J1110">
            <v>0</v>
          </cell>
          <cell r="K1110">
            <v>0</v>
          </cell>
          <cell r="L1110">
            <v>0</v>
          </cell>
          <cell r="M1110">
            <v>0</v>
          </cell>
          <cell r="N1110">
            <v>0</v>
          </cell>
          <cell r="O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7</v>
          </cell>
        </row>
        <row r="1111">
          <cell r="D1111">
            <v>0</v>
          </cell>
          <cell r="E1111">
            <v>0</v>
          </cell>
          <cell r="F1111">
            <v>0</v>
          </cell>
          <cell r="G1111">
            <v>0</v>
          </cell>
          <cell r="H1111">
            <v>0</v>
          </cell>
          <cell r="I1111">
            <v>0</v>
          </cell>
          <cell r="J1111">
            <v>0</v>
          </cell>
          <cell r="K1111">
            <v>0</v>
          </cell>
          <cell r="L1111">
            <v>0</v>
          </cell>
          <cell r="M1111">
            <v>0</v>
          </cell>
          <cell r="N1111">
            <v>0</v>
          </cell>
          <cell r="O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8</v>
          </cell>
        </row>
        <row r="1112">
          <cell r="D1112">
            <v>0</v>
          </cell>
          <cell r="E1112">
            <v>0</v>
          </cell>
          <cell r="F1112">
            <v>0</v>
          </cell>
          <cell r="G1112">
            <v>0</v>
          </cell>
          <cell r="H1112">
            <v>0</v>
          </cell>
          <cell r="I1112">
            <v>0</v>
          </cell>
          <cell r="J1112">
            <v>0</v>
          </cell>
          <cell r="K1112">
            <v>0</v>
          </cell>
          <cell r="L1112">
            <v>0</v>
          </cell>
          <cell r="M1112">
            <v>0</v>
          </cell>
          <cell r="N1112">
            <v>0</v>
          </cell>
          <cell r="O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9</v>
          </cell>
        </row>
        <row r="1113">
          <cell r="D1113">
            <v>0</v>
          </cell>
          <cell r="E1113">
            <v>0</v>
          </cell>
          <cell r="F1113">
            <v>0</v>
          </cell>
          <cell r="G1113">
            <v>0</v>
          </cell>
          <cell r="H1113">
            <v>0</v>
          </cell>
          <cell r="I1113">
            <v>0</v>
          </cell>
          <cell r="J1113">
            <v>0</v>
          </cell>
          <cell r="K1113">
            <v>0</v>
          </cell>
          <cell r="L1113">
            <v>0</v>
          </cell>
          <cell r="M1113">
            <v>0</v>
          </cell>
          <cell r="N1113">
            <v>0</v>
          </cell>
          <cell r="O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10</v>
          </cell>
        </row>
        <row r="1114">
          <cell r="D1114">
            <v>0</v>
          </cell>
          <cell r="E1114">
            <v>0</v>
          </cell>
          <cell r="F1114">
            <v>0</v>
          </cell>
          <cell r="G1114">
            <v>0</v>
          </cell>
          <cell r="H1114">
            <v>0</v>
          </cell>
          <cell r="I1114">
            <v>0</v>
          </cell>
          <cell r="J1114">
            <v>0</v>
          </cell>
          <cell r="K1114">
            <v>0</v>
          </cell>
          <cell r="L1114">
            <v>0</v>
          </cell>
          <cell r="M1114">
            <v>0</v>
          </cell>
          <cell r="N1114">
            <v>0</v>
          </cell>
          <cell r="O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11</v>
          </cell>
        </row>
        <row r="1115">
          <cell r="D1115">
            <v>0</v>
          </cell>
          <cell r="E1115">
            <v>0</v>
          </cell>
          <cell r="F1115">
            <v>0</v>
          </cell>
          <cell r="G1115">
            <v>0</v>
          </cell>
          <cell r="H1115">
            <v>0</v>
          </cell>
          <cell r="I1115">
            <v>0</v>
          </cell>
          <cell r="J1115">
            <v>0</v>
          </cell>
          <cell r="K1115">
            <v>0</v>
          </cell>
          <cell r="L1115">
            <v>0</v>
          </cell>
          <cell r="M1115">
            <v>0</v>
          </cell>
          <cell r="N1115">
            <v>0</v>
          </cell>
          <cell r="O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12</v>
          </cell>
        </row>
        <row r="1116">
          <cell r="D1116">
            <v>0</v>
          </cell>
          <cell r="E1116">
            <v>0</v>
          </cell>
          <cell r="F1116">
            <v>0</v>
          </cell>
          <cell r="G1116">
            <v>0</v>
          </cell>
          <cell r="H1116">
            <v>0</v>
          </cell>
          <cell r="I1116">
            <v>0</v>
          </cell>
          <cell r="J1116">
            <v>0</v>
          </cell>
          <cell r="K1116">
            <v>0</v>
          </cell>
          <cell r="L1116">
            <v>0</v>
          </cell>
          <cell r="M1116">
            <v>0</v>
          </cell>
          <cell r="N1116">
            <v>0</v>
          </cell>
          <cell r="O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13</v>
          </cell>
        </row>
        <row r="1117">
          <cell r="D1117">
            <v>0</v>
          </cell>
          <cell r="E1117">
            <v>0</v>
          </cell>
          <cell r="F1117">
            <v>0</v>
          </cell>
          <cell r="G1117">
            <v>0</v>
          </cell>
          <cell r="H1117">
            <v>0</v>
          </cell>
          <cell r="I1117">
            <v>0</v>
          </cell>
          <cell r="J1117">
            <v>0</v>
          </cell>
          <cell r="K1117">
            <v>0</v>
          </cell>
          <cell r="L1117">
            <v>0</v>
          </cell>
          <cell r="M1117">
            <v>0</v>
          </cell>
          <cell r="N1117">
            <v>0</v>
          </cell>
          <cell r="O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14</v>
          </cell>
        </row>
        <row r="1118">
          <cell r="D1118">
            <v>0</v>
          </cell>
          <cell r="E1118">
            <v>0</v>
          </cell>
          <cell r="F1118">
            <v>0</v>
          </cell>
          <cell r="G1118">
            <v>0</v>
          </cell>
          <cell r="H1118">
            <v>0</v>
          </cell>
          <cell r="I1118">
            <v>0</v>
          </cell>
          <cell r="J1118">
            <v>0</v>
          </cell>
          <cell r="K1118">
            <v>0</v>
          </cell>
          <cell r="L1118">
            <v>0</v>
          </cell>
          <cell r="M1118">
            <v>0</v>
          </cell>
          <cell r="N1118">
            <v>0</v>
          </cell>
          <cell r="O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15</v>
          </cell>
        </row>
        <row r="1119">
          <cell r="D1119">
            <v>0</v>
          </cell>
          <cell r="E1119">
            <v>0</v>
          </cell>
          <cell r="F1119">
            <v>0</v>
          </cell>
          <cell r="G1119">
            <v>0</v>
          </cell>
          <cell r="H1119">
            <v>0</v>
          </cell>
          <cell r="I1119">
            <v>0</v>
          </cell>
          <cell r="J1119">
            <v>0</v>
          </cell>
          <cell r="K1119">
            <v>0</v>
          </cell>
          <cell r="L1119">
            <v>0</v>
          </cell>
          <cell r="M1119">
            <v>0</v>
          </cell>
          <cell r="N1119">
            <v>0</v>
          </cell>
          <cell r="O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16</v>
          </cell>
        </row>
        <row r="1120">
          <cell r="D1120">
            <v>0</v>
          </cell>
          <cell r="E1120">
            <v>0</v>
          </cell>
          <cell r="F1120">
            <v>0</v>
          </cell>
          <cell r="G1120">
            <v>0</v>
          </cell>
          <cell r="H1120">
            <v>0</v>
          </cell>
          <cell r="I1120">
            <v>0</v>
          </cell>
          <cell r="J1120">
            <v>0</v>
          </cell>
          <cell r="K1120">
            <v>0</v>
          </cell>
          <cell r="L1120">
            <v>0</v>
          </cell>
          <cell r="M1120">
            <v>0</v>
          </cell>
          <cell r="N1120">
            <v>0</v>
          </cell>
          <cell r="O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17</v>
          </cell>
        </row>
        <row r="1121">
          <cell r="D1121">
            <v>0</v>
          </cell>
          <cell r="E1121">
            <v>0</v>
          </cell>
          <cell r="F1121">
            <v>0</v>
          </cell>
          <cell r="G1121">
            <v>0</v>
          </cell>
          <cell r="H1121">
            <v>0</v>
          </cell>
          <cell r="I1121">
            <v>0</v>
          </cell>
          <cell r="J1121">
            <v>0</v>
          </cell>
          <cell r="K1121">
            <v>0</v>
          </cell>
          <cell r="L1121">
            <v>0</v>
          </cell>
          <cell r="M1121">
            <v>0</v>
          </cell>
          <cell r="N1121">
            <v>0</v>
          </cell>
          <cell r="O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18</v>
          </cell>
        </row>
        <row r="1122">
          <cell r="D1122">
            <v>0</v>
          </cell>
          <cell r="E1122">
            <v>0</v>
          </cell>
          <cell r="F1122">
            <v>0</v>
          </cell>
          <cell r="G1122">
            <v>0</v>
          </cell>
          <cell r="H1122">
            <v>0</v>
          </cell>
          <cell r="I1122">
            <v>0</v>
          </cell>
          <cell r="J1122">
            <v>0</v>
          </cell>
          <cell r="K1122">
            <v>0</v>
          </cell>
          <cell r="L1122">
            <v>0</v>
          </cell>
          <cell r="M1122">
            <v>0</v>
          </cell>
          <cell r="N1122">
            <v>0</v>
          </cell>
          <cell r="O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19</v>
          </cell>
        </row>
        <row r="1123">
          <cell r="D1123">
            <v>0</v>
          </cell>
          <cell r="E1123">
            <v>0</v>
          </cell>
          <cell r="F1123">
            <v>0</v>
          </cell>
          <cell r="G1123">
            <v>0</v>
          </cell>
          <cell r="H1123">
            <v>0</v>
          </cell>
          <cell r="I1123">
            <v>0</v>
          </cell>
          <cell r="J1123">
            <v>0</v>
          </cell>
          <cell r="K1123">
            <v>0</v>
          </cell>
          <cell r="L1123">
            <v>0</v>
          </cell>
          <cell r="M1123">
            <v>0</v>
          </cell>
          <cell r="N1123">
            <v>0</v>
          </cell>
          <cell r="O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20</v>
          </cell>
        </row>
        <row r="1124">
          <cell r="D1124">
            <v>0</v>
          </cell>
          <cell r="E1124">
            <v>0</v>
          </cell>
          <cell r="F1124">
            <v>0</v>
          </cell>
          <cell r="G1124">
            <v>0</v>
          </cell>
          <cell r="H1124">
            <v>0</v>
          </cell>
          <cell r="I1124">
            <v>0</v>
          </cell>
          <cell r="J1124">
            <v>0</v>
          </cell>
          <cell r="K1124">
            <v>0</v>
          </cell>
          <cell r="L1124">
            <v>0</v>
          </cell>
          <cell r="M1124">
            <v>0</v>
          </cell>
          <cell r="N1124">
            <v>0</v>
          </cell>
          <cell r="O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21</v>
          </cell>
        </row>
        <row r="1125">
          <cell r="D1125">
            <v>0</v>
          </cell>
          <cell r="E1125">
            <v>0</v>
          </cell>
          <cell r="F1125">
            <v>0</v>
          </cell>
          <cell r="G1125">
            <v>0</v>
          </cell>
          <cell r="H1125">
            <v>0</v>
          </cell>
          <cell r="I1125">
            <v>0</v>
          </cell>
          <cell r="J1125">
            <v>0</v>
          </cell>
          <cell r="K1125">
            <v>0</v>
          </cell>
          <cell r="L1125">
            <v>0</v>
          </cell>
          <cell r="M1125">
            <v>0</v>
          </cell>
          <cell r="N1125">
            <v>0</v>
          </cell>
          <cell r="O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22</v>
          </cell>
        </row>
        <row r="1126">
          <cell r="D1126">
            <v>0</v>
          </cell>
          <cell r="E1126">
            <v>0</v>
          </cell>
          <cell r="F1126">
            <v>0</v>
          </cell>
          <cell r="G1126">
            <v>0</v>
          </cell>
          <cell r="H1126">
            <v>0</v>
          </cell>
          <cell r="I1126">
            <v>0</v>
          </cell>
          <cell r="J1126">
            <v>0</v>
          </cell>
          <cell r="K1126">
            <v>0</v>
          </cell>
          <cell r="L1126">
            <v>0</v>
          </cell>
          <cell r="M1126">
            <v>0</v>
          </cell>
          <cell r="N1126">
            <v>0</v>
          </cell>
          <cell r="O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23</v>
          </cell>
        </row>
        <row r="1127">
          <cell r="D1127">
            <v>0</v>
          </cell>
          <cell r="E1127">
            <v>0</v>
          </cell>
          <cell r="F1127">
            <v>0</v>
          </cell>
          <cell r="G1127">
            <v>0</v>
          </cell>
          <cell r="H1127">
            <v>0</v>
          </cell>
          <cell r="I1127">
            <v>0</v>
          </cell>
          <cell r="J1127">
            <v>0</v>
          </cell>
          <cell r="K1127">
            <v>0</v>
          </cell>
          <cell r="L1127">
            <v>0</v>
          </cell>
          <cell r="M1127">
            <v>0</v>
          </cell>
          <cell r="N1127">
            <v>0</v>
          </cell>
          <cell r="O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24</v>
          </cell>
        </row>
        <row r="1128">
          <cell r="D1128">
            <v>0</v>
          </cell>
          <cell r="E1128">
            <v>0</v>
          </cell>
          <cell r="F1128">
            <v>0</v>
          </cell>
          <cell r="G1128">
            <v>0</v>
          </cell>
          <cell r="H1128">
            <v>0</v>
          </cell>
          <cell r="I1128">
            <v>0</v>
          </cell>
          <cell r="J1128">
            <v>0</v>
          </cell>
          <cell r="K1128">
            <v>0</v>
          </cell>
          <cell r="L1128">
            <v>0</v>
          </cell>
          <cell r="M1128">
            <v>0</v>
          </cell>
          <cell r="N1128">
            <v>0</v>
          </cell>
          <cell r="O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25</v>
          </cell>
        </row>
        <row r="1129">
          <cell r="D1129">
            <v>0</v>
          </cell>
          <cell r="E1129">
            <v>0</v>
          </cell>
          <cell r="F1129">
            <v>0</v>
          </cell>
          <cell r="G1129">
            <v>0</v>
          </cell>
          <cell r="H1129">
            <v>0</v>
          </cell>
          <cell r="I1129">
            <v>0</v>
          </cell>
          <cell r="J1129">
            <v>0</v>
          </cell>
          <cell r="K1129">
            <v>0</v>
          </cell>
          <cell r="L1129">
            <v>0</v>
          </cell>
          <cell r="M1129">
            <v>0</v>
          </cell>
          <cell r="N1129">
            <v>0</v>
          </cell>
          <cell r="O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26</v>
          </cell>
        </row>
        <row r="1130">
          <cell r="D1130">
            <v>0</v>
          </cell>
          <cell r="E1130">
            <v>0</v>
          </cell>
          <cell r="F1130">
            <v>0</v>
          </cell>
          <cell r="G1130">
            <v>0</v>
          </cell>
          <cell r="H1130">
            <v>0</v>
          </cell>
          <cell r="I1130">
            <v>0</v>
          </cell>
          <cell r="J1130">
            <v>0</v>
          </cell>
          <cell r="K1130">
            <v>0</v>
          </cell>
          <cell r="L1130">
            <v>0</v>
          </cell>
          <cell r="M1130">
            <v>0</v>
          </cell>
          <cell r="N1130">
            <v>0</v>
          </cell>
          <cell r="O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27</v>
          </cell>
        </row>
        <row r="1131">
          <cell r="D1131">
            <v>0</v>
          </cell>
          <cell r="E1131">
            <v>0</v>
          </cell>
          <cell r="F1131">
            <v>0</v>
          </cell>
          <cell r="G1131">
            <v>0</v>
          </cell>
          <cell r="H1131">
            <v>0</v>
          </cell>
          <cell r="I1131">
            <v>0</v>
          </cell>
          <cell r="J1131">
            <v>0</v>
          </cell>
          <cell r="K1131">
            <v>0</v>
          </cell>
          <cell r="L1131">
            <v>0</v>
          </cell>
          <cell r="M1131">
            <v>0</v>
          </cell>
          <cell r="N1131">
            <v>0</v>
          </cell>
          <cell r="O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28</v>
          </cell>
        </row>
        <row r="1132">
          <cell r="D1132">
            <v>0</v>
          </cell>
          <cell r="E1132">
            <v>0</v>
          </cell>
          <cell r="F1132">
            <v>0</v>
          </cell>
          <cell r="G1132">
            <v>0</v>
          </cell>
          <cell r="H1132">
            <v>0</v>
          </cell>
          <cell r="I1132">
            <v>0</v>
          </cell>
          <cell r="J1132">
            <v>0</v>
          </cell>
          <cell r="K1132">
            <v>0</v>
          </cell>
          <cell r="L1132">
            <v>0</v>
          </cell>
          <cell r="M1132">
            <v>0</v>
          </cell>
          <cell r="N1132">
            <v>0</v>
          </cell>
          <cell r="O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29</v>
          </cell>
        </row>
        <row r="1133">
          <cell r="D1133">
            <v>0</v>
          </cell>
          <cell r="E1133">
            <v>0</v>
          </cell>
          <cell r="F1133">
            <v>0</v>
          </cell>
          <cell r="G1133">
            <v>0</v>
          </cell>
          <cell r="H1133">
            <v>0</v>
          </cell>
          <cell r="I1133">
            <v>0</v>
          </cell>
          <cell r="J1133">
            <v>0</v>
          </cell>
          <cell r="K1133">
            <v>0</v>
          </cell>
          <cell r="L1133">
            <v>0</v>
          </cell>
          <cell r="M1133">
            <v>0</v>
          </cell>
          <cell r="N1133">
            <v>0</v>
          </cell>
          <cell r="O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30</v>
          </cell>
        </row>
        <row r="1134">
          <cell r="D1134">
            <v>0</v>
          </cell>
          <cell r="E1134">
            <v>0</v>
          </cell>
          <cell r="F1134">
            <v>0</v>
          </cell>
          <cell r="G1134">
            <v>0</v>
          </cell>
          <cell r="H1134">
            <v>0</v>
          </cell>
          <cell r="I1134">
            <v>0</v>
          </cell>
          <cell r="J1134">
            <v>0</v>
          </cell>
          <cell r="K1134">
            <v>0</v>
          </cell>
          <cell r="L1134">
            <v>0</v>
          </cell>
          <cell r="M1134">
            <v>0</v>
          </cell>
          <cell r="N1134">
            <v>0</v>
          </cell>
          <cell r="O1134">
            <v>0</v>
          </cell>
          <cell r="AM1134">
            <v>0</v>
          </cell>
          <cell r="AN1134">
            <v>0</v>
          </cell>
          <cell r="AO1134">
            <v>0</v>
          </cell>
          <cell r="AP1134">
            <v>0</v>
          </cell>
          <cell r="AQ1134">
            <v>0</v>
          </cell>
          <cell r="AR1134">
            <v>0</v>
          </cell>
          <cell r="AS1134">
            <v>0</v>
          </cell>
          <cell r="AT1134">
            <v>0</v>
          </cell>
          <cell r="AU1134">
            <v>0</v>
          </cell>
          <cell r="AV1134">
            <v>0</v>
          </cell>
          <cell r="AW1134">
            <v>0</v>
          </cell>
          <cell r="AX1134">
            <v>0</v>
          </cell>
          <cell r="AY1134">
            <v>31</v>
          </cell>
        </row>
        <row r="1135">
          <cell r="D1135">
            <v>0</v>
          </cell>
          <cell r="E1135">
            <v>0</v>
          </cell>
          <cell r="F1135">
            <v>0</v>
          </cell>
          <cell r="G1135">
            <v>0</v>
          </cell>
          <cell r="H1135">
            <v>0</v>
          </cell>
          <cell r="I1135">
            <v>0</v>
          </cell>
          <cell r="J1135">
            <v>0</v>
          </cell>
          <cell r="K1135">
            <v>0</v>
          </cell>
          <cell r="L1135">
            <v>0</v>
          </cell>
          <cell r="M1135">
            <v>0</v>
          </cell>
          <cell r="N1135">
            <v>0</v>
          </cell>
          <cell r="O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32</v>
          </cell>
        </row>
        <row r="1136">
          <cell r="D1136">
            <v>0</v>
          </cell>
          <cell r="E1136">
            <v>0</v>
          </cell>
          <cell r="F1136">
            <v>0</v>
          </cell>
          <cell r="G1136">
            <v>0</v>
          </cell>
          <cell r="H1136">
            <v>0</v>
          </cell>
          <cell r="I1136">
            <v>0</v>
          </cell>
          <cell r="J1136">
            <v>0</v>
          </cell>
          <cell r="K1136">
            <v>0</v>
          </cell>
          <cell r="L1136">
            <v>0</v>
          </cell>
          <cell r="M1136">
            <v>0</v>
          </cell>
          <cell r="N1136">
            <v>0</v>
          </cell>
          <cell r="O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33</v>
          </cell>
        </row>
        <row r="1137">
          <cell r="D1137">
            <v>0</v>
          </cell>
          <cell r="E1137">
            <v>0</v>
          </cell>
          <cell r="F1137">
            <v>0</v>
          </cell>
          <cell r="G1137">
            <v>0</v>
          </cell>
          <cell r="H1137">
            <v>0</v>
          </cell>
          <cell r="I1137">
            <v>0</v>
          </cell>
          <cell r="J1137">
            <v>0</v>
          </cell>
          <cell r="K1137">
            <v>0</v>
          </cell>
          <cell r="L1137">
            <v>0</v>
          </cell>
          <cell r="M1137">
            <v>0</v>
          </cell>
          <cell r="N1137">
            <v>0</v>
          </cell>
          <cell r="O1137">
            <v>0</v>
          </cell>
          <cell r="AM1137">
            <v>0</v>
          </cell>
          <cell r="AN1137">
            <v>0</v>
          </cell>
          <cell r="AO1137">
            <v>0</v>
          </cell>
          <cell r="AP1137">
            <v>0</v>
          </cell>
          <cell r="AQ1137">
            <v>0</v>
          </cell>
          <cell r="AR1137">
            <v>0</v>
          </cell>
          <cell r="AS1137">
            <v>0</v>
          </cell>
          <cell r="AT1137">
            <v>0</v>
          </cell>
          <cell r="AU1137">
            <v>0</v>
          </cell>
          <cell r="AV1137">
            <v>0</v>
          </cell>
          <cell r="AW1137">
            <v>0</v>
          </cell>
          <cell r="AX1137">
            <v>0</v>
          </cell>
          <cell r="AY1137">
            <v>34</v>
          </cell>
        </row>
        <row r="1138">
          <cell r="D1138">
            <v>0</v>
          </cell>
          <cell r="E1138">
            <v>0</v>
          </cell>
          <cell r="F1138">
            <v>0</v>
          </cell>
          <cell r="G1138">
            <v>0</v>
          </cell>
          <cell r="H1138">
            <v>0</v>
          </cell>
          <cell r="I1138">
            <v>0</v>
          </cell>
          <cell r="J1138">
            <v>0</v>
          </cell>
          <cell r="K1138">
            <v>0</v>
          </cell>
          <cell r="L1138">
            <v>0</v>
          </cell>
          <cell r="M1138">
            <v>0</v>
          </cell>
          <cell r="N1138">
            <v>0</v>
          </cell>
          <cell r="O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35</v>
          </cell>
        </row>
        <row r="1139">
          <cell r="D1139">
            <v>0</v>
          </cell>
          <cell r="E1139">
            <v>0</v>
          </cell>
          <cell r="F1139">
            <v>0</v>
          </cell>
          <cell r="G1139">
            <v>0</v>
          </cell>
          <cell r="H1139">
            <v>0</v>
          </cell>
          <cell r="I1139">
            <v>0</v>
          </cell>
          <cell r="J1139">
            <v>0</v>
          </cell>
          <cell r="K1139">
            <v>0</v>
          </cell>
          <cell r="L1139">
            <v>0</v>
          </cell>
          <cell r="M1139">
            <v>0</v>
          </cell>
          <cell r="N1139">
            <v>0</v>
          </cell>
          <cell r="O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36</v>
          </cell>
        </row>
        <row r="1140">
          <cell r="D1140">
            <v>0</v>
          </cell>
          <cell r="E1140">
            <v>0</v>
          </cell>
          <cell r="F1140">
            <v>0</v>
          </cell>
          <cell r="G1140">
            <v>0</v>
          </cell>
          <cell r="H1140">
            <v>0</v>
          </cell>
          <cell r="I1140">
            <v>0</v>
          </cell>
          <cell r="J1140">
            <v>0</v>
          </cell>
          <cell r="K1140">
            <v>0</v>
          </cell>
          <cell r="L1140">
            <v>0</v>
          </cell>
          <cell r="M1140">
            <v>0</v>
          </cell>
          <cell r="N1140">
            <v>0</v>
          </cell>
          <cell r="O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37</v>
          </cell>
        </row>
        <row r="1141">
          <cell r="D1141">
            <v>0</v>
          </cell>
          <cell r="E1141">
            <v>0</v>
          </cell>
          <cell r="F1141">
            <v>0</v>
          </cell>
          <cell r="G1141">
            <v>0</v>
          </cell>
          <cell r="H1141">
            <v>0</v>
          </cell>
          <cell r="I1141">
            <v>0</v>
          </cell>
          <cell r="J1141">
            <v>0</v>
          </cell>
          <cell r="K1141">
            <v>0</v>
          </cell>
          <cell r="L1141">
            <v>0</v>
          </cell>
          <cell r="M1141">
            <v>0</v>
          </cell>
          <cell r="N1141">
            <v>0</v>
          </cell>
          <cell r="O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38</v>
          </cell>
        </row>
        <row r="1142">
          <cell r="D1142">
            <v>0</v>
          </cell>
          <cell r="E1142">
            <v>0</v>
          </cell>
          <cell r="F1142">
            <v>0</v>
          </cell>
          <cell r="G1142">
            <v>0</v>
          </cell>
          <cell r="H1142">
            <v>0</v>
          </cell>
          <cell r="I1142">
            <v>0</v>
          </cell>
          <cell r="J1142">
            <v>0</v>
          </cell>
          <cell r="K1142">
            <v>0</v>
          </cell>
          <cell r="L1142">
            <v>0</v>
          </cell>
          <cell r="M1142">
            <v>0</v>
          </cell>
          <cell r="N1142">
            <v>0</v>
          </cell>
          <cell r="O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39</v>
          </cell>
        </row>
        <row r="1143">
          <cell r="D1143">
            <v>0</v>
          </cell>
          <cell r="E1143">
            <v>0</v>
          </cell>
          <cell r="F1143">
            <v>0</v>
          </cell>
          <cell r="G1143">
            <v>0</v>
          </cell>
          <cell r="H1143">
            <v>0</v>
          </cell>
          <cell r="I1143">
            <v>0</v>
          </cell>
          <cell r="J1143">
            <v>0</v>
          </cell>
          <cell r="K1143">
            <v>0</v>
          </cell>
          <cell r="L1143">
            <v>0</v>
          </cell>
          <cell r="M1143">
            <v>0</v>
          </cell>
          <cell r="N1143">
            <v>0</v>
          </cell>
          <cell r="O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40</v>
          </cell>
        </row>
        <row r="1206">
          <cell r="D1206">
            <v>1</v>
          </cell>
          <cell r="E1206">
            <v>2</v>
          </cell>
          <cell r="F1206">
            <v>3</v>
          </cell>
          <cell r="G1206">
            <v>4</v>
          </cell>
          <cell r="H1206">
            <v>5</v>
          </cell>
          <cell r="I1206">
            <v>6</v>
          </cell>
          <cell r="J1206">
            <v>7</v>
          </cell>
          <cell r="K1206">
            <v>8</v>
          </cell>
          <cell r="L1206">
            <v>9</v>
          </cell>
          <cell r="M1206">
            <v>10</v>
          </cell>
          <cell r="N1206">
            <v>11</v>
          </cell>
          <cell r="O1206">
            <v>12</v>
          </cell>
          <cell r="AM1206">
            <v>1</v>
          </cell>
          <cell r="AN1206">
            <v>2</v>
          </cell>
          <cell r="AO1206">
            <v>3</v>
          </cell>
          <cell r="AP1206">
            <v>4</v>
          </cell>
          <cell r="AQ1206">
            <v>5</v>
          </cell>
          <cell r="AR1206">
            <v>6</v>
          </cell>
          <cell r="AS1206">
            <v>7</v>
          </cell>
          <cell r="AT1206">
            <v>8</v>
          </cell>
          <cell r="AU1206">
            <v>9</v>
          </cell>
          <cell r="AV1206">
            <v>10</v>
          </cell>
          <cell r="AW1206">
            <v>11</v>
          </cell>
          <cell r="AX1206">
            <v>12</v>
          </cell>
        </row>
        <row r="1207">
          <cell r="D1207">
            <v>0</v>
          </cell>
          <cell r="E1207">
            <v>0</v>
          </cell>
          <cell r="F1207">
            <v>0</v>
          </cell>
          <cell r="G1207">
            <v>0</v>
          </cell>
          <cell r="H1207">
            <v>0</v>
          </cell>
          <cell r="I1207">
            <v>0</v>
          </cell>
          <cell r="J1207">
            <v>0</v>
          </cell>
          <cell r="K1207">
            <v>0</v>
          </cell>
          <cell r="L1207">
            <v>0</v>
          </cell>
          <cell r="M1207">
            <v>0</v>
          </cell>
          <cell r="N1207">
            <v>0</v>
          </cell>
          <cell r="O1207">
            <v>0</v>
          </cell>
          <cell r="AM1207">
            <v>0</v>
          </cell>
          <cell r="AN1207">
            <v>0</v>
          </cell>
          <cell r="AO1207">
            <v>0</v>
          </cell>
          <cell r="AP1207">
            <v>0</v>
          </cell>
          <cell r="AQ1207">
            <v>0</v>
          </cell>
          <cell r="AR1207">
            <v>0</v>
          </cell>
          <cell r="AS1207">
            <v>0</v>
          </cell>
          <cell r="AT1207">
            <v>0</v>
          </cell>
          <cell r="AU1207">
            <v>0</v>
          </cell>
          <cell r="AV1207">
            <v>0</v>
          </cell>
          <cell r="AW1207">
            <v>0</v>
          </cell>
          <cell r="AX1207">
            <v>0</v>
          </cell>
        </row>
        <row r="1208">
          <cell r="D1208">
            <v>0</v>
          </cell>
          <cell r="E1208">
            <v>0</v>
          </cell>
          <cell r="F1208">
            <v>0</v>
          </cell>
          <cell r="G1208">
            <v>0</v>
          </cell>
          <cell r="H1208">
            <v>0</v>
          </cell>
          <cell r="I1208">
            <v>0</v>
          </cell>
          <cell r="J1208">
            <v>0</v>
          </cell>
          <cell r="K1208">
            <v>0</v>
          </cell>
          <cell r="L1208">
            <v>0</v>
          </cell>
          <cell r="M1208">
            <v>0</v>
          </cell>
          <cell r="N1208">
            <v>0</v>
          </cell>
          <cell r="O1208">
            <v>0</v>
          </cell>
          <cell r="AM1208">
            <v>0</v>
          </cell>
          <cell r="AN1208">
            <v>0</v>
          </cell>
          <cell r="AO1208">
            <v>0</v>
          </cell>
          <cell r="AP1208">
            <v>0</v>
          </cell>
          <cell r="AQ1208">
            <v>0</v>
          </cell>
          <cell r="AR1208">
            <v>0</v>
          </cell>
          <cell r="AS1208">
            <v>0</v>
          </cell>
          <cell r="AT1208">
            <v>0</v>
          </cell>
          <cell r="AU1208">
            <v>0</v>
          </cell>
          <cell r="AV1208">
            <v>0</v>
          </cell>
          <cell r="AW1208">
            <v>0</v>
          </cell>
          <cell r="AX1208">
            <v>0</v>
          </cell>
        </row>
        <row r="1209">
          <cell r="D1209">
            <v>0</v>
          </cell>
          <cell r="E1209">
            <v>0</v>
          </cell>
          <cell r="F1209">
            <v>0</v>
          </cell>
          <cell r="G1209">
            <v>0</v>
          </cell>
          <cell r="H1209">
            <v>0</v>
          </cell>
          <cell r="I1209">
            <v>0</v>
          </cell>
          <cell r="J1209">
            <v>0</v>
          </cell>
          <cell r="K1209">
            <v>0</v>
          </cell>
          <cell r="L1209">
            <v>0</v>
          </cell>
          <cell r="M1209">
            <v>0</v>
          </cell>
          <cell r="N1209">
            <v>0</v>
          </cell>
          <cell r="O1209">
            <v>0</v>
          </cell>
          <cell r="AM1209">
            <v>0</v>
          </cell>
          <cell r="AN1209">
            <v>0</v>
          </cell>
          <cell r="AO1209">
            <v>0</v>
          </cell>
          <cell r="AP1209">
            <v>0</v>
          </cell>
          <cell r="AQ1209">
            <v>0</v>
          </cell>
          <cell r="AR1209">
            <v>0</v>
          </cell>
          <cell r="AS1209">
            <v>0</v>
          </cell>
          <cell r="AT1209">
            <v>0</v>
          </cell>
          <cell r="AU1209">
            <v>0</v>
          </cell>
          <cell r="AV1209">
            <v>0</v>
          </cell>
          <cell r="AW1209">
            <v>0</v>
          </cell>
          <cell r="AX1209">
            <v>0</v>
          </cell>
        </row>
        <row r="1210">
          <cell r="D1210">
            <v>0</v>
          </cell>
          <cell r="E1210">
            <v>0</v>
          </cell>
          <cell r="F1210">
            <v>0</v>
          </cell>
          <cell r="G1210">
            <v>0</v>
          </cell>
          <cell r="H1210">
            <v>0</v>
          </cell>
          <cell r="I1210">
            <v>0</v>
          </cell>
          <cell r="J1210">
            <v>0</v>
          </cell>
          <cell r="K1210">
            <v>0</v>
          </cell>
          <cell r="L1210">
            <v>0</v>
          </cell>
          <cell r="M1210">
            <v>0</v>
          </cell>
          <cell r="N1210">
            <v>0</v>
          </cell>
          <cell r="O1210">
            <v>0</v>
          </cell>
          <cell r="AM1210">
            <v>0</v>
          </cell>
          <cell r="AN1210">
            <v>0</v>
          </cell>
          <cell r="AO1210">
            <v>0</v>
          </cell>
          <cell r="AP1210">
            <v>0</v>
          </cell>
          <cell r="AQ1210">
            <v>0</v>
          </cell>
          <cell r="AR1210">
            <v>0</v>
          </cell>
          <cell r="AS1210">
            <v>0</v>
          </cell>
          <cell r="AT1210">
            <v>0</v>
          </cell>
          <cell r="AU1210">
            <v>0</v>
          </cell>
          <cell r="AV1210">
            <v>0</v>
          </cell>
          <cell r="AW1210">
            <v>0</v>
          </cell>
          <cell r="AX1210">
            <v>0</v>
          </cell>
        </row>
        <row r="1211">
          <cell r="D1211">
            <v>0</v>
          </cell>
          <cell r="E1211">
            <v>0</v>
          </cell>
          <cell r="F1211">
            <v>0</v>
          </cell>
          <cell r="G1211">
            <v>0</v>
          </cell>
          <cell r="H1211">
            <v>0</v>
          </cell>
          <cell r="I1211">
            <v>0</v>
          </cell>
          <cell r="J1211">
            <v>0</v>
          </cell>
          <cell r="K1211">
            <v>0</v>
          </cell>
          <cell r="L1211">
            <v>0</v>
          </cell>
          <cell r="M1211">
            <v>0</v>
          </cell>
          <cell r="N1211">
            <v>0</v>
          </cell>
          <cell r="O1211">
            <v>0</v>
          </cell>
          <cell r="AM1211">
            <v>0</v>
          </cell>
          <cell r="AN1211">
            <v>0</v>
          </cell>
          <cell r="AO1211">
            <v>0</v>
          </cell>
          <cell r="AP1211">
            <v>0</v>
          </cell>
          <cell r="AQ1211">
            <v>0</v>
          </cell>
          <cell r="AR1211">
            <v>0</v>
          </cell>
          <cell r="AS1211">
            <v>0</v>
          </cell>
          <cell r="AT1211">
            <v>0</v>
          </cell>
          <cell r="AU1211">
            <v>0</v>
          </cell>
          <cell r="AV1211">
            <v>0</v>
          </cell>
          <cell r="AW1211">
            <v>0</v>
          </cell>
          <cell r="AX1211">
            <v>0</v>
          </cell>
        </row>
        <row r="1212">
          <cell r="D1212">
            <v>0</v>
          </cell>
          <cell r="E1212">
            <v>0</v>
          </cell>
          <cell r="F1212">
            <v>0</v>
          </cell>
          <cell r="G1212">
            <v>0</v>
          </cell>
          <cell r="H1212">
            <v>0</v>
          </cell>
          <cell r="I1212">
            <v>0</v>
          </cell>
          <cell r="J1212">
            <v>0</v>
          </cell>
          <cell r="K1212">
            <v>0</v>
          </cell>
          <cell r="L1212">
            <v>0</v>
          </cell>
          <cell r="M1212">
            <v>0</v>
          </cell>
          <cell r="N1212">
            <v>0</v>
          </cell>
          <cell r="O1212">
            <v>0</v>
          </cell>
          <cell r="AM1212">
            <v>0</v>
          </cell>
          <cell r="AN1212">
            <v>0</v>
          </cell>
          <cell r="AO1212">
            <v>0</v>
          </cell>
          <cell r="AP1212">
            <v>0</v>
          </cell>
          <cell r="AQ1212">
            <v>0</v>
          </cell>
          <cell r="AR1212">
            <v>0</v>
          </cell>
          <cell r="AS1212">
            <v>0</v>
          </cell>
          <cell r="AT1212">
            <v>0</v>
          </cell>
          <cell r="AU1212">
            <v>0</v>
          </cell>
          <cell r="AV1212">
            <v>0</v>
          </cell>
          <cell r="AW1212">
            <v>0</v>
          </cell>
          <cell r="AX1212">
            <v>0</v>
          </cell>
        </row>
        <row r="1213">
          <cell r="D1213">
            <v>0</v>
          </cell>
          <cell r="E1213">
            <v>0</v>
          </cell>
          <cell r="F1213">
            <v>0</v>
          </cell>
          <cell r="G1213">
            <v>0</v>
          </cell>
          <cell r="H1213">
            <v>0</v>
          </cell>
          <cell r="I1213">
            <v>0</v>
          </cell>
          <cell r="J1213">
            <v>0</v>
          </cell>
          <cell r="K1213">
            <v>0</v>
          </cell>
          <cell r="L1213">
            <v>0</v>
          </cell>
          <cell r="M1213">
            <v>0</v>
          </cell>
          <cell r="N1213">
            <v>0</v>
          </cell>
          <cell r="O1213">
            <v>0</v>
          </cell>
          <cell r="AM1213">
            <v>0</v>
          </cell>
          <cell r="AN1213">
            <v>0</v>
          </cell>
          <cell r="AO1213">
            <v>0</v>
          </cell>
          <cell r="AP1213">
            <v>0</v>
          </cell>
          <cell r="AQ1213">
            <v>0</v>
          </cell>
          <cell r="AR1213">
            <v>0</v>
          </cell>
          <cell r="AS1213">
            <v>0</v>
          </cell>
          <cell r="AT1213">
            <v>0</v>
          </cell>
          <cell r="AU1213">
            <v>0</v>
          </cell>
          <cell r="AV1213">
            <v>0</v>
          </cell>
          <cell r="AW1213">
            <v>0</v>
          </cell>
          <cell r="AX1213">
            <v>0</v>
          </cell>
        </row>
        <row r="1214">
          <cell r="D1214">
            <v>0</v>
          </cell>
          <cell r="E1214">
            <v>0</v>
          </cell>
          <cell r="F1214">
            <v>0</v>
          </cell>
          <cell r="G1214">
            <v>0</v>
          </cell>
          <cell r="H1214">
            <v>0</v>
          </cell>
          <cell r="I1214">
            <v>0</v>
          </cell>
          <cell r="J1214">
            <v>0</v>
          </cell>
          <cell r="K1214">
            <v>0</v>
          </cell>
          <cell r="L1214">
            <v>0</v>
          </cell>
          <cell r="M1214">
            <v>0</v>
          </cell>
          <cell r="N1214">
            <v>0</v>
          </cell>
          <cell r="O1214">
            <v>0</v>
          </cell>
          <cell r="AM1214">
            <v>0</v>
          </cell>
          <cell r="AN1214">
            <v>0</v>
          </cell>
          <cell r="AO1214">
            <v>0</v>
          </cell>
          <cell r="AP1214">
            <v>0</v>
          </cell>
          <cell r="AQ1214">
            <v>0</v>
          </cell>
          <cell r="AR1214">
            <v>0</v>
          </cell>
          <cell r="AS1214">
            <v>0</v>
          </cell>
          <cell r="AT1214">
            <v>0</v>
          </cell>
          <cell r="AU1214">
            <v>0</v>
          </cell>
          <cell r="AV1214">
            <v>0</v>
          </cell>
          <cell r="AW1214">
            <v>0</v>
          </cell>
          <cell r="AX1214">
            <v>0</v>
          </cell>
        </row>
        <row r="1215">
          <cell r="D1215">
            <v>0</v>
          </cell>
          <cell r="E1215">
            <v>0</v>
          </cell>
          <cell r="F1215">
            <v>0</v>
          </cell>
          <cell r="G1215">
            <v>0</v>
          </cell>
          <cell r="H1215">
            <v>0</v>
          </cell>
          <cell r="I1215">
            <v>0</v>
          </cell>
          <cell r="J1215">
            <v>0</v>
          </cell>
          <cell r="K1215">
            <v>0</v>
          </cell>
          <cell r="L1215">
            <v>0</v>
          </cell>
          <cell r="M1215">
            <v>0</v>
          </cell>
          <cell r="N1215">
            <v>0</v>
          </cell>
          <cell r="O1215">
            <v>0</v>
          </cell>
          <cell r="AM1215">
            <v>0</v>
          </cell>
          <cell r="AN1215">
            <v>0</v>
          </cell>
          <cell r="AO1215">
            <v>0</v>
          </cell>
          <cell r="AP1215">
            <v>0</v>
          </cell>
          <cell r="AQ1215">
            <v>0</v>
          </cell>
          <cell r="AR1215">
            <v>0</v>
          </cell>
          <cell r="AS1215">
            <v>0</v>
          </cell>
          <cell r="AT1215">
            <v>0</v>
          </cell>
          <cell r="AU1215">
            <v>0</v>
          </cell>
          <cell r="AV1215">
            <v>0</v>
          </cell>
          <cell r="AW1215">
            <v>0</v>
          </cell>
          <cell r="AX1215">
            <v>0</v>
          </cell>
        </row>
        <row r="1216">
          <cell r="D1216">
            <v>0</v>
          </cell>
          <cell r="E1216">
            <v>0</v>
          </cell>
          <cell r="F1216">
            <v>0</v>
          </cell>
          <cell r="G1216">
            <v>0</v>
          </cell>
          <cell r="H1216">
            <v>0</v>
          </cell>
          <cell r="I1216">
            <v>0</v>
          </cell>
          <cell r="J1216">
            <v>0</v>
          </cell>
          <cell r="K1216">
            <v>0</v>
          </cell>
          <cell r="L1216">
            <v>0</v>
          </cell>
          <cell r="M1216">
            <v>0</v>
          </cell>
          <cell r="N1216">
            <v>0</v>
          </cell>
          <cell r="O1216">
            <v>0</v>
          </cell>
          <cell r="AM1216">
            <v>0</v>
          </cell>
          <cell r="AN1216">
            <v>0</v>
          </cell>
          <cell r="AO1216">
            <v>0</v>
          </cell>
          <cell r="AP1216">
            <v>0</v>
          </cell>
          <cell r="AQ1216">
            <v>0</v>
          </cell>
          <cell r="AR1216">
            <v>0</v>
          </cell>
          <cell r="AS1216">
            <v>0</v>
          </cell>
          <cell r="AT1216">
            <v>0</v>
          </cell>
          <cell r="AU1216">
            <v>0</v>
          </cell>
          <cell r="AV1216">
            <v>0</v>
          </cell>
          <cell r="AW1216">
            <v>0</v>
          </cell>
          <cell r="AX1216">
            <v>0</v>
          </cell>
        </row>
        <row r="1217">
          <cell r="D1217">
            <v>0</v>
          </cell>
          <cell r="E1217">
            <v>0</v>
          </cell>
          <cell r="F1217">
            <v>0</v>
          </cell>
          <cell r="G1217">
            <v>0</v>
          </cell>
          <cell r="H1217">
            <v>0</v>
          </cell>
          <cell r="I1217">
            <v>0</v>
          </cell>
          <cell r="J1217">
            <v>0</v>
          </cell>
          <cell r="K1217">
            <v>0</v>
          </cell>
          <cell r="L1217">
            <v>0</v>
          </cell>
          <cell r="M1217">
            <v>0</v>
          </cell>
          <cell r="N1217">
            <v>0</v>
          </cell>
          <cell r="O1217">
            <v>0</v>
          </cell>
          <cell r="AM1217">
            <v>0</v>
          </cell>
          <cell r="AN1217">
            <v>0</v>
          </cell>
          <cell r="AO1217">
            <v>0</v>
          </cell>
          <cell r="AP1217">
            <v>0</v>
          </cell>
          <cell r="AQ1217">
            <v>0</v>
          </cell>
          <cell r="AR1217">
            <v>0</v>
          </cell>
          <cell r="AS1217">
            <v>0</v>
          </cell>
          <cell r="AT1217">
            <v>0</v>
          </cell>
          <cell r="AU1217">
            <v>0</v>
          </cell>
          <cell r="AV1217">
            <v>0</v>
          </cell>
          <cell r="AW1217">
            <v>0</v>
          </cell>
          <cell r="AX1217">
            <v>0</v>
          </cell>
        </row>
        <row r="1218">
          <cell r="D1218">
            <v>0</v>
          </cell>
          <cell r="E1218">
            <v>0</v>
          </cell>
          <cell r="F1218">
            <v>0</v>
          </cell>
          <cell r="G1218">
            <v>0</v>
          </cell>
          <cell r="H1218">
            <v>0</v>
          </cell>
          <cell r="I1218">
            <v>0</v>
          </cell>
          <cell r="J1218">
            <v>0</v>
          </cell>
          <cell r="K1218">
            <v>0</v>
          </cell>
          <cell r="L1218">
            <v>0</v>
          </cell>
          <cell r="M1218">
            <v>0</v>
          </cell>
          <cell r="N1218">
            <v>0</v>
          </cell>
          <cell r="O1218">
            <v>0</v>
          </cell>
          <cell r="AM1218">
            <v>0</v>
          </cell>
          <cell r="AN1218">
            <v>0</v>
          </cell>
          <cell r="AO1218">
            <v>0</v>
          </cell>
          <cell r="AP1218">
            <v>0</v>
          </cell>
          <cell r="AQ1218">
            <v>0</v>
          </cell>
          <cell r="AR1218">
            <v>0</v>
          </cell>
          <cell r="AS1218">
            <v>0</v>
          </cell>
          <cell r="AT1218">
            <v>0</v>
          </cell>
          <cell r="AU1218">
            <v>0</v>
          </cell>
          <cell r="AV1218">
            <v>0</v>
          </cell>
          <cell r="AW1218">
            <v>0</v>
          </cell>
          <cell r="AX1218">
            <v>0</v>
          </cell>
        </row>
        <row r="1219">
          <cell r="D1219">
            <v>0</v>
          </cell>
          <cell r="E1219">
            <v>0</v>
          </cell>
          <cell r="F1219">
            <v>0</v>
          </cell>
          <cell r="G1219">
            <v>0</v>
          </cell>
          <cell r="H1219">
            <v>0</v>
          </cell>
          <cell r="I1219">
            <v>0</v>
          </cell>
          <cell r="J1219">
            <v>0</v>
          </cell>
          <cell r="K1219">
            <v>0</v>
          </cell>
          <cell r="L1219">
            <v>0</v>
          </cell>
          <cell r="M1219">
            <v>0</v>
          </cell>
          <cell r="N1219">
            <v>0</v>
          </cell>
          <cell r="O1219">
            <v>0</v>
          </cell>
          <cell r="AM1219">
            <v>0</v>
          </cell>
          <cell r="AN1219">
            <v>0</v>
          </cell>
          <cell r="AO1219">
            <v>0</v>
          </cell>
          <cell r="AP1219">
            <v>0</v>
          </cell>
          <cell r="AQ1219">
            <v>0</v>
          </cell>
          <cell r="AR1219">
            <v>0</v>
          </cell>
          <cell r="AS1219">
            <v>0</v>
          </cell>
          <cell r="AT1219">
            <v>0</v>
          </cell>
          <cell r="AU1219">
            <v>0</v>
          </cell>
          <cell r="AV1219">
            <v>0</v>
          </cell>
          <cell r="AW1219">
            <v>0</v>
          </cell>
          <cell r="AX1219">
            <v>0</v>
          </cell>
        </row>
        <row r="1220">
          <cell r="D1220">
            <v>0</v>
          </cell>
          <cell r="E1220">
            <v>0</v>
          </cell>
          <cell r="F1220">
            <v>0</v>
          </cell>
          <cell r="G1220">
            <v>0</v>
          </cell>
          <cell r="H1220">
            <v>0</v>
          </cell>
          <cell r="I1220">
            <v>0</v>
          </cell>
          <cell r="J1220">
            <v>0</v>
          </cell>
          <cell r="K1220">
            <v>0</v>
          </cell>
          <cell r="L1220">
            <v>0</v>
          </cell>
          <cell r="M1220">
            <v>0</v>
          </cell>
          <cell r="N1220">
            <v>0</v>
          </cell>
          <cell r="O1220">
            <v>0</v>
          </cell>
          <cell r="AM1220">
            <v>0</v>
          </cell>
          <cell r="AN1220">
            <v>0</v>
          </cell>
          <cell r="AO1220">
            <v>0</v>
          </cell>
          <cell r="AP1220">
            <v>0</v>
          </cell>
          <cell r="AQ1220">
            <v>0</v>
          </cell>
          <cell r="AR1220">
            <v>0</v>
          </cell>
          <cell r="AS1220">
            <v>0</v>
          </cell>
          <cell r="AT1220">
            <v>0</v>
          </cell>
          <cell r="AU1220">
            <v>0</v>
          </cell>
          <cell r="AV1220">
            <v>0</v>
          </cell>
          <cell r="AW1220">
            <v>0</v>
          </cell>
          <cell r="AX1220">
            <v>0</v>
          </cell>
        </row>
        <row r="1221">
          <cell r="D1221">
            <v>0</v>
          </cell>
          <cell r="E1221">
            <v>0</v>
          </cell>
          <cell r="F1221">
            <v>0</v>
          </cell>
          <cell r="G1221">
            <v>0</v>
          </cell>
          <cell r="H1221">
            <v>0</v>
          </cell>
          <cell r="I1221">
            <v>0</v>
          </cell>
          <cell r="J1221">
            <v>0</v>
          </cell>
          <cell r="K1221">
            <v>0</v>
          </cell>
          <cell r="L1221">
            <v>0</v>
          </cell>
          <cell r="M1221">
            <v>0</v>
          </cell>
          <cell r="N1221">
            <v>0</v>
          </cell>
          <cell r="O1221">
            <v>0</v>
          </cell>
          <cell r="AM1221">
            <v>0</v>
          </cell>
          <cell r="AN1221">
            <v>0</v>
          </cell>
          <cell r="AO1221">
            <v>0</v>
          </cell>
          <cell r="AP1221">
            <v>0</v>
          </cell>
          <cell r="AQ1221">
            <v>0</v>
          </cell>
          <cell r="AR1221">
            <v>0</v>
          </cell>
          <cell r="AS1221">
            <v>0</v>
          </cell>
          <cell r="AT1221">
            <v>0</v>
          </cell>
          <cell r="AU1221">
            <v>0</v>
          </cell>
          <cell r="AV1221">
            <v>0</v>
          </cell>
          <cell r="AW1221">
            <v>0</v>
          </cell>
          <cell r="AX1221">
            <v>0</v>
          </cell>
        </row>
        <row r="1222">
          <cell r="D1222">
            <v>0</v>
          </cell>
          <cell r="E1222">
            <v>0</v>
          </cell>
          <cell r="F1222">
            <v>0</v>
          </cell>
          <cell r="G1222">
            <v>0</v>
          </cell>
          <cell r="H1222">
            <v>0</v>
          </cell>
          <cell r="I1222">
            <v>0</v>
          </cell>
          <cell r="J1222">
            <v>0</v>
          </cell>
          <cell r="K1222">
            <v>0</v>
          </cell>
          <cell r="L1222">
            <v>0</v>
          </cell>
          <cell r="M1222">
            <v>0</v>
          </cell>
          <cell r="N1222">
            <v>0</v>
          </cell>
          <cell r="O1222">
            <v>0</v>
          </cell>
          <cell r="AM1222">
            <v>0</v>
          </cell>
          <cell r="AN1222">
            <v>0</v>
          </cell>
          <cell r="AO1222">
            <v>0</v>
          </cell>
          <cell r="AP1222">
            <v>0</v>
          </cell>
          <cell r="AQ1222">
            <v>0</v>
          </cell>
          <cell r="AR1222">
            <v>0</v>
          </cell>
          <cell r="AS1222">
            <v>0</v>
          </cell>
          <cell r="AT1222">
            <v>0</v>
          </cell>
          <cell r="AU1222">
            <v>0</v>
          </cell>
          <cell r="AV1222">
            <v>0</v>
          </cell>
          <cell r="AW1222">
            <v>0</v>
          </cell>
          <cell r="AX1222">
            <v>0</v>
          </cell>
        </row>
        <row r="1223">
          <cell r="D1223">
            <v>0</v>
          </cell>
          <cell r="E1223">
            <v>0</v>
          </cell>
          <cell r="F1223">
            <v>0</v>
          </cell>
          <cell r="G1223">
            <v>0</v>
          </cell>
          <cell r="H1223">
            <v>0</v>
          </cell>
          <cell r="I1223">
            <v>0</v>
          </cell>
          <cell r="J1223">
            <v>0</v>
          </cell>
          <cell r="K1223">
            <v>0</v>
          </cell>
          <cell r="L1223">
            <v>0</v>
          </cell>
          <cell r="M1223">
            <v>0</v>
          </cell>
          <cell r="N1223">
            <v>0</v>
          </cell>
          <cell r="O1223">
            <v>0</v>
          </cell>
          <cell r="AM1223">
            <v>0</v>
          </cell>
          <cell r="AN1223">
            <v>0</v>
          </cell>
          <cell r="AO1223">
            <v>0</v>
          </cell>
          <cell r="AP1223">
            <v>0</v>
          </cell>
          <cell r="AQ1223">
            <v>0</v>
          </cell>
          <cell r="AR1223">
            <v>0</v>
          </cell>
          <cell r="AS1223">
            <v>0</v>
          </cell>
          <cell r="AT1223">
            <v>0</v>
          </cell>
          <cell r="AU1223">
            <v>0</v>
          </cell>
          <cell r="AV1223">
            <v>0</v>
          </cell>
          <cell r="AW1223">
            <v>0</v>
          </cell>
          <cell r="AX1223">
            <v>0</v>
          </cell>
        </row>
        <row r="1224">
          <cell r="D1224">
            <v>0</v>
          </cell>
          <cell r="E1224">
            <v>0</v>
          </cell>
          <cell r="F1224">
            <v>0</v>
          </cell>
          <cell r="G1224">
            <v>0</v>
          </cell>
          <cell r="H1224">
            <v>0</v>
          </cell>
          <cell r="I1224">
            <v>0</v>
          </cell>
          <cell r="J1224">
            <v>0</v>
          </cell>
          <cell r="K1224">
            <v>0</v>
          </cell>
          <cell r="L1224">
            <v>0</v>
          </cell>
          <cell r="M1224">
            <v>0</v>
          </cell>
          <cell r="N1224">
            <v>0</v>
          </cell>
          <cell r="O1224">
            <v>0</v>
          </cell>
          <cell r="AM1224">
            <v>0</v>
          </cell>
          <cell r="AN1224">
            <v>0</v>
          </cell>
          <cell r="AO1224">
            <v>0</v>
          </cell>
          <cell r="AP1224">
            <v>0</v>
          </cell>
          <cell r="AQ1224">
            <v>0</v>
          </cell>
          <cell r="AR1224">
            <v>0</v>
          </cell>
          <cell r="AS1224">
            <v>0</v>
          </cell>
          <cell r="AT1224">
            <v>0</v>
          </cell>
          <cell r="AU1224">
            <v>0</v>
          </cell>
          <cell r="AV1224">
            <v>0</v>
          </cell>
          <cell r="AW1224">
            <v>0</v>
          </cell>
          <cell r="AX1224">
            <v>0</v>
          </cell>
        </row>
        <row r="1225">
          <cell r="D1225">
            <v>0</v>
          </cell>
          <cell r="E1225">
            <v>0</v>
          </cell>
          <cell r="F1225">
            <v>0</v>
          </cell>
          <cell r="G1225">
            <v>0</v>
          </cell>
          <cell r="H1225">
            <v>0</v>
          </cell>
          <cell r="I1225">
            <v>0</v>
          </cell>
          <cell r="J1225">
            <v>0</v>
          </cell>
          <cell r="K1225">
            <v>0</v>
          </cell>
          <cell r="L1225">
            <v>0</v>
          </cell>
          <cell r="M1225">
            <v>0</v>
          </cell>
          <cell r="N1225">
            <v>0</v>
          </cell>
          <cell r="O1225">
            <v>0</v>
          </cell>
          <cell r="AM1225">
            <v>0</v>
          </cell>
          <cell r="AN1225">
            <v>0</v>
          </cell>
          <cell r="AO1225">
            <v>0</v>
          </cell>
          <cell r="AP1225">
            <v>0</v>
          </cell>
          <cell r="AQ1225">
            <v>0</v>
          </cell>
          <cell r="AR1225">
            <v>0</v>
          </cell>
          <cell r="AS1225">
            <v>0</v>
          </cell>
          <cell r="AT1225">
            <v>0</v>
          </cell>
          <cell r="AU1225">
            <v>0</v>
          </cell>
          <cell r="AV1225">
            <v>0</v>
          </cell>
          <cell r="AW1225">
            <v>0</v>
          </cell>
          <cell r="AX1225">
            <v>0</v>
          </cell>
        </row>
        <row r="1226">
          <cell r="D1226">
            <v>0</v>
          </cell>
          <cell r="E1226">
            <v>0</v>
          </cell>
          <cell r="F1226">
            <v>0</v>
          </cell>
          <cell r="G1226">
            <v>0</v>
          </cell>
          <cell r="H1226">
            <v>0</v>
          </cell>
          <cell r="I1226">
            <v>0</v>
          </cell>
          <cell r="J1226">
            <v>0</v>
          </cell>
          <cell r="K1226">
            <v>0</v>
          </cell>
          <cell r="L1226">
            <v>0</v>
          </cell>
          <cell r="M1226">
            <v>0</v>
          </cell>
          <cell r="N1226">
            <v>0</v>
          </cell>
          <cell r="O1226">
            <v>0</v>
          </cell>
          <cell r="AM1226">
            <v>0</v>
          </cell>
          <cell r="AN1226">
            <v>0</v>
          </cell>
          <cell r="AO1226">
            <v>0</v>
          </cell>
          <cell r="AP1226">
            <v>0</v>
          </cell>
          <cell r="AQ1226">
            <v>0</v>
          </cell>
          <cell r="AR1226">
            <v>0</v>
          </cell>
          <cell r="AS1226">
            <v>0</v>
          </cell>
          <cell r="AT1226">
            <v>0</v>
          </cell>
          <cell r="AU1226">
            <v>0</v>
          </cell>
          <cell r="AV1226">
            <v>0</v>
          </cell>
          <cell r="AW1226">
            <v>0</v>
          </cell>
          <cell r="AX1226">
            <v>0</v>
          </cell>
        </row>
        <row r="1227">
          <cell r="D1227">
            <v>0</v>
          </cell>
          <cell r="E1227">
            <v>0</v>
          </cell>
          <cell r="F1227">
            <v>0</v>
          </cell>
          <cell r="G1227">
            <v>0</v>
          </cell>
          <cell r="H1227">
            <v>0</v>
          </cell>
          <cell r="I1227">
            <v>0</v>
          </cell>
          <cell r="J1227">
            <v>0</v>
          </cell>
          <cell r="K1227">
            <v>0</v>
          </cell>
          <cell r="L1227">
            <v>0</v>
          </cell>
          <cell r="M1227">
            <v>0</v>
          </cell>
          <cell r="N1227">
            <v>0</v>
          </cell>
          <cell r="O1227">
            <v>0</v>
          </cell>
          <cell r="AM1227">
            <v>0</v>
          </cell>
          <cell r="AN1227">
            <v>0</v>
          </cell>
          <cell r="AO1227">
            <v>0</v>
          </cell>
          <cell r="AP1227">
            <v>0</v>
          </cell>
          <cell r="AQ1227">
            <v>0</v>
          </cell>
          <cell r="AR1227">
            <v>0</v>
          </cell>
          <cell r="AS1227">
            <v>0</v>
          </cell>
          <cell r="AT1227">
            <v>0</v>
          </cell>
          <cell r="AU1227">
            <v>0</v>
          </cell>
          <cell r="AV1227">
            <v>0</v>
          </cell>
          <cell r="AW1227">
            <v>0</v>
          </cell>
          <cell r="AX1227">
            <v>0</v>
          </cell>
        </row>
        <row r="1228">
          <cell r="D1228">
            <v>0</v>
          </cell>
          <cell r="E1228">
            <v>0</v>
          </cell>
          <cell r="F1228">
            <v>0</v>
          </cell>
          <cell r="G1228">
            <v>0</v>
          </cell>
          <cell r="H1228">
            <v>0</v>
          </cell>
          <cell r="I1228">
            <v>0</v>
          </cell>
          <cell r="J1228">
            <v>0</v>
          </cell>
          <cell r="K1228">
            <v>0</v>
          </cell>
          <cell r="L1228">
            <v>0</v>
          </cell>
          <cell r="M1228">
            <v>0</v>
          </cell>
          <cell r="N1228">
            <v>0</v>
          </cell>
          <cell r="O1228">
            <v>0</v>
          </cell>
          <cell r="AM1228">
            <v>0</v>
          </cell>
          <cell r="AN1228">
            <v>0</v>
          </cell>
          <cell r="AO1228">
            <v>0</v>
          </cell>
          <cell r="AP1228">
            <v>0</v>
          </cell>
          <cell r="AQ1228">
            <v>0</v>
          </cell>
          <cell r="AR1228">
            <v>0</v>
          </cell>
          <cell r="AS1228">
            <v>0</v>
          </cell>
          <cell r="AT1228">
            <v>0</v>
          </cell>
          <cell r="AU1228">
            <v>0</v>
          </cell>
          <cell r="AV1228">
            <v>0</v>
          </cell>
          <cell r="AW1228">
            <v>0</v>
          </cell>
          <cell r="AX1228">
            <v>0</v>
          </cell>
        </row>
        <row r="1229">
          <cell r="D1229">
            <v>0</v>
          </cell>
          <cell r="E1229">
            <v>0</v>
          </cell>
          <cell r="F1229">
            <v>0</v>
          </cell>
          <cell r="G1229">
            <v>0</v>
          </cell>
          <cell r="H1229">
            <v>0</v>
          </cell>
          <cell r="I1229">
            <v>0</v>
          </cell>
          <cell r="J1229">
            <v>0</v>
          </cell>
          <cell r="K1229">
            <v>0</v>
          </cell>
          <cell r="L1229">
            <v>0</v>
          </cell>
          <cell r="M1229">
            <v>0</v>
          </cell>
          <cell r="N1229">
            <v>0</v>
          </cell>
          <cell r="O1229">
            <v>0</v>
          </cell>
          <cell r="AM1229">
            <v>0</v>
          </cell>
          <cell r="AN1229">
            <v>0</v>
          </cell>
          <cell r="AO1229">
            <v>0</v>
          </cell>
          <cell r="AP1229">
            <v>0</v>
          </cell>
          <cell r="AQ1229">
            <v>0</v>
          </cell>
          <cell r="AR1229">
            <v>0</v>
          </cell>
          <cell r="AS1229">
            <v>0</v>
          </cell>
          <cell r="AT1229">
            <v>0</v>
          </cell>
          <cell r="AU1229">
            <v>0</v>
          </cell>
          <cell r="AV1229">
            <v>0</v>
          </cell>
          <cell r="AW1229">
            <v>0</v>
          </cell>
          <cell r="AX1229">
            <v>0</v>
          </cell>
        </row>
        <row r="1230">
          <cell r="D1230">
            <v>0</v>
          </cell>
          <cell r="E1230">
            <v>0</v>
          </cell>
          <cell r="F1230">
            <v>0</v>
          </cell>
          <cell r="G1230">
            <v>0</v>
          </cell>
          <cell r="H1230">
            <v>0</v>
          </cell>
          <cell r="I1230">
            <v>0</v>
          </cell>
          <cell r="J1230">
            <v>0</v>
          </cell>
          <cell r="K1230">
            <v>0</v>
          </cell>
          <cell r="L1230">
            <v>0</v>
          </cell>
          <cell r="M1230">
            <v>0</v>
          </cell>
          <cell r="N1230">
            <v>0</v>
          </cell>
          <cell r="O1230">
            <v>0</v>
          </cell>
          <cell r="AM1230">
            <v>0</v>
          </cell>
          <cell r="AN1230">
            <v>0</v>
          </cell>
          <cell r="AO1230">
            <v>0</v>
          </cell>
          <cell r="AP1230">
            <v>0</v>
          </cell>
          <cell r="AQ1230">
            <v>0</v>
          </cell>
          <cell r="AR1230">
            <v>0</v>
          </cell>
          <cell r="AS1230">
            <v>0</v>
          </cell>
          <cell r="AT1230">
            <v>0</v>
          </cell>
          <cell r="AU1230">
            <v>0</v>
          </cell>
          <cell r="AV1230">
            <v>0</v>
          </cell>
          <cell r="AW1230">
            <v>0</v>
          </cell>
          <cell r="AX1230">
            <v>0</v>
          </cell>
        </row>
        <row r="1231">
          <cell r="D1231">
            <v>0</v>
          </cell>
          <cell r="E1231">
            <v>0</v>
          </cell>
          <cell r="F1231">
            <v>0</v>
          </cell>
          <cell r="G1231">
            <v>0</v>
          </cell>
          <cell r="H1231">
            <v>0</v>
          </cell>
          <cell r="I1231">
            <v>0</v>
          </cell>
          <cell r="J1231">
            <v>0</v>
          </cell>
          <cell r="K1231">
            <v>0</v>
          </cell>
          <cell r="L1231">
            <v>0</v>
          </cell>
          <cell r="M1231">
            <v>0</v>
          </cell>
          <cell r="N1231">
            <v>0</v>
          </cell>
          <cell r="O1231">
            <v>0</v>
          </cell>
          <cell r="AM1231">
            <v>0</v>
          </cell>
          <cell r="AN1231">
            <v>0</v>
          </cell>
          <cell r="AO1231">
            <v>0</v>
          </cell>
          <cell r="AP1231">
            <v>0</v>
          </cell>
          <cell r="AQ1231">
            <v>0</v>
          </cell>
          <cell r="AR1231">
            <v>0</v>
          </cell>
          <cell r="AS1231">
            <v>0</v>
          </cell>
          <cell r="AT1231">
            <v>0</v>
          </cell>
          <cell r="AU1231">
            <v>0</v>
          </cell>
          <cell r="AV1231">
            <v>0</v>
          </cell>
          <cell r="AW1231">
            <v>0</v>
          </cell>
          <cell r="AX1231">
            <v>0</v>
          </cell>
        </row>
        <row r="1232">
          <cell r="D1232">
            <v>0</v>
          </cell>
          <cell r="E1232">
            <v>0</v>
          </cell>
          <cell r="F1232">
            <v>0</v>
          </cell>
          <cell r="G1232">
            <v>0</v>
          </cell>
          <cell r="H1232">
            <v>0</v>
          </cell>
          <cell r="I1232">
            <v>0</v>
          </cell>
          <cell r="J1232">
            <v>0</v>
          </cell>
          <cell r="K1232">
            <v>0</v>
          </cell>
          <cell r="L1232">
            <v>0</v>
          </cell>
          <cell r="M1232">
            <v>0</v>
          </cell>
          <cell r="N1232">
            <v>0</v>
          </cell>
          <cell r="O1232">
            <v>0</v>
          </cell>
          <cell r="AM1232">
            <v>0</v>
          </cell>
          <cell r="AN1232">
            <v>0</v>
          </cell>
          <cell r="AO1232">
            <v>0</v>
          </cell>
          <cell r="AP1232">
            <v>0</v>
          </cell>
          <cell r="AQ1232">
            <v>0</v>
          </cell>
          <cell r="AR1232">
            <v>0</v>
          </cell>
          <cell r="AS1232">
            <v>0</v>
          </cell>
          <cell r="AT1232">
            <v>0</v>
          </cell>
          <cell r="AU1232">
            <v>0</v>
          </cell>
          <cell r="AV1232">
            <v>0</v>
          </cell>
          <cell r="AW1232">
            <v>0</v>
          </cell>
          <cell r="AX1232">
            <v>0</v>
          </cell>
        </row>
        <row r="1233">
          <cell r="D1233">
            <v>0</v>
          </cell>
          <cell r="E1233">
            <v>0</v>
          </cell>
          <cell r="F1233">
            <v>0</v>
          </cell>
          <cell r="G1233">
            <v>0</v>
          </cell>
          <cell r="H1233">
            <v>0</v>
          </cell>
          <cell r="I1233">
            <v>0</v>
          </cell>
          <cell r="J1233">
            <v>0</v>
          </cell>
          <cell r="K1233">
            <v>0</v>
          </cell>
          <cell r="L1233">
            <v>0</v>
          </cell>
          <cell r="M1233">
            <v>0</v>
          </cell>
          <cell r="N1233">
            <v>0</v>
          </cell>
          <cell r="O1233">
            <v>0</v>
          </cell>
          <cell r="AM1233">
            <v>0</v>
          </cell>
          <cell r="AN1233">
            <v>0</v>
          </cell>
          <cell r="AO1233">
            <v>0</v>
          </cell>
          <cell r="AP1233">
            <v>0</v>
          </cell>
          <cell r="AQ1233">
            <v>0</v>
          </cell>
          <cell r="AR1233">
            <v>0</v>
          </cell>
          <cell r="AS1233">
            <v>0</v>
          </cell>
          <cell r="AT1233">
            <v>0</v>
          </cell>
          <cell r="AU1233">
            <v>0</v>
          </cell>
          <cell r="AV1233">
            <v>0</v>
          </cell>
          <cell r="AW1233">
            <v>0</v>
          </cell>
          <cell r="AX1233">
            <v>0</v>
          </cell>
        </row>
        <row r="1234">
          <cell r="D1234">
            <v>0</v>
          </cell>
          <cell r="E1234">
            <v>0</v>
          </cell>
          <cell r="F1234">
            <v>0</v>
          </cell>
          <cell r="G1234">
            <v>0</v>
          </cell>
          <cell r="H1234">
            <v>0</v>
          </cell>
          <cell r="I1234">
            <v>0</v>
          </cell>
          <cell r="J1234">
            <v>0</v>
          </cell>
          <cell r="K1234">
            <v>0</v>
          </cell>
          <cell r="L1234">
            <v>0</v>
          </cell>
          <cell r="M1234">
            <v>0</v>
          </cell>
          <cell r="N1234">
            <v>0</v>
          </cell>
          <cell r="O1234">
            <v>0</v>
          </cell>
          <cell r="AM1234">
            <v>0</v>
          </cell>
          <cell r="AN1234">
            <v>0</v>
          </cell>
          <cell r="AO1234">
            <v>0</v>
          </cell>
          <cell r="AP1234">
            <v>0</v>
          </cell>
          <cell r="AQ1234">
            <v>0</v>
          </cell>
          <cell r="AR1234">
            <v>0</v>
          </cell>
          <cell r="AS1234">
            <v>0</v>
          </cell>
          <cell r="AT1234">
            <v>0</v>
          </cell>
          <cell r="AU1234">
            <v>0</v>
          </cell>
          <cell r="AV1234">
            <v>0</v>
          </cell>
          <cell r="AW1234">
            <v>0</v>
          </cell>
          <cell r="AX1234">
            <v>0</v>
          </cell>
        </row>
        <row r="1235">
          <cell r="D1235">
            <v>0</v>
          </cell>
          <cell r="E1235">
            <v>0</v>
          </cell>
          <cell r="F1235">
            <v>0</v>
          </cell>
          <cell r="G1235">
            <v>0</v>
          </cell>
          <cell r="H1235">
            <v>0</v>
          </cell>
          <cell r="I1235">
            <v>0</v>
          </cell>
          <cell r="J1235">
            <v>0</v>
          </cell>
          <cell r="K1235">
            <v>0</v>
          </cell>
          <cell r="L1235">
            <v>0</v>
          </cell>
          <cell r="M1235">
            <v>0</v>
          </cell>
          <cell r="N1235">
            <v>0</v>
          </cell>
          <cell r="O1235">
            <v>0</v>
          </cell>
          <cell r="AM1235">
            <v>0</v>
          </cell>
          <cell r="AN1235">
            <v>0</v>
          </cell>
          <cell r="AO1235">
            <v>0</v>
          </cell>
          <cell r="AP1235">
            <v>0</v>
          </cell>
          <cell r="AQ1235">
            <v>0</v>
          </cell>
          <cell r="AR1235">
            <v>0</v>
          </cell>
          <cell r="AS1235">
            <v>0</v>
          </cell>
          <cell r="AT1235">
            <v>0</v>
          </cell>
          <cell r="AU1235">
            <v>0</v>
          </cell>
          <cell r="AV1235">
            <v>0</v>
          </cell>
          <cell r="AW1235">
            <v>0</v>
          </cell>
          <cell r="AX1235">
            <v>0</v>
          </cell>
        </row>
        <row r="1236">
          <cell r="D1236">
            <v>0</v>
          </cell>
          <cell r="E1236">
            <v>0</v>
          </cell>
          <cell r="F1236">
            <v>0</v>
          </cell>
          <cell r="G1236">
            <v>0</v>
          </cell>
          <cell r="H1236">
            <v>0</v>
          </cell>
          <cell r="I1236">
            <v>0</v>
          </cell>
          <cell r="J1236">
            <v>0</v>
          </cell>
          <cell r="K1236">
            <v>0</v>
          </cell>
          <cell r="L1236">
            <v>0</v>
          </cell>
          <cell r="M1236">
            <v>0</v>
          </cell>
          <cell r="N1236">
            <v>0</v>
          </cell>
          <cell r="O1236">
            <v>0</v>
          </cell>
          <cell r="AM1236">
            <v>0</v>
          </cell>
          <cell r="AN1236">
            <v>0</v>
          </cell>
          <cell r="AO1236">
            <v>0</v>
          </cell>
          <cell r="AP1236">
            <v>0</v>
          </cell>
          <cell r="AQ1236">
            <v>0</v>
          </cell>
          <cell r="AR1236">
            <v>0</v>
          </cell>
          <cell r="AS1236">
            <v>0</v>
          </cell>
          <cell r="AT1236">
            <v>0</v>
          </cell>
          <cell r="AU1236">
            <v>0</v>
          </cell>
          <cell r="AV1236">
            <v>0</v>
          </cell>
          <cell r="AW1236">
            <v>0</v>
          </cell>
          <cell r="AX1236">
            <v>0</v>
          </cell>
        </row>
        <row r="1237">
          <cell r="D1237">
            <v>0</v>
          </cell>
          <cell r="E1237">
            <v>0</v>
          </cell>
          <cell r="F1237">
            <v>0</v>
          </cell>
          <cell r="G1237">
            <v>0</v>
          </cell>
          <cell r="H1237">
            <v>0</v>
          </cell>
          <cell r="I1237">
            <v>0</v>
          </cell>
          <cell r="J1237">
            <v>0</v>
          </cell>
          <cell r="K1237">
            <v>0</v>
          </cell>
          <cell r="L1237">
            <v>0</v>
          </cell>
          <cell r="M1237">
            <v>0</v>
          </cell>
          <cell r="N1237">
            <v>0</v>
          </cell>
          <cell r="O1237">
            <v>0</v>
          </cell>
          <cell r="AM1237">
            <v>0</v>
          </cell>
          <cell r="AN1237">
            <v>0</v>
          </cell>
          <cell r="AO1237">
            <v>0</v>
          </cell>
          <cell r="AP1237">
            <v>0</v>
          </cell>
          <cell r="AQ1237">
            <v>0</v>
          </cell>
          <cell r="AR1237">
            <v>0</v>
          </cell>
          <cell r="AS1237">
            <v>0</v>
          </cell>
          <cell r="AT1237">
            <v>0</v>
          </cell>
          <cell r="AU1237">
            <v>0</v>
          </cell>
          <cell r="AV1237">
            <v>0</v>
          </cell>
          <cell r="AW1237">
            <v>0</v>
          </cell>
          <cell r="AX1237">
            <v>0</v>
          </cell>
        </row>
        <row r="1238">
          <cell r="D1238">
            <v>0</v>
          </cell>
          <cell r="E1238">
            <v>0</v>
          </cell>
          <cell r="F1238">
            <v>0</v>
          </cell>
          <cell r="G1238">
            <v>0</v>
          </cell>
          <cell r="H1238">
            <v>0</v>
          </cell>
          <cell r="I1238">
            <v>0</v>
          </cell>
          <cell r="J1238">
            <v>0</v>
          </cell>
          <cell r="K1238">
            <v>0</v>
          </cell>
          <cell r="L1238">
            <v>0</v>
          </cell>
          <cell r="M1238">
            <v>0</v>
          </cell>
          <cell r="N1238">
            <v>0</v>
          </cell>
          <cell r="O1238">
            <v>0</v>
          </cell>
          <cell r="AM1238">
            <v>0</v>
          </cell>
          <cell r="AN1238">
            <v>0</v>
          </cell>
          <cell r="AO1238">
            <v>0</v>
          </cell>
          <cell r="AP1238">
            <v>0</v>
          </cell>
          <cell r="AQ1238">
            <v>0</v>
          </cell>
          <cell r="AR1238">
            <v>0</v>
          </cell>
          <cell r="AS1238">
            <v>0</v>
          </cell>
          <cell r="AT1238">
            <v>0</v>
          </cell>
          <cell r="AU1238">
            <v>0</v>
          </cell>
          <cell r="AV1238">
            <v>0</v>
          </cell>
          <cell r="AW1238">
            <v>0</v>
          </cell>
          <cell r="AX1238">
            <v>0</v>
          </cell>
        </row>
        <row r="1239">
          <cell r="D1239">
            <v>0</v>
          </cell>
          <cell r="E1239">
            <v>0</v>
          </cell>
          <cell r="F1239">
            <v>0</v>
          </cell>
          <cell r="G1239">
            <v>0</v>
          </cell>
          <cell r="H1239">
            <v>0</v>
          </cell>
          <cell r="I1239">
            <v>0</v>
          </cell>
          <cell r="J1239">
            <v>0</v>
          </cell>
          <cell r="K1239">
            <v>0</v>
          </cell>
          <cell r="L1239">
            <v>0</v>
          </cell>
          <cell r="M1239">
            <v>0</v>
          </cell>
          <cell r="N1239">
            <v>0</v>
          </cell>
          <cell r="O1239">
            <v>0</v>
          </cell>
          <cell r="AM1239">
            <v>0</v>
          </cell>
          <cell r="AN1239">
            <v>0</v>
          </cell>
          <cell r="AO1239">
            <v>0</v>
          </cell>
          <cell r="AP1239">
            <v>0</v>
          </cell>
          <cell r="AQ1239">
            <v>0</v>
          </cell>
          <cell r="AR1239">
            <v>0</v>
          </cell>
          <cell r="AS1239">
            <v>0</v>
          </cell>
          <cell r="AT1239">
            <v>0</v>
          </cell>
          <cell r="AU1239">
            <v>0</v>
          </cell>
          <cell r="AV1239">
            <v>0</v>
          </cell>
          <cell r="AW1239">
            <v>0</v>
          </cell>
          <cell r="AX1239">
            <v>0</v>
          </cell>
        </row>
        <row r="1240">
          <cell r="D1240">
            <v>0</v>
          </cell>
          <cell r="E1240">
            <v>0</v>
          </cell>
          <cell r="F1240">
            <v>0</v>
          </cell>
          <cell r="G1240">
            <v>0</v>
          </cell>
          <cell r="H1240">
            <v>0</v>
          </cell>
          <cell r="I1240">
            <v>0</v>
          </cell>
          <cell r="J1240">
            <v>0</v>
          </cell>
          <cell r="K1240">
            <v>0</v>
          </cell>
          <cell r="L1240">
            <v>0</v>
          </cell>
          <cell r="M1240">
            <v>0</v>
          </cell>
          <cell r="N1240">
            <v>0</v>
          </cell>
          <cell r="O1240">
            <v>0</v>
          </cell>
          <cell r="AM1240">
            <v>0</v>
          </cell>
          <cell r="AN1240">
            <v>0</v>
          </cell>
          <cell r="AO1240">
            <v>0</v>
          </cell>
          <cell r="AP1240">
            <v>0</v>
          </cell>
          <cell r="AQ1240">
            <v>0</v>
          </cell>
          <cell r="AR1240">
            <v>0</v>
          </cell>
          <cell r="AS1240">
            <v>0</v>
          </cell>
          <cell r="AT1240">
            <v>0</v>
          </cell>
          <cell r="AU1240">
            <v>0</v>
          </cell>
          <cell r="AV1240">
            <v>0</v>
          </cell>
          <cell r="AW1240">
            <v>0</v>
          </cell>
          <cell r="AX1240">
            <v>0</v>
          </cell>
        </row>
        <row r="1241">
          <cell r="D1241">
            <v>0</v>
          </cell>
          <cell r="E1241">
            <v>0</v>
          </cell>
          <cell r="F1241">
            <v>0</v>
          </cell>
          <cell r="G1241">
            <v>0</v>
          </cell>
          <cell r="H1241">
            <v>0</v>
          </cell>
          <cell r="I1241">
            <v>0</v>
          </cell>
          <cell r="J1241">
            <v>0</v>
          </cell>
          <cell r="K1241">
            <v>0</v>
          </cell>
          <cell r="L1241">
            <v>0</v>
          </cell>
          <cell r="M1241">
            <v>0</v>
          </cell>
          <cell r="N1241">
            <v>0</v>
          </cell>
          <cell r="O1241">
            <v>0</v>
          </cell>
          <cell r="AM1241">
            <v>0</v>
          </cell>
          <cell r="AN1241">
            <v>0</v>
          </cell>
          <cell r="AO1241">
            <v>0</v>
          </cell>
          <cell r="AP1241">
            <v>0</v>
          </cell>
          <cell r="AQ1241">
            <v>0</v>
          </cell>
          <cell r="AR1241">
            <v>0</v>
          </cell>
          <cell r="AS1241">
            <v>0</v>
          </cell>
          <cell r="AT1241">
            <v>0</v>
          </cell>
          <cell r="AU1241">
            <v>0</v>
          </cell>
          <cell r="AV1241">
            <v>0</v>
          </cell>
          <cell r="AW1241">
            <v>0</v>
          </cell>
          <cell r="AX1241">
            <v>0</v>
          </cell>
        </row>
        <row r="1242">
          <cell r="D1242">
            <v>0</v>
          </cell>
          <cell r="E1242">
            <v>0</v>
          </cell>
          <cell r="F1242">
            <v>0</v>
          </cell>
          <cell r="G1242">
            <v>0</v>
          </cell>
          <cell r="H1242">
            <v>0</v>
          </cell>
          <cell r="I1242">
            <v>0</v>
          </cell>
          <cell r="J1242">
            <v>0</v>
          </cell>
          <cell r="K1242">
            <v>0</v>
          </cell>
          <cell r="L1242">
            <v>0</v>
          </cell>
          <cell r="M1242">
            <v>0</v>
          </cell>
          <cell r="N1242">
            <v>0</v>
          </cell>
          <cell r="O1242">
            <v>0</v>
          </cell>
          <cell r="AM1242">
            <v>0</v>
          </cell>
          <cell r="AN1242">
            <v>0</v>
          </cell>
          <cell r="AO1242">
            <v>0</v>
          </cell>
          <cell r="AP1242">
            <v>0</v>
          </cell>
          <cell r="AQ1242">
            <v>0</v>
          </cell>
          <cell r="AR1242">
            <v>0</v>
          </cell>
          <cell r="AS1242">
            <v>0</v>
          </cell>
          <cell r="AT1242">
            <v>0</v>
          </cell>
          <cell r="AU1242">
            <v>0</v>
          </cell>
          <cell r="AV1242">
            <v>0</v>
          </cell>
          <cell r="AW1242">
            <v>0</v>
          </cell>
          <cell r="AX1242">
            <v>0</v>
          </cell>
        </row>
        <row r="1243">
          <cell r="D1243">
            <v>0</v>
          </cell>
          <cell r="E1243">
            <v>0</v>
          </cell>
          <cell r="F1243">
            <v>0</v>
          </cell>
          <cell r="G1243">
            <v>0</v>
          </cell>
          <cell r="H1243">
            <v>0</v>
          </cell>
          <cell r="I1243">
            <v>0</v>
          </cell>
          <cell r="J1243">
            <v>0</v>
          </cell>
          <cell r="K1243">
            <v>0</v>
          </cell>
          <cell r="L1243">
            <v>0</v>
          </cell>
          <cell r="M1243">
            <v>0</v>
          </cell>
          <cell r="N1243">
            <v>0</v>
          </cell>
          <cell r="O1243">
            <v>0</v>
          </cell>
          <cell r="AM1243">
            <v>0</v>
          </cell>
          <cell r="AN1243">
            <v>0</v>
          </cell>
          <cell r="AO1243">
            <v>0</v>
          </cell>
          <cell r="AP1243">
            <v>0</v>
          </cell>
          <cell r="AQ1243">
            <v>0</v>
          </cell>
          <cell r="AR1243">
            <v>0</v>
          </cell>
          <cell r="AS1243">
            <v>0</v>
          </cell>
          <cell r="AT1243">
            <v>0</v>
          </cell>
          <cell r="AU1243">
            <v>0</v>
          </cell>
          <cell r="AV1243">
            <v>0</v>
          </cell>
          <cell r="AW1243">
            <v>0</v>
          </cell>
          <cell r="AX1243">
            <v>0</v>
          </cell>
        </row>
        <row r="1244">
          <cell r="D1244">
            <v>0</v>
          </cell>
          <cell r="E1244">
            <v>0</v>
          </cell>
          <cell r="F1244">
            <v>0</v>
          </cell>
          <cell r="G1244">
            <v>0</v>
          </cell>
          <cell r="H1244">
            <v>0</v>
          </cell>
          <cell r="I1244">
            <v>0</v>
          </cell>
          <cell r="J1244">
            <v>0</v>
          </cell>
          <cell r="K1244">
            <v>0</v>
          </cell>
          <cell r="L1244">
            <v>0</v>
          </cell>
          <cell r="M1244">
            <v>0</v>
          </cell>
          <cell r="N1244">
            <v>0</v>
          </cell>
          <cell r="O1244">
            <v>0</v>
          </cell>
          <cell r="AM1244">
            <v>0</v>
          </cell>
          <cell r="AN1244">
            <v>0</v>
          </cell>
          <cell r="AO1244">
            <v>0</v>
          </cell>
          <cell r="AP1244">
            <v>0</v>
          </cell>
          <cell r="AQ1244">
            <v>0</v>
          </cell>
          <cell r="AR1244">
            <v>0</v>
          </cell>
          <cell r="AS1244">
            <v>0</v>
          </cell>
          <cell r="AT1244">
            <v>0</v>
          </cell>
          <cell r="AU1244">
            <v>0</v>
          </cell>
          <cell r="AV1244">
            <v>0</v>
          </cell>
          <cell r="AW1244">
            <v>0</v>
          </cell>
          <cell r="AX1244">
            <v>0</v>
          </cell>
        </row>
        <row r="1245">
          <cell r="D1245">
            <v>0</v>
          </cell>
          <cell r="E1245">
            <v>0</v>
          </cell>
          <cell r="F1245">
            <v>0</v>
          </cell>
          <cell r="G1245">
            <v>0</v>
          </cell>
          <cell r="H1245">
            <v>0</v>
          </cell>
          <cell r="I1245">
            <v>0</v>
          </cell>
          <cell r="J1245">
            <v>0</v>
          </cell>
          <cell r="K1245">
            <v>0</v>
          </cell>
          <cell r="L1245">
            <v>0</v>
          </cell>
          <cell r="M1245">
            <v>0</v>
          </cell>
          <cell r="N1245">
            <v>0</v>
          </cell>
          <cell r="O1245">
            <v>0</v>
          </cell>
          <cell r="AM1245">
            <v>0</v>
          </cell>
          <cell r="AN1245">
            <v>0</v>
          </cell>
          <cell r="AO1245">
            <v>0</v>
          </cell>
          <cell r="AP1245">
            <v>0</v>
          </cell>
          <cell r="AQ1245">
            <v>0</v>
          </cell>
          <cell r="AR1245">
            <v>0</v>
          </cell>
          <cell r="AS1245">
            <v>0</v>
          </cell>
          <cell r="AT1245">
            <v>0</v>
          </cell>
          <cell r="AU1245">
            <v>0</v>
          </cell>
          <cell r="AV1245">
            <v>0</v>
          </cell>
          <cell r="AW1245">
            <v>0</v>
          </cell>
          <cell r="AX1245">
            <v>0</v>
          </cell>
        </row>
        <row r="1247">
          <cell r="D1247">
            <v>0</v>
          </cell>
          <cell r="E1247">
            <v>0</v>
          </cell>
          <cell r="F1247">
            <v>0</v>
          </cell>
          <cell r="G1247">
            <v>0</v>
          </cell>
          <cell r="H1247">
            <v>0</v>
          </cell>
          <cell r="I1247">
            <v>0</v>
          </cell>
          <cell r="J1247">
            <v>0</v>
          </cell>
          <cell r="K1247">
            <v>0</v>
          </cell>
          <cell r="L1247">
            <v>0</v>
          </cell>
          <cell r="M1247">
            <v>0</v>
          </cell>
          <cell r="N1247">
            <v>0</v>
          </cell>
          <cell r="O1247">
            <v>0</v>
          </cell>
          <cell r="AM1247">
            <v>0</v>
          </cell>
          <cell r="AN1247">
            <v>0</v>
          </cell>
          <cell r="AO1247">
            <v>0</v>
          </cell>
          <cell r="AP1247">
            <v>0</v>
          </cell>
          <cell r="AQ1247">
            <v>0</v>
          </cell>
          <cell r="AR1247">
            <v>0</v>
          </cell>
          <cell r="AS1247">
            <v>0</v>
          </cell>
          <cell r="AT1247">
            <v>0</v>
          </cell>
          <cell r="AU1247">
            <v>0</v>
          </cell>
          <cell r="AV1247">
            <v>0</v>
          </cell>
          <cell r="AW1247">
            <v>0</v>
          </cell>
          <cell r="AX1247">
            <v>0</v>
          </cell>
        </row>
        <row r="1304">
          <cell r="D1304">
            <v>1</v>
          </cell>
          <cell r="E1304">
            <v>2</v>
          </cell>
          <cell r="F1304">
            <v>3</v>
          </cell>
          <cell r="G1304">
            <v>4</v>
          </cell>
          <cell r="H1304">
            <v>5</v>
          </cell>
          <cell r="I1304">
            <v>6</v>
          </cell>
          <cell r="J1304">
            <v>7</v>
          </cell>
          <cell r="K1304">
            <v>8</v>
          </cell>
          <cell r="L1304">
            <v>9</v>
          </cell>
          <cell r="M1304">
            <v>10</v>
          </cell>
          <cell r="N1304">
            <v>11</v>
          </cell>
          <cell r="O1304">
            <v>12</v>
          </cell>
        </row>
        <row r="1305">
          <cell r="D1305">
            <v>0</v>
          </cell>
          <cell r="E1305">
            <v>0</v>
          </cell>
          <cell r="F1305">
            <v>0</v>
          </cell>
          <cell r="G1305">
            <v>0</v>
          </cell>
          <cell r="H1305">
            <v>0</v>
          </cell>
          <cell r="I1305">
            <v>0</v>
          </cell>
          <cell r="J1305">
            <v>0</v>
          </cell>
          <cell r="K1305">
            <v>0</v>
          </cell>
          <cell r="L1305">
            <v>0</v>
          </cell>
          <cell r="M1305">
            <v>0</v>
          </cell>
          <cell r="N1305">
            <v>0</v>
          </cell>
          <cell r="O1305">
            <v>0</v>
          </cell>
        </row>
        <row r="1306">
          <cell r="D1306">
            <v>0</v>
          </cell>
          <cell r="E1306">
            <v>0</v>
          </cell>
          <cell r="F1306">
            <v>0</v>
          </cell>
          <cell r="G1306">
            <v>0</v>
          </cell>
          <cell r="H1306">
            <v>0</v>
          </cell>
          <cell r="I1306">
            <v>0</v>
          </cell>
          <cell r="J1306">
            <v>0</v>
          </cell>
          <cell r="K1306">
            <v>0</v>
          </cell>
          <cell r="L1306">
            <v>0</v>
          </cell>
          <cell r="M1306">
            <v>0</v>
          </cell>
          <cell r="N1306">
            <v>0</v>
          </cell>
          <cell r="O1306">
            <v>0</v>
          </cell>
        </row>
        <row r="1307">
          <cell r="D1307">
            <v>0</v>
          </cell>
          <cell r="E1307">
            <v>0</v>
          </cell>
          <cell r="F1307">
            <v>0</v>
          </cell>
          <cell r="G1307">
            <v>0</v>
          </cell>
          <cell r="H1307">
            <v>0</v>
          </cell>
          <cell r="I1307">
            <v>0</v>
          </cell>
          <cell r="J1307">
            <v>0</v>
          </cell>
          <cell r="K1307">
            <v>0</v>
          </cell>
          <cell r="L1307">
            <v>0</v>
          </cell>
          <cell r="M1307">
            <v>0</v>
          </cell>
          <cell r="N1307">
            <v>0</v>
          </cell>
          <cell r="O1307">
            <v>0</v>
          </cell>
        </row>
        <row r="1308">
          <cell r="D1308">
            <v>0</v>
          </cell>
          <cell r="E1308">
            <v>0</v>
          </cell>
          <cell r="F1308">
            <v>0</v>
          </cell>
          <cell r="G1308">
            <v>0</v>
          </cell>
          <cell r="H1308">
            <v>0</v>
          </cell>
          <cell r="I1308">
            <v>0</v>
          </cell>
          <cell r="J1308">
            <v>0</v>
          </cell>
          <cell r="K1308">
            <v>0</v>
          </cell>
          <cell r="L1308">
            <v>0</v>
          </cell>
          <cell r="M1308">
            <v>0</v>
          </cell>
          <cell r="N1308">
            <v>0</v>
          </cell>
          <cell r="O1308">
            <v>0</v>
          </cell>
        </row>
        <row r="1309">
          <cell r="D1309">
            <v>0</v>
          </cell>
          <cell r="E1309">
            <v>0</v>
          </cell>
          <cell r="F1309">
            <v>0</v>
          </cell>
          <cell r="G1309">
            <v>0</v>
          </cell>
          <cell r="H1309">
            <v>0</v>
          </cell>
          <cell r="I1309">
            <v>0</v>
          </cell>
          <cell r="J1309">
            <v>0</v>
          </cell>
          <cell r="K1309">
            <v>0</v>
          </cell>
          <cell r="L1309">
            <v>0</v>
          </cell>
          <cell r="M1309">
            <v>0</v>
          </cell>
          <cell r="N1309">
            <v>0</v>
          </cell>
          <cell r="O1309">
            <v>0</v>
          </cell>
        </row>
        <row r="1310">
          <cell r="D1310">
            <v>0</v>
          </cell>
          <cell r="E1310">
            <v>0</v>
          </cell>
          <cell r="F1310">
            <v>0</v>
          </cell>
          <cell r="G1310">
            <v>0</v>
          </cell>
          <cell r="H1310">
            <v>0</v>
          </cell>
          <cell r="I1310">
            <v>0</v>
          </cell>
          <cell r="J1310">
            <v>0</v>
          </cell>
          <cell r="K1310">
            <v>0</v>
          </cell>
          <cell r="L1310">
            <v>0</v>
          </cell>
          <cell r="M1310">
            <v>0</v>
          </cell>
          <cell r="N1310">
            <v>0</v>
          </cell>
          <cell r="O1310">
            <v>0</v>
          </cell>
        </row>
        <row r="1311">
          <cell r="D1311">
            <v>0</v>
          </cell>
          <cell r="E1311">
            <v>0</v>
          </cell>
          <cell r="F1311">
            <v>0</v>
          </cell>
          <cell r="G1311">
            <v>0</v>
          </cell>
          <cell r="H1311">
            <v>0</v>
          </cell>
          <cell r="I1311">
            <v>0</v>
          </cell>
          <cell r="J1311">
            <v>0</v>
          </cell>
          <cell r="K1311">
            <v>0</v>
          </cell>
          <cell r="L1311">
            <v>0</v>
          </cell>
          <cell r="M1311">
            <v>0</v>
          </cell>
          <cell r="N1311">
            <v>0</v>
          </cell>
          <cell r="O1311">
            <v>0</v>
          </cell>
        </row>
        <row r="1312">
          <cell r="D1312">
            <v>0</v>
          </cell>
          <cell r="E1312">
            <v>0</v>
          </cell>
          <cell r="F1312">
            <v>0</v>
          </cell>
          <cell r="G1312">
            <v>0</v>
          </cell>
          <cell r="H1312">
            <v>0</v>
          </cell>
          <cell r="I1312">
            <v>0</v>
          </cell>
          <cell r="J1312">
            <v>0</v>
          </cell>
          <cell r="K1312">
            <v>0</v>
          </cell>
          <cell r="L1312">
            <v>0</v>
          </cell>
          <cell r="M1312">
            <v>0</v>
          </cell>
          <cell r="N1312">
            <v>0</v>
          </cell>
          <cell r="O1312">
            <v>0</v>
          </cell>
        </row>
        <row r="1313">
          <cell r="D1313">
            <v>0</v>
          </cell>
          <cell r="E1313">
            <v>0</v>
          </cell>
          <cell r="F1313">
            <v>0</v>
          </cell>
          <cell r="G1313">
            <v>0</v>
          </cell>
          <cell r="H1313">
            <v>0</v>
          </cell>
          <cell r="I1313">
            <v>0</v>
          </cell>
          <cell r="J1313">
            <v>0</v>
          </cell>
          <cell r="K1313">
            <v>0</v>
          </cell>
          <cell r="L1313">
            <v>0</v>
          </cell>
          <cell r="M1313">
            <v>0</v>
          </cell>
          <cell r="N1313">
            <v>0</v>
          </cell>
          <cell r="O1313">
            <v>0</v>
          </cell>
        </row>
        <row r="1314">
          <cell r="D1314">
            <v>0</v>
          </cell>
          <cell r="E1314">
            <v>0</v>
          </cell>
          <cell r="F1314">
            <v>0</v>
          </cell>
          <cell r="G1314">
            <v>0</v>
          </cell>
          <cell r="H1314">
            <v>0</v>
          </cell>
          <cell r="I1314">
            <v>0</v>
          </cell>
          <cell r="J1314">
            <v>0</v>
          </cell>
          <cell r="K1314">
            <v>0</v>
          </cell>
          <cell r="L1314">
            <v>0</v>
          </cell>
          <cell r="M1314">
            <v>0</v>
          </cell>
          <cell r="N1314">
            <v>0</v>
          </cell>
          <cell r="O1314">
            <v>0</v>
          </cell>
        </row>
        <row r="1315">
          <cell r="D1315">
            <v>0</v>
          </cell>
          <cell r="E1315">
            <v>0</v>
          </cell>
          <cell r="F1315">
            <v>0</v>
          </cell>
          <cell r="G1315">
            <v>0</v>
          </cell>
          <cell r="H1315">
            <v>0</v>
          </cell>
          <cell r="I1315">
            <v>0</v>
          </cell>
          <cell r="J1315">
            <v>0</v>
          </cell>
          <cell r="K1315">
            <v>0</v>
          </cell>
          <cell r="L1315">
            <v>0</v>
          </cell>
          <cell r="M1315">
            <v>0</v>
          </cell>
          <cell r="N1315">
            <v>0</v>
          </cell>
          <cell r="O1315">
            <v>0</v>
          </cell>
        </row>
        <row r="1316">
          <cell r="D1316">
            <v>0</v>
          </cell>
          <cell r="E1316">
            <v>0</v>
          </cell>
          <cell r="F1316">
            <v>0</v>
          </cell>
          <cell r="G1316">
            <v>0</v>
          </cell>
          <cell r="H1316">
            <v>0</v>
          </cell>
          <cell r="I1316">
            <v>0</v>
          </cell>
          <cell r="J1316">
            <v>0</v>
          </cell>
          <cell r="K1316">
            <v>0</v>
          </cell>
          <cell r="L1316">
            <v>0</v>
          </cell>
          <cell r="M1316">
            <v>0</v>
          </cell>
          <cell r="N1316">
            <v>0</v>
          </cell>
          <cell r="O1316">
            <v>0</v>
          </cell>
        </row>
        <row r="1317">
          <cell r="D1317">
            <v>0</v>
          </cell>
          <cell r="E1317">
            <v>0</v>
          </cell>
          <cell r="F1317">
            <v>0</v>
          </cell>
          <cell r="G1317">
            <v>0</v>
          </cell>
          <cell r="H1317">
            <v>0</v>
          </cell>
          <cell r="I1317">
            <v>0</v>
          </cell>
          <cell r="J1317">
            <v>0</v>
          </cell>
          <cell r="K1317">
            <v>0</v>
          </cell>
          <cell r="L1317">
            <v>0</v>
          </cell>
          <cell r="M1317">
            <v>0</v>
          </cell>
          <cell r="N1317">
            <v>0</v>
          </cell>
          <cell r="O1317">
            <v>0</v>
          </cell>
        </row>
        <row r="1318">
          <cell r="D1318">
            <v>0</v>
          </cell>
          <cell r="E1318">
            <v>0</v>
          </cell>
          <cell r="F1318">
            <v>0</v>
          </cell>
          <cell r="G1318">
            <v>0</v>
          </cell>
          <cell r="H1318">
            <v>0</v>
          </cell>
          <cell r="I1318">
            <v>0</v>
          </cell>
          <cell r="J1318">
            <v>0</v>
          </cell>
          <cell r="K1318">
            <v>0</v>
          </cell>
          <cell r="L1318">
            <v>0</v>
          </cell>
          <cell r="M1318">
            <v>0</v>
          </cell>
          <cell r="N1318">
            <v>0</v>
          </cell>
          <cell r="O1318">
            <v>0</v>
          </cell>
        </row>
        <row r="1319">
          <cell r="D1319">
            <v>0</v>
          </cell>
          <cell r="E1319">
            <v>0</v>
          </cell>
          <cell r="F1319">
            <v>0</v>
          </cell>
          <cell r="G1319">
            <v>0</v>
          </cell>
          <cell r="H1319">
            <v>0</v>
          </cell>
          <cell r="I1319">
            <v>0</v>
          </cell>
          <cell r="J1319">
            <v>0</v>
          </cell>
          <cell r="K1319">
            <v>0</v>
          </cell>
          <cell r="L1319">
            <v>0</v>
          </cell>
          <cell r="M1319">
            <v>0</v>
          </cell>
          <cell r="N1319">
            <v>0</v>
          </cell>
          <cell r="O1319">
            <v>0</v>
          </cell>
        </row>
        <row r="1320">
          <cell r="D1320">
            <v>0</v>
          </cell>
          <cell r="E1320">
            <v>0</v>
          </cell>
          <cell r="F1320">
            <v>0</v>
          </cell>
          <cell r="G1320">
            <v>0</v>
          </cell>
          <cell r="H1320">
            <v>0</v>
          </cell>
          <cell r="I1320">
            <v>0</v>
          </cell>
          <cell r="J1320">
            <v>0</v>
          </cell>
          <cell r="K1320">
            <v>0</v>
          </cell>
          <cell r="L1320">
            <v>0</v>
          </cell>
          <cell r="M1320">
            <v>0</v>
          </cell>
          <cell r="N1320">
            <v>0</v>
          </cell>
          <cell r="O1320">
            <v>0</v>
          </cell>
        </row>
        <row r="1321">
          <cell r="D1321">
            <v>0</v>
          </cell>
          <cell r="E1321">
            <v>0</v>
          </cell>
          <cell r="F1321">
            <v>0</v>
          </cell>
          <cell r="G1321">
            <v>0</v>
          </cell>
          <cell r="H1321">
            <v>0</v>
          </cell>
          <cell r="I1321">
            <v>0</v>
          </cell>
          <cell r="J1321">
            <v>0</v>
          </cell>
          <cell r="K1321">
            <v>0</v>
          </cell>
          <cell r="L1321">
            <v>0</v>
          </cell>
          <cell r="M1321">
            <v>0</v>
          </cell>
          <cell r="N1321">
            <v>0</v>
          </cell>
          <cell r="O1321">
            <v>0</v>
          </cell>
        </row>
        <row r="1322">
          <cell r="D1322">
            <v>0</v>
          </cell>
          <cell r="E1322">
            <v>0</v>
          </cell>
          <cell r="F1322">
            <v>0</v>
          </cell>
          <cell r="G1322">
            <v>0</v>
          </cell>
          <cell r="H1322">
            <v>0</v>
          </cell>
          <cell r="I1322">
            <v>0</v>
          </cell>
          <cell r="J1322">
            <v>0</v>
          </cell>
          <cell r="K1322">
            <v>0</v>
          </cell>
          <cell r="L1322">
            <v>0</v>
          </cell>
          <cell r="M1322">
            <v>0</v>
          </cell>
          <cell r="N1322">
            <v>0</v>
          </cell>
          <cell r="O1322">
            <v>0</v>
          </cell>
        </row>
        <row r="1323">
          <cell r="D1323">
            <v>0</v>
          </cell>
          <cell r="E1323">
            <v>0</v>
          </cell>
          <cell r="F1323">
            <v>0</v>
          </cell>
          <cell r="G1323">
            <v>0</v>
          </cell>
          <cell r="H1323">
            <v>0</v>
          </cell>
          <cell r="I1323">
            <v>0</v>
          </cell>
          <cell r="J1323">
            <v>0</v>
          </cell>
          <cell r="K1323">
            <v>0</v>
          </cell>
          <cell r="L1323">
            <v>0</v>
          </cell>
          <cell r="M1323">
            <v>0</v>
          </cell>
          <cell r="N1323">
            <v>0</v>
          </cell>
          <cell r="O1323">
            <v>0</v>
          </cell>
        </row>
        <row r="1324">
          <cell r="D1324">
            <v>0</v>
          </cell>
          <cell r="E1324">
            <v>0</v>
          </cell>
          <cell r="F1324">
            <v>0</v>
          </cell>
          <cell r="G1324">
            <v>0</v>
          </cell>
          <cell r="H1324">
            <v>0</v>
          </cell>
          <cell r="I1324">
            <v>0</v>
          </cell>
          <cell r="J1324">
            <v>0</v>
          </cell>
          <cell r="K1324">
            <v>0</v>
          </cell>
          <cell r="L1324">
            <v>0</v>
          </cell>
          <cell r="M1324">
            <v>0</v>
          </cell>
          <cell r="N1324">
            <v>0</v>
          </cell>
          <cell r="O1324">
            <v>0</v>
          </cell>
        </row>
        <row r="1325">
          <cell r="D1325">
            <v>0</v>
          </cell>
          <cell r="E1325">
            <v>0</v>
          </cell>
          <cell r="F1325">
            <v>0</v>
          </cell>
          <cell r="G1325">
            <v>0</v>
          </cell>
          <cell r="H1325">
            <v>0</v>
          </cell>
          <cell r="I1325">
            <v>0</v>
          </cell>
          <cell r="J1325">
            <v>0</v>
          </cell>
          <cell r="K1325">
            <v>0</v>
          </cell>
          <cell r="L1325">
            <v>0</v>
          </cell>
          <cell r="M1325">
            <v>0</v>
          </cell>
          <cell r="N1325">
            <v>0</v>
          </cell>
          <cell r="O1325">
            <v>0</v>
          </cell>
        </row>
        <row r="1326">
          <cell r="D1326">
            <v>0</v>
          </cell>
          <cell r="E1326">
            <v>0</v>
          </cell>
          <cell r="F1326">
            <v>0</v>
          </cell>
          <cell r="G1326">
            <v>0</v>
          </cell>
          <cell r="H1326">
            <v>0</v>
          </cell>
          <cell r="I1326">
            <v>0</v>
          </cell>
          <cell r="J1326">
            <v>0</v>
          </cell>
          <cell r="K1326">
            <v>0</v>
          </cell>
          <cell r="L1326">
            <v>0</v>
          </cell>
          <cell r="M1326">
            <v>0</v>
          </cell>
          <cell r="N1326">
            <v>0</v>
          </cell>
          <cell r="O1326">
            <v>0</v>
          </cell>
        </row>
        <row r="1327">
          <cell r="D1327">
            <v>0</v>
          </cell>
          <cell r="E1327">
            <v>0</v>
          </cell>
          <cell r="F1327">
            <v>0</v>
          </cell>
          <cell r="G1327">
            <v>0</v>
          </cell>
          <cell r="H1327">
            <v>0</v>
          </cell>
          <cell r="I1327">
            <v>0</v>
          </cell>
          <cell r="J1327">
            <v>0</v>
          </cell>
          <cell r="K1327">
            <v>0</v>
          </cell>
          <cell r="L1327">
            <v>0</v>
          </cell>
          <cell r="M1327">
            <v>0</v>
          </cell>
          <cell r="N1327">
            <v>0</v>
          </cell>
          <cell r="O1327">
            <v>0</v>
          </cell>
        </row>
        <row r="1328">
          <cell r="D1328">
            <v>0</v>
          </cell>
          <cell r="E1328">
            <v>0</v>
          </cell>
          <cell r="F1328">
            <v>0</v>
          </cell>
          <cell r="G1328">
            <v>0</v>
          </cell>
          <cell r="H1328">
            <v>0</v>
          </cell>
          <cell r="I1328">
            <v>0</v>
          </cell>
          <cell r="J1328">
            <v>0</v>
          </cell>
          <cell r="K1328">
            <v>0</v>
          </cell>
          <cell r="L1328">
            <v>0</v>
          </cell>
          <cell r="M1328">
            <v>0</v>
          </cell>
          <cell r="N1328">
            <v>0</v>
          </cell>
          <cell r="O1328">
            <v>0</v>
          </cell>
        </row>
        <row r="1329">
          <cell r="D1329">
            <v>0</v>
          </cell>
          <cell r="E1329">
            <v>0</v>
          </cell>
          <cell r="F1329">
            <v>0</v>
          </cell>
          <cell r="G1329">
            <v>0</v>
          </cell>
          <cell r="H1329">
            <v>0</v>
          </cell>
          <cell r="I1329">
            <v>0</v>
          </cell>
          <cell r="J1329">
            <v>0</v>
          </cell>
          <cell r="K1329">
            <v>0</v>
          </cell>
          <cell r="L1329">
            <v>0</v>
          </cell>
          <cell r="M1329">
            <v>0</v>
          </cell>
          <cell r="N1329">
            <v>0</v>
          </cell>
          <cell r="O1329">
            <v>0</v>
          </cell>
        </row>
        <row r="1330">
          <cell r="D1330">
            <v>0</v>
          </cell>
          <cell r="E1330">
            <v>0</v>
          </cell>
          <cell r="F1330">
            <v>0</v>
          </cell>
          <cell r="G1330">
            <v>0</v>
          </cell>
          <cell r="H1330">
            <v>0</v>
          </cell>
          <cell r="I1330">
            <v>0</v>
          </cell>
          <cell r="J1330">
            <v>0</v>
          </cell>
          <cell r="K1330">
            <v>0</v>
          </cell>
          <cell r="L1330">
            <v>0</v>
          </cell>
          <cell r="M1330">
            <v>0</v>
          </cell>
          <cell r="N1330">
            <v>0</v>
          </cell>
          <cell r="O1330">
            <v>0</v>
          </cell>
        </row>
        <row r="1331">
          <cell r="D1331">
            <v>0</v>
          </cell>
          <cell r="E1331">
            <v>0</v>
          </cell>
          <cell r="F1331">
            <v>0</v>
          </cell>
          <cell r="G1331">
            <v>0</v>
          </cell>
          <cell r="H1331">
            <v>0</v>
          </cell>
          <cell r="I1331">
            <v>0</v>
          </cell>
          <cell r="J1331">
            <v>0</v>
          </cell>
          <cell r="K1331">
            <v>0</v>
          </cell>
          <cell r="L1331">
            <v>0</v>
          </cell>
          <cell r="M1331">
            <v>0</v>
          </cell>
          <cell r="N1331">
            <v>0</v>
          </cell>
          <cell r="O1331">
            <v>0</v>
          </cell>
        </row>
        <row r="1332">
          <cell r="D1332">
            <v>0</v>
          </cell>
          <cell r="E1332">
            <v>0</v>
          </cell>
          <cell r="F1332">
            <v>0</v>
          </cell>
          <cell r="G1332">
            <v>0</v>
          </cell>
          <cell r="H1332">
            <v>0</v>
          </cell>
          <cell r="I1332">
            <v>0</v>
          </cell>
          <cell r="J1332">
            <v>0</v>
          </cell>
          <cell r="K1332">
            <v>0</v>
          </cell>
          <cell r="L1332">
            <v>0</v>
          </cell>
          <cell r="M1332">
            <v>0</v>
          </cell>
          <cell r="N1332">
            <v>0</v>
          </cell>
          <cell r="O1332">
            <v>0</v>
          </cell>
        </row>
        <row r="1333">
          <cell r="D1333">
            <v>0</v>
          </cell>
          <cell r="E1333">
            <v>0</v>
          </cell>
          <cell r="F1333">
            <v>0</v>
          </cell>
          <cell r="G1333">
            <v>0</v>
          </cell>
          <cell r="H1333">
            <v>0</v>
          </cell>
          <cell r="I1333">
            <v>0</v>
          </cell>
          <cell r="J1333">
            <v>0</v>
          </cell>
          <cell r="K1333">
            <v>0</v>
          </cell>
          <cell r="L1333">
            <v>0</v>
          </cell>
          <cell r="M1333">
            <v>0</v>
          </cell>
          <cell r="N1333">
            <v>0</v>
          </cell>
          <cell r="O1333">
            <v>0</v>
          </cell>
        </row>
        <row r="1334">
          <cell r="D1334">
            <v>0</v>
          </cell>
          <cell r="E1334">
            <v>0</v>
          </cell>
          <cell r="F1334">
            <v>0</v>
          </cell>
          <cell r="G1334">
            <v>0</v>
          </cell>
          <cell r="H1334">
            <v>0</v>
          </cell>
          <cell r="I1334">
            <v>0</v>
          </cell>
          <cell r="J1334">
            <v>0</v>
          </cell>
          <cell r="K1334">
            <v>0</v>
          </cell>
          <cell r="L1334">
            <v>0</v>
          </cell>
          <cell r="M1334">
            <v>0</v>
          </cell>
          <cell r="N1334">
            <v>0</v>
          </cell>
          <cell r="O1334">
            <v>0</v>
          </cell>
        </row>
        <row r="1335">
          <cell r="D1335">
            <v>0</v>
          </cell>
          <cell r="E1335">
            <v>0</v>
          </cell>
          <cell r="F1335">
            <v>0</v>
          </cell>
          <cell r="G1335">
            <v>0</v>
          </cell>
          <cell r="H1335">
            <v>0</v>
          </cell>
          <cell r="I1335">
            <v>0</v>
          </cell>
          <cell r="J1335">
            <v>0</v>
          </cell>
          <cell r="K1335">
            <v>0</v>
          </cell>
          <cell r="L1335">
            <v>0</v>
          </cell>
          <cell r="M1335">
            <v>0</v>
          </cell>
          <cell r="N1335">
            <v>0</v>
          </cell>
          <cell r="O1335">
            <v>0</v>
          </cell>
        </row>
        <row r="1336">
          <cell r="D1336">
            <v>0</v>
          </cell>
          <cell r="E1336">
            <v>0</v>
          </cell>
          <cell r="F1336">
            <v>0</v>
          </cell>
          <cell r="G1336">
            <v>0</v>
          </cell>
          <cell r="H1336">
            <v>0</v>
          </cell>
          <cell r="I1336">
            <v>0</v>
          </cell>
          <cell r="J1336">
            <v>0</v>
          </cell>
          <cell r="K1336">
            <v>0</v>
          </cell>
          <cell r="L1336">
            <v>0</v>
          </cell>
          <cell r="M1336">
            <v>0</v>
          </cell>
          <cell r="N1336">
            <v>0</v>
          </cell>
          <cell r="O1336">
            <v>0</v>
          </cell>
        </row>
        <row r="1337">
          <cell r="D1337">
            <v>0</v>
          </cell>
          <cell r="E1337">
            <v>0</v>
          </cell>
          <cell r="F1337">
            <v>0</v>
          </cell>
          <cell r="G1337">
            <v>0</v>
          </cell>
          <cell r="H1337">
            <v>0</v>
          </cell>
          <cell r="I1337">
            <v>0</v>
          </cell>
          <cell r="J1337">
            <v>0</v>
          </cell>
          <cell r="K1337">
            <v>0</v>
          </cell>
          <cell r="L1337">
            <v>0</v>
          </cell>
          <cell r="M1337">
            <v>0</v>
          </cell>
          <cell r="N1337">
            <v>0</v>
          </cell>
          <cell r="O1337">
            <v>0</v>
          </cell>
        </row>
        <row r="1338">
          <cell r="D1338">
            <v>0</v>
          </cell>
          <cell r="E1338">
            <v>0</v>
          </cell>
          <cell r="F1338">
            <v>0</v>
          </cell>
          <cell r="G1338">
            <v>0</v>
          </cell>
          <cell r="H1338">
            <v>0</v>
          </cell>
          <cell r="I1338">
            <v>0</v>
          </cell>
          <cell r="J1338">
            <v>0</v>
          </cell>
          <cell r="K1338">
            <v>0</v>
          </cell>
          <cell r="L1338">
            <v>0</v>
          </cell>
          <cell r="M1338">
            <v>0</v>
          </cell>
          <cell r="N1338">
            <v>0</v>
          </cell>
          <cell r="O1338">
            <v>0</v>
          </cell>
        </row>
        <row r="1339">
          <cell r="D1339">
            <v>0</v>
          </cell>
          <cell r="E1339">
            <v>0</v>
          </cell>
          <cell r="F1339">
            <v>0</v>
          </cell>
          <cell r="G1339">
            <v>0</v>
          </cell>
          <cell r="H1339">
            <v>0</v>
          </cell>
          <cell r="I1339">
            <v>0</v>
          </cell>
          <cell r="J1339">
            <v>0</v>
          </cell>
          <cell r="K1339">
            <v>0</v>
          </cell>
          <cell r="L1339">
            <v>0</v>
          </cell>
          <cell r="M1339">
            <v>0</v>
          </cell>
          <cell r="N1339">
            <v>0</v>
          </cell>
          <cell r="O1339">
            <v>0</v>
          </cell>
        </row>
        <row r="1340">
          <cell r="D1340">
            <v>0</v>
          </cell>
          <cell r="E1340">
            <v>0</v>
          </cell>
          <cell r="F1340">
            <v>0</v>
          </cell>
          <cell r="G1340">
            <v>0</v>
          </cell>
          <cell r="H1340">
            <v>0</v>
          </cell>
          <cell r="I1340">
            <v>0</v>
          </cell>
          <cell r="J1340">
            <v>0</v>
          </cell>
          <cell r="K1340">
            <v>0</v>
          </cell>
          <cell r="L1340">
            <v>0</v>
          </cell>
          <cell r="M1340">
            <v>0</v>
          </cell>
          <cell r="N1340">
            <v>0</v>
          </cell>
          <cell r="O1340">
            <v>0</v>
          </cell>
        </row>
        <row r="1341">
          <cell r="D1341">
            <v>0</v>
          </cell>
          <cell r="E1341">
            <v>0</v>
          </cell>
          <cell r="F1341">
            <v>0</v>
          </cell>
          <cell r="G1341">
            <v>0</v>
          </cell>
          <cell r="H1341">
            <v>0</v>
          </cell>
          <cell r="I1341">
            <v>0</v>
          </cell>
          <cell r="J1341">
            <v>0</v>
          </cell>
          <cell r="K1341">
            <v>0</v>
          </cell>
          <cell r="L1341">
            <v>0</v>
          </cell>
          <cell r="M1341">
            <v>0</v>
          </cell>
          <cell r="N1341">
            <v>0</v>
          </cell>
          <cell r="O1341">
            <v>0</v>
          </cell>
        </row>
        <row r="1342">
          <cell r="D1342">
            <v>0</v>
          </cell>
          <cell r="E1342">
            <v>0</v>
          </cell>
          <cell r="F1342">
            <v>0</v>
          </cell>
          <cell r="G1342">
            <v>0</v>
          </cell>
          <cell r="H1342">
            <v>0</v>
          </cell>
          <cell r="I1342">
            <v>0</v>
          </cell>
          <cell r="J1342">
            <v>0</v>
          </cell>
          <cell r="K1342">
            <v>0</v>
          </cell>
          <cell r="L1342">
            <v>0</v>
          </cell>
          <cell r="M1342">
            <v>0</v>
          </cell>
          <cell r="N1342">
            <v>0</v>
          </cell>
          <cell r="O1342">
            <v>0</v>
          </cell>
        </row>
        <row r="1343">
          <cell r="D1343">
            <v>0</v>
          </cell>
          <cell r="E1343">
            <v>0</v>
          </cell>
          <cell r="F1343">
            <v>0</v>
          </cell>
          <cell r="G1343">
            <v>0</v>
          </cell>
          <cell r="H1343">
            <v>0</v>
          </cell>
          <cell r="I1343">
            <v>0</v>
          </cell>
          <cell r="J1343">
            <v>0</v>
          </cell>
          <cell r="K1343">
            <v>0</v>
          </cell>
          <cell r="L1343">
            <v>0</v>
          </cell>
          <cell r="M1343">
            <v>0</v>
          </cell>
          <cell r="N1343">
            <v>0</v>
          </cell>
          <cell r="O1343">
            <v>0</v>
          </cell>
        </row>
        <row r="1344">
          <cell r="D1344">
            <v>0</v>
          </cell>
          <cell r="E1344">
            <v>0</v>
          </cell>
          <cell r="F1344">
            <v>0</v>
          </cell>
          <cell r="G1344">
            <v>0</v>
          </cell>
          <cell r="H1344">
            <v>0</v>
          </cell>
          <cell r="I1344">
            <v>0</v>
          </cell>
          <cell r="J1344">
            <v>0</v>
          </cell>
          <cell r="K1344">
            <v>0</v>
          </cell>
          <cell r="L1344">
            <v>0</v>
          </cell>
          <cell r="M1344">
            <v>0</v>
          </cell>
          <cell r="N1344">
            <v>0</v>
          </cell>
          <cell r="O1344">
            <v>0</v>
          </cell>
        </row>
        <row r="1345">
          <cell r="D1345">
            <v>0</v>
          </cell>
          <cell r="E1345">
            <v>0</v>
          </cell>
          <cell r="F1345">
            <v>0</v>
          </cell>
          <cell r="G1345">
            <v>0</v>
          </cell>
          <cell r="H1345">
            <v>0</v>
          </cell>
          <cell r="I1345">
            <v>0</v>
          </cell>
          <cell r="J1345">
            <v>0</v>
          </cell>
          <cell r="K1345">
            <v>0</v>
          </cell>
          <cell r="L1345">
            <v>0</v>
          </cell>
          <cell r="M1345">
            <v>0</v>
          </cell>
          <cell r="N1345">
            <v>0</v>
          </cell>
          <cell r="O1345">
            <v>0</v>
          </cell>
        </row>
        <row r="1406">
          <cell r="D1406">
            <v>1</v>
          </cell>
          <cell r="E1406">
            <v>2</v>
          </cell>
          <cell r="F1406">
            <v>3</v>
          </cell>
          <cell r="G1406">
            <v>4</v>
          </cell>
          <cell r="H1406">
            <v>5</v>
          </cell>
          <cell r="I1406">
            <v>6</v>
          </cell>
          <cell r="J1406">
            <v>7</v>
          </cell>
          <cell r="K1406">
            <v>8</v>
          </cell>
          <cell r="L1406">
            <v>9</v>
          </cell>
          <cell r="M1406">
            <v>10</v>
          </cell>
          <cell r="N1406">
            <v>11</v>
          </cell>
          <cell r="O1406">
            <v>12</v>
          </cell>
          <cell r="AM1406">
            <v>1</v>
          </cell>
          <cell r="AN1406">
            <v>2</v>
          </cell>
          <cell r="AO1406">
            <v>3</v>
          </cell>
          <cell r="AP1406">
            <v>4</v>
          </cell>
          <cell r="AQ1406">
            <v>5</v>
          </cell>
          <cell r="AR1406">
            <v>6</v>
          </cell>
          <cell r="AS1406">
            <v>7</v>
          </cell>
          <cell r="AT1406">
            <v>8</v>
          </cell>
          <cell r="AU1406">
            <v>9</v>
          </cell>
          <cell r="AV1406">
            <v>10</v>
          </cell>
          <cell r="AW1406">
            <v>11</v>
          </cell>
          <cell r="AX1406">
            <v>12</v>
          </cell>
        </row>
        <row r="1407">
          <cell r="D1407">
            <v>0</v>
          </cell>
          <cell r="E1407">
            <v>0</v>
          </cell>
          <cell r="F1407">
            <v>0</v>
          </cell>
          <cell r="G1407">
            <v>0</v>
          </cell>
          <cell r="H1407">
            <v>0</v>
          </cell>
          <cell r="I1407">
            <v>0</v>
          </cell>
          <cell r="J1407">
            <v>0</v>
          </cell>
          <cell r="K1407">
            <v>0</v>
          </cell>
          <cell r="L1407">
            <v>0</v>
          </cell>
          <cell r="M1407">
            <v>0</v>
          </cell>
          <cell r="N1407">
            <v>0</v>
          </cell>
          <cell r="O1407">
            <v>0</v>
          </cell>
          <cell r="AM1407">
            <v>0</v>
          </cell>
          <cell r="AN1407">
            <v>0</v>
          </cell>
          <cell r="AO1407">
            <v>0</v>
          </cell>
          <cell r="AP1407">
            <v>0</v>
          </cell>
          <cell r="AQ1407">
            <v>0</v>
          </cell>
          <cell r="AR1407">
            <v>0</v>
          </cell>
          <cell r="AS1407">
            <v>0</v>
          </cell>
          <cell r="AT1407">
            <v>0</v>
          </cell>
          <cell r="AU1407">
            <v>0</v>
          </cell>
          <cell r="AV1407">
            <v>0</v>
          </cell>
          <cell r="AW1407">
            <v>0</v>
          </cell>
          <cell r="AX1407">
            <v>0</v>
          </cell>
        </row>
        <row r="1408">
          <cell r="D1408">
            <v>0</v>
          </cell>
          <cell r="E1408">
            <v>0</v>
          </cell>
          <cell r="F1408">
            <v>0</v>
          </cell>
          <cell r="G1408">
            <v>0</v>
          </cell>
          <cell r="H1408">
            <v>0</v>
          </cell>
          <cell r="I1408">
            <v>0</v>
          </cell>
          <cell r="J1408">
            <v>0</v>
          </cell>
          <cell r="K1408">
            <v>0</v>
          </cell>
          <cell r="L1408">
            <v>0</v>
          </cell>
          <cell r="M1408">
            <v>0</v>
          </cell>
          <cell r="N1408">
            <v>0</v>
          </cell>
          <cell r="O1408">
            <v>0</v>
          </cell>
          <cell r="AM1408">
            <v>0</v>
          </cell>
          <cell r="AN1408">
            <v>0</v>
          </cell>
          <cell r="AO1408">
            <v>0</v>
          </cell>
          <cell r="AP1408">
            <v>0</v>
          </cell>
          <cell r="AQ1408">
            <v>0</v>
          </cell>
          <cell r="AR1408">
            <v>0</v>
          </cell>
          <cell r="AS1408">
            <v>0</v>
          </cell>
          <cell r="AT1408">
            <v>0</v>
          </cell>
          <cell r="AU1408">
            <v>0</v>
          </cell>
          <cell r="AV1408">
            <v>0</v>
          </cell>
          <cell r="AW1408">
            <v>0</v>
          </cell>
          <cell r="AX1408">
            <v>0</v>
          </cell>
        </row>
        <row r="1409">
          <cell r="D1409">
            <v>0</v>
          </cell>
          <cell r="E1409">
            <v>0</v>
          </cell>
          <cell r="F1409">
            <v>0</v>
          </cell>
          <cell r="G1409">
            <v>0</v>
          </cell>
          <cell r="H1409">
            <v>0</v>
          </cell>
          <cell r="I1409">
            <v>0</v>
          </cell>
          <cell r="J1409">
            <v>0</v>
          </cell>
          <cell r="K1409">
            <v>0</v>
          </cell>
          <cell r="L1409">
            <v>0</v>
          </cell>
          <cell r="M1409">
            <v>0</v>
          </cell>
          <cell r="N1409">
            <v>0</v>
          </cell>
          <cell r="O1409">
            <v>0</v>
          </cell>
          <cell r="AM1409">
            <v>0</v>
          </cell>
          <cell r="AN1409">
            <v>0</v>
          </cell>
          <cell r="AO1409">
            <v>0</v>
          </cell>
          <cell r="AP1409">
            <v>0</v>
          </cell>
          <cell r="AQ1409">
            <v>0</v>
          </cell>
          <cell r="AR1409">
            <v>0</v>
          </cell>
          <cell r="AS1409">
            <v>0</v>
          </cell>
          <cell r="AT1409">
            <v>0</v>
          </cell>
          <cell r="AU1409">
            <v>0</v>
          </cell>
          <cell r="AV1409">
            <v>0</v>
          </cell>
          <cell r="AW1409">
            <v>0</v>
          </cell>
          <cell r="AX1409">
            <v>0</v>
          </cell>
        </row>
        <row r="1410">
          <cell r="D1410">
            <v>0</v>
          </cell>
          <cell r="E1410">
            <v>0</v>
          </cell>
          <cell r="F1410">
            <v>0</v>
          </cell>
          <cell r="G1410">
            <v>0</v>
          </cell>
          <cell r="H1410">
            <v>0</v>
          </cell>
          <cell r="I1410">
            <v>0</v>
          </cell>
          <cell r="J1410">
            <v>0</v>
          </cell>
          <cell r="K1410">
            <v>0</v>
          </cell>
          <cell r="L1410">
            <v>0</v>
          </cell>
          <cell r="M1410">
            <v>0</v>
          </cell>
          <cell r="N1410">
            <v>0</v>
          </cell>
          <cell r="O1410">
            <v>0</v>
          </cell>
          <cell r="AM1410">
            <v>0</v>
          </cell>
          <cell r="AN1410">
            <v>0</v>
          </cell>
          <cell r="AO1410">
            <v>0</v>
          </cell>
          <cell r="AP1410">
            <v>0</v>
          </cell>
          <cell r="AQ1410">
            <v>0</v>
          </cell>
          <cell r="AR1410">
            <v>0</v>
          </cell>
          <cell r="AS1410">
            <v>0</v>
          </cell>
          <cell r="AT1410">
            <v>0</v>
          </cell>
          <cell r="AU1410">
            <v>0</v>
          </cell>
          <cell r="AV1410">
            <v>0</v>
          </cell>
          <cell r="AW1410">
            <v>0</v>
          </cell>
          <cell r="AX1410">
            <v>0</v>
          </cell>
        </row>
        <row r="1411">
          <cell r="D1411">
            <v>0</v>
          </cell>
          <cell r="E1411">
            <v>0</v>
          </cell>
          <cell r="F1411">
            <v>0</v>
          </cell>
          <cell r="G1411">
            <v>0</v>
          </cell>
          <cell r="H1411">
            <v>0</v>
          </cell>
          <cell r="I1411">
            <v>0</v>
          </cell>
          <cell r="J1411">
            <v>0</v>
          </cell>
          <cell r="K1411">
            <v>0</v>
          </cell>
          <cell r="L1411">
            <v>0</v>
          </cell>
          <cell r="M1411">
            <v>0</v>
          </cell>
          <cell r="N1411">
            <v>0</v>
          </cell>
          <cell r="O1411">
            <v>0</v>
          </cell>
          <cell r="AM1411">
            <v>0</v>
          </cell>
          <cell r="AN1411">
            <v>0</v>
          </cell>
          <cell r="AO1411">
            <v>0</v>
          </cell>
          <cell r="AP1411">
            <v>0</v>
          </cell>
          <cell r="AQ1411">
            <v>0</v>
          </cell>
          <cell r="AR1411">
            <v>0</v>
          </cell>
          <cell r="AS1411">
            <v>0</v>
          </cell>
          <cell r="AT1411">
            <v>0</v>
          </cell>
          <cell r="AU1411">
            <v>0</v>
          </cell>
          <cell r="AV1411">
            <v>0</v>
          </cell>
          <cell r="AW1411">
            <v>0</v>
          </cell>
          <cell r="AX1411">
            <v>0</v>
          </cell>
        </row>
        <row r="1412">
          <cell r="D1412">
            <v>0</v>
          </cell>
          <cell r="E1412">
            <v>0</v>
          </cell>
          <cell r="F1412">
            <v>0</v>
          </cell>
          <cell r="G1412">
            <v>0</v>
          </cell>
          <cell r="H1412">
            <v>0</v>
          </cell>
          <cell r="I1412">
            <v>0</v>
          </cell>
          <cell r="J1412">
            <v>0</v>
          </cell>
          <cell r="K1412">
            <v>0</v>
          </cell>
          <cell r="L1412">
            <v>0</v>
          </cell>
          <cell r="M1412">
            <v>0</v>
          </cell>
          <cell r="N1412">
            <v>0</v>
          </cell>
          <cell r="O1412">
            <v>0</v>
          </cell>
          <cell r="AM1412">
            <v>0</v>
          </cell>
          <cell r="AN1412">
            <v>0</v>
          </cell>
          <cell r="AO1412">
            <v>0</v>
          </cell>
          <cell r="AP1412">
            <v>0</v>
          </cell>
          <cell r="AQ1412">
            <v>0</v>
          </cell>
          <cell r="AR1412">
            <v>0</v>
          </cell>
          <cell r="AS1412">
            <v>0</v>
          </cell>
          <cell r="AT1412">
            <v>0</v>
          </cell>
          <cell r="AU1412">
            <v>0</v>
          </cell>
          <cell r="AV1412">
            <v>0</v>
          </cell>
          <cell r="AW1412">
            <v>0</v>
          </cell>
          <cell r="AX1412">
            <v>0</v>
          </cell>
        </row>
        <row r="1413">
          <cell r="D1413">
            <v>0</v>
          </cell>
          <cell r="E1413">
            <v>0</v>
          </cell>
          <cell r="F1413">
            <v>0</v>
          </cell>
          <cell r="G1413">
            <v>0</v>
          </cell>
          <cell r="H1413">
            <v>0</v>
          </cell>
          <cell r="I1413">
            <v>0</v>
          </cell>
          <cell r="J1413">
            <v>0</v>
          </cell>
          <cell r="K1413">
            <v>0</v>
          </cell>
          <cell r="L1413">
            <v>0</v>
          </cell>
          <cell r="M1413">
            <v>0</v>
          </cell>
          <cell r="N1413">
            <v>0</v>
          </cell>
          <cell r="O1413">
            <v>0</v>
          </cell>
          <cell r="AM1413">
            <v>0</v>
          </cell>
          <cell r="AN1413">
            <v>0</v>
          </cell>
          <cell r="AO1413">
            <v>0</v>
          </cell>
          <cell r="AP1413">
            <v>0</v>
          </cell>
          <cell r="AQ1413">
            <v>0</v>
          </cell>
          <cell r="AR1413">
            <v>0</v>
          </cell>
          <cell r="AS1413">
            <v>0</v>
          </cell>
          <cell r="AT1413">
            <v>0</v>
          </cell>
          <cell r="AU1413">
            <v>0</v>
          </cell>
          <cell r="AV1413">
            <v>0</v>
          </cell>
          <cell r="AW1413">
            <v>0</v>
          </cell>
          <cell r="AX1413">
            <v>0</v>
          </cell>
        </row>
        <row r="1414">
          <cell r="D1414">
            <v>0</v>
          </cell>
          <cell r="E1414">
            <v>0</v>
          </cell>
          <cell r="F1414">
            <v>0</v>
          </cell>
          <cell r="G1414">
            <v>0</v>
          </cell>
          <cell r="H1414">
            <v>0</v>
          </cell>
          <cell r="I1414">
            <v>0</v>
          </cell>
          <cell r="J1414">
            <v>0</v>
          </cell>
          <cell r="K1414">
            <v>0</v>
          </cell>
          <cell r="L1414">
            <v>0</v>
          </cell>
          <cell r="M1414">
            <v>0</v>
          </cell>
          <cell r="N1414">
            <v>0</v>
          </cell>
          <cell r="O1414">
            <v>0</v>
          </cell>
          <cell r="AM1414">
            <v>0</v>
          </cell>
          <cell r="AN1414">
            <v>0</v>
          </cell>
          <cell r="AO1414">
            <v>0</v>
          </cell>
          <cell r="AP1414">
            <v>0</v>
          </cell>
          <cell r="AQ1414">
            <v>0</v>
          </cell>
          <cell r="AR1414">
            <v>0</v>
          </cell>
          <cell r="AS1414">
            <v>0</v>
          </cell>
          <cell r="AT1414">
            <v>0</v>
          </cell>
          <cell r="AU1414">
            <v>0</v>
          </cell>
          <cell r="AV1414">
            <v>0</v>
          </cell>
          <cell r="AW1414">
            <v>0</v>
          </cell>
          <cell r="AX1414">
            <v>0</v>
          </cell>
        </row>
        <row r="1415">
          <cell r="D1415">
            <v>0</v>
          </cell>
          <cell r="E1415">
            <v>0</v>
          </cell>
          <cell r="F1415">
            <v>0</v>
          </cell>
          <cell r="G1415">
            <v>0</v>
          </cell>
          <cell r="H1415">
            <v>0</v>
          </cell>
          <cell r="I1415">
            <v>0</v>
          </cell>
          <cell r="J1415">
            <v>0</v>
          </cell>
          <cell r="K1415">
            <v>0</v>
          </cell>
          <cell r="L1415">
            <v>0</v>
          </cell>
          <cell r="M1415">
            <v>0</v>
          </cell>
          <cell r="N1415">
            <v>0</v>
          </cell>
          <cell r="O1415">
            <v>0</v>
          </cell>
          <cell r="AM1415">
            <v>0</v>
          </cell>
          <cell r="AN1415">
            <v>0</v>
          </cell>
          <cell r="AO1415">
            <v>0</v>
          </cell>
          <cell r="AP1415">
            <v>0</v>
          </cell>
          <cell r="AQ1415">
            <v>0</v>
          </cell>
          <cell r="AR1415">
            <v>0</v>
          </cell>
          <cell r="AS1415">
            <v>0</v>
          </cell>
          <cell r="AT1415">
            <v>0</v>
          </cell>
          <cell r="AU1415">
            <v>0</v>
          </cell>
          <cell r="AV1415">
            <v>0</v>
          </cell>
          <cell r="AW1415">
            <v>0</v>
          </cell>
          <cell r="AX1415">
            <v>0</v>
          </cell>
        </row>
        <row r="1416">
          <cell r="D1416">
            <v>0</v>
          </cell>
          <cell r="E1416">
            <v>0</v>
          </cell>
          <cell r="F1416">
            <v>0</v>
          </cell>
          <cell r="G1416">
            <v>0</v>
          </cell>
          <cell r="H1416">
            <v>0</v>
          </cell>
          <cell r="I1416">
            <v>0</v>
          </cell>
          <cell r="J1416">
            <v>0</v>
          </cell>
          <cell r="K1416">
            <v>0</v>
          </cell>
          <cell r="L1416">
            <v>0</v>
          </cell>
          <cell r="M1416">
            <v>0</v>
          </cell>
          <cell r="N1416">
            <v>0</v>
          </cell>
          <cell r="O1416">
            <v>0</v>
          </cell>
          <cell r="AM1416">
            <v>0</v>
          </cell>
          <cell r="AN1416">
            <v>0</v>
          </cell>
          <cell r="AO1416">
            <v>0</v>
          </cell>
          <cell r="AP1416">
            <v>0</v>
          </cell>
          <cell r="AQ1416">
            <v>0</v>
          </cell>
          <cell r="AR1416">
            <v>0</v>
          </cell>
          <cell r="AS1416">
            <v>0</v>
          </cell>
          <cell r="AT1416">
            <v>0</v>
          </cell>
          <cell r="AU1416">
            <v>0</v>
          </cell>
          <cell r="AV1416">
            <v>0</v>
          </cell>
          <cell r="AW1416">
            <v>0</v>
          </cell>
          <cell r="AX1416">
            <v>0</v>
          </cell>
        </row>
        <row r="1417">
          <cell r="D1417">
            <v>0</v>
          </cell>
          <cell r="E1417">
            <v>0</v>
          </cell>
          <cell r="F1417">
            <v>0</v>
          </cell>
          <cell r="G1417">
            <v>0</v>
          </cell>
          <cell r="H1417">
            <v>0</v>
          </cell>
          <cell r="I1417">
            <v>0</v>
          </cell>
          <cell r="J1417">
            <v>0</v>
          </cell>
          <cell r="K1417">
            <v>0</v>
          </cell>
          <cell r="L1417">
            <v>0</v>
          </cell>
          <cell r="M1417">
            <v>0</v>
          </cell>
          <cell r="N1417">
            <v>0</v>
          </cell>
          <cell r="O1417">
            <v>0</v>
          </cell>
          <cell r="AM1417">
            <v>0</v>
          </cell>
          <cell r="AN1417">
            <v>0</v>
          </cell>
          <cell r="AO1417">
            <v>0</v>
          </cell>
          <cell r="AP1417">
            <v>0</v>
          </cell>
          <cell r="AQ1417">
            <v>0</v>
          </cell>
          <cell r="AR1417">
            <v>0</v>
          </cell>
          <cell r="AS1417">
            <v>0</v>
          </cell>
          <cell r="AT1417">
            <v>0</v>
          </cell>
          <cell r="AU1417">
            <v>0</v>
          </cell>
          <cell r="AV1417">
            <v>0</v>
          </cell>
          <cell r="AW1417">
            <v>0</v>
          </cell>
          <cell r="AX1417">
            <v>0</v>
          </cell>
        </row>
        <row r="1418">
          <cell r="D1418">
            <v>0</v>
          </cell>
          <cell r="E1418">
            <v>0</v>
          </cell>
          <cell r="F1418">
            <v>0</v>
          </cell>
          <cell r="G1418">
            <v>0</v>
          </cell>
          <cell r="H1418">
            <v>0</v>
          </cell>
          <cell r="I1418">
            <v>0</v>
          </cell>
          <cell r="J1418">
            <v>0</v>
          </cell>
          <cell r="K1418">
            <v>0</v>
          </cell>
          <cell r="L1418">
            <v>0</v>
          </cell>
          <cell r="M1418">
            <v>0</v>
          </cell>
          <cell r="N1418">
            <v>0</v>
          </cell>
          <cell r="O1418">
            <v>0</v>
          </cell>
          <cell r="AM1418">
            <v>0</v>
          </cell>
          <cell r="AN1418">
            <v>0</v>
          </cell>
          <cell r="AO1418">
            <v>0</v>
          </cell>
          <cell r="AP1418">
            <v>0</v>
          </cell>
          <cell r="AQ1418">
            <v>0</v>
          </cell>
          <cell r="AR1418">
            <v>0</v>
          </cell>
          <cell r="AS1418">
            <v>0</v>
          </cell>
          <cell r="AT1418">
            <v>0</v>
          </cell>
          <cell r="AU1418">
            <v>0</v>
          </cell>
          <cell r="AV1418">
            <v>0</v>
          </cell>
          <cell r="AW1418">
            <v>0</v>
          </cell>
          <cell r="AX1418">
            <v>0</v>
          </cell>
        </row>
        <row r="1419">
          <cell r="D1419">
            <v>0</v>
          </cell>
          <cell r="E1419">
            <v>0</v>
          </cell>
          <cell r="F1419">
            <v>0</v>
          </cell>
          <cell r="G1419">
            <v>0</v>
          </cell>
          <cell r="H1419">
            <v>0</v>
          </cell>
          <cell r="I1419">
            <v>0</v>
          </cell>
          <cell r="J1419">
            <v>0</v>
          </cell>
          <cell r="K1419">
            <v>0</v>
          </cell>
          <cell r="L1419">
            <v>0</v>
          </cell>
          <cell r="M1419">
            <v>0</v>
          </cell>
          <cell r="N1419">
            <v>0</v>
          </cell>
          <cell r="O1419">
            <v>0</v>
          </cell>
          <cell r="AM1419">
            <v>0</v>
          </cell>
          <cell r="AN1419">
            <v>0</v>
          </cell>
          <cell r="AO1419">
            <v>0</v>
          </cell>
          <cell r="AP1419">
            <v>0</v>
          </cell>
          <cell r="AQ1419">
            <v>0</v>
          </cell>
          <cell r="AR1419">
            <v>0</v>
          </cell>
          <cell r="AS1419">
            <v>0</v>
          </cell>
          <cell r="AT1419">
            <v>0</v>
          </cell>
          <cell r="AU1419">
            <v>0</v>
          </cell>
          <cell r="AV1419">
            <v>0</v>
          </cell>
          <cell r="AW1419">
            <v>0</v>
          </cell>
          <cell r="AX1419">
            <v>0</v>
          </cell>
        </row>
        <row r="1420">
          <cell r="D1420">
            <v>0</v>
          </cell>
          <cell r="E1420">
            <v>0</v>
          </cell>
          <cell r="F1420">
            <v>0</v>
          </cell>
          <cell r="G1420">
            <v>0</v>
          </cell>
          <cell r="H1420">
            <v>0</v>
          </cell>
          <cell r="I1420">
            <v>0</v>
          </cell>
          <cell r="J1420">
            <v>0</v>
          </cell>
          <cell r="K1420">
            <v>0</v>
          </cell>
          <cell r="L1420">
            <v>0</v>
          </cell>
          <cell r="M1420">
            <v>0</v>
          </cell>
          <cell r="N1420">
            <v>0</v>
          </cell>
          <cell r="O1420">
            <v>0</v>
          </cell>
          <cell r="AM1420">
            <v>0</v>
          </cell>
          <cell r="AN1420">
            <v>0</v>
          </cell>
          <cell r="AO1420">
            <v>0</v>
          </cell>
          <cell r="AP1420">
            <v>0</v>
          </cell>
          <cell r="AQ1420">
            <v>0</v>
          </cell>
          <cell r="AR1420">
            <v>0</v>
          </cell>
          <cell r="AS1420">
            <v>0</v>
          </cell>
          <cell r="AT1420">
            <v>0</v>
          </cell>
          <cell r="AU1420">
            <v>0</v>
          </cell>
          <cell r="AV1420">
            <v>0</v>
          </cell>
          <cell r="AW1420">
            <v>0</v>
          </cell>
          <cell r="AX1420">
            <v>0</v>
          </cell>
        </row>
        <row r="1421">
          <cell r="D1421">
            <v>0</v>
          </cell>
          <cell r="E1421">
            <v>0</v>
          </cell>
          <cell r="F1421">
            <v>0</v>
          </cell>
          <cell r="G1421">
            <v>0</v>
          </cell>
          <cell r="H1421">
            <v>0</v>
          </cell>
          <cell r="I1421">
            <v>0</v>
          </cell>
          <cell r="J1421">
            <v>0</v>
          </cell>
          <cell r="K1421">
            <v>0</v>
          </cell>
          <cell r="L1421">
            <v>0</v>
          </cell>
          <cell r="M1421">
            <v>0</v>
          </cell>
          <cell r="N1421">
            <v>0</v>
          </cell>
          <cell r="O1421">
            <v>0</v>
          </cell>
          <cell r="AM1421">
            <v>0</v>
          </cell>
          <cell r="AN1421">
            <v>0</v>
          </cell>
          <cell r="AO1421">
            <v>0</v>
          </cell>
          <cell r="AP1421">
            <v>0</v>
          </cell>
          <cell r="AQ1421">
            <v>0</v>
          </cell>
          <cell r="AR1421">
            <v>0</v>
          </cell>
          <cell r="AS1421">
            <v>0</v>
          </cell>
          <cell r="AT1421">
            <v>0</v>
          </cell>
          <cell r="AU1421">
            <v>0</v>
          </cell>
          <cell r="AV1421">
            <v>0</v>
          </cell>
          <cell r="AW1421">
            <v>0</v>
          </cell>
          <cell r="AX1421">
            <v>0</v>
          </cell>
        </row>
        <row r="1422">
          <cell r="D1422">
            <v>0</v>
          </cell>
          <cell r="E1422">
            <v>0</v>
          </cell>
          <cell r="F1422">
            <v>0</v>
          </cell>
          <cell r="G1422">
            <v>0</v>
          </cell>
          <cell r="H1422">
            <v>0</v>
          </cell>
          <cell r="I1422">
            <v>0</v>
          </cell>
          <cell r="J1422">
            <v>0</v>
          </cell>
          <cell r="K1422">
            <v>0</v>
          </cell>
          <cell r="L1422">
            <v>0</v>
          </cell>
          <cell r="M1422">
            <v>0</v>
          </cell>
          <cell r="N1422">
            <v>0</v>
          </cell>
          <cell r="O1422">
            <v>0</v>
          </cell>
          <cell r="AM1422">
            <v>0</v>
          </cell>
          <cell r="AN1422">
            <v>0</v>
          </cell>
          <cell r="AO1422">
            <v>0</v>
          </cell>
          <cell r="AP1422">
            <v>0</v>
          </cell>
          <cell r="AQ1422">
            <v>0</v>
          </cell>
          <cell r="AR1422">
            <v>0</v>
          </cell>
          <cell r="AS1422">
            <v>0</v>
          </cell>
          <cell r="AT1422">
            <v>0</v>
          </cell>
          <cell r="AU1422">
            <v>0</v>
          </cell>
          <cell r="AV1422">
            <v>0</v>
          </cell>
          <cell r="AW1422">
            <v>0</v>
          </cell>
          <cell r="AX1422">
            <v>0</v>
          </cell>
        </row>
        <row r="1423">
          <cell r="D1423">
            <v>0</v>
          </cell>
          <cell r="E1423">
            <v>0</v>
          </cell>
          <cell r="F1423">
            <v>0</v>
          </cell>
          <cell r="G1423">
            <v>0</v>
          </cell>
          <cell r="H1423">
            <v>0</v>
          </cell>
          <cell r="I1423">
            <v>0</v>
          </cell>
          <cell r="J1423">
            <v>0</v>
          </cell>
          <cell r="K1423">
            <v>0</v>
          </cell>
          <cell r="L1423">
            <v>0</v>
          </cell>
          <cell r="M1423">
            <v>0</v>
          </cell>
          <cell r="N1423">
            <v>0</v>
          </cell>
          <cell r="O1423">
            <v>0</v>
          </cell>
          <cell r="AM1423">
            <v>0</v>
          </cell>
          <cell r="AN1423">
            <v>0</v>
          </cell>
          <cell r="AO1423">
            <v>0</v>
          </cell>
          <cell r="AP1423">
            <v>0</v>
          </cell>
          <cell r="AQ1423">
            <v>0</v>
          </cell>
          <cell r="AR1423">
            <v>0</v>
          </cell>
          <cell r="AS1423">
            <v>0</v>
          </cell>
          <cell r="AT1423">
            <v>0</v>
          </cell>
          <cell r="AU1423">
            <v>0</v>
          </cell>
          <cell r="AV1423">
            <v>0</v>
          </cell>
          <cell r="AW1423">
            <v>0</v>
          </cell>
          <cell r="AX1423">
            <v>0</v>
          </cell>
        </row>
        <row r="1424">
          <cell r="D1424">
            <v>0</v>
          </cell>
          <cell r="E1424">
            <v>0</v>
          </cell>
          <cell r="F1424">
            <v>0</v>
          </cell>
          <cell r="G1424">
            <v>0</v>
          </cell>
          <cell r="H1424">
            <v>0</v>
          </cell>
          <cell r="I1424">
            <v>0</v>
          </cell>
          <cell r="J1424">
            <v>0</v>
          </cell>
          <cell r="K1424">
            <v>0</v>
          </cell>
          <cell r="L1424">
            <v>0</v>
          </cell>
          <cell r="M1424">
            <v>0</v>
          </cell>
          <cell r="N1424">
            <v>0</v>
          </cell>
          <cell r="O1424">
            <v>0</v>
          </cell>
          <cell r="AM1424">
            <v>0</v>
          </cell>
          <cell r="AN1424">
            <v>0</v>
          </cell>
          <cell r="AO1424">
            <v>0</v>
          </cell>
          <cell r="AP1424">
            <v>0</v>
          </cell>
          <cell r="AQ1424">
            <v>0</v>
          </cell>
          <cell r="AR1424">
            <v>0</v>
          </cell>
          <cell r="AS1424">
            <v>0</v>
          </cell>
          <cell r="AT1424">
            <v>0</v>
          </cell>
          <cell r="AU1424">
            <v>0</v>
          </cell>
          <cell r="AV1424">
            <v>0</v>
          </cell>
          <cell r="AW1424">
            <v>0</v>
          </cell>
          <cell r="AX1424">
            <v>0</v>
          </cell>
        </row>
        <row r="1425">
          <cell r="D1425">
            <v>0</v>
          </cell>
          <cell r="E1425">
            <v>0</v>
          </cell>
          <cell r="F1425">
            <v>0</v>
          </cell>
          <cell r="G1425">
            <v>0</v>
          </cell>
          <cell r="H1425">
            <v>0</v>
          </cell>
          <cell r="I1425">
            <v>0</v>
          </cell>
          <cell r="J1425">
            <v>0</v>
          </cell>
          <cell r="K1425">
            <v>0</v>
          </cell>
          <cell r="L1425">
            <v>0</v>
          </cell>
          <cell r="M1425">
            <v>0</v>
          </cell>
          <cell r="N1425">
            <v>0</v>
          </cell>
          <cell r="O1425">
            <v>0</v>
          </cell>
          <cell r="AM1425">
            <v>0</v>
          </cell>
          <cell r="AN1425">
            <v>0</v>
          </cell>
          <cell r="AO1425">
            <v>0</v>
          </cell>
          <cell r="AP1425">
            <v>0</v>
          </cell>
          <cell r="AQ1425">
            <v>0</v>
          </cell>
          <cell r="AR1425">
            <v>0</v>
          </cell>
          <cell r="AS1425">
            <v>0</v>
          </cell>
          <cell r="AT1425">
            <v>0</v>
          </cell>
          <cell r="AU1425">
            <v>0</v>
          </cell>
          <cell r="AV1425">
            <v>0</v>
          </cell>
          <cell r="AW1425">
            <v>0</v>
          </cell>
          <cell r="AX1425">
            <v>0</v>
          </cell>
        </row>
        <row r="1426">
          <cell r="D1426">
            <v>0</v>
          </cell>
          <cell r="E1426">
            <v>0</v>
          </cell>
          <cell r="F1426">
            <v>0</v>
          </cell>
          <cell r="G1426">
            <v>0</v>
          </cell>
          <cell r="H1426">
            <v>0</v>
          </cell>
          <cell r="I1426">
            <v>0</v>
          </cell>
          <cell r="J1426">
            <v>0</v>
          </cell>
          <cell r="K1426">
            <v>0</v>
          </cell>
          <cell r="L1426">
            <v>0</v>
          </cell>
          <cell r="M1426">
            <v>0</v>
          </cell>
          <cell r="N1426">
            <v>0</v>
          </cell>
          <cell r="O1426">
            <v>0</v>
          </cell>
          <cell r="AM1426">
            <v>0</v>
          </cell>
          <cell r="AN1426">
            <v>0</v>
          </cell>
          <cell r="AO1426">
            <v>0</v>
          </cell>
          <cell r="AP1426">
            <v>0</v>
          </cell>
          <cell r="AQ1426">
            <v>0</v>
          </cell>
          <cell r="AR1426">
            <v>0</v>
          </cell>
          <cell r="AS1426">
            <v>0</v>
          </cell>
          <cell r="AT1426">
            <v>0</v>
          </cell>
          <cell r="AU1426">
            <v>0</v>
          </cell>
          <cell r="AV1426">
            <v>0</v>
          </cell>
          <cell r="AW1426">
            <v>0</v>
          </cell>
          <cell r="AX1426">
            <v>0</v>
          </cell>
        </row>
        <row r="1427">
          <cell r="D1427">
            <v>0</v>
          </cell>
          <cell r="E1427">
            <v>0</v>
          </cell>
          <cell r="F1427">
            <v>0</v>
          </cell>
          <cell r="G1427">
            <v>0</v>
          </cell>
          <cell r="H1427">
            <v>0</v>
          </cell>
          <cell r="I1427">
            <v>0</v>
          </cell>
          <cell r="J1427">
            <v>0</v>
          </cell>
          <cell r="K1427">
            <v>0</v>
          </cell>
          <cell r="L1427">
            <v>0</v>
          </cell>
          <cell r="M1427">
            <v>0</v>
          </cell>
          <cell r="N1427">
            <v>0</v>
          </cell>
          <cell r="O1427">
            <v>0</v>
          </cell>
          <cell r="AM1427">
            <v>0</v>
          </cell>
          <cell r="AN1427">
            <v>0</v>
          </cell>
          <cell r="AO1427">
            <v>0</v>
          </cell>
          <cell r="AP1427">
            <v>0</v>
          </cell>
          <cell r="AQ1427">
            <v>0</v>
          </cell>
          <cell r="AR1427">
            <v>0</v>
          </cell>
          <cell r="AS1427">
            <v>0</v>
          </cell>
          <cell r="AT1427">
            <v>0</v>
          </cell>
          <cell r="AU1427">
            <v>0</v>
          </cell>
          <cell r="AV1427">
            <v>0</v>
          </cell>
          <cell r="AW1427">
            <v>0</v>
          </cell>
          <cell r="AX1427">
            <v>0</v>
          </cell>
        </row>
        <row r="1428">
          <cell r="D1428">
            <v>0</v>
          </cell>
          <cell r="E1428">
            <v>0</v>
          </cell>
          <cell r="F1428">
            <v>0</v>
          </cell>
          <cell r="G1428">
            <v>0</v>
          </cell>
          <cell r="H1428">
            <v>0</v>
          </cell>
          <cell r="I1428">
            <v>0</v>
          </cell>
          <cell r="J1428">
            <v>0</v>
          </cell>
          <cell r="K1428">
            <v>0</v>
          </cell>
          <cell r="L1428">
            <v>0</v>
          </cell>
          <cell r="M1428">
            <v>0</v>
          </cell>
          <cell r="N1428">
            <v>0</v>
          </cell>
          <cell r="O1428">
            <v>0</v>
          </cell>
          <cell r="AM1428">
            <v>0</v>
          </cell>
          <cell r="AN1428">
            <v>0</v>
          </cell>
          <cell r="AO1428">
            <v>0</v>
          </cell>
          <cell r="AP1428">
            <v>0</v>
          </cell>
          <cell r="AQ1428">
            <v>0</v>
          </cell>
          <cell r="AR1428">
            <v>0</v>
          </cell>
          <cell r="AS1428">
            <v>0</v>
          </cell>
          <cell r="AT1428">
            <v>0</v>
          </cell>
          <cell r="AU1428">
            <v>0</v>
          </cell>
          <cell r="AV1428">
            <v>0</v>
          </cell>
          <cell r="AW1428">
            <v>0</v>
          </cell>
          <cell r="AX1428">
            <v>0</v>
          </cell>
        </row>
        <row r="1429">
          <cell r="D1429">
            <v>0</v>
          </cell>
          <cell r="E1429">
            <v>0</v>
          </cell>
          <cell r="F1429">
            <v>0</v>
          </cell>
          <cell r="G1429">
            <v>0</v>
          </cell>
          <cell r="H1429">
            <v>0</v>
          </cell>
          <cell r="I1429">
            <v>0</v>
          </cell>
          <cell r="J1429">
            <v>0</v>
          </cell>
          <cell r="K1429">
            <v>0</v>
          </cell>
          <cell r="L1429">
            <v>0</v>
          </cell>
          <cell r="M1429">
            <v>0</v>
          </cell>
          <cell r="N1429">
            <v>0</v>
          </cell>
          <cell r="O1429">
            <v>0</v>
          </cell>
          <cell r="AM1429">
            <v>0</v>
          </cell>
          <cell r="AN1429">
            <v>0</v>
          </cell>
          <cell r="AO1429">
            <v>0</v>
          </cell>
          <cell r="AP1429">
            <v>0</v>
          </cell>
          <cell r="AQ1429">
            <v>0</v>
          </cell>
          <cell r="AR1429">
            <v>0</v>
          </cell>
          <cell r="AS1429">
            <v>0</v>
          </cell>
          <cell r="AT1429">
            <v>0</v>
          </cell>
          <cell r="AU1429">
            <v>0</v>
          </cell>
          <cell r="AV1429">
            <v>0</v>
          </cell>
          <cell r="AW1429">
            <v>0</v>
          </cell>
          <cell r="AX1429">
            <v>0</v>
          </cell>
        </row>
        <row r="1430">
          <cell r="D1430">
            <v>0</v>
          </cell>
          <cell r="E1430">
            <v>0</v>
          </cell>
          <cell r="F1430">
            <v>0</v>
          </cell>
          <cell r="G1430">
            <v>0</v>
          </cell>
          <cell r="H1430">
            <v>0</v>
          </cell>
          <cell r="I1430">
            <v>0</v>
          </cell>
          <cell r="J1430">
            <v>0</v>
          </cell>
          <cell r="K1430">
            <v>0</v>
          </cell>
          <cell r="L1430">
            <v>0</v>
          </cell>
          <cell r="M1430">
            <v>0</v>
          </cell>
          <cell r="N1430">
            <v>0</v>
          </cell>
          <cell r="O1430">
            <v>0</v>
          </cell>
          <cell r="AM1430">
            <v>0</v>
          </cell>
          <cell r="AN1430">
            <v>0</v>
          </cell>
          <cell r="AO1430">
            <v>0</v>
          </cell>
          <cell r="AP1430">
            <v>0</v>
          </cell>
          <cell r="AQ1430">
            <v>0</v>
          </cell>
          <cell r="AR1430">
            <v>0</v>
          </cell>
          <cell r="AS1430">
            <v>0</v>
          </cell>
          <cell r="AT1430">
            <v>0</v>
          </cell>
          <cell r="AU1430">
            <v>0</v>
          </cell>
          <cell r="AV1430">
            <v>0</v>
          </cell>
          <cell r="AW1430">
            <v>0</v>
          </cell>
          <cell r="AX1430">
            <v>0</v>
          </cell>
        </row>
        <row r="1431">
          <cell r="D1431">
            <v>0</v>
          </cell>
          <cell r="E1431">
            <v>0</v>
          </cell>
          <cell r="F1431">
            <v>0</v>
          </cell>
          <cell r="G1431">
            <v>0</v>
          </cell>
          <cell r="H1431">
            <v>0</v>
          </cell>
          <cell r="I1431">
            <v>0</v>
          </cell>
          <cell r="J1431">
            <v>0</v>
          </cell>
          <cell r="K1431">
            <v>0</v>
          </cell>
          <cell r="L1431">
            <v>0</v>
          </cell>
          <cell r="M1431">
            <v>0</v>
          </cell>
          <cell r="N1431">
            <v>0</v>
          </cell>
          <cell r="O1431">
            <v>0</v>
          </cell>
          <cell r="AM1431">
            <v>0</v>
          </cell>
          <cell r="AN1431">
            <v>0</v>
          </cell>
          <cell r="AO1431">
            <v>0</v>
          </cell>
          <cell r="AP1431">
            <v>0</v>
          </cell>
          <cell r="AQ1431">
            <v>0</v>
          </cell>
          <cell r="AR1431">
            <v>0</v>
          </cell>
          <cell r="AS1431">
            <v>0</v>
          </cell>
          <cell r="AT1431">
            <v>0</v>
          </cell>
          <cell r="AU1431">
            <v>0</v>
          </cell>
          <cell r="AV1431">
            <v>0</v>
          </cell>
          <cell r="AW1431">
            <v>0</v>
          </cell>
          <cell r="AX1431">
            <v>0</v>
          </cell>
        </row>
        <row r="1432">
          <cell r="D1432">
            <v>0</v>
          </cell>
          <cell r="E1432">
            <v>0</v>
          </cell>
          <cell r="F1432">
            <v>0</v>
          </cell>
          <cell r="G1432">
            <v>0</v>
          </cell>
          <cell r="H1432">
            <v>0</v>
          </cell>
          <cell r="I1432">
            <v>0</v>
          </cell>
          <cell r="J1432">
            <v>0</v>
          </cell>
          <cell r="K1432">
            <v>0</v>
          </cell>
          <cell r="L1432">
            <v>0</v>
          </cell>
          <cell r="M1432">
            <v>0</v>
          </cell>
          <cell r="N1432">
            <v>0</v>
          </cell>
          <cell r="O1432">
            <v>0</v>
          </cell>
          <cell r="AM1432">
            <v>0</v>
          </cell>
          <cell r="AN1432">
            <v>0</v>
          </cell>
          <cell r="AO1432">
            <v>0</v>
          </cell>
          <cell r="AP1432">
            <v>0</v>
          </cell>
          <cell r="AQ1432">
            <v>0</v>
          </cell>
          <cell r="AR1432">
            <v>0</v>
          </cell>
          <cell r="AS1432">
            <v>0</v>
          </cell>
          <cell r="AT1432">
            <v>0</v>
          </cell>
          <cell r="AU1432">
            <v>0</v>
          </cell>
          <cell r="AV1432">
            <v>0</v>
          </cell>
          <cell r="AW1432">
            <v>0</v>
          </cell>
          <cell r="AX1432">
            <v>0</v>
          </cell>
        </row>
        <row r="1433">
          <cell r="D1433">
            <v>0</v>
          </cell>
          <cell r="E1433">
            <v>0</v>
          </cell>
          <cell r="F1433">
            <v>0</v>
          </cell>
          <cell r="G1433">
            <v>0</v>
          </cell>
          <cell r="H1433">
            <v>0</v>
          </cell>
          <cell r="I1433">
            <v>0</v>
          </cell>
          <cell r="J1433">
            <v>0</v>
          </cell>
          <cell r="K1433">
            <v>0</v>
          </cell>
          <cell r="L1433">
            <v>0</v>
          </cell>
          <cell r="M1433">
            <v>0</v>
          </cell>
          <cell r="N1433">
            <v>0</v>
          </cell>
          <cell r="O1433">
            <v>0</v>
          </cell>
          <cell r="AM1433">
            <v>0</v>
          </cell>
          <cell r="AN1433">
            <v>0</v>
          </cell>
          <cell r="AO1433">
            <v>0</v>
          </cell>
          <cell r="AP1433">
            <v>0</v>
          </cell>
          <cell r="AQ1433">
            <v>0</v>
          </cell>
          <cell r="AR1433">
            <v>0</v>
          </cell>
          <cell r="AS1433">
            <v>0</v>
          </cell>
          <cell r="AT1433">
            <v>0</v>
          </cell>
          <cell r="AU1433">
            <v>0</v>
          </cell>
          <cell r="AV1433">
            <v>0</v>
          </cell>
          <cell r="AW1433">
            <v>0</v>
          </cell>
          <cell r="AX1433">
            <v>0</v>
          </cell>
        </row>
        <row r="1434">
          <cell r="D1434">
            <v>0</v>
          </cell>
          <cell r="E1434">
            <v>0</v>
          </cell>
          <cell r="F1434">
            <v>0</v>
          </cell>
          <cell r="G1434">
            <v>0</v>
          </cell>
          <cell r="H1434">
            <v>0</v>
          </cell>
          <cell r="I1434">
            <v>0</v>
          </cell>
          <cell r="J1434">
            <v>0</v>
          </cell>
          <cell r="K1434">
            <v>0</v>
          </cell>
          <cell r="L1434">
            <v>0</v>
          </cell>
          <cell r="M1434">
            <v>0</v>
          </cell>
          <cell r="N1434">
            <v>0</v>
          </cell>
          <cell r="O1434">
            <v>0</v>
          </cell>
          <cell r="AM1434">
            <v>0</v>
          </cell>
          <cell r="AN1434">
            <v>0</v>
          </cell>
          <cell r="AO1434">
            <v>0</v>
          </cell>
          <cell r="AP1434">
            <v>0</v>
          </cell>
          <cell r="AQ1434">
            <v>0</v>
          </cell>
          <cell r="AR1434">
            <v>0</v>
          </cell>
          <cell r="AS1434">
            <v>0</v>
          </cell>
          <cell r="AT1434">
            <v>0</v>
          </cell>
          <cell r="AU1434">
            <v>0</v>
          </cell>
          <cell r="AV1434">
            <v>0</v>
          </cell>
          <cell r="AW1434">
            <v>0</v>
          </cell>
          <cell r="AX1434">
            <v>0</v>
          </cell>
        </row>
        <row r="1435">
          <cell r="D1435">
            <v>0</v>
          </cell>
          <cell r="E1435">
            <v>0</v>
          </cell>
          <cell r="F1435">
            <v>0</v>
          </cell>
          <cell r="G1435">
            <v>0</v>
          </cell>
          <cell r="H1435">
            <v>0</v>
          </cell>
          <cell r="I1435">
            <v>0</v>
          </cell>
          <cell r="J1435">
            <v>0</v>
          </cell>
          <cell r="K1435">
            <v>0</v>
          </cell>
          <cell r="L1435">
            <v>0</v>
          </cell>
          <cell r="M1435">
            <v>0</v>
          </cell>
          <cell r="N1435">
            <v>0</v>
          </cell>
          <cell r="O1435">
            <v>0</v>
          </cell>
          <cell r="AM1435">
            <v>0</v>
          </cell>
          <cell r="AN1435">
            <v>0</v>
          </cell>
          <cell r="AO1435">
            <v>0</v>
          </cell>
          <cell r="AP1435">
            <v>0</v>
          </cell>
          <cell r="AQ1435">
            <v>0</v>
          </cell>
          <cell r="AR1435">
            <v>0</v>
          </cell>
          <cell r="AS1435">
            <v>0</v>
          </cell>
          <cell r="AT1435">
            <v>0</v>
          </cell>
          <cell r="AU1435">
            <v>0</v>
          </cell>
          <cell r="AV1435">
            <v>0</v>
          </cell>
          <cell r="AW1435">
            <v>0</v>
          </cell>
          <cell r="AX1435">
            <v>0</v>
          </cell>
        </row>
        <row r="1436">
          <cell r="D1436">
            <v>0</v>
          </cell>
          <cell r="E1436">
            <v>0</v>
          </cell>
          <cell r="F1436">
            <v>0</v>
          </cell>
          <cell r="G1436">
            <v>0</v>
          </cell>
          <cell r="H1436">
            <v>0</v>
          </cell>
          <cell r="I1436">
            <v>0</v>
          </cell>
          <cell r="J1436">
            <v>0</v>
          </cell>
          <cell r="K1436">
            <v>0</v>
          </cell>
          <cell r="L1436">
            <v>0</v>
          </cell>
          <cell r="M1436">
            <v>0</v>
          </cell>
          <cell r="N1436">
            <v>0</v>
          </cell>
          <cell r="O1436">
            <v>0</v>
          </cell>
          <cell r="AM1436">
            <v>0</v>
          </cell>
          <cell r="AN1436">
            <v>0</v>
          </cell>
          <cell r="AO1436">
            <v>0</v>
          </cell>
          <cell r="AP1436">
            <v>0</v>
          </cell>
          <cell r="AQ1436">
            <v>0</v>
          </cell>
          <cell r="AR1436">
            <v>0</v>
          </cell>
          <cell r="AS1436">
            <v>0</v>
          </cell>
          <cell r="AT1436">
            <v>0</v>
          </cell>
          <cell r="AU1436">
            <v>0</v>
          </cell>
          <cell r="AV1436">
            <v>0</v>
          </cell>
          <cell r="AW1436">
            <v>0</v>
          </cell>
          <cell r="AX1436">
            <v>0</v>
          </cell>
        </row>
        <row r="1437">
          <cell r="D1437">
            <v>0</v>
          </cell>
          <cell r="E1437">
            <v>0</v>
          </cell>
          <cell r="F1437">
            <v>0</v>
          </cell>
          <cell r="G1437">
            <v>0</v>
          </cell>
          <cell r="H1437">
            <v>0</v>
          </cell>
          <cell r="I1437">
            <v>0</v>
          </cell>
          <cell r="J1437">
            <v>0</v>
          </cell>
          <cell r="K1437">
            <v>0</v>
          </cell>
          <cell r="L1437">
            <v>0</v>
          </cell>
          <cell r="M1437">
            <v>0</v>
          </cell>
          <cell r="N1437">
            <v>0</v>
          </cell>
          <cell r="O1437">
            <v>0</v>
          </cell>
          <cell r="AM1437">
            <v>0</v>
          </cell>
          <cell r="AN1437">
            <v>0</v>
          </cell>
          <cell r="AO1437">
            <v>0</v>
          </cell>
          <cell r="AP1437">
            <v>0</v>
          </cell>
          <cell r="AQ1437">
            <v>0</v>
          </cell>
          <cell r="AR1437">
            <v>0</v>
          </cell>
          <cell r="AS1437">
            <v>0</v>
          </cell>
          <cell r="AT1437">
            <v>0</v>
          </cell>
          <cell r="AU1437">
            <v>0</v>
          </cell>
          <cell r="AV1437">
            <v>0</v>
          </cell>
          <cell r="AW1437">
            <v>0</v>
          </cell>
          <cell r="AX1437">
            <v>0</v>
          </cell>
        </row>
        <row r="1438">
          <cell r="D1438">
            <v>0</v>
          </cell>
          <cell r="E1438">
            <v>0</v>
          </cell>
          <cell r="F1438">
            <v>0</v>
          </cell>
          <cell r="G1438">
            <v>0</v>
          </cell>
          <cell r="H1438">
            <v>0</v>
          </cell>
          <cell r="I1438">
            <v>0</v>
          </cell>
          <cell r="J1438">
            <v>0</v>
          </cell>
          <cell r="K1438">
            <v>0</v>
          </cell>
          <cell r="L1438">
            <v>0</v>
          </cell>
          <cell r="M1438">
            <v>0</v>
          </cell>
          <cell r="N1438">
            <v>0</v>
          </cell>
          <cell r="O1438">
            <v>0</v>
          </cell>
          <cell r="AM1438">
            <v>0</v>
          </cell>
          <cell r="AN1438">
            <v>0</v>
          </cell>
          <cell r="AO1438">
            <v>0</v>
          </cell>
          <cell r="AP1438">
            <v>0</v>
          </cell>
          <cell r="AQ1438">
            <v>0</v>
          </cell>
          <cell r="AR1438">
            <v>0</v>
          </cell>
          <cell r="AS1438">
            <v>0</v>
          </cell>
          <cell r="AT1438">
            <v>0</v>
          </cell>
          <cell r="AU1438">
            <v>0</v>
          </cell>
          <cell r="AV1438">
            <v>0</v>
          </cell>
          <cell r="AW1438">
            <v>0</v>
          </cell>
          <cell r="AX1438">
            <v>0</v>
          </cell>
        </row>
        <row r="1439">
          <cell r="D1439">
            <v>0</v>
          </cell>
          <cell r="E1439">
            <v>0</v>
          </cell>
          <cell r="F1439">
            <v>0</v>
          </cell>
          <cell r="G1439">
            <v>0</v>
          </cell>
          <cell r="H1439">
            <v>0</v>
          </cell>
          <cell r="I1439">
            <v>0</v>
          </cell>
          <cell r="J1439">
            <v>0</v>
          </cell>
          <cell r="K1439">
            <v>0</v>
          </cell>
          <cell r="L1439">
            <v>0</v>
          </cell>
          <cell r="M1439">
            <v>0</v>
          </cell>
          <cell r="N1439">
            <v>0</v>
          </cell>
          <cell r="O1439">
            <v>0</v>
          </cell>
          <cell r="AM1439">
            <v>0</v>
          </cell>
          <cell r="AN1439">
            <v>0</v>
          </cell>
          <cell r="AO1439">
            <v>0</v>
          </cell>
          <cell r="AP1439">
            <v>0</v>
          </cell>
          <cell r="AQ1439">
            <v>0</v>
          </cell>
          <cell r="AR1439">
            <v>0</v>
          </cell>
          <cell r="AS1439">
            <v>0</v>
          </cell>
          <cell r="AT1439">
            <v>0</v>
          </cell>
          <cell r="AU1439">
            <v>0</v>
          </cell>
          <cell r="AV1439">
            <v>0</v>
          </cell>
          <cell r="AW1439">
            <v>0</v>
          </cell>
          <cell r="AX1439">
            <v>0</v>
          </cell>
        </row>
        <row r="1440">
          <cell r="D1440">
            <v>0</v>
          </cell>
          <cell r="E1440">
            <v>0</v>
          </cell>
          <cell r="F1440">
            <v>0</v>
          </cell>
          <cell r="G1440">
            <v>0</v>
          </cell>
          <cell r="H1440">
            <v>0</v>
          </cell>
          <cell r="I1440">
            <v>0</v>
          </cell>
          <cell r="J1440">
            <v>0</v>
          </cell>
          <cell r="K1440">
            <v>0</v>
          </cell>
          <cell r="L1440">
            <v>0</v>
          </cell>
          <cell r="M1440">
            <v>0</v>
          </cell>
          <cell r="N1440">
            <v>0</v>
          </cell>
          <cell r="O1440">
            <v>0</v>
          </cell>
          <cell r="AM1440">
            <v>0</v>
          </cell>
          <cell r="AN1440">
            <v>0</v>
          </cell>
          <cell r="AO1440">
            <v>0</v>
          </cell>
          <cell r="AP1440">
            <v>0</v>
          </cell>
          <cell r="AQ1440">
            <v>0</v>
          </cell>
          <cell r="AR1440">
            <v>0</v>
          </cell>
          <cell r="AS1440">
            <v>0</v>
          </cell>
          <cell r="AT1440">
            <v>0</v>
          </cell>
          <cell r="AU1440">
            <v>0</v>
          </cell>
          <cell r="AV1440">
            <v>0</v>
          </cell>
          <cell r="AW1440">
            <v>0</v>
          </cell>
          <cell r="AX1440">
            <v>0</v>
          </cell>
        </row>
        <row r="1441">
          <cell r="D1441">
            <v>0</v>
          </cell>
          <cell r="E1441">
            <v>0</v>
          </cell>
          <cell r="F1441">
            <v>0</v>
          </cell>
          <cell r="G1441">
            <v>0</v>
          </cell>
          <cell r="H1441">
            <v>0</v>
          </cell>
          <cell r="I1441">
            <v>0</v>
          </cell>
          <cell r="J1441">
            <v>0</v>
          </cell>
          <cell r="K1441">
            <v>0</v>
          </cell>
          <cell r="L1441">
            <v>0</v>
          </cell>
          <cell r="M1441">
            <v>0</v>
          </cell>
          <cell r="N1441">
            <v>0</v>
          </cell>
          <cell r="O1441">
            <v>0</v>
          </cell>
          <cell r="AM1441">
            <v>0</v>
          </cell>
          <cell r="AN1441">
            <v>0</v>
          </cell>
          <cell r="AO1441">
            <v>0</v>
          </cell>
          <cell r="AP1441">
            <v>0</v>
          </cell>
          <cell r="AQ1441">
            <v>0</v>
          </cell>
          <cell r="AR1441">
            <v>0</v>
          </cell>
          <cell r="AS1441">
            <v>0</v>
          </cell>
          <cell r="AT1441">
            <v>0</v>
          </cell>
          <cell r="AU1441">
            <v>0</v>
          </cell>
          <cell r="AV1441">
            <v>0</v>
          </cell>
          <cell r="AW1441">
            <v>0</v>
          </cell>
          <cell r="AX1441">
            <v>0</v>
          </cell>
        </row>
        <row r="1442">
          <cell r="D1442">
            <v>0</v>
          </cell>
          <cell r="E1442">
            <v>0</v>
          </cell>
          <cell r="F1442">
            <v>0</v>
          </cell>
          <cell r="G1442">
            <v>0</v>
          </cell>
          <cell r="H1442">
            <v>0</v>
          </cell>
          <cell r="I1442">
            <v>0</v>
          </cell>
          <cell r="J1442">
            <v>0</v>
          </cell>
          <cell r="K1442">
            <v>0</v>
          </cell>
          <cell r="L1442">
            <v>0</v>
          </cell>
          <cell r="M1442">
            <v>0</v>
          </cell>
          <cell r="N1442">
            <v>0</v>
          </cell>
          <cell r="O1442">
            <v>0</v>
          </cell>
          <cell r="AM1442">
            <v>0</v>
          </cell>
          <cell r="AN1442">
            <v>0</v>
          </cell>
          <cell r="AO1442">
            <v>0</v>
          </cell>
          <cell r="AP1442">
            <v>0</v>
          </cell>
          <cell r="AQ1442">
            <v>0</v>
          </cell>
          <cell r="AR1442">
            <v>0</v>
          </cell>
          <cell r="AS1442">
            <v>0</v>
          </cell>
          <cell r="AT1442">
            <v>0</v>
          </cell>
          <cell r="AU1442">
            <v>0</v>
          </cell>
          <cell r="AV1442">
            <v>0</v>
          </cell>
          <cell r="AW1442">
            <v>0</v>
          </cell>
          <cell r="AX1442">
            <v>0</v>
          </cell>
        </row>
        <row r="1443">
          <cell r="D1443">
            <v>0</v>
          </cell>
          <cell r="E1443">
            <v>0</v>
          </cell>
          <cell r="F1443">
            <v>0</v>
          </cell>
          <cell r="G1443">
            <v>0</v>
          </cell>
          <cell r="H1443">
            <v>0</v>
          </cell>
          <cell r="I1443">
            <v>0</v>
          </cell>
          <cell r="J1443">
            <v>0</v>
          </cell>
          <cell r="K1443">
            <v>0</v>
          </cell>
          <cell r="L1443">
            <v>0</v>
          </cell>
          <cell r="M1443">
            <v>0</v>
          </cell>
          <cell r="N1443">
            <v>0</v>
          </cell>
          <cell r="O1443">
            <v>0</v>
          </cell>
          <cell r="AM1443">
            <v>0</v>
          </cell>
          <cell r="AN1443">
            <v>0</v>
          </cell>
          <cell r="AO1443">
            <v>0</v>
          </cell>
          <cell r="AP1443">
            <v>0</v>
          </cell>
          <cell r="AQ1443">
            <v>0</v>
          </cell>
          <cell r="AR1443">
            <v>0</v>
          </cell>
          <cell r="AS1443">
            <v>0</v>
          </cell>
          <cell r="AT1443">
            <v>0</v>
          </cell>
          <cell r="AU1443">
            <v>0</v>
          </cell>
          <cell r="AV1443">
            <v>0</v>
          </cell>
          <cell r="AW1443">
            <v>0</v>
          </cell>
          <cell r="AX1443">
            <v>0</v>
          </cell>
        </row>
        <row r="1444">
          <cell r="D1444">
            <v>0</v>
          </cell>
          <cell r="E1444">
            <v>0</v>
          </cell>
          <cell r="F1444">
            <v>0</v>
          </cell>
          <cell r="G1444">
            <v>0</v>
          </cell>
          <cell r="H1444">
            <v>0</v>
          </cell>
          <cell r="I1444">
            <v>0</v>
          </cell>
          <cell r="J1444">
            <v>0</v>
          </cell>
          <cell r="K1444">
            <v>0</v>
          </cell>
          <cell r="L1444">
            <v>0</v>
          </cell>
          <cell r="M1444">
            <v>0</v>
          </cell>
          <cell r="N1444">
            <v>0</v>
          </cell>
          <cell r="O1444">
            <v>0</v>
          </cell>
          <cell r="AM1444">
            <v>0</v>
          </cell>
          <cell r="AN1444">
            <v>0</v>
          </cell>
          <cell r="AO1444">
            <v>0</v>
          </cell>
          <cell r="AP1444">
            <v>0</v>
          </cell>
          <cell r="AQ1444">
            <v>0</v>
          </cell>
          <cell r="AR1444">
            <v>0</v>
          </cell>
          <cell r="AS1444">
            <v>0</v>
          </cell>
          <cell r="AT1444">
            <v>0</v>
          </cell>
          <cell r="AU1444">
            <v>0</v>
          </cell>
          <cell r="AV1444">
            <v>0</v>
          </cell>
          <cell r="AW1444">
            <v>0</v>
          </cell>
          <cell r="AX1444">
            <v>0</v>
          </cell>
        </row>
        <row r="1445">
          <cell r="D1445">
            <v>0</v>
          </cell>
          <cell r="E1445">
            <v>0</v>
          </cell>
          <cell r="F1445">
            <v>0</v>
          </cell>
          <cell r="G1445">
            <v>0</v>
          </cell>
          <cell r="H1445">
            <v>0</v>
          </cell>
          <cell r="I1445">
            <v>0</v>
          </cell>
          <cell r="J1445">
            <v>0</v>
          </cell>
          <cell r="K1445">
            <v>0</v>
          </cell>
          <cell r="L1445">
            <v>0</v>
          </cell>
          <cell r="M1445">
            <v>0</v>
          </cell>
          <cell r="N1445">
            <v>0</v>
          </cell>
          <cell r="O1445">
            <v>0</v>
          </cell>
          <cell r="AM1445">
            <v>0</v>
          </cell>
          <cell r="AN1445">
            <v>0</v>
          </cell>
          <cell r="AO1445">
            <v>0</v>
          </cell>
          <cell r="AP1445">
            <v>0</v>
          </cell>
          <cell r="AQ1445">
            <v>0</v>
          </cell>
          <cell r="AR1445">
            <v>0</v>
          </cell>
          <cell r="AS1445">
            <v>0</v>
          </cell>
          <cell r="AT1445">
            <v>0</v>
          </cell>
          <cell r="AU1445">
            <v>0</v>
          </cell>
          <cell r="AV1445">
            <v>0</v>
          </cell>
          <cell r="AW1445">
            <v>0</v>
          </cell>
          <cell r="AX1445">
            <v>0</v>
          </cell>
        </row>
        <row r="1447">
          <cell r="D1447">
            <v>0</v>
          </cell>
          <cell r="E1447">
            <v>0</v>
          </cell>
          <cell r="F1447">
            <v>0</v>
          </cell>
          <cell r="G1447">
            <v>0</v>
          </cell>
          <cell r="H1447">
            <v>0</v>
          </cell>
          <cell r="I1447">
            <v>0</v>
          </cell>
          <cell r="J1447">
            <v>0</v>
          </cell>
          <cell r="K1447">
            <v>0</v>
          </cell>
          <cell r="L1447">
            <v>0</v>
          </cell>
          <cell r="M1447">
            <v>0</v>
          </cell>
          <cell r="N1447">
            <v>0</v>
          </cell>
          <cell r="O1447">
            <v>0</v>
          </cell>
          <cell r="AM1447">
            <v>0</v>
          </cell>
          <cell r="AN1447">
            <v>0</v>
          </cell>
          <cell r="AO1447">
            <v>0</v>
          </cell>
          <cell r="AP1447">
            <v>0</v>
          </cell>
          <cell r="AQ1447">
            <v>0</v>
          </cell>
          <cell r="AR1447">
            <v>0</v>
          </cell>
          <cell r="AS1447">
            <v>0</v>
          </cell>
          <cell r="AT1447">
            <v>0</v>
          </cell>
          <cell r="AU1447">
            <v>0</v>
          </cell>
          <cell r="AV1447">
            <v>0</v>
          </cell>
          <cell r="AW1447">
            <v>0</v>
          </cell>
          <cell r="AX1447">
            <v>0</v>
          </cell>
        </row>
        <row r="1504">
          <cell r="D1504">
            <v>1</v>
          </cell>
          <cell r="E1504">
            <v>2</v>
          </cell>
          <cell r="F1504">
            <v>3</v>
          </cell>
          <cell r="G1504">
            <v>4</v>
          </cell>
          <cell r="H1504">
            <v>5</v>
          </cell>
          <cell r="I1504">
            <v>6</v>
          </cell>
          <cell r="J1504">
            <v>7</v>
          </cell>
          <cell r="K1504">
            <v>8</v>
          </cell>
          <cell r="L1504">
            <v>9</v>
          </cell>
          <cell r="M1504">
            <v>10</v>
          </cell>
          <cell r="N1504">
            <v>11</v>
          </cell>
          <cell r="O1504">
            <v>12</v>
          </cell>
        </row>
        <row r="1505">
          <cell r="D1505">
            <v>0</v>
          </cell>
          <cell r="E1505">
            <v>0</v>
          </cell>
          <cell r="F1505">
            <v>0</v>
          </cell>
          <cell r="G1505">
            <v>0</v>
          </cell>
          <cell r="H1505">
            <v>0</v>
          </cell>
          <cell r="I1505">
            <v>0</v>
          </cell>
          <cell r="J1505">
            <v>0</v>
          </cell>
          <cell r="K1505">
            <v>0</v>
          </cell>
          <cell r="L1505">
            <v>0</v>
          </cell>
          <cell r="M1505">
            <v>0</v>
          </cell>
          <cell r="N1505">
            <v>0</v>
          </cell>
          <cell r="O1505">
            <v>0</v>
          </cell>
        </row>
        <row r="1506">
          <cell r="D1506">
            <v>0</v>
          </cell>
          <cell r="E1506">
            <v>0</v>
          </cell>
          <cell r="F1506">
            <v>0</v>
          </cell>
          <cell r="G1506">
            <v>0</v>
          </cell>
          <cell r="H1506">
            <v>0</v>
          </cell>
          <cell r="I1506">
            <v>0</v>
          </cell>
          <cell r="J1506">
            <v>0</v>
          </cell>
          <cell r="K1506">
            <v>0</v>
          </cell>
          <cell r="L1506">
            <v>0</v>
          </cell>
          <cell r="M1506">
            <v>0</v>
          </cell>
          <cell r="N1506">
            <v>0</v>
          </cell>
          <cell r="O1506">
            <v>0</v>
          </cell>
        </row>
        <row r="1507">
          <cell r="D1507">
            <v>0</v>
          </cell>
          <cell r="E1507">
            <v>0</v>
          </cell>
          <cell r="F1507">
            <v>0</v>
          </cell>
          <cell r="G1507">
            <v>0</v>
          </cell>
          <cell r="H1507">
            <v>0</v>
          </cell>
          <cell r="I1507">
            <v>0</v>
          </cell>
          <cell r="J1507">
            <v>0</v>
          </cell>
          <cell r="K1507">
            <v>0</v>
          </cell>
          <cell r="L1507">
            <v>0</v>
          </cell>
          <cell r="M1507">
            <v>0</v>
          </cell>
          <cell r="N1507">
            <v>0</v>
          </cell>
          <cell r="O1507">
            <v>0</v>
          </cell>
        </row>
        <row r="1508">
          <cell r="D1508">
            <v>0</v>
          </cell>
          <cell r="E1508">
            <v>0</v>
          </cell>
          <cell r="F1508">
            <v>0</v>
          </cell>
          <cell r="G1508">
            <v>0</v>
          </cell>
          <cell r="H1508">
            <v>0</v>
          </cell>
          <cell r="I1508">
            <v>0</v>
          </cell>
          <cell r="J1508">
            <v>0</v>
          </cell>
          <cell r="K1508">
            <v>0</v>
          </cell>
          <cell r="L1508">
            <v>0</v>
          </cell>
          <cell r="M1508">
            <v>0</v>
          </cell>
          <cell r="N1508">
            <v>0</v>
          </cell>
          <cell r="O1508">
            <v>0</v>
          </cell>
        </row>
        <row r="1509">
          <cell r="D1509">
            <v>0</v>
          </cell>
          <cell r="E1509">
            <v>0</v>
          </cell>
          <cell r="F1509">
            <v>0</v>
          </cell>
          <cell r="G1509">
            <v>0</v>
          </cell>
          <cell r="H1509">
            <v>0</v>
          </cell>
          <cell r="I1509">
            <v>0</v>
          </cell>
          <cell r="J1509">
            <v>0</v>
          </cell>
          <cell r="K1509">
            <v>0</v>
          </cell>
          <cell r="L1509">
            <v>0</v>
          </cell>
          <cell r="M1509">
            <v>0</v>
          </cell>
          <cell r="N1509">
            <v>0</v>
          </cell>
          <cell r="O1509">
            <v>0</v>
          </cell>
        </row>
        <row r="1510">
          <cell r="D1510">
            <v>0</v>
          </cell>
          <cell r="E1510">
            <v>0</v>
          </cell>
          <cell r="F1510">
            <v>0</v>
          </cell>
          <cell r="G1510">
            <v>0</v>
          </cell>
          <cell r="H1510">
            <v>0</v>
          </cell>
          <cell r="I1510">
            <v>0</v>
          </cell>
          <cell r="J1510">
            <v>0</v>
          </cell>
          <cell r="K1510">
            <v>0</v>
          </cell>
          <cell r="L1510">
            <v>0</v>
          </cell>
          <cell r="M1510">
            <v>0</v>
          </cell>
          <cell r="N1510">
            <v>0</v>
          </cell>
          <cell r="O1510">
            <v>0</v>
          </cell>
        </row>
        <row r="1511">
          <cell r="D1511">
            <v>0</v>
          </cell>
          <cell r="E1511">
            <v>0</v>
          </cell>
          <cell r="F1511">
            <v>0</v>
          </cell>
          <cell r="G1511">
            <v>0</v>
          </cell>
          <cell r="H1511">
            <v>0</v>
          </cell>
          <cell r="I1511">
            <v>0</v>
          </cell>
          <cell r="J1511">
            <v>0</v>
          </cell>
          <cell r="K1511">
            <v>0</v>
          </cell>
          <cell r="L1511">
            <v>0</v>
          </cell>
          <cell r="M1511">
            <v>0</v>
          </cell>
          <cell r="N1511">
            <v>0</v>
          </cell>
          <cell r="O1511">
            <v>0</v>
          </cell>
        </row>
        <row r="1512">
          <cell r="D1512">
            <v>0</v>
          </cell>
          <cell r="E1512">
            <v>0</v>
          </cell>
          <cell r="F1512">
            <v>0</v>
          </cell>
          <cell r="G1512">
            <v>0</v>
          </cell>
          <cell r="H1512">
            <v>0</v>
          </cell>
          <cell r="I1512">
            <v>0</v>
          </cell>
          <cell r="J1512">
            <v>0</v>
          </cell>
          <cell r="K1512">
            <v>0</v>
          </cell>
          <cell r="L1512">
            <v>0</v>
          </cell>
          <cell r="M1512">
            <v>0</v>
          </cell>
          <cell r="N1512">
            <v>0</v>
          </cell>
          <cell r="O1512">
            <v>0</v>
          </cell>
        </row>
        <row r="1513">
          <cell r="D1513">
            <v>0</v>
          </cell>
          <cell r="E1513">
            <v>0</v>
          </cell>
          <cell r="F1513">
            <v>0</v>
          </cell>
          <cell r="G1513">
            <v>0</v>
          </cell>
          <cell r="H1513">
            <v>0</v>
          </cell>
          <cell r="I1513">
            <v>0</v>
          </cell>
          <cell r="J1513">
            <v>0</v>
          </cell>
          <cell r="K1513">
            <v>0</v>
          </cell>
          <cell r="L1513">
            <v>0</v>
          </cell>
          <cell r="M1513">
            <v>0</v>
          </cell>
          <cell r="N1513">
            <v>0</v>
          </cell>
          <cell r="O1513">
            <v>0</v>
          </cell>
        </row>
        <row r="1514">
          <cell r="D1514">
            <v>0</v>
          </cell>
          <cell r="E1514">
            <v>0</v>
          </cell>
          <cell r="F1514">
            <v>0</v>
          </cell>
          <cell r="G1514">
            <v>0</v>
          </cell>
          <cell r="H1514">
            <v>0</v>
          </cell>
          <cell r="I1514">
            <v>0</v>
          </cell>
          <cell r="J1514">
            <v>0</v>
          </cell>
          <cell r="K1514">
            <v>0</v>
          </cell>
          <cell r="L1514">
            <v>0</v>
          </cell>
          <cell r="M1514">
            <v>0</v>
          </cell>
          <cell r="N1514">
            <v>0</v>
          </cell>
          <cell r="O1514">
            <v>0</v>
          </cell>
        </row>
        <row r="1515">
          <cell r="D1515">
            <v>0</v>
          </cell>
          <cell r="E1515">
            <v>0</v>
          </cell>
          <cell r="F1515">
            <v>0</v>
          </cell>
          <cell r="G1515">
            <v>0</v>
          </cell>
          <cell r="H1515">
            <v>0</v>
          </cell>
          <cell r="I1515">
            <v>0</v>
          </cell>
          <cell r="J1515">
            <v>0</v>
          </cell>
          <cell r="K1515">
            <v>0</v>
          </cell>
          <cell r="L1515">
            <v>0</v>
          </cell>
          <cell r="M1515">
            <v>0</v>
          </cell>
          <cell r="N1515">
            <v>0</v>
          </cell>
          <cell r="O1515">
            <v>0</v>
          </cell>
        </row>
        <row r="1516">
          <cell r="D1516">
            <v>0</v>
          </cell>
          <cell r="E1516">
            <v>0</v>
          </cell>
          <cell r="F1516">
            <v>0</v>
          </cell>
          <cell r="G1516">
            <v>0</v>
          </cell>
          <cell r="H1516">
            <v>0</v>
          </cell>
          <cell r="I1516">
            <v>0</v>
          </cell>
          <cell r="J1516">
            <v>0</v>
          </cell>
          <cell r="K1516">
            <v>0</v>
          </cell>
          <cell r="L1516">
            <v>0</v>
          </cell>
          <cell r="M1516">
            <v>0</v>
          </cell>
          <cell r="N1516">
            <v>0</v>
          </cell>
          <cell r="O1516">
            <v>0</v>
          </cell>
        </row>
        <row r="1517">
          <cell r="D1517">
            <v>0</v>
          </cell>
          <cell r="E1517">
            <v>0</v>
          </cell>
          <cell r="F1517">
            <v>0</v>
          </cell>
          <cell r="G1517">
            <v>0</v>
          </cell>
          <cell r="H1517">
            <v>0</v>
          </cell>
          <cell r="I1517">
            <v>0</v>
          </cell>
          <cell r="J1517">
            <v>0</v>
          </cell>
          <cell r="K1517">
            <v>0</v>
          </cell>
          <cell r="L1517">
            <v>0</v>
          </cell>
          <cell r="M1517">
            <v>0</v>
          </cell>
          <cell r="N1517">
            <v>0</v>
          </cell>
          <cell r="O1517">
            <v>0</v>
          </cell>
        </row>
        <row r="1518">
          <cell r="D1518">
            <v>0</v>
          </cell>
          <cell r="E1518">
            <v>0</v>
          </cell>
          <cell r="F1518">
            <v>0</v>
          </cell>
          <cell r="G1518">
            <v>0</v>
          </cell>
          <cell r="H1518">
            <v>0</v>
          </cell>
          <cell r="I1518">
            <v>0</v>
          </cell>
          <cell r="J1518">
            <v>0</v>
          </cell>
          <cell r="K1518">
            <v>0</v>
          </cell>
          <cell r="L1518">
            <v>0</v>
          </cell>
          <cell r="M1518">
            <v>0</v>
          </cell>
          <cell r="N1518">
            <v>0</v>
          </cell>
          <cell r="O1518">
            <v>0</v>
          </cell>
        </row>
        <row r="1519">
          <cell r="D1519">
            <v>0</v>
          </cell>
          <cell r="E1519">
            <v>0</v>
          </cell>
          <cell r="F1519">
            <v>0</v>
          </cell>
          <cell r="G1519">
            <v>0</v>
          </cell>
          <cell r="H1519">
            <v>0</v>
          </cell>
          <cell r="I1519">
            <v>0</v>
          </cell>
          <cell r="J1519">
            <v>0</v>
          </cell>
          <cell r="K1519">
            <v>0</v>
          </cell>
          <cell r="L1519">
            <v>0</v>
          </cell>
          <cell r="M1519">
            <v>0</v>
          </cell>
          <cell r="N1519">
            <v>0</v>
          </cell>
          <cell r="O1519">
            <v>0</v>
          </cell>
        </row>
        <row r="1520">
          <cell r="D1520">
            <v>0</v>
          </cell>
          <cell r="E1520">
            <v>0</v>
          </cell>
          <cell r="F1520">
            <v>0</v>
          </cell>
          <cell r="G1520">
            <v>0</v>
          </cell>
          <cell r="H1520">
            <v>0</v>
          </cell>
          <cell r="I1520">
            <v>0</v>
          </cell>
          <cell r="J1520">
            <v>0</v>
          </cell>
          <cell r="K1520">
            <v>0</v>
          </cell>
          <cell r="L1520">
            <v>0</v>
          </cell>
          <cell r="M1520">
            <v>0</v>
          </cell>
          <cell r="N1520">
            <v>0</v>
          </cell>
          <cell r="O1520">
            <v>0</v>
          </cell>
        </row>
        <row r="1521">
          <cell r="D1521">
            <v>0</v>
          </cell>
          <cell r="E1521">
            <v>0</v>
          </cell>
          <cell r="F1521">
            <v>0</v>
          </cell>
          <cell r="G1521">
            <v>0</v>
          </cell>
          <cell r="H1521">
            <v>0</v>
          </cell>
          <cell r="I1521">
            <v>0</v>
          </cell>
          <cell r="J1521">
            <v>0</v>
          </cell>
          <cell r="K1521">
            <v>0</v>
          </cell>
          <cell r="L1521">
            <v>0</v>
          </cell>
          <cell r="M1521">
            <v>0</v>
          </cell>
          <cell r="N1521">
            <v>0</v>
          </cell>
          <cell r="O1521">
            <v>0</v>
          </cell>
        </row>
        <row r="1522">
          <cell r="D1522">
            <v>0</v>
          </cell>
          <cell r="E1522">
            <v>0</v>
          </cell>
          <cell r="F1522">
            <v>0</v>
          </cell>
          <cell r="G1522">
            <v>0</v>
          </cell>
          <cell r="H1522">
            <v>0</v>
          </cell>
          <cell r="I1522">
            <v>0</v>
          </cell>
          <cell r="J1522">
            <v>0</v>
          </cell>
          <cell r="K1522">
            <v>0</v>
          </cell>
          <cell r="L1522">
            <v>0</v>
          </cell>
          <cell r="M1522">
            <v>0</v>
          </cell>
          <cell r="N1522">
            <v>0</v>
          </cell>
          <cell r="O1522">
            <v>0</v>
          </cell>
        </row>
        <row r="1523">
          <cell r="D1523">
            <v>0</v>
          </cell>
          <cell r="E1523">
            <v>0</v>
          </cell>
          <cell r="F1523">
            <v>0</v>
          </cell>
          <cell r="G1523">
            <v>0</v>
          </cell>
          <cell r="H1523">
            <v>0</v>
          </cell>
          <cell r="I1523">
            <v>0</v>
          </cell>
          <cell r="J1523">
            <v>0</v>
          </cell>
          <cell r="K1523">
            <v>0</v>
          </cell>
          <cell r="L1523">
            <v>0</v>
          </cell>
          <cell r="M1523">
            <v>0</v>
          </cell>
          <cell r="N1523">
            <v>0</v>
          </cell>
          <cell r="O1523">
            <v>0</v>
          </cell>
        </row>
        <row r="1524">
          <cell r="D1524">
            <v>0</v>
          </cell>
          <cell r="E1524">
            <v>0</v>
          </cell>
          <cell r="F1524">
            <v>0</v>
          </cell>
          <cell r="G1524">
            <v>0</v>
          </cell>
          <cell r="H1524">
            <v>0</v>
          </cell>
          <cell r="I1524">
            <v>0</v>
          </cell>
          <cell r="J1524">
            <v>0</v>
          </cell>
          <cell r="K1524">
            <v>0</v>
          </cell>
          <cell r="L1524">
            <v>0</v>
          </cell>
          <cell r="M1524">
            <v>0</v>
          </cell>
          <cell r="N1524">
            <v>0</v>
          </cell>
          <cell r="O1524">
            <v>0</v>
          </cell>
        </row>
        <row r="1525">
          <cell r="D1525">
            <v>0</v>
          </cell>
          <cell r="E1525">
            <v>0</v>
          </cell>
          <cell r="F1525">
            <v>0</v>
          </cell>
          <cell r="G1525">
            <v>0</v>
          </cell>
          <cell r="H1525">
            <v>0</v>
          </cell>
          <cell r="I1525">
            <v>0</v>
          </cell>
          <cell r="J1525">
            <v>0</v>
          </cell>
          <cell r="K1525">
            <v>0</v>
          </cell>
          <cell r="L1525">
            <v>0</v>
          </cell>
          <cell r="M1525">
            <v>0</v>
          </cell>
          <cell r="N1525">
            <v>0</v>
          </cell>
          <cell r="O1525">
            <v>0</v>
          </cell>
        </row>
        <row r="1526">
          <cell r="D1526">
            <v>0</v>
          </cell>
          <cell r="E1526">
            <v>0</v>
          </cell>
          <cell r="F1526">
            <v>0</v>
          </cell>
          <cell r="G1526">
            <v>0</v>
          </cell>
          <cell r="H1526">
            <v>0</v>
          </cell>
          <cell r="I1526">
            <v>0</v>
          </cell>
          <cell r="J1526">
            <v>0</v>
          </cell>
          <cell r="K1526">
            <v>0</v>
          </cell>
          <cell r="L1526">
            <v>0</v>
          </cell>
          <cell r="M1526">
            <v>0</v>
          </cell>
          <cell r="N1526">
            <v>0</v>
          </cell>
          <cell r="O1526">
            <v>0</v>
          </cell>
        </row>
        <row r="1527">
          <cell r="D1527">
            <v>0</v>
          </cell>
          <cell r="E1527">
            <v>0</v>
          </cell>
          <cell r="F1527">
            <v>0</v>
          </cell>
          <cell r="G1527">
            <v>0</v>
          </cell>
          <cell r="H1527">
            <v>0</v>
          </cell>
          <cell r="I1527">
            <v>0</v>
          </cell>
          <cell r="J1527">
            <v>0</v>
          </cell>
          <cell r="K1527">
            <v>0</v>
          </cell>
          <cell r="L1527">
            <v>0</v>
          </cell>
          <cell r="M1527">
            <v>0</v>
          </cell>
          <cell r="N1527">
            <v>0</v>
          </cell>
          <cell r="O1527">
            <v>0</v>
          </cell>
        </row>
        <row r="1528">
          <cell r="D1528">
            <v>0</v>
          </cell>
          <cell r="E1528">
            <v>0</v>
          </cell>
          <cell r="F1528">
            <v>0</v>
          </cell>
          <cell r="G1528">
            <v>0</v>
          </cell>
          <cell r="H1528">
            <v>0</v>
          </cell>
          <cell r="I1528">
            <v>0</v>
          </cell>
          <cell r="J1528">
            <v>0</v>
          </cell>
          <cell r="K1528">
            <v>0</v>
          </cell>
          <cell r="L1528">
            <v>0</v>
          </cell>
          <cell r="M1528">
            <v>0</v>
          </cell>
          <cell r="N1528">
            <v>0</v>
          </cell>
          <cell r="O1528">
            <v>0</v>
          </cell>
        </row>
        <row r="1529">
          <cell r="D1529">
            <v>0</v>
          </cell>
          <cell r="E1529">
            <v>0</v>
          </cell>
          <cell r="F1529">
            <v>0</v>
          </cell>
          <cell r="G1529">
            <v>0</v>
          </cell>
          <cell r="H1529">
            <v>0</v>
          </cell>
          <cell r="I1529">
            <v>0</v>
          </cell>
          <cell r="J1529">
            <v>0</v>
          </cell>
          <cell r="K1529">
            <v>0</v>
          </cell>
          <cell r="L1529">
            <v>0</v>
          </cell>
          <cell r="M1529">
            <v>0</v>
          </cell>
          <cell r="N1529">
            <v>0</v>
          </cell>
          <cell r="O1529">
            <v>0</v>
          </cell>
        </row>
        <row r="1530">
          <cell r="D1530">
            <v>0</v>
          </cell>
          <cell r="E1530">
            <v>0</v>
          </cell>
          <cell r="F1530">
            <v>0</v>
          </cell>
          <cell r="G1530">
            <v>0</v>
          </cell>
          <cell r="H1530">
            <v>0</v>
          </cell>
          <cell r="I1530">
            <v>0</v>
          </cell>
          <cell r="J1530">
            <v>0</v>
          </cell>
          <cell r="K1530">
            <v>0</v>
          </cell>
          <cell r="L1530">
            <v>0</v>
          </cell>
          <cell r="M1530">
            <v>0</v>
          </cell>
          <cell r="N1530">
            <v>0</v>
          </cell>
          <cell r="O1530">
            <v>0</v>
          </cell>
        </row>
        <row r="1531">
          <cell r="D1531">
            <v>0</v>
          </cell>
          <cell r="E1531">
            <v>0</v>
          </cell>
          <cell r="F1531">
            <v>0</v>
          </cell>
          <cell r="G1531">
            <v>0</v>
          </cell>
          <cell r="H1531">
            <v>0</v>
          </cell>
          <cell r="I1531">
            <v>0</v>
          </cell>
          <cell r="J1531">
            <v>0</v>
          </cell>
          <cell r="K1531">
            <v>0</v>
          </cell>
          <cell r="L1531">
            <v>0</v>
          </cell>
          <cell r="M1531">
            <v>0</v>
          </cell>
          <cell r="N1531">
            <v>0</v>
          </cell>
          <cell r="O1531">
            <v>0</v>
          </cell>
        </row>
        <row r="1532">
          <cell r="D1532">
            <v>0</v>
          </cell>
          <cell r="E1532">
            <v>0</v>
          </cell>
          <cell r="F1532">
            <v>0</v>
          </cell>
          <cell r="G1532">
            <v>0</v>
          </cell>
          <cell r="H1532">
            <v>0</v>
          </cell>
          <cell r="I1532">
            <v>0</v>
          </cell>
          <cell r="J1532">
            <v>0</v>
          </cell>
          <cell r="K1532">
            <v>0</v>
          </cell>
          <cell r="L1532">
            <v>0</v>
          </cell>
          <cell r="M1532">
            <v>0</v>
          </cell>
          <cell r="N1532">
            <v>0</v>
          </cell>
          <cell r="O1532">
            <v>0</v>
          </cell>
        </row>
        <row r="1533">
          <cell r="D1533">
            <v>0</v>
          </cell>
          <cell r="E1533">
            <v>0</v>
          </cell>
          <cell r="F1533">
            <v>0</v>
          </cell>
          <cell r="G1533">
            <v>0</v>
          </cell>
          <cell r="H1533">
            <v>0</v>
          </cell>
          <cell r="I1533">
            <v>0</v>
          </cell>
          <cell r="J1533">
            <v>0</v>
          </cell>
          <cell r="K1533">
            <v>0</v>
          </cell>
          <cell r="L1533">
            <v>0</v>
          </cell>
          <cell r="M1533">
            <v>0</v>
          </cell>
          <cell r="N1533">
            <v>0</v>
          </cell>
          <cell r="O1533">
            <v>0</v>
          </cell>
        </row>
        <row r="1534">
          <cell r="D1534">
            <v>0</v>
          </cell>
          <cell r="E1534">
            <v>0</v>
          </cell>
          <cell r="F1534">
            <v>0</v>
          </cell>
          <cell r="G1534">
            <v>0</v>
          </cell>
          <cell r="H1534">
            <v>0</v>
          </cell>
          <cell r="I1534">
            <v>0</v>
          </cell>
          <cell r="J1534">
            <v>0</v>
          </cell>
          <cell r="K1534">
            <v>0</v>
          </cell>
          <cell r="L1534">
            <v>0</v>
          </cell>
          <cell r="M1534">
            <v>0</v>
          </cell>
          <cell r="N1534">
            <v>0</v>
          </cell>
          <cell r="O1534">
            <v>0</v>
          </cell>
        </row>
        <row r="1535">
          <cell r="D1535">
            <v>0</v>
          </cell>
          <cell r="E1535">
            <v>0</v>
          </cell>
          <cell r="F1535">
            <v>0</v>
          </cell>
          <cell r="G1535">
            <v>0</v>
          </cell>
          <cell r="H1535">
            <v>0</v>
          </cell>
          <cell r="I1535">
            <v>0</v>
          </cell>
          <cell r="J1535">
            <v>0</v>
          </cell>
          <cell r="K1535">
            <v>0</v>
          </cell>
          <cell r="L1535">
            <v>0</v>
          </cell>
          <cell r="M1535">
            <v>0</v>
          </cell>
          <cell r="N1535">
            <v>0</v>
          </cell>
          <cell r="O1535">
            <v>0</v>
          </cell>
        </row>
        <row r="1536">
          <cell r="D1536">
            <v>0</v>
          </cell>
          <cell r="E1536">
            <v>0</v>
          </cell>
          <cell r="F1536">
            <v>0</v>
          </cell>
          <cell r="G1536">
            <v>0</v>
          </cell>
          <cell r="H1536">
            <v>0</v>
          </cell>
          <cell r="I1536">
            <v>0</v>
          </cell>
          <cell r="J1536">
            <v>0</v>
          </cell>
          <cell r="K1536">
            <v>0</v>
          </cell>
          <cell r="L1536">
            <v>0</v>
          </cell>
          <cell r="M1536">
            <v>0</v>
          </cell>
          <cell r="N1536">
            <v>0</v>
          </cell>
          <cell r="O1536">
            <v>0</v>
          </cell>
        </row>
        <row r="1537">
          <cell r="D1537">
            <v>0</v>
          </cell>
          <cell r="E1537">
            <v>0</v>
          </cell>
          <cell r="F1537">
            <v>0</v>
          </cell>
          <cell r="G1537">
            <v>0</v>
          </cell>
          <cell r="H1537">
            <v>0</v>
          </cell>
          <cell r="I1537">
            <v>0</v>
          </cell>
          <cell r="J1537">
            <v>0</v>
          </cell>
          <cell r="K1537">
            <v>0</v>
          </cell>
          <cell r="L1537">
            <v>0</v>
          </cell>
          <cell r="M1537">
            <v>0</v>
          </cell>
          <cell r="N1537">
            <v>0</v>
          </cell>
          <cell r="O1537">
            <v>0</v>
          </cell>
        </row>
        <row r="1538">
          <cell r="D1538">
            <v>0</v>
          </cell>
          <cell r="E1538">
            <v>0</v>
          </cell>
          <cell r="F1538">
            <v>0</v>
          </cell>
          <cell r="G1538">
            <v>0</v>
          </cell>
          <cell r="H1538">
            <v>0</v>
          </cell>
          <cell r="I1538">
            <v>0</v>
          </cell>
          <cell r="J1538">
            <v>0</v>
          </cell>
          <cell r="K1538">
            <v>0</v>
          </cell>
          <cell r="L1538">
            <v>0</v>
          </cell>
          <cell r="M1538">
            <v>0</v>
          </cell>
          <cell r="N1538">
            <v>0</v>
          </cell>
          <cell r="O1538">
            <v>0</v>
          </cell>
        </row>
        <row r="1539">
          <cell r="D1539">
            <v>0</v>
          </cell>
          <cell r="E1539">
            <v>0</v>
          </cell>
          <cell r="F1539">
            <v>0</v>
          </cell>
          <cell r="G1539">
            <v>0</v>
          </cell>
          <cell r="H1539">
            <v>0</v>
          </cell>
          <cell r="I1539">
            <v>0</v>
          </cell>
          <cell r="J1539">
            <v>0</v>
          </cell>
          <cell r="K1539">
            <v>0</v>
          </cell>
          <cell r="L1539">
            <v>0</v>
          </cell>
          <cell r="M1539">
            <v>0</v>
          </cell>
          <cell r="N1539">
            <v>0</v>
          </cell>
          <cell r="O1539">
            <v>0</v>
          </cell>
        </row>
        <row r="1540">
          <cell r="D1540">
            <v>0</v>
          </cell>
          <cell r="E1540">
            <v>0</v>
          </cell>
          <cell r="F1540">
            <v>0</v>
          </cell>
          <cell r="G1540">
            <v>0</v>
          </cell>
          <cell r="H1540">
            <v>0</v>
          </cell>
          <cell r="I1540">
            <v>0</v>
          </cell>
          <cell r="J1540">
            <v>0</v>
          </cell>
          <cell r="K1540">
            <v>0</v>
          </cell>
          <cell r="L1540">
            <v>0</v>
          </cell>
          <cell r="M1540">
            <v>0</v>
          </cell>
          <cell r="N1540">
            <v>0</v>
          </cell>
          <cell r="O1540">
            <v>0</v>
          </cell>
        </row>
        <row r="1541">
          <cell r="D1541">
            <v>0</v>
          </cell>
          <cell r="E1541">
            <v>0</v>
          </cell>
          <cell r="F1541">
            <v>0</v>
          </cell>
          <cell r="G1541">
            <v>0</v>
          </cell>
          <cell r="H1541">
            <v>0</v>
          </cell>
          <cell r="I1541">
            <v>0</v>
          </cell>
          <cell r="J1541">
            <v>0</v>
          </cell>
          <cell r="K1541">
            <v>0</v>
          </cell>
          <cell r="L1541">
            <v>0</v>
          </cell>
          <cell r="M1541">
            <v>0</v>
          </cell>
          <cell r="N1541">
            <v>0</v>
          </cell>
          <cell r="O1541">
            <v>0</v>
          </cell>
        </row>
        <row r="1542">
          <cell r="D1542">
            <v>0</v>
          </cell>
          <cell r="E1542">
            <v>0</v>
          </cell>
          <cell r="F1542">
            <v>0</v>
          </cell>
          <cell r="G1542">
            <v>0</v>
          </cell>
          <cell r="H1542">
            <v>0</v>
          </cell>
          <cell r="I1542">
            <v>0</v>
          </cell>
          <cell r="J1542">
            <v>0</v>
          </cell>
          <cell r="K1542">
            <v>0</v>
          </cell>
          <cell r="L1542">
            <v>0</v>
          </cell>
          <cell r="M1542">
            <v>0</v>
          </cell>
          <cell r="N1542">
            <v>0</v>
          </cell>
          <cell r="O1542">
            <v>0</v>
          </cell>
        </row>
        <row r="1543">
          <cell r="D1543">
            <v>0</v>
          </cell>
          <cell r="E1543">
            <v>0</v>
          </cell>
          <cell r="F1543">
            <v>0</v>
          </cell>
          <cell r="G1543">
            <v>0</v>
          </cell>
          <cell r="H1543">
            <v>0</v>
          </cell>
          <cell r="I1543">
            <v>0</v>
          </cell>
          <cell r="J1543">
            <v>0</v>
          </cell>
          <cell r="K1543">
            <v>0</v>
          </cell>
          <cell r="L1543">
            <v>0</v>
          </cell>
          <cell r="M1543">
            <v>0</v>
          </cell>
          <cell r="N1543">
            <v>0</v>
          </cell>
          <cell r="O1543">
            <v>0</v>
          </cell>
        </row>
        <row r="1545">
          <cell r="D1545">
            <v>0</v>
          </cell>
          <cell r="E1545">
            <v>0</v>
          </cell>
          <cell r="F1545">
            <v>0</v>
          </cell>
          <cell r="G1545">
            <v>0</v>
          </cell>
          <cell r="H1545">
            <v>0</v>
          </cell>
          <cell r="I1545">
            <v>0</v>
          </cell>
          <cell r="J1545">
            <v>0</v>
          </cell>
          <cell r="K1545">
            <v>0</v>
          </cell>
          <cell r="L1545">
            <v>0</v>
          </cell>
          <cell r="M1545">
            <v>0</v>
          </cell>
          <cell r="N1545">
            <v>0</v>
          </cell>
          <cell r="O1545">
            <v>0</v>
          </cell>
        </row>
      </sheetData>
      <sheetData sheetId="3" refreshError="1">
        <row r="3">
          <cell r="E3">
            <v>1</v>
          </cell>
          <cell r="F3">
            <v>2</v>
          </cell>
          <cell r="G3">
            <v>3</v>
          </cell>
          <cell r="H3">
            <v>4</v>
          </cell>
          <cell r="I3">
            <v>5</v>
          </cell>
          <cell r="J3">
            <v>6</v>
          </cell>
          <cell r="K3">
            <v>7</v>
          </cell>
          <cell r="L3">
            <v>8</v>
          </cell>
          <cell r="M3">
            <v>9</v>
          </cell>
          <cell r="N3">
            <v>10</v>
          </cell>
          <cell r="O3">
            <v>11</v>
          </cell>
          <cell r="P3">
            <v>12</v>
          </cell>
          <cell r="AE3">
            <v>1</v>
          </cell>
          <cell r="AF3">
            <v>2</v>
          </cell>
          <cell r="AG3">
            <v>3</v>
          </cell>
          <cell r="AH3">
            <v>4</v>
          </cell>
          <cell r="AI3">
            <v>5</v>
          </cell>
          <cell r="AJ3">
            <v>6</v>
          </cell>
          <cell r="AK3">
            <v>7</v>
          </cell>
          <cell r="AL3">
            <v>8</v>
          </cell>
          <cell r="AM3">
            <v>9</v>
          </cell>
          <cell r="AN3">
            <v>10</v>
          </cell>
          <cell r="AO3">
            <v>11</v>
          </cell>
          <cell r="AP3">
            <v>12</v>
          </cell>
        </row>
        <row r="4">
          <cell r="E4">
            <v>0</v>
          </cell>
          <cell r="F4">
            <v>0</v>
          </cell>
          <cell r="G4">
            <v>0</v>
          </cell>
          <cell r="H4">
            <v>0</v>
          </cell>
          <cell r="I4">
            <v>0</v>
          </cell>
          <cell r="J4">
            <v>0</v>
          </cell>
          <cell r="K4">
            <v>0</v>
          </cell>
          <cell r="L4">
            <v>0</v>
          </cell>
          <cell r="M4">
            <v>0</v>
          </cell>
          <cell r="N4">
            <v>0</v>
          </cell>
          <cell r="O4">
            <v>0</v>
          </cell>
          <cell r="P4">
            <v>0</v>
          </cell>
          <cell r="AE4">
            <v>0</v>
          </cell>
          <cell r="AF4">
            <v>0</v>
          </cell>
          <cell r="AG4">
            <v>0</v>
          </cell>
          <cell r="AH4">
            <v>0</v>
          </cell>
          <cell r="AI4">
            <v>0</v>
          </cell>
          <cell r="AJ4">
            <v>0</v>
          </cell>
          <cell r="AK4">
            <v>0</v>
          </cell>
          <cell r="AL4">
            <v>0</v>
          </cell>
          <cell r="AM4">
            <v>0</v>
          </cell>
          <cell r="AN4">
            <v>0</v>
          </cell>
          <cell r="AO4">
            <v>0</v>
          </cell>
          <cell r="AP4">
            <v>0</v>
          </cell>
        </row>
        <row r="5">
          <cell r="E5">
            <v>0</v>
          </cell>
          <cell r="F5">
            <v>0</v>
          </cell>
          <cell r="G5">
            <v>0</v>
          </cell>
          <cell r="H5">
            <v>0</v>
          </cell>
          <cell r="I5">
            <v>0</v>
          </cell>
          <cell r="J5">
            <v>0</v>
          </cell>
          <cell r="K5">
            <v>0</v>
          </cell>
          <cell r="L5">
            <v>0</v>
          </cell>
          <cell r="M5">
            <v>0</v>
          </cell>
          <cell r="N5">
            <v>0</v>
          </cell>
          <cell r="O5">
            <v>0</v>
          </cell>
          <cell r="P5">
            <v>0</v>
          </cell>
          <cell r="AE5">
            <v>0</v>
          </cell>
          <cell r="AF5">
            <v>0</v>
          </cell>
          <cell r="AG5">
            <v>0</v>
          </cell>
          <cell r="AH5">
            <v>0</v>
          </cell>
          <cell r="AI5">
            <v>0</v>
          </cell>
          <cell r="AJ5">
            <v>0</v>
          </cell>
          <cell r="AK5">
            <v>0</v>
          </cell>
          <cell r="AL5">
            <v>0</v>
          </cell>
          <cell r="AM5">
            <v>0</v>
          </cell>
          <cell r="AN5">
            <v>0</v>
          </cell>
          <cell r="AO5">
            <v>0</v>
          </cell>
          <cell r="AP5">
            <v>0</v>
          </cell>
        </row>
        <row r="6">
          <cell r="E6">
            <v>0</v>
          </cell>
          <cell r="F6">
            <v>0</v>
          </cell>
          <cell r="G6">
            <v>0</v>
          </cell>
          <cell r="H6">
            <v>0</v>
          </cell>
          <cell r="I6">
            <v>0</v>
          </cell>
          <cell r="J6">
            <v>0</v>
          </cell>
          <cell r="K6">
            <v>0</v>
          </cell>
          <cell r="L6">
            <v>0</v>
          </cell>
          <cell r="M6">
            <v>0</v>
          </cell>
          <cell r="N6">
            <v>0</v>
          </cell>
          <cell r="O6">
            <v>0</v>
          </cell>
          <cell r="P6">
            <v>0</v>
          </cell>
          <cell r="AE6">
            <v>0</v>
          </cell>
          <cell r="AF6">
            <v>0</v>
          </cell>
          <cell r="AG6">
            <v>0</v>
          </cell>
          <cell r="AH6">
            <v>0</v>
          </cell>
          <cell r="AI6">
            <v>0</v>
          </cell>
          <cell r="AJ6">
            <v>0</v>
          </cell>
          <cell r="AK6">
            <v>0</v>
          </cell>
          <cell r="AL6">
            <v>0</v>
          </cell>
          <cell r="AM6">
            <v>0</v>
          </cell>
          <cell r="AN6">
            <v>0</v>
          </cell>
          <cell r="AO6">
            <v>0</v>
          </cell>
          <cell r="AP6">
            <v>0</v>
          </cell>
        </row>
        <row r="7">
          <cell r="E7">
            <v>0</v>
          </cell>
          <cell r="F7">
            <v>0</v>
          </cell>
          <cell r="G7">
            <v>0</v>
          </cell>
          <cell r="H7">
            <v>0</v>
          </cell>
          <cell r="I7">
            <v>0</v>
          </cell>
          <cell r="J7">
            <v>0</v>
          </cell>
          <cell r="K7">
            <v>0</v>
          </cell>
          <cell r="L7">
            <v>0</v>
          </cell>
          <cell r="M7">
            <v>0</v>
          </cell>
          <cell r="N7">
            <v>0</v>
          </cell>
          <cell r="O7">
            <v>0</v>
          </cell>
          <cell r="P7">
            <v>0</v>
          </cell>
          <cell r="AE7">
            <v>0</v>
          </cell>
          <cell r="AF7">
            <v>0</v>
          </cell>
          <cell r="AG7">
            <v>0</v>
          </cell>
          <cell r="AH7">
            <v>0</v>
          </cell>
          <cell r="AI7">
            <v>0</v>
          </cell>
          <cell r="AJ7">
            <v>0</v>
          </cell>
          <cell r="AK7">
            <v>0</v>
          </cell>
          <cell r="AL7">
            <v>0</v>
          </cell>
          <cell r="AM7">
            <v>0</v>
          </cell>
          <cell r="AN7">
            <v>0</v>
          </cell>
          <cell r="AO7">
            <v>0</v>
          </cell>
          <cell r="AP7">
            <v>0</v>
          </cell>
        </row>
        <row r="8">
          <cell r="E8">
            <v>0</v>
          </cell>
          <cell r="F8">
            <v>0</v>
          </cell>
          <cell r="G8">
            <v>0</v>
          </cell>
          <cell r="H8">
            <v>0</v>
          </cell>
          <cell r="I8">
            <v>0</v>
          </cell>
          <cell r="J8">
            <v>0</v>
          </cell>
          <cell r="K8">
            <v>0</v>
          </cell>
          <cell r="L8">
            <v>0</v>
          </cell>
          <cell r="M8">
            <v>0</v>
          </cell>
          <cell r="N8">
            <v>0</v>
          </cell>
          <cell r="O8">
            <v>0</v>
          </cell>
          <cell r="P8">
            <v>0</v>
          </cell>
          <cell r="AE8">
            <v>0</v>
          </cell>
          <cell r="AF8">
            <v>0</v>
          </cell>
          <cell r="AG8">
            <v>0</v>
          </cell>
          <cell r="AH8">
            <v>0</v>
          </cell>
          <cell r="AI8">
            <v>0</v>
          </cell>
          <cell r="AJ8">
            <v>0</v>
          </cell>
          <cell r="AK8">
            <v>0</v>
          </cell>
          <cell r="AL8">
            <v>0</v>
          </cell>
          <cell r="AM8">
            <v>0</v>
          </cell>
          <cell r="AN8">
            <v>0</v>
          </cell>
          <cell r="AO8">
            <v>0</v>
          </cell>
          <cell r="AP8">
            <v>0</v>
          </cell>
        </row>
        <row r="9">
          <cell r="E9">
            <v>0</v>
          </cell>
          <cell r="F9">
            <v>0</v>
          </cell>
          <cell r="G9">
            <v>0</v>
          </cell>
          <cell r="H9">
            <v>0</v>
          </cell>
          <cell r="I9">
            <v>0</v>
          </cell>
          <cell r="J9">
            <v>0</v>
          </cell>
          <cell r="K9">
            <v>0</v>
          </cell>
          <cell r="L9">
            <v>0</v>
          </cell>
          <cell r="M9">
            <v>0</v>
          </cell>
          <cell r="N9">
            <v>0</v>
          </cell>
          <cell r="O9">
            <v>0</v>
          </cell>
          <cell r="P9">
            <v>0</v>
          </cell>
          <cell r="AE9">
            <v>0</v>
          </cell>
          <cell r="AF9">
            <v>0</v>
          </cell>
          <cell r="AG9">
            <v>0</v>
          </cell>
          <cell r="AH9">
            <v>0</v>
          </cell>
          <cell r="AI9">
            <v>0</v>
          </cell>
          <cell r="AJ9">
            <v>0</v>
          </cell>
          <cell r="AK9">
            <v>0</v>
          </cell>
          <cell r="AL9">
            <v>0</v>
          </cell>
          <cell r="AM9">
            <v>0</v>
          </cell>
          <cell r="AN9">
            <v>0</v>
          </cell>
          <cell r="AO9">
            <v>0</v>
          </cell>
          <cell r="AP9">
            <v>0</v>
          </cell>
        </row>
        <row r="10">
          <cell r="E10">
            <v>0</v>
          </cell>
          <cell r="F10">
            <v>0</v>
          </cell>
          <cell r="G10">
            <v>0</v>
          </cell>
          <cell r="H10">
            <v>0</v>
          </cell>
          <cell r="I10">
            <v>0</v>
          </cell>
          <cell r="J10">
            <v>0</v>
          </cell>
          <cell r="K10">
            <v>0</v>
          </cell>
          <cell r="L10">
            <v>0</v>
          </cell>
          <cell r="M10">
            <v>0</v>
          </cell>
          <cell r="N10">
            <v>0</v>
          </cell>
          <cell r="O10">
            <v>0</v>
          </cell>
          <cell r="P10">
            <v>0</v>
          </cell>
          <cell r="AE10">
            <v>0</v>
          </cell>
          <cell r="AF10">
            <v>0</v>
          </cell>
          <cell r="AG10">
            <v>0</v>
          </cell>
          <cell r="AH10">
            <v>0</v>
          </cell>
          <cell r="AI10">
            <v>0</v>
          </cell>
          <cell r="AJ10">
            <v>0</v>
          </cell>
          <cell r="AK10">
            <v>0</v>
          </cell>
          <cell r="AL10">
            <v>0</v>
          </cell>
          <cell r="AM10">
            <v>0</v>
          </cell>
          <cell r="AN10">
            <v>0</v>
          </cell>
          <cell r="AO10">
            <v>0</v>
          </cell>
          <cell r="AP10">
            <v>0</v>
          </cell>
        </row>
        <row r="11">
          <cell r="E11">
            <v>0</v>
          </cell>
          <cell r="F11">
            <v>0</v>
          </cell>
          <cell r="G11">
            <v>0</v>
          </cell>
          <cell r="H11">
            <v>0</v>
          </cell>
          <cell r="I11">
            <v>0</v>
          </cell>
          <cell r="J11">
            <v>0</v>
          </cell>
          <cell r="K11">
            <v>0</v>
          </cell>
          <cell r="L11">
            <v>0</v>
          </cell>
          <cell r="M11">
            <v>0</v>
          </cell>
          <cell r="N11">
            <v>0</v>
          </cell>
          <cell r="O11">
            <v>0</v>
          </cell>
          <cell r="P11">
            <v>0</v>
          </cell>
          <cell r="AE11">
            <v>0</v>
          </cell>
          <cell r="AF11">
            <v>0</v>
          </cell>
          <cell r="AG11">
            <v>0</v>
          </cell>
          <cell r="AH11">
            <v>0</v>
          </cell>
          <cell r="AI11">
            <v>0</v>
          </cell>
          <cell r="AJ11">
            <v>0</v>
          </cell>
          <cell r="AK11">
            <v>0</v>
          </cell>
          <cell r="AL11">
            <v>0</v>
          </cell>
          <cell r="AM11">
            <v>0</v>
          </cell>
          <cell r="AN11">
            <v>0</v>
          </cell>
          <cell r="AO11">
            <v>0</v>
          </cell>
          <cell r="AP11">
            <v>0</v>
          </cell>
        </row>
        <row r="12">
          <cell r="E12">
            <v>0</v>
          </cell>
          <cell r="F12">
            <v>0</v>
          </cell>
          <cell r="G12">
            <v>0</v>
          </cell>
          <cell r="H12">
            <v>0</v>
          </cell>
          <cell r="I12">
            <v>0</v>
          </cell>
          <cell r="J12">
            <v>0</v>
          </cell>
          <cell r="K12">
            <v>0</v>
          </cell>
          <cell r="L12">
            <v>0</v>
          </cell>
          <cell r="M12">
            <v>0</v>
          </cell>
          <cell r="N12">
            <v>0</v>
          </cell>
          <cell r="O12">
            <v>0</v>
          </cell>
          <cell r="P12">
            <v>0</v>
          </cell>
          <cell r="AE12">
            <v>0</v>
          </cell>
          <cell r="AF12">
            <v>0</v>
          </cell>
          <cell r="AG12">
            <v>0</v>
          </cell>
          <cell r="AH12">
            <v>0</v>
          </cell>
          <cell r="AI12">
            <v>0</v>
          </cell>
          <cell r="AJ12">
            <v>0</v>
          </cell>
          <cell r="AK12">
            <v>0</v>
          </cell>
          <cell r="AL12">
            <v>0</v>
          </cell>
          <cell r="AM12">
            <v>0</v>
          </cell>
          <cell r="AN12">
            <v>0</v>
          </cell>
          <cell r="AO12">
            <v>0</v>
          </cell>
          <cell r="AP12">
            <v>0</v>
          </cell>
        </row>
        <row r="13">
          <cell r="E13">
            <v>0</v>
          </cell>
          <cell r="F13">
            <v>0</v>
          </cell>
          <cell r="G13">
            <v>0</v>
          </cell>
          <cell r="H13">
            <v>0</v>
          </cell>
          <cell r="I13">
            <v>0</v>
          </cell>
          <cell r="J13">
            <v>0</v>
          </cell>
          <cell r="K13">
            <v>0</v>
          </cell>
          <cell r="L13">
            <v>0</v>
          </cell>
          <cell r="M13">
            <v>0</v>
          </cell>
          <cell r="N13">
            <v>0</v>
          </cell>
          <cell r="O13">
            <v>0</v>
          </cell>
          <cell r="P13">
            <v>0</v>
          </cell>
          <cell r="AE13">
            <v>0</v>
          </cell>
          <cell r="AF13">
            <v>0</v>
          </cell>
          <cell r="AG13">
            <v>0</v>
          </cell>
          <cell r="AH13">
            <v>0</v>
          </cell>
          <cell r="AI13">
            <v>0</v>
          </cell>
          <cell r="AJ13">
            <v>0</v>
          </cell>
          <cell r="AK13">
            <v>0</v>
          </cell>
          <cell r="AL13">
            <v>0</v>
          </cell>
          <cell r="AM13">
            <v>0</v>
          </cell>
          <cell r="AN13">
            <v>0</v>
          </cell>
          <cell r="AO13">
            <v>0</v>
          </cell>
          <cell r="AP13">
            <v>0</v>
          </cell>
        </row>
        <row r="14">
          <cell r="E14" t="e">
            <v>#DIV/0!</v>
          </cell>
          <cell r="F14" t="e">
            <v>#DIV/0!</v>
          </cell>
          <cell r="G14" t="e">
            <v>#DIV/0!</v>
          </cell>
          <cell r="H14" t="e">
            <v>#DIV/0!</v>
          </cell>
          <cell r="I14" t="e">
            <v>#DIV/0!</v>
          </cell>
          <cell r="J14" t="e">
            <v>#DIV/0!</v>
          </cell>
          <cell r="K14" t="e">
            <v>#DIV/0!</v>
          </cell>
          <cell r="L14" t="e">
            <v>#DIV/0!</v>
          </cell>
          <cell r="M14" t="e">
            <v>#DIV/0!</v>
          </cell>
          <cell r="N14" t="e">
            <v>#DIV/0!</v>
          </cell>
          <cell r="O14" t="e">
            <v>#DIV/0!</v>
          </cell>
          <cell r="P14" t="e">
            <v>#DIV/0!</v>
          </cell>
          <cell r="AE14" t="e">
            <v>#DIV/0!</v>
          </cell>
          <cell r="AF14" t="e">
            <v>#DIV/0!</v>
          </cell>
          <cell r="AG14" t="e">
            <v>#DIV/0!</v>
          </cell>
          <cell r="AH14" t="e">
            <v>#DIV/0!</v>
          </cell>
          <cell r="AI14" t="e">
            <v>#DIV/0!</v>
          </cell>
          <cell r="AJ14" t="e">
            <v>#DIV/0!</v>
          </cell>
          <cell r="AK14" t="e">
            <v>#DIV/0!</v>
          </cell>
          <cell r="AL14" t="e">
            <v>#DIV/0!</v>
          </cell>
          <cell r="AM14" t="e">
            <v>#DIV/0!</v>
          </cell>
          <cell r="AN14" t="e">
            <v>#DIV/0!</v>
          </cell>
          <cell r="AO14" t="e">
            <v>#DIV/0!</v>
          </cell>
          <cell r="AP14" t="e">
            <v>#DIV/0!</v>
          </cell>
        </row>
        <row r="15">
          <cell r="E15" t="e">
            <v>#DIV/0!</v>
          </cell>
          <cell r="F15" t="e">
            <v>#DIV/0!</v>
          </cell>
          <cell r="G15" t="e">
            <v>#DIV/0!</v>
          </cell>
          <cell r="H15" t="e">
            <v>#DIV/0!</v>
          </cell>
          <cell r="I15" t="e">
            <v>#DIV/0!</v>
          </cell>
          <cell r="J15" t="e">
            <v>#DIV/0!</v>
          </cell>
          <cell r="K15" t="e">
            <v>#DIV/0!</v>
          </cell>
          <cell r="L15" t="e">
            <v>#DIV/0!</v>
          </cell>
          <cell r="M15" t="e">
            <v>#DIV/0!</v>
          </cell>
          <cell r="N15" t="e">
            <v>#DIV/0!</v>
          </cell>
          <cell r="O15" t="e">
            <v>#DIV/0!</v>
          </cell>
          <cell r="P15" t="e">
            <v>#DIV/0!</v>
          </cell>
          <cell r="AE15" t="e">
            <v>#DIV/0!</v>
          </cell>
          <cell r="AF15" t="e">
            <v>#DIV/0!</v>
          </cell>
          <cell r="AG15" t="e">
            <v>#DIV/0!</v>
          </cell>
          <cell r="AH15" t="e">
            <v>#DIV/0!</v>
          </cell>
          <cell r="AI15" t="e">
            <v>#DIV/0!</v>
          </cell>
          <cell r="AJ15" t="e">
            <v>#DIV/0!</v>
          </cell>
          <cell r="AK15" t="e">
            <v>#DIV/0!</v>
          </cell>
          <cell r="AL15" t="e">
            <v>#DIV/0!</v>
          </cell>
          <cell r="AM15" t="e">
            <v>#DIV/0!</v>
          </cell>
          <cell r="AN15" t="e">
            <v>#DIV/0!</v>
          </cell>
          <cell r="AO15" t="e">
            <v>#DIV/0!</v>
          </cell>
          <cell r="AP15" t="e">
            <v>#DIV/0!</v>
          </cell>
        </row>
        <row r="16">
          <cell r="E16" t="e">
            <v>#DIV/0!</v>
          </cell>
          <cell r="F16" t="e">
            <v>#DIV/0!</v>
          </cell>
          <cell r="G16" t="e">
            <v>#DIV/0!</v>
          </cell>
          <cell r="H16" t="e">
            <v>#DIV/0!</v>
          </cell>
          <cell r="I16" t="e">
            <v>#DIV/0!</v>
          </cell>
          <cell r="J16" t="e">
            <v>#DIV/0!</v>
          </cell>
          <cell r="K16" t="e">
            <v>#DIV/0!</v>
          </cell>
          <cell r="L16" t="e">
            <v>#DIV/0!</v>
          </cell>
          <cell r="M16" t="e">
            <v>#DIV/0!</v>
          </cell>
          <cell r="N16" t="e">
            <v>#DIV/0!</v>
          </cell>
          <cell r="O16" t="e">
            <v>#DIV/0!</v>
          </cell>
          <cell r="P16" t="e">
            <v>#DIV/0!</v>
          </cell>
          <cell r="AE16" t="e">
            <v>#DIV/0!</v>
          </cell>
          <cell r="AF16" t="e">
            <v>#DIV/0!</v>
          </cell>
          <cell r="AG16" t="e">
            <v>#DIV/0!</v>
          </cell>
          <cell r="AH16" t="e">
            <v>#DIV/0!</v>
          </cell>
          <cell r="AI16" t="e">
            <v>#DIV/0!</v>
          </cell>
          <cell r="AJ16" t="e">
            <v>#DIV/0!</v>
          </cell>
          <cell r="AK16" t="e">
            <v>#DIV/0!</v>
          </cell>
          <cell r="AL16" t="e">
            <v>#DIV/0!</v>
          </cell>
          <cell r="AM16" t="e">
            <v>#DIV/0!</v>
          </cell>
          <cell r="AN16" t="e">
            <v>#DIV/0!</v>
          </cell>
          <cell r="AO16" t="e">
            <v>#DIV/0!</v>
          </cell>
          <cell r="AP16" t="e">
            <v>#DIV/0!</v>
          </cell>
        </row>
        <row r="17">
          <cell r="E17" t="e">
            <v>#DIV/0!</v>
          </cell>
          <cell r="F17" t="e">
            <v>#DIV/0!</v>
          </cell>
          <cell r="G17" t="e">
            <v>#DIV/0!</v>
          </cell>
          <cell r="H17" t="e">
            <v>#DIV/0!</v>
          </cell>
          <cell r="I17" t="e">
            <v>#DIV/0!</v>
          </cell>
          <cell r="J17" t="e">
            <v>#DIV/0!</v>
          </cell>
          <cell r="K17" t="e">
            <v>#DIV/0!</v>
          </cell>
          <cell r="L17" t="e">
            <v>#DIV/0!</v>
          </cell>
          <cell r="M17" t="e">
            <v>#DIV/0!</v>
          </cell>
          <cell r="N17" t="e">
            <v>#DIV/0!</v>
          </cell>
          <cell r="O17" t="e">
            <v>#DIV/0!</v>
          </cell>
          <cell r="P17" t="e">
            <v>#DIV/0!</v>
          </cell>
          <cell r="AE17" t="e">
            <v>#DIV/0!</v>
          </cell>
          <cell r="AF17" t="e">
            <v>#DIV/0!</v>
          </cell>
          <cell r="AG17" t="e">
            <v>#DIV/0!</v>
          </cell>
          <cell r="AH17" t="e">
            <v>#DIV/0!</v>
          </cell>
          <cell r="AI17" t="e">
            <v>#DIV/0!</v>
          </cell>
          <cell r="AJ17" t="e">
            <v>#DIV/0!</v>
          </cell>
          <cell r="AK17" t="e">
            <v>#DIV/0!</v>
          </cell>
          <cell r="AL17" t="e">
            <v>#DIV/0!</v>
          </cell>
          <cell r="AM17" t="e">
            <v>#DIV/0!</v>
          </cell>
          <cell r="AN17" t="e">
            <v>#DIV/0!</v>
          </cell>
          <cell r="AO17" t="e">
            <v>#DIV/0!</v>
          </cell>
          <cell r="AP17" t="e">
            <v>#DIV/0!</v>
          </cell>
        </row>
        <row r="18">
          <cell r="E18">
            <v>0</v>
          </cell>
          <cell r="F18">
            <v>0</v>
          </cell>
          <cell r="G18">
            <v>0</v>
          </cell>
          <cell r="H18">
            <v>0</v>
          </cell>
          <cell r="I18">
            <v>0</v>
          </cell>
          <cell r="J18">
            <v>0</v>
          </cell>
          <cell r="K18">
            <v>0</v>
          </cell>
          <cell r="L18">
            <v>0</v>
          </cell>
          <cell r="M18">
            <v>0</v>
          </cell>
          <cell r="N18">
            <v>0</v>
          </cell>
          <cell r="O18">
            <v>0</v>
          </cell>
          <cell r="P18">
            <v>0</v>
          </cell>
          <cell r="AE18">
            <v>0</v>
          </cell>
          <cell r="AF18">
            <v>0</v>
          </cell>
          <cell r="AG18">
            <v>0</v>
          </cell>
          <cell r="AH18">
            <v>0</v>
          </cell>
          <cell r="AI18">
            <v>0</v>
          </cell>
          <cell r="AJ18">
            <v>0</v>
          </cell>
          <cell r="AK18">
            <v>0</v>
          </cell>
          <cell r="AL18">
            <v>0</v>
          </cell>
          <cell r="AM18">
            <v>0</v>
          </cell>
          <cell r="AN18">
            <v>0</v>
          </cell>
          <cell r="AO18">
            <v>0</v>
          </cell>
          <cell r="AP18">
            <v>0</v>
          </cell>
        </row>
        <row r="19">
          <cell r="E19" t="e">
            <v>#DIV/0!</v>
          </cell>
          <cell r="F19" t="e">
            <v>#DIV/0!</v>
          </cell>
          <cell r="G19" t="e">
            <v>#DIV/0!</v>
          </cell>
          <cell r="H19" t="e">
            <v>#DIV/0!</v>
          </cell>
          <cell r="I19" t="e">
            <v>#DIV/0!</v>
          </cell>
          <cell r="J19" t="e">
            <v>#DIV/0!</v>
          </cell>
          <cell r="K19" t="e">
            <v>#DIV/0!</v>
          </cell>
          <cell r="L19" t="e">
            <v>#DIV/0!</v>
          </cell>
          <cell r="M19">
            <v>0</v>
          </cell>
          <cell r="N19">
            <v>0</v>
          </cell>
          <cell r="O19">
            <v>0</v>
          </cell>
          <cell r="P19">
            <v>0</v>
          </cell>
          <cell r="AE19">
            <v>0</v>
          </cell>
          <cell r="AF19">
            <v>0</v>
          </cell>
          <cell r="AG19" t="e">
            <v>#DIV/0!</v>
          </cell>
          <cell r="AH19" t="e">
            <v>#DIV/0!</v>
          </cell>
          <cell r="AI19" t="e">
            <v>#DIV/0!</v>
          </cell>
          <cell r="AJ19">
            <v>0</v>
          </cell>
          <cell r="AK19">
            <v>0</v>
          </cell>
          <cell r="AL19">
            <v>0</v>
          </cell>
          <cell r="AM19">
            <v>0</v>
          </cell>
          <cell r="AN19">
            <v>0</v>
          </cell>
          <cell r="AO19">
            <v>0</v>
          </cell>
          <cell r="AP19">
            <v>0</v>
          </cell>
        </row>
        <row r="20">
          <cell r="E20">
            <v>0</v>
          </cell>
          <cell r="F20">
            <v>0</v>
          </cell>
          <cell r="G20">
            <v>0</v>
          </cell>
          <cell r="H20">
            <v>0</v>
          </cell>
          <cell r="I20">
            <v>0</v>
          </cell>
          <cell r="J20">
            <v>-35.523852989890962</v>
          </cell>
          <cell r="K20">
            <v>-28.674153070202429</v>
          </cell>
          <cell r="L20">
            <v>8.8553012849587063</v>
          </cell>
          <cell r="M20">
            <v>8.7611067957643147</v>
          </cell>
          <cell r="N20">
            <v>7.0163934196072999</v>
          </cell>
          <cell r="O20">
            <v>7.0199929954102398</v>
          </cell>
          <cell r="P20">
            <v>7.0163589222070035</v>
          </cell>
          <cell r="AE20">
            <v>0</v>
          </cell>
          <cell r="AF20">
            <v>0</v>
          </cell>
          <cell r="AG20">
            <v>0</v>
          </cell>
          <cell r="AH20">
            <v>0</v>
          </cell>
          <cell r="AI20">
            <v>0</v>
          </cell>
          <cell r="AJ20">
            <v>-2.2394832337228165</v>
          </cell>
          <cell r="AK20">
            <v>12.469913269234258</v>
          </cell>
          <cell r="AL20">
            <v>10.382111294906609</v>
          </cell>
          <cell r="AM20">
            <v>10.108153016437424</v>
          </cell>
          <cell r="AN20">
            <v>10.130191703568256</v>
          </cell>
          <cell r="AO20">
            <v>8.3240715257145457</v>
          </cell>
          <cell r="AP20">
            <v>6.3927927428622864</v>
          </cell>
        </row>
        <row r="54">
          <cell r="E54">
            <v>1</v>
          </cell>
          <cell r="F54">
            <v>2</v>
          </cell>
          <cell r="G54">
            <v>3</v>
          </cell>
          <cell r="H54">
            <v>4</v>
          </cell>
          <cell r="I54">
            <v>5</v>
          </cell>
          <cell r="J54">
            <v>6</v>
          </cell>
          <cell r="K54">
            <v>7</v>
          </cell>
          <cell r="L54">
            <v>8</v>
          </cell>
          <cell r="M54">
            <v>9</v>
          </cell>
          <cell r="N54">
            <v>10</v>
          </cell>
          <cell r="O54">
            <v>11</v>
          </cell>
          <cell r="P54">
            <v>12</v>
          </cell>
          <cell r="AE54">
            <v>1</v>
          </cell>
          <cell r="AF54">
            <v>2</v>
          </cell>
          <cell r="AG54">
            <v>3</v>
          </cell>
          <cell r="AH54">
            <v>4</v>
          </cell>
          <cell r="AI54">
            <v>5</v>
          </cell>
          <cell r="AJ54">
            <v>6</v>
          </cell>
          <cell r="AK54">
            <v>7</v>
          </cell>
          <cell r="AL54">
            <v>8</v>
          </cell>
          <cell r="AM54">
            <v>9</v>
          </cell>
          <cell r="AN54">
            <v>10</v>
          </cell>
          <cell r="AO54">
            <v>11</v>
          </cell>
          <cell r="AP54">
            <v>12</v>
          </cell>
        </row>
        <row r="55">
          <cell r="E55">
            <v>0</v>
          </cell>
          <cell r="F55">
            <v>0</v>
          </cell>
          <cell r="G55">
            <v>0</v>
          </cell>
          <cell r="H55">
            <v>0</v>
          </cell>
          <cell r="I55">
            <v>0</v>
          </cell>
          <cell r="J55">
            <v>0</v>
          </cell>
          <cell r="K55">
            <v>0</v>
          </cell>
          <cell r="L55">
            <v>0</v>
          </cell>
          <cell r="M55">
            <v>0</v>
          </cell>
          <cell r="N55">
            <v>0</v>
          </cell>
          <cell r="O55">
            <v>0</v>
          </cell>
          <cell r="P55">
            <v>0</v>
          </cell>
          <cell r="AE55">
            <v>0</v>
          </cell>
          <cell r="AF55">
            <v>0</v>
          </cell>
          <cell r="AG55">
            <v>0</v>
          </cell>
          <cell r="AH55">
            <v>0</v>
          </cell>
          <cell r="AI55">
            <v>0</v>
          </cell>
          <cell r="AJ55">
            <v>0</v>
          </cell>
          <cell r="AK55">
            <v>0</v>
          </cell>
          <cell r="AL55">
            <v>0</v>
          </cell>
          <cell r="AM55">
            <v>0</v>
          </cell>
          <cell r="AN55">
            <v>0</v>
          </cell>
          <cell r="AO55">
            <v>0</v>
          </cell>
          <cell r="AP55">
            <v>0</v>
          </cell>
        </row>
        <row r="56">
          <cell r="E56">
            <v>0</v>
          </cell>
          <cell r="F56">
            <v>0</v>
          </cell>
          <cell r="G56">
            <v>0</v>
          </cell>
          <cell r="H56">
            <v>0</v>
          </cell>
          <cell r="I56">
            <v>0</v>
          </cell>
          <cell r="J56">
            <v>0</v>
          </cell>
          <cell r="K56">
            <v>0</v>
          </cell>
          <cell r="L56">
            <v>0</v>
          </cell>
          <cell r="M56">
            <v>0</v>
          </cell>
          <cell r="N56">
            <v>0</v>
          </cell>
          <cell r="O56">
            <v>0</v>
          </cell>
          <cell r="P56">
            <v>0</v>
          </cell>
          <cell r="AE56">
            <v>0</v>
          </cell>
          <cell r="AF56">
            <v>0</v>
          </cell>
          <cell r="AG56">
            <v>0</v>
          </cell>
          <cell r="AH56">
            <v>0</v>
          </cell>
          <cell r="AI56">
            <v>0</v>
          </cell>
          <cell r="AJ56">
            <v>0</v>
          </cell>
          <cell r="AK56">
            <v>0</v>
          </cell>
          <cell r="AL56">
            <v>0</v>
          </cell>
          <cell r="AM56">
            <v>0</v>
          </cell>
          <cell r="AN56">
            <v>0</v>
          </cell>
          <cell r="AO56">
            <v>0</v>
          </cell>
          <cell r="AP56">
            <v>0</v>
          </cell>
        </row>
        <row r="57">
          <cell r="E57">
            <v>0</v>
          </cell>
          <cell r="F57">
            <v>0</v>
          </cell>
          <cell r="G57">
            <v>0</v>
          </cell>
          <cell r="H57">
            <v>0</v>
          </cell>
          <cell r="I57">
            <v>0</v>
          </cell>
          <cell r="J57">
            <v>0</v>
          </cell>
          <cell r="K57">
            <v>0</v>
          </cell>
          <cell r="L57">
            <v>0</v>
          </cell>
          <cell r="M57">
            <v>0</v>
          </cell>
          <cell r="N57">
            <v>0</v>
          </cell>
          <cell r="O57">
            <v>0</v>
          </cell>
          <cell r="P57">
            <v>0</v>
          </cell>
          <cell r="AE57">
            <v>0</v>
          </cell>
          <cell r="AF57">
            <v>0</v>
          </cell>
          <cell r="AG57">
            <v>0</v>
          </cell>
          <cell r="AH57">
            <v>0</v>
          </cell>
          <cell r="AI57">
            <v>0</v>
          </cell>
          <cell r="AJ57">
            <v>0</v>
          </cell>
          <cell r="AK57">
            <v>0</v>
          </cell>
          <cell r="AL57">
            <v>0</v>
          </cell>
          <cell r="AM57">
            <v>0</v>
          </cell>
          <cell r="AN57">
            <v>0</v>
          </cell>
          <cell r="AO57">
            <v>0</v>
          </cell>
          <cell r="AP57">
            <v>0</v>
          </cell>
        </row>
        <row r="58">
          <cell r="E58">
            <v>0</v>
          </cell>
          <cell r="F58">
            <v>0</v>
          </cell>
          <cell r="G58">
            <v>0</v>
          </cell>
          <cell r="H58">
            <v>0</v>
          </cell>
          <cell r="I58">
            <v>0</v>
          </cell>
          <cell r="J58">
            <v>0</v>
          </cell>
          <cell r="K58">
            <v>0</v>
          </cell>
          <cell r="L58">
            <v>0</v>
          </cell>
          <cell r="M58">
            <v>0</v>
          </cell>
          <cell r="N58">
            <v>0</v>
          </cell>
          <cell r="O58">
            <v>0</v>
          </cell>
          <cell r="P58">
            <v>0</v>
          </cell>
          <cell r="AE58">
            <v>0</v>
          </cell>
          <cell r="AF58">
            <v>0</v>
          </cell>
          <cell r="AG58">
            <v>0</v>
          </cell>
          <cell r="AH58">
            <v>0</v>
          </cell>
          <cell r="AI58">
            <v>0</v>
          </cell>
          <cell r="AJ58">
            <v>0</v>
          </cell>
          <cell r="AK58">
            <v>0</v>
          </cell>
          <cell r="AL58">
            <v>0</v>
          </cell>
          <cell r="AM58">
            <v>0</v>
          </cell>
          <cell r="AN58">
            <v>0</v>
          </cell>
          <cell r="AO58">
            <v>0</v>
          </cell>
          <cell r="AP58">
            <v>0</v>
          </cell>
        </row>
        <row r="59">
          <cell r="E59">
            <v>0</v>
          </cell>
          <cell r="F59">
            <v>0</v>
          </cell>
          <cell r="G59">
            <v>0</v>
          </cell>
          <cell r="H59">
            <v>0</v>
          </cell>
          <cell r="I59">
            <v>0</v>
          </cell>
          <cell r="J59">
            <v>0</v>
          </cell>
          <cell r="K59">
            <v>0</v>
          </cell>
          <cell r="L59">
            <v>0</v>
          </cell>
          <cell r="M59">
            <v>0</v>
          </cell>
          <cell r="N59">
            <v>0</v>
          </cell>
          <cell r="O59">
            <v>0</v>
          </cell>
          <cell r="P59">
            <v>0</v>
          </cell>
          <cell r="AE59">
            <v>0</v>
          </cell>
          <cell r="AF59">
            <v>0</v>
          </cell>
          <cell r="AG59">
            <v>0</v>
          </cell>
          <cell r="AH59">
            <v>0</v>
          </cell>
          <cell r="AI59">
            <v>0</v>
          </cell>
          <cell r="AJ59">
            <v>0</v>
          </cell>
          <cell r="AK59">
            <v>0</v>
          </cell>
          <cell r="AL59">
            <v>0</v>
          </cell>
          <cell r="AM59">
            <v>0</v>
          </cell>
          <cell r="AN59">
            <v>0</v>
          </cell>
          <cell r="AO59">
            <v>0</v>
          </cell>
          <cell r="AP59">
            <v>0</v>
          </cell>
        </row>
        <row r="60">
          <cell r="E60">
            <v>0</v>
          </cell>
          <cell r="F60">
            <v>0</v>
          </cell>
          <cell r="G60">
            <v>0</v>
          </cell>
          <cell r="H60">
            <v>0</v>
          </cell>
          <cell r="I60">
            <v>0</v>
          </cell>
          <cell r="J60">
            <v>0</v>
          </cell>
          <cell r="K60">
            <v>0</v>
          </cell>
          <cell r="L60">
            <v>0</v>
          </cell>
          <cell r="M60">
            <v>0</v>
          </cell>
          <cell r="N60">
            <v>0</v>
          </cell>
          <cell r="O60">
            <v>0</v>
          </cell>
          <cell r="P60">
            <v>0</v>
          </cell>
          <cell r="AE60">
            <v>0</v>
          </cell>
          <cell r="AF60">
            <v>0</v>
          </cell>
          <cell r="AG60">
            <v>0</v>
          </cell>
          <cell r="AH60">
            <v>0</v>
          </cell>
          <cell r="AI60">
            <v>0</v>
          </cell>
          <cell r="AJ60">
            <v>0</v>
          </cell>
          <cell r="AK60">
            <v>0</v>
          </cell>
          <cell r="AL60">
            <v>0</v>
          </cell>
          <cell r="AM60">
            <v>0</v>
          </cell>
          <cell r="AN60">
            <v>0</v>
          </cell>
          <cell r="AO60">
            <v>0</v>
          </cell>
          <cell r="AP60">
            <v>0</v>
          </cell>
        </row>
        <row r="61">
          <cell r="E61">
            <v>0</v>
          </cell>
          <cell r="F61">
            <v>0</v>
          </cell>
          <cell r="G61">
            <v>0</v>
          </cell>
          <cell r="H61">
            <v>0</v>
          </cell>
          <cell r="I61">
            <v>0</v>
          </cell>
          <cell r="J61">
            <v>0</v>
          </cell>
          <cell r="K61">
            <v>0</v>
          </cell>
          <cell r="L61">
            <v>0</v>
          </cell>
          <cell r="M61">
            <v>0</v>
          </cell>
          <cell r="N61">
            <v>0</v>
          </cell>
          <cell r="O61">
            <v>0</v>
          </cell>
          <cell r="P61">
            <v>0</v>
          </cell>
          <cell r="AE61">
            <v>0</v>
          </cell>
          <cell r="AF61">
            <v>0</v>
          </cell>
          <cell r="AG61">
            <v>0</v>
          </cell>
          <cell r="AH61">
            <v>0</v>
          </cell>
          <cell r="AI61">
            <v>0</v>
          </cell>
          <cell r="AJ61">
            <v>0</v>
          </cell>
          <cell r="AK61">
            <v>0</v>
          </cell>
          <cell r="AL61">
            <v>0</v>
          </cell>
          <cell r="AM61">
            <v>0</v>
          </cell>
          <cell r="AN61">
            <v>0</v>
          </cell>
          <cell r="AO61">
            <v>0</v>
          </cell>
          <cell r="AP61">
            <v>0</v>
          </cell>
        </row>
        <row r="62">
          <cell r="E62">
            <v>0</v>
          </cell>
          <cell r="F62">
            <v>0</v>
          </cell>
          <cell r="G62">
            <v>0</v>
          </cell>
          <cell r="H62">
            <v>0</v>
          </cell>
          <cell r="I62">
            <v>0</v>
          </cell>
          <cell r="J62">
            <v>0</v>
          </cell>
          <cell r="K62">
            <v>0</v>
          </cell>
          <cell r="L62">
            <v>0</v>
          </cell>
          <cell r="M62">
            <v>0</v>
          </cell>
          <cell r="N62">
            <v>0</v>
          </cell>
          <cell r="O62">
            <v>0</v>
          </cell>
          <cell r="P62">
            <v>0</v>
          </cell>
          <cell r="AE62">
            <v>0</v>
          </cell>
          <cell r="AF62">
            <v>0</v>
          </cell>
          <cell r="AG62">
            <v>0</v>
          </cell>
          <cell r="AH62">
            <v>0</v>
          </cell>
          <cell r="AI62">
            <v>0</v>
          </cell>
          <cell r="AJ62">
            <v>0</v>
          </cell>
          <cell r="AK62">
            <v>0</v>
          </cell>
          <cell r="AL62">
            <v>0</v>
          </cell>
          <cell r="AM62">
            <v>0</v>
          </cell>
          <cell r="AN62">
            <v>0</v>
          </cell>
          <cell r="AO62">
            <v>0</v>
          </cell>
          <cell r="AP62">
            <v>0</v>
          </cell>
        </row>
        <row r="63">
          <cell r="E63">
            <v>0</v>
          </cell>
          <cell r="F63">
            <v>0</v>
          </cell>
          <cell r="G63">
            <v>0</v>
          </cell>
          <cell r="H63">
            <v>0</v>
          </cell>
          <cell r="I63">
            <v>0</v>
          </cell>
          <cell r="J63">
            <v>0</v>
          </cell>
          <cell r="K63">
            <v>0</v>
          </cell>
          <cell r="L63">
            <v>0</v>
          </cell>
          <cell r="M63">
            <v>0</v>
          </cell>
          <cell r="N63">
            <v>0</v>
          </cell>
          <cell r="O63">
            <v>0</v>
          </cell>
          <cell r="P63">
            <v>0</v>
          </cell>
          <cell r="AE63">
            <v>0</v>
          </cell>
          <cell r="AF63">
            <v>0</v>
          </cell>
          <cell r="AG63">
            <v>0</v>
          </cell>
          <cell r="AH63">
            <v>0</v>
          </cell>
          <cell r="AI63">
            <v>0</v>
          </cell>
          <cell r="AJ63">
            <v>0</v>
          </cell>
          <cell r="AK63">
            <v>0</v>
          </cell>
          <cell r="AL63">
            <v>0</v>
          </cell>
          <cell r="AM63">
            <v>0</v>
          </cell>
          <cell r="AN63">
            <v>0</v>
          </cell>
          <cell r="AO63">
            <v>0</v>
          </cell>
          <cell r="AP63">
            <v>0</v>
          </cell>
        </row>
        <row r="64">
          <cell r="E64">
            <v>0</v>
          </cell>
          <cell r="F64">
            <v>0</v>
          </cell>
          <cell r="G64">
            <v>0</v>
          </cell>
          <cell r="H64">
            <v>0</v>
          </cell>
          <cell r="I64">
            <v>0</v>
          </cell>
          <cell r="J64">
            <v>0</v>
          </cell>
          <cell r="K64">
            <v>0</v>
          </cell>
          <cell r="L64">
            <v>0</v>
          </cell>
          <cell r="M64">
            <v>0</v>
          </cell>
          <cell r="N64">
            <v>0</v>
          </cell>
          <cell r="O64">
            <v>0</v>
          </cell>
          <cell r="P64">
            <v>0</v>
          </cell>
          <cell r="AE64">
            <v>0</v>
          </cell>
          <cell r="AF64">
            <v>0</v>
          </cell>
          <cell r="AG64">
            <v>0</v>
          </cell>
          <cell r="AH64">
            <v>0</v>
          </cell>
          <cell r="AI64">
            <v>0</v>
          </cell>
          <cell r="AJ64">
            <v>0</v>
          </cell>
          <cell r="AK64">
            <v>0</v>
          </cell>
          <cell r="AL64">
            <v>0</v>
          </cell>
          <cell r="AM64">
            <v>0</v>
          </cell>
          <cell r="AN64">
            <v>0</v>
          </cell>
          <cell r="AO64">
            <v>0</v>
          </cell>
          <cell r="AP64">
            <v>0</v>
          </cell>
        </row>
        <row r="65">
          <cell r="E65" t="e">
            <v>#DIV/0!</v>
          </cell>
          <cell r="F65" t="e">
            <v>#DIV/0!</v>
          </cell>
          <cell r="G65" t="e">
            <v>#DIV/0!</v>
          </cell>
          <cell r="H65" t="e">
            <v>#DIV/0!</v>
          </cell>
          <cell r="I65" t="e">
            <v>#DIV/0!</v>
          </cell>
          <cell r="J65" t="e">
            <v>#DIV/0!</v>
          </cell>
          <cell r="K65" t="e">
            <v>#DIV/0!</v>
          </cell>
          <cell r="L65" t="e">
            <v>#DIV/0!</v>
          </cell>
          <cell r="M65" t="e">
            <v>#DIV/0!</v>
          </cell>
          <cell r="N65" t="e">
            <v>#DIV/0!</v>
          </cell>
          <cell r="O65" t="e">
            <v>#DIV/0!</v>
          </cell>
          <cell r="P65" t="e">
            <v>#DIV/0!</v>
          </cell>
          <cell r="AE65" t="e">
            <v>#DIV/0!</v>
          </cell>
          <cell r="AF65" t="e">
            <v>#DIV/0!</v>
          </cell>
          <cell r="AG65" t="e">
            <v>#DIV/0!</v>
          </cell>
          <cell r="AH65" t="e">
            <v>#DIV/0!</v>
          </cell>
          <cell r="AI65" t="e">
            <v>#DIV/0!</v>
          </cell>
          <cell r="AJ65" t="e">
            <v>#DIV/0!</v>
          </cell>
          <cell r="AK65" t="e">
            <v>#DIV/0!</v>
          </cell>
          <cell r="AL65" t="e">
            <v>#DIV/0!</v>
          </cell>
          <cell r="AM65" t="e">
            <v>#DIV/0!</v>
          </cell>
          <cell r="AN65" t="e">
            <v>#DIV/0!</v>
          </cell>
          <cell r="AO65" t="e">
            <v>#DIV/0!</v>
          </cell>
          <cell r="AP65" t="e">
            <v>#DIV/0!</v>
          </cell>
        </row>
        <row r="66">
          <cell r="E66" t="e">
            <v>#DIV/0!</v>
          </cell>
          <cell r="F66" t="e">
            <v>#DIV/0!</v>
          </cell>
          <cell r="G66" t="e">
            <v>#DIV/0!</v>
          </cell>
          <cell r="H66" t="e">
            <v>#DIV/0!</v>
          </cell>
          <cell r="I66" t="e">
            <v>#DIV/0!</v>
          </cell>
          <cell r="J66" t="e">
            <v>#DIV/0!</v>
          </cell>
          <cell r="K66" t="e">
            <v>#DIV/0!</v>
          </cell>
          <cell r="L66" t="e">
            <v>#DIV/0!</v>
          </cell>
          <cell r="M66" t="e">
            <v>#DIV/0!</v>
          </cell>
          <cell r="N66" t="e">
            <v>#DIV/0!</v>
          </cell>
          <cell r="O66" t="e">
            <v>#DIV/0!</v>
          </cell>
          <cell r="P66" t="e">
            <v>#DIV/0!</v>
          </cell>
          <cell r="AE66" t="e">
            <v>#DIV/0!</v>
          </cell>
          <cell r="AF66" t="e">
            <v>#DIV/0!</v>
          </cell>
          <cell r="AG66" t="e">
            <v>#DIV/0!</v>
          </cell>
          <cell r="AH66" t="e">
            <v>#DIV/0!</v>
          </cell>
          <cell r="AI66" t="e">
            <v>#DIV/0!</v>
          </cell>
          <cell r="AJ66" t="e">
            <v>#DIV/0!</v>
          </cell>
          <cell r="AK66" t="e">
            <v>#DIV/0!</v>
          </cell>
          <cell r="AL66" t="e">
            <v>#DIV/0!</v>
          </cell>
          <cell r="AM66" t="e">
            <v>#DIV/0!</v>
          </cell>
          <cell r="AN66" t="e">
            <v>#DIV/0!</v>
          </cell>
          <cell r="AO66" t="e">
            <v>#DIV/0!</v>
          </cell>
          <cell r="AP66" t="e">
            <v>#DIV/0!</v>
          </cell>
        </row>
        <row r="67">
          <cell r="E67" t="e">
            <v>#DIV/0!</v>
          </cell>
          <cell r="F67" t="e">
            <v>#DIV/0!</v>
          </cell>
          <cell r="G67" t="e">
            <v>#DIV/0!</v>
          </cell>
          <cell r="H67" t="e">
            <v>#DIV/0!</v>
          </cell>
          <cell r="I67" t="e">
            <v>#DIV/0!</v>
          </cell>
          <cell r="J67" t="e">
            <v>#DIV/0!</v>
          </cell>
          <cell r="K67" t="e">
            <v>#DIV/0!</v>
          </cell>
          <cell r="L67" t="e">
            <v>#DIV/0!</v>
          </cell>
          <cell r="M67" t="e">
            <v>#DIV/0!</v>
          </cell>
          <cell r="N67" t="e">
            <v>#DIV/0!</v>
          </cell>
          <cell r="O67" t="e">
            <v>#DIV/0!</v>
          </cell>
          <cell r="P67" t="e">
            <v>#DIV/0!</v>
          </cell>
          <cell r="AE67" t="e">
            <v>#DIV/0!</v>
          </cell>
          <cell r="AF67" t="e">
            <v>#DIV/0!</v>
          </cell>
          <cell r="AG67" t="e">
            <v>#DIV/0!</v>
          </cell>
          <cell r="AH67" t="e">
            <v>#DIV/0!</v>
          </cell>
          <cell r="AI67" t="e">
            <v>#DIV/0!</v>
          </cell>
          <cell r="AJ67" t="e">
            <v>#DIV/0!</v>
          </cell>
          <cell r="AK67" t="e">
            <v>#DIV/0!</v>
          </cell>
          <cell r="AL67" t="e">
            <v>#DIV/0!</v>
          </cell>
          <cell r="AM67" t="e">
            <v>#DIV/0!</v>
          </cell>
          <cell r="AN67" t="e">
            <v>#DIV/0!</v>
          </cell>
          <cell r="AO67" t="e">
            <v>#DIV/0!</v>
          </cell>
          <cell r="AP67" t="e">
            <v>#DIV/0!</v>
          </cell>
        </row>
        <row r="68">
          <cell r="E68" t="e">
            <v>#DIV/0!</v>
          </cell>
          <cell r="F68" t="e">
            <v>#DIV/0!</v>
          </cell>
          <cell r="G68" t="e">
            <v>#DIV/0!</v>
          </cell>
          <cell r="H68" t="e">
            <v>#DIV/0!</v>
          </cell>
          <cell r="I68" t="e">
            <v>#DIV/0!</v>
          </cell>
          <cell r="J68" t="e">
            <v>#DIV/0!</v>
          </cell>
          <cell r="K68" t="e">
            <v>#DIV/0!</v>
          </cell>
          <cell r="L68" t="e">
            <v>#DIV/0!</v>
          </cell>
          <cell r="M68" t="e">
            <v>#DIV/0!</v>
          </cell>
          <cell r="N68" t="e">
            <v>#DIV/0!</v>
          </cell>
          <cell r="O68" t="e">
            <v>#DIV/0!</v>
          </cell>
          <cell r="P68" t="e">
            <v>#DIV/0!</v>
          </cell>
          <cell r="AE68" t="e">
            <v>#DIV/0!</v>
          </cell>
          <cell r="AF68" t="e">
            <v>#DIV/0!</v>
          </cell>
          <cell r="AG68" t="e">
            <v>#DIV/0!</v>
          </cell>
          <cell r="AH68" t="e">
            <v>#DIV/0!</v>
          </cell>
          <cell r="AI68" t="e">
            <v>#DIV/0!</v>
          </cell>
          <cell r="AJ68" t="e">
            <v>#DIV/0!</v>
          </cell>
          <cell r="AK68" t="e">
            <v>#DIV/0!</v>
          </cell>
          <cell r="AL68" t="e">
            <v>#DIV/0!</v>
          </cell>
          <cell r="AM68" t="e">
            <v>#DIV/0!</v>
          </cell>
          <cell r="AN68" t="e">
            <v>#DIV/0!</v>
          </cell>
          <cell r="AO68" t="e">
            <v>#DIV/0!</v>
          </cell>
          <cell r="AP68" t="e">
            <v>#DIV/0!</v>
          </cell>
        </row>
        <row r="69">
          <cell r="E69">
            <v>0</v>
          </cell>
          <cell r="F69">
            <v>0</v>
          </cell>
          <cell r="G69">
            <v>0</v>
          </cell>
          <cell r="H69">
            <v>0</v>
          </cell>
          <cell r="I69">
            <v>0</v>
          </cell>
          <cell r="J69">
            <v>0</v>
          </cell>
          <cell r="K69">
            <v>0</v>
          </cell>
          <cell r="L69">
            <v>0</v>
          </cell>
          <cell r="M69">
            <v>0</v>
          </cell>
          <cell r="N69">
            <v>0</v>
          </cell>
          <cell r="O69">
            <v>0</v>
          </cell>
          <cell r="P69">
            <v>0</v>
          </cell>
          <cell r="AE69">
            <v>0</v>
          </cell>
          <cell r="AF69">
            <v>0</v>
          </cell>
          <cell r="AG69">
            <v>0</v>
          </cell>
          <cell r="AH69">
            <v>0</v>
          </cell>
          <cell r="AI69">
            <v>0</v>
          </cell>
          <cell r="AJ69">
            <v>0</v>
          </cell>
          <cell r="AK69">
            <v>0</v>
          </cell>
          <cell r="AL69">
            <v>0</v>
          </cell>
          <cell r="AM69">
            <v>0</v>
          </cell>
          <cell r="AN69">
            <v>0</v>
          </cell>
          <cell r="AO69">
            <v>0</v>
          </cell>
          <cell r="AP69">
            <v>0</v>
          </cell>
        </row>
        <row r="70">
          <cell r="E70" t="e">
            <v>#DIV/0!</v>
          </cell>
          <cell r="F70" t="e">
            <v>#DIV/0!</v>
          </cell>
          <cell r="G70" t="e">
            <v>#DIV/0!</v>
          </cell>
          <cell r="H70" t="e">
            <v>#DIV/0!</v>
          </cell>
          <cell r="I70" t="e">
            <v>#DIV/0!</v>
          </cell>
          <cell r="J70" t="e">
            <v>#DIV/0!</v>
          </cell>
          <cell r="K70" t="e">
            <v>#DIV/0!</v>
          </cell>
          <cell r="L70" t="e">
            <v>#DIV/0!</v>
          </cell>
          <cell r="M70">
            <v>0</v>
          </cell>
          <cell r="N70">
            <v>0</v>
          </cell>
          <cell r="O70">
            <v>0</v>
          </cell>
          <cell r="P70">
            <v>0</v>
          </cell>
          <cell r="AE70">
            <v>0</v>
          </cell>
          <cell r="AF70">
            <v>0</v>
          </cell>
          <cell r="AG70" t="e">
            <v>#DIV/0!</v>
          </cell>
          <cell r="AH70" t="e">
            <v>#DIV/0!</v>
          </cell>
          <cell r="AI70" t="e">
            <v>#DIV/0!</v>
          </cell>
          <cell r="AJ70">
            <v>0</v>
          </cell>
          <cell r="AK70">
            <v>0</v>
          </cell>
          <cell r="AL70">
            <v>0</v>
          </cell>
          <cell r="AM70">
            <v>0</v>
          </cell>
          <cell r="AN70">
            <v>0</v>
          </cell>
          <cell r="AO70">
            <v>0</v>
          </cell>
          <cell r="AP70">
            <v>0</v>
          </cell>
        </row>
        <row r="71">
          <cell r="E71">
            <v>0</v>
          </cell>
          <cell r="F71">
            <v>0</v>
          </cell>
          <cell r="G71">
            <v>0</v>
          </cell>
          <cell r="H71">
            <v>0</v>
          </cell>
          <cell r="I71">
            <v>0</v>
          </cell>
          <cell r="J71">
            <v>-35.523852989890962</v>
          </cell>
          <cell r="K71">
            <v>-28.674153070202429</v>
          </cell>
          <cell r="L71">
            <v>8.8553012849587063</v>
          </cell>
          <cell r="M71">
            <v>8.7611067957643147</v>
          </cell>
          <cell r="N71">
            <v>7.0163934196072999</v>
          </cell>
          <cell r="O71">
            <v>7.0199929954102398</v>
          </cell>
          <cell r="P71">
            <v>7.0163589222070035</v>
          </cell>
          <cell r="AE71">
            <v>0</v>
          </cell>
          <cell r="AF71">
            <v>0</v>
          </cell>
          <cell r="AG71">
            <v>0</v>
          </cell>
          <cell r="AH71">
            <v>0</v>
          </cell>
          <cell r="AI71">
            <v>0</v>
          </cell>
          <cell r="AJ71">
            <v>-2.2394832337228165</v>
          </cell>
          <cell r="AK71">
            <v>12.469913269234258</v>
          </cell>
          <cell r="AL71">
            <v>10.382111294906609</v>
          </cell>
          <cell r="AM71">
            <v>10.108153016437424</v>
          </cell>
          <cell r="AN71">
            <v>10.130191703568256</v>
          </cell>
          <cell r="AO71">
            <v>8.3240715257145457</v>
          </cell>
          <cell r="AP71">
            <v>6.3927927428622864</v>
          </cell>
        </row>
      </sheetData>
      <sheetData sheetId="4" refreshError="1">
        <row r="3">
          <cell r="E3">
            <v>1</v>
          </cell>
          <cell r="F3">
            <v>2</v>
          </cell>
          <cell r="G3">
            <v>3</v>
          </cell>
          <cell r="H3">
            <v>4</v>
          </cell>
          <cell r="I3">
            <v>5</v>
          </cell>
          <cell r="J3">
            <v>6</v>
          </cell>
          <cell r="K3">
            <v>7</v>
          </cell>
          <cell r="L3">
            <v>8</v>
          </cell>
          <cell r="M3">
            <v>9</v>
          </cell>
          <cell r="N3">
            <v>10</v>
          </cell>
          <cell r="O3">
            <v>11</v>
          </cell>
          <cell r="P3">
            <v>12</v>
          </cell>
          <cell r="AE3">
            <v>1</v>
          </cell>
          <cell r="AF3">
            <v>2</v>
          </cell>
          <cell r="AG3">
            <v>3</v>
          </cell>
          <cell r="AH3">
            <v>4</v>
          </cell>
          <cell r="AI3">
            <v>5</v>
          </cell>
          <cell r="AJ3">
            <v>6</v>
          </cell>
          <cell r="AK3">
            <v>7</v>
          </cell>
          <cell r="AL3">
            <v>8</v>
          </cell>
          <cell r="AM3">
            <v>9</v>
          </cell>
          <cell r="AN3">
            <v>10</v>
          </cell>
          <cell r="AO3">
            <v>11</v>
          </cell>
          <cell r="AP3">
            <v>12</v>
          </cell>
        </row>
        <row r="4">
          <cell r="E4">
            <v>0</v>
          </cell>
          <cell r="F4">
            <v>0</v>
          </cell>
          <cell r="G4">
            <v>0</v>
          </cell>
          <cell r="H4">
            <v>0</v>
          </cell>
          <cell r="I4">
            <v>0</v>
          </cell>
          <cell r="J4">
            <v>0</v>
          </cell>
          <cell r="K4">
            <v>0</v>
          </cell>
          <cell r="L4">
            <v>0</v>
          </cell>
          <cell r="M4">
            <v>0</v>
          </cell>
          <cell r="N4">
            <v>0</v>
          </cell>
          <cell r="O4">
            <v>0</v>
          </cell>
          <cell r="P4">
            <v>0</v>
          </cell>
          <cell r="AE4">
            <v>0</v>
          </cell>
          <cell r="AF4">
            <v>0</v>
          </cell>
          <cell r="AG4">
            <v>0</v>
          </cell>
          <cell r="AH4">
            <v>0</v>
          </cell>
          <cell r="AI4">
            <v>0</v>
          </cell>
          <cell r="AJ4">
            <v>0</v>
          </cell>
          <cell r="AK4">
            <v>0</v>
          </cell>
          <cell r="AL4">
            <v>0</v>
          </cell>
          <cell r="AM4">
            <v>0</v>
          </cell>
          <cell r="AN4">
            <v>0</v>
          </cell>
          <cell r="AO4">
            <v>0</v>
          </cell>
          <cell r="AP4">
            <v>0</v>
          </cell>
        </row>
        <row r="5">
          <cell r="E5">
            <v>0</v>
          </cell>
          <cell r="F5">
            <v>0</v>
          </cell>
          <cell r="G5">
            <v>0</v>
          </cell>
          <cell r="H5">
            <v>0</v>
          </cell>
          <cell r="I5">
            <v>0</v>
          </cell>
          <cell r="J5">
            <v>0</v>
          </cell>
          <cell r="K5">
            <v>0</v>
          </cell>
          <cell r="L5">
            <v>0</v>
          </cell>
          <cell r="M5">
            <v>0</v>
          </cell>
          <cell r="N5">
            <v>0</v>
          </cell>
          <cell r="O5">
            <v>0</v>
          </cell>
          <cell r="P5">
            <v>0</v>
          </cell>
          <cell r="AE5">
            <v>0</v>
          </cell>
          <cell r="AF5">
            <v>0</v>
          </cell>
          <cell r="AG5">
            <v>0</v>
          </cell>
          <cell r="AH5">
            <v>0</v>
          </cell>
          <cell r="AI5">
            <v>0</v>
          </cell>
          <cell r="AJ5">
            <v>0</v>
          </cell>
          <cell r="AK5">
            <v>0</v>
          </cell>
          <cell r="AL5">
            <v>0</v>
          </cell>
          <cell r="AM5">
            <v>0</v>
          </cell>
          <cell r="AN5">
            <v>0</v>
          </cell>
          <cell r="AO5">
            <v>0</v>
          </cell>
          <cell r="AP5">
            <v>0</v>
          </cell>
        </row>
        <row r="6">
          <cell r="E6">
            <v>0</v>
          </cell>
          <cell r="F6">
            <v>0</v>
          </cell>
          <cell r="G6">
            <v>0</v>
          </cell>
          <cell r="H6">
            <v>0</v>
          </cell>
          <cell r="I6">
            <v>0</v>
          </cell>
          <cell r="J6">
            <v>0</v>
          </cell>
          <cell r="K6">
            <v>0</v>
          </cell>
          <cell r="L6">
            <v>0</v>
          </cell>
          <cell r="M6">
            <v>0</v>
          </cell>
          <cell r="N6">
            <v>0</v>
          </cell>
          <cell r="O6">
            <v>0</v>
          </cell>
          <cell r="P6">
            <v>0</v>
          </cell>
          <cell r="AE6">
            <v>0</v>
          </cell>
          <cell r="AF6">
            <v>0</v>
          </cell>
          <cell r="AG6">
            <v>0</v>
          </cell>
          <cell r="AH6">
            <v>0</v>
          </cell>
          <cell r="AI6">
            <v>0</v>
          </cell>
          <cell r="AJ6">
            <v>0</v>
          </cell>
          <cell r="AK6">
            <v>0</v>
          </cell>
          <cell r="AL6">
            <v>0</v>
          </cell>
          <cell r="AM6">
            <v>0</v>
          </cell>
          <cell r="AN6">
            <v>0</v>
          </cell>
          <cell r="AO6">
            <v>0</v>
          </cell>
          <cell r="AP6">
            <v>0</v>
          </cell>
        </row>
        <row r="7">
          <cell r="E7">
            <v>0</v>
          </cell>
          <cell r="F7">
            <v>0</v>
          </cell>
          <cell r="G7">
            <v>0</v>
          </cell>
          <cell r="H7">
            <v>0</v>
          </cell>
          <cell r="I7">
            <v>0</v>
          </cell>
          <cell r="J7">
            <v>0</v>
          </cell>
          <cell r="K7">
            <v>0</v>
          </cell>
          <cell r="L7">
            <v>0</v>
          </cell>
          <cell r="M7">
            <v>0</v>
          </cell>
          <cell r="N7">
            <v>0</v>
          </cell>
          <cell r="O7">
            <v>0</v>
          </cell>
          <cell r="P7">
            <v>0</v>
          </cell>
          <cell r="AE7">
            <v>0</v>
          </cell>
          <cell r="AF7">
            <v>0</v>
          </cell>
          <cell r="AG7">
            <v>0</v>
          </cell>
          <cell r="AH7">
            <v>0</v>
          </cell>
          <cell r="AI7">
            <v>0</v>
          </cell>
          <cell r="AJ7">
            <v>0</v>
          </cell>
          <cell r="AK7">
            <v>0</v>
          </cell>
          <cell r="AL7">
            <v>0</v>
          </cell>
          <cell r="AM7">
            <v>0</v>
          </cell>
          <cell r="AN7">
            <v>0</v>
          </cell>
          <cell r="AO7">
            <v>0</v>
          </cell>
          <cell r="AP7">
            <v>0</v>
          </cell>
        </row>
        <row r="8">
          <cell r="E8">
            <v>0</v>
          </cell>
          <cell r="F8">
            <v>0</v>
          </cell>
          <cell r="G8">
            <v>0</v>
          </cell>
          <cell r="H8">
            <v>0</v>
          </cell>
          <cell r="I8">
            <v>0</v>
          </cell>
          <cell r="J8">
            <v>0</v>
          </cell>
          <cell r="K8">
            <v>0</v>
          </cell>
          <cell r="L8">
            <v>0</v>
          </cell>
          <cell r="M8">
            <v>0</v>
          </cell>
          <cell r="N8">
            <v>0</v>
          </cell>
          <cell r="O8">
            <v>0</v>
          </cell>
          <cell r="P8">
            <v>0</v>
          </cell>
          <cell r="AE8">
            <v>0</v>
          </cell>
          <cell r="AF8">
            <v>0</v>
          </cell>
          <cell r="AG8">
            <v>0</v>
          </cell>
          <cell r="AH8">
            <v>0</v>
          </cell>
          <cell r="AI8">
            <v>0</v>
          </cell>
          <cell r="AJ8">
            <v>0</v>
          </cell>
          <cell r="AK8">
            <v>0</v>
          </cell>
          <cell r="AL8">
            <v>0</v>
          </cell>
          <cell r="AM8">
            <v>0</v>
          </cell>
          <cell r="AN8">
            <v>0</v>
          </cell>
          <cell r="AO8">
            <v>0</v>
          </cell>
          <cell r="AP8">
            <v>0</v>
          </cell>
        </row>
        <row r="9">
          <cell r="E9">
            <v>0</v>
          </cell>
          <cell r="F9">
            <v>0</v>
          </cell>
          <cell r="G9">
            <v>0</v>
          </cell>
          <cell r="H9">
            <v>0</v>
          </cell>
          <cell r="I9">
            <v>0</v>
          </cell>
          <cell r="J9">
            <v>0</v>
          </cell>
          <cell r="K9">
            <v>0</v>
          </cell>
          <cell r="L9">
            <v>0</v>
          </cell>
          <cell r="M9">
            <v>0</v>
          </cell>
          <cell r="N9">
            <v>0</v>
          </cell>
          <cell r="O9">
            <v>0</v>
          </cell>
          <cell r="P9">
            <v>0</v>
          </cell>
          <cell r="AE9">
            <v>0</v>
          </cell>
          <cell r="AF9">
            <v>0</v>
          </cell>
          <cell r="AG9">
            <v>0</v>
          </cell>
          <cell r="AH9">
            <v>0</v>
          </cell>
          <cell r="AI9">
            <v>0</v>
          </cell>
          <cell r="AJ9">
            <v>0</v>
          </cell>
          <cell r="AK9">
            <v>0</v>
          </cell>
          <cell r="AL9">
            <v>0</v>
          </cell>
          <cell r="AM9">
            <v>0</v>
          </cell>
          <cell r="AN9">
            <v>0</v>
          </cell>
          <cell r="AO9">
            <v>0</v>
          </cell>
          <cell r="AP9">
            <v>0</v>
          </cell>
        </row>
        <row r="10">
          <cell r="E10">
            <v>0</v>
          </cell>
          <cell r="F10">
            <v>0</v>
          </cell>
          <cell r="G10">
            <v>0</v>
          </cell>
          <cell r="H10">
            <v>0</v>
          </cell>
          <cell r="I10">
            <v>0</v>
          </cell>
          <cell r="J10">
            <v>0</v>
          </cell>
          <cell r="K10">
            <v>0</v>
          </cell>
          <cell r="L10">
            <v>0</v>
          </cell>
          <cell r="M10">
            <v>0</v>
          </cell>
          <cell r="N10">
            <v>0</v>
          </cell>
          <cell r="O10">
            <v>0</v>
          </cell>
          <cell r="P10">
            <v>0</v>
          </cell>
          <cell r="AE10">
            <v>0</v>
          </cell>
          <cell r="AF10">
            <v>0</v>
          </cell>
          <cell r="AG10">
            <v>0</v>
          </cell>
          <cell r="AH10">
            <v>0</v>
          </cell>
          <cell r="AI10">
            <v>0</v>
          </cell>
          <cell r="AJ10">
            <v>0</v>
          </cell>
          <cell r="AK10">
            <v>0</v>
          </cell>
          <cell r="AL10">
            <v>0</v>
          </cell>
          <cell r="AM10">
            <v>0</v>
          </cell>
          <cell r="AN10">
            <v>0</v>
          </cell>
          <cell r="AO10">
            <v>0</v>
          </cell>
          <cell r="AP10">
            <v>0</v>
          </cell>
        </row>
        <row r="11">
          <cell r="E11">
            <v>0</v>
          </cell>
          <cell r="F11">
            <v>0</v>
          </cell>
          <cell r="G11">
            <v>0</v>
          </cell>
          <cell r="H11">
            <v>0</v>
          </cell>
          <cell r="I11">
            <v>0</v>
          </cell>
          <cell r="J11">
            <v>0</v>
          </cell>
          <cell r="K11">
            <v>0</v>
          </cell>
          <cell r="L11">
            <v>0</v>
          </cell>
          <cell r="M11">
            <v>0</v>
          </cell>
          <cell r="N11">
            <v>0</v>
          </cell>
          <cell r="O11">
            <v>0</v>
          </cell>
          <cell r="P11">
            <v>0</v>
          </cell>
          <cell r="AE11">
            <v>0</v>
          </cell>
          <cell r="AF11">
            <v>0</v>
          </cell>
          <cell r="AG11">
            <v>0</v>
          </cell>
          <cell r="AH11">
            <v>0</v>
          </cell>
          <cell r="AI11">
            <v>0</v>
          </cell>
          <cell r="AJ11">
            <v>0</v>
          </cell>
          <cell r="AK11">
            <v>0</v>
          </cell>
          <cell r="AL11">
            <v>0</v>
          </cell>
          <cell r="AM11">
            <v>0</v>
          </cell>
          <cell r="AN11">
            <v>0</v>
          </cell>
          <cell r="AO11">
            <v>0</v>
          </cell>
          <cell r="AP11">
            <v>0</v>
          </cell>
        </row>
        <row r="12">
          <cell r="E12">
            <v>0</v>
          </cell>
          <cell r="F12">
            <v>0</v>
          </cell>
          <cell r="G12">
            <v>0</v>
          </cell>
          <cell r="H12">
            <v>0</v>
          </cell>
          <cell r="I12">
            <v>0</v>
          </cell>
          <cell r="J12">
            <v>0</v>
          </cell>
          <cell r="K12">
            <v>0</v>
          </cell>
          <cell r="L12">
            <v>0</v>
          </cell>
          <cell r="M12">
            <v>0</v>
          </cell>
          <cell r="N12">
            <v>0</v>
          </cell>
          <cell r="O12">
            <v>0</v>
          </cell>
          <cell r="P12">
            <v>0</v>
          </cell>
          <cell r="AE12">
            <v>0</v>
          </cell>
          <cell r="AF12">
            <v>0</v>
          </cell>
          <cell r="AG12">
            <v>0</v>
          </cell>
          <cell r="AH12">
            <v>0</v>
          </cell>
          <cell r="AI12">
            <v>0</v>
          </cell>
          <cell r="AJ12">
            <v>0</v>
          </cell>
          <cell r="AK12">
            <v>0</v>
          </cell>
          <cell r="AL12">
            <v>0</v>
          </cell>
          <cell r="AM12">
            <v>0</v>
          </cell>
          <cell r="AN12">
            <v>0</v>
          </cell>
          <cell r="AO12">
            <v>0</v>
          </cell>
          <cell r="AP12">
            <v>0</v>
          </cell>
        </row>
        <row r="13">
          <cell r="E13">
            <v>0</v>
          </cell>
          <cell r="F13">
            <v>0</v>
          </cell>
          <cell r="G13">
            <v>0</v>
          </cell>
          <cell r="H13">
            <v>0</v>
          </cell>
          <cell r="I13">
            <v>0</v>
          </cell>
          <cell r="J13">
            <v>0</v>
          </cell>
          <cell r="K13">
            <v>0</v>
          </cell>
          <cell r="L13">
            <v>0</v>
          </cell>
          <cell r="M13">
            <v>0</v>
          </cell>
          <cell r="N13">
            <v>0</v>
          </cell>
          <cell r="O13">
            <v>0</v>
          </cell>
          <cell r="P13">
            <v>0</v>
          </cell>
          <cell r="AE13">
            <v>0</v>
          </cell>
          <cell r="AF13">
            <v>0</v>
          </cell>
          <cell r="AG13">
            <v>0</v>
          </cell>
          <cell r="AH13">
            <v>0</v>
          </cell>
          <cell r="AI13">
            <v>0</v>
          </cell>
          <cell r="AJ13">
            <v>0</v>
          </cell>
          <cell r="AK13">
            <v>0</v>
          </cell>
          <cell r="AL13">
            <v>0</v>
          </cell>
          <cell r="AM13">
            <v>0</v>
          </cell>
          <cell r="AN13">
            <v>0</v>
          </cell>
          <cell r="AO13">
            <v>0</v>
          </cell>
          <cell r="AP13">
            <v>0</v>
          </cell>
        </row>
        <row r="14">
          <cell r="E14" t="e">
            <v>#DIV/0!</v>
          </cell>
          <cell r="F14" t="e">
            <v>#DIV/0!</v>
          </cell>
          <cell r="G14" t="e">
            <v>#DIV/0!</v>
          </cell>
          <cell r="H14" t="e">
            <v>#DIV/0!</v>
          </cell>
          <cell r="I14" t="e">
            <v>#DIV/0!</v>
          </cell>
          <cell r="J14" t="e">
            <v>#DIV/0!</v>
          </cell>
          <cell r="K14" t="e">
            <v>#DIV/0!</v>
          </cell>
          <cell r="L14" t="e">
            <v>#DIV/0!</v>
          </cell>
          <cell r="M14" t="e">
            <v>#DIV/0!</v>
          </cell>
          <cell r="N14" t="e">
            <v>#DIV/0!</v>
          </cell>
          <cell r="O14" t="e">
            <v>#DIV/0!</v>
          </cell>
          <cell r="P14" t="e">
            <v>#DIV/0!</v>
          </cell>
          <cell r="AE14" t="e">
            <v>#DIV/0!</v>
          </cell>
          <cell r="AF14" t="e">
            <v>#DIV/0!</v>
          </cell>
          <cell r="AG14" t="e">
            <v>#DIV/0!</v>
          </cell>
          <cell r="AH14" t="e">
            <v>#DIV/0!</v>
          </cell>
          <cell r="AI14" t="e">
            <v>#DIV/0!</v>
          </cell>
          <cell r="AJ14" t="e">
            <v>#DIV/0!</v>
          </cell>
          <cell r="AK14" t="e">
            <v>#DIV/0!</v>
          </cell>
          <cell r="AL14" t="e">
            <v>#DIV/0!</v>
          </cell>
          <cell r="AM14" t="e">
            <v>#DIV/0!</v>
          </cell>
          <cell r="AN14" t="e">
            <v>#DIV/0!</v>
          </cell>
          <cell r="AO14" t="e">
            <v>#DIV/0!</v>
          </cell>
          <cell r="AP14" t="e">
            <v>#DIV/0!</v>
          </cell>
        </row>
        <row r="15">
          <cell r="E15" t="e">
            <v>#DIV/0!</v>
          </cell>
          <cell r="F15" t="e">
            <v>#DIV/0!</v>
          </cell>
          <cell r="G15" t="e">
            <v>#DIV/0!</v>
          </cell>
          <cell r="H15" t="e">
            <v>#DIV/0!</v>
          </cell>
          <cell r="I15" t="e">
            <v>#DIV/0!</v>
          </cell>
          <cell r="J15" t="e">
            <v>#DIV/0!</v>
          </cell>
          <cell r="K15" t="e">
            <v>#DIV/0!</v>
          </cell>
          <cell r="L15" t="e">
            <v>#DIV/0!</v>
          </cell>
          <cell r="M15" t="e">
            <v>#DIV/0!</v>
          </cell>
          <cell r="N15" t="e">
            <v>#DIV/0!</v>
          </cell>
          <cell r="O15" t="e">
            <v>#DIV/0!</v>
          </cell>
          <cell r="P15" t="e">
            <v>#DIV/0!</v>
          </cell>
          <cell r="AE15" t="e">
            <v>#DIV/0!</v>
          </cell>
          <cell r="AF15" t="e">
            <v>#DIV/0!</v>
          </cell>
          <cell r="AG15" t="e">
            <v>#DIV/0!</v>
          </cell>
          <cell r="AH15" t="e">
            <v>#DIV/0!</v>
          </cell>
          <cell r="AI15" t="e">
            <v>#DIV/0!</v>
          </cell>
          <cell r="AJ15" t="e">
            <v>#DIV/0!</v>
          </cell>
          <cell r="AK15" t="e">
            <v>#DIV/0!</v>
          </cell>
          <cell r="AL15" t="e">
            <v>#DIV/0!</v>
          </cell>
          <cell r="AM15" t="e">
            <v>#DIV/0!</v>
          </cell>
          <cell r="AN15" t="e">
            <v>#DIV/0!</v>
          </cell>
          <cell r="AO15" t="e">
            <v>#DIV/0!</v>
          </cell>
          <cell r="AP15" t="e">
            <v>#DIV/0!</v>
          </cell>
        </row>
        <row r="16">
          <cell r="E16" t="e">
            <v>#DIV/0!</v>
          </cell>
          <cell r="F16" t="e">
            <v>#DIV/0!</v>
          </cell>
          <cell r="G16" t="e">
            <v>#DIV/0!</v>
          </cell>
          <cell r="H16" t="e">
            <v>#DIV/0!</v>
          </cell>
          <cell r="I16" t="e">
            <v>#DIV/0!</v>
          </cell>
          <cell r="J16" t="e">
            <v>#DIV/0!</v>
          </cell>
          <cell r="K16" t="e">
            <v>#DIV/0!</v>
          </cell>
          <cell r="L16" t="e">
            <v>#DIV/0!</v>
          </cell>
          <cell r="M16" t="e">
            <v>#DIV/0!</v>
          </cell>
          <cell r="N16" t="e">
            <v>#DIV/0!</v>
          </cell>
          <cell r="O16" t="e">
            <v>#DIV/0!</v>
          </cell>
          <cell r="P16" t="e">
            <v>#DIV/0!</v>
          </cell>
          <cell r="AE16" t="e">
            <v>#DIV/0!</v>
          </cell>
          <cell r="AF16" t="e">
            <v>#DIV/0!</v>
          </cell>
          <cell r="AG16" t="e">
            <v>#DIV/0!</v>
          </cell>
          <cell r="AH16" t="e">
            <v>#DIV/0!</v>
          </cell>
          <cell r="AI16" t="e">
            <v>#DIV/0!</v>
          </cell>
          <cell r="AJ16" t="e">
            <v>#DIV/0!</v>
          </cell>
          <cell r="AK16" t="e">
            <v>#DIV/0!</v>
          </cell>
          <cell r="AL16" t="e">
            <v>#DIV/0!</v>
          </cell>
          <cell r="AM16" t="e">
            <v>#DIV/0!</v>
          </cell>
          <cell r="AN16" t="e">
            <v>#DIV/0!</v>
          </cell>
          <cell r="AO16" t="e">
            <v>#DIV/0!</v>
          </cell>
          <cell r="AP16" t="e">
            <v>#DIV/0!</v>
          </cell>
        </row>
        <row r="17">
          <cell r="E17" t="e">
            <v>#DIV/0!</v>
          </cell>
          <cell r="F17" t="e">
            <v>#DIV/0!</v>
          </cell>
          <cell r="G17" t="e">
            <v>#DIV/0!</v>
          </cell>
          <cell r="H17" t="e">
            <v>#DIV/0!</v>
          </cell>
          <cell r="I17" t="e">
            <v>#DIV/0!</v>
          </cell>
          <cell r="J17" t="e">
            <v>#DIV/0!</v>
          </cell>
          <cell r="K17" t="e">
            <v>#DIV/0!</v>
          </cell>
          <cell r="L17" t="e">
            <v>#DIV/0!</v>
          </cell>
          <cell r="M17" t="e">
            <v>#DIV/0!</v>
          </cell>
          <cell r="N17" t="e">
            <v>#DIV/0!</v>
          </cell>
          <cell r="O17" t="e">
            <v>#DIV/0!</v>
          </cell>
          <cell r="P17" t="e">
            <v>#DIV/0!</v>
          </cell>
          <cell r="AE17" t="e">
            <v>#DIV/0!</v>
          </cell>
          <cell r="AF17" t="e">
            <v>#DIV/0!</v>
          </cell>
          <cell r="AG17" t="e">
            <v>#DIV/0!</v>
          </cell>
          <cell r="AH17" t="e">
            <v>#DIV/0!</v>
          </cell>
          <cell r="AI17" t="e">
            <v>#DIV/0!</v>
          </cell>
          <cell r="AJ17" t="e">
            <v>#DIV/0!</v>
          </cell>
          <cell r="AK17" t="e">
            <v>#DIV/0!</v>
          </cell>
          <cell r="AL17" t="e">
            <v>#DIV/0!</v>
          </cell>
          <cell r="AM17" t="e">
            <v>#DIV/0!</v>
          </cell>
          <cell r="AN17" t="e">
            <v>#DIV/0!</v>
          </cell>
          <cell r="AO17" t="e">
            <v>#DIV/0!</v>
          </cell>
          <cell r="AP17" t="e">
            <v>#DIV/0!</v>
          </cell>
        </row>
        <row r="18">
          <cell r="E18">
            <v>0</v>
          </cell>
          <cell r="F18">
            <v>0</v>
          </cell>
          <cell r="G18">
            <v>0</v>
          </cell>
          <cell r="H18">
            <v>0</v>
          </cell>
          <cell r="I18">
            <v>0</v>
          </cell>
          <cell r="J18">
            <v>0</v>
          </cell>
          <cell r="K18">
            <v>0</v>
          </cell>
          <cell r="L18">
            <v>0</v>
          </cell>
          <cell r="M18">
            <v>0</v>
          </cell>
          <cell r="N18">
            <v>0</v>
          </cell>
          <cell r="O18">
            <v>0</v>
          </cell>
          <cell r="P18">
            <v>0</v>
          </cell>
          <cell r="AE18">
            <v>0</v>
          </cell>
          <cell r="AF18">
            <v>0</v>
          </cell>
          <cell r="AG18">
            <v>0</v>
          </cell>
          <cell r="AH18">
            <v>0</v>
          </cell>
          <cell r="AI18">
            <v>0</v>
          </cell>
          <cell r="AJ18">
            <v>0</v>
          </cell>
          <cell r="AK18">
            <v>0</v>
          </cell>
          <cell r="AL18">
            <v>0</v>
          </cell>
          <cell r="AM18">
            <v>0</v>
          </cell>
          <cell r="AN18">
            <v>0</v>
          </cell>
          <cell r="AO18">
            <v>0</v>
          </cell>
          <cell r="AP18">
            <v>0</v>
          </cell>
        </row>
        <row r="19">
          <cell r="E19" t="e">
            <v>#DIV/0!</v>
          </cell>
          <cell r="F19" t="e">
            <v>#DIV/0!</v>
          </cell>
          <cell r="G19" t="e">
            <v>#DIV/0!</v>
          </cell>
          <cell r="H19" t="e">
            <v>#DIV/0!</v>
          </cell>
          <cell r="I19" t="e">
            <v>#DIV/0!</v>
          </cell>
          <cell r="J19" t="e">
            <v>#DIV/0!</v>
          </cell>
          <cell r="K19" t="e">
            <v>#DIV/0!</v>
          </cell>
          <cell r="L19" t="e">
            <v>#DIV/0!</v>
          </cell>
          <cell r="M19">
            <v>0</v>
          </cell>
          <cell r="N19">
            <v>0</v>
          </cell>
          <cell r="O19">
            <v>0</v>
          </cell>
          <cell r="P19">
            <v>0</v>
          </cell>
          <cell r="AE19">
            <v>0</v>
          </cell>
          <cell r="AF19">
            <v>0</v>
          </cell>
          <cell r="AG19" t="e">
            <v>#DIV/0!</v>
          </cell>
          <cell r="AH19" t="e">
            <v>#DIV/0!</v>
          </cell>
          <cell r="AI19" t="e">
            <v>#DIV/0!</v>
          </cell>
          <cell r="AJ19">
            <v>0</v>
          </cell>
          <cell r="AK19">
            <v>0</v>
          </cell>
          <cell r="AL19">
            <v>0</v>
          </cell>
          <cell r="AM19">
            <v>0</v>
          </cell>
          <cell r="AN19">
            <v>0</v>
          </cell>
          <cell r="AO19">
            <v>0</v>
          </cell>
          <cell r="AP19">
            <v>0</v>
          </cell>
        </row>
        <row r="20">
          <cell r="E20">
            <v>0</v>
          </cell>
          <cell r="F20">
            <v>0</v>
          </cell>
          <cell r="G20">
            <v>0</v>
          </cell>
          <cell r="H20">
            <v>0</v>
          </cell>
          <cell r="I20">
            <v>0</v>
          </cell>
          <cell r="J20">
            <v>-35.523852989890962</v>
          </cell>
          <cell r="K20">
            <v>-28.674153070202429</v>
          </cell>
          <cell r="L20">
            <v>8.8553012849587063</v>
          </cell>
          <cell r="M20">
            <v>8.7611067957643147</v>
          </cell>
          <cell r="N20">
            <v>7.0163934196072999</v>
          </cell>
          <cell r="O20">
            <v>7.0199929954102398</v>
          </cell>
          <cell r="P20">
            <v>7.0163589222070035</v>
          </cell>
          <cell r="AE20">
            <v>0</v>
          </cell>
          <cell r="AF20">
            <v>0</v>
          </cell>
          <cell r="AG20">
            <v>0</v>
          </cell>
          <cell r="AH20">
            <v>0</v>
          </cell>
          <cell r="AI20">
            <v>0</v>
          </cell>
          <cell r="AJ20">
            <v>-2.2394832337228165</v>
          </cell>
          <cell r="AK20">
            <v>12.469913269234258</v>
          </cell>
          <cell r="AL20">
            <v>10.382111294906609</v>
          </cell>
          <cell r="AM20">
            <v>10.108153016437424</v>
          </cell>
          <cell r="AN20">
            <v>10.130191703568256</v>
          </cell>
          <cell r="AO20">
            <v>8.3240715257145457</v>
          </cell>
          <cell r="AP20">
            <v>6.3927927428622864</v>
          </cell>
        </row>
        <row r="54">
          <cell r="E54">
            <v>1</v>
          </cell>
          <cell r="F54">
            <v>2</v>
          </cell>
          <cell r="G54">
            <v>3</v>
          </cell>
          <cell r="H54">
            <v>4</v>
          </cell>
          <cell r="I54">
            <v>5</v>
          </cell>
          <cell r="J54">
            <v>6</v>
          </cell>
          <cell r="K54">
            <v>7</v>
          </cell>
          <cell r="L54">
            <v>8</v>
          </cell>
          <cell r="M54">
            <v>9</v>
          </cell>
          <cell r="N54">
            <v>10</v>
          </cell>
          <cell r="O54">
            <v>11</v>
          </cell>
          <cell r="P54">
            <v>12</v>
          </cell>
          <cell r="AE54">
            <v>1</v>
          </cell>
          <cell r="AF54">
            <v>2</v>
          </cell>
          <cell r="AG54">
            <v>3</v>
          </cell>
          <cell r="AH54">
            <v>4</v>
          </cell>
          <cell r="AI54">
            <v>5</v>
          </cell>
          <cell r="AJ54">
            <v>6</v>
          </cell>
          <cell r="AK54">
            <v>7</v>
          </cell>
          <cell r="AL54">
            <v>8</v>
          </cell>
          <cell r="AM54">
            <v>9</v>
          </cell>
          <cell r="AN54">
            <v>10</v>
          </cell>
          <cell r="AO54">
            <v>11</v>
          </cell>
          <cell r="AP54">
            <v>12</v>
          </cell>
        </row>
        <row r="55">
          <cell r="E55">
            <v>0</v>
          </cell>
          <cell r="F55">
            <v>0</v>
          </cell>
          <cell r="G55">
            <v>0</v>
          </cell>
          <cell r="H55">
            <v>0</v>
          </cell>
          <cell r="I55">
            <v>0</v>
          </cell>
          <cell r="J55">
            <v>0</v>
          </cell>
          <cell r="K55">
            <v>0</v>
          </cell>
          <cell r="L55">
            <v>0</v>
          </cell>
          <cell r="M55">
            <v>0</v>
          </cell>
          <cell r="N55">
            <v>0</v>
          </cell>
          <cell r="O55">
            <v>0</v>
          </cell>
          <cell r="P55">
            <v>0</v>
          </cell>
          <cell r="AE55">
            <v>0</v>
          </cell>
          <cell r="AF55">
            <v>0</v>
          </cell>
          <cell r="AG55">
            <v>0</v>
          </cell>
          <cell r="AH55">
            <v>0</v>
          </cell>
          <cell r="AI55">
            <v>0</v>
          </cell>
          <cell r="AJ55">
            <v>0</v>
          </cell>
          <cell r="AK55">
            <v>0</v>
          </cell>
          <cell r="AL55">
            <v>0</v>
          </cell>
          <cell r="AM55">
            <v>0</v>
          </cell>
          <cell r="AN55">
            <v>0</v>
          </cell>
          <cell r="AO55">
            <v>0</v>
          </cell>
          <cell r="AP55">
            <v>0</v>
          </cell>
        </row>
        <row r="56">
          <cell r="E56">
            <v>0</v>
          </cell>
          <cell r="F56">
            <v>0</v>
          </cell>
          <cell r="G56">
            <v>0</v>
          </cell>
          <cell r="H56">
            <v>0</v>
          </cell>
          <cell r="I56">
            <v>0</v>
          </cell>
          <cell r="J56">
            <v>0</v>
          </cell>
          <cell r="K56">
            <v>0</v>
          </cell>
          <cell r="L56">
            <v>0</v>
          </cell>
          <cell r="M56">
            <v>0</v>
          </cell>
          <cell r="N56">
            <v>0</v>
          </cell>
          <cell r="O56">
            <v>0</v>
          </cell>
          <cell r="P56">
            <v>0</v>
          </cell>
          <cell r="AE56">
            <v>0</v>
          </cell>
          <cell r="AF56">
            <v>0</v>
          </cell>
          <cell r="AG56">
            <v>0</v>
          </cell>
          <cell r="AH56">
            <v>0</v>
          </cell>
          <cell r="AI56">
            <v>0</v>
          </cell>
          <cell r="AJ56">
            <v>0</v>
          </cell>
          <cell r="AK56">
            <v>0</v>
          </cell>
          <cell r="AL56">
            <v>0</v>
          </cell>
          <cell r="AM56">
            <v>0</v>
          </cell>
          <cell r="AN56">
            <v>0</v>
          </cell>
          <cell r="AO56">
            <v>0</v>
          </cell>
          <cell r="AP56">
            <v>0</v>
          </cell>
        </row>
        <row r="57">
          <cell r="E57">
            <v>0</v>
          </cell>
          <cell r="F57">
            <v>0</v>
          </cell>
          <cell r="G57">
            <v>0</v>
          </cell>
          <cell r="H57">
            <v>0</v>
          </cell>
          <cell r="I57">
            <v>0</v>
          </cell>
          <cell r="J57">
            <v>0</v>
          </cell>
          <cell r="K57">
            <v>0</v>
          </cell>
          <cell r="L57">
            <v>0</v>
          </cell>
          <cell r="M57">
            <v>0</v>
          </cell>
          <cell r="N57">
            <v>0</v>
          </cell>
          <cell r="O57">
            <v>0</v>
          </cell>
          <cell r="P57">
            <v>0</v>
          </cell>
          <cell r="AE57">
            <v>0</v>
          </cell>
          <cell r="AF57">
            <v>0</v>
          </cell>
          <cell r="AG57">
            <v>0</v>
          </cell>
          <cell r="AH57">
            <v>0</v>
          </cell>
          <cell r="AI57">
            <v>0</v>
          </cell>
          <cell r="AJ57">
            <v>0</v>
          </cell>
          <cell r="AK57">
            <v>0</v>
          </cell>
          <cell r="AL57">
            <v>0</v>
          </cell>
          <cell r="AM57">
            <v>0</v>
          </cell>
          <cell r="AN57">
            <v>0</v>
          </cell>
          <cell r="AO57">
            <v>0</v>
          </cell>
          <cell r="AP57">
            <v>0</v>
          </cell>
        </row>
        <row r="58">
          <cell r="E58">
            <v>0</v>
          </cell>
          <cell r="F58">
            <v>0</v>
          </cell>
          <cell r="G58">
            <v>0</v>
          </cell>
          <cell r="H58">
            <v>0</v>
          </cell>
          <cell r="I58">
            <v>0</v>
          </cell>
          <cell r="J58">
            <v>0</v>
          </cell>
          <cell r="K58">
            <v>0</v>
          </cell>
          <cell r="L58">
            <v>0</v>
          </cell>
          <cell r="M58">
            <v>0</v>
          </cell>
          <cell r="N58">
            <v>0</v>
          </cell>
          <cell r="O58">
            <v>0</v>
          </cell>
          <cell r="P58">
            <v>0</v>
          </cell>
          <cell r="AE58">
            <v>0</v>
          </cell>
          <cell r="AF58">
            <v>0</v>
          </cell>
          <cell r="AG58">
            <v>0</v>
          </cell>
          <cell r="AH58">
            <v>0</v>
          </cell>
          <cell r="AI58">
            <v>0</v>
          </cell>
          <cell r="AJ58">
            <v>0</v>
          </cell>
          <cell r="AK58">
            <v>0</v>
          </cell>
          <cell r="AL58">
            <v>0</v>
          </cell>
          <cell r="AM58">
            <v>0</v>
          </cell>
          <cell r="AN58">
            <v>0</v>
          </cell>
          <cell r="AO58">
            <v>0</v>
          </cell>
          <cell r="AP58">
            <v>0</v>
          </cell>
        </row>
        <row r="59">
          <cell r="E59">
            <v>0</v>
          </cell>
          <cell r="F59">
            <v>0</v>
          </cell>
          <cell r="G59">
            <v>0</v>
          </cell>
          <cell r="H59">
            <v>0</v>
          </cell>
          <cell r="I59">
            <v>0</v>
          </cell>
          <cell r="J59">
            <v>0</v>
          </cell>
          <cell r="K59">
            <v>0</v>
          </cell>
          <cell r="L59">
            <v>0</v>
          </cell>
          <cell r="M59">
            <v>0</v>
          </cell>
          <cell r="N59">
            <v>0</v>
          </cell>
          <cell r="O59">
            <v>0</v>
          </cell>
          <cell r="P59">
            <v>0</v>
          </cell>
          <cell r="AE59">
            <v>0</v>
          </cell>
          <cell r="AF59">
            <v>0</v>
          </cell>
          <cell r="AG59">
            <v>0</v>
          </cell>
          <cell r="AH59">
            <v>0</v>
          </cell>
          <cell r="AI59">
            <v>0</v>
          </cell>
          <cell r="AJ59">
            <v>0</v>
          </cell>
          <cell r="AK59">
            <v>0</v>
          </cell>
          <cell r="AL59">
            <v>0</v>
          </cell>
          <cell r="AM59">
            <v>0</v>
          </cell>
          <cell r="AN59">
            <v>0</v>
          </cell>
          <cell r="AO59">
            <v>0</v>
          </cell>
          <cell r="AP59">
            <v>0</v>
          </cell>
        </row>
        <row r="60">
          <cell r="E60">
            <v>0</v>
          </cell>
          <cell r="F60">
            <v>0</v>
          </cell>
          <cell r="G60">
            <v>0</v>
          </cell>
          <cell r="H60">
            <v>0</v>
          </cell>
          <cell r="I60">
            <v>0</v>
          </cell>
          <cell r="J60">
            <v>0</v>
          </cell>
          <cell r="K60">
            <v>0</v>
          </cell>
          <cell r="L60">
            <v>0</v>
          </cell>
          <cell r="M60">
            <v>0</v>
          </cell>
          <cell r="N60">
            <v>0</v>
          </cell>
          <cell r="O60">
            <v>0</v>
          </cell>
          <cell r="P60">
            <v>0</v>
          </cell>
          <cell r="AE60">
            <v>0</v>
          </cell>
          <cell r="AF60">
            <v>0</v>
          </cell>
          <cell r="AG60">
            <v>0</v>
          </cell>
          <cell r="AH60">
            <v>0</v>
          </cell>
          <cell r="AI60">
            <v>0</v>
          </cell>
          <cell r="AJ60">
            <v>0</v>
          </cell>
          <cell r="AK60">
            <v>0</v>
          </cell>
          <cell r="AL60">
            <v>0</v>
          </cell>
          <cell r="AM60">
            <v>0</v>
          </cell>
          <cell r="AN60">
            <v>0</v>
          </cell>
          <cell r="AO60">
            <v>0</v>
          </cell>
          <cell r="AP60">
            <v>0</v>
          </cell>
        </row>
        <row r="61">
          <cell r="E61">
            <v>0</v>
          </cell>
          <cell r="F61">
            <v>0</v>
          </cell>
          <cell r="G61">
            <v>0</v>
          </cell>
          <cell r="H61">
            <v>0</v>
          </cell>
          <cell r="I61">
            <v>0</v>
          </cell>
          <cell r="J61">
            <v>0</v>
          </cell>
          <cell r="K61">
            <v>0</v>
          </cell>
          <cell r="L61">
            <v>0</v>
          </cell>
          <cell r="M61">
            <v>0</v>
          </cell>
          <cell r="N61">
            <v>0</v>
          </cell>
          <cell r="O61">
            <v>0</v>
          </cell>
          <cell r="P61">
            <v>0</v>
          </cell>
          <cell r="AE61">
            <v>0</v>
          </cell>
          <cell r="AF61">
            <v>0</v>
          </cell>
          <cell r="AG61">
            <v>0</v>
          </cell>
          <cell r="AH61">
            <v>0</v>
          </cell>
          <cell r="AI61">
            <v>0</v>
          </cell>
          <cell r="AJ61">
            <v>0</v>
          </cell>
          <cell r="AK61">
            <v>0</v>
          </cell>
          <cell r="AL61">
            <v>0</v>
          </cell>
          <cell r="AM61">
            <v>0</v>
          </cell>
          <cell r="AN61">
            <v>0</v>
          </cell>
          <cell r="AO61">
            <v>0</v>
          </cell>
          <cell r="AP61">
            <v>0</v>
          </cell>
        </row>
        <row r="62">
          <cell r="E62">
            <v>0</v>
          </cell>
          <cell r="F62">
            <v>0</v>
          </cell>
          <cell r="G62">
            <v>0</v>
          </cell>
          <cell r="H62">
            <v>0</v>
          </cell>
          <cell r="I62">
            <v>0</v>
          </cell>
          <cell r="J62">
            <v>0</v>
          </cell>
          <cell r="K62">
            <v>0</v>
          </cell>
          <cell r="L62">
            <v>0</v>
          </cell>
          <cell r="M62">
            <v>0</v>
          </cell>
          <cell r="N62">
            <v>0</v>
          </cell>
          <cell r="O62">
            <v>0</v>
          </cell>
          <cell r="P62">
            <v>0</v>
          </cell>
          <cell r="AE62">
            <v>0</v>
          </cell>
          <cell r="AF62">
            <v>0</v>
          </cell>
          <cell r="AG62">
            <v>0</v>
          </cell>
          <cell r="AH62">
            <v>0</v>
          </cell>
          <cell r="AI62">
            <v>0</v>
          </cell>
          <cell r="AJ62">
            <v>0</v>
          </cell>
          <cell r="AK62">
            <v>0</v>
          </cell>
          <cell r="AL62">
            <v>0</v>
          </cell>
          <cell r="AM62">
            <v>0</v>
          </cell>
          <cell r="AN62">
            <v>0</v>
          </cell>
          <cell r="AO62">
            <v>0</v>
          </cell>
          <cell r="AP62">
            <v>0</v>
          </cell>
        </row>
        <row r="63">
          <cell r="E63">
            <v>0</v>
          </cell>
          <cell r="F63">
            <v>0</v>
          </cell>
          <cell r="G63">
            <v>0</v>
          </cell>
          <cell r="H63">
            <v>0</v>
          </cell>
          <cell r="I63">
            <v>0</v>
          </cell>
          <cell r="J63">
            <v>0</v>
          </cell>
          <cell r="K63">
            <v>0</v>
          </cell>
          <cell r="L63">
            <v>0</v>
          </cell>
          <cell r="M63">
            <v>0</v>
          </cell>
          <cell r="N63">
            <v>0</v>
          </cell>
          <cell r="O63">
            <v>0</v>
          </cell>
          <cell r="P63">
            <v>0</v>
          </cell>
          <cell r="AE63">
            <v>0</v>
          </cell>
          <cell r="AF63">
            <v>0</v>
          </cell>
          <cell r="AG63">
            <v>0</v>
          </cell>
          <cell r="AH63">
            <v>0</v>
          </cell>
          <cell r="AI63">
            <v>0</v>
          </cell>
          <cell r="AJ63">
            <v>0</v>
          </cell>
          <cell r="AK63">
            <v>0</v>
          </cell>
          <cell r="AL63">
            <v>0</v>
          </cell>
          <cell r="AM63">
            <v>0</v>
          </cell>
          <cell r="AN63">
            <v>0</v>
          </cell>
          <cell r="AO63">
            <v>0</v>
          </cell>
          <cell r="AP63">
            <v>0</v>
          </cell>
        </row>
        <row r="64">
          <cell r="E64">
            <v>0</v>
          </cell>
          <cell r="F64">
            <v>0</v>
          </cell>
          <cell r="G64">
            <v>0</v>
          </cell>
          <cell r="H64">
            <v>0</v>
          </cell>
          <cell r="I64">
            <v>0</v>
          </cell>
          <cell r="J64">
            <v>0</v>
          </cell>
          <cell r="K64">
            <v>0</v>
          </cell>
          <cell r="L64">
            <v>0</v>
          </cell>
          <cell r="M64">
            <v>0</v>
          </cell>
          <cell r="N64">
            <v>0</v>
          </cell>
          <cell r="O64">
            <v>0</v>
          </cell>
          <cell r="P64">
            <v>0</v>
          </cell>
          <cell r="AE64">
            <v>0</v>
          </cell>
          <cell r="AF64">
            <v>0</v>
          </cell>
          <cell r="AG64">
            <v>0</v>
          </cell>
          <cell r="AH64">
            <v>0</v>
          </cell>
          <cell r="AI64">
            <v>0</v>
          </cell>
          <cell r="AJ64">
            <v>0</v>
          </cell>
          <cell r="AK64">
            <v>0</v>
          </cell>
          <cell r="AL64">
            <v>0</v>
          </cell>
          <cell r="AM64">
            <v>0</v>
          </cell>
          <cell r="AN64">
            <v>0</v>
          </cell>
          <cell r="AO64">
            <v>0</v>
          </cell>
          <cell r="AP64">
            <v>0</v>
          </cell>
        </row>
        <row r="65">
          <cell r="E65" t="e">
            <v>#DIV/0!</v>
          </cell>
          <cell r="F65" t="e">
            <v>#DIV/0!</v>
          </cell>
          <cell r="G65" t="e">
            <v>#DIV/0!</v>
          </cell>
          <cell r="H65" t="e">
            <v>#DIV/0!</v>
          </cell>
          <cell r="I65" t="e">
            <v>#DIV/0!</v>
          </cell>
          <cell r="J65" t="e">
            <v>#DIV/0!</v>
          </cell>
          <cell r="K65" t="e">
            <v>#DIV/0!</v>
          </cell>
          <cell r="L65" t="e">
            <v>#DIV/0!</v>
          </cell>
          <cell r="M65" t="e">
            <v>#DIV/0!</v>
          </cell>
          <cell r="N65" t="e">
            <v>#DIV/0!</v>
          </cell>
          <cell r="O65" t="e">
            <v>#DIV/0!</v>
          </cell>
          <cell r="P65" t="e">
            <v>#DIV/0!</v>
          </cell>
          <cell r="AE65" t="e">
            <v>#DIV/0!</v>
          </cell>
          <cell r="AF65" t="e">
            <v>#DIV/0!</v>
          </cell>
          <cell r="AG65" t="e">
            <v>#DIV/0!</v>
          </cell>
          <cell r="AH65" t="e">
            <v>#DIV/0!</v>
          </cell>
          <cell r="AI65" t="e">
            <v>#DIV/0!</v>
          </cell>
          <cell r="AJ65" t="e">
            <v>#DIV/0!</v>
          </cell>
          <cell r="AK65" t="e">
            <v>#DIV/0!</v>
          </cell>
          <cell r="AL65" t="e">
            <v>#DIV/0!</v>
          </cell>
          <cell r="AM65" t="e">
            <v>#DIV/0!</v>
          </cell>
          <cell r="AN65" t="e">
            <v>#DIV/0!</v>
          </cell>
          <cell r="AO65" t="e">
            <v>#DIV/0!</v>
          </cell>
          <cell r="AP65" t="e">
            <v>#DIV/0!</v>
          </cell>
        </row>
        <row r="66">
          <cell r="E66" t="e">
            <v>#DIV/0!</v>
          </cell>
          <cell r="F66" t="e">
            <v>#DIV/0!</v>
          </cell>
          <cell r="G66" t="e">
            <v>#DIV/0!</v>
          </cell>
          <cell r="H66" t="e">
            <v>#DIV/0!</v>
          </cell>
          <cell r="I66" t="e">
            <v>#DIV/0!</v>
          </cell>
          <cell r="J66" t="e">
            <v>#DIV/0!</v>
          </cell>
          <cell r="K66" t="e">
            <v>#DIV/0!</v>
          </cell>
          <cell r="L66" t="e">
            <v>#DIV/0!</v>
          </cell>
          <cell r="M66" t="e">
            <v>#DIV/0!</v>
          </cell>
          <cell r="N66" t="e">
            <v>#DIV/0!</v>
          </cell>
          <cell r="O66" t="e">
            <v>#DIV/0!</v>
          </cell>
          <cell r="P66" t="e">
            <v>#DIV/0!</v>
          </cell>
          <cell r="AE66" t="e">
            <v>#DIV/0!</v>
          </cell>
          <cell r="AF66" t="e">
            <v>#DIV/0!</v>
          </cell>
          <cell r="AG66" t="e">
            <v>#DIV/0!</v>
          </cell>
          <cell r="AH66" t="e">
            <v>#DIV/0!</v>
          </cell>
          <cell r="AI66" t="e">
            <v>#DIV/0!</v>
          </cell>
          <cell r="AJ66" t="e">
            <v>#DIV/0!</v>
          </cell>
          <cell r="AK66" t="e">
            <v>#DIV/0!</v>
          </cell>
          <cell r="AL66" t="e">
            <v>#DIV/0!</v>
          </cell>
          <cell r="AM66" t="e">
            <v>#DIV/0!</v>
          </cell>
          <cell r="AN66" t="e">
            <v>#DIV/0!</v>
          </cell>
          <cell r="AO66" t="e">
            <v>#DIV/0!</v>
          </cell>
          <cell r="AP66" t="e">
            <v>#DIV/0!</v>
          </cell>
        </row>
        <row r="67">
          <cell r="E67" t="e">
            <v>#DIV/0!</v>
          </cell>
          <cell r="F67" t="e">
            <v>#DIV/0!</v>
          </cell>
          <cell r="G67" t="e">
            <v>#DIV/0!</v>
          </cell>
          <cell r="H67" t="e">
            <v>#DIV/0!</v>
          </cell>
          <cell r="I67" t="e">
            <v>#DIV/0!</v>
          </cell>
          <cell r="J67" t="e">
            <v>#DIV/0!</v>
          </cell>
          <cell r="K67" t="e">
            <v>#DIV/0!</v>
          </cell>
          <cell r="L67" t="e">
            <v>#DIV/0!</v>
          </cell>
          <cell r="M67" t="e">
            <v>#DIV/0!</v>
          </cell>
          <cell r="N67" t="e">
            <v>#DIV/0!</v>
          </cell>
          <cell r="O67" t="e">
            <v>#DIV/0!</v>
          </cell>
          <cell r="P67" t="e">
            <v>#DIV/0!</v>
          </cell>
          <cell r="AE67" t="e">
            <v>#DIV/0!</v>
          </cell>
          <cell r="AF67" t="e">
            <v>#DIV/0!</v>
          </cell>
          <cell r="AG67" t="e">
            <v>#DIV/0!</v>
          </cell>
          <cell r="AH67" t="e">
            <v>#DIV/0!</v>
          </cell>
          <cell r="AI67" t="e">
            <v>#DIV/0!</v>
          </cell>
          <cell r="AJ67" t="e">
            <v>#DIV/0!</v>
          </cell>
          <cell r="AK67" t="e">
            <v>#DIV/0!</v>
          </cell>
          <cell r="AL67" t="e">
            <v>#DIV/0!</v>
          </cell>
          <cell r="AM67" t="e">
            <v>#DIV/0!</v>
          </cell>
          <cell r="AN67" t="e">
            <v>#DIV/0!</v>
          </cell>
          <cell r="AO67" t="e">
            <v>#DIV/0!</v>
          </cell>
          <cell r="AP67" t="e">
            <v>#DIV/0!</v>
          </cell>
        </row>
        <row r="68">
          <cell r="E68" t="e">
            <v>#DIV/0!</v>
          </cell>
          <cell r="F68" t="e">
            <v>#DIV/0!</v>
          </cell>
          <cell r="G68" t="e">
            <v>#DIV/0!</v>
          </cell>
          <cell r="H68" t="e">
            <v>#DIV/0!</v>
          </cell>
          <cell r="I68" t="e">
            <v>#DIV/0!</v>
          </cell>
          <cell r="J68" t="e">
            <v>#DIV/0!</v>
          </cell>
          <cell r="K68" t="e">
            <v>#DIV/0!</v>
          </cell>
          <cell r="L68" t="e">
            <v>#DIV/0!</v>
          </cell>
          <cell r="M68" t="e">
            <v>#DIV/0!</v>
          </cell>
          <cell r="N68" t="e">
            <v>#DIV/0!</v>
          </cell>
          <cell r="O68" t="e">
            <v>#DIV/0!</v>
          </cell>
          <cell r="P68" t="e">
            <v>#DIV/0!</v>
          </cell>
          <cell r="AE68" t="e">
            <v>#DIV/0!</v>
          </cell>
          <cell r="AF68" t="e">
            <v>#DIV/0!</v>
          </cell>
          <cell r="AG68" t="e">
            <v>#DIV/0!</v>
          </cell>
          <cell r="AH68" t="e">
            <v>#DIV/0!</v>
          </cell>
          <cell r="AI68" t="e">
            <v>#DIV/0!</v>
          </cell>
          <cell r="AJ68" t="e">
            <v>#DIV/0!</v>
          </cell>
          <cell r="AK68" t="e">
            <v>#DIV/0!</v>
          </cell>
          <cell r="AL68" t="e">
            <v>#DIV/0!</v>
          </cell>
          <cell r="AM68" t="e">
            <v>#DIV/0!</v>
          </cell>
          <cell r="AN68" t="e">
            <v>#DIV/0!</v>
          </cell>
          <cell r="AO68" t="e">
            <v>#DIV/0!</v>
          </cell>
          <cell r="AP68" t="e">
            <v>#DIV/0!</v>
          </cell>
        </row>
        <row r="69">
          <cell r="E69">
            <v>0</v>
          </cell>
          <cell r="F69">
            <v>0</v>
          </cell>
          <cell r="G69">
            <v>0</v>
          </cell>
          <cell r="H69">
            <v>0</v>
          </cell>
          <cell r="I69">
            <v>0</v>
          </cell>
          <cell r="J69">
            <v>0</v>
          </cell>
          <cell r="K69">
            <v>0</v>
          </cell>
          <cell r="L69">
            <v>0</v>
          </cell>
          <cell r="M69">
            <v>0</v>
          </cell>
          <cell r="N69">
            <v>0</v>
          </cell>
          <cell r="O69">
            <v>0</v>
          </cell>
          <cell r="P69">
            <v>0</v>
          </cell>
          <cell r="AE69">
            <v>0</v>
          </cell>
          <cell r="AF69">
            <v>0</v>
          </cell>
          <cell r="AG69">
            <v>0</v>
          </cell>
          <cell r="AH69">
            <v>0</v>
          </cell>
          <cell r="AI69">
            <v>0</v>
          </cell>
          <cell r="AJ69">
            <v>0</v>
          </cell>
          <cell r="AK69">
            <v>0</v>
          </cell>
          <cell r="AL69">
            <v>0</v>
          </cell>
          <cell r="AM69">
            <v>0</v>
          </cell>
          <cell r="AN69">
            <v>0</v>
          </cell>
          <cell r="AO69">
            <v>0</v>
          </cell>
          <cell r="AP69">
            <v>0</v>
          </cell>
        </row>
        <row r="70">
          <cell r="E70" t="e">
            <v>#DIV/0!</v>
          </cell>
          <cell r="F70" t="e">
            <v>#DIV/0!</v>
          </cell>
          <cell r="G70" t="e">
            <v>#DIV/0!</v>
          </cell>
          <cell r="H70" t="e">
            <v>#DIV/0!</v>
          </cell>
          <cell r="I70" t="e">
            <v>#DIV/0!</v>
          </cell>
          <cell r="J70" t="e">
            <v>#DIV/0!</v>
          </cell>
          <cell r="K70" t="e">
            <v>#DIV/0!</v>
          </cell>
          <cell r="L70" t="e">
            <v>#DIV/0!</v>
          </cell>
          <cell r="M70">
            <v>0</v>
          </cell>
          <cell r="N70">
            <v>0</v>
          </cell>
          <cell r="O70">
            <v>0</v>
          </cell>
          <cell r="P70">
            <v>0</v>
          </cell>
          <cell r="AE70">
            <v>0</v>
          </cell>
          <cell r="AF70">
            <v>0</v>
          </cell>
          <cell r="AG70" t="e">
            <v>#DIV/0!</v>
          </cell>
          <cell r="AH70" t="e">
            <v>#DIV/0!</v>
          </cell>
          <cell r="AI70" t="e">
            <v>#DIV/0!</v>
          </cell>
          <cell r="AJ70">
            <v>0</v>
          </cell>
          <cell r="AK70">
            <v>0</v>
          </cell>
          <cell r="AL70">
            <v>0</v>
          </cell>
          <cell r="AM70">
            <v>0</v>
          </cell>
          <cell r="AN70">
            <v>0</v>
          </cell>
          <cell r="AO70">
            <v>0</v>
          </cell>
          <cell r="AP70">
            <v>0</v>
          </cell>
        </row>
        <row r="71">
          <cell r="E71">
            <v>0</v>
          </cell>
          <cell r="F71">
            <v>0</v>
          </cell>
          <cell r="G71">
            <v>0</v>
          </cell>
          <cell r="H71">
            <v>0</v>
          </cell>
          <cell r="I71">
            <v>0</v>
          </cell>
          <cell r="J71">
            <v>-35.523852989890962</v>
          </cell>
          <cell r="K71">
            <v>-28.674153070202429</v>
          </cell>
          <cell r="L71">
            <v>8.8553012849587063</v>
          </cell>
          <cell r="M71">
            <v>8.7611067957643147</v>
          </cell>
          <cell r="N71">
            <v>7.0163934196072999</v>
          </cell>
          <cell r="O71">
            <v>7.0199929954102398</v>
          </cell>
          <cell r="P71">
            <v>7.0163589222070035</v>
          </cell>
          <cell r="AE71">
            <v>0</v>
          </cell>
          <cell r="AF71">
            <v>0</v>
          </cell>
          <cell r="AG71">
            <v>0</v>
          </cell>
          <cell r="AH71">
            <v>0</v>
          </cell>
          <cell r="AI71">
            <v>0</v>
          </cell>
          <cell r="AJ71">
            <v>-2.2394832337228165</v>
          </cell>
          <cell r="AK71">
            <v>12.469913269234258</v>
          </cell>
          <cell r="AL71">
            <v>10.382111294906609</v>
          </cell>
          <cell r="AM71">
            <v>10.108153016437424</v>
          </cell>
          <cell r="AN71">
            <v>10.130191703568256</v>
          </cell>
          <cell r="AO71">
            <v>8.3240715257145457</v>
          </cell>
          <cell r="AP71">
            <v>6.3927927428622864</v>
          </cell>
        </row>
        <row r="203">
          <cell r="E203">
            <v>1</v>
          </cell>
          <cell r="F203">
            <v>2</v>
          </cell>
          <cell r="G203">
            <v>3</v>
          </cell>
          <cell r="H203">
            <v>4</v>
          </cell>
          <cell r="I203">
            <v>5</v>
          </cell>
          <cell r="J203">
            <v>6</v>
          </cell>
          <cell r="K203">
            <v>7</v>
          </cell>
          <cell r="L203">
            <v>8</v>
          </cell>
          <cell r="M203">
            <v>9</v>
          </cell>
          <cell r="N203">
            <v>10</v>
          </cell>
          <cell r="O203">
            <v>11</v>
          </cell>
          <cell r="P203">
            <v>12</v>
          </cell>
          <cell r="AE203">
            <v>1</v>
          </cell>
          <cell r="AF203">
            <v>2</v>
          </cell>
          <cell r="AG203">
            <v>3</v>
          </cell>
          <cell r="AH203">
            <v>4</v>
          </cell>
          <cell r="AI203">
            <v>5</v>
          </cell>
          <cell r="AJ203">
            <v>6</v>
          </cell>
          <cell r="AK203">
            <v>7</v>
          </cell>
          <cell r="AL203">
            <v>8</v>
          </cell>
          <cell r="AM203">
            <v>9</v>
          </cell>
          <cell r="AN203">
            <v>10</v>
          </cell>
          <cell r="AO203">
            <v>11</v>
          </cell>
          <cell r="AP203">
            <v>12</v>
          </cell>
        </row>
        <row r="204">
          <cell r="E204">
            <v>0</v>
          </cell>
          <cell r="F204">
            <v>0</v>
          </cell>
          <cell r="G204">
            <v>0</v>
          </cell>
          <cell r="H204">
            <v>0</v>
          </cell>
          <cell r="I204">
            <v>0</v>
          </cell>
          <cell r="J204">
            <v>0</v>
          </cell>
          <cell r="K204">
            <v>0</v>
          </cell>
          <cell r="L204">
            <v>0</v>
          </cell>
          <cell r="M204">
            <v>0</v>
          </cell>
          <cell r="N204">
            <v>0</v>
          </cell>
          <cell r="O204">
            <v>0</v>
          </cell>
          <cell r="P204">
            <v>0</v>
          </cell>
          <cell r="AE204">
            <v>0</v>
          </cell>
          <cell r="AF204">
            <v>0</v>
          </cell>
          <cell r="AG204">
            <v>0</v>
          </cell>
          <cell r="AH204">
            <v>0</v>
          </cell>
          <cell r="AI204">
            <v>0</v>
          </cell>
          <cell r="AJ204">
            <v>0</v>
          </cell>
          <cell r="AK204">
            <v>0</v>
          </cell>
          <cell r="AL204">
            <v>0</v>
          </cell>
          <cell r="AM204">
            <v>0</v>
          </cell>
          <cell r="AN204">
            <v>0</v>
          </cell>
          <cell r="AO204">
            <v>0</v>
          </cell>
          <cell r="AP204">
            <v>0</v>
          </cell>
        </row>
        <row r="205">
          <cell r="E205">
            <v>0</v>
          </cell>
          <cell r="F205">
            <v>0</v>
          </cell>
          <cell r="G205">
            <v>0</v>
          </cell>
          <cell r="H205">
            <v>0</v>
          </cell>
          <cell r="I205">
            <v>0</v>
          </cell>
          <cell r="J205">
            <v>0</v>
          </cell>
          <cell r="K205">
            <v>0</v>
          </cell>
          <cell r="L205">
            <v>0</v>
          </cell>
          <cell r="M205">
            <v>0</v>
          </cell>
          <cell r="N205">
            <v>0</v>
          </cell>
          <cell r="O205">
            <v>0</v>
          </cell>
          <cell r="P205">
            <v>0</v>
          </cell>
          <cell r="AE205">
            <v>0</v>
          </cell>
          <cell r="AF205">
            <v>0</v>
          </cell>
          <cell r="AG205">
            <v>0</v>
          </cell>
          <cell r="AH205">
            <v>0</v>
          </cell>
          <cell r="AI205">
            <v>0</v>
          </cell>
          <cell r="AJ205">
            <v>0</v>
          </cell>
          <cell r="AK205">
            <v>0</v>
          </cell>
          <cell r="AL205">
            <v>0</v>
          </cell>
          <cell r="AM205">
            <v>0</v>
          </cell>
          <cell r="AN205">
            <v>0</v>
          </cell>
          <cell r="AO205">
            <v>0</v>
          </cell>
          <cell r="AP205">
            <v>0</v>
          </cell>
        </row>
        <row r="206">
          <cell r="E206">
            <v>0</v>
          </cell>
          <cell r="F206">
            <v>0</v>
          </cell>
          <cell r="G206">
            <v>0</v>
          </cell>
          <cell r="H206">
            <v>0</v>
          </cell>
          <cell r="I206">
            <v>0</v>
          </cell>
          <cell r="J206">
            <v>0</v>
          </cell>
          <cell r="K206">
            <v>0</v>
          </cell>
          <cell r="L206">
            <v>0</v>
          </cell>
          <cell r="M206">
            <v>0</v>
          </cell>
          <cell r="N206">
            <v>0</v>
          </cell>
          <cell r="O206">
            <v>0</v>
          </cell>
          <cell r="P206">
            <v>0</v>
          </cell>
          <cell r="AE206">
            <v>0</v>
          </cell>
          <cell r="AF206">
            <v>0</v>
          </cell>
          <cell r="AG206">
            <v>0</v>
          </cell>
          <cell r="AH206">
            <v>0</v>
          </cell>
          <cell r="AI206">
            <v>0</v>
          </cell>
          <cell r="AJ206">
            <v>0</v>
          </cell>
          <cell r="AK206">
            <v>0</v>
          </cell>
          <cell r="AL206">
            <v>0</v>
          </cell>
          <cell r="AM206">
            <v>0</v>
          </cell>
          <cell r="AN206">
            <v>0</v>
          </cell>
          <cell r="AO206">
            <v>0</v>
          </cell>
          <cell r="AP206">
            <v>0</v>
          </cell>
        </row>
        <row r="207">
          <cell r="E207">
            <v>0</v>
          </cell>
          <cell r="F207">
            <v>0</v>
          </cell>
          <cell r="G207">
            <v>0</v>
          </cell>
          <cell r="H207">
            <v>0</v>
          </cell>
          <cell r="I207">
            <v>0</v>
          </cell>
          <cell r="J207">
            <v>0</v>
          </cell>
          <cell r="K207">
            <v>0</v>
          </cell>
          <cell r="L207">
            <v>0</v>
          </cell>
          <cell r="M207">
            <v>0</v>
          </cell>
          <cell r="N207">
            <v>0</v>
          </cell>
          <cell r="O207">
            <v>0</v>
          </cell>
          <cell r="P207">
            <v>0</v>
          </cell>
          <cell r="AE207">
            <v>0</v>
          </cell>
          <cell r="AF207">
            <v>0</v>
          </cell>
          <cell r="AG207">
            <v>0</v>
          </cell>
          <cell r="AH207">
            <v>0</v>
          </cell>
          <cell r="AI207">
            <v>0</v>
          </cell>
          <cell r="AJ207">
            <v>0</v>
          </cell>
          <cell r="AK207">
            <v>0</v>
          </cell>
          <cell r="AL207">
            <v>0</v>
          </cell>
          <cell r="AM207">
            <v>0</v>
          </cell>
          <cell r="AN207">
            <v>0</v>
          </cell>
          <cell r="AO207">
            <v>0</v>
          </cell>
          <cell r="AP207">
            <v>0</v>
          </cell>
        </row>
        <row r="208">
          <cell r="E208">
            <v>0</v>
          </cell>
          <cell r="F208">
            <v>0</v>
          </cell>
          <cell r="G208">
            <v>0</v>
          </cell>
          <cell r="H208">
            <v>0</v>
          </cell>
          <cell r="I208">
            <v>0</v>
          </cell>
          <cell r="J208">
            <v>0</v>
          </cell>
          <cell r="K208">
            <v>0</v>
          </cell>
          <cell r="L208">
            <v>0</v>
          </cell>
          <cell r="M208">
            <v>0</v>
          </cell>
          <cell r="N208">
            <v>0</v>
          </cell>
          <cell r="O208">
            <v>0</v>
          </cell>
          <cell r="P208">
            <v>0</v>
          </cell>
          <cell r="AE208">
            <v>0</v>
          </cell>
          <cell r="AF208">
            <v>0</v>
          </cell>
          <cell r="AG208">
            <v>0</v>
          </cell>
          <cell r="AH208">
            <v>0</v>
          </cell>
          <cell r="AI208">
            <v>0</v>
          </cell>
          <cell r="AJ208">
            <v>0</v>
          </cell>
          <cell r="AK208">
            <v>0</v>
          </cell>
          <cell r="AL208">
            <v>0</v>
          </cell>
          <cell r="AM208">
            <v>0</v>
          </cell>
          <cell r="AN208">
            <v>0</v>
          </cell>
          <cell r="AO208">
            <v>0</v>
          </cell>
          <cell r="AP208">
            <v>0</v>
          </cell>
        </row>
        <row r="209">
          <cell r="E209">
            <v>0</v>
          </cell>
          <cell r="F209">
            <v>0</v>
          </cell>
          <cell r="G209">
            <v>0</v>
          </cell>
          <cell r="H209">
            <v>0</v>
          </cell>
          <cell r="I209">
            <v>0</v>
          </cell>
          <cell r="J209">
            <v>0</v>
          </cell>
          <cell r="K209">
            <v>0</v>
          </cell>
          <cell r="L209">
            <v>0</v>
          </cell>
          <cell r="M209">
            <v>0</v>
          </cell>
          <cell r="N209">
            <v>0</v>
          </cell>
          <cell r="O209">
            <v>0</v>
          </cell>
          <cell r="P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E210">
            <v>0</v>
          </cell>
          <cell r="F210">
            <v>0</v>
          </cell>
          <cell r="G210">
            <v>0</v>
          </cell>
          <cell r="H210">
            <v>0</v>
          </cell>
          <cell r="I210">
            <v>0</v>
          </cell>
          <cell r="J210">
            <v>0</v>
          </cell>
          <cell r="K210">
            <v>0</v>
          </cell>
          <cell r="L210">
            <v>0</v>
          </cell>
          <cell r="M210">
            <v>0</v>
          </cell>
          <cell r="N210">
            <v>0</v>
          </cell>
          <cell r="O210">
            <v>0</v>
          </cell>
          <cell r="P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E211">
            <v>0</v>
          </cell>
          <cell r="F211">
            <v>0</v>
          </cell>
          <cell r="G211">
            <v>0</v>
          </cell>
          <cell r="H211">
            <v>0</v>
          </cell>
          <cell r="I211">
            <v>0</v>
          </cell>
          <cell r="J211">
            <v>0</v>
          </cell>
          <cell r="K211">
            <v>0</v>
          </cell>
          <cell r="L211">
            <v>0</v>
          </cell>
          <cell r="M211">
            <v>0</v>
          </cell>
          <cell r="N211">
            <v>0</v>
          </cell>
          <cell r="O211">
            <v>0</v>
          </cell>
          <cell r="P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E212">
            <v>0</v>
          </cell>
          <cell r="F212">
            <v>0</v>
          </cell>
          <cell r="G212">
            <v>0</v>
          </cell>
          <cell r="H212">
            <v>0</v>
          </cell>
          <cell r="I212">
            <v>0</v>
          </cell>
          <cell r="J212">
            <v>0</v>
          </cell>
          <cell r="K212">
            <v>0</v>
          </cell>
          <cell r="L212">
            <v>0</v>
          </cell>
          <cell r="M212">
            <v>0</v>
          </cell>
          <cell r="N212">
            <v>0</v>
          </cell>
          <cell r="O212">
            <v>0</v>
          </cell>
          <cell r="P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E213">
            <v>0</v>
          </cell>
          <cell r="F213">
            <v>0</v>
          </cell>
          <cell r="G213">
            <v>0</v>
          </cell>
          <cell r="H213">
            <v>0</v>
          </cell>
          <cell r="I213">
            <v>0</v>
          </cell>
          <cell r="J213">
            <v>0</v>
          </cell>
          <cell r="K213">
            <v>0</v>
          </cell>
          <cell r="L213">
            <v>0</v>
          </cell>
          <cell r="M213">
            <v>0</v>
          </cell>
          <cell r="N213">
            <v>0</v>
          </cell>
          <cell r="O213">
            <v>0</v>
          </cell>
          <cell r="P213">
            <v>0</v>
          </cell>
          <cell r="AE213">
            <v>0</v>
          </cell>
          <cell r="AF213">
            <v>0</v>
          </cell>
          <cell r="AG213">
            <v>0</v>
          </cell>
          <cell r="AH213">
            <v>0</v>
          </cell>
          <cell r="AI213">
            <v>0</v>
          </cell>
          <cell r="AJ213">
            <v>0</v>
          </cell>
          <cell r="AK213">
            <v>0</v>
          </cell>
          <cell r="AL213">
            <v>0</v>
          </cell>
          <cell r="AM213">
            <v>0</v>
          </cell>
          <cell r="AN213">
            <v>0</v>
          </cell>
          <cell r="AO213">
            <v>0</v>
          </cell>
          <cell r="AP213">
            <v>0</v>
          </cell>
        </row>
        <row r="214">
          <cell r="E214" t="e">
            <v>#DIV/0!</v>
          </cell>
          <cell r="F214" t="e">
            <v>#DIV/0!</v>
          </cell>
          <cell r="G214" t="e">
            <v>#DIV/0!</v>
          </cell>
          <cell r="H214" t="e">
            <v>#DIV/0!</v>
          </cell>
          <cell r="I214" t="e">
            <v>#DIV/0!</v>
          </cell>
          <cell r="J214" t="e">
            <v>#DIV/0!</v>
          </cell>
          <cell r="K214" t="e">
            <v>#DIV/0!</v>
          </cell>
          <cell r="L214" t="e">
            <v>#DIV/0!</v>
          </cell>
          <cell r="M214" t="e">
            <v>#DIV/0!</v>
          </cell>
          <cell r="N214" t="e">
            <v>#DIV/0!</v>
          </cell>
          <cell r="O214" t="e">
            <v>#DIV/0!</v>
          </cell>
          <cell r="P214" t="e">
            <v>#DIV/0!</v>
          </cell>
          <cell r="AE214" t="e">
            <v>#DIV/0!</v>
          </cell>
          <cell r="AF214" t="e">
            <v>#DIV/0!</v>
          </cell>
          <cell r="AG214" t="e">
            <v>#DIV/0!</v>
          </cell>
          <cell r="AH214" t="e">
            <v>#DIV/0!</v>
          </cell>
          <cell r="AI214" t="e">
            <v>#DIV/0!</v>
          </cell>
          <cell r="AJ214" t="e">
            <v>#DIV/0!</v>
          </cell>
          <cell r="AK214" t="e">
            <v>#DIV/0!</v>
          </cell>
          <cell r="AL214" t="e">
            <v>#DIV/0!</v>
          </cell>
          <cell r="AM214" t="e">
            <v>#DIV/0!</v>
          </cell>
          <cell r="AN214" t="e">
            <v>#DIV/0!</v>
          </cell>
          <cell r="AO214" t="e">
            <v>#DIV/0!</v>
          </cell>
          <cell r="AP214" t="e">
            <v>#DIV/0!</v>
          </cell>
        </row>
        <row r="215">
          <cell r="E215" t="e">
            <v>#DIV/0!</v>
          </cell>
          <cell r="F215" t="e">
            <v>#DIV/0!</v>
          </cell>
          <cell r="G215" t="e">
            <v>#DIV/0!</v>
          </cell>
          <cell r="H215" t="e">
            <v>#DIV/0!</v>
          </cell>
          <cell r="I215" t="e">
            <v>#DIV/0!</v>
          </cell>
          <cell r="J215" t="e">
            <v>#DIV/0!</v>
          </cell>
          <cell r="K215" t="e">
            <v>#DIV/0!</v>
          </cell>
          <cell r="L215" t="e">
            <v>#DIV/0!</v>
          </cell>
          <cell r="M215" t="e">
            <v>#DIV/0!</v>
          </cell>
          <cell r="N215" t="e">
            <v>#DIV/0!</v>
          </cell>
          <cell r="O215" t="e">
            <v>#DIV/0!</v>
          </cell>
          <cell r="P215" t="e">
            <v>#DIV/0!</v>
          </cell>
          <cell r="AE215" t="e">
            <v>#DIV/0!</v>
          </cell>
          <cell r="AF215" t="e">
            <v>#DIV/0!</v>
          </cell>
          <cell r="AG215" t="e">
            <v>#DIV/0!</v>
          </cell>
          <cell r="AH215" t="e">
            <v>#DIV/0!</v>
          </cell>
          <cell r="AI215" t="e">
            <v>#DIV/0!</v>
          </cell>
          <cell r="AJ215" t="e">
            <v>#DIV/0!</v>
          </cell>
          <cell r="AK215" t="e">
            <v>#DIV/0!</v>
          </cell>
          <cell r="AL215" t="e">
            <v>#DIV/0!</v>
          </cell>
          <cell r="AM215" t="e">
            <v>#DIV/0!</v>
          </cell>
          <cell r="AN215" t="e">
            <v>#DIV/0!</v>
          </cell>
          <cell r="AO215" t="e">
            <v>#DIV/0!</v>
          </cell>
          <cell r="AP215" t="e">
            <v>#DIV/0!</v>
          </cell>
        </row>
        <row r="216">
          <cell r="E216" t="e">
            <v>#DIV/0!</v>
          </cell>
          <cell r="F216" t="e">
            <v>#DIV/0!</v>
          </cell>
          <cell r="G216" t="e">
            <v>#DIV/0!</v>
          </cell>
          <cell r="H216" t="e">
            <v>#DIV/0!</v>
          </cell>
          <cell r="I216" t="e">
            <v>#DIV/0!</v>
          </cell>
          <cell r="J216" t="e">
            <v>#DIV/0!</v>
          </cell>
          <cell r="K216" t="e">
            <v>#DIV/0!</v>
          </cell>
          <cell r="L216" t="e">
            <v>#DIV/0!</v>
          </cell>
          <cell r="M216" t="e">
            <v>#DIV/0!</v>
          </cell>
          <cell r="N216" t="e">
            <v>#DIV/0!</v>
          </cell>
          <cell r="O216" t="e">
            <v>#DIV/0!</v>
          </cell>
          <cell r="P216" t="e">
            <v>#DIV/0!</v>
          </cell>
          <cell r="AE216" t="e">
            <v>#DIV/0!</v>
          </cell>
          <cell r="AF216" t="e">
            <v>#DIV/0!</v>
          </cell>
          <cell r="AG216" t="e">
            <v>#DIV/0!</v>
          </cell>
          <cell r="AH216" t="e">
            <v>#DIV/0!</v>
          </cell>
          <cell r="AI216" t="e">
            <v>#DIV/0!</v>
          </cell>
          <cell r="AJ216" t="e">
            <v>#DIV/0!</v>
          </cell>
          <cell r="AK216" t="e">
            <v>#DIV/0!</v>
          </cell>
          <cell r="AL216" t="e">
            <v>#DIV/0!</v>
          </cell>
          <cell r="AM216" t="e">
            <v>#DIV/0!</v>
          </cell>
          <cell r="AN216" t="e">
            <v>#DIV/0!</v>
          </cell>
          <cell r="AO216" t="e">
            <v>#DIV/0!</v>
          </cell>
          <cell r="AP216" t="e">
            <v>#DIV/0!</v>
          </cell>
        </row>
        <row r="217">
          <cell r="E217" t="e">
            <v>#DIV/0!</v>
          </cell>
          <cell r="F217" t="e">
            <v>#DIV/0!</v>
          </cell>
          <cell r="G217" t="e">
            <v>#DIV/0!</v>
          </cell>
          <cell r="H217" t="e">
            <v>#DIV/0!</v>
          </cell>
          <cell r="I217" t="e">
            <v>#DIV/0!</v>
          </cell>
          <cell r="J217" t="e">
            <v>#DIV/0!</v>
          </cell>
          <cell r="K217" t="e">
            <v>#DIV/0!</v>
          </cell>
          <cell r="L217" t="e">
            <v>#DIV/0!</v>
          </cell>
          <cell r="M217" t="e">
            <v>#DIV/0!</v>
          </cell>
          <cell r="N217" t="e">
            <v>#DIV/0!</v>
          </cell>
          <cell r="O217" t="e">
            <v>#DIV/0!</v>
          </cell>
          <cell r="P217" t="e">
            <v>#DIV/0!</v>
          </cell>
          <cell r="AE217" t="e">
            <v>#DIV/0!</v>
          </cell>
          <cell r="AF217" t="e">
            <v>#DIV/0!</v>
          </cell>
          <cell r="AG217" t="e">
            <v>#DIV/0!</v>
          </cell>
          <cell r="AH217" t="e">
            <v>#DIV/0!</v>
          </cell>
          <cell r="AI217" t="e">
            <v>#DIV/0!</v>
          </cell>
          <cell r="AJ217" t="e">
            <v>#DIV/0!</v>
          </cell>
          <cell r="AK217" t="e">
            <v>#DIV/0!</v>
          </cell>
          <cell r="AL217" t="e">
            <v>#DIV/0!</v>
          </cell>
          <cell r="AM217" t="e">
            <v>#DIV/0!</v>
          </cell>
          <cell r="AN217" t="e">
            <v>#DIV/0!</v>
          </cell>
          <cell r="AO217" t="e">
            <v>#DIV/0!</v>
          </cell>
          <cell r="AP217" t="e">
            <v>#DIV/0!</v>
          </cell>
        </row>
        <row r="218">
          <cell r="E218" t="e">
            <v>#DIV/0!</v>
          </cell>
          <cell r="F218" t="e">
            <v>#DIV/0!</v>
          </cell>
          <cell r="G218" t="e">
            <v>#DIV/0!</v>
          </cell>
          <cell r="H218" t="e">
            <v>#DIV/0!</v>
          </cell>
          <cell r="I218" t="e">
            <v>#DIV/0!</v>
          </cell>
          <cell r="J218" t="e">
            <v>#DIV/0!</v>
          </cell>
          <cell r="K218" t="e">
            <v>#DIV/0!</v>
          </cell>
          <cell r="L218" t="e">
            <v>#DIV/0!</v>
          </cell>
          <cell r="M218" t="e">
            <v>#DIV/0!</v>
          </cell>
          <cell r="N218" t="e">
            <v>#DIV/0!</v>
          </cell>
          <cell r="O218" t="e">
            <v>#DIV/0!</v>
          </cell>
          <cell r="P218" t="e">
            <v>#DIV/0!</v>
          </cell>
          <cell r="AE218" t="e">
            <v>#DIV/0!</v>
          </cell>
          <cell r="AF218" t="e">
            <v>#DIV/0!</v>
          </cell>
          <cell r="AG218" t="e">
            <v>#DIV/0!</v>
          </cell>
          <cell r="AH218" t="e">
            <v>#DIV/0!</v>
          </cell>
          <cell r="AI218" t="e">
            <v>#DIV/0!</v>
          </cell>
          <cell r="AJ218" t="e">
            <v>#DIV/0!</v>
          </cell>
          <cell r="AK218" t="e">
            <v>#DIV/0!</v>
          </cell>
          <cell r="AL218" t="e">
            <v>#DIV/0!</v>
          </cell>
          <cell r="AM218" t="e">
            <v>#DIV/0!</v>
          </cell>
          <cell r="AN218" t="e">
            <v>#DIV/0!</v>
          </cell>
          <cell r="AO218" t="e">
            <v>#DIV/0!</v>
          </cell>
          <cell r="AP218" t="e">
            <v>#DIV/0!</v>
          </cell>
        </row>
        <row r="219">
          <cell r="E219" t="e">
            <v>#DIV/0!</v>
          </cell>
          <cell r="F219" t="e">
            <v>#DIV/0!</v>
          </cell>
          <cell r="G219" t="e">
            <v>#DIV/0!</v>
          </cell>
          <cell r="H219" t="e">
            <v>#DIV/0!</v>
          </cell>
          <cell r="I219" t="e">
            <v>#DIV/0!</v>
          </cell>
          <cell r="J219" t="e">
            <v>#DIV/0!</v>
          </cell>
          <cell r="K219" t="e">
            <v>#DIV/0!</v>
          </cell>
          <cell r="L219" t="e">
            <v>#DIV/0!</v>
          </cell>
          <cell r="M219" t="e">
            <v>#DIV/0!</v>
          </cell>
          <cell r="N219" t="e">
            <v>#DIV/0!</v>
          </cell>
          <cell r="O219" t="e">
            <v>#DIV/0!</v>
          </cell>
          <cell r="P219" t="e">
            <v>#DIV/0!</v>
          </cell>
          <cell r="AE219" t="e">
            <v>#DIV/0!</v>
          </cell>
          <cell r="AF219" t="e">
            <v>#DIV/0!</v>
          </cell>
          <cell r="AG219" t="e">
            <v>#DIV/0!</v>
          </cell>
          <cell r="AH219" t="e">
            <v>#DIV/0!</v>
          </cell>
          <cell r="AI219" t="e">
            <v>#DIV/0!</v>
          </cell>
          <cell r="AJ219" t="e">
            <v>#DIV/0!</v>
          </cell>
          <cell r="AK219" t="e">
            <v>#DIV/0!</v>
          </cell>
          <cell r="AL219" t="e">
            <v>#DIV/0!</v>
          </cell>
          <cell r="AM219" t="e">
            <v>#DIV/0!</v>
          </cell>
          <cell r="AN219" t="e">
            <v>#DIV/0!</v>
          </cell>
          <cell r="AO219" t="e">
            <v>#DIV/0!</v>
          </cell>
          <cell r="AP219" t="e">
            <v>#DIV/0!</v>
          </cell>
        </row>
        <row r="220">
          <cell r="E220" t="e">
            <v>#DIV/0!</v>
          </cell>
          <cell r="F220" t="e">
            <v>#DIV/0!</v>
          </cell>
          <cell r="G220" t="e">
            <v>#DIV/0!</v>
          </cell>
          <cell r="H220" t="e">
            <v>#DIV/0!</v>
          </cell>
          <cell r="I220" t="e">
            <v>#DIV/0!</v>
          </cell>
          <cell r="J220" t="e">
            <v>#DIV/0!</v>
          </cell>
          <cell r="K220" t="e">
            <v>#DIV/0!</v>
          </cell>
          <cell r="L220" t="e">
            <v>#DIV/0!</v>
          </cell>
          <cell r="M220" t="e">
            <v>#DIV/0!</v>
          </cell>
          <cell r="N220" t="e">
            <v>#DIV/0!</v>
          </cell>
          <cell r="O220" t="e">
            <v>#DIV/0!</v>
          </cell>
          <cell r="P220" t="e">
            <v>#DIV/0!</v>
          </cell>
          <cell r="AE220" t="e">
            <v>#DIV/0!</v>
          </cell>
          <cell r="AF220" t="e">
            <v>#DIV/0!</v>
          </cell>
          <cell r="AG220" t="e">
            <v>#DIV/0!</v>
          </cell>
          <cell r="AH220" t="e">
            <v>#DIV/0!</v>
          </cell>
          <cell r="AI220" t="e">
            <v>#DIV/0!</v>
          </cell>
          <cell r="AJ220" t="e">
            <v>#DIV/0!</v>
          </cell>
          <cell r="AK220" t="e">
            <v>#DIV/0!</v>
          </cell>
          <cell r="AL220" t="e">
            <v>#DIV/0!</v>
          </cell>
          <cell r="AM220" t="e">
            <v>#DIV/0!</v>
          </cell>
          <cell r="AN220" t="e">
            <v>#DIV/0!</v>
          </cell>
          <cell r="AO220" t="e">
            <v>#DIV/0!</v>
          </cell>
          <cell r="AP220" t="e">
            <v>#DIV/0!</v>
          </cell>
        </row>
        <row r="254">
          <cell r="E254">
            <v>1</v>
          </cell>
          <cell r="F254">
            <v>2</v>
          </cell>
          <cell r="G254">
            <v>3</v>
          </cell>
          <cell r="H254">
            <v>4</v>
          </cell>
          <cell r="I254">
            <v>5</v>
          </cell>
          <cell r="J254">
            <v>6</v>
          </cell>
          <cell r="K254">
            <v>7</v>
          </cell>
          <cell r="L254">
            <v>8</v>
          </cell>
          <cell r="M254">
            <v>9</v>
          </cell>
          <cell r="N254">
            <v>10</v>
          </cell>
          <cell r="O254">
            <v>11</v>
          </cell>
          <cell r="P254">
            <v>12</v>
          </cell>
          <cell r="AE254">
            <v>1</v>
          </cell>
          <cell r="AF254">
            <v>2</v>
          </cell>
          <cell r="AG254">
            <v>3</v>
          </cell>
          <cell r="AH254">
            <v>4</v>
          </cell>
          <cell r="AI254">
            <v>5</v>
          </cell>
          <cell r="AJ254">
            <v>6</v>
          </cell>
          <cell r="AK254">
            <v>7</v>
          </cell>
          <cell r="AL254">
            <v>8</v>
          </cell>
          <cell r="AM254">
            <v>9</v>
          </cell>
          <cell r="AN254">
            <v>10</v>
          </cell>
          <cell r="AO254">
            <v>11</v>
          </cell>
          <cell r="AP254">
            <v>12</v>
          </cell>
        </row>
        <row r="255">
          <cell r="E255">
            <v>0</v>
          </cell>
          <cell r="F255">
            <v>0</v>
          </cell>
          <cell r="G255">
            <v>0</v>
          </cell>
          <cell r="H255">
            <v>0</v>
          </cell>
          <cell r="I255">
            <v>0</v>
          </cell>
          <cell r="J255">
            <v>0</v>
          </cell>
          <cell r="K255">
            <v>0</v>
          </cell>
          <cell r="L255">
            <v>0</v>
          </cell>
          <cell r="M255">
            <v>0</v>
          </cell>
          <cell r="N255">
            <v>0</v>
          </cell>
          <cell r="O255">
            <v>0</v>
          </cell>
          <cell r="P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E256">
            <v>0</v>
          </cell>
          <cell r="F256">
            <v>0</v>
          </cell>
          <cell r="G256">
            <v>0</v>
          </cell>
          <cell r="H256">
            <v>0</v>
          </cell>
          <cell r="I256">
            <v>0</v>
          </cell>
          <cell r="J256">
            <v>0</v>
          </cell>
          <cell r="K256">
            <v>0</v>
          </cell>
          <cell r="L256">
            <v>0</v>
          </cell>
          <cell r="M256">
            <v>0</v>
          </cell>
          <cell r="N256">
            <v>0</v>
          </cell>
          <cell r="O256">
            <v>0</v>
          </cell>
          <cell r="P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E257">
            <v>0</v>
          </cell>
          <cell r="F257">
            <v>0</v>
          </cell>
          <cell r="G257">
            <v>0</v>
          </cell>
          <cell r="H257">
            <v>0</v>
          </cell>
          <cell r="I257">
            <v>0</v>
          </cell>
          <cell r="J257">
            <v>0</v>
          </cell>
          <cell r="K257">
            <v>0</v>
          </cell>
          <cell r="L257">
            <v>0</v>
          </cell>
          <cell r="M257">
            <v>0</v>
          </cell>
          <cell r="N257">
            <v>0</v>
          </cell>
          <cell r="O257">
            <v>0</v>
          </cell>
          <cell r="P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E258">
            <v>0</v>
          </cell>
          <cell r="F258">
            <v>0</v>
          </cell>
          <cell r="G258">
            <v>0</v>
          </cell>
          <cell r="H258">
            <v>0</v>
          </cell>
          <cell r="I258">
            <v>0</v>
          </cell>
          <cell r="J258">
            <v>0</v>
          </cell>
          <cell r="K258">
            <v>0</v>
          </cell>
          <cell r="L258">
            <v>0</v>
          </cell>
          <cell r="M258">
            <v>0</v>
          </cell>
          <cell r="N258">
            <v>0</v>
          </cell>
          <cell r="O258">
            <v>0</v>
          </cell>
          <cell r="P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E259">
            <v>0</v>
          </cell>
          <cell r="F259">
            <v>0</v>
          </cell>
          <cell r="G259">
            <v>0</v>
          </cell>
          <cell r="H259">
            <v>0</v>
          </cell>
          <cell r="I259">
            <v>0</v>
          </cell>
          <cell r="J259">
            <v>0</v>
          </cell>
          <cell r="K259">
            <v>0</v>
          </cell>
          <cell r="L259">
            <v>0</v>
          </cell>
          <cell r="M259">
            <v>0</v>
          </cell>
          <cell r="N259">
            <v>0</v>
          </cell>
          <cell r="O259">
            <v>0</v>
          </cell>
          <cell r="P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E260">
            <v>0</v>
          </cell>
          <cell r="F260">
            <v>0</v>
          </cell>
          <cell r="G260">
            <v>0</v>
          </cell>
          <cell r="H260">
            <v>0</v>
          </cell>
          <cell r="I260">
            <v>0</v>
          </cell>
          <cell r="J260">
            <v>0</v>
          </cell>
          <cell r="K260">
            <v>0</v>
          </cell>
          <cell r="L260">
            <v>0</v>
          </cell>
          <cell r="M260">
            <v>0</v>
          </cell>
          <cell r="N260">
            <v>0</v>
          </cell>
          <cell r="O260">
            <v>0</v>
          </cell>
          <cell r="P260">
            <v>0</v>
          </cell>
          <cell r="AE260">
            <v>0</v>
          </cell>
          <cell r="AF260">
            <v>0</v>
          </cell>
          <cell r="AG260">
            <v>0</v>
          </cell>
          <cell r="AH260">
            <v>0</v>
          </cell>
          <cell r="AI260">
            <v>0</v>
          </cell>
          <cell r="AJ260">
            <v>0</v>
          </cell>
          <cell r="AK260">
            <v>0</v>
          </cell>
          <cell r="AL260">
            <v>0</v>
          </cell>
          <cell r="AM260">
            <v>0</v>
          </cell>
          <cell r="AN260">
            <v>0</v>
          </cell>
          <cell r="AO260">
            <v>0</v>
          </cell>
          <cell r="AP260">
            <v>0</v>
          </cell>
        </row>
        <row r="261">
          <cell r="E261">
            <v>0</v>
          </cell>
          <cell r="F261">
            <v>0</v>
          </cell>
          <cell r="G261">
            <v>0</v>
          </cell>
          <cell r="H261">
            <v>0</v>
          </cell>
          <cell r="I261">
            <v>0</v>
          </cell>
          <cell r="J261">
            <v>0</v>
          </cell>
          <cell r="K261">
            <v>0</v>
          </cell>
          <cell r="L261">
            <v>0</v>
          </cell>
          <cell r="M261">
            <v>0</v>
          </cell>
          <cell r="N261">
            <v>0</v>
          </cell>
          <cell r="O261">
            <v>0</v>
          </cell>
          <cell r="P261">
            <v>0</v>
          </cell>
          <cell r="AE261">
            <v>0</v>
          </cell>
          <cell r="AF261">
            <v>0</v>
          </cell>
          <cell r="AG261">
            <v>0</v>
          </cell>
          <cell r="AH261">
            <v>0</v>
          </cell>
          <cell r="AI261">
            <v>0</v>
          </cell>
          <cell r="AJ261">
            <v>0</v>
          </cell>
          <cell r="AK261">
            <v>0</v>
          </cell>
          <cell r="AL261">
            <v>0</v>
          </cell>
          <cell r="AM261">
            <v>0</v>
          </cell>
          <cell r="AN261">
            <v>0</v>
          </cell>
          <cell r="AO261">
            <v>0</v>
          </cell>
          <cell r="AP261">
            <v>0</v>
          </cell>
        </row>
        <row r="262">
          <cell r="E262">
            <v>0</v>
          </cell>
          <cell r="F262">
            <v>0</v>
          </cell>
          <cell r="G262">
            <v>0</v>
          </cell>
          <cell r="H262">
            <v>0</v>
          </cell>
          <cell r="I262">
            <v>0</v>
          </cell>
          <cell r="J262">
            <v>0</v>
          </cell>
          <cell r="K262">
            <v>0</v>
          </cell>
          <cell r="L262">
            <v>0</v>
          </cell>
          <cell r="M262">
            <v>0</v>
          </cell>
          <cell r="N262">
            <v>0</v>
          </cell>
          <cell r="O262">
            <v>0</v>
          </cell>
          <cell r="P262">
            <v>0</v>
          </cell>
          <cell r="AE262">
            <v>0</v>
          </cell>
          <cell r="AF262">
            <v>0</v>
          </cell>
          <cell r="AG262">
            <v>0</v>
          </cell>
          <cell r="AH262">
            <v>0</v>
          </cell>
          <cell r="AI262">
            <v>0</v>
          </cell>
          <cell r="AJ262">
            <v>0</v>
          </cell>
          <cell r="AK262">
            <v>0</v>
          </cell>
          <cell r="AL262">
            <v>0</v>
          </cell>
          <cell r="AM262">
            <v>0</v>
          </cell>
          <cell r="AN262">
            <v>0</v>
          </cell>
          <cell r="AO262">
            <v>0</v>
          </cell>
          <cell r="AP262">
            <v>0</v>
          </cell>
        </row>
        <row r="263">
          <cell r="E263">
            <v>0</v>
          </cell>
          <cell r="F263">
            <v>0</v>
          </cell>
          <cell r="G263">
            <v>0</v>
          </cell>
          <cell r="H263">
            <v>0</v>
          </cell>
          <cell r="I263">
            <v>0</v>
          </cell>
          <cell r="J263">
            <v>0</v>
          </cell>
          <cell r="K263">
            <v>0</v>
          </cell>
          <cell r="L263">
            <v>0</v>
          </cell>
          <cell r="M263">
            <v>0</v>
          </cell>
          <cell r="N263">
            <v>0</v>
          </cell>
          <cell r="O263">
            <v>0</v>
          </cell>
          <cell r="P263">
            <v>0</v>
          </cell>
          <cell r="AE263">
            <v>0</v>
          </cell>
          <cell r="AF263">
            <v>0</v>
          </cell>
          <cell r="AG263">
            <v>0</v>
          </cell>
          <cell r="AH263">
            <v>0</v>
          </cell>
          <cell r="AI263">
            <v>0</v>
          </cell>
          <cell r="AJ263">
            <v>0</v>
          </cell>
          <cell r="AK263">
            <v>0</v>
          </cell>
          <cell r="AL263">
            <v>0</v>
          </cell>
          <cell r="AM263">
            <v>0</v>
          </cell>
          <cell r="AN263">
            <v>0</v>
          </cell>
          <cell r="AO263">
            <v>0</v>
          </cell>
          <cell r="AP263">
            <v>0</v>
          </cell>
        </row>
        <row r="264">
          <cell r="E264">
            <v>0</v>
          </cell>
          <cell r="F264">
            <v>0</v>
          </cell>
          <cell r="G264">
            <v>0</v>
          </cell>
          <cell r="H264">
            <v>0</v>
          </cell>
          <cell r="I264">
            <v>0</v>
          </cell>
          <cell r="J264">
            <v>0</v>
          </cell>
          <cell r="K264">
            <v>0</v>
          </cell>
          <cell r="L264">
            <v>0</v>
          </cell>
          <cell r="M264">
            <v>0</v>
          </cell>
          <cell r="N264">
            <v>0</v>
          </cell>
          <cell r="O264">
            <v>0</v>
          </cell>
          <cell r="P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E265" t="e">
            <v>#DIV/0!</v>
          </cell>
          <cell r="F265" t="e">
            <v>#DIV/0!</v>
          </cell>
          <cell r="G265" t="e">
            <v>#DIV/0!</v>
          </cell>
          <cell r="H265" t="e">
            <v>#DIV/0!</v>
          </cell>
          <cell r="I265" t="e">
            <v>#DIV/0!</v>
          </cell>
          <cell r="J265" t="e">
            <v>#DIV/0!</v>
          </cell>
          <cell r="K265" t="e">
            <v>#DIV/0!</v>
          </cell>
          <cell r="L265" t="e">
            <v>#DIV/0!</v>
          </cell>
          <cell r="M265" t="e">
            <v>#DIV/0!</v>
          </cell>
          <cell r="N265" t="e">
            <v>#DIV/0!</v>
          </cell>
          <cell r="O265" t="e">
            <v>#DIV/0!</v>
          </cell>
          <cell r="P265" t="e">
            <v>#DIV/0!</v>
          </cell>
          <cell r="AE265" t="e">
            <v>#DIV/0!</v>
          </cell>
          <cell r="AF265" t="e">
            <v>#DIV/0!</v>
          </cell>
          <cell r="AG265" t="e">
            <v>#DIV/0!</v>
          </cell>
          <cell r="AH265" t="e">
            <v>#DIV/0!</v>
          </cell>
          <cell r="AI265" t="e">
            <v>#DIV/0!</v>
          </cell>
          <cell r="AJ265" t="e">
            <v>#DIV/0!</v>
          </cell>
          <cell r="AK265" t="e">
            <v>#DIV/0!</v>
          </cell>
          <cell r="AL265" t="e">
            <v>#DIV/0!</v>
          </cell>
          <cell r="AM265" t="e">
            <v>#DIV/0!</v>
          </cell>
          <cell r="AN265" t="e">
            <v>#DIV/0!</v>
          </cell>
          <cell r="AO265" t="e">
            <v>#DIV/0!</v>
          </cell>
          <cell r="AP265" t="e">
            <v>#DIV/0!</v>
          </cell>
        </row>
        <row r="266">
          <cell r="E266" t="e">
            <v>#DIV/0!</v>
          </cell>
          <cell r="F266" t="e">
            <v>#DIV/0!</v>
          </cell>
          <cell r="G266" t="e">
            <v>#DIV/0!</v>
          </cell>
          <cell r="H266" t="e">
            <v>#DIV/0!</v>
          </cell>
          <cell r="I266" t="e">
            <v>#DIV/0!</v>
          </cell>
          <cell r="J266" t="e">
            <v>#DIV/0!</v>
          </cell>
          <cell r="K266" t="e">
            <v>#DIV/0!</v>
          </cell>
          <cell r="L266" t="e">
            <v>#DIV/0!</v>
          </cell>
          <cell r="M266" t="e">
            <v>#DIV/0!</v>
          </cell>
          <cell r="N266" t="e">
            <v>#DIV/0!</v>
          </cell>
          <cell r="O266" t="e">
            <v>#DIV/0!</v>
          </cell>
          <cell r="P266" t="e">
            <v>#DIV/0!</v>
          </cell>
          <cell r="AE266" t="e">
            <v>#DIV/0!</v>
          </cell>
          <cell r="AF266" t="e">
            <v>#DIV/0!</v>
          </cell>
          <cell r="AG266" t="e">
            <v>#DIV/0!</v>
          </cell>
          <cell r="AH266" t="e">
            <v>#DIV/0!</v>
          </cell>
          <cell r="AI266" t="e">
            <v>#DIV/0!</v>
          </cell>
          <cell r="AJ266" t="e">
            <v>#DIV/0!</v>
          </cell>
          <cell r="AK266" t="e">
            <v>#DIV/0!</v>
          </cell>
          <cell r="AL266" t="e">
            <v>#DIV/0!</v>
          </cell>
          <cell r="AM266" t="e">
            <v>#DIV/0!</v>
          </cell>
          <cell r="AN266" t="e">
            <v>#DIV/0!</v>
          </cell>
          <cell r="AO266" t="e">
            <v>#DIV/0!</v>
          </cell>
          <cell r="AP266" t="e">
            <v>#DIV/0!</v>
          </cell>
        </row>
        <row r="267">
          <cell r="E267" t="e">
            <v>#DIV/0!</v>
          </cell>
          <cell r="F267" t="e">
            <v>#DIV/0!</v>
          </cell>
          <cell r="G267" t="e">
            <v>#DIV/0!</v>
          </cell>
          <cell r="H267" t="e">
            <v>#DIV/0!</v>
          </cell>
          <cell r="I267" t="e">
            <v>#DIV/0!</v>
          </cell>
          <cell r="J267" t="e">
            <v>#DIV/0!</v>
          </cell>
          <cell r="K267" t="e">
            <v>#DIV/0!</v>
          </cell>
          <cell r="L267" t="e">
            <v>#DIV/0!</v>
          </cell>
          <cell r="M267" t="e">
            <v>#DIV/0!</v>
          </cell>
          <cell r="N267" t="e">
            <v>#DIV/0!</v>
          </cell>
          <cell r="O267" t="e">
            <v>#DIV/0!</v>
          </cell>
          <cell r="P267" t="e">
            <v>#DIV/0!</v>
          </cell>
          <cell r="AE267" t="e">
            <v>#DIV/0!</v>
          </cell>
          <cell r="AF267" t="e">
            <v>#DIV/0!</v>
          </cell>
          <cell r="AG267" t="e">
            <v>#DIV/0!</v>
          </cell>
          <cell r="AH267" t="e">
            <v>#DIV/0!</v>
          </cell>
          <cell r="AI267" t="e">
            <v>#DIV/0!</v>
          </cell>
          <cell r="AJ267" t="e">
            <v>#DIV/0!</v>
          </cell>
          <cell r="AK267" t="e">
            <v>#DIV/0!</v>
          </cell>
          <cell r="AL267" t="e">
            <v>#DIV/0!</v>
          </cell>
          <cell r="AM267" t="e">
            <v>#DIV/0!</v>
          </cell>
          <cell r="AN267" t="e">
            <v>#DIV/0!</v>
          </cell>
          <cell r="AO267" t="e">
            <v>#DIV/0!</v>
          </cell>
          <cell r="AP267" t="e">
            <v>#DIV/0!</v>
          </cell>
        </row>
        <row r="268">
          <cell r="E268" t="e">
            <v>#DIV/0!</v>
          </cell>
          <cell r="F268" t="e">
            <v>#DIV/0!</v>
          </cell>
          <cell r="G268" t="e">
            <v>#DIV/0!</v>
          </cell>
          <cell r="H268" t="e">
            <v>#DIV/0!</v>
          </cell>
          <cell r="I268" t="e">
            <v>#DIV/0!</v>
          </cell>
          <cell r="J268" t="e">
            <v>#DIV/0!</v>
          </cell>
          <cell r="K268" t="e">
            <v>#DIV/0!</v>
          </cell>
          <cell r="L268" t="e">
            <v>#DIV/0!</v>
          </cell>
          <cell r="M268" t="e">
            <v>#DIV/0!</v>
          </cell>
          <cell r="N268" t="e">
            <v>#DIV/0!</v>
          </cell>
          <cell r="O268" t="e">
            <v>#DIV/0!</v>
          </cell>
          <cell r="P268" t="e">
            <v>#DIV/0!</v>
          </cell>
          <cell r="AE268" t="e">
            <v>#DIV/0!</v>
          </cell>
          <cell r="AF268" t="e">
            <v>#DIV/0!</v>
          </cell>
          <cell r="AG268" t="e">
            <v>#DIV/0!</v>
          </cell>
          <cell r="AH268" t="e">
            <v>#DIV/0!</v>
          </cell>
          <cell r="AI268" t="e">
            <v>#DIV/0!</v>
          </cell>
          <cell r="AJ268" t="e">
            <v>#DIV/0!</v>
          </cell>
          <cell r="AK268" t="e">
            <v>#DIV/0!</v>
          </cell>
          <cell r="AL268" t="e">
            <v>#DIV/0!</v>
          </cell>
          <cell r="AM268" t="e">
            <v>#DIV/0!</v>
          </cell>
          <cell r="AN268" t="e">
            <v>#DIV/0!</v>
          </cell>
          <cell r="AO268" t="e">
            <v>#DIV/0!</v>
          </cell>
          <cell r="AP268" t="e">
            <v>#DIV/0!</v>
          </cell>
        </row>
        <row r="269">
          <cell r="E269" t="e">
            <v>#DIV/0!</v>
          </cell>
          <cell r="F269" t="e">
            <v>#DIV/0!</v>
          </cell>
          <cell r="G269" t="e">
            <v>#DIV/0!</v>
          </cell>
          <cell r="H269" t="e">
            <v>#DIV/0!</v>
          </cell>
          <cell r="I269" t="e">
            <v>#DIV/0!</v>
          </cell>
          <cell r="J269" t="e">
            <v>#DIV/0!</v>
          </cell>
          <cell r="K269" t="e">
            <v>#DIV/0!</v>
          </cell>
          <cell r="L269" t="e">
            <v>#DIV/0!</v>
          </cell>
          <cell r="M269" t="e">
            <v>#DIV/0!</v>
          </cell>
          <cell r="N269" t="e">
            <v>#DIV/0!</v>
          </cell>
          <cell r="O269" t="e">
            <v>#DIV/0!</v>
          </cell>
          <cell r="P269" t="e">
            <v>#DIV/0!</v>
          </cell>
          <cell r="AE269" t="e">
            <v>#DIV/0!</v>
          </cell>
          <cell r="AF269" t="e">
            <v>#DIV/0!</v>
          </cell>
          <cell r="AG269" t="e">
            <v>#DIV/0!</v>
          </cell>
          <cell r="AH269" t="e">
            <v>#DIV/0!</v>
          </cell>
          <cell r="AI269" t="e">
            <v>#DIV/0!</v>
          </cell>
          <cell r="AJ269" t="e">
            <v>#DIV/0!</v>
          </cell>
          <cell r="AK269" t="e">
            <v>#DIV/0!</v>
          </cell>
          <cell r="AL269" t="e">
            <v>#DIV/0!</v>
          </cell>
          <cell r="AM269" t="e">
            <v>#DIV/0!</v>
          </cell>
          <cell r="AN269" t="e">
            <v>#DIV/0!</v>
          </cell>
          <cell r="AO269" t="e">
            <v>#DIV/0!</v>
          </cell>
          <cell r="AP269" t="e">
            <v>#DIV/0!</v>
          </cell>
        </row>
        <row r="270">
          <cell r="E270" t="e">
            <v>#DIV/0!</v>
          </cell>
          <cell r="F270" t="e">
            <v>#DIV/0!</v>
          </cell>
          <cell r="G270" t="e">
            <v>#DIV/0!</v>
          </cell>
          <cell r="H270" t="e">
            <v>#DIV/0!</v>
          </cell>
          <cell r="I270" t="e">
            <v>#DIV/0!</v>
          </cell>
          <cell r="J270" t="e">
            <v>#DIV/0!</v>
          </cell>
          <cell r="K270" t="e">
            <v>#DIV/0!</v>
          </cell>
          <cell r="L270" t="e">
            <v>#DIV/0!</v>
          </cell>
          <cell r="M270" t="e">
            <v>#DIV/0!</v>
          </cell>
          <cell r="N270" t="e">
            <v>#DIV/0!</v>
          </cell>
          <cell r="O270" t="e">
            <v>#DIV/0!</v>
          </cell>
          <cell r="P270" t="e">
            <v>#DIV/0!</v>
          </cell>
          <cell r="AE270" t="e">
            <v>#DIV/0!</v>
          </cell>
          <cell r="AF270" t="e">
            <v>#DIV/0!</v>
          </cell>
          <cell r="AG270" t="e">
            <v>#DIV/0!</v>
          </cell>
          <cell r="AH270" t="e">
            <v>#DIV/0!</v>
          </cell>
          <cell r="AI270" t="e">
            <v>#DIV/0!</v>
          </cell>
          <cell r="AJ270" t="e">
            <v>#DIV/0!</v>
          </cell>
          <cell r="AK270" t="e">
            <v>#DIV/0!</v>
          </cell>
          <cell r="AL270" t="e">
            <v>#DIV/0!</v>
          </cell>
          <cell r="AM270" t="e">
            <v>#DIV/0!</v>
          </cell>
          <cell r="AN270" t="e">
            <v>#DIV/0!</v>
          </cell>
          <cell r="AO270" t="e">
            <v>#DIV/0!</v>
          </cell>
          <cell r="AP270" t="e">
            <v>#DIV/0!</v>
          </cell>
        </row>
        <row r="271">
          <cell r="E271" t="e">
            <v>#DIV/0!</v>
          </cell>
          <cell r="F271" t="e">
            <v>#DIV/0!</v>
          </cell>
          <cell r="G271" t="e">
            <v>#DIV/0!</v>
          </cell>
          <cell r="H271" t="e">
            <v>#DIV/0!</v>
          </cell>
          <cell r="I271" t="e">
            <v>#DIV/0!</v>
          </cell>
          <cell r="J271" t="e">
            <v>#DIV/0!</v>
          </cell>
          <cell r="K271" t="e">
            <v>#DIV/0!</v>
          </cell>
          <cell r="L271" t="e">
            <v>#DIV/0!</v>
          </cell>
          <cell r="M271" t="e">
            <v>#DIV/0!</v>
          </cell>
          <cell r="N271" t="e">
            <v>#DIV/0!</v>
          </cell>
          <cell r="O271" t="e">
            <v>#DIV/0!</v>
          </cell>
          <cell r="P271" t="e">
            <v>#DIV/0!</v>
          </cell>
          <cell r="AE271" t="e">
            <v>#DIV/0!</v>
          </cell>
          <cell r="AF271" t="e">
            <v>#DIV/0!</v>
          </cell>
          <cell r="AG271" t="e">
            <v>#DIV/0!</v>
          </cell>
          <cell r="AH271" t="e">
            <v>#DIV/0!</v>
          </cell>
          <cell r="AI271" t="e">
            <v>#DIV/0!</v>
          </cell>
          <cell r="AJ271" t="e">
            <v>#DIV/0!</v>
          </cell>
          <cell r="AK271" t="e">
            <v>#DIV/0!</v>
          </cell>
          <cell r="AL271" t="e">
            <v>#DIV/0!</v>
          </cell>
          <cell r="AM271" t="e">
            <v>#DIV/0!</v>
          </cell>
          <cell r="AN271" t="e">
            <v>#DIV/0!</v>
          </cell>
          <cell r="AO271" t="e">
            <v>#DIV/0!</v>
          </cell>
          <cell r="AP271" t="e">
            <v>#DIV/0!</v>
          </cell>
        </row>
        <row r="403">
          <cell r="E403">
            <v>1</v>
          </cell>
          <cell r="F403">
            <v>2</v>
          </cell>
          <cell r="G403">
            <v>3</v>
          </cell>
          <cell r="H403">
            <v>4</v>
          </cell>
          <cell r="I403">
            <v>5</v>
          </cell>
          <cell r="J403">
            <v>6</v>
          </cell>
          <cell r="K403">
            <v>7</v>
          </cell>
          <cell r="L403">
            <v>8</v>
          </cell>
          <cell r="M403">
            <v>9</v>
          </cell>
          <cell r="N403">
            <v>10</v>
          </cell>
          <cell r="O403">
            <v>11</v>
          </cell>
          <cell r="P403">
            <v>12</v>
          </cell>
          <cell r="AE403">
            <v>1</v>
          </cell>
          <cell r="AF403">
            <v>2</v>
          </cell>
          <cell r="AG403">
            <v>3</v>
          </cell>
          <cell r="AH403">
            <v>4</v>
          </cell>
          <cell r="AI403">
            <v>5</v>
          </cell>
          <cell r="AJ403">
            <v>6</v>
          </cell>
          <cell r="AK403">
            <v>7</v>
          </cell>
          <cell r="AL403">
            <v>8</v>
          </cell>
          <cell r="AM403">
            <v>9</v>
          </cell>
          <cell r="AN403">
            <v>10</v>
          </cell>
          <cell r="AO403">
            <v>11</v>
          </cell>
          <cell r="AP403">
            <v>12</v>
          </cell>
        </row>
        <row r="404">
          <cell r="E404">
            <v>0</v>
          </cell>
          <cell r="F404">
            <v>0</v>
          </cell>
          <cell r="G404">
            <v>0</v>
          </cell>
          <cell r="H404">
            <v>0</v>
          </cell>
          <cell r="I404">
            <v>0</v>
          </cell>
          <cell r="J404">
            <v>0</v>
          </cell>
          <cell r="K404">
            <v>0</v>
          </cell>
          <cell r="L404">
            <v>0</v>
          </cell>
          <cell r="M404">
            <v>0</v>
          </cell>
          <cell r="N404">
            <v>0</v>
          </cell>
          <cell r="O404">
            <v>0</v>
          </cell>
          <cell r="P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E405">
            <v>0</v>
          </cell>
          <cell r="F405">
            <v>0</v>
          </cell>
          <cell r="G405">
            <v>0</v>
          </cell>
          <cell r="H405">
            <v>0</v>
          </cell>
          <cell r="I405">
            <v>0</v>
          </cell>
          <cell r="J405">
            <v>0</v>
          </cell>
          <cell r="K405">
            <v>0</v>
          </cell>
          <cell r="L405">
            <v>0</v>
          </cell>
          <cell r="M405">
            <v>0</v>
          </cell>
          <cell r="N405">
            <v>0</v>
          </cell>
          <cell r="O405">
            <v>0</v>
          </cell>
          <cell r="P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E406">
            <v>0</v>
          </cell>
          <cell r="F406">
            <v>0</v>
          </cell>
          <cell r="G406">
            <v>0</v>
          </cell>
          <cell r="H406">
            <v>0</v>
          </cell>
          <cell r="I406">
            <v>0</v>
          </cell>
          <cell r="J406">
            <v>0</v>
          </cell>
          <cell r="K406">
            <v>0</v>
          </cell>
          <cell r="L406">
            <v>0</v>
          </cell>
          <cell r="M406">
            <v>0</v>
          </cell>
          <cell r="N406">
            <v>0</v>
          </cell>
          <cell r="O406">
            <v>0</v>
          </cell>
          <cell r="P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E407">
            <v>0</v>
          </cell>
          <cell r="F407">
            <v>0</v>
          </cell>
          <cell r="G407">
            <v>0</v>
          </cell>
          <cell r="H407">
            <v>0</v>
          </cell>
          <cell r="I407">
            <v>0</v>
          </cell>
          <cell r="J407">
            <v>0</v>
          </cell>
          <cell r="K407">
            <v>0</v>
          </cell>
          <cell r="L407">
            <v>0</v>
          </cell>
          <cell r="M407">
            <v>0</v>
          </cell>
          <cell r="N407">
            <v>0</v>
          </cell>
          <cell r="O407">
            <v>0</v>
          </cell>
          <cell r="P407">
            <v>0</v>
          </cell>
          <cell r="AE407">
            <v>0</v>
          </cell>
          <cell r="AF407">
            <v>0</v>
          </cell>
          <cell r="AG407">
            <v>0</v>
          </cell>
          <cell r="AH407">
            <v>0</v>
          </cell>
          <cell r="AI407">
            <v>0</v>
          </cell>
          <cell r="AJ407">
            <v>0</v>
          </cell>
          <cell r="AK407">
            <v>0</v>
          </cell>
          <cell r="AL407">
            <v>0</v>
          </cell>
          <cell r="AM407">
            <v>0</v>
          </cell>
          <cell r="AN407">
            <v>0</v>
          </cell>
          <cell r="AO407">
            <v>0</v>
          </cell>
          <cell r="AP407">
            <v>0</v>
          </cell>
        </row>
        <row r="408">
          <cell r="E408">
            <v>0</v>
          </cell>
          <cell r="F408">
            <v>0</v>
          </cell>
          <cell r="G408">
            <v>0</v>
          </cell>
          <cell r="H408">
            <v>0</v>
          </cell>
          <cell r="I408">
            <v>0</v>
          </cell>
          <cell r="J408">
            <v>0</v>
          </cell>
          <cell r="K408">
            <v>0</v>
          </cell>
          <cell r="L408">
            <v>0</v>
          </cell>
          <cell r="M408">
            <v>0</v>
          </cell>
          <cell r="N408">
            <v>0</v>
          </cell>
          <cell r="O408">
            <v>0</v>
          </cell>
          <cell r="P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E409">
            <v>0</v>
          </cell>
          <cell r="F409">
            <v>0</v>
          </cell>
          <cell r="G409">
            <v>0</v>
          </cell>
          <cell r="H409">
            <v>0</v>
          </cell>
          <cell r="I409">
            <v>0</v>
          </cell>
          <cell r="J409">
            <v>0</v>
          </cell>
          <cell r="K409">
            <v>0</v>
          </cell>
          <cell r="L409">
            <v>0</v>
          </cell>
          <cell r="M409">
            <v>0</v>
          </cell>
          <cell r="N409">
            <v>0</v>
          </cell>
          <cell r="O409">
            <v>0</v>
          </cell>
          <cell r="P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E410">
            <v>0</v>
          </cell>
          <cell r="F410">
            <v>0</v>
          </cell>
          <cell r="G410">
            <v>0</v>
          </cell>
          <cell r="H410">
            <v>0</v>
          </cell>
          <cell r="I410">
            <v>0</v>
          </cell>
          <cell r="J410">
            <v>0</v>
          </cell>
          <cell r="K410">
            <v>0</v>
          </cell>
          <cell r="L410">
            <v>0</v>
          </cell>
          <cell r="M410">
            <v>0</v>
          </cell>
          <cell r="N410">
            <v>0</v>
          </cell>
          <cell r="O410">
            <v>0</v>
          </cell>
          <cell r="P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E411">
            <v>0</v>
          </cell>
          <cell r="F411">
            <v>0</v>
          </cell>
          <cell r="G411">
            <v>0</v>
          </cell>
          <cell r="H411">
            <v>0</v>
          </cell>
          <cell r="I411">
            <v>0</v>
          </cell>
          <cell r="J411">
            <v>0</v>
          </cell>
          <cell r="K411">
            <v>0</v>
          </cell>
          <cell r="L411">
            <v>0</v>
          </cell>
          <cell r="M411">
            <v>0</v>
          </cell>
          <cell r="N411">
            <v>0</v>
          </cell>
          <cell r="O411">
            <v>0</v>
          </cell>
          <cell r="P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E412">
            <v>0</v>
          </cell>
          <cell r="F412">
            <v>0</v>
          </cell>
          <cell r="G412">
            <v>0</v>
          </cell>
          <cell r="H412">
            <v>0</v>
          </cell>
          <cell r="I412">
            <v>0</v>
          </cell>
          <cell r="J412">
            <v>0</v>
          </cell>
          <cell r="K412">
            <v>0</v>
          </cell>
          <cell r="L412">
            <v>0</v>
          </cell>
          <cell r="M412">
            <v>0</v>
          </cell>
          <cell r="N412">
            <v>0</v>
          </cell>
          <cell r="O412">
            <v>0</v>
          </cell>
          <cell r="P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E413">
            <v>0</v>
          </cell>
          <cell r="F413">
            <v>0</v>
          </cell>
          <cell r="G413">
            <v>0</v>
          </cell>
          <cell r="H413">
            <v>0</v>
          </cell>
          <cell r="I413">
            <v>0</v>
          </cell>
          <cell r="J413">
            <v>0</v>
          </cell>
          <cell r="K413">
            <v>0</v>
          </cell>
          <cell r="L413">
            <v>0</v>
          </cell>
          <cell r="M413">
            <v>0</v>
          </cell>
          <cell r="N413">
            <v>0</v>
          </cell>
          <cell r="O413">
            <v>0</v>
          </cell>
          <cell r="P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E414" t="e">
            <v>#DIV/0!</v>
          </cell>
          <cell r="F414" t="e">
            <v>#DIV/0!</v>
          </cell>
          <cell r="G414" t="e">
            <v>#DIV/0!</v>
          </cell>
          <cell r="H414" t="e">
            <v>#DIV/0!</v>
          </cell>
          <cell r="I414" t="e">
            <v>#DIV/0!</v>
          </cell>
          <cell r="J414" t="e">
            <v>#DIV/0!</v>
          </cell>
          <cell r="K414" t="e">
            <v>#DIV/0!</v>
          </cell>
          <cell r="L414" t="e">
            <v>#DIV/0!</v>
          </cell>
          <cell r="M414" t="e">
            <v>#DIV/0!</v>
          </cell>
          <cell r="N414" t="e">
            <v>#DIV/0!</v>
          </cell>
          <cell r="O414" t="e">
            <v>#DIV/0!</v>
          </cell>
          <cell r="P414" t="e">
            <v>#DIV/0!</v>
          </cell>
          <cell r="AE414" t="e">
            <v>#DIV/0!</v>
          </cell>
          <cell r="AF414" t="e">
            <v>#DIV/0!</v>
          </cell>
          <cell r="AG414" t="e">
            <v>#DIV/0!</v>
          </cell>
          <cell r="AH414" t="e">
            <v>#DIV/0!</v>
          </cell>
          <cell r="AI414" t="e">
            <v>#DIV/0!</v>
          </cell>
          <cell r="AJ414" t="e">
            <v>#DIV/0!</v>
          </cell>
          <cell r="AK414" t="e">
            <v>#DIV/0!</v>
          </cell>
          <cell r="AL414" t="e">
            <v>#DIV/0!</v>
          </cell>
          <cell r="AM414" t="e">
            <v>#DIV/0!</v>
          </cell>
          <cell r="AN414" t="e">
            <v>#DIV/0!</v>
          </cell>
          <cell r="AO414" t="e">
            <v>#DIV/0!</v>
          </cell>
          <cell r="AP414" t="e">
            <v>#DIV/0!</v>
          </cell>
        </row>
        <row r="415">
          <cell r="E415" t="e">
            <v>#DIV/0!</v>
          </cell>
          <cell r="F415" t="e">
            <v>#DIV/0!</v>
          </cell>
          <cell r="G415" t="e">
            <v>#DIV/0!</v>
          </cell>
          <cell r="H415" t="e">
            <v>#DIV/0!</v>
          </cell>
          <cell r="I415" t="e">
            <v>#DIV/0!</v>
          </cell>
          <cell r="J415" t="e">
            <v>#DIV/0!</v>
          </cell>
          <cell r="K415" t="e">
            <v>#DIV/0!</v>
          </cell>
          <cell r="L415" t="e">
            <v>#DIV/0!</v>
          </cell>
          <cell r="M415" t="e">
            <v>#DIV/0!</v>
          </cell>
          <cell r="N415" t="e">
            <v>#DIV/0!</v>
          </cell>
          <cell r="O415" t="e">
            <v>#DIV/0!</v>
          </cell>
          <cell r="P415" t="e">
            <v>#DIV/0!</v>
          </cell>
          <cell r="AE415" t="e">
            <v>#DIV/0!</v>
          </cell>
          <cell r="AF415" t="e">
            <v>#DIV/0!</v>
          </cell>
          <cell r="AG415" t="e">
            <v>#DIV/0!</v>
          </cell>
          <cell r="AH415" t="e">
            <v>#DIV/0!</v>
          </cell>
          <cell r="AI415" t="e">
            <v>#DIV/0!</v>
          </cell>
          <cell r="AJ415" t="e">
            <v>#DIV/0!</v>
          </cell>
          <cell r="AK415" t="e">
            <v>#DIV/0!</v>
          </cell>
          <cell r="AL415" t="e">
            <v>#DIV/0!</v>
          </cell>
          <cell r="AM415" t="e">
            <v>#DIV/0!</v>
          </cell>
          <cell r="AN415" t="e">
            <v>#DIV/0!</v>
          </cell>
          <cell r="AO415" t="e">
            <v>#DIV/0!</v>
          </cell>
          <cell r="AP415" t="e">
            <v>#DIV/0!</v>
          </cell>
        </row>
        <row r="416">
          <cell r="E416" t="e">
            <v>#DIV/0!</v>
          </cell>
          <cell r="F416" t="e">
            <v>#DIV/0!</v>
          </cell>
          <cell r="G416" t="e">
            <v>#DIV/0!</v>
          </cell>
          <cell r="H416" t="e">
            <v>#DIV/0!</v>
          </cell>
          <cell r="I416" t="e">
            <v>#DIV/0!</v>
          </cell>
          <cell r="J416" t="e">
            <v>#DIV/0!</v>
          </cell>
          <cell r="K416" t="e">
            <v>#DIV/0!</v>
          </cell>
          <cell r="L416" t="e">
            <v>#DIV/0!</v>
          </cell>
          <cell r="M416" t="e">
            <v>#DIV/0!</v>
          </cell>
          <cell r="N416" t="e">
            <v>#DIV/0!</v>
          </cell>
          <cell r="O416" t="e">
            <v>#DIV/0!</v>
          </cell>
          <cell r="P416" t="e">
            <v>#DIV/0!</v>
          </cell>
          <cell r="AE416" t="e">
            <v>#DIV/0!</v>
          </cell>
          <cell r="AF416" t="e">
            <v>#DIV/0!</v>
          </cell>
          <cell r="AG416" t="e">
            <v>#DIV/0!</v>
          </cell>
          <cell r="AH416" t="e">
            <v>#DIV/0!</v>
          </cell>
          <cell r="AI416" t="e">
            <v>#DIV/0!</v>
          </cell>
          <cell r="AJ416" t="e">
            <v>#DIV/0!</v>
          </cell>
          <cell r="AK416" t="e">
            <v>#DIV/0!</v>
          </cell>
          <cell r="AL416" t="e">
            <v>#DIV/0!</v>
          </cell>
          <cell r="AM416" t="e">
            <v>#DIV/0!</v>
          </cell>
          <cell r="AN416" t="e">
            <v>#DIV/0!</v>
          </cell>
          <cell r="AO416" t="e">
            <v>#DIV/0!</v>
          </cell>
          <cell r="AP416" t="e">
            <v>#DIV/0!</v>
          </cell>
        </row>
        <row r="417">
          <cell r="E417" t="e">
            <v>#DIV/0!</v>
          </cell>
          <cell r="F417" t="e">
            <v>#DIV/0!</v>
          </cell>
          <cell r="G417" t="e">
            <v>#DIV/0!</v>
          </cell>
          <cell r="H417" t="e">
            <v>#DIV/0!</v>
          </cell>
          <cell r="I417" t="e">
            <v>#DIV/0!</v>
          </cell>
          <cell r="J417" t="e">
            <v>#DIV/0!</v>
          </cell>
          <cell r="K417" t="e">
            <v>#DIV/0!</v>
          </cell>
          <cell r="L417" t="e">
            <v>#DIV/0!</v>
          </cell>
          <cell r="M417" t="e">
            <v>#DIV/0!</v>
          </cell>
          <cell r="N417" t="e">
            <v>#DIV/0!</v>
          </cell>
          <cell r="O417" t="e">
            <v>#DIV/0!</v>
          </cell>
          <cell r="P417" t="e">
            <v>#DIV/0!</v>
          </cell>
          <cell r="AE417" t="e">
            <v>#DIV/0!</v>
          </cell>
          <cell r="AF417" t="e">
            <v>#DIV/0!</v>
          </cell>
          <cell r="AG417" t="e">
            <v>#DIV/0!</v>
          </cell>
          <cell r="AH417" t="e">
            <v>#DIV/0!</v>
          </cell>
          <cell r="AI417" t="e">
            <v>#DIV/0!</v>
          </cell>
          <cell r="AJ417" t="e">
            <v>#DIV/0!</v>
          </cell>
          <cell r="AK417" t="e">
            <v>#DIV/0!</v>
          </cell>
          <cell r="AL417" t="e">
            <v>#DIV/0!</v>
          </cell>
          <cell r="AM417" t="e">
            <v>#DIV/0!</v>
          </cell>
          <cell r="AN417" t="e">
            <v>#DIV/0!</v>
          </cell>
          <cell r="AO417" t="e">
            <v>#DIV/0!</v>
          </cell>
          <cell r="AP417" t="e">
            <v>#DIV/0!</v>
          </cell>
        </row>
        <row r="418">
          <cell r="E418" t="e">
            <v>#DIV/0!</v>
          </cell>
          <cell r="F418" t="e">
            <v>#DIV/0!</v>
          </cell>
          <cell r="G418" t="e">
            <v>#DIV/0!</v>
          </cell>
          <cell r="H418" t="e">
            <v>#DIV/0!</v>
          </cell>
          <cell r="I418" t="e">
            <v>#DIV/0!</v>
          </cell>
          <cell r="J418" t="e">
            <v>#DIV/0!</v>
          </cell>
          <cell r="K418" t="e">
            <v>#DIV/0!</v>
          </cell>
          <cell r="L418" t="e">
            <v>#DIV/0!</v>
          </cell>
          <cell r="M418" t="e">
            <v>#DIV/0!</v>
          </cell>
          <cell r="N418" t="e">
            <v>#DIV/0!</v>
          </cell>
          <cell r="O418" t="e">
            <v>#DIV/0!</v>
          </cell>
          <cell r="P418" t="e">
            <v>#DIV/0!</v>
          </cell>
          <cell r="AE418" t="e">
            <v>#DIV/0!</v>
          </cell>
          <cell r="AF418" t="e">
            <v>#DIV/0!</v>
          </cell>
          <cell r="AG418" t="e">
            <v>#DIV/0!</v>
          </cell>
          <cell r="AH418" t="e">
            <v>#DIV/0!</v>
          </cell>
          <cell r="AI418" t="e">
            <v>#DIV/0!</v>
          </cell>
          <cell r="AJ418" t="e">
            <v>#DIV/0!</v>
          </cell>
          <cell r="AK418" t="e">
            <v>#DIV/0!</v>
          </cell>
          <cell r="AL418" t="e">
            <v>#DIV/0!</v>
          </cell>
          <cell r="AM418" t="e">
            <v>#DIV/0!</v>
          </cell>
          <cell r="AN418" t="e">
            <v>#DIV/0!</v>
          </cell>
          <cell r="AO418" t="e">
            <v>#DIV/0!</v>
          </cell>
          <cell r="AP418" t="e">
            <v>#DIV/0!</v>
          </cell>
        </row>
        <row r="419">
          <cell r="E419" t="e">
            <v>#DIV/0!</v>
          </cell>
          <cell r="F419" t="e">
            <v>#DIV/0!</v>
          </cell>
          <cell r="G419" t="e">
            <v>#DIV/0!</v>
          </cell>
          <cell r="H419" t="e">
            <v>#DIV/0!</v>
          </cell>
          <cell r="I419" t="e">
            <v>#DIV/0!</v>
          </cell>
          <cell r="J419" t="e">
            <v>#DIV/0!</v>
          </cell>
          <cell r="K419" t="e">
            <v>#DIV/0!</v>
          </cell>
          <cell r="L419" t="e">
            <v>#DIV/0!</v>
          </cell>
          <cell r="M419" t="e">
            <v>#DIV/0!</v>
          </cell>
          <cell r="N419" t="e">
            <v>#DIV/0!</v>
          </cell>
          <cell r="O419" t="e">
            <v>#DIV/0!</v>
          </cell>
          <cell r="P419" t="e">
            <v>#DIV/0!</v>
          </cell>
          <cell r="AE419" t="e">
            <v>#DIV/0!</v>
          </cell>
          <cell r="AF419" t="e">
            <v>#DIV/0!</v>
          </cell>
          <cell r="AG419" t="e">
            <v>#DIV/0!</v>
          </cell>
          <cell r="AH419" t="e">
            <v>#DIV/0!</v>
          </cell>
          <cell r="AI419" t="e">
            <v>#DIV/0!</v>
          </cell>
          <cell r="AJ419" t="e">
            <v>#DIV/0!</v>
          </cell>
          <cell r="AK419" t="e">
            <v>#DIV/0!</v>
          </cell>
          <cell r="AL419" t="e">
            <v>#DIV/0!</v>
          </cell>
          <cell r="AM419" t="e">
            <v>#DIV/0!</v>
          </cell>
          <cell r="AN419" t="e">
            <v>#DIV/0!</v>
          </cell>
          <cell r="AO419" t="e">
            <v>#DIV/0!</v>
          </cell>
          <cell r="AP419" t="e">
            <v>#DIV/0!</v>
          </cell>
        </row>
        <row r="420">
          <cell r="E420" t="e">
            <v>#DIV/0!</v>
          </cell>
          <cell r="F420" t="e">
            <v>#DIV/0!</v>
          </cell>
          <cell r="G420" t="e">
            <v>#DIV/0!</v>
          </cell>
          <cell r="H420" t="e">
            <v>#DIV/0!</v>
          </cell>
          <cell r="I420" t="e">
            <v>#DIV/0!</v>
          </cell>
          <cell r="J420" t="e">
            <v>#DIV/0!</v>
          </cell>
          <cell r="K420" t="e">
            <v>#DIV/0!</v>
          </cell>
          <cell r="L420" t="e">
            <v>#DIV/0!</v>
          </cell>
          <cell r="M420" t="e">
            <v>#DIV/0!</v>
          </cell>
          <cell r="N420" t="e">
            <v>#DIV/0!</v>
          </cell>
          <cell r="O420" t="e">
            <v>#DIV/0!</v>
          </cell>
          <cell r="P420" t="e">
            <v>#DIV/0!</v>
          </cell>
          <cell r="AE420" t="e">
            <v>#DIV/0!</v>
          </cell>
          <cell r="AF420" t="e">
            <v>#DIV/0!</v>
          </cell>
          <cell r="AG420" t="e">
            <v>#DIV/0!</v>
          </cell>
          <cell r="AH420" t="e">
            <v>#DIV/0!</v>
          </cell>
          <cell r="AI420" t="e">
            <v>#DIV/0!</v>
          </cell>
          <cell r="AJ420" t="e">
            <v>#DIV/0!</v>
          </cell>
          <cell r="AK420" t="e">
            <v>#DIV/0!</v>
          </cell>
          <cell r="AL420" t="e">
            <v>#DIV/0!</v>
          </cell>
          <cell r="AM420" t="e">
            <v>#DIV/0!</v>
          </cell>
          <cell r="AN420" t="e">
            <v>#DIV/0!</v>
          </cell>
          <cell r="AO420" t="e">
            <v>#DIV/0!</v>
          </cell>
          <cell r="AP420" t="e">
            <v>#DIV/0!</v>
          </cell>
        </row>
        <row r="454">
          <cell r="E454">
            <v>1</v>
          </cell>
          <cell r="F454">
            <v>2</v>
          </cell>
          <cell r="G454">
            <v>3</v>
          </cell>
          <cell r="H454">
            <v>4</v>
          </cell>
          <cell r="I454">
            <v>5</v>
          </cell>
          <cell r="J454">
            <v>6</v>
          </cell>
          <cell r="K454">
            <v>7</v>
          </cell>
          <cell r="L454">
            <v>8</v>
          </cell>
          <cell r="M454">
            <v>9</v>
          </cell>
          <cell r="N454">
            <v>10</v>
          </cell>
          <cell r="O454">
            <v>11</v>
          </cell>
          <cell r="P454">
            <v>12</v>
          </cell>
          <cell r="AE454">
            <v>1</v>
          </cell>
          <cell r="AF454">
            <v>2</v>
          </cell>
          <cell r="AG454">
            <v>3</v>
          </cell>
          <cell r="AH454">
            <v>4</v>
          </cell>
          <cell r="AI454">
            <v>5</v>
          </cell>
          <cell r="AJ454">
            <v>6</v>
          </cell>
          <cell r="AK454">
            <v>7</v>
          </cell>
          <cell r="AL454">
            <v>8</v>
          </cell>
          <cell r="AM454">
            <v>9</v>
          </cell>
          <cell r="AN454">
            <v>10</v>
          </cell>
          <cell r="AO454">
            <v>11</v>
          </cell>
          <cell r="AP454">
            <v>12</v>
          </cell>
        </row>
        <row r="455">
          <cell r="E455">
            <v>0</v>
          </cell>
          <cell r="F455">
            <v>0</v>
          </cell>
          <cell r="G455">
            <v>0</v>
          </cell>
          <cell r="H455">
            <v>0</v>
          </cell>
          <cell r="I455">
            <v>0</v>
          </cell>
          <cell r="J455">
            <v>0</v>
          </cell>
          <cell r="K455">
            <v>0</v>
          </cell>
          <cell r="L455">
            <v>0</v>
          </cell>
          <cell r="M455">
            <v>0</v>
          </cell>
          <cell r="N455">
            <v>0</v>
          </cell>
          <cell r="O455">
            <v>0</v>
          </cell>
          <cell r="P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E456">
            <v>0</v>
          </cell>
          <cell r="F456">
            <v>0</v>
          </cell>
          <cell r="G456">
            <v>0</v>
          </cell>
          <cell r="H456">
            <v>0</v>
          </cell>
          <cell r="I456">
            <v>0</v>
          </cell>
          <cell r="J456">
            <v>0</v>
          </cell>
          <cell r="K456">
            <v>0</v>
          </cell>
          <cell r="L456">
            <v>0</v>
          </cell>
          <cell r="M456">
            <v>0</v>
          </cell>
          <cell r="N456">
            <v>0</v>
          </cell>
          <cell r="O456">
            <v>0</v>
          </cell>
          <cell r="P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E457">
            <v>0</v>
          </cell>
          <cell r="F457">
            <v>0</v>
          </cell>
          <cell r="G457">
            <v>0</v>
          </cell>
          <cell r="H457">
            <v>0</v>
          </cell>
          <cell r="I457">
            <v>0</v>
          </cell>
          <cell r="J457">
            <v>0</v>
          </cell>
          <cell r="K457">
            <v>0</v>
          </cell>
          <cell r="L457">
            <v>0</v>
          </cell>
          <cell r="M457">
            <v>0</v>
          </cell>
          <cell r="N457">
            <v>0</v>
          </cell>
          <cell r="O457">
            <v>0</v>
          </cell>
          <cell r="P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E458">
            <v>0</v>
          </cell>
          <cell r="F458">
            <v>0</v>
          </cell>
          <cell r="G458">
            <v>0</v>
          </cell>
          <cell r="H458">
            <v>0</v>
          </cell>
          <cell r="I458">
            <v>0</v>
          </cell>
          <cell r="J458">
            <v>0</v>
          </cell>
          <cell r="K458">
            <v>0</v>
          </cell>
          <cell r="L458">
            <v>0</v>
          </cell>
          <cell r="M458">
            <v>0</v>
          </cell>
          <cell r="N458">
            <v>0</v>
          </cell>
          <cell r="O458">
            <v>0</v>
          </cell>
          <cell r="P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E459">
            <v>0</v>
          </cell>
          <cell r="F459">
            <v>0</v>
          </cell>
          <cell r="G459">
            <v>0</v>
          </cell>
          <cell r="H459">
            <v>0</v>
          </cell>
          <cell r="I459">
            <v>0</v>
          </cell>
          <cell r="J459">
            <v>0</v>
          </cell>
          <cell r="K459">
            <v>0</v>
          </cell>
          <cell r="L459">
            <v>0</v>
          </cell>
          <cell r="M459">
            <v>0</v>
          </cell>
          <cell r="N459">
            <v>0</v>
          </cell>
          <cell r="O459">
            <v>0</v>
          </cell>
          <cell r="P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E460">
            <v>0</v>
          </cell>
          <cell r="F460">
            <v>0</v>
          </cell>
          <cell r="G460">
            <v>0</v>
          </cell>
          <cell r="H460">
            <v>0</v>
          </cell>
          <cell r="I460">
            <v>0</v>
          </cell>
          <cell r="J460">
            <v>0</v>
          </cell>
          <cell r="K460">
            <v>0</v>
          </cell>
          <cell r="L460">
            <v>0</v>
          </cell>
          <cell r="M460">
            <v>0</v>
          </cell>
          <cell r="N460">
            <v>0</v>
          </cell>
          <cell r="O460">
            <v>0</v>
          </cell>
          <cell r="P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E461">
            <v>0</v>
          </cell>
          <cell r="F461">
            <v>0</v>
          </cell>
          <cell r="G461">
            <v>0</v>
          </cell>
          <cell r="H461">
            <v>0</v>
          </cell>
          <cell r="I461">
            <v>0</v>
          </cell>
          <cell r="J461">
            <v>0</v>
          </cell>
          <cell r="K461">
            <v>0</v>
          </cell>
          <cell r="L461">
            <v>0</v>
          </cell>
          <cell r="M461">
            <v>0</v>
          </cell>
          <cell r="N461">
            <v>0</v>
          </cell>
          <cell r="O461">
            <v>0</v>
          </cell>
          <cell r="P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E462">
            <v>0</v>
          </cell>
          <cell r="F462">
            <v>0</v>
          </cell>
          <cell r="G462">
            <v>0</v>
          </cell>
          <cell r="H462">
            <v>0</v>
          </cell>
          <cell r="I462">
            <v>0</v>
          </cell>
          <cell r="J462">
            <v>0</v>
          </cell>
          <cell r="K462">
            <v>0</v>
          </cell>
          <cell r="L462">
            <v>0</v>
          </cell>
          <cell r="M462">
            <v>0</v>
          </cell>
          <cell r="N462">
            <v>0</v>
          </cell>
          <cell r="O462">
            <v>0</v>
          </cell>
          <cell r="P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E463">
            <v>0</v>
          </cell>
          <cell r="F463">
            <v>0</v>
          </cell>
          <cell r="G463">
            <v>0</v>
          </cell>
          <cell r="H463">
            <v>0</v>
          </cell>
          <cell r="I463">
            <v>0</v>
          </cell>
          <cell r="J463">
            <v>0</v>
          </cell>
          <cell r="K463">
            <v>0</v>
          </cell>
          <cell r="L463">
            <v>0</v>
          </cell>
          <cell r="M463">
            <v>0</v>
          </cell>
          <cell r="N463">
            <v>0</v>
          </cell>
          <cell r="O463">
            <v>0</v>
          </cell>
          <cell r="P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E464">
            <v>0</v>
          </cell>
          <cell r="F464">
            <v>0</v>
          </cell>
          <cell r="G464">
            <v>0</v>
          </cell>
          <cell r="H464">
            <v>0</v>
          </cell>
          <cell r="I464">
            <v>0</v>
          </cell>
          <cell r="J464">
            <v>0</v>
          </cell>
          <cell r="K464">
            <v>0</v>
          </cell>
          <cell r="L464">
            <v>0</v>
          </cell>
          <cell r="M464">
            <v>0</v>
          </cell>
          <cell r="N464">
            <v>0</v>
          </cell>
          <cell r="O464">
            <v>0</v>
          </cell>
          <cell r="P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E465" t="e">
            <v>#DIV/0!</v>
          </cell>
          <cell r="F465" t="e">
            <v>#DIV/0!</v>
          </cell>
          <cell r="G465" t="e">
            <v>#DIV/0!</v>
          </cell>
          <cell r="H465" t="e">
            <v>#DIV/0!</v>
          </cell>
          <cell r="I465" t="e">
            <v>#DIV/0!</v>
          </cell>
          <cell r="J465" t="e">
            <v>#DIV/0!</v>
          </cell>
          <cell r="K465" t="e">
            <v>#DIV/0!</v>
          </cell>
          <cell r="L465" t="e">
            <v>#DIV/0!</v>
          </cell>
          <cell r="M465" t="e">
            <v>#DIV/0!</v>
          </cell>
          <cell r="N465" t="e">
            <v>#DIV/0!</v>
          </cell>
          <cell r="O465" t="e">
            <v>#DIV/0!</v>
          </cell>
          <cell r="P465" t="e">
            <v>#DIV/0!</v>
          </cell>
          <cell r="AE465" t="e">
            <v>#DIV/0!</v>
          </cell>
          <cell r="AF465" t="e">
            <v>#DIV/0!</v>
          </cell>
          <cell r="AG465" t="e">
            <v>#DIV/0!</v>
          </cell>
          <cell r="AH465" t="e">
            <v>#DIV/0!</v>
          </cell>
          <cell r="AI465" t="e">
            <v>#DIV/0!</v>
          </cell>
          <cell r="AJ465" t="e">
            <v>#DIV/0!</v>
          </cell>
          <cell r="AK465" t="e">
            <v>#DIV/0!</v>
          </cell>
          <cell r="AL465" t="e">
            <v>#DIV/0!</v>
          </cell>
          <cell r="AM465" t="e">
            <v>#DIV/0!</v>
          </cell>
          <cell r="AN465" t="e">
            <v>#DIV/0!</v>
          </cell>
          <cell r="AO465" t="e">
            <v>#DIV/0!</v>
          </cell>
          <cell r="AP465" t="e">
            <v>#DIV/0!</v>
          </cell>
        </row>
        <row r="466">
          <cell r="E466" t="e">
            <v>#DIV/0!</v>
          </cell>
          <cell r="F466" t="e">
            <v>#DIV/0!</v>
          </cell>
          <cell r="G466" t="e">
            <v>#DIV/0!</v>
          </cell>
          <cell r="H466" t="e">
            <v>#DIV/0!</v>
          </cell>
          <cell r="I466" t="e">
            <v>#DIV/0!</v>
          </cell>
          <cell r="J466" t="e">
            <v>#DIV/0!</v>
          </cell>
          <cell r="K466" t="e">
            <v>#DIV/0!</v>
          </cell>
          <cell r="L466" t="e">
            <v>#DIV/0!</v>
          </cell>
          <cell r="M466" t="e">
            <v>#DIV/0!</v>
          </cell>
          <cell r="N466" t="e">
            <v>#DIV/0!</v>
          </cell>
          <cell r="O466" t="e">
            <v>#DIV/0!</v>
          </cell>
          <cell r="P466" t="e">
            <v>#DIV/0!</v>
          </cell>
          <cell r="AE466" t="e">
            <v>#DIV/0!</v>
          </cell>
          <cell r="AF466" t="e">
            <v>#DIV/0!</v>
          </cell>
          <cell r="AG466" t="e">
            <v>#DIV/0!</v>
          </cell>
          <cell r="AH466" t="e">
            <v>#DIV/0!</v>
          </cell>
          <cell r="AI466" t="e">
            <v>#DIV/0!</v>
          </cell>
          <cell r="AJ466" t="e">
            <v>#DIV/0!</v>
          </cell>
          <cell r="AK466" t="e">
            <v>#DIV/0!</v>
          </cell>
          <cell r="AL466" t="e">
            <v>#DIV/0!</v>
          </cell>
          <cell r="AM466" t="e">
            <v>#DIV/0!</v>
          </cell>
          <cell r="AN466" t="e">
            <v>#DIV/0!</v>
          </cell>
          <cell r="AO466" t="e">
            <v>#DIV/0!</v>
          </cell>
          <cell r="AP466" t="e">
            <v>#DIV/0!</v>
          </cell>
        </row>
        <row r="467">
          <cell r="E467" t="e">
            <v>#DIV/0!</v>
          </cell>
          <cell r="F467" t="e">
            <v>#DIV/0!</v>
          </cell>
          <cell r="G467" t="e">
            <v>#DIV/0!</v>
          </cell>
          <cell r="H467" t="e">
            <v>#DIV/0!</v>
          </cell>
          <cell r="I467" t="e">
            <v>#DIV/0!</v>
          </cell>
          <cell r="J467" t="e">
            <v>#DIV/0!</v>
          </cell>
          <cell r="K467" t="e">
            <v>#DIV/0!</v>
          </cell>
          <cell r="L467" t="e">
            <v>#DIV/0!</v>
          </cell>
          <cell r="M467" t="e">
            <v>#DIV/0!</v>
          </cell>
          <cell r="N467" t="e">
            <v>#DIV/0!</v>
          </cell>
          <cell r="O467" t="e">
            <v>#DIV/0!</v>
          </cell>
          <cell r="P467" t="e">
            <v>#DIV/0!</v>
          </cell>
          <cell r="AE467" t="e">
            <v>#DIV/0!</v>
          </cell>
          <cell r="AF467" t="e">
            <v>#DIV/0!</v>
          </cell>
          <cell r="AG467" t="e">
            <v>#DIV/0!</v>
          </cell>
          <cell r="AH467" t="e">
            <v>#DIV/0!</v>
          </cell>
          <cell r="AI467" t="e">
            <v>#DIV/0!</v>
          </cell>
          <cell r="AJ467" t="e">
            <v>#DIV/0!</v>
          </cell>
          <cell r="AK467" t="e">
            <v>#DIV/0!</v>
          </cell>
          <cell r="AL467" t="e">
            <v>#DIV/0!</v>
          </cell>
          <cell r="AM467" t="e">
            <v>#DIV/0!</v>
          </cell>
          <cell r="AN467" t="e">
            <v>#DIV/0!</v>
          </cell>
          <cell r="AO467" t="e">
            <v>#DIV/0!</v>
          </cell>
          <cell r="AP467" t="e">
            <v>#DIV/0!</v>
          </cell>
        </row>
        <row r="468">
          <cell r="E468" t="e">
            <v>#DIV/0!</v>
          </cell>
          <cell r="F468" t="e">
            <v>#DIV/0!</v>
          </cell>
          <cell r="G468" t="e">
            <v>#DIV/0!</v>
          </cell>
          <cell r="H468" t="e">
            <v>#DIV/0!</v>
          </cell>
          <cell r="I468" t="e">
            <v>#DIV/0!</v>
          </cell>
          <cell r="J468" t="e">
            <v>#DIV/0!</v>
          </cell>
          <cell r="K468" t="e">
            <v>#DIV/0!</v>
          </cell>
          <cell r="L468" t="e">
            <v>#DIV/0!</v>
          </cell>
          <cell r="M468" t="e">
            <v>#DIV/0!</v>
          </cell>
          <cell r="N468" t="e">
            <v>#DIV/0!</v>
          </cell>
          <cell r="O468" t="e">
            <v>#DIV/0!</v>
          </cell>
          <cell r="P468" t="e">
            <v>#DIV/0!</v>
          </cell>
          <cell r="AE468" t="e">
            <v>#DIV/0!</v>
          </cell>
          <cell r="AF468" t="e">
            <v>#DIV/0!</v>
          </cell>
          <cell r="AG468" t="e">
            <v>#DIV/0!</v>
          </cell>
          <cell r="AH468" t="e">
            <v>#DIV/0!</v>
          </cell>
          <cell r="AI468" t="e">
            <v>#DIV/0!</v>
          </cell>
          <cell r="AJ468" t="e">
            <v>#DIV/0!</v>
          </cell>
          <cell r="AK468" t="e">
            <v>#DIV/0!</v>
          </cell>
          <cell r="AL468" t="e">
            <v>#DIV/0!</v>
          </cell>
          <cell r="AM468" t="e">
            <v>#DIV/0!</v>
          </cell>
          <cell r="AN468" t="e">
            <v>#DIV/0!</v>
          </cell>
          <cell r="AO468" t="e">
            <v>#DIV/0!</v>
          </cell>
          <cell r="AP468" t="e">
            <v>#DIV/0!</v>
          </cell>
        </row>
        <row r="469">
          <cell r="E469" t="e">
            <v>#DIV/0!</v>
          </cell>
          <cell r="F469" t="e">
            <v>#DIV/0!</v>
          </cell>
          <cell r="G469" t="e">
            <v>#DIV/0!</v>
          </cell>
          <cell r="H469" t="e">
            <v>#DIV/0!</v>
          </cell>
          <cell r="I469" t="e">
            <v>#DIV/0!</v>
          </cell>
          <cell r="J469" t="e">
            <v>#DIV/0!</v>
          </cell>
          <cell r="K469" t="e">
            <v>#DIV/0!</v>
          </cell>
          <cell r="L469" t="e">
            <v>#DIV/0!</v>
          </cell>
          <cell r="M469" t="e">
            <v>#DIV/0!</v>
          </cell>
          <cell r="N469" t="e">
            <v>#DIV/0!</v>
          </cell>
          <cell r="O469" t="e">
            <v>#DIV/0!</v>
          </cell>
          <cell r="P469" t="e">
            <v>#DIV/0!</v>
          </cell>
          <cell r="AE469" t="e">
            <v>#DIV/0!</v>
          </cell>
          <cell r="AF469" t="e">
            <v>#DIV/0!</v>
          </cell>
          <cell r="AG469" t="e">
            <v>#DIV/0!</v>
          </cell>
          <cell r="AH469" t="e">
            <v>#DIV/0!</v>
          </cell>
          <cell r="AI469" t="e">
            <v>#DIV/0!</v>
          </cell>
          <cell r="AJ469" t="e">
            <v>#DIV/0!</v>
          </cell>
          <cell r="AK469" t="e">
            <v>#DIV/0!</v>
          </cell>
          <cell r="AL469" t="e">
            <v>#DIV/0!</v>
          </cell>
          <cell r="AM469" t="e">
            <v>#DIV/0!</v>
          </cell>
          <cell r="AN469" t="e">
            <v>#DIV/0!</v>
          </cell>
          <cell r="AO469" t="e">
            <v>#DIV/0!</v>
          </cell>
          <cell r="AP469" t="e">
            <v>#DIV/0!</v>
          </cell>
        </row>
        <row r="470">
          <cell r="E470" t="e">
            <v>#DIV/0!</v>
          </cell>
          <cell r="F470" t="e">
            <v>#DIV/0!</v>
          </cell>
          <cell r="G470" t="e">
            <v>#DIV/0!</v>
          </cell>
          <cell r="H470" t="e">
            <v>#DIV/0!</v>
          </cell>
          <cell r="I470" t="e">
            <v>#DIV/0!</v>
          </cell>
          <cell r="J470" t="e">
            <v>#DIV/0!</v>
          </cell>
          <cell r="K470" t="e">
            <v>#DIV/0!</v>
          </cell>
          <cell r="L470" t="e">
            <v>#DIV/0!</v>
          </cell>
          <cell r="M470" t="e">
            <v>#DIV/0!</v>
          </cell>
          <cell r="N470" t="e">
            <v>#DIV/0!</v>
          </cell>
          <cell r="O470" t="e">
            <v>#DIV/0!</v>
          </cell>
          <cell r="P470" t="e">
            <v>#DIV/0!</v>
          </cell>
          <cell r="AE470" t="e">
            <v>#DIV/0!</v>
          </cell>
          <cell r="AF470" t="e">
            <v>#DIV/0!</v>
          </cell>
          <cell r="AG470" t="e">
            <v>#DIV/0!</v>
          </cell>
          <cell r="AH470" t="e">
            <v>#DIV/0!</v>
          </cell>
          <cell r="AI470" t="e">
            <v>#DIV/0!</v>
          </cell>
          <cell r="AJ470" t="e">
            <v>#DIV/0!</v>
          </cell>
          <cell r="AK470" t="e">
            <v>#DIV/0!</v>
          </cell>
          <cell r="AL470" t="e">
            <v>#DIV/0!</v>
          </cell>
          <cell r="AM470" t="e">
            <v>#DIV/0!</v>
          </cell>
          <cell r="AN470" t="e">
            <v>#DIV/0!</v>
          </cell>
          <cell r="AO470" t="e">
            <v>#DIV/0!</v>
          </cell>
          <cell r="AP470" t="e">
            <v>#DIV/0!</v>
          </cell>
        </row>
        <row r="471">
          <cell r="E471" t="e">
            <v>#DIV/0!</v>
          </cell>
          <cell r="F471" t="e">
            <v>#DIV/0!</v>
          </cell>
          <cell r="G471" t="e">
            <v>#DIV/0!</v>
          </cell>
          <cell r="H471" t="e">
            <v>#DIV/0!</v>
          </cell>
          <cell r="I471" t="e">
            <v>#DIV/0!</v>
          </cell>
          <cell r="J471" t="e">
            <v>#DIV/0!</v>
          </cell>
          <cell r="K471" t="e">
            <v>#DIV/0!</v>
          </cell>
          <cell r="L471" t="e">
            <v>#DIV/0!</v>
          </cell>
          <cell r="M471" t="e">
            <v>#DIV/0!</v>
          </cell>
          <cell r="N471" t="e">
            <v>#DIV/0!</v>
          </cell>
          <cell r="O471" t="e">
            <v>#DIV/0!</v>
          </cell>
          <cell r="P471" t="e">
            <v>#DIV/0!</v>
          </cell>
          <cell r="AE471" t="e">
            <v>#DIV/0!</v>
          </cell>
          <cell r="AF471" t="e">
            <v>#DIV/0!</v>
          </cell>
          <cell r="AG471" t="e">
            <v>#DIV/0!</v>
          </cell>
          <cell r="AH471" t="e">
            <v>#DIV/0!</v>
          </cell>
          <cell r="AI471" t="e">
            <v>#DIV/0!</v>
          </cell>
          <cell r="AJ471" t="e">
            <v>#DIV/0!</v>
          </cell>
          <cell r="AK471" t="e">
            <v>#DIV/0!</v>
          </cell>
          <cell r="AL471" t="e">
            <v>#DIV/0!</v>
          </cell>
          <cell r="AM471" t="e">
            <v>#DIV/0!</v>
          </cell>
          <cell r="AN471" t="e">
            <v>#DIV/0!</v>
          </cell>
          <cell r="AO471" t="e">
            <v>#DIV/0!</v>
          </cell>
          <cell r="AP471" t="e">
            <v>#DIV/0!</v>
          </cell>
        </row>
        <row r="603">
          <cell r="E603">
            <v>1</v>
          </cell>
          <cell r="F603">
            <v>2</v>
          </cell>
          <cell r="G603">
            <v>3</v>
          </cell>
          <cell r="H603">
            <v>4</v>
          </cell>
          <cell r="I603">
            <v>5</v>
          </cell>
          <cell r="J603">
            <v>6</v>
          </cell>
          <cell r="K603">
            <v>7</v>
          </cell>
          <cell r="L603">
            <v>8</v>
          </cell>
          <cell r="M603">
            <v>9</v>
          </cell>
          <cell r="N603">
            <v>10</v>
          </cell>
          <cell r="O603">
            <v>11</v>
          </cell>
          <cell r="P603">
            <v>12</v>
          </cell>
          <cell r="AE603">
            <v>1</v>
          </cell>
          <cell r="AF603">
            <v>2</v>
          </cell>
          <cell r="AG603">
            <v>3</v>
          </cell>
          <cell r="AH603">
            <v>4</v>
          </cell>
          <cell r="AI603">
            <v>5</v>
          </cell>
          <cell r="AJ603">
            <v>6</v>
          </cell>
          <cell r="AK603">
            <v>7</v>
          </cell>
          <cell r="AL603">
            <v>8</v>
          </cell>
          <cell r="AM603">
            <v>9</v>
          </cell>
          <cell r="AN603">
            <v>10</v>
          </cell>
          <cell r="AO603">
            <v>11</v>
          </cell>
          <cell r="AP603">
            <v>12</v>
          </cell>
        </row>
        <row r="604">
          <cell r="E604">
            <v>0</v>
          </cell>
          <cell r="F604">
            <v>0</v>
          </cell>
          <cell r="G604">
            <v>0</v>
          </cell>
          <cell r="H604">
            <v>0</v>
          </cell>
          <cell r="I604">
            <v>0</v>
          </cell>
          <cell r="J604">
            <v>0</v>
          </cell>
          <cell r="K604">
            <v>0</v>
          </cell>
          <cell r="L604">
            <v>0</v>
          </cell>
          <cell r="M604">
            <v>0</v>
          </cell>
          <cell r="N604">
            <v>0</v>
          </cell>
          <cell r="O604">
            <v>0</v>
          </cell>
          <cell r="P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E605">
            <v>0</v>
          </cell>
          <cell r="F605">
            <v>0</v>
          </cell>
          <cell r="G605">
            <v>0</v>
          </cell>
          <cell r="H605">
            <v>0</v>
          </cell>
          <cell r="I605">
            <v>0</v>
          </cell>
          <cell r="J605">
            <v>0</v>
          </cell>
          <cell r="K605">
            <v>0</v>
          </cell>
          <cell r="L605">
            <v>0</v>
          </cell>
          <cell r="M605">
            <v>0</v>
          </cell>
          <cell r="N605">
            <v>0</v>
          </cell>
          <cell r="O605">
            <v>0</v>
          </cell>
          <cell r="P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E606">
            <v>0</v>
          </cell>
          <cell r="F606">
            <v>0</v>
          </cell>
          <cell r="G606">
            <v>0</v>
          </cell>
          <cell r="H606">
            <v>0</v>
          </cell>
          <cell r="I606">
            <v>0</v>
          </cell>
          <cell r="J606">
            <v>0</v>
          </cell>
          <cell r="K606">
            <v>0</v>
          </cell>
          <cell r="L606">
            <v>0</v>
          </cell>
          <cell r="M606">
            <v>0</v>
          </cell>
          <cell r="N606">
            <v>0</v>
          </cell>
          <cell r="O606">
            <v>0</v>
          </cell>
          <cell r="P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E607">
            <v>0</v>
          </cell>
          <cell r="F607">
            <v>0</v>
          </cell>
          <cell r="G607">
            <v>0</v>
          </cell>
          <cell r="H607">
            <v>0</v>
          </cell>
          <cell r="I607">
            <v>0</v>
          </cell>
          <cell r="J607">
            <v>0</v>
          </cell>
          <cell r="K607">
            <v>0</v>
          </cell>
          <cell r="L607">
            <v>0</v>
          </cell>
          <cell r="M607">
            <v>0</v>
          </cell>
          <cell r="N607">
            <v>0</v>
          </cell>
          <cell r="O607">
            <v>0</v>
          </cell>
          <cell r="P607">
            <v>0</v>
          </cell>
          <cell r="AE607">
            <v>0</v>
          </cell>
          <cell r="AF607">
            <v>0</v>
          </cell>
          <cell r="AG607">
            <v>0</v>
          </cell>
          <cell r="AH607">
            <v>0</v>
          </cell>
          <cell r="AI607">
            <v>0</v>
          </cell>
          <cell r="AJ607">
            <v>0</v>
          </cell>
          <cell r="AK607">
            <v>0</v>
          </cell>
          <cell r="AL607">
            <v>0</v>
          </cell>
          <cell r="AM607">
            <v>0</v>
          </cell>
          <cell r="AN607">
            <v>0</v>
          </cell>
          <cell r="AO607">
            <v>0</v>
          </cell>
          <cell r="AP607">
            <v>0</v>
          </cell>
        </row>
        <row r="608">
          <cell r="E608">
            <v>0</v>
          </cell>
          <cell r="F608">
            <v>0</v>
          </cell>
          <cell r="G608">
            <v>0</v>
          </cell>
          <cell r="H608">
            <v>0</v>
          </cell>
          <cell r="I608">
            <v>0</v>
          </cell>
          <cell r="J608">
            <v>0</v>
          </cell>
          <cell r="K608">
            <v>0</v>
          </cell>
          <cell r="L608">
            <v>0</v>
          </cell>
          <cell r="M608">
            <v>0</v>
          </cell>
          <cell r="N608">
            <v>0</v>
          </cell>
          <cell r="O608">
            <v>0</v>
          </cell>
          <cell r="P608">
            <v>0</v>
          </cell>
          <cell r="AE608">
            <v>0</v>
          </cell>
          <cell r="AF608">
            <v>0</v>
          </cell>
          <cell r="AG608">
            <v>0</v>
          </cell>
          <cell r="AH608">
            <v>0</v>
          </cell>
          <cell r="AI608">
            <v>0</v>
          </cell>
          <cell r="AJ608">
            <v>0</v>
          </cell>
          <cell r="AK608">
            <v>0</v>
          </cell>
          <cell r="AL608">
            <v>0</v>
          </cell>
          <cell r="AM608">
            <v>0</v>
          </cell>
          <cell r="AN608">
            <v>0</v>
          </cell>
          <cell r="AO608">
            <v>0</v>
          </cell>
          <cell r="AP608">
            <v>0</v>
          </cell>
        </row>
        <row r="609">
          <cell r="E609">
            <v>0</v>
          </cell>
          <cell r="F609">
            <v>0</v>
          </cell>
          <cell r="G609">
            <v>0</v>
          </cell>
          <cell r="H609">
            <v>0</v>
          </cell>
          <cell r="I609">
            <v>0</v>
          </cell>
          <cell r="J609">
            <v>0</v>
          </cell>
          <cell r="K609">
            <v>0</v>
          </cell>
          <cell r="L609">
            <v>0</v>
          </cell>
          <cell r="M609">
            <v>0</v>
          </cell>
          <cell r="N609">
            <v>0</v>
          </cell>
          <cell r="O609">
            <v>0</v>
          </cell>
          <cell r="P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E610">
            <v>0</v>
          </cell>
          <cell r="F610">
            <v>0</v>
          </cell>
          <cell r="G610">
            <v>0</v>
          </cell>
          <cell r="H610">
            <v>0</v>
          </cell>
          <cell r="I610">
            <v>0</v>
          </cell>
          <cell r="J610">
            <v>0</v>
          </cell>
          <cell r="K610">
            <v>0</v>
          </cell>
          <cell r="L610">
            <v>0</v>
          </cell>
          <cell r="M610">
            <v>0</v>
          </cell>
          <cell r="N610">
            <v>0</v>
          </cell>
          <cell r="O610">
            <v>0</v>
          </cell>
          <cell r="P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E611">
            <v>0</v>
          </cell>
          <cell r="F611">
            <v>0</v>
          </cell>
          <cell r="G611">
            <v>0</v>
          </cell>
          <cell r="H611">
            <v>0</v>
          </cell>
          <cell r="I611">
            <v>0</v>
          </cell>
          <cell r="J611">
            <v>0</v>
          </cell>
          <cell r="K611">
            <v>0</v>
          </cell>
          <cell r="L611">
            <v>0</v>
          </cell>
          <cell r="M611">
            <v>0</v>
          </cell>
          <cell r="N611">
            <v>0</v>
          </cell>
          <cell r="O611">
            <v>0</v>
          </cell>
          <cell r="P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E612">
            <v>0</v>
          </cell>
          <cell r="F612">
            <v>0</v>
          </cell>
          <cell r="G612">
            <v>0</v>
          </cell>
          <cell r="H612">
            <v>0</v>
          </cell>
          <cell r="I612">
            <v>0</v>
          </cell>
          <cell r="J612">
            <v>0</v>
          </cell>
          <cell r="K612">
            <v>0</v>
          </cell>
          <cell r="L612">
            <v>0</v>
          </cell>
          <cell r="M612">
            <v>0</v>
          </cell>
          <cell r="N612">
            <v>0</v>
          </cell>
          <cell r="O612">
            <v>0</v>
          </cell>
          <cell r="P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E613">
            <v>0</v>
          </cell>
          <cell r="F613">
            <v>0</v>
          </cell>
          <cell r="G613">
            <v>0</v>
          </cell>
          <cell r="H613">
            <v>0</v>
          </cell>
          <cell r="I613">
            <v>0</v>
          </cell>
          <cell r="J613">
            <v>0</v>
          </cell>
          <cell r="K613">
            <v>0</v>
          </cell>
          <cell r="L613">
            <v>0</v>
          </cell>
          <cell r="M613">
            <v>0</v>
          </cell>
          <cell r="N613">
            <v>0</v>
          </cell>
          <cell r="O613">
            <v>0</v>
          </cell>
          <cell r="P613">
            <v>0</v>
          </cell>
          <cell r="AE613">
            <v>0</v>
          </cell>
          <cell r="AF613">
            <v>0</v>
          </cell>
          <cell r="AG613">
            <v>0</v>
          </cell>
          <cell r="AH613">
            <v>0</v>
          </cell>
          <cell r="AI613">
            <v>0</v>
          </cell>
          <cell r="AJ613">
            <v>0</v>
          </cell>
          <cell r="AK613">
            <v>0</v>
          </cell>
          <cell r="AL613">
            <v>0</v>
          </cell>
          <cell r="AM613">
            <v>0</v>
          </cell>
          <cell r="AN613">
            <v>0</v>
          </cell>
          <cell r="AO613">
            <v>0</v>
          </cell>
          <cell r="AP613">
            <v>0</v>
          </cell>
        </row>
        <row r="614">
          <cell r="E614" t="e">
            <v>#DIV/0!</v>
          </cell>
          <cell r="F614" t="e">
            <v>#DIV/0!</v>
          </cell>
          <cell r="G614" t="e">
            <v>#DIV/0!</v>
          </cell>
          <cell r="H614" t="e">
            <v>#DIV/0!</v>
          </cell>
          <cell r="I614" t="e">
            <v>#DIV/0!</v>
          </cell>
          <cell r="J614" t="e">
            <v>#DIV/0!</v>
          </cell>
          <cell r="K614" t="e">
            <v>#DIV/0!</v>
          </cell>
          <cell r="L614" t="e">
            <v>#DIV/0!</v>
          </cell>
          <cell r="M614" t="e">
            <v>#DIV/0!</v>
          </cell>
          <cell r="N614" t="e">
            <v>#DIV/0!</v>
          </cell>
          <cell r="O614" t="e">
            <v>#DIV/0!</v>
          </cell>
          <cell r="P614" t="e">
            <v>#DIV/0!</v>
          </cell>
          <cell r="AE614" t="e">
            <v>#DIV/0!</v>
          </cell>
          <cell r="AF614" t="e">
            <v>#DIV/0!</v>
          </cell>
          <cell r="AG614" t="e">
            <v>#DIV/0!</v>
          </cell>
          <cell r="AH614" t="e">
            <v>#DIV/0!</v>
          </cell>
          <cell r="AI614" t="e">
            <v>#DIV/0!</v>
          </cell>
          <cell r="AJ614" t="e">
            <v>#DIV/0!</v>
          </cell>
          <cell r="AK614" t="e">
            <v>#DIV/0!</v>
          </cell>
          <cell r="AL614" t="e">
            <v>#DIV/0!</v>
          </cell>
          <cell r="AM614" t="e">
            <v>#DIV/0!</v>
          </cell>
          <cell r="AN614" t="e">
            <v>#DIV/0!</v>
          </cell>
          <cell r="AO614" t="e">
            <v>#DIV/0!</v>
          </cell>
          <cell r="AP614" t="e">
            <v>#DIV/0!</v>
          </cell>
        </row>
        <row r="615">
          <cell r="E615" t="e">
            <v>#DIV/0!</v>
          </cell>
          <cell r="F615" t="e">
            <v>#DIV/0!</v>
          </cell>
          <cell r="G615" t="e">
            <v>#DIV/0!</v>
          </cell>
          <cell r="H615" t="e">
            <v>#DIV/0!</v>
          </cell>
          <cell r="I615" t="e">
            <v>#DIV/0!</v>
          </cell>
          <cell r="J615" t="e">
            <v>#DIV/0!</v>
          </cell>
          <cell r="K615" t="e">
            <v>#DIV/0!</v>
          </cell>
          <cell r="L615" t="e">
            <v>#DIV/0!</v>
          </cell>
          <cell r="M615" t="e">
            <v>#DIV/0!</v>
          </cell>
          <cell r="N615" t="e">
            <v>#DIV/0!</v>
          </cell>
          <cell r="O615" t="e">
            <v>#DIV/0!</v>
          </cell>
          <cell r="P615" t="e">
            <v>#DIV/0!</v>
          </cell>
          <cell r="AE615" t="e">
            <v>#DIV/0!</v>
          </cell>
          <cell r="AF615" t="e">
            <v>#DIV/0!</v>
          </cell>
          <cell r="AG615" t="e">
            <v>#DIV/0!</v>
          </cell>
          <cell r="AH615" t="e">
            <v>#DIV/0!</v>
          </cell>
          <cell r="AI615" t="e">
            <v>#DIV/0!</v>
          </cell>
          <cell r="AJ615" t="e">
            <v>#DIV/0!</v>
          </cell>
          <cell r="AK615" t="e">
            <v>#DIV/0!</v>
          </cell>
          <cell r="AL615" t="e">
            <v>#DIV/0!</v>
          </cell>
          <cell r="AM615" t="e">
            <v>#DIV/0!</v>
          </cell>
          <cell r="AN615" t="e">
            <v>#DIV/0!</v>
          </cell>
          <cell r="AO615" t="e">
            <v>#DIV/0!</v>
          </cell>
          <cell r="AP615" t="e">
            <v>#DIV/0!</v>
          </cell>
        </row>
        <row r="616">
          <cell r="E616" t="e">
            <v>#DIV/0!</v>
          </cell>
          <cell r="F616" t="e">
            <v>#DIV/0!</v>
          </cell>
          <cell r="G616" t="e">
            <v>#DIV/0!</v>
          </cell>
          <cell r="H616" t="e">
            <v>#DIV/0!</v>
          </cell>
          <cell r="I616" t="e">
            <v>#DIV/0!</v>
          </cell>
          <cell r="J616" t="e">
            <v>#DIV/0!</v>
          </cell>
          <cell r="K616" t="e">
            <v>#DIV/0!</v>
          </cell>
          <cell r="L616" t="e">
            <v>#DIV/0!</v>
          </cell>
          <cell r="M616" t="e">
            <v>#DIV/0!</v>
          </cell>
          <cell r="N616" t="e">
            <v>#DIV/0!</v>
          </cell>
          <cell r="O616" t="e">
            <v>#DIV/0!</v>
          </cell>
          <cell r="P616" t="e">
            <v>#DIV/0!</v>
          </cell>
          <cell r="AE616" t="e">
            <v>#DIV/0!</v>
          </cell>
          <cell r="AF616" t="e">
            <v>#DIV/0!</v>
          </cell>
          <cell r="AG616" t="e">
            <v>#DIV/0!</v>
          </cell>
          <cell r="AH616" t="e">
            <v>#DIV/0!</v>
          </cell>
          <cell r="AI616" t="e">
            <v>#DIV/0!</v>
          </cell>
          <cell r="AJ616" t="e">
            <v>#DIV/0!</v>
          </cell>
          <cell r="AK616" t="e">
            <v>#DIV/0!</v>
          </cell>
          <cell r="AL616" t="e">
            <v>#DIV/0!</v>
          </cell>
          <cell r="AM616" t="e">
            <v>#DIV/0!</v>
          </cell>
          <cell r="AN616" t="e">
            <v>#DIV/0!</v>
          </cell>
          <cell r="AO616" t="e">
            <v>#DIV/0!</v>
          </cell>
          <cell r="AP616" t="e">
            <v>#DIV/0!</v>
          </cell>
        </row>
        <row r="617">
          <cell r="E617" t="e">
            <v>#DIV/0!</v>
          </cell>
          <cell r="F617" t="e">
            <v>#DIV/0!</v>
          </cell>
          <cell r="G617" t="e">
            <v>#DIV/0!</v>
          </cell>
          <cell r="H617" t="e">
            <v>#DIV/0!</v>
          </cell>
          <cell r="I617" t="e">
            <v>#DIV/0!</v>
          </cell>
          <cell r="J617" t="e">
            <v>#DIV/0!</v>
          </cell>
          <cell r="K617" t="e">
            <v>#DIV/0!</v>
          </cell>
          <cell r="L617" t="e">
            <v>#DIV/0!</v>
          </cell>
          <cell r="M617" t="e">
            <v>#DIV/0!</v>
          </cell>
          <cell r="N617" t="e">
            <v>#DIV/0!</v>
          </cell>
          <cell r="O617" t="e">
            <v>#DIV/0!</v>
          </cell>
          <cell r="P617" t="e">
            <v>#DIV/0!</v>
          </cell>
          <cell r="AE617" t="e">
            <v>#DIV/0!</v>
          </cell>
          <cell r="AF617" t="e">
            <v>#DIV/0!</v>
          </cell>
          <cell r="AG617" t="e">
            <v>#DIV/0!</v>
          </cell>
          <cell r="AH617" t="e">
            <v>#DIV/0!</v>
          </cell>
          <cell r="AI617" t="e">
            <v>#DIV/0!</v>
          </cell>
          <cell r="AJ617" t="e">
            <v>#DIV/0!</v>
          </cell>
          <cell r="AK617" t="e">
            <v>#DIV/0!</v>
          </cell>
          <cell r="AL617" t="e">
            <v>#DIV/0!</v>
          </cell>
          <cell r="AM617" t="e">
            <v>#DIV/0!</v>
          </cell>
          <cell r="AN617" t="e">
            <v>#DIV/0!</v>
          </cell>
          <cell r="AO617" t="e">
            <v>#DIV/0!</v>
          </cell>
          <cell r="AP617" t="e">
            <v>#DIV/0!</v>
          </cell>
        </row>
        <row r="618">
          <cell r="E618" t="e">
            <v>#DIV/0!</v>
          </cell>
          <cell r="F618" t="e">
            <v>#DIV/0!</v>
          </cell>
          <cell r="G618" t="e">
            <v>#DIV/0!</v>
          </cell>
          <cell r="H618" t="e">
            <v>#DIV/0!</v>
          </cell>
          <cell r="I618" t="e">
            <v>#DIV/0!</v>
          </cell>
          <cell r="J618" t="e">
            <v>#DIV/0!</v>
          </cell>
          <cell r="K618" t="e">
            <v>#DIV/0!</v>
          </cell>
          <cell r="L618" t="e">
            <v>#DIV/0!</v>
          </cell>
          <cell r="M618" t="e">
            <v>#DIV/0!</v>
          </cell>
          <cell r="N618" t="e">
            <v>#DIV/0!</v>
          </cell>
          <cell r="O618" t="e">
            <v>#DIV/0!</v>
          </cell>
          <cell r="P618" t="e">
            <v>#DIV/0!</v>
          </cell>
          <cell r="AE618" t="e">
            <v>#DIV/0!</v>
          </cell>
          <cell r="AF618" t="e">
            <v>#DIV/0!</v>
          </cell>
          <cell r="AG618" t="e">
            <v>#DIV/0!</v>
          </cell>
          <cell r="AH618" t="e">
            <v>#DIV/0!</v>
          </cell>
          <cell r="AI618" t="e">
            <v>#DIV/0!</v>
          </cell>
          <cell r="AJ618" t="e">
            <v>#DIV/0!</v>
          </cell>
          <cell r="AK618" t="e">
            <v>#DIV/0!</v>
          </cell>
          <cell r="AL618" t="e">
            <v>#DIV/0!</v>
          </cell>
          <cell r="AM618" t="e">
            <v>#DIV/0!</v>
          </cell>
          <cell r="AN618" t="e">
            <v>#DIV/0!</v>
          </cell>
          <cell r="AO618" t="e">
            <v>#DIV/0!</v>
          </cell>
          <cell r="AP618" t="e">
            <v>#DIV/0!</v>
          </cell>
        </row>
        <row r="619">
          <cell r="E619" t="e">
            <v>#DIV/0!</v>
          </cell>
          <cell r="F619" t="e">
            <v>#DIV/0!</v>
          </cell>
          <cell r="G619" t="e">
            <v>#DIV/0!</v>
          </cell>
          <cell r="H619" t="e">
            <v>#DIV/0!</v>
          </cell>
          <cell r="I619" t="e">
            <v>#DIV/0!</v>
          </cell>
          <cell r="J619" t="e">
            <v>#DIV/0!</v>
          </cell>
          <cell r="K619" t="e">
            <v>#DIV/0!</v>
          </cell>
          <cell r="L619" t="e">
            <v>#DIV/0!</v>
          </cell>
          <cell r="M619" t="e">
            <v>#DIV/0!</v>
          </cell>
          <cell r="N619" t="e">
            <v>#DIV/0!</v>
          </cell>
          <cell r="O619" t="e">
            <v>#DIV/0!</v>
          </cell>
          <cell r="P619" t="e">
            <v>#DIV/0!</v>
          </cell>
          <cell r="AE619" t="e">
            <v>#DIV/0!</v>
          </cell>
          <cell r="AF619" t="e">
            <v>#DIV/0!</v>
          </cell>
          <cell r="AG619" t="e">
            <v>#DIV/0!</v>
          </cell>
          <cell r="AH619" t="e">
            <v>#DIV/0!</v>
          </cell>
          <cell r="AI619" t="e">
            <v>#DIV/0!</v>
          </cell>
          <cell r="AJ619" t="e">
            <v>#DIV/0!</v>
          </cell>
          <cell r="AK619" t="e">
            <v>#DIV/0!</v>
          </cell>
          <cell r="AL619" t="e">
            <v>#DIV/0!</v>
          </cell>
          <cell r="AM619" t="e">
            <v>#DIV/0!</v>
          </cell>
          <cell r="AN619" t="e">
            <v>#DIV/0!</v>
          </cell>
          <cell r="AO619" t="e">
            <v>#DIV/0!</v>
          </cell>
          <cell r="AP619" t="e">
            <v>#DIV/0!</v>
          </cell>
        </row>
        <row r="620">
          <cell r="E620" t="e">
            <v>#DIV/0!</v>
          </cell>
          <cell r="F620" t="e">
            <v>#DIV/0!</v>
          </cell>
          <cell r="G620" t="e">
            <v>#DIV/0!</v>
          </cell>
          <cell r="H620" t="e">
            <v>#DIV/0!</v>
          </cell>
          <cell r="I620" t="e">
            <v>#DIV/0!</v>
          </cell>
          <cell r="J620" t="e">
            <v>#DIV/0!</v>
          </cell>
          <cell r="K620" t="e">
            <v>#DIV/0!</v>
          </cell>
          <cell r="L620" t="e">
            <v>#DIV/0!</v>
          </cell>
          <cell r="M620" t="e">
            <v>#DIV/0!</v>
          </cell>
          <cell r="N620" t="e">
            <v>#DIV/0!</v>
          </cell>
          <cell r="O620" t="e">
            <v>#DIV/0!</v>
          </cell>
          <cell r="P620" t="e">
            <v>#DIV/0!</v>
          </cell>
          <cell r="AE620" t="e">
            <v>#DIV/0!</v>
          </cell>
          <cell r="AF620" t="e">
            <v>#DIV/0!</v>
          </cell>
          <cell r="AG620" t="e">
            <v>#DIV/0!</v>
          </cell>
          <cell r="AH620" t="e">
            <v>#DIV/0!</v>
          </cell>
          <cell r="AI620" t="e">
            <v>#DIV/0!</v>
          </cell>
          <cell r="AJ620" t="e">
            <v>#DIV/0!</v>
          </cell>
          <cell r="AK620" t="e">
            <v>#DIV/0!</v>
          </cell>
          <cell r="AL620" t="e">
            <v>#DIV/0!</v>
          </cell>
          <cell r="AM620" t="e">
            <v>#DIV/0!</v>
          </cell>
          <cell r="AN620" t="e">
            <v>#DIV/0!</v>
          </cell>
          <cell r="AO620" t="e">
            <v>#DIV/0!</v>
          </cell>
          <cell r="AP620" t="e">
            <v>#DIV/0!</v>
          </cell>
        </row>
        <row r="654">
          <cell r="E654">
            <v>1</v>
          </cell>
          <cell r="F654">
            <v>2</v>
          </cell>
          <cell r="G654">
            <v>3</v>
          </cell>
          <cell r="H654">
            <v>4</v>
          </cell>
          <cell r="I654">
            <v>5</v>
          </cell>
          <cell r="J654">
            <v>6</v>
          </cell>
          <cell r="K654">
            <v>7</v>
          </cell>
          <cell r="L654">
            <v>8</v>
          </cell>
          <cell r="M654">
            <v>9</v>
          </cell>
          <cell r="N654">
            <v>10</v>
          </cell>
          <cell r="O654">
            <v>11</v>
          </cell>
          <cell r="P654">
            <v>12</v>
          </cell>
          <cell r="AE654">
            <v>1</v>
          </cell>
          <cell r="AF654">
            <v>2</v>
          </cell>
          <cell r="AG654">
            <v>3</v>
          </cell>
          <cell r="AH654">
            <v>4</v>
          </cell>
          <cell r="AI654">
            <v>5</v>
          </cell>
          <cell r="AJ654">
            <v>6</v>
          </cell>
          <cell r="AK654">
            <v>7</v>
          </cell>
          <cell r="AL654">
            <v>8</v>
          </cell>
          <cell r="AM654">
            <v>9</v>
          </cell>
          <cell r="AN654">
            <v>10</v>
          </cell>
          <cell r="AO654">
            <v>11</v>
          </cell>
          <cell r="AP654">
            <v>12</v>
          </cell>
        </row>
        <row r="655">
          <cell r="E655">
            <v>0</v>
          </cell>
          <cell r="F655">
            <v>0</v>
          </cell>
          <cell r="G655">
            <v>0</v>
          </cell>
          <cell r="H655">
            <v>0</v>
          </cell>
          <cell r="I655">
            <v>0</v>
          </cell>
          <cell r="J655">
            <v>0</v>
          </cell>
          <cell r="K655">
            <v>0</v>
          </cell>
          <cell r="L655">
            <v>0</v>
          </cell>
          <cell r="M655">
            <v>0</v>
          </cell>
          <cell r="N655">
            <v>0</v>
          </cell>
          <cell r="O655">
            <v>0</v>
          </cell>
          <cell r="P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E656">
            <v>0</v>
          </cell>
          <cell r="F656">
            <v>0</v>
          </cell>
          <cell r="G656">
            <v>0</v>
          </cell>
          <cell r="H656">
            <v>0</v>
          </cell>
          <cell r="I656">
            <v>0</v>
          </cell>
          <cell r="J656">
            <v>0</v>
          </cell>
          <cell r="K656">
            <v>0</v>
          </cell>
          <cell r="L656">
            <v>0</v>
          </cell>
          <cell r="M656">
            <v>0</v>
          </cell>
          <cell r="N656">
            <v>0</v>
          </cell>
          <cell r="O656">
            <v>0</v>
          </cell>
          <cell r="P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E657">
            <v>0</v>
          </cell>
          <cell r="F657">
            <v>0</v>
          </cell>
          <cell r="G657">
            <v>0</v>
          </cell>
          <cell r="H657">
            <v>0</v>
          </cell>
          <cell r="I657">
            <v>0</v>
          </cell>
          <cell r="J657">
            <v>0</v>
          </cell>
          <cell r="K657">
            <v>0</v>
          </cell>
          <cell r="L657">
            <v>0</v>
          </cell>
          <cell r="M657">
            <v>0</v>
          </cell>
          <cell r="N657">
            <v>0</v>
          </cell>
          <cell r="O657">
            <v>0</v>
          </cell>
          <cell r="P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E658">
            <v>0</v>
          </cell>
          <cell r="F658">
            <v>0</v>
          </cell>
          <cell r="G658">
            <v>0</v>
          </cell>
          <cell r="H658">
            <v>0</v>
          </cell>
          <cell r="I658">
            <v>0</v>
          </cell>
          <cell r="J658">
            <v>0</v>
          </cell>
          <cell r="K658">
            <v>0</v>
          </cell>
          <cell r="L658">
            <v>0</v>
          </cell>
          <cell r="M658">
            <v>0</v>
          </cell>
          <cell r="N658">
            <v>0</v>
          </cell>
          <cell r="O658">
            <v>0</v>
          </cell>
          <cell r="P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E659">
            <v>0</v>
          </cell>
          <cell r="F659">
            <v>0</v>
          </cell>
          <cell r="G659">
            <v>0</v>
          </cell>
          <cell r="H659">
            <v>0</v>
          </cell>
          <cell r="I659">
            <v>0</v>
          </cell>
          <cell r="J659">
            <v>0</v>
          </cell>
          <cell r="K659">
            <v>0</v>
          </cell>
          <cell r="L659">
            <v>0</v>
          </cell>
          <cell r="M659">
            <v>0</v>
          </cell>
          <cell r="N659">
            <v>0</v>
          </cell>
          <cell r="O659">
            <v>0</v>
          </cell>
          <cell r="P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E660">
            <v>0</v>
          </cell>
          <cell r="F660">
            <v>0</v>
          </cell>
          <cell r="G660">
            <v>0</v>
          </cell>
          <cell r="H660">
            <v>0</v>
          </cell>
          <cell r="I660">
            <v>0</v>
          </cell>
          <cell r="J660">
            <v>0</v>
          </cell>
          <cell r="K660">
            <v>0</v>
          </cell>
          <cell r="L660">
            <v>0</v>
          </cell>
          <cell r="M660">
            <v>0</v>
          </cell>
          <cell r="N660">
            <v>0</v>
          </cell>
          <cell r="O660">
            <v>0</v>
          </cell>
          <cell r="P660">
            <v>0</v>
          </cell>
          <cell r="AE660">
            <v>0</v>
          </cell>
          <cell r="AF660">
            <v>0</v>
          </cell>
          <cell r="AG660">
            <v>0</v>
          </cell>
          <cell r="AH660">
            <v>0</v>
          </cell>
          <cell r="AI660">
            <v>0</v>
          </cell>
          <cell r="AJ660">
            <v>0</v>
          </cell>
          <cell r="AK660">
            <v>0</v>
          </cell>
          <cell r="AL660">
            <v>0</v>
          </cell>
          <cell r="AM660">
            <v>0</v>
          </cell>
          <cell r="AN660">
            <v>0</v>
          </cell>
          <cell r="AO660">
            <v>0</v>
          </cell>
          <cell r="AP660">
            <v>0</v>
          </cell>
        </row>
        <row r="661">
          <cell r="E661">
            <v>0</v>
          </cell>
          <cell r="F661">
            <v>0</v>
          </cell>
          <cell r="G661">
            <v>0</v>
          </cell>
          <cell r="H661">
            <v>0</v>
          </cell>
          <cell r="I661">
            <v>0</v>
          </cell>
          <cell r="J661">
            <v>0</v>
          </cell>
          <cell r="K661">
            <v>0</v>
          </cell>
          <cell r="L661">
            <v>0</v>
          </cell>
          <cell r="M661">
            <v>0</v>
          </cell>
          <cell r="N661">
            <v>0</v>
          </cell>
          <cell r="O661">
            <v>0</v>
          </cell>
          <cell r="P661">
            <v>0</v>
          </cell>
          <cell r="AE661">
            <v>0</v>
          </cell>
          <cell r="AF661">
            <v>0</v>
          </cell>
          <cell r="AG661">
            <v>0</v>
          </cell>
          <cell r="AH661">
            <v>0</v>
          </cell>
          <cell r="AI661">
            <v>0</v>
          </cell>
          <cell r="AJ661">
            <v>0</v>
          </cell>
          <cell r="AK661">
            <v>0</v>
          </cell>
          <cell r="AL661">
            <v>0</v>
          </cell>
          <cell r="AM661">
            <v>0</v>
          </cell>
          <cell r="AN661">
            <v>0</v>
          </cell>
          <cell r="AO661">
            <v>0</v>
          </cell>
          <cell r="AP661">
            <v>0</v>
          </cell>
        </row>
        <row r="662">
          <cell r="E662">
            <v>0</v>
          </cell>
          <cell r="F662">
            <v>0</v>
          </cell>
          <cell r="G662">
            <v>0</v>
          </cell>
          <cell r="H662">
            <v>0</v>
          </cell>
          <cell r="I662">
            <v>0</v>
          </cell>
          <cell r="J662">
            <v>0</v>
          </cell>
          <cell r="K662">
            <v>0</v>
          </cell>
          <cell r="L662">
            <v>0</v>
          </cell>
          <cell r="M662">
            <v>0</v>
          </cell>
          <cell r="N662">
            <v>0</v>
          </cell>
          <cell r="O662">
            <v>0</v>
          </cell>
          <cell r="P662">
            <v>0</v>
          </cell>
          <cell r="AE662">
            <v>0</v>
          </cell>
          <cell r="AF662">
            <v>0</v>
          </cell>
          <cell r="AG662">
            <v>0</v>
          </cell>
          <cell r="AH662">
            <v>0</v>
          </cell>
          <cell r="AI662">
            <v>0</v>
          </cell>
          <cell r="AJ662">
            <v>0</v>
          </cell>
          <cell r="AK662">
            <v>0</v>
          </cell>
          <cell r="AL662">
            <v>0</v>
          </cell>
          <cell r="AM662">
            <v>0</v>
          </cell>
          <cell r="AN662">
            <v>0</v>
          </cell>
          <cell r="AO662">
            <v>0</v>
          </cell>
          <cell r="AP662">
            <v>0</v>
          </cell>
        </row>
        <row r="663">
          <cell r="E663">
            <v>0</v>
          </cell>
          <cell r="F663">
            <v>0</v>
          </cell>
          <cell r="G663">
            <v>0</v>
          </cell>
          <cell r="H663">
            <v>0</v>
          </cell>
          <cell r="I663">
            <v>0</v>
          </cell>
          <cell r="J663">
            <v>0</v>
          </cell>
          <cell r="K663">
            <v>0</v>
          </cell>
          <cell r="L663">
            <v>0</v>
          </cell>
          <cell r="M663">
            <v>0</v>
          </cell>
          <cell r="N663">
            <v>0</v>
          </cell>
          <cell r="O663">
            <v>0</v>
          </cell>
          <cell r="P663">
            <v>0</v>
          </cell>
          <cell r="AE663">
            <v>0</v>
          </cell>
          <cell r="AF663">
            <v>0</v>
          </cell>
          <cell r="AG663">
            <v>0</v>
          </cell>
          <cell r="AH663">
            <v>0</v>
          </cell>
          <cell r="AI663">
            <v>0</v>
          </cell>
          <cell r="AJ663">
            <v>0</v>
          </cell>
          <cell r="AK663">
            <v>0</v>
          </cell>
          <cell r="AL663">
            <v>0</v>
          </cell>
          <cell r="AM663">
            <v>0</v>
          </cell>
          <cell r="AN663">
            <v>0</v>
          </cell>
          <cell r="AO663">
            <v>0</v>
          </cell>
          <cell r="AP663">
            <v>0</v>
          </cell>
        </row>
        <row r="664">
          <cell r="E664">
            <v>0</v>
          </cell>
          <cell r="F664">
            <v>0</v>
          </cell>
          <cell r="G664">
            <v>0</v>
          </cell>
          <cell r="H664">
            <v>0</v>
          </cell>
          <cell r="I664">
            <v>0</v>
          </cell>
          <cell r="J664">
            <v>0</v>
          </cell>
          <cell r="K664">
            <v>0</v>
          </cell>
          <cell r="L664">
            <v>0</v>
          </cell>
          <cell r="M664">
            <v>0</v>
          </cell>
          <cell r="N664">
            <v>0</v>
          </cell>
          <cell r="O664">
            <v>0</v>
          </cell>
          <cell r="P664">
            <v>0</v>
          </cell>
          <cell r="AE664">
            <v>0</v>
          </cell>
          <cell r="AF664">
            <v>0</v>
          </cell>
          <cell r="AG664">
            <v>0</v>
          </cell>
          <cell r="AH664">
            <v>0</v>
          </cell>
          <cell r="AI664">
            <v>0</v>
          </cell>
          <cell r="AJ664">
            <v>0</v>
          </cell>
          <cell r="AK664">
            <v>0</v>
          </cell>
          <cell r="AL664">
            <v>0</v>
          </cell>
          <cell r="AM664">
            <v>0</v>
          </cell>
          <cell r="AN664">
            <v>0</v>
          </cell>
          <cell r="AO664">
            <v>0</v>
          </cell>
          <cell r="AP664">
            <v>0</v>
          </cell>
        </row>
        <row r="665">
          <cell r="E665" t="e">
            <v>#DIV/0!</v>
          </cell>
          <cell r="F665" t="e">
            <v>#DIV/0!</v>
          </cell>
          <cell r="G665" t="e">
            <v>#DIV/0!</v>
          </cell>
          <cell r="H665" t="e">
            <v>#DIV/0!</v>
          </cell>
          <cell r="I665" t="e">
            <v>#DIV/0!</v>
          </cell>
          <cell r="J665" t="e">
            <v>#DIV/0!</v>
          </cell>
          <cell r="K665" t="e">
            <v>#DIV/0!</v>
          </cell>
          <cell r="L665" t="e">
            <v>#DIV/0!</v>
          </cell>
          <cell r="M665" t="e">
            <v>#DIV/0!</v>
          </cell>
          <cell r="N665" t="e">
            <v>#DIV/0!</v>
          </cell>
          <cell r="O665" t="e">
            <v>#DIV/0!</v>
          </cell>
          <cell r="P665" t="e">
            <v>#DIV/0!</v>
          </cell>
          <cell r="AE665" t="e">
            <v>#DIV/0!</v>
          </cell>
          <cell r="AF665" t="e">
            <v>#DIV/0!</v>
          </cell>
          <cell r="AG665" t="e">
            <v>#DIV/0!</v>
          </cell>
          <cell r="AH665" t="e">
            <v>#DIV/0!</v>
          </cell>
          <cell r="AI665" t="e">
            <v>#DIV/0!</v>
          </cell>
          <cell r="AJ665" t="e">
            <v>#DIV/0!</v>
          </cell>
          <cell r="AK665" t="e">
            <v>#DIV/0!</v>
          </cell>
          <cell r="AL665" t="e">
            <v>#DIV/0!</v>
          </cell>
          <cell r="AM665" t="e">
            <v>#DIV/0!</v>
          </cell>
          <cell r="AN665" t="e">
            <v>#DIV/0!</v>
          </cell>
          <cell r="AO665" t="e">
            <v>#DIV/0!</v>
          </cell>
          <cell r="AP665" t="e">
            <v>#DIV/0!</v>
          </cell>
        </row>
        <row r="666">
          <cell r="E666" t="e">
            <v>#DIV/0!</v>
          </cell>
          <cell r="F666" t="e">
            <v>#DIV/0!</v>
          </cell>
          <cell r="G666" t="e">
            <v>#DIV/0!</v>
          </cell>
          <cell r="H666" t="e">
            <v>#DIV/0!</v>
          </cell>
          <cell r="I666" t="e">
            <v>#DIV/0!</v>
          </cell>
          <cell r="J666" t="e">
            <v>#DIV/0!</v>
          </cell>
          <cell r="K666" t="e">
            <v>#DIV/0!</v>
          </cell>
          <cell r="L666" t="e">
            <v>#DIV/0!</v>
          </cell>
          <cell r="M666" t="e">
            <v>#DIV/0!</v>
          </cell>
          <cell r="N666" t="e">
            <v>#DIV/0!</v>
          </cell>
          <cell r="O666" t="e">
            <v>#DIV/0!</v>
          </cell>
          <cell r="P666" t="e">
            <v>#DIV/0!</v>
          </cell>
          <cell r="AE666" t="e">
            <v>#DIV/0!</v>
          </cell>
          <cell r="AF666" t="e">
            <v>#DIV/0!</v>
          </cell>
          <cell r="AG666" t="e">
            <v>#DIV/0!</v>
          </cell>
          <cell r="AH666" t="e">
            <v>#DIV/0!</v>
          </cell>
          <cell r="AI666" t="e">
            <v>#DIV/0!</v>
          </cell>
          <cell r="AJ666" t="e">
            <v>#DIV/0!</v>
          </cell>
          <cell r="AK666" t="e">
            <v>#DIV/0!</v>
          </cell>
          <cell r="AL666" t="e">
            <v>#DIV/0!</v>
          </cell>
          <cell r="AM666" t="e">
            <v>#DIV/0!</v>
          </cell>
          <cell r="AN666" t="e">
            <v>#DIV/0!</v>
          </cell>
          <cell r="AO666" t="e">
            <v>#DIV/0!</v>
          </cell>
          <cell r="AP666" t="e">
            <v>#DIV/0!</v>
          </cell>
        </row>
        <row r="667">
          <cell r="E667" t="e">
            <v>#DIV/0!</v>
          </cell>
          <cell r="F667" t="e">
            <v>#DIV/0!</v>
          </cell>
          <cell r="G667" t="e">
            <v>#DIV/0!</v>
          </cell>
          <cell r="H667" t="e">
            <v>#DIV/0!</v>
          </cell>
          <cell r="I667" t="e">
            <v>#DIV/0!</v>
          </cell>
          <cell r="J667" t="e">
            <v>#DIV/0!</v>
          </cell>
          <cell r="K667" t="e">
            <v>#DIV/0!</v>
          </cell>
          <cell r="L667" t="e">
            <v>#DIV/0!</v>
          </cell>
          <cell r="M667" t="e">
            <v>#DIV/0!</v>
          </cell>
          <cell r="N667" t="e">
            <v>#DIV/0!</v>
          </cell>
          <cell r="O667" t="e">
            <v>#DIV/0!</v>
          </cell>
          <cell r="P667" t="e">
            <v>#DIV/0!</v>
          </cell>
          <cell r="AE667" t="e">
            <v>#DIV/0!</v>
          </cell>
          <cell r="AF667" t="e">
            <v>#DIV/0!</v>
          </cell>
          <cell r="AG667" t="e">
            <v>#DIV/0!</v>
          </cell>
          <cell r="AH667" t="e">
            <v>#DIV/0!</v>
          </cell>
          <cell r="AI667" t="e">
            <v>#DIV/0!</v>
          </cell>
          <cell r="AJ667" t="e">
            <v>#DIV/0!</v>
          </cell>
          <cell r="AK667" t="e">
            <v>#DIV/0!</v>
          </cell>
          <cell r="AL667" t="e">
            <v>#DIV/0!</v>
          </cell>
          <cell r="AM667" t="e">
            <v>#DIV/0!</v>
          </cell>
          <cell r="AN667" t="e">
            <v>#DIV/0!</v>
          </cell>
          <cell r="AO667" t="e">
            <v>#DIV/0!</v>
          </cell>
          <cell r="AP667" t="e">
            <v>#DIV/0!</v>
          </cell>
        </row>
        <row r="668">
          <cell r="E668" t="e">
            <v>#DIV/0!</v>
          </cell>
          <cell r="F668" t="e">
            <v>#DIV/0!</v>
          </cell>
          <cell r="G668" t="e">
            <v>#DIV/0!</v>
          </cell>
          <cell r="H668" t="e">
            <v>#DIV/0!</v>
          </cell>
          <cell r="I668" t="e">
            <v>#DIV/0!</v>
          </cell>
          <cell r="J668" t="e">
            <v>#DIV/0!</v>
          </cell>
          <cell r="K668" t="e">
            <v>#DIV/0!</v>
          </cell>
          <cell r="L668" t="e">
            <v>#DIV/0!</v>
          </cell>
          <cell r="M668" t="e">
            <v>#DIV/0!</v>
          </cell>
          <cell r="N668" t="e">
            <v>#DIV/0!</v>
          </cell>
          <cell r="O668" t="e">
            <v>#DIV/0!</v>
          </cell>
          <cell r="P668" t="e">
            <v>#DIV/0!</v>
          </cell>
          <cell r="AE668" t="e">
            <v>#DIV/0!</v>
          </cell>
          <cell r="AF668" t="e">
            <v>#DIV/0!</v>
          </cell>
          <cell r="AG668" t="e">
            <v>#DIV/0!</v>
          </cell>
          <cell r="AH668" t="e">
            <v>#DIV/0!</v>
          </cell>
          <cell r="AI668" t="e">
            <v>#DIV/0!</v>
          </cell>
          <cell r="AJ668" t="e">
            <v>#DIV/0!</v>
          </cell>
          <cell r="AK668" t="e">
            <v>#DIV/0!</v>
          </cell>
          <cell r="AL668" t="e">
            <v>#DIV/0!</v>
          </cell>
          <cell r="AM668" t="e">
            <v>#DIV/0!</v>
          </cell>
          <cell r="AN668" t="e">
            <v>#DIV/0!</v>
          </cell>
          <cell r="AO668" t="e">
            <v>#DIV/0!</v>
          </cell>
          <cell r="AP668" t="e">
            <v>#DIV/0!</v>
          </cell>
        </row>
        <row r="669">
          <cell r="E669" t="e">
            <v>#DIV/0!</v>
          </cell>
          <cell r="F669" t="e">
            <v>#DIV/0!</v>
          </cell>
          <cell r="G669" t="e">
            <v>#DIV/0!</v>
          </cell>
          <cell r="H669" t="e">
            <v>#DIV/0!</v>
          </cell>
          <cell r="I669" t="e">
            <v>#DIV/0!</v>
          </cell>
          <cell r="J669" t="e">
            <v>#DIV/0!</v>
          </cell>
          <cell r="K669" t="e">
            <v>#DIV/0!</v>
          </cell>
          <cell r="L669" t="e">
            <v>#DIV/0!</v>
          </cell>
          <cell r="M669" t="e">
            <v>#DIV/0!</v>
          </cell>
          <cell r="N669" t="e">
            <v>#DIV/0!</v>
          </cell>
          <cell r="O669" t="e">
            <v>#DIV/0!</v>
          </cell>
          <cell r="P669" t="e">
            <v>#DIV/0!</v>
          </cell>
          <cell r="AE669" t="e">
            <v>#DIV/0!</v>
          </cell>
          <cell r="AF669" t="e">
            <v>#DIV/0!</v>
          </cell>
          <cell r="AG669" t="e">
            <v>#DIV/0!</v>
          </cell>
          <cell r="AH669" t="e">
            <v>#DIV/0!</v>
          </cell>
          <cell r="AI669" t="e">
            <v>#DIV/0!</v>
          </cell>
          <cell r="AJ669" t="e">
            <v>#DIV/0!</v>
          </cell>
          <cell r="AK669" t="e">
            <v>#DIV/0!</v>
          </cell>
          <cell r="AL669" t="e">
            <v>#DIV/0!</v>
          </cell>
          <cell r="AM669" t="e">
            <v>#DIV/0!</v>
          </cell>
          <cell r="AN669" t="e">
            <v>#DIV/0!</v>
          </cell>
          <cell r="AO669" t="e">
            <v>#DIV/0!</v>
          </cell>
          <cell r="AP669" t="e">
            <v>#DIV/0!</v>
          </cell>
        </row>
        <row r="670">
          <cell r="E670" t="e">
            <v>#DIV/0!</v>
          </cell>
          <cell r="F670" t="e">
            <v>#DIV/0!</v>
          </cell>
          <cell r="G670" t="e">
            <v>#DIV/0!</v>
          </cell>
          <cell r="H670" t="e">
            <v>#DIV/0!</v>
          </cell>
          <cell r="I670" t="e">
            <v>#DIV/0!</v>
          </cell>
          <cell r="J670" t="e">
            <v>#DIV/0!</v>
          </cell>
          <cell r="K670" t="e">
            <v>#DIV/0!</v>
          </cell>
          <cell r="L670" t="e">
            <v>#DIV/0!</v>
          </cell>
          <cell r="M670" t="e">
            <v>#DIV/0!</v>
          </cell>
          <cell r="N670" t="e">
            <v>#DIV/0!</v>
          </cell>
          <cell r="O670" t="e">
            <v>#DIV/0!</v>
          </cell>
          <cell r="P670" t="e">
            <v>#DIV/0!</v>
          </cell>
          <cell r="AE670" t="e">
            <v>#DIV/0!</v>
          </cell>
          <cell r="AF670" t="e">
            <v>#DIV/0!</v>
          </cell>
          <cell r="AG670" t="e">
            <v>#DIV/0!</v>
          </cell>
          <cell r="AH670" t="e">
            <v>#DIV/0!</v>
          </cell>
          <cell r="AI670" t="e">
            <v>#DIV/0!</v>
          </cell>
          <cell r="AJ670" t="e">
            <v>#DIV/0!</v>
          </cell>
          <cell r="AK670" t="e">
            <v>#DIV/0!</v>
          </cell>
          <cell r="AL670" t="e">
            <v>#DIV/0!</v>
          </cell>
          <cell r="AM670" t="e">
            <v>#DIV/0!</v>
          </cell>
          <cell r="AN670" t="e">
            <v>#DIV/0!</v>
          </cell>
          <cell r="AO670" t="e">
            <v>#DIV/0!</v>
          </cell>
          <cell r="AP670" t="e">
            <v>#DIV/0!</v>
          </cell>
        </row>
        <row r="671">
          <cell r="E671" t="e">
            <v>#DIV/0!</v>
          </cell>
          <cell r="F671" t="e">
            <v>#DIV/0!</v>
          </cell>
          <cell r="G671" t="e">
            <v>#DIV/0!</v>
          </cell>
          <cell r="H671" t="e">
            <v>#DIV/0!</v>
          </cell>
          <cell r="I671" t="e">
            <v>#DIV/0!</v>
          </cell>
          <cell r="J671" t="e">
            <v>#DIV/0!</v>
          </cell>
          <cell r="K671" t="e">
            <v>#DIV/0!</v>
          </cell>
          <cell r="L671" t="e">
            <v>#DIV/0!</v>
          </cell>
          <cell r="M671" t="e">
            <v>#DIV/0!</v>
          </cell>
          <cell r="N671" t="e">
            <v>#DIV/0!</v>
          </cell>
          <cell r="O671" t="e">
            <v>#DIV/0!</v>
          </cell>
          <cell r="P671" t="e">
            <v>#DIV/0!</v>
          </cell>
          <cell r="AE671" t="e">
            <v>#DIV/0!</v>
          </cell>
          <cell r="AF671" t="e">
            <v>#DIV/0!</v>
          </cell>
          <cell r="AG671" t="e">
            <v>#DIV/0!</v>
          </cell>
          <cell r="AH671" t="e">
            <v>#DIV/0!</v>
          </cell>
          <cell r="AI671" t="e">
            <v>#DIV/0!</v>
          </cell>
          <cell r="AJ671" t="e">
            <v>#DIV/0!</v>
          </cell>
          <cell r="AK671" t="e">
            <v>#DIV/0!</v>
          </cell>
          <cell r="AL671" t="e">
            <v>#DIV/0!</v>
          </cell>
          <cell r="AM671" t="e">
            <v>#DIV/0!</v>
          </cell>
          <cell r="AN671" t="e">
            <v>#DIV/0!</v>
          </cell>
          <cell r="AO671" t="e">
            <v>#DIV/0!</v>
          </cell>
          <cell r="AP671" t="e">
            <v>#DIV/0!</v>
          </cell>
        </row>
        <row r="803">
          <cell r="E803">
            <v>1</v>
          </cell>
          <cell r="F803">
            <v>2</v>
          </cell>
          <cell r="G803">
            <v>3</v>
          </cell>
          <cell r="H803">
            <v>4</v>
          </cell>
          <cell r="I803">
            <v>5</v>
          </cell>
          <cell r="J803">
            <v>6</v>
          </cell>
          <cell r="K803">
            <v>7</v>
          </cell>
          <cell r="L803">
            <v>8</v>
          </cell>
          <cell r="M803">
            <v>9</v>
          </cell>
          <cell r="N803">
            <v>10</v>
          </cell>
          <cell r="O803">
            <v>11</v>
          </cell>
          <cell r="P803">
            <v>12</v>
          </cell>
          <cell r="AE803">
            <v>1</v>
          </cell>
          <cell r="AF803">
            <v>2</v>
          </cell>
          <cell r="AG803">
            <v>3</v>
          </cell>
          <cell r="AH803">
            <v>4</v>
          </cell>
          <cell r="AI803">
            <v>5</v>
          </cell>
          <cell r="AJ803">
            <v>6</v>
          </cell>
          <cell r="AK803">
            <v>7</v>
          </cell>
          <cell r="AL803">
            <v>8</v>
          </cell>
          <cell r="AM803">
            <v>9</v>
          </cell>
          <cell r="AN803">
            <v>10</v>
          </cell>
          <cell r="AO803">
            <v>11</v>
          </cell>
          <cell r="AP803">
            <v>12</v>
          </cell>
        </row>
        <row r="804">
          <cell r="E804">
            <v>0</v>
          </cell>
          <cell r="F804">
            <v>0</v>
          </cell>
          <cell r="G804">
            <v>0</v>
          </cell>
          <cell r="H804">
            <v>0</v>
          </cell>
          <cell r="I804">
            <v>0</v>
          </cell>
          <cell r="J804">
            <v>0</v>
          </cell>
          <cell r="K804">
            <v>0</v>
          </cell>
          <cell r="L804">
            <v>0</v>
          </cell>
          <cell r="M804">
            <v>0</v>
          </cell>
          <cell r="N804">
            <v>0</v>
          </cell>
          <cell r="O804">
            <v>0</v>
          </cell>
          <cell r="P804">
            <v>0</v>
          </cell>
          <cell r="AE804">
            <v>0</v>
          </cell>
          <cell r="AF804">
            <v>0</v>
          </cell>
          <cell r="AG804">
            <v>0</v>
          </cell>
          <cell r="AH804">
            <v>0</v>
          </cell>
          <cell r="AI804">
            <v>0</v>
          </cell>
          <cell r="AJ804">
            <v>0</v>
          </cell>
          <cell r="AK804">
            <v>0</v>
          </cell>
          <cell r="AL804">
            <v>0</v>
          </cell>
          <cell r="AM804">
            <v>0</v>
          </cell>
          <cell r="AN804">
            <v>0</v>
          </cell>
          <cell r="AO804">
            <v>0</v>
          </cell>
          <cell r="AP804">
            <v>0</v>
          </cell>
        </row>
        <row r="805">
          <cell r="E805">
            <v>0</v>
          </cell>
          <cell r="F805">
            <v>0</v>
          </cell>
          <cell r="G805">
            <v>0</v>
          </cell>
          <cell r="H805">
            <v>0</v>
          </cell>
          <cell r="I805">
            <v>0</v>
          </cell>
          <cell r="J805">
            <v>0</v>
          </cell>
          <cell r="K805">
            <v>0</v>
          </cell>
          <cell r="L805">
            <v>0</v>
          </cell>
          <cell r="M805">
            <v>0</v>
          </cell>
          <cell r="N805">
            <v>0</v>
          </cell>
          <cell r="O805">
            <v>0</v>
          </cell>
          <cell r="P805">
            <v>0</v>
          </cell>
          <cell r="AE805">
            <v>0</v>
          </cell>
          <cell r="AF805">
            <v>0</v>
          </cell>
          <cell r="AG805">
            <v>0</v>
          </cell>
          <cell r="AH805">
            <v>0</v>
          </cell>
          <cell r="AI805">
            <v>0</v>
          </cell>
          <cell r="AJ805">
            <v>0</v>
          </cell>
          <cell r="AK805">
            <v>0</v>
          </cell>
          <cell r="AL805">
            <v>0</v>
          </cell>
          <cell r="AM805">
            <v>0</v>
          </cell>
          <cell r="AN805">
            <v>0</v>
          </cell>
          <cell r="AO805">
            <v>0</v>
          </cell>
          <cell r="AP805">
            <v>0</v>
          </cell>
        </row>
        <row r="806">
          <cell r="E806">
            <v>0</v>
          </cell>
          <cell r="F806">
            <v>0</v>
          </cell>
          <cell r="G806">
            <v>0</v>
          </cell>
          <cell r="H806">
            <v>0</v>
          </cell>
          <cell r="I806">
            <v>0</v>
          </cell>
          <cell r="J806">
            <v>0</v>
          </cell>
          <cell r="K806">
            <v>0</v>
          </cell>
          <cell r="L806">
            <v>0</v>
          </cell>
          <cell r="M806">
            <v>0</v>
          </cell>
          <cell r="N806">
            <v>0</v>
          </cell>
          <cell r="O806">
            <v>0</v>
          </cell>
          <cell r="P806">
            <v>0</v>
          </cell>
          <cell r="AE806">
            <v>0</v>
          </cell>
          <cell r="AF806">
            <v>0</v>
          </cell>
          <cell r="AG806">
            <v>0</v>
          </cell>
          <cell r="AH806">
            <v>0</v>
          </cell>
          <cell r="AI806">
            <v>0</v>
          </cell>
          <cell r="AJ806">
            <v>0</v>
          </cell>
          <cell r="AK806">
            <v>0</v>
          </cell>
          <cell r="AL806">
            <v>0</v>
          </cell>
          <cell r="AM806">
            <v>0</v>
          </cell>
          <cell r="AN806">
            <v>0</v>
          </cell>
          <cell r="AO806">
            <v>0</v>
          </cell>
          <cell r="AP806">
            <v>0</v>
          </cell>
        </row>
        <row r="807">
          <cell r="E807">
            <v>0</v>
          </cell>
          <cell r="F807">
            <v>0</v>
          </cell>
          <cell r="G807">
            <v>0</v>
          </cell>
          <cell r="H807">
            <v>0</v>
          </cell>
          <cell r="I807">
            <v>0</v>
          </cell>
          <cell r="J807">
            <v>0</v>
          </cell>
          <cell r="K807">
            <v>0</v>
          </cell>
          <cell r="L807">
            <v>0</v>
          </cell>
          <cell r="M807">
            <v>0</v>
          </cell>
          <cell r="N807">
            <v>0</v>
          </cell>
          <cell r="O807">
            <v>0</v>
          </cell>
          <cell r="P807">
            <v>0</v>
          </cell>
          <cell r="AE807">
            <v>0</v>
          </cell>
          <cell r="AF807">
            <v>0</v>
          </cell>
          <cell r="AG807">
            <v>0</v>
          </cell>
          <cell r="AH807">
            <v>0</v>
          </cell>
          <cell r="AI807">
            <v>0</v>
          </cell>
          <cell r="AJ807">
            <v>0</v>
          </cell>
          <cell r="AK807">
            <v>0</v>
          </cell>
          <cell r="AL807">
            <v>0</v>
          </cell>
          <cell r="AM807">
            <v>0</v>
          </cell>
          <cell r="AN807">
            <v>0</v>
          </cell>
          <cell r="AO807">
            <v>0</v>
          </cell>
          <cell r="AP807">
            <v>0</v>
          </cell>
        </row>
        <row r="808">
          <cell r="E808">
            <v>0</v>
          </cell>
          <cell r="F808">
            <v>0</v>
          </cell>
          <cell r="G808">
            <v>0</v>
          </cell>
          <cell r="H808">
            <v>0</v>
          </cell>
          <cell r="I808">
            <v>0</v>
          </cell>
          <cell r="J808">
            <v>0</v>
          </cell>
          <cell r="K808">
            <v>0</v>
          </cell>
          <cell r="L808">
            <v>0</v>
          </cell>
          <cell r="M808">
            <v>0</v>
          </cell>
          <cell r="N808">
            <v>0</v>
          </cell>
          <cell r="O808">
            <v>0</v>
          </cell>
          <cell r="P808">
            <v>0</v>
          </cell>
          <cell r="AE808">
            <v>0</v>
          </cell>
          <cell r="AF808">
            <v>0</v>
          </cell>
          <cell r="AG808">
            <v>0</v>
          </cell>
          <cell r="AH808">
            <v>0</v>
          </cell>
          <cell r="AI808">
            <v>0</v>
          </cell>
          <cell r="AJ808">
            <v>0</v>
          </cell>
          <cell r="AK808">
            <v>0</v>
          </cell>
          <cell r="AL808">
            <v>0</v>
          </cell>
          <cell r="AM808">
            <v>0</v>
          </cell>
          <cell r="AN808">
            <v>0</v>
          </cell>
          <cell r="AO808">
            <v>0</v>
          </cell>
          <cell r="AP808">
            <v>0</v>
          </cell>
        </row>
        <row r="809">
          <cell r="E809">
            <v>0</v>
          </cell>
          <cell r="F809">
            <v>0</v>
          </cell>
          <cell r="G809">
            <v>0</v>
          </cell>
          <cell r="H809">
            <v>0</v>
          </cell>
          <cell r="I809">
            <v>0</v>
          </cell>
          <cell r="J809">
            <v>0</v>
          </cell>
          <cell r="K809">
            <v>0</v>
          </cell>
          <cell r="L809">
            <v>0</v>
          </cell>
          <cell r="M809">
            <v>0</v>
          </cell>
          <cell r="N809">
            <v>0</v>
          </cell>
          <cell r="O809">
            <v>0</v>
          </cell>
          <cell r="P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E810">
            <v>0</v>
          </cell>
          <cell r="F810">
            <v>0</v>
          </cell>
          <cell r="G810">
            <v>0</v>
          </cell>
          <cell r="H810">
            <v>0</v>
          </cell>
          <cell r="I810">
            <v>0</v>
          </cell>
          <cell r="J810">
            <v>0</v>
          </cell>
          <cell r="K810">
            <v>0</v>
          </cell>
          <cell r="L810">
            <v>0</v>
          </cell>
          <cell r="M810">
            <v>0</v>
          </cell>
          <cell r="N810">
            <v>0</v>
          </cell>
          <cell r="O810">
            <v>0</v>
          </cell>
          <cell r="P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E811">
            <v>0</v>
          </cell>
          <cell r="F811">
            <v>0</v>
          </cell>
          <cell r="G811">
            <v>0</v>
          </cell>
          <cell r="H811">
            <v>0</v>
          </cell>
          <cell r="I811">
            <v>0</v>
          </cell>
          <cell r="J811">
            <v>0</v>
          </cell>
          <cell r="K811">
            <v>0</v>
          </cell>
          <cell r="L811">
            <v>0</v>
          </cell>
          <cell r="M811">
            <v>0</v>
          </cell>
          <cell r="N811">
            <v>0</v>
          </cell>
          <cell r="O811">
            <v>0</v>
          </cell>
          <cell r="P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E812">
            <v>0</v>
          </cell>
          <cell r="F812">
            <v>0</v>
          </cell>
          <cell r="G812">
            <v>0</v>
          </cell>
          <cell r="H812">
            <v>0</v>
          </cell>
          <cell r="I812">
            <v>0</v>
          </cell>
          <cell r="J812">
            <v>0</v>
          </cell>
          <cell r="K812">
            <v>0</v>
          </cell>
          <cell r="L812">
            <v>0</v>
          </cell>
          <cell r="M812">
            <v>0</v>
          </cell>
          <cell r="N812">
            <v>0</v>
          </cell>
          <cell r="O812">
            <v>0</v>
          </cell>
          <cell r="P812">
            <v>0</v>
          </cell>
          <cell r="AE812">
            <v>0</v>
          </cell>
          <cell r="AF812">
            <v>0</v>
          </cell>
          <cell r="AG812">
            <v>0</v>
          </cell>
          <cell r="AH812">
            <v>0</v>
          </cell>
          <cell r="AI812">
            <v>0</v>
          </cell>
          <cell r="AJ812">
            <v>0</v>
          </cell>
          <cell r="AK812">
            <v>0</v>
          </cell>
          <cell r="AL812">
            <v>0</v>
          </cell>
          <cell r="AM812">
            <v>0</v>
          </cell>
          <cell r="AN812">
            <v>0</v>
          </cell>
          <cell r="AO812">
            <v>0</v>
          </cell>
          <cell r="AP812">
            <v>0</v>
          </cell>
        </row>
        <row r="813">
          <cell r="E813">
            <v>0</v>
          </cell>
          <cell r="F813">
            <v>0</v>
          </cell>
          <cell r="G813">
            <v>0</v>
          </cell>
          <cell r="H813">
            <v>0</v>
          </cell>
          <cell r="I813">
            <v>0</v>
          </cell>
          <cell r="J813">
            <v>0</v>
          </cell>
          <cell r="K813">
            <v>0</v>
          </cell>
          <cell r="L813">
            <v>0</v>
          </cell>
          <cell r="M813">
            <v>0</v>
          </cell>
          <cell r="N813">
            <v>0</v>
          </cell>
          <cell r="O813">
            <v>0</v>
          </cell>
          <cell r="P813">
            <v>0</v>
          </cell>
          <cell r="AE813">
            <v>0</v>
          </cell>
          <cell r="AF813">
            <v>0</v>
          </cell>
          <cell r="AG813">
            <v>0</v>
          </cell>
          <cell r="AH813">
            <v>0</v>
          </cell>
          <cell r="AI813">
            <v>0</v>
          </cell>
          <cell r="AJ813">
            <v>0</v>
          </cell>
          <cell r="AK813">
            <v>0</v>
          </cell>
          <cell r="AL813">
            <v>0</v>
          </cell>
          <cell r="AM813">
            <v>0</v>
          </cell>
          <cell r="AN813">
            <v>0</v>
          </cell>
          <cell r="AO813">
            <v>0</v>
          </cell>
          <cell r="AP813">
            <v>0</v>
          </cell>
        </row>
        <row r="814">
          <cell r="E814" t="e">
            <v>#DIV/0!</v>
          </cell>
          <cell r="F814" t="e">
            <v>#DIV/0!</v>
          </cell>
          <cell r="G814" t="e">
            <v>#DIV/0!</v>
          </cell>
          <cell r="H814" t="e">
            <v>#DIV/0!</v>
          </cell>
          <cell r="I814" t="e">
            <v>#DIV/0!</v>
          </cell>
          <cell r="J814" t="e">
            <v>#DIV/0!</v>
          </cell>
          <cell r="K814" t="e">
            <v>#DIV/0!</v>
          </cell>
          <cell r="L814" t="e">
            <v>#DIV/0!</v>
          </cell>
          <cell r="M814" t="e">
            <v>#DIV/0!</v>
          </cell>
          <cell r="N814" t="e">
            <v>#DIV/0!</v>
          </cell>
          <cell r="O814" t="e">
            <v>#DIV/0!</v>
          </cell>
          <cell r="P814" t="e">
            <v>#DIV/0!</v>
          </cell>
          <cell r="AE814" t="e">
            <v>#DIV/0!</v>
          </cell>
          <cell r="AF814" t="e">
            <v>#DIV/0!</v>
          </cell>
          <cell r="AG814" t="e">
            <v>#DIV/0!</v>
          </cell>
          <cell r="AH814" t="e">
            <v>#DIV/0!</v>
          </cell>
          <cell r="AI814" t="e">
            <v>#DIV/0!</v>
          </cell>
          <cell r="AJ814" t="e">
            <v>#DIV/0!</v>
          </cell>
          <cell r="AK814" t="e">
            <v>#DIV/0!</v>
          </cell>
          <cell r="AL814" t="e">
            <v>#DIV/0!</v>
          </cell>
          <cell r="AM814" t="e">
            <v>#DIV/0!</v>
          </cell>
          <cell r="AN814" t="e">
            <v>#DIV/0!</v>
          </cell>
          <cell r="AO814" t="e">
            <v>#DIV/0!</v>
          </cell>
          <cell r="AP814" t="e">
            <v>#DIV/0!</v>
          </cell>
        </row>
        <row r="815">
          <cell r="E815" t="e">
            <v>#DIV/0!</v>
          </cell>
          <cell r="F815" t="e">
            <v>#DIV/0!</v>
          </cell>
          <cell r="G815" t="e">
            <v>#DIV/0!</v>
          </cell>
          <cell r="H815" t="e">
            <v>#DIV/0!</v>
          </cell>
          <cell r="I815" t="e">
            <v>#DIV/0!</v>
          </cell>
          <cell r="J815" t="e">
            <v>#DIV/0!</v>
          </cell>
          <cell r="K815" t="e">
            <v>#DIV/0!</v>
          </cell>
          <cell r="L815" t="e">
            <v>#DIV/0!</v>
          </cell>
          <cell r="M815" t="e">
            <v>#DIV/0!</v>
          </cell>
          <cell r="N815" t="e">
            <v>#DIV/0!</v>
          </cell>
          <cell r="O815" t="e">
            <v>#DIV/0!</v>
          </cell>
          <cell r="P815" t="e">
            <v>#DIV/0!</v>
          </cell>
          <cell r="AE815" t="e">
            <v>#DIV/0!</v>
          </cell>
          <cell r="AF815" t="e">
            <v>#DIV/0!</v>
          </cell>
          <cell r="AG815" t="e">
            <v>#DIV/0!</v>
          </cell>
          <cell r="AH815" t="e">
            <v>#DIV/0!</v>
          </cell>
          <cell r="AI815" t="e">
            <v>#DIV/0!</v>
          </cell>
          <cell r="AJ815" t="e">
            <v>#DIV/0!</v>
          </cell>
          <cell r="AK815" t="e">
            <v>#DIV/0!</v>
          </cell>
          <cell r="AL815" t="e">
            <v>#DIV/0!</v>
          </cell>
          <cell r="AM815" t="e">
            <v>#DIV/0!</v>
          </cell>
          <cell r="AN815" t="e">
            <v>#DIV/0!</v>
          </cell>
          <cell r="AO815" t="e">
            <v>#DIV/0!</v>
          </cell>
          <cell r="AP815" t="e">
            <v>#DIV/0!</v>
          </cell>
        </row>
        <row r="816">
          <cell r="E816" t="e">
            <v>#DIV/0!</v>
          </cell>
          <cell r="F816" t="e">
            <v>#DIV/0!</v>
          </cell>
          <cell r="G816" t="e">
            <v>#DIV/0!</v>
          </cell>
          <cell r="H816" t="e">
            <v>#DIV/0!</v>
          </cell>
          <cell r="I816" t="e">
            <v>#DIV/0!</v>
          </cell>
          <cell r="J816" t="e">
            <v>#DIV/0!</v>
          </cell>
          <cell r="K816" t="e">
            <v>#DIV/0!</v>
          </cell>
          <cell r="L816" t="e">
            <v>#DIV/0!</v>
          </cell>
          <cell r="M816" t="e">
            <v>#DIV/0!</v>
          </cell>
          <cell r="N816" t="e">
            <v>#DIV/0!</v>
          </cell>
          <cell r="O816" t="e">
            <v>#DIV/0!</v>
          </cell>
          <cell r="P816" t="e">
            <v>#DIV/0!</v>
          </cell>
          <cell r="AE816" t="e">
            <v>#DIV/0!</v>
          </cell>
          <cell r="AF816" t="e">
            <v>#DIV/0!</v>
          </cell>
          <cell r="AG816" t="e">
            <v>#DIV/0!</v>
          </cell>
          <cell r="AH816" t="e">
            <v>#DIV/0!</v>
          </cell>
          <cell r="AI816" t="e">
            <v>#DIV/0!</v>
          </cell>
          <cell r="AJ816" t="e">
            <v>#DIV/0!</v>
          </cell>
          <cell r="AK816" t="e">
            <v>#DIV/0!</v>
          </cell>
          <cell r="AL816" t="e">
            <v>#DIV/0!</v>
          </cell>
          <cell r="AM816" t="e">
            <v>#DIV/0!</v>
          </cell>
          <cell r="AN816" t="e">
            <v>#DIV/0!</v>
          </cell>
          <cell r="AO816" t="e">
            <v>#DIV/0!</v>
          </cell>
          <cell r="AP816" t="e">
            <v>#DIV/0!</v>
          </cell>
        </row>
        <row r="817">
          <cell r="E817" t="e">
            <v>#DIV/0!</v>
          </cell>
          <cell r="F817" t="e">
            <v>#DIV/0!</v>
          </cell>
          <cell r="G817" t="e">
            <v>#DIV/0!</v>
          </cell>
          <cell r="H817" t="e">
            <v>#DIV/0!</v>
          </cell>
          <cell r="I817" t="e">
            <v>#DIV/0!</v>
          </cell>
          <cell r="J817" t="e">
            <v>#DIV/0!</v>
          </cell>
          <cell r="K817" t="e">
            <v>#DIV/0!</v>
          </cell>
          <cell r="L817" t="e">
            <v>#DIV/0!</v>
          </cell>
          <cell r="M817" t="e">
            <v>#DIV/0!</v>
          </cell>
          <cell r="N817" t="e">
            <v>#DIV/0!</v>
          </cell>
          <cell r="O817" t="e">
            <v>#DIV/0!</v>
          </cell>
          <cell r="P817" t="e">
            <v>#DIV/0!</v>
          </cell>
          <cell r="AE817" t="e">
            <v>#DIV/0!</v>
          </cell>
          <cell r="AF817" t="e">
            <v>#DIV/0!</v>
          </cell>
          <cell r="AG817" t="e">
            <v>#DIV/0!</v>
          </cell>
          <cell r="AH817" t="e">
            <v>#DIV/0!</v>
          </cell>
          <cell r="AI817" t="e">
            <v>#DIV/0!</v>
          </cell>
          <cell r="AJ817" t="e">
            <v>#DIV/0!</v>
          </cell>
          <cell r="AK817" t="e">
            <v>#DIV/0!</v>
          </cell>
          <cell r="AL817" t="e">
            <v>#DIV/0!</v>
          </cell>
          <cell r="AM817" t="e">
            <v>#DIV/0!</v>
          </cell>
          <cell r="AN817" t="e">
            <v>#DIV/0!</v>
          </cell>
          <cell r="AO817" t="e">
            <v>#DIV/0!</v>
          </cell>
          <cell r="AP817" t="e">
            <v>#DIV/0!</v>
          </cell>
        </row>
        <row r="818">
          <cell r="E818" t="e">
            <v>#DIV/0!</v>
          </cell>
          <cell r="F818" t="e">
            <v>#DIV/0!</v>
          </cell>
          <cell r="G818" t="e">
            <v>#DIV/0!</v>
          </cell>
          <cell r="H818" t="e">
            <v>#DIV/0!</v>
          </cell>
          <cell r="I818" t="e">
            <v>#DIV/0!</v>
          </cell>
          <cell r="J818" t="e">
            <v>#DIV/0!</v>
          </cell>
          <cell r="K818" t="e">
            <v>#DIV/0!</v>
          </cell>
          <cell r="L818" t="e">
            <v>#DIV/0!</v>
          </cell>
          <cell r="M818" t="e">
            <v>#DIV/0!</v>
          </cell>
          <cell r="N818" t="e">
            <v>#DIV/0!</v>
          </cell>
          <cell r="O818" t="e">
            <v>#DIV/0!</v>
          </cell>
          <cell r="P818" t="e">
            <v>#DIV/0!</v>
          </cell>
          <cell r="AE818" t="e">
            <v>#DIV/0!</v>
          </cell>
          <cell r="AF818" t="e">
            <v>#DIV/0!</v>
          </cell>
          <cell r="AG818" t="e">
            <v>#DIV/0!</v>
          </cell>
          <cell r="AH818" t="e">
            <v>#DIV/0!</v>
          </cell>
          <cell r="AI818" t="e">
            <v>#DIV/0!</v>
          </cell>
          <cell r="AJ818" t="e">
            <v>#DIV/0!</v>
          </cell>
          <cell r="AK818" t="e">
            <v>#DIV/0!</v>
          </cell>
          <cell r="AL818" t="e">
            <v>#DIV/0!</v>
          </cell>
          <cell r="AM818" t="e">
            <v>#DIV/0!</v>
          </cell>
          <cell r="AN818" t="e">
            <v>#DIV/0!</v>
          </cell>
          <cell r="AO818" t="e">
            <v>#DIV/0!</v>
          </cell>
          <cell r="AP818" t="e">
            <v>#DIV/0!</v>
          </cell>
        </row>
        <row r="819">
          <cell r="E819" t="e">
            <v>#DIV/0!</v>
          </cell>
          <cell r="F819" t="e">
            <v>#DIV/0!</v>
          </cell>
          <cell r="G819" t="e">
            <v>#DIV/0!</v>
          </cell>
          <cell r="H819" t="e">
            <v>#DIV/0!</v>
          </cell>
          <cell r="I819" t="e">
            <v>#DIV/0!</v>
          </cell>
          <cell r="J819" t="e">
            <v>#DIV/0!</v>
          </cell>
          <cell r="K819" t="e">
            <v>#DIV/0!</v>
          </cell>
          <cell r="L819" t="e">
            <v>#DIV/0!</v>
          </cell>
          <cell r="M819" t="e">
            <v>#DIV/0!</v>
          </cell>
          <cell r="N819" t="e">
            <v>#DIV/0!</v>
          </cell>
          <cell r="O819" t="e">
            <v>#DIV/0!</v>
          </cell>
          <cell r="P819" t="e">
            <v>#DIV/0!</v>
          </cell>
          <cell r="AE819" t="e">
            <v>#DIV/0!</v>
          </cell>
          <cell r="AF819" t="e">
            <v>#DIV/0!</v>
          </cell>
          <cell r="AG819" t="e">
            <v>#DIV/0!</v>
          </cell>
          <cell r="AH819" t="e">
            <v>#DIV/0!</v>
          </cell>
          <cell r="AI819" t="e">
            <v>#DIV/0!</v>
          </cell>
          <cell r="AJ819" t="e">
            <v>#DIV/0!</v>
          </cell>
          <cell r="AK819" t="e">
            <v>#DIV/0!</v>
          </cell>
          <cell r="AL819" t="e">
            <v>#DIV/0!</v>
          </cell>
          <cell r="AM819" t="e">
            <v>#DIV/0!</v>
          </cell>
          <cell r="AN819" t="e">
            <v>#DIV/0!</v>
          </cell>
          <cell r="AO819" t="e">
            <v>#DIV/0!</v>
          </cell>
          <cell r="AP819" t="e">
            <v>#DIV/0!</v>
          </cell>
        </row>
        <row r="820">
          <cell r="E820" t="e">
            <v>#DIV/0!</v>
          </cell>
          <cell r="F820" t="e">
            <v>#DIV/0!</v>
          </cell>
          <cell r="G820" t="e">
            <v>#DIV/0!</v>
          </cell>
          <cell r="H820" t="e">
            <v>#DIV/0!</v>
          </cell>
          <cell r="I820" t="e">
            <v>#DIV/0!</v>
          </cell>
          <cell r="J820" t="e">
            <v>#DIV/0!</v>
          </cell>
          <cell r="K820" t="e">
            <v>#DIV/0!</v>
          </cell>
          <cell r="L820" t="e">
            <v>#DIV/0!</v>
          </cell>
          <cell r="M820" t="e">
            <v>#DIV/0!</v>
          </cell>
          <cell r="N820" t="e">
            <v>#DIV/0!</v>
          </cell>
          <cell r="O820" t="e">
            <v>#DIV/0!</v>
          </cell>
          <cell r="P820" t="e">
            <v>#DIV/0!</v>
          </cell>
          <cell r="AE820" t="e">
            <v>#DIV/0!</v>
          </cell>
          <cell r="AF820" t="e">
            <v>#DIV/0!</v>
          </cell>
          <cell r="AG820" t="e">
            <v>#DIV/0!</v>
          </cell>
          <cell r="AH820" t="e">
            <v>#DIV/0!</v>
          </cell>
          <cell r="AI820" t="e">
            <v>#DIV/0!</v>
          </cell>
          <cell r="AJ820" t="e">
            <v>#DIV/0!</v>
          </cell>
          <cell r="AK820" t="e">
            <v>#DIV/0!</v>
          </cell>
          <cell r="AL820" t="e">
            <v>#DIV/0!</v>
          </cell>
          <cell r="AM820" t="e">
            <v>#DIV/0!</v>
          </cell>
          <cell r="AN820" t="e">
            <v>#DIV/0!</v>
          </cell>
          <cell r="AO820" t="e">
            <v>#DIV/0!</v>
          </cell>
          <cell r="AP820" t="e">
            <v>#DIV/0!</v>
          </cell>
        </row>
        <row r="854">
          <cell r="E854">
            <v>1</v>
          </cell>
          <cell r="F854">
            <v>2</v>
          </cell>
          <cell r="G854">
            <v>3</v>
          </cell>
          <cell r="H854">
            <v>4</v>
          </cell>
          <cell r="I854">
            <v>5</v>
          </cell>
          <cell r="J854">
            <v>6</v>
          </cell>
          <cell r="K854">
            <v>7</v>
          </cell>
          <cell r="L854">
            <v>8</v>
          </cell>
          <cell r="M854">
            <v>9</v>
          </cell>
          <cell r="N854">
            <v>10</v>
          </cell>
          <cell r="O854">
            <v>11</v>
          </cell>
          <cell r="P854">
            <v>12</v>
          </cell>
          <cell r="AE854">
            <v>1</v>
          </cell>
          <cell r="AF854">
            <v>2</v>
          </cell>
          <cell r="AG854">
            <v>3</v>
          </cell>
          <cell r="AH854">
            <v>4</v>
          </cell>
          <cell r="AI854">
            <v>5</v>
          </cell>
          <cell r="AJ854">
            <v>6</v>
          </cell>
          <cell r="AK854">
            <v>7</v>
          </cell>
          <cell r="AL854">
            <v>8</v>
          </cell>
          <cell r="AM854">
            <v>9</v>
          </cell>
          <cell r="AN854">
            <v>10</v>
          </cell>
          <cell r="AO854">
            <v>11</v>
          </cell>
          <cell r="AP854">
            <v>12</v>
          </cell>
        </row>
        <row r="855">
          <cell r="E855">
            <v>0</v>
          </cell>
          <cell r="F855">
            <v>0</v>
          </cell>
          <cell r="G855">
            <v>0</v>
          </cell>
          <cell r="H855">
            <v>0</v>
          </cell>
          <cell r="I855">
            <v>0</v>
          </cell>
          <cell r="J855">
            <v>0</v>
          </cell>
          <cell r="K855">
            <v>0</v>
          </cell>
          <cell r="L855">
            <v>0</v>
          </cell>
          <cell r="M855">
            <v>0</v>
          </cell>
          <cell r="N855">
            <v>0</v>
          </cell>
          <cell r="O855">
            <v>0</v>
          </cell>
          <cell r="P855">
            <v>0</v>
          </cell>
          <cell r="AE855">
            <v>0</v>
          </cell>
          <cell r="AF855">
            <v>0</v>
          </cell>
          <cell r="AG855">
            <v>0</v>
          </cell>
          <cell r="AH855">
            <v>0</v>
          </cell>
          <cell r="AI855">
            <v>0</v>
          </cell>
          <cell r="AJ855">
            <v>0</v>
          </cell>
          <cell r="AK855">
            <v>0</v>
          </cell>
          <cell r="AL855">
            <v>0</v>
          </cell>
          <cell r="AM855">
            <v>0</v>
          </cell>
          <cell r="AN855">
            <v>0</v>
          </cell>
          <cell r="AO855">
            <v>0</v>
          </cell>
          <cell r="AP855">
            <v>0</v>
          </cell>
        </row>
        <row r="856">
          <cell r="E856">
            <v>0</v>
          </cell>
          <cell r="F856">
            <v>0</v>
          </cell>
          <cell r="G856">
            <v>0</v>
          </cell>
          <cell r="H856">
            <v>0</v>
          </cell>
          <cell r="I856">
            <v>0</v>
          </cell>
          <cell r="J856">
            <v>0</v>
          </cell>
          <cell r="K856">
            <v>0</v>
          </cell>
          <cell r="L856">
            <v>0</v>
          </cell>
          <cell r="M856">
            <v>0</v>
          </cell>
          <cell r="N856">
            <v>0</v>
          </cell>
          <cell r="O856">
            <v>0</v>
          </cell>
          <cell r="P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E857">
            <v>0</v>
          </cell>
          <cell r="F857">
            <v>0</v>
          </cell>
          <cell r="G857">
            <v>0</v>
          </cell>
          <cell r="H857">
            <v>0</v>
          </cell>
          <cell r="I857">
            <v>0</v>
          </cell>
          <cell r="J857">
            <v>0</v>
          </cell>
          <cell r="K857">
            <v>0</v>
          </cell>
          <cell r="L857">
            <v>0</v>
          </cell>
          <cell r="M857">
            <v>0</v>
          </cell>
          <cell r="N857">
            <v>0</v>
          </cell>
          <cell r="O857">
            <v>0</v>
          </cell>
          <cell r="P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E858">
            <v>0</v>
          </cell>
          <cell r="F858">
            <v>0</v>
          </cell>
          <cell r="G858">
            <v>0</v>
          </cell>
          <cell r="H858">
            <v>0</v>
          </cell>
          <cell r="I858">
            <v>0</v>
          </cell>
          <cell r="J858">
            <v>0</v>
          </cell>
          <cell r="K858">
            <v>0</v>
          </cell>
          <cell r="L858">
            <v>0</v>
          </cell>
          <cell r="M858">
            <v>0</v>
          </cell>
          <cell r="N858">
            <v>0</v>
          </cell>
          <cell r="O858">
            <v>0</v>
          </cell>
          <cell r="P858">
            <v>0</v>
          </cell>
          <cell r="AE858">
            <v>0</v>
          </cell>
          <cell r="AF858">
            <v>0</v>
          </cell>
          <cell r="AG858">
            <v>0</v>
          </cell>
          <cell r="AH858">
            <v>0</v>
          </cell>
          <cell r="AI858">
            <v>0</v>
          </cell>
          <cell r="AJ858">
            <v>0</v>
          </cell>
          <cell r="AK858">
            <v>0</v>
          </cell>
          <cell r="AL858">
            <v>0</v>
          </cell>
          <cell r="AM858">
            <v>0</v>
          </cell>
          <cell r="AN858">
            <v>0</v>
          </cell>
          <cell r="AO858">
            <v>0</v>
          </cell>
          <cell r="AP858">
            <v>0</v>
          </cell>
        </row>
        <row r="859">
          <cell r="E859">
            <v>0</v>
          </cell>
          <cell r="F859">
            <v>0</v>
          </cell>
          <cell r="G859">
            <v>0</v>
          </cell>
          <cell r="H859">
            <v>0</v>
          </cell>
          <cell r="I859">
            <v>0</v>
          </cell>
          <cell r="J859">
            <v>0</v>
          </cell>
          <cell r="K859">
            <v>0</v>
          </cell>
          <cell r="L859">
            <v>0</v>
          </cell>
          <cell r="M859">
            <v>0</v>
          </cell>
          <cell r="N859">
            <v>0</v>
          </cell>
          <cell r="O859">
            <v>0</v>
          </cell>
          <cell r="P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E860">
            <v>0</v>
          </cell>
          <cell r="F860">
            <v>0</v>
          </cell>
          <cell r="G860">
            <v>0</v>
          </cell>
          <cell r="H860">
            <v>0</v>
          </cell>
          <cell r="I860">
            <v>0</v>
          </cell>
          <cell r="J860">
            <v>0</v>
          </cell>
          <cell r="K860">
            <v>0</v>
          </cell>
          <cell r="L860">
            <v>0</v>
          </cell>
          <cell r="M860">
            <v>0</v>
          </cell>
          <cell r="N860">
            <v>0</v>
          </cell>
          <cell r="O860">
            <v>0</v>
          </cell>
          <cell r="P860">
            <v>0</v>
          </cell>
          <cell r="AE860">
            <v>0</v>
          </cell>
          <cell r="AF860">
            <v>0</v>
          </cell>
          <cell r="AG860">
            <v>0</v>
          </cell>
          <cell r="AH860">
            <v>0</v>
          </cell>
          <cell r="AI860">
            <v>0</v>
          </cell>
          <cell r="AJ860">
            <v>0</v>
          </cell>
          <cell r="AK860">
            <v>0</v>
          </cell>
          <cell r="AL860">
            <v>0</v>
          </cell>
          <cell r="AM860">
            <v>0</v>
          </cell>
          <cell r="AN860">
            <v>0</v>
          </cell>
          <cell r="AO860">
            <v>0</v>
          </cell>
          <cell r="AP860">
            <v>0</v>
          </cell>
        </row>
        <row r="861">
          <cell r="E861">
            <v>0</v>
          </cell>
          <cell r="F861">
            <v>0</v>
          </cell>
          <cell r="G861">
            <v>0</v>
          </cell>
          <cell r="H861">
            <v>0</v>
          </cell>
          <cell r="I861">
            <v>0</v>
          </cell>
          <cell r="J861">
            <v>0</v>
          </cell>
          <cell r="K861">
            <v>0</v>
          </cell>
          <cell r="L861">
            <v>0</v>
          </cell>
          <cell r="M861">
            <v>0</v>
          </cell>
          <cell r="N861">
            <v>0</v>
          </cell>
          <cell r="O861">
            <v>0</v>
          </cell>
          <cell r="P861">
            <v>0</v>
          </cell>
          <cell r="AE861">
            <v>0</v>
          </cell>
          <cell r="AF861">
            <v>0</v>
          </cell>
          <cell r="AG861">
            <v>0</v>
          </cell>
          <cell r="AH861">
            <v>0</v>
          </cell>
          <cell r="AI861">
            <v>0</v>
          </cell>
          <cell r="AJ861">
            <v>0</v>
          </cell>
          <cell r="AK861">
            <v>0</v>
          </cell>
          <cell r="AL861">
            <v>0</v>
          </cell>
          <cell r="AM861">
            <v>0</v>
          </cell>
          <cell r="AN861">
            <v>0</v>
          </cell>
          <cell r="AO861">
            <v>0</v>
          </cell>
          <cell r="AP861">
            <v>0</v>
          </cell>
        </row>
        <row r="862">
          <cell r="E862">
            <v>0</v>
          </cell>
          <cell r="F862">
            <v>0</v>
          </cell>
          <cell r="G862">
            <v>0</v>
          </cell>
          <cell r="H862">
            <v>0</v>
          </cell>
          <cell r="I862">
            <v>0</v>
          </cell>
          <cell r="J862">
            <v>0</v>
          </cell>
          <cell r="K862">
            <v>0</v>
          </cell>
          <cell r="L862">
            <v>0</v>
          </cell>
          <cell r="M862">
            <v>0</v>
          </cell>
          <cell r="N862">
            <v>0</v>
          </cell>
          <cell r="O862">
            <v>0</v>
          </cell>
          <cell r="P862">
            <v>0</v>
          </cell>
          <cell r="AE862">
            <v>0</v>
          </cell>
          <cell r="AF862">
            <v>0</v>
          </cell>
          <cell r="AG862">
            <v>0</v>
          </cell>
          <cell r="AH862">
            <v>0</v>
          </cell>
          <cell r="AI862">
            <v>0</v>
          </cell>
          <cell r="AJ862">
            <v>0</v>
          </cell>
          <cell r="AK862">
            <v>0</v>
          </cell>
          <cell r="AL862">
            <v>0</v>
          </cell>
          <cell r="AM862">
            <v>0</v>
          </cell>
          <cell r="AN862">
            <v>0</v>
          </cell>
          <cell r="AO862">
            <v>0</v>
          </cell>
          <cell r="AP862">
            <v>0</v>
          </cell>
        </row>
        <row r="863">
          <cell r="E863">
            <v>0</v>
          </cell>
          <cell r="F863">
            <v>0</v>
          </cell>
          <cell r="G863">
            <v>0</v>
          </cell>
          <cell r="H863">
            <v>0</v>
          </cell>
          <cell r="I863">
            <v>0</v>
          </cell>
          <cell r="J863">
            <v>0</v>
          </cell>
          <cell r="K863">
            <v>0</v>
          </cell>
          <cell r="L863">
            <v>0</v>
          </cell>
          <cell r="M863">
            <v>0</v>
          </cell>
          <cell r="N863">
            <v>0</v>
          </cell>
          <cell r="O863">
            <v>0</v>
          </cell>
          <cell r="P863">
            <v>0</v>
          </cell>
          <cell r="AE863">
            <v>0</v>
          </cell>
          <cell r="AF863">
            <v>0</v>
          </cell>
          <cell r="AG863">
            <v>0</v>
          </cell>
          <cell r="AH863">
            <v>0</v>
          </cell>
          <cell r="AI863">
            <v>0</v>
          </cell>
          <cell r="AJ863">
            <v>0</v>
          </cell>
          <cell r="AK863">
            <v>0</v>
          </cell>
          <cell r="AL863">
            <v>0</v>
          </cell>
          <cell r="AM863">
            <v>0</v>
          </cell>
          <cell r="AN863">
            <v>0</v>
          </cell>
          <cell r="AO863">
            <v>0</v>
          </cell>
          <cell r="AP863">
            <v>0</v>
          </cell>
        </row>
        <row r="864">
          <cell r="E864">
            <v>0</v>
          </cell>
          <cell r="F864">
            <v>0</v>
          </cell>
          <cell r="G864">
            <v>0</v>
          </cell>
          <cell r="H864">
            <v>0</v>
          </cell>
          <cell r="I864">
            <v>0</v>
          </cell>
          <cell r="J864">
            <v>0</v>
          </cell>
          <cell r="K864">
            <v>0</v>
          </cell>
          <cell r="L864">
            <v>0</v>
          </cell>
          <cell r="M864">
            <v>0</v>
          </cell>
          <cell r="N864">
            <v>0</v>
          </cell>
          <cell r="O864">
            <v>0</v>
          </cell>
          <cell r="P864">
            <v>0</v>
          </cell>
          <cell r="AE864">
            <v>0</v>
          </cell>
          <cell r="AF864">
            <v>0</v>
          </cell>
          <cell r="AG864">
            <v>0</v>
          </cell>
          <cell r="AH864">
            <v>0</v>
          </cell>
          <cell r="AI864">
            <v>0</v>
          </cell>
          <cell r="AJ864">
            <v>0</v>
          </cell>
          <cell r="AK864">
            <v>0</v>
          </cell>
          <cell r="AL864">
            <v>0</v>
          </cell>
          <cell r="AM864">
            <v>0</v>
          </cell>
          <cell r="AN864">
            <v>0</v>
          </cell>
          <cell r="AO864">
            <v>0</v>
          </cell>
          <cell r="AP864">
            <v>0</v>
          </cell>
        </row>
        <row r="865">
          <cell r="E865" t="e">
            <v>#DIV/0!</v>
          </cell>
          <cell r="F865" t="e">
            <v>#DIV/0!</v>
          </cell>
          <cell r="G865" t="e">
            <v>#DIV/0!</v>
          </cell>
          <cell r="H865" t="e">
            <v>#DIV/0!</v>
          </cell>
          <cell r="I865" t="e">
            <v>#DIV/0!</v>
          </cell>
          <cell r="J865" t="e">
            <v>#DIV/0!</v>
          </cell>
          <cell r="K865" t="e">
            <v>#DIV/0!</v>
          </cell>
          <cell r="L865" t="e">
            <v>#DIV/0!</v>
          </cell>
          <cell r="M865" t="e">
            <v>#DIV/0!</v>
          </cell>
          <cell r="N865" t="e">
            <v>#DIV/0!</v>
          </cell>
          <cell r="O865" t="e">
            <v>#DIV/0!</v>
          </cell>
          <cell r="P865" t="e">
            <v>#DIV/0!</v>
          </cell>
          <cell r="AE865" t="e">
            <v>#DIV/0!</v>
          </cell>
          <cell r="AF865" t="e">
            <v>#DIV/0!</v>
          </cell>
          <cell r="AG865" t="e">
            <v>#DIV/0!</v>
          </cell>
          <cell r="AH865" t="e">
            <v>#DIV/0!</v>
          </cell>
          <cell r="AI865" t="e">
            <v>#DIV/0!</v>
          </cell>
          <cell r="AJ865" t="e">
            <v>#DIV/0!</v>
          </cell>
          <cell r="AK865" t="e">
            <v>#DIV/0!</v>
          </cell>
          <cell r="AL865" t="e">
            <v>#DIV/0!</v>
          </cell>
          <cell r="AM865" t="e">
            <v>#DIV/0!</v>
          </cell>
          <cell r="AN865" t="e">
            <v>#DIV/0!</v>
          </cell>
          <cell r="AO865" t="e">
            <v>#DIV/0!</v>
          </cell>
          <cell r="AP865" t="e">
            <v>#DIV/0!</v>
          </cell>
        </row>
        <row r="866">
          <cell r="E866" t="e">
            <v>#DIV/0!</v>
          </cell>
          <cell r="F866" t="e">
            <v>#DIV/0!</v>
          </cell>
          <cell r="G866" t="e">
            <v>#DIV/0!</v>
          </cell>
          <cell r="H866" t="e">
            <v>#DIV/0!</v>
          </cell>
          <cell r="I866" t="e">
            <v>#DIV/0!</v>
          </cell>
          <cell r="J866" t="e">
            <v>#DIV/0!</v>
          </cell>
          <cell r="K866" t="e">
            <v>#DIV/0!</v>
          </cell>
          <cell r="L866" t="e">
            <v>#DIV/0!</v>
          </cell>
          <cell r="M866" t="e">
            <v>#DIV/0!</v>
          </cell>
          <cell r="N866" t="e">
            <v>#DIV/0!</v>
          </cell>
          <cell r="O866" t="e">
            <v>#DIV/0!</v>
          </cell>
          <cell r="P866" t="e">
            <v>#DIV/0!</v>
          </cell>
          <cell r="AE866" t="e">
            <v>#DIV/0!</v>
          </cell>
          <cell r="AF866" t="e">
            <v>#DIV/0!</v>
          </cell>
          <cell r="AG866" t="e">
            <v>#DIV/0!</v>
          </cell>
          <cell r="AH866" t="e">
            <v>#DIV/0!</v>
          </cell>
          <cell r="AI866" t="e">
            <v>#DIV/0!</v>
          </cell>
          <cell r="AJ866" t="e">
            <v>#DIV/0!</v>
          </cell>
          <cell r="AK866" t="e">
            <v>#DIV/0!</v>
          </cell>
          <cell r="AL866" t="e">
            <v>#DIV/0!</v>
          </cell>
          <cell r="AM866" t="e">
            <v>#DIV/0!</v>
          </cell>
          <cell r="AN866" t="e">
            <v>#DIV/0!</v>
          </cell>
          <cell r="AO866" t="e">
            <v>#DIV/0!</v>
          </cell>
          <cell r="AP866" t="e">
            <v>#DIV/0!</v>
          </cell>
        </row>
        <row r="867">
          <cell r="E867" t="e">
            <v>#DIV/0!</v>
          </cell>
          <cell r="F867" t="e">
            <v>#DIV/0!</v>
          </cell>
          <cell r="G867" t="e">
            <v>#DIV/0!</v>
          </cell>
          <cell r="H867" t="e">
            <v>#DIV/0!</v>
          </cell>
          <cell r="I867" t="e">
            <v>#DIV/0!</v>
          </cell>
          <cell r="J867" t="e">
            <v>#DIV/0!</v>
          </cell>
          <cell r="K867" t="e">
            <v>#DIV/0!</v>
          </cell>
          <cell r="L867" t="e">
            <v>#DIV/0!</v>
          </cell>
          <cell r="M867" t="e">
            <v>#DIV/0!</v>
          </cell>
          <cell r="N867" t="e">
            <v>#DIV/0!</v>
          </cell>
          <cell r="O867" t="e">
            <v>#DIV/0!</v>
          </cell>
          <cell r="P867" t="e">
            <v>#DIV/0!</v>
          </cell>
          <cell r="AE867" t="e">
            <v>#DIV/0!</v>
          </cell>
          <cell r="AF867" t="e">
            <v>#DIV/0!</v>
          </cell>
          <cell r="AG867" t="e">
            <v>#DIV/0!</v>
          </cell>
          <cell r="AH867" t="e">
            <v>#DIV/0!</v>
          </cell>
          <cell r="AI867" t="e">
            <v>#DIV/0!</v>
          </cell>
          <cell r="AJ867" t="e">
            <v>#DIV/0!</v>
          </cell>
          <cell r="AK867" t="e">
            <v>#DIV/0!</v>
          </cell>
          <cell r="AL867" t="e">
            <v>#DIV/0!</v>
          </cell>
          <cell r="AM867" t="e">
            <v>#DIV/0!</v>
          </cell>
          <cell r="AN867" t="e">
            <v>#DIV/0!</v>
          </cell>
          <cell r="AO867" t="e">
            <v>#DIV/0!</v>
          </cell>
          <cell r="AP867" t="e">
            <v>#DIV/0!</v>
          </cell>
        </row>
        <row r="868">
          <cell r="E868" t="e">
            <v>#DIV/0!</v>
          </cell>
          <cell r="F868" t="e">
            <v>#DIV/0!</v>
          </cell>
          <cell r="G868" t="e">
            <v>#DIV/0!</v>
          </cell>
          <cell r="H868" t="e">
            <v>#DIV/0!</v>
          </cell>
          <cell r="I868" t="e">
            <v>#DIV/0!</v>
          </cell>
          <cell r="J868" t="e">
            <v>#DIV/0!</v>
          </cell>
          <cell r="K868" t="e">
            <v>#DIV/0!</v>
          </cell>
          <cell r="L868" t="e">
            <v>#DIV/0!</v>
          </cell>
          <cell r="M868" t="e">
            <v>#DIV/0!</v>
          </cell>
          <cell r="N868" t="e">
            <v>#DIV/0!</v>
          </cell>
          <cell r="O868" t="e">
            <v>#DIV/0!</v>
          </cell>
          <cell r="P868" t="e">
            <v>#DIV/0!</v>
          </cell>
          <cell r="AE868" t="e">
            <v>#DIV/0!</v>
          </cell>
          <cell r="AF868" t="e">
            <v>#DIV/0!</v>
          </cell>
          <cell r="AG868" t="e">
            <v>#DIV/0!</v>
          </cell>
          <cell r="AH868" t="e">
            <v>#DIV/0!</v>
          </cell>
          <cell r="AI868" t="e">
            <v>#DIV/0!</v>
          </cell>
          <cell r="AJ868" t="e">
            <v>#DIV/0!</v>
          </cell>
          <cell r="AK868" t="e">
            <v>#DIV/0!</v>
          </cell>
          <cell r="AL868" t="e">
            <v>#DIV/0!</v>
          </cell>
          <cell r="AM868" t="e">
            <v>#DIV/0!</v>
          </cell>
          <cell r="AN868" t="e">
            <v>#DIV/0!</v>
          </cell>
          <cell r="AO868" t="e">
            <v>#DIV/0!</v>
          </cell>
          <cell r="AP868" t="e">
            <v>#DIV/0!</v>
          </cell>
        </row>
        <row r="869">
          <cell r="E869" t="e">
            <v>#DIV/0!</v>
          </cell>
          <cell r="F869" t="e">
            <v>#DIV/0!</v>
          </cell>
          <cell r="G869" t="e">
            <v>#DIV/0!</v>
          </cell>
          <cell r="H869" t="e">
            <v>#DIV/0!</v>
          </cell>
          <cell r="I869" t="e">
            <v>#DIV/0!</v>
          </cell>
          <cell r="J869" t="e">
            <v>#DIV/0!</v>
          </cell>
          <cell r="K869" t="e">
            <v>#DIV/0!</v>
          </cell>
          <cell r="L869" t="e">
            <v>#DIV/0!</v>
          </cell>
          <cell r="M869" t="e">
            <v>#DIV/0!</v>
          </cell>
          <cell r="N869" t="e">
            <v>#DIV/0!</v>
          </cell>
          <cell r="O869" t="e">
            <v>#DIV/0!</v>
          </cell>
          <cell r="P869" t="e">
            <v>#DIV/0!</v>
          </cell>
          <cell r="AE869" t="e">
            <v>#DIV/0!</v>
          </cell>
          <cell r="AF869" t="e">
            <v>#DIV/0!</v>
          </cell>
          <cell r="AG869" t="e">
            <v>#DIV/0!</v>
          </cell>
          <cell r="AH869" t="e">
            <v>#DIV/0!</v>
          </cell>
          <cell r="AI869" t="e">
            <v>#DIV/0!</v>
          </cell>
          <cell r="AJ869" t="e">
            <v>#DIV/0!</v>
          </cell>
          <cell r="AK869" t="e">
            <v>#DIV/0!</v>
          </cell>
          <cell r="AL869" t="e">
            <v>#DIV/0!</v>
          </cell>
          <cell r="AM869" t="e">
            <v>#DIV/0!</v>
          </cell>
          <cell r="AN869" t="e">
            <v>#DIV/0!</v>
          </cell>
          <cell r="AO869" t="e">
            <v>#DIV/0!</v>
          </cell>
          <cell r="AP869" t="e">
            <v>#DIV/0!</v>
          </cell>
        </row>
        <row r="870">
          <cell r="E870" t="e">
            <v>#DIV/0!</v>
          </cell>
          <cell r="F870" t="e">
            <v>#DIV/0!</v>
          </cell>
          <cell r="G870" t="e">
            <v>#DIV/0!</v>
          </cell>
          <cell r="H870" t="e">
            <v>#DIV/0!</v>
          </cell>
          <cell r="I870" t="e">
            <v>#DIV/0!</v>
          </cell>
          <cell r="J870" t="e">
            <v>#DIV/0!</v>
          </cell>
          <cell r="K870" t="e">
            <v>#DIV/0!</v>
          </cell>
          <cell r="L870" t="e">
            <v>#DIV/0!</v>
          </cell>
          <cell r="M870" t="e">
            <v>#DIV/0!</v>
          </cell>
          <cell r="N870" t="e">
            <v>#DIV/0!</v>
          </cell>
          <cell r="O870" t="e">
            <v>#DIV/0!</v>
          </cell>
          <cell r="P870" t="e">
            <v>#DIV/0!</v>
          </cell>
          <cell r="AE870" t="e">
            <v>#DIV/0!</v>
          </cell>
          <cell r="AF870" t="e">
            <v>#DIV/0!</v>
          </cell>
          <cell r="AG870" t="e">
            <v>#DIV/0!</v>
          </cell>
          <cell r="AH870" t="e">
            <v>#DIV/0!</v>
          </cell>
          <cell r="AI870" t="e">
            <v>#DIV/0!</v>
          </cell>
          <cell r="AJ870" t="e">
            <v>#DIV/0!</v>
          </cell>
          <cell r="AK870" t="e">
            <v>#DIV/0!</v>
          </cell>
          <cell r="AL870" t="e">
            <v>#DIV/0!</v>
          </cell>
          <cell r="AM870" t="e">
            <v>#DIV/0!</v>
          </cell>
          <cell r="AN870" t="e">
            <v>#DIV/0!</v>
          </cell>
          <cell r="AO870" t="e">
            <v>#DIV/0!</v>
          </cell>
          <cell r="AP870" t="e">
            <v>#DIV/0!</v>
          </cell>
        </row>
        <row r="871">
          <cell r="E871" t="e">
            <v>#DIV/0!</v>
          </cell>
          <cell r="F871" t="e">
            <v>#DIV/0!</v>
          </cell>
          <cell r="G871" t="e">
            <v>#DIV/0!</v>
          </cell>
          <cell r="H871" t="e">
            <v>#DIV/0!</v>
          </cell>
          <cell r="I871" t="e">
            <v>#DIV/0!</v>
          </cell>
          <cell r="J871" t="e">
            <v>#DIV/0!</v>
          </cell>
          <cell r="K871" t="e">
            <v>#DIV/0!</v>
          </cell>
          <cell r="L871" t="e">
            <v>#DIV/0!</v>
          </cell>
          <cell r="M871" t="e">
            <v>#DIV/0!</v>
          </cell>
          <cell r="N871" t="e">
            <v>#DIV/0!</v>
          </cell>
          <cell r="O871" t="e">
            <v>#DIV/0!</v>
          </cell>
          <cell r="P871" t="e">
            <v>#DIV/0!</v>
          </cell>
          <cell r="AE871" t="e">
            <v>#DIV/0!</v>
          </cell>
          <cell r="AF871" t="e">
            <v>#DIV/0!</v>
          </cell>
          <cell r="AG871" t="e">
            <v>#DIV/0!</v>
          </cell>
          <cell r="AH871" t="e">
            <v>#DIV/0!</v>
          </cell>
          <cell r="AI871" t="e">
            <v>#DIV/0!</v>
          </cell>
          <cell r="AJ871" t="e">
            <v>#DIV/0!</v>
          </cell>
          <cell r="AK871" t="e">
            <v>#DIV/0!</v>
          </cell>
          <cell r="AL871" t="e">
            <v>#DIV/0!</v>
          </cell>
          <cell r="AM871" t="e">
            <v>#DIV/0!</v>
          </cell>
          <cell r="AN871" t="e">
            <v>#DIV/0!</v>
          </cell>
          <cell r="AO871" t="e">
            <v>#DIV/0!</v>
          </cell>
          <cell r="AP871" t="e">
            <v>#DIV/0!</v>
          </cell>
        </row>
        <row r="1001">
          <cell r="A1001" t="str">
            <v>KEY PERFORMANCE INDICATORS / DRIVERS</v>
          </cell>
          <cell r="E1001">
            <v>0</v>
          </cell>
          <cell r="Q1001" t="str">
            <v>Month</v>
          </cell>
          <cell r="S1001" t="str">
            <v>Year to Date</v>
          </cell>
          <cell r="U1001" t="str">
            <v>Forecast</v>
          </cell>
        </row>
        <row r="1002">
          <cell r="E1002" t="str">
            <v>Oct</v>
          </cell>
          <cell r="F1002" t="str">
            <v>Nov</v>
          </cell>
          <cell r="G1002" t="str">
            <v>Dec</v>
          </cell>
          <cell r="H1002" t="str">
            <v>Jan</v>
          </cell>
          <cell r="I1002" t="str">
            <v>Feb</v>
          </cell>
          <cell r="J1002" t="str">
            <v>March</v>
          </cell>
          <cell r="K1002" t="str">
            <v>April</v>
          </cell>
          <cell r="L1002" t="str">
            <v>May</v>
          </cell>
          <cell r="M1002" t="str">
            <v>June</v>
          </cell>
          <cell r="N1002" t="str">
            <v>July</v>
          </cell>
          <cell r="O1002" t="str">
            <v>Aug</v>
          </cell>
          <cell r="P1002" t="str">
            <v>Sept</v>
          </cell>
          <cell r="Q1002" t="str">
            <v>Actual</v>
          </cell>
          <cell r="R1002" t="str">
            <v>Plan 1</v>
          </cell>
          <cell r="S1002" t="str">
            <v>Actual</v>
          </cell>
          <cell r="T1002" t="str">
            <v>Plan 1</v>
          </cell>
          <cell r="U1002" t="str">
            <v>Actual</v>
          </cell>
          <cell r="V1002" t="str">
            <v>Plan 1</v>
          </cell>
        </row>
        <row r="1003">
          <cell r="E1003">
            <v>1</v>
          </cell>
          <cell r="F1003">
            <v>2</v>
          </cell>
          <cell r="G1003">
            <v>3</v>
          </cell>
          <cell r="H1003">
            <v>4</v>
          </cell>
          <cell r="I1003">
            <v>5</v>
          </cell>
          <cell r="J1003">
            <v>6</v>
          </cell>
          <cell r="K1003">
            <v>7</v>
          </cell>
          <cell r="L1003">
            <v>8</v>
          </cell>
          <cell r="M1003">
            <v>9</v>
          </cell>
          <cell r="N1003">
            <v>10</v>
          </cell>
          <cell r="O1003">
            <v>11</v>
          </cell>
          <cell r="P1003">
            <v>12</v>
          </cell>
          <cell r="Q1003" t="str">
            <v>Apr</v>
          </cell>
          <cell r="R1003" t="str">
            <v>Apr</v>
          </cell>
          <cell r="S1003" t="str">
            <v>Apr</v>
          </cell>
          <cell r="T1003" t="str">
            <v>Apr</v>
          </cell>
          <cell r="U1003" t="str">
            <v>Full Year</v>
          </cell>
          <cell r="AE1003">
            <v>1</v>
          </cell>
          <cell r="AF1003">
            <v>2</v>
          </cell>
          <cell r="AG1003">
            <v>3</v>
          </cell>
          <cell r="AH1003">
            <v>4</v>
          </cell>
          <cell r="AI1003">
            <v>5</v>
          </cell>
          <cell r="AJ1003">
            <v>6</v>
          </cell>
          <cell r="AK1003">
            <v>7</v>
          </cell>
          <cell r="AL1003">
            <v>8</v>
          </cell>
          <cell r="AM1003">
            <v>9</v>
          </cell>
          <cell r="AN1003">
            <v>10</v>
          </cell>
          <cell r="AO1003">
            <v>11</v>
          </cell>
          <cell r="AP1003">
            <v>12</v>
          </cell>
        </row>
        <row r="1004">
          <cell r="A1004" t="str">
            <v>NUMBER OF STAFF</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AE1004">
            <v>0</v>
          </cell>
          <cell r="AF1004">
            <v>0</v>
          </cell>
          <cell r="AG1004">
            <v>0</v>
          </cell>
          <cell r="AH1004">
            <v>0</v>
          </cell>
          <cell r="AI1004">
            <v>0</v>
          </cell>
          <cell r="AJ1004">
            <v>0</v>
          </cell>
          <cell r="AK1004">
            <v>0</v>
          </cell>
          <cell r="AL1004">
            <v>0</v>
          </cell>
          <cell r="AM1004">
            <v>0</v>
          </cell>
          <cell r="AN1004">
            <v>0</v>
          </cell>
          <cell r="AO1004">
            <v>0</v>
          </cell>
          <cell r="AP1004">
            <v>0</v>
          </cell>
        </row>
        <row r="1005">
          <cell r="A1005" t="str">
            <v>TOTAL AVAILABLE HOURS</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AE1005">
            <v>0</v>
          </cell>
          <cell r="AF1005">
            <v>0</v>
          </cell>
          <cell r="AG1005">
            <v>0</v>
          </cell>
          <cell r="AH1005">
            <v>0</v>
          </cell>
          <cell r="AI1005">
            <v>0</v>
          </cell>
          <cell r="AJ1005">
            <v>0</v>
          </cell>
          <cell r="AK1005">
            <v>0</v>
          </cell>
          <cell r="AL1005">
            <v>0</v>
          </cell>
          <cell r="AM1005">
            <v>0</v>
          </cell>
          <cell r="AN1005">
            <v>0</v>
          </cell>
          <cell r="AO1005">
            <v>0</v>
          </cell>
          <cell r="AP1005">
            <v>0</v>
          </cell>
        </row>
        <row r="1006">
          <cell r="A1006" t="str">
            <v xml:space="preserve"> - SICK LEAVE HOURS</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AE1006">
            <v>0</v>
          </cell>
          <cell r="AF1006">
            <v>0</v>
          </cell>
          <cell r="AG1006">
            <v>0</v>
          </cell>
          <cell r="AH1006">
            <v>0</v>
          </cell>
          <cell r="AI1006">
            <v>0</v>
          </cell>
          <cell r="AJ1006">
            <v>0</v>
          </cell>
          <cell r="AK1006">
            <v>0</v>
          </cell>
          <cell r="AL1006">
            <v>0</v>
          </cell>
          <cell r="AM1006">
            <v>0</v>
          </cell>
          <cell r="AN1006">
            <v>0</v>
          </cell>
          <cell r="AO1006">
            <v>0</v>
          </cell>
          <cell r="AP1006">
            <v>0</v>
          </cell>
        </row>
        <row r="1007">
          <cell r="A1007" t="str">
            <v xml:space="preserve"> - ANNUAL LEAVE HOURS</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AE1007">
            <v>0</v>
          </cell>
          <cell r="AF1007">
            <v>0</v>
          </cell>
          <cell r="AG1007">
            <v>0</v>
          </cell>
          <cell r="AH1007">
            <v>0</v>
          </cell>
          <cell r="AI1007">
            <v>0</v>
          </cell>
          <cell r="AJ1007">
            <v>0</v>
          </cell>
          <cell r="AK1007">
            <v>0</v>
          </cell>
          <cell r="AL1007">
            <v>0</v>
          </cell>
          <cell r="AM1007">
            <v>0</v>
          </cell>
          <cell r="AN1007">
            <v>0</v>
          </cell>
          <cell r="AO1007">
            <v>0</v>
          </cell>
          <cell r="AP1007">
            <v>0</v>
          </cell>
        </row>
        <row r="1008">
          <cell r="A1008" t="str">
            <v xml:space="preserve"> - PUBLIC HOLIDAY HOURS</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AE1008">
            <v>0</v>
          </cell>
          <cell r="AF1008">
            <v>0</v>
          </cell>
          <cell r="AG1008">
            <v>0</v>
          </cell>
          <cell r="AH1008">
            <v>0</v>
          </cell>
          <cell r="AI1008">
            <v>0</v>
          </cell>
          <cell r="AJ1008">
            <v>0</v>
          </cell>
          <cell r="AK1008">
            <v>0</v>
          </cell>
          <cell r="AL1008">
            <v>0</v>
          </cell>
          <cell r="AM1008">
            <v>0</v>
          </cell>
          <cell r="AN1008">
            <v>0</v>
          </cell>
          <cell r="AO1008">
            <v>0</v>
          </cell>
          <cell r="AP1008">
            <v>0</v>
          </cell>
        </row>
        <row r="1009">
          <cell r="A1009" t="str">
            <v xml:space="preserve"> - TRAINING HOURS</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AE1009">
            <v>0</v>
          </cell>
          <cell r="AF1009">
            <v>0</v>
          </cell>
          <cell r="AG1009">
            <v>0</v>
          </cell>
          <cell r="AH1009">
            <v>0</v>
          </cell>
          <cell r="AI1009">
            <v>0</v>
          </cell>
          <cell r="AJ1009">
            <v>0</v>
          </cell>
          <cell r="AK1009">
            <v>0</v>
          </cell>
          <cell r="AL1009">
            <v>0</v>
          </cell>
          <cell r="AM1009">
            <v>0</v>
          </cell>
          <cell r="AN1009">
            <v>0</v>
          </cell>
          <cell r="AO1009">
            <v>0</v>
          </cell>
          <cell r="AP1009">
            <v>0</v>
          </cell>
        </row>
        <row r="1010">
          <cell r="A1010" t="str">
            <v xml:space="preserve"> - ADMIN HOURS</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AE1010">
            <v>0</v>
          </cell>
          <cell r="AF1010">
            <v>0</v>
          </cell>
          <cell r="AG1010">
            <v>0</v>
          </cell>
          <cell r="AH1010">
            <v>0</v>
          </cell>
          <cell r="AI1010">
            <v>0</v>
          </cell>
          <cell r="AJ1010">
            <v>0</v>
          </cell>
          <cell r="AK1010">
            <v>0</v>
          </cell>
          <cell r="AL1010">
            <v>0</v>
          </cell>
          <cell r="AM1010">
            <v>0</v>
          </cell>
          <cell r="AN1010">
            <v>0</v>
          </cell>
          <cell r="AO1010">
            <v>0</v>
          </cell>
          <cell r="AP1010">
            <v>0</v>
          </cell>
        </row>
        <row r="1011">
          <cell r="A1011" t="str">
            <v xml:space="preserve"> - PRODUCTIVE HOURS - CHARGED</v>
          </cell>
          <cell r="E1011">
            <v>0</v>
          </cell>
          <cell r="F1011">
            <v>0</v>
          </cell>
          <cell r="G1011">
            <v>0</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v>0</v>
          </cell>
          <cell r="AE1011">
            <v>0</v>
          </cell>
          <cell r="AF1011">
            <v>0</v>
          </cell>
          <cell r="AG1011">
            <v>0</v>
          </cell>
          <cell r="AH1011">
            <v>0</v>
          </cell>
          <cell r="AI1011">
            <v>0</v>
          </cell>
          <cell r="AJ1011">
            <v>0</v>
          </cell>
          <cell r="AK1011">
            <v>0</v>
          </cell>
          <cell r="AL1011">
            <v>0</v>
          </cell>
          <cell r="AM1011">
            <v>0</v>
          </cell>
          <cell r="AN1011">
            <v>0</v>
          </cell>
          <cell r="AO1011">
            <v>0</v>
          </cell>
          <cell r="AP1011">
            <v>0</v>
          </cell>
        </row>
        <row r="1012">
          <cell r="A1012" t="str">
            <v xml:space="preserve"> - PRODUCTIVE HOURS - NOT CHARGED</v>
          </cell>
          <cell r="E1012">
            <v>0</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AE1012">
            <v>0</v>
          </cell>
          <cell r="AF1012">
            <v>0</v>
          </cell>
          <cell r="AG1012">
            <v>0</v>
          </cell>
          <cell r="AH1012">
            <v>0</v>
          </cell>
          <cell r="AI1012">
            <v>0</v>
          </cell>
          <cell r="AJ1012">
            <v>0</v>
          </cell>
          <cell r="AK1012">
            <v>0</v>
          </cell>
          <cell r="AL1012">
            <v>0</v>
          </cell>
          <cell r="AM1012">
            <v>0</v>
          </cell>
          <cell r="AN1012">
            <v>0</v>
          </cell>
          <cell r="AO1012">
            <v>0</v>
          </cell>
          <cell r="AP1012">
            <v>0</v>
          </cell>
        </row>
        <row r="1013">
          <cell r="A1013" t="str">
            <v>AVAILABLE WORKING HOURS</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AE1013">
            <v>0</v>
          </cell>
          <cell r="AF1013">
            <v>0</v>
          </cell>
          <cell r="AG1013">
            <v>0</v>
          </cell>
          <cell r="AH1013">
            <v>0</v>
          </cell>
          <cell r="AI1013">
            <v>0</v>
          </cell>
          <cell r="AJ1013">
            <v>0</v>
          </cell>
          <cell r="AK1013">
            <v>0</v>
          </cell>
          <cell r="AL1013">
            <v>0</v>
          </cell>
          <cell r="AM1013">
            <v>0</v>
          </cell>
          <cell r="AN1013">
            <v>0</v>
          </cell>
          <cell r="AO1013">
            <v>0</v>
          </cell>
          <cell r="AP1013">
            <v>0</v>
          </cell>
        </row>
        <row r="1014">
          <cell r="A1014" t="str">
            <v>AVAILABLE WORKING HOURS/PER STAFF MEMBER</v>
          </cell>
          <cell r="E1014" t="e">
            <v>#DIV/0!</v>
          </cell>
          <cell r="F1014" t="e">
            <v>#DIV/0!</v>
          </cell>
          <cell r="G1014" t="e">
            <v>#DIV/0!</v>
          </cell>
          <cell r="H1014" t="e">
            <v>#DIV/0!</v>
          </cell>
          <cell r="I1014" t="e">
            <v>#DIV/0!</v>
          </cell>
          <cell r="J1014" t="e">
            <v>#DIV/0!</v>
          </cell>
          <cell r="K1014" t="e">
            <v>#DIV/0!</v>
          </cell>
          <cell r="L1014" t="e">
            <v>#DIV/0!</v>
          </cell>
          <cell r="M1014" t="e">
            <v>#DIV/0!</v>
          </cell>
          <cell r="N1014" t="e">
            <v>#DIV/0!</v>
          </cell>
          <cell r="O1014" t="e">
            <v>#DIV/0!</v>
          </cell>
          <cell r="P1014" t="e">
            <v>#DIV/0!</v>
          </cell>
          <cell r="Q1014" t="e">
            <v>#DIV/0!</v>
          </cell>
          <cell r="R1014" t="e">
            <v>#DIV/0!</v>
          </cell>
          <cell r="S1014" t="e">
            <v>#DIV/0!</v>
          </cell>
          <cell r="T1014" t="e">
            <v>#DIV/0!</v>
          </cell>
          <cell r="U1014" t="e">
            <v>#DIV/0!</v>
          </cell>
          <cell r="V1014" t="e">
            <v>#DIV/0!</v>
          </cell>
          <cell r="AE1014" t="e">
            <v>#DIV/0!</v>
          </cell>
          <cell r="AF1014" t="e">
            <v>#DIV/0!</v>
          </cell>
          <cell r="AG1014" t="e">
            <v>#DIV/0!</v>
          </cell>
          <cell r="AH1014" t="e">
            <v>#DIV/0!</v>
          </cell>
          <cell r="AI1014" t="e">
            <v>#DIV/0!</v>
          </cell>
          <cell r="AJ1014" t="e">
            <v>#DIV/0!</v>
          </cell>
          <cell r="AK1014" t="e">
            <v>#DIV/0!</v>
          </cell>
          <cell r="AL1014" t="e">
            <v>#DIV/0!</v>
          </cell>
          <cell r="AM1014" t="e">
            <v>#DIV/0!</v>
          </cell>
          <cell r="AN1014" t="e">
            <v>#DIV/0!</v>
          </cell>
          <cell r="AO1014" t="e">
            <v>#DIV/0!</v>
          </cell>
          <cell r="AP1014" t="e">
            <v>#DIV/0!</v>
          </cell>
        </row>
        <row r="1015">
          <cell r="A1015" t="str">
            <v>REVENUE EARNED PER MAN-HOUR</v>
          </cell>
          <cell r="E1015" t="e">
            <v>#DIV/0!</v>
          </cell>
          <cell r="F1015" t="e">
            <v>#DIV/0!</v>
          </cell>
          <cell r="G1015" t="e">
            <v>#DIV/0!</v>
          </cell>
          <cell r="H1015" t="e">
            <v>#DIV/0!</v>
          </cell>
          <cell r="I1015" t="e">
            <v>#DIV/0!</v>
          </cell>
          <cell r="J1015" t="e">
            <v>#DIV/0!</v>
          </cell>
          <cell r="K1015" t="e">
            <v>#DIV/0!</v>
          </cell>
          <cell r="L1015" t="e">
            <v>#DIV/0!</v>
          </cell>
          <cell r="M1015" t="e">
            <v>#DIV/0!</v>
          </cell>
          <cell r="N1015" t="e">
            <v>#DIV/0!</v>
          </cell>
          <cell r="O1015" t="e">
            <v>#DIV/0!</v>
          </cell>
          <cell r="P1015" t="e">
            <v>#DIV/0!</v>
          </cell>
          <cell r="Q1015" t="e">
            <v>#DIV/0!</v>
          </cell>
          <cell r="R1015" t="e">
            <v>#DIV/0!</v>
          </cell>
          <cell r="S1015" t="e">
            <v>#DIV/0!</v>
          </cell>
          <cell r="T1015" t="e">
            <v>#DIV/0!</v>
          </cell>
          <cell r="U1015" t="e">
            <v>#DIV/0!</v>
          </cell>
          <cell r="V1015" t="e">
            <v>#DIV/0!</v>
          </cell>
          <cell r="AE1015" t="e">
            <v>#DIV/0!</v>
          </cell>
          <cell r="AF1015" t="e">
            <v>#DIV/0!</v>
          </cell>
          <cell r="AG1015" t="e">
            <v>#DIV/0!</v>
          </cell>
          <cell r="AH1015" t="e">
            <v>#DIV/0!</v>
          </cell>
          <cell r="AI1015" t="e">
            <v>#DIV/0!</v>
          </cell>
          <cell r="AJ1015" t="e">
            <v>#DIV/0!</v>
          </cell>
          <cell r="AK1015" t="e">
            <v>#DIV/0!</v>
          </cell>
          <cell r="AL1015" t="e">
            <v>#DIV/0!</v>
          </cell>
          <cell r="AM1015" t="e">
            <v>#DIV/0!</v>
          </cell>
          <cell r="AN1015" t="e">
            <v>#DIV/0!</v>
          </cell>
          <cell r="AO1015" t="e">
            <v>#DIV/0!</v>
          </cell>
          <cell r="AP1015" t="e">
            <v>#DIV/0!</v>
          </cell>
        </row>
        <row r="1016">
          <cell r="A1016" t="str">
            <v>EXPENSES PAID PER MAN-HOUR</v>
          </cell>
          <cell r="E1016" t="e">
            <v>#DIV/0!</v>
          </cell>
          <cell r="F1016" t="e">
            <v>#DIV/0!</v>
          </cell>
          <cell r="G1016" t="e">
            <v>#DIV/0!</v>
          </cell>
          <cell r="H1016" t="e">
            <v>#DIV/0!</v>
          </cell>
          <cell r="I1016" t="e">
            <v>#DIV/0!</v>
          </cell>
          <cell r="J1016" t="e">
            <v>#DIV/0!</v>
          </cell>
          <cell r="K1016" t="e">
            <v>#DIV/0!</v>
          </cell>
          <cell r="L1016" t="e">
            <v>#DIV/0!</v>
          </cell>
          <cell r="M1016" t="e">
            <v>#DIV/0!</v>
          </cell>
          <cell r="N1016" t="e">
            <v>#DIV/0!</v>
          </cell>
          <cell r="O1016" t="e">
            <v>#DIV/0!</v>
          </cell>
          <cell r="P1016" t="e">
            <v>#DIV/0!</v>
          </cell>
          <cell r="Q1016" t="e">
            <v>#DIV/0!</v>
          </cell>
          <cell r="R1016" t="e">
            <v>#DIV/0!</v>
          </cell>
          <cell r="S1016" t="e">
            <v>#DIV/0!</v>
          </cell>
          <cell r="T1016" t="e">
            <v>#DIV/0!</v>
          </cell>
          <cell r="U1016" t="e">
            <v>#DIV/0!</v>
          </cell>
          <cell r="V1016" t="e">
            <v>#DIV/0!</v>
          </cell>
          <cell r="AE1016" t="e">
            <v>#DIV/0!</v>
          </cell>
          <cell r="AF1016" t="e">
            <v>#DIV/0!</v>
          </cell>
          <cell r="AG1016" t="e">
            <v>#DIV/0!</v>
          </cell>
          <cell r="AH1016" t="e">
            <v>#DIV/0!</v>
          </cell>
          <cell r="AI1016" t="e">
            <v>#DIV/0!</v>
          </cell>
          <cell r="AJ1016" t="e">
            <v>#DIV/0!</v>
          </cell>
          <cell r="AK1016" t="e">
            <v>#DIV/0!</v>
          </cell>
          <cell r="AL1016" t="e">
            <v>#DIV/0!</v>
          </cell>
          <cell r="AM1016" t="e">
            <v>#DIV/0!</v>
          </cell>
          <cell r="AN1016" t="e">
            <v>#DIV/0!</v>
          </cell>
          <cell r="AO1016" t="e">
            <v>#DIV/0!</v>
          </cell>
          <cell r="AP1016" t="e">
            <v>#DIV/0!</v>
          </cell>
        </row>
        <row r="1017">
          <cell r="A1017" t="str">
            <v>PRODUCTIVITY - HRS CHARGED/AVAIL WORKING HRS</v>
          </cell>
          <cell r="E1017" t="e">
            <v>#DIV/0!</v>
          </cell>
          <cell r="F1017" t="e">
            <v>#DIV/0!</v>
          </cell>
          <cell r="G1017" t="e">
            <v>#DIV/0!</v>
          </cell>
          <cell r="H1017" t="e">
            <v>#DIV/0!</v>
          </cell>
          <cell r="I1017" t="e">
            <v>#DIV/0!</v>
          </cell>
          <cell r="J1017" t="e">
            <v>#DIV/0!</v>
          </cell>
          <cell r="K1017" t="e">
            <v>#DIV/0!</v>
          </cell>
          <cell r="L1017" t="e">
            <v>#DIV/0!</v>
          </cell>
          <cell r="M1017" t="e">
            <v>#DIV/0!</v>
          </cell>
          <cell r="N1017" t="e">
            <v>#DIV/0!</v>
          </cell>
          <cell r="O1017" t="e">
            <v>#DIV/0!</v>
          </cell>
          <cell r="P1017" t="e">
            <v>#DIV/0!</v>
          </cell>
          <cell r="Q1017" t="e">
            <v>#DIV/0!</v>
          </cell>
          <cell r="R1017" t="e">
            <v>#DIV/0!</v>
          </cell>
          <cell r="S1017" t="e">
            <v>#DIV/0!</v>
          </cell>
          <cell r="T1017" t="e">
            <v>#DIV/0!</v>
          </cell>
          <cell r="U1017" t="e">
            <v>#DIV/0!</v>
          </cell>
          <cell r="V1017" t="e">
            <v>#DIV/0!</v>
          </cell>
          <cell r="AE1017" t="e">
            <v>#DIV/0!</v>
          </cell>
          <cell r="AF1017" t="e">
            <v>#DIV/0!</v>
          </cell>
          <cell r="AG1017" t="e">
            <v>#DIV/0!</v>
          </cell>
          <cell r="AH1017" t="e">
            <v>#DIV/0!</v>
          </cell>
          <cell r="AI1017" t="e">
            <v>#DIV/0!</v>
          </cell>
          <cell r="AJ1017" t="e">
            <v>#DIV/0!</v>
          </cell>
          <cell r="AK1017" t="e">
            <v>#DIV/0!</v>
          </cell>
          <cell r="AL1017" t="e">
            <v>#DIV/0!</v>
          </cell>
          <cell r="AM1017" t="e">
            <v>#DIV/0!</v>
          </cell>
          <cell r="AN1017" t="e">
            <v>#DIV/0!</v>
          </cell>
          <cell r="AO1017" t="e">
            <v>#DIV/0!</v>
          </cell>
          <cell r="AP1017" t="e">
            <v>#DIV/0!</v>
          </cell>
        </row>
        <row r="1018">
          <cell r="A1018" t="str">
            <v>DEBTORS DAYS</v>
          </cell>
          <cell r="E1018" t="e">
            <v>#DIV/0!</v>
          </cell>
          <cell r="F1018" t="e">
            <v>#DIV/0!</v>
          </cell>
          <cell r="G1018" t="e">
            <v>#DIV/0!</v>
          </cell>
          <cell r="H1018" t="e">
            <v>#DIV/0!</v>
          </cell>
          <cell r="I1018" t="e">
            <v>#DIV/0!</v>
          </cell>
          <cell r="J1018" t="e">
            <v>#DIV/0!</v>
          </cell>
          <cell r="K1018" t="e">
            <v>#DIV/0!</v>
          </cell>
          <cell r="L1018" t="e">
            <v>#DIV/0!</v>
          </cell>
          <cell r="M1018" t="e">
            <v>#DIV/0!</v>
          </cell>
          <cell r="N1018" t="e">
            <v>#DIV/0!</v>
          </cell>
          <cell r="O1018" t="e">
            <v>#DIV/0!</v>
          </cell>
          <cell r="P1018" t="e">
            <v>#DIV/0!</v>
          </cell>
          <cell r="Q1018" t="e">
            <v>#DIV/0!</v>
          </cell>
          <cell r="R1018" t="e">
            <v>#DIV/0!</v>
          </cell>
          <cell r="S1018" t="e">
            <v>#DIV/0!</v>
          </cell>
          <cell r="T1018" t="e">
            <v>#DIV/0!</v>
          </cell>
          <cell r="U1018" t="e">
            <v>#DIV/0!</v>
          </cell>
          <cell r="V1018" t="e">
            <v>#DIV/0!</v>
          </cell>
          <cell r="AE1018" t="e">
            <v>#DIV/0!</v>
          </cell>
          <cell r="AF1018" t="e">
            <v>#DIV/0!</v>
          </cell>
          <cell r="AG1018" t="e">
            <v>#DIV/0!</v>
          </cell>
          <cell r="AH1018" t="e">
            <v>#DIV/0!</v>
          </cell>
          <cell r="AI1018" t="e">
            <v>#DIV/0!</v>
          </cell>
          <cell r="AJ1018" t="e">
            <v>#DIV/0!</v>
          </cell>
          <cell r="AK1018" t="e">
            <v>#DIV/0!</v>
          </cell>
          <cell r="AL1018" t="e">
            <v>#DIV/0!</v>
          </cell>
          <cell r="AM1018" t="e">
            <v>#DIV/0!</v>
          </cell>
          <cell r="AN1018" t="e">
            <v>#DIV/0!</v>
          </cell>
          <cell r="AO1018" t="e">
            <v>#DIV/0!</v>
          </cell>
          <cell r="AP1018" t="e">
            <v>#DIV/0!</v>
          </cell>
        </row>
        <row r="1019">
          <cell r="A1019" t="str">
            <v>CREDITORS DAYS</v>
          </cell>
          <cell r="E1019" t="e">
            <v>#DIV/0!</v>
          </cell>
          <cell r="F1019" t="e">
            <v>#DIV/0!</v>
          </cell>
          <cell r="G1019" t="e">
            <v>#DIV/0!</v>
          </cell>
          <cell r="H1019" t="e">
            <v>#DIV/0!</v>
          </cell>
          <cell r="I1019" t="e">
            <v>#DIV/0!</v>
          </cell>
          <cell r="J1019" t="e">
            <v>#DIV/0!</v>
          </cell>
          <cell r="K1019" t="e">
            <v>#DIV/0!</v>
          </cell>
          <cell r="L1019" t="e">
            <v>#DIV/0!</v>
          </cell>
          <cell r="M1019" t="e">
            <v>#DIV/0!</v>
          </cell>
          <cell r="N1019" t="e">
            <v>#DIV/0!</v>
          </cell>
          <cell r="O1019" t="e">
            <v>#DIV/0!</v>
          </cell>
          <cell r="P1019" t="e">
            <v>#DIV/0!</v>
          </cell>
          <cell r="Q1019" t="e">
            <v>#DIV/0!</v>
          </cell>
          <cell r="R1019" t="e">
            <v>#DIV/0!</v>
          </cell>
          <cell r="S1019" t="e">
            <v>#DIV/0!</v>
          </cell>
          <cell r="T1019" t="e">
            <v>#DIV/0!</v>
          </cell>
          <cell r="U1019" t="e">
            <v>#DIV/0!</v>
          </cell>
          <cell r="V1019" t="e">
            <v>#DIV/0!</v>
          </cell>
          <cell r="AE1019" t="e">
            <v>#DIV/0!</v>
          </cell>
          <cell r="AF1019" t="e">
            <v>#DIV/0!</v>
          </cell>
          <cell r="AG1019" t="e">
            <v>#DIV/0!</v>
          </cell>
          <cell r="AH1019" t="e">
            <v>#DIV/0!</v>
          </cell>
          <cell r="AI1019" t="e">
            <v>#DIV/0!</v>
          </cell>
          <cell r="AJ1019" t="e">
            <v>#DIV/0!</v>
          </cell>
          <cell r="AK1019" t="e">
            <v>#DIV/0!</v>
          </cell>
          <cell r="AL1019" t="e">
            <v>#DIV/0!</v>
          </cell>
          <cell r="AM1019" t="e">
            <v>#DIV/0!</v>
          </cell>
          <cell r="AN1019" t="e">
            <v>#DIV/0!</v>
          </cell>
          <cell r="AO1019" t="e">
            <v>#DIV/0!</v>
          </cell>
          <cell r="AP1019" t="e">
            <v>#DIV/0!</v>
          </cell>
        </row>
        <row r="1020">
          <cell r="A1020" t="str">
            <v>NET WORKING CAPITAL DAYS</v>
          </cell>
          <cell r="E1020" t="e">
            <v>#DIV/0!</v>
          </cell>
          <cell r="F1020" t="e">
            <v>#DIV/0!</v>
          </cell>
          <cell r="G1020" t="e">
            <v>#DIV/0!</v>
          </cell>
          <cell r="H1020" t="e">
            <v>#DIV/0!</v>
          </cell>
          <cell r="I1020" t="e">
            <v>#DIV/0!</v>
          </cell>
          <cell r="J1020" t="e">
            <v>#DIV/0!</v>
          </cell>
          <cell r="K1020" t="e">
            <v>#DIV/0!</v>
          </cell>
          <cell r="L1020" t="e">
            <v>#DIV/0!</v>
          </cell>
          <cell r="M1020" t="e">
            <v>#DIV/0!</v>
          </cell>
          <cell r="N1020" t="e">
            <v>#DIV/0!</v>
          </cell>
          <cell r="O1020" t="e">
            <v>#DIV/0!</v>
          </cell>
          <cell r="P1020" t="e">
            <v>#DIV/0!</v>
          </cell>
          <cell r="Q1020" t="e">
            <v>#DIV/0!</v>
          </cell>
          <cell r="R1020" t="e">
            <v>#DIV/0!</v>
          </cell>
          <cell r="S1020" t="e">
            <v>#DIV/0!</v>
          </cell>
          <cell r="T1020" t="e">
            <v>#DIV/0!</v>
          </cell>
          <cell r="U1020" t="e">
            <v>#DIV/0!</v>
          </cell>
          <cell r="V1020" t="e">
            <v>#DIV/0!</v>
          </cell>
          <cell r="AE1020" t="e">
            <v>#DIV/0!</v>
          </cell>
          <cell r="AF1020" t="e">
            <v>#DIV/0!</v>
          </cell>
          <cell r="AG1020" t="e">
            <v>#DIV/0!</v>
          </cell>
          <cell r="AH1020" t="e">
            <v>#DIV/0!</v>
          </cell>
          <cell r="AI1020" t="e">
            <v>#DIV/0!</v>
          </cell>
          <cell r="AJ1020" t="e">
            <v>#DIV/0!</v>
          </cell>
          <cell r="AK1020" t="e">
            <v>#DIV/0!</v>
          </cell>
          <cell r="AL1020" t="e">
            <v>#DIV/0!</v>
          </cell>
          <cell r="AM1020" t="e">
            <v>#DIV/0!</v>
          </cell>
          <cell r="AN1020" t="e">
            <v>#DIV/0!</v>
          </cell>
          <cell r="AO1020" t="e">
            <v>#DIV/0!</v>
          </cell>
          <cell r="AP1020" t="e">
            <v>#DIV/0!</v>
          </cell>
        </row>
        <row r="1054">
          <cell r="E1054">
            <v>1</v>
          </cell>
          <cell r="F1054">
            <v>2</v>
          </cell>
          <cell r="G1054">
            <v>3</v>
          </cell>
          <cell r="H1054">
            <v>4</v>
          </cell>
          <cell r="I1054">
            <v>5</v>
          </cell>
          <cell r="J1054">
            <v>6</v>
          </cell>
          <cell r="K1054">
            <v>7</v>
          </cell>
          <cell r="L1054">
            <v>8</v>
          </cell>
          <cell r="M1054">
            <v>9</v>
          </cell>
          <cell r="N1054">
            <v>10</v>
          </cell>
          <cell r="O1054">
            <v>11</v>
          </cell>
          <cell r="P1054">
            <v>12</v>
          </cell>
          <cell r="AE1054">
            <v>1</v>
          </cell>
          <cell r="AF1054">
            <v>2</v>
          </cell>
          <cell r="AG1054">
            <v>3</v>
          </cell>
          <cell r="AH1054">
            <v>4</v>
          </cell>
          <cell r="AI1054">
            <v>5</v>
          </cell>
          <cell r="AJ1054">
            <v>6</v>
          </cell>
          <cell r="AK1054">
            <v>7</v>
          </cell>
          <cell r="AL1054">
            <v>8</v>
          </cell>
          <cell r="AM1054">
            <v>9</v>
          </cell>
          <cell r="AN1054">
            <v>10</v>
          </cell>
          <cell r="AO1054">
            <v>11</v>
          </cell>
          <cell r="AP1054">
            <v>12</v>
          </cell>
        </row>
        <row r="1055">
          <cell r="E1055">
            <v>0</v>
          </cell>
          <cell r="F1055">
            <v>0</v>
          </cell>
          <cell r="G1055">
            <v>0</v>
          </cell>
          <cell r="H1055">
            <v>0</v>
          </cell>
          <cell r="I1055">
            <v>0</v>
          </cell>
          <cell r="J1055">
            <v>0</v>
          </cell>
          <cell r="K1055">
            <v>0</v>
          </cell>
          <cell r="L1055">
            <v>0</v>
          </cell>
          <cell r="M1055">
            <v>0</v>
          </cell>
          <cell r="N1055">
            <v>0</v>
          </cell>
          <cell r="O1055">
            <v>0</v>
          </cell>
          <cell r="P1055">
            <v>0</v>
          </cell>
          <cell r="AE1055">
            <v>0</v>
          </cell>
          <cell r="AF1055">
            <v>0</v>
          </cell>
          <cell r="AG1055">
            <v>0</v>
          </cell>
          <cell r="AH1055">
            <v>0</v>
          </cell>
          <cell r="AI1055">
            <v>0</v>
          </cell>
          <cell r="AJ1055">
            <v>0</v>
          </cell>
          <cell r="AK1055">
            <v>0</v>
          </cell>
          <cell r="AL1055">
            <v>0</v>
          </cell>
          <cell r="AM1055">
            <v>0</v>
          </cell>
          <cell r="AN1055">
            <v>0</v>
          </cell>
          <cell r="AO1055">
            <v>0</v>
          </cell>
          <cell r="AP1055">
            <v>0</v>
          </cell>
        </row>
        <row r="1056">
          <cell r="E1056">
            <v>0</v>
          </cell>
          <cell r="F1056">
            <v>0</v>
          </cell>
          <cell r="G1056">
            <v>0</v>
          </cell>
          <cell r="H1056">
            <v>0</v>
          </cell>
          <cell r="I1056">
            <v>0</v>
          </cell>
          <cell r="J1056">
            <v>0</v>
          </cell>
          <cell r="K1056">
            <v>0</v>
          </cell>
          <cell r="L1056">
            <v>0</v>
          </cell>
          <cell r="M1056">
            <v>0</v>
          </cell>
          <cell r="N1056">
            <v>0</v>
          </cell>
          <cell r="O1056">
            <v>0</v>
          </cell>
          <cell r="P1056">
            <v>0</v>
          </cell>
          <cell r="AE1056">
            <v>0</v>
          </cell>
          <cell r="AF1056">
            <v>0</v>
          </cell>
          <cell r="AG1056">
            <v>0</v>
          </cell>
          <cell r="AH1056">
            <v>0</v>
          </cell>
          <cell r="AI1056">
            <v>0</v>
          </cell>
          <cell r="AJ1056">
            <v>0</v>
          </cell>
          <cell r="AK1056">
            <v>0</v>
          </cell>
          <cell r="AL1056">
            <v>0</v>
          </cell>
          <cell r="AM1056">
            <v>0</v>
          </cell>
          <cell r="AN1056">
            <v>0</v>
          </cell>
          <cell r="AO1056">
            <v>0</v>
          </cell>
          <cell r="AP1056">
            <v>0</v>
          </cell>
        </row>
        <row r="1057">
          <cell r="E1057">
            <v>0</v>
          </cell>
          <cell r="F1057">
            <v>0</v>
          </cell>
          <cell r="G1057">
            <v>0</v>
          </cell>
          <cell r="H1057">
            <v>0</v>
          </cell>
          <cell r="I1057">
            <v>0</v>
          </cell>
          <cell r="J1057">
            <v>0</v>
          </cell>
          <cell r="K1057">
            <v>0</v>
          </cell>
          <cell r="L1057">
            <v>0</v>
          </cell>
          <cell r="M1057">
            <v>0</v>
          </cell>
          <cell r="N1057">
            <v>0</v>
          </cell>
          <cell r="O1057">
            <v>0</v>
          </cell>
          <cell r="P1057">
            <v>0</v>
          </cell>
          <cell r="AE1057">
            <v>0</v>
          </cell>
          <cell r="AF1057">
            <v>0</v>
          </cell>
          <cell r="AG1057">
            <v>0</v>
          </cell>
          <cell r="AH1057">
            <v>0</v>
          </cell>
          <cell r="AI1057">
            <v>0</v>
          </cell>
          <cell r="AJ1057">
            <v>0</v>
          </cell>
          <cell r="AK1057">
            <v>0</v>
          </cell>
          <cell r="AL1057">
            <v>0</v>
          </cell>
          <cell r="AM1057">
            <v>0</v>
          </cell>
          <cell r="AN1057">
            <v>0</v>
          </cell>
          <cell r="AO1057">
            <v>0</v>
          </cell>
          <cell r="AP1057">
            <v>0</v>
          </cell>
        </row>
        <row r="1058">
          <cell r="E1058">
            <v>0</v>
          </cell>
          <cell r="F1058">
            <v>0</v>
          </cell>
          <cell r="G1058">
            <v>0</v>
          </cell>
          <cell r="H1058">
            <v>0</v>
          </cell>
          <cell r="I1058">
            <v>0</v>
          </cell>
          <cell r="J1058">
            <v>0</v>
          </cell>
          <cell r="K1058">
            <v>0</v>
          </cell>
          <cell r="L1058">
            <v>0</v>
          </cell>
          <cell r="M1058">
            <v>0</v>
          </cell>
          <cell r="N1058">
            <v>0</v>
          </cell>
          <cell r="O1058">
            <v>0</v>
          </cell>
          <cell r="P1058">
            <v>0</v>
          </cell>
          <cell r="AE1058">
            <v>0</v>
          </cell>
          <cell r="AF1058">
            <v>0</v>
          </cell>
          <cell r="AG1058">
            <v>0</v>
          </cell>
          <cell r="AH1058">
            <v>0</v>
          </cell>
          <cell r="AI1058">
            <v>0</v>
          </cell>
          <cell r="AJ1058">
            <v>0</v>
          </cell>
          <cell r="AK1058">
            <v>0</v>
          </cell>
          <cell r="AL1058">
            <v>0</v>
          </cell>
          <cell r="AM1058">
            <v>0</v>
          </cell>
          <cell r="AN1058">
            <v>0</v>
          </cell>
          <cell r="AO1058">
            <v>0</v>
          </cell>
          <cell r="AP1058">
            <v>0</v>
          </cell>
        </row>
        <row r="1059">
          <cell r="E1059">
            <v>0</v>
          </cell>
          <cell r="F1059">
            <v>0</v>
          </cell>
          <cell r="G1059">
            <v>0</v>
          </cell>
          <cell r="H1059">
            <v>0</v>
          </cell>
          <cell r="I1059">
            <v>0</v>
          </cell>
          <cell r="J1059">
            <v>0</v>
          </cell>
          <cell r="K1059">
            <v>0</v>
          </cell>
          <cell r="L1059">
            <v>0</v>
          </cell>
          <cell r="M1059">
            <v>0</v>
          </cell>
          <cell r="N1059">
            <v>0</v>
          </cell>
          <cell r="O1059">
            <v>0</v>
          </cell>
          <cell r="P1059">
            <v>0</v>
          </cell>
          <cell r="AE1059">
            <v>0</v>
          </cell>
          <cell r="AF1059">
            <v>0</v>
          </cell>
          <cell r="AG1059">
            <v>0</v>
          </cell>
          <cell r="AH1059">
            <v>0</v>
          </cell>
          <cell r="AI1059">
            <v>0</v>
          </cell>
          <cell r="AJ1059">
            <v>0</v>
          </cell>
          <cell r="AK1059">
            <v>0</v>
          </cell>
          <cell r="AL1059">
            <v>0</v>
          </cell>
          <cell r="AM1059">
            <v>0</v>
          </cell>
          <cell r="AN1059">
            <v>0</v>
          </cell>
          <cell r="AO1059">
            <v>0</v>
          </cell>
          <cell r="AP1059">
            <v>0</v>
          </cell>
        </row>
        <row r="1060">
          <cell r="E1060">
            <v>0</v>
          </cell>
          <cell r="F1060">
            <v>0</v>
          </cell>
          <cell r="G1060">
            <v>0</v>
          </cell>
          <cell r="H1060">
            <v>0</v>
          </cell>
          <cell r="I1060">
            <v>0</v>
          </cell>
          <cell r="J1060">
            <v>0</v>
          </cell>
          <cell r="K1060">
            <v>0</v>
          </cell>
          <cell r="L1060">
            <v>0</v>
          </cell>
          <cell r="M1060">
            <v>0</v>
          </cell>
          <cell r="N1060">
            <v>0</v>
          </cell>
          <cell r="O1060">
            <v>0</v>
          </cell>
          <cell r="P1060">
            <v>0</v>
          </cell>
          <cell r="AE1060">
            <v>0</v>
          </cell>
          <cell r="AF1060">
            <v>0</v>
          </cell>
          <cell r="AG1060">
            <v>0</v>
          </cell>
          <cell r="AH1060">
            <v>0</v>
          </cell>
          <cell r="AI1060">
            <v>0</v>
          </cell>
          <cell r="AJ1060">
            <v>0</v>
          </cell>
          <cell r="AK1060">
            <v>0</v>
          </cell>
          <cell r="AL1060">
            <v>0</v>
          </cell>
          <cell r="AM1060">
            <v>0</v>
          </cell>
          <cell r="AN1060">
            <v>0</v>
          </cell>
          <cell r="AO1060">
            <v>0</v>
          </cell>
          <cell r="AP1060">
            <v>0</v>
          </cell>
        </row>
        <row r="1061">
          <cell r="E1061">
            <v>0</v>
          </cell>
          <cell r="F1061">
            <v>0</v>
          </cell>
          <cell r="G1061">
            <v>0</v>
          </cell>
          <cell r="H1061">
            <v>0</v>
          </cell>
          <cell r="I1061">
            <v>0</v>
          </cell>
          <cell r="J1061">
            <v>0</v>
          </cell>
          <cell r="K1061">
            <v>0</v>
          </cell>
          <cell r="L1061">
            <v>0</v>
          </cell>
          <cell r="M1061">
            <v>0</v>
          </cell>
          <cell r="N1061">
            <v>0</v>
          </cell>
          <cell r="O1061">
            <v>0</v>
          </cell>
          <cell r="P1061">
            <v>0</v>
          </cell>
          <cell r="AE1061">
            <v>0</v>
          </cell>
          <cell r="AF1061">
            <v>0</v>
          </cell>
          <cell r="AG1061">
            <v>0</v>
          </cell>
          <cell r="AH1061">
            <v>0</v>
          </cell>
          <cell r="AI1061">
            <v>0</v>
          </cell>
          <cell r="AJ1061">
            <v>0</v>
          </cell>
          <cell r="AK1061">
            <v>0</v>
          </cell>
          <cell r="AL1061">
            <v>0</v>
          </cell>
          <cell r="AM1061">
            <v>0</v>
          </cell>
          <cell r="AN1061">
            <v>0</v>
          </cell>
          <cell r="AO1061">
            <v>0</v>
          </cell>
          <cell r="AP1061">
            <v>0</v>
          </cell>
        </row>
        <row r="1062">
          <cell r="E1062">
            <v>0</v>
          </cell>
          <cell r="F1062">
            <v>0</v>
          </cell>
          <cell r="G1062">
            <v>0</v>
          </cell>
          <cell r="H1062">
            <v>0</v>
          </cell>
          <cell r="I1062">
            <v>0</v>
          </cell>
          <cell r="J1062">
            <v>0</v>
          </cell>
          <cell r="K1062">
            <v>0</v>
          </cell>
          <cell r="L1062">
            <v>0</v>
          </cell>
          <cell r="M1062">
            <v>0</v>
          </cell>
          <cell r="N1062">
            <v>0</v>
          </cell>
          <cell r="O1062">
            <v>0</v>
          </cell>
          <cell r="P1062">
            <v>0</v>
          </cell>
          <cell r="AE1062">
            <v>0</v>
          </cell>
          <cell r="AF1062">
            <v>0</v>
          </cell>
          <cell r="AG1062">
            <v>0</v>
          </cell>
          <cell r="AH1062">
            <v>0</v>
          </cell>
          <cell r="AI1062">
            <v>0</v>
          </cell>
          <cell r="AJ1062">
            <v>0</v>
          </cell>
          <cell r="AK1062">
            <v>0</v>
          </cell>
          <cell r="AL1062">
            <v>0</v>
          </cell>
          <cell r="AM1062">
            <v>0</v>
          </cell>
          <cell r="AN1062">
            <v>0</v>
          </cell>
          <cell r="AO1062">
            <v>0</v>
          </cell>
          <cell r="AP1062">
            <v>0</v>
          </cell>
        </row>
        <row r="1063">
          <cell r="E1063">
            <v>0</v>
          </cell>
          <cell r="F1063">
            <v>0</v>
          </cell>
          <cell r="G1063">
            <v>0</v>
          </cell>
          <cell r="H1063">
            <v>0</v>
          </cell>
          <cell r="I1063">
            <v>0</v>
          </cell>
          <cell r="J1063">
            <v>0</v>
          </cell>
          <cell r="K1063">
            <v>0</v>
          </cell>
          <cell r="L1063">
            <v>0</v>
          </cell>
          <cell r="M1063">
            <v>0</v>
          </cell>
          <cell r="N1063">
            <v>0</v>
          </cell>
          <cell r="O1063">
            <v>0</v>
          </cell>
          <cell r="P1063">
            <v>0</v>
          </cell>
          <cell r="AE1063">
            <v>0</v>
          </cell>
          <cell r="AF1063">
            <v>0</v>
          </cell>
          <cell r="AG1063">
            <v>0</v>
          </cell>
          <cell r="AH1063">
            <v>0</v>
          </cell>
          <cell r="AI1063">
            <v>0</v>
          </cell>
          <cell r="AJ1063">
            <v>0</v>
          </cell>
          <cell r="AK1063">
            <v>0</v>
          </cell>
          <cell r="AL1063">
            <v>0</v>
          </cell>
          <cell r="AM1063">
            <v>0</v>
          </cell>
          <cell r="AN1063">
            <v>0</v>
          </cell>
          <cell r="AO1063">
            <v>0</v>
          </cell>
          <cell r="AP1063">
            <v>0</v>
          </cell>
        </row>
        <row r="1064">
          <cell r="E1064">
            <v>0</v>
          </cell>
          <cell r="F1064">
            <v>0</v>
          </cell>
          <cell r="G1064">
            <v>0</v>
          </cell>
          <cell r="H1064">
            <v>0</v>
          </cell>
          <cell r="I1064">
            <v>0</v>
          </cell>
          <cell r="J1064">
            <v>0</v>
          </cell>
          <cell r="K1064">
            <v>0</v>
          </cell>
          <cell r="L1064">
            <v>0</v>
          </cell>
          <cell r="M1064">
            <v>0</v>
          </cell>
          <cell r="N1064">
            <v>0</v>
          </cell>
          <cell r="O1064">
            <v>0</v>
          </cell>
          <cell r="P1064">
            <v>0</v>
          </cell>
          <cell r="AE1064">
            <v>0</v>
          </cell>
          <cell r="AF1064">
            <v>0</v>
          </cell>
          <cell r="AG1064">
            <v>0</v>
          </cell>
          <cell r="AH1064">
            <v>0</v>
          </cell>
          <cell r="AI1064">
            <v>0</v>
          </cell>
          <cell r="AJ1064">
            <v>0</v>
          </cell>
          <cell r="AK1064">
            <v>0</v>
          </cell>
          <cell r="AL1064">
            <v>0</v>
          </cell>
          <cell r="AM1064">
            <v>0</v>
          </cell>
          <cell r="AN1064">
            <v>0</v>
          </cell>
          <cell r="AO1064">
            <v>0</v>
          </cell>
          <cell r="AP1064">
            <v>0</v>
          </cell>
        </row>
        <row r="1065">
          <cell r="E1065" t="e">
            <v>#DIV/0!</v>
          </cell>
          <cell r="F1065" t="e">
            <v>#DIV/0!</v>
          </cell>
          <cell r="G1065" t="e">
            <v>#DIV/0!</v>
          </cell>
          <cell r="H1065" t="e">
            <v>#DIV/0!</v>
          </cell>
          <cell r="I1065" t="e">
            <v>#DIV/0!</v>
          </cell>
          <cell r="J1065" t="e">
            <v>#DIV/0!</v>
          </cell>
          <cell r="K1065" t="e">
            <v>#DIV/0!</v>
          </cell>
          <cell r="L1065" t="e">
            <v>#DIV/0!</v>
          </cell>
          <cell r="M1065" t="e">
            <v>#DIV/0!</v>
          </cell>
          <cell r="N1065" t="e">
            <v>#DIV/0!</v>
          </cell>
          <cell r="O1065" t="e">
            <v>#DIV/0!</v>
          </cell>
          <cell r="P1065" t="e">
            <v>#DIV/0!</v>
          </cell>
          <cell r="AE1065" t="e">
            <v>#DIV/0!</v>
          </cell>
          <cell r="AF1065" t="e">
            <v>#DIV/0!</v>
          </cell>
          <cell r="AG1065" t="e">
            <v>#DIV/0!</v>
          </cell>
          <cell r="AH1065" t="e">
            <v>#DIV/0!</v>
          </cell>
          <cell r="AI1065" t="e">
            <v>#DIV/0!</v>
          </cell>
          <cell r="AJ1065" t="e">
            <v>#DIV/0!</v>
          </cell>
          <cell r="AK1065" t="e">
            <v>#DIV/0!</v>
          </cell>
          <cell r="AL1065" t="e">
            <v>#DIV/0!</v>
          </cell>
          <cell r="AM1065" t="e">
            <v>#DIV/0!</v>
          </cell>
          <cell r="AN1065" t="e">
            <v>#DIV/0!</v>
          </cell>
          <cell r="AO1065" t="e">
            <v>#DIV/0!</v>
          </cell>
          <cell r="AP1065" t="e">
            <v>#DIV/0!</v>
          </cell>
        </row>
        <row r="1066">
          <cell r="E1066" t="e">
            <v>#DIV/0!</v>
          </cell>
          <cell r="F1066" t="e">
            <v>#DIV/0!</v>
          </cell>
          <cell r="G1066" t="e">
            <v>#DIV/0!</v>
          </cell>
          <cell r="H1066" t="e">
            <v>#DIV/0!</v>
          </cell>
          <cell r="I1066" t="e">
            <v>#DIV/0!</v>
          </cell>
          <cell r="J1066" t="e">
            <v>#DIV/0!</v>
          </cell>
          <cell r="K1066" t="e">
            <v>#DIV/0!</v>
          </cell>
          <cell r="L1066" t="e">
            <v>#DIV/0!</v>
          </cell>
          <cell r="M1066" t="e">
            <v>#DIV/0!</v>
          </cell>
          <cell r="N1066" t="e">
            <v>#DIV/0!</v>
          </cell>
          <cell r="O1066" t="e">
            <v>#DIV/0!</v>
          </cell>
          <cell r="P1066" t="e">
            <v>#DIV/0!</v>
          </cell>
          <cell r="AE1066" t="e">
            <v>#DIV/0!</v>
          </cell>
          <cell r="AF1066" t="e">
            <v>#DIV/0!</v>
          </cell>
          <cell r="AG1066" t="e">
            <v>#DIV/0!</v>
          </cell>
          <cell r="AH1066" t="e">
            <v>#DIV/0!</v>
          </cell>
          <cell r="AI1066" t="e">
            <v>#DIV/0!</v>
          </cell>
          <cell r="AJ1066" t="e">
            <v>#DIV/0!</v>
          </cell>
          <cell r="AK1066" t="e">
            <v>#DIV/0!</v>
          </cell>
          <cell r="AL1066" t="e">
            <v>#DIV/0!</v>
          </cell>
          <cell r="AM1066" t="e">
            <v>#DIV/0!</v>
          </cell>
          <cell r="AN1066" t="e">
            <v>#DIV/0!</v>
          </cell>
          <cell r="AO1066" t="e">
            <v>#DIV/0!</v>
          </cell>
          <cell r="AP1066" t="e">
            <v>#DIV/0!</v>
          </cell>
        </row>
        <row r="1067">
          <cell r="E1067" t="e">
            <v>#DIV/0!</v>
          </cell>
          <cell r="F1067" t="e">
            <v>#DIV/0!</v>
          </cell>
          <cell r="G1067" t="e">
            <v>#DIV/0!</v>
          </cell>
          <cell r="H1067" t="e">
            <v>#DIV/0!</v>
          </cell>
          <cell r="I1067" t="e">
            <v>#DIV/0!</v>
          </cell>
          <cell r="J1067" t="e">
            <v>#DIV/0!</v>
          </cell>
          <cell r="K1067" t="e">
            <v>#DIV/0!</v>
          </cell>
          <cell r="L1067" t="e">
            <v>#DIV/0!</v>
          </cell>
          <cell r="M1067" t="e">
            <v>#DIV/0!</v>
          </cell>
          <cell r="N1067" t="e">
            <v>#DIV/0!</v>
          </cell>
          <cell r="O1067" t="e">
            <v>#DIV/0!</v>
          </cell>
          <cell r="P1067" t="e">
            <v>#DIV/0!</v>
          </cell>
          <cell r="AE1067" t="e">
            <v>#DIV/0!</v>
          </cell>
          <cell r="AF1067" t="e">
            <v>#DIV/0!</v>
          </cell>
          <cell r="AG1067" t="e">
            <v>#DIV/0!</v>
          </cell>
          <cell r="AH1067" t="e">
            <v>#DIV/0!</v>
          </cell>
          <cell r="AI1067" t="e">
            <v>#DIV/0!</v>
          </cell>
          <cell r="AJ1067" t="e">
            <v>#DIV/0!</v>
          </cell>
          <cell r="AK1067" t="e">
            <v>#DIV/0!</v>
          </cell>
          <cell r="AL1067" t="e">
            <v>#DIV/0!</v>
          </cell>
          <cell r="AM1067" t="e">
            <v>#DIV/0!</v>
          </cell>
          <cell r="AN1067" t="e">
            <v>#DIV/0!</v>
          </cell>
          <cell r="AO1067" t="e">
            <v>#DIV/0!</v>
          </cell>
          <cell r="AP1067" t="e">
            <v>#DIV/0!</v>
          </cell>
        </row>
        <row r="1068">
          <cell r="E1068" t="e">
            <v>#DIV/0!</v>
          </cell>
          <cell r="F1068" t="e">
            <v>#DIV/0!</v>
          </cell>
          <cell r="G1068" t="e">
            <v>#DIV/0!</v>
          </cell>
          <cell r="H1068" t="e">
            <v>#DIV/0!</v>
          </cell>
          <cell r="I1068" t="e">
            <v>#DIV/0!</v>
          </cell>
          <cell r="J1068" t="e">
            <v>#DIV/0!</v>
          </cell>
          <cell r="K1068" t="e">
            <v>#DIV/0!</v>
          </cell>
          <cell r="L1068" t="e">
            <v>#DIV/0!</v>
          </cell>
          <cell r="M1068" t="e">
            <v>#DIV/0!</v>
          </cell>
          <cell r="N1068" t="e">
            <v>#DIV/0!</v>
          </cell>
          <cell r="O1068" t="e">
            <v>#DIV/0!</v>
          </cell>
          <cell r="P1068" t="e">
            <v>#DIV/0!</v>
          </cell>
          <cell r="AE1068" t="e">
            <v>#DIV/0!</v>
          </cell>
          <cell r="AF1068" t="e">
            <v>#DIV/0!</v>
          </cell>
          <cell r="AG1068" t="e">
            <v>#DIV/0!</v>
          </cell>
          <cell r="AH1068" t="e">
            <v>#DIV/0!</v>
          </cell>
          <cell r="AI1068" t="e">
            <v>#DIV/0!</v>
          </cell>
          <cell r="AJ1068" t="e">
            <v>#DIV/0!</v>
          </cell>
          <cell r="AK1068" t="e">
            <v>#DIV/0!</v>
          </cell>
          <cell r="AL1068" t="e">
            <v>#DIV/0!</v>
          </cell>
          <cell r="AM1068" t="e">
            <v>#DIV/0!</v>
          </cell>
          <cell r="AN1068" t="e">
            <v>#DIV/0!</v>
          </cell>
          <cell r="AO1068" t="e">
            <v>#DIV/0!</v>
          </cell>
          <cell r="AP1068" t="e">
            <v>#DIV/0!</v>
          </cell>
        </row>
        <row r="1069">
          <cell r="E1069" t="e">
            <v>#DIV/0!</v>
          </cell>
          <cell r="F1069" t="e">
            <v>#DIV/0!</v>
          </cell>
          <cell r="G1069" t="e">
            <v>#DIV/0!</v>
          </cell>
          <cell r="H1069" t="e">
            <v>#DIV/0!</v>
          </cell>
          <cell r="I1069" t="e">
            <v>#DIV/0!</v>
          </cell>
          <cell r="J1069" t="e">
            <v>#DIV/0!</v>
          </cell>
          <cell r="K1069" t="e">
            <v>#DIV/0!</v>
          </cell>
          <cell r="L1069" t="e">
            <v>#DIV/0!</v>
          </cell>
          <cell r="M1069" t="e">
            <v>#DIV/0!</v>
          </cell>
          <cell r="N1069" t="e">
            <v>#DIV/0!</v>
          </cell>
          <cell r="O1069" t="e">
            <v>#DIV/0!</v>
          </cell>
          <cell r="P1069" t="e">
            <v>#DIV/0!</v>
          </cell>
          <cell r="AE1069" t="e">
            <v>#DIV/0!</v>
          </cell>
          <cell r="AF1069" t="e">
            <v>#DIV/0!</v>
          </cell>
          <cell r="AG1069" t="e">
            <v>#DIV/0!</v>
          </cell>
          <cell r="AH1069" t="e">
            <v>#DIV/0!</v>
          </cell>
          <cell r="AI1069" t="e">
            <v>#DIV/0!</v>
          </cell>
          <cell r="AJ1069" t="e">
            <v>#DIV/0!</v>
          </cell>
          <cell r="AK1069" t="e">
            <v>#DIV/0!</v>
          </cell>
          <cell r="AL1069" t="e">
            <v>#DIV/0!</v>
          </cell>
          <cell r="AM1069" t="e">
            <v>#DIV/0!</v>
          </cell>
          <cell r="AN1069" t="e">
            <v>#DIV/0!</v>
          </cell>
          <cell r="AO1069" t="e">
            <v>#DIV/0!</v>
          </cell>
          <cell r="AP1069" t="e">
            <v>#DIV/0!</v>
          </cell>
        </row>
        <row r="1070">
          <cell r="E1070" t="e">
            <v>#DIV/0!</v>
          </cell>
          <cell r="F1070" t="e">
            <v>#DIV/0!</v>
          </cell>
          <cell r="G1070" t="e">
            <v>#DIV/0!</v>
          </cell>
          <cell r="H1070" t="e">
            <v>#DIV/0!</v>
          </cell>
          <cell r="I1070" t="e">
            <v>#DIV/0!</v>
          </cell>
          <cell r="J1070" t="e">
            <v>#DIV/0!</v>
          </cell>
          <cell r="K1070" t="e">
            <v>#DIV/0!</v>
          </cell>
          <cell r="L1070" t="e">
            <v>#DIV/0!</v>
          </cell>
          <cell r="M1070" t="e">
            <v>#DIV/0!</v>
          </cell>
          <cell r="N1070" t="e">
            <v>#DIV/0!</v>
          </cell>
          <cell r="O1070" t="e">
            <v>#DIV/0!</v>
          </cell>
          <cell r="P1070" t="e">
            <v>#DIV/0!</v>
          </cell>
          <cell r="AE1070" t="e">
            <v>#DIV/0!</v>
          </cell>
          <cell r="AF1070" t="e">
            <v>#DIV/0!</v>
          </cell>
          <cell r="AG1070" t="e">
            <v>#DIV/0!</v>
          </cell>
          <cell r="AH1070" t="e">
            <v>#DIV/0!</v>
          </cell>
          <cell r="AI1070" t="e">
            <v>#DIV/0!</v>
          </cell>
          <cell r="AJ1070" t="e">
            <v>#DIV/0!</v>
          </cell>
          <cell r="AK1070" t="e">
            <v>#DIV/0!</v>
          </cell>
          <cell r="AL1070" t="e">
            <v>#DIV/0!</v>
          </cell>
          <cell r="AM1070" t="e">
            <v>#DIV/0!</v>
          </cell>
          <cell r="AN1070" t="e">
            <v>#DIV/0!</v>
          </cell>
          <cell r="AO1070" t="e">
            <v>#DIV/0!</v>
          </cell>
          <cell r="AP1070" t="e">
            <v>#DIV/0!</v>
          </cell>
        </row>
        <row r="1071">
          <cell r="E1071" t="e">
            <v>#DIV/0!</v>
          </cell>
          <cell r="F1071" t="e">
            <v>#DIV/0!</v>
          </cell>
          <cell r="G1071" t="e">
            <v>#DIV/0!</v>
          </cell>
          <cell r="H1071" t="e">
            <v>#DIV/0!</v>
          </cell>
          <cell r="I1071" t="e">
            <v>#DIV/0!</v>
          </cell>
          <cell r="J1071" t="e">
            <v>#DIV/0!</v>
          </cell>
          <cell r="K1071" t="e">
            <v>#DIV/0!</v>
          </cell>
          <cell r="L1071" t="e">
            <v>#DIV/0!</v>
          </cell>
          <cell r="M1071" t="e">
            <v>#DIV/0!</v>
          </cell>
          <cell r="N1071" t="e">
            <v>#DIV/0!</v>
          </cell>
          <cell r="O1071" t="e">
            <v>#DIV/0!</v>
          </cell>
          <cell r="P1071" t="e">
            <v>#DIV/0!</v>
          </cell>
          <cell r="AE1071" t="e">
            <v>#DIV/0!</v>
          </cell>
          <cell r="AF1071" t="e">
            <v>#DIV/0!</v>
          </cell>
          <cell r="AG1071" t="e">
            <v>#DIV/0!</v>
          </cell>
          <cell r="AH1071" t="e">
            <v>#DIV/0!</v>
          </cell>
          <cell r="AI1071" t="e">
            <v>#DIV/0!</v>
          </cell>
          <cell r="AJ1071" t="e">
            <v>#DIV/0!</v>
          </cell>
          <cell r="AK1071" t="e">
            <v>#DIV/0!</v>
          </cell>
          <cell r="AL1071" t="e">
            <v>#DIV/0!</v>
          </cell>
          <cell r="AM1071" t="e">
            <v>#DIV/0!</v>
          </cell>
          <cell r="AN1071" t="e">
            <v>#DIV/0!</v>
          </cell>
          <cell r="AO1071" t="e">
            <v>#DIV/0!</v>
          </cell>
          <cell r="AP1071" t="e">
            <v>#DIV/0!</v>
          </cell>
        </row>
      </sheetData>
      <sheetData sheetId="5"/>
      <sheetData sheetId="6"/>
      <sheetData sheetId="7"/>
      <sheetData sheetId="8" refreshError="1">
        <row r="1">
          <cell r="A1" t="str">
            <v>BARLOWORLD LOGISTICS (PTY) LTD.</v>
          </cell>
          <cell r="BA1" t="str">
            <v>BARLOWORLD LOGISTICS (PTY) LTD.</v>
          </cell>
        </row>
        <row r="2">
          <cell r="A2" t="str">
            <v>ACTUAL BALANCE SHEET</v>
          </cell>
          <cell r="H2">
            <v>38511.781486342596</v>
          </cell>
          <cell r="BA2" t="str">
            <v>ACTUAL BALANCE SHEET</v>
          </cell>
          <cell r="BC2" t="str">
            <v>APR'05</v>
          </cell>
        </row>
        <row r="3">
          <cell r="A3" t="str">
            <v>COROBRIK TO</v>
          </cell>
          <cell r="BA3" t="str">
            <v>COROBRIK TO</v>
          </cell>
        </row>
        <row r="4">
          <cell r="BE4" t="str">
            <v>Current Month</v>
          </cell>
          <cell r="BG4" t="str">
            <v>Full Year</v>
          </cell>
        </row>
        <row r="5">
          <cell r="D5" t="str">
            <v>SEP'03</v>
          </cell>
          <cell r="E5">
            <v>1</v>
          </cell>
          <cell r="F5">
            <v>2</v>
          </cell>
          <cell r="G5">
            <v>3</v>
          </cell>
          <cell r="H5">
            <v>4</v>
          </cell>
          <cell r="I5">
            <v>5</v>
          </cell>
          <cell r="J5">
            <v>6</v>
          </cell>
          <cell r="K5">
            <v>7</v>
          </cell>
          <cell r="L5">
            <v>8</v>
          </cell>
          <cell r="M5">
            <v>9</v>
          </cell>
          <cell r="N5">
            <v>10</v>
          </cell>
          <cell r="O5">
            <v>11</v>
          </cell>
          <cell r="P5">
            <v>12</v>
          </cell>
          <cell r="AE5">
            <v>1</v>
          </cell>
          <cell r="AF5">
            <v>2</v>
          </cell>
          <cell r="AG5">
            <v>3</v>
          </cell>
          <cell r="AH5">
            <v>4</v>
          </cell>
          <cell r="AI5">
            <v>5</v>
          </cell>
          <cell r="AJ5">
            <v>6</v>
          </cell>
          <cell r="AK5">
            <v>7</v>
          </cell>
          <cell r="AL5">
            <v>8</v>
          </cell>
          <cell r="AM5">
            <v>9</v>
          </cell>
          <cell r="AN5">
            <v>10</v>
          </cell>
          <cell r="AO5">
            <v>11</v>
          </cell>
          <cell r="AP5">
            <v>12</v>
          </cell>
          <cell r="BD5" t="str">
            <v>SEP'02</v>
          </cell>
          <cell r="BE5" t="str">
            <v>Actual</v>
          </cell>
          <cell r="BF5" t="str">
            <v>Plan 1</v>
          </cell>
          <cell r="BG5" t="str">
            <v>Actual</v>
          </cell>
          <cell r="BH5" t="str">
            <v>Plan 1</v>
          </cell>
        </row>
        <row r="6">
          <cell r="E6">
            <v>37895</v>
          </cell>
          <cell r="F6">
            <v>37926</v>
          </cell>
          <cell r="G6">
            <v>37956</v>
          </cell>
          <cell r="H6">
            <v>37987</v>
          </cell>
          <cell r="I6">
            <v>38018</v>
          </cell>
          <cell r="J6">
            <v>38047</v>
          </cell>
          <cell r="K6">
            <v>38078</v>
          </cell>
          <cell r="L6">
            <v>38108</v>
          </cell>
          <cell r="M6">
            <v>38139</v>
          </cell>
          <cell r="N6">
            <v>38169</v>
          </cell>
          <cell r="O6">
            <v>38200</v>
          </cell>
          <cell r="P6">
            <v>38231</v>
          </cell>
          <cell r="AE6">
            <v>37895</v>
          </cell>
          <cell r="AF6">
            <v>37926</v>
          </cell>
          <cell r="AG6">
            <v>37956</v>
          </cell>
          <cell r="AH6">
            <v>37987</v>
          </cell>
          <cell r="AI6">
            <v>38018</v>
          </cell>
          <cell r="AJ6">
            <v>38047</v>
          </cell>
          <cell r="AK6">
            <v>38078</v>
          </cell>
          <cell r="AL6">
            <v>38108</v>
          </cell>
          <cell r="AM6">
            <v>38139</v>
          </cell>
          <cell r="AN6">
            <v>38169</v>
          </cell>
          <cell r="AO6">
            <v>38200</v>
          </cell>
          <cell r="AP6">
            <v>38231</v>
          </cell>
        </row>
        <row r="7">
          <cell r="A7" t="str">
            <v>CAPITAL EMPLOYED</v>
          </cell>
          <cell r="BA7" t="str">
            <v>CAPITAL EMPLOYED</v>
          </cell>
        </row>
        <row r="9">
          <cell r="B9" t="str">
            <v>Share Capital</v>
          </cell>
          <cell r="D9">
            <v>0</v>
          </cell>
          <cell r="E9">
            <v>0</v>
          </cell>
          <cell r="F9">
            <v>0</v>
          </cell>
          <cell r="G9">
            <v>0</v>
          </cell>
          <cell r="H9">
            <v>0</v>
          </cell>
          <cell r="I9">
            <v>0</v>
          </cell>
          <cell r="J9">
            <v>0</v>
          </cell>
          <cell r="K9">
            <v>0</v>
          </cell>
          <cell r="L9">
            <v>0</v>
          </cell>
          <cell r="M9">
            <v>0</v>
          </cell>
          <cell r="N9">
            <v>0</v>
          </cell>
          <cell r="O9">
            <v>0</v>
          </cell>
          <cell r="P9">
            <v>0</v>
          </cell>
          <cell r="AE9">
            <v>0</v>
          </cell>
          <cell r="AF9">
            <v>0</v>
          </cell>
          <cell r="AG9">
            <v>0</v>
          </cell>
          <cell r="AH9">
            <v>0</v>
          </cell>
          <cell r="AI9">
            <v>0</v>
          </cell>
          <cell r="AJ9">
            <v>0</v>
          </cell>
          <cell r="AK9">
            <v>0</v>
          </cell>
          <cell r="AL9">
            <v>0</v>
          </cell>
          <cell r="AM9">
            <v>0</v>
          </cell>
          <cell r="AN9">
            <v>0</v>
          </cell>
          <cell r="AO9">
            <v>0</v>
          </cell>
          <cell r="AP9">
            <v>0</v>
          </cell>
          <cell r="BB9" t="str">
            <v>Share Capital</v>
          </cell>
          <cell r="BD9">
            <v>0</v>
          </cell>
          <cell r="BE9">
            <v>0</v>
          </cell>
          <cell r="BF9">
            <v>0</v>
          </cell>
          <cell r="BG9">
            <v>0</v>
          </cell>
          <cell r="BH9">
            <v>0</v>
          </cell>
        </row>
        <row r="10">
          <cell r="B10" t="str">
            <v>Share Premium</v>
          </cell>
          <cell r="D10">
            <v>0</v>
          </cell>
          <cell r="E10">
            <v>0</v>
          </cell>
          <cell r="F10">
            <v>0</v>
          </cell>
          <cell r="G10">
            <v>0</v>
          </cell>
          <cell r="H10">
            <v>0</v>
          </cell>
          <cell r="I10">
            <v>0</v>
          </cell>
          <cell r="J10">
            <v>0</v>
          </cell>
          <cell r="K10">
            <v>0</v>
          </cell>
          <cell r="L10">
            <v>0</v>
          </cell>
          <cell r="M10">
            <v>0</v>
          </cell>
          <cell r="N10">
            <v>0</v>
          </cell>
          <cell r="O10">
            <v>0</v>
          </cell>
          <cell r="P10">
            <v>0</v>
          </cell>
          <cell r="AE10">
            <v>0</v>
          </cell>
          <cell r="AF10">
            <v>0</v>
          </cell>
          <cell r="AG10">
            <v>0</v>
          </cell>
          <cell r="AH10">
            <v>0</v>
          </cell>
          <cell r="AI10">
            <v>0</v>
          </cell>
          <cell r="AJ10">
            <v>0</v>
          </cell>
          <cell r="AK10">
            <v>0</v>
          </cell>
          <cell r="AL10">
            <v>0</v>
          </cell>
          <cell r="AM10">
            <v>0</v>
          </cell>
          <cell r="AN10">
            <v>0</v>
          </cell>
          <cell r="AO10">
            <v>0</v>
          </cell>
          <cell r="AP10">
            <v>0</v>
          </cell>
          <cell r="BB10" t="str">
            <v>Share Premium</v>
          </cell>
          <cell r="BD10">
            <v>0</v>
          </cell>
          <cell r="BE10">
            <v>0</v>
          </cell>
          <cell r="BF10">
            <v>0</v>
          </cell>
          <cell r="BG10">
            <v>0</v>
          </cell>
          <cell r="BH10">
            <v>0</v>
          </cell>
        </row>
        <row r="11">
          <cell r="B11" t="str">
            <v>Distributable Reserve - B/FWD</v>
          </cell>
          <cell r="D11">
            <v>0</v>
          </cell>
          <cell r="E11">
            <v>-962648</v>
          </cell>
          <cell r="F11">
            <v>-962648</v>
          </cell>
          <cell r="G11">
            <v>-962648</v>
          </cell>
          <cell r="H11">
            <v>-962648</v>
          </cell>
          <cell r="I11">
            <v>-962648</v>
          </cell>
          <cell r="J11">
            <v>-962648</v>
          </cell>
          <cell r="K11">
            <v>-962648</v>
          </cell>
          <cell r="L11">
            <v>-962648</v>
          </cell>
          <cell r="M11">
            <v>-962648</v>
          </cell>
          <cell r="N11">
            <v>-962648</v>
          </cell>
          <cell r="O11">
            <v>-962648</v>
          </cell>
          <cell r="P11">
            <v>-962648</v>
          </cell>
          <cell r="AE11">
            <v>71418</v>
          </cell>
          <cell r="AF11">
            <v>71418</v>
          </cell>
          <cell r="AG11">
            <v>71418</v>
          </cell>
          <cell r="AH11">
            <v>71418</v>
          </cell>
          <cell r="AI11">
            <v>71418</v>
          </cell>
          <cell r="AJ11">
            <v>71418</v>
          </cell>
          <cell r="AK11">
            <v>71418</v>
          </cell>
          <cell r="AL11">
            <v>71418</v>
          </cell>
          <cell r="AM11">
            <v>71418</v>
          </cell>
          <cell r="AN11">
            <v>71418</v>
          </cell>
          <cell r="AO11">
            <v>71418</v>
          </cell>
          <cell r="AP11">
            <v>71418</v>
          </cell>
          <cell r="BB11" t="str">
            <v>Distributable Reserve - B/FWD</v>
          </cell>
          <cell r="BD11">
            <v>0</v>
          </cell>
          <cell r="BE11">
            <v>-962648</v>
          </cell>
          <cell r="BF11">
            <v>71418</v>
          </cell>
          <cell r="BG11">
            <v>-962648</v>
          </cell>
          <cell r="BH11">
            <v>71418</v>
          </cell>
        </row>
        <row r="12">
          <cell r="B12" t="str">
            <v>Distributable Reserve - Current</v>
          </cell>
          <cell r="D12">
            <v>0</v>
          </cell>
          <cell r="E12">
            <v>203951.81696655415</v>
          </cell>
          <cell r="F12">
            <v>405621.23879961111</v>
          </cell>
          <cell r="G12">
            <v>530001.48275634926</v>
          </cell>
          <cell r="H12">
            <v>727365.04158590734</v>
          </cell>
          <cell r="I12">
            <v>941666.78244761191</v>
          </cell>
          <cell r="J12">
            <v>889682.0738317892</v>
          </cell>
          <cell r="K12">
            <v>826704.76363799721</v>
          </cell>
          <cell r="L12">
            <v>1296359.4158582091</v>
          </cell>
          <cell r="M12">
            <v>1251828.8687207429</v>
          </cell>
          <cell r="N12">
            <v>1516064.0004553571</v>
          </cell>
          <cell r="O12">
            <v>1784569.8577100122</v>
          </cell>
          <cell r="P12">
            <v>2061674.7768974882</v>
          </cell>
          <cell r="AE12">
            <v>-35143</v>
          </cell>
          <cell r="AF12">
            <v>20974</v>
          </cell>
          <cell r="AG12">
            <v>11938</v>
          </cell>
          <cell r="AH12">
            <v>46784</v>
          </cell>
          <cell r="AI12">
            <v>120929</v>
          </cell>
          <cell r="AJ12">
            <v>-449851.03821476805</v>
          </cell>
          <cell r="AK12">
            <v>-561851.45691784914</v>
          </cell>
          <cell r="AL12">
            <v>-623753.33358648955</v>
          </cell>
          <cell r="AM12">
            <v>-479926.95515613421</v>
          </cell>
          <cell r="AN12">
            <v>-336704.55135227903</v>
          </cell>
          <cell r="AO12">
            <v>-30163.034166473662</v>
          </cell>
          <cell r="AP12">
            <v>759173.83847628743</v>
          </cell>
          <cell r="BB12" t="str">
            <v>Distributable Reserve - Current</v>
          </cell>
          <cell r="BD12">
            <v>0</v>
          </cell>
          <cell r="BE12">
            <v>826704.76363799721</v>
          </cell>
          <cell r="BF12">
            <v>-561851.45691784914</v>
          </cell>
          <cell r="BG12">
            <v>2061674.7768974882</v>
          </cell>
          <cell r="BH12">
            <v>759173.83847628743</v>
          </cell>
        </row>
        <row r="13">
          <cell r="B13" t="str">
            <v>Shareholders Equity</v>
          </cell>
          <cell r="D13">
            <v>0</v>
          </cell>
          <cell r="E13">
            <v>-758696.18303344585</v>
          </cell>
          <cell r="F13">
            <v>-557026.76120038889</v>
          </cell>
          <cell r="G13">
            <v>-432646.51724365074</v>
          </cell>
          <cell r="H13">
            <v>-235282.95841409266</v>
          </cell>
          <cell r="I13">
            <v>-20981.217552388087</v>
          </cell>
          <cell r="J13">
            <v>-72965.926168210804</v>
          </cell>
          <cell r="K13">
            <v>-135943.23636200279</v>
          </cell>
          <cell r="L13">
            <v>333711.41585820913</v>
          </cell>
          <cell r="M13">
            <v>289180.86872074287</v>
          </cell>
          <cell r="N13">
            <v>553416.00045535713</v>
          </cell>
          <cell r="O13">
            <v>821921.85771001223</v>
          </cell>
          <cell r="P13">
            <v>1099026.7768974882</v>
          </cell>
          <cell r="AE13">
            <v>36275</v>
          </cell>
          <cell r="AF13">
            <v>92392</v>
          </cell>
          <cell r="AG13">
            <v>83356</v>
          </cell>
          <cell r="AH13">
            <v>118202</v>
          </cell>
          <cell r="AI13">
            <v>192347</v>
          </cell>
          <cell r="AJ13">
            <v>-378433.03821476805</v>
          </cell>
          <cell r="AK13">
            <v>-490433.45691784914</v>
          </cell>
          <cell r="AL13">
            <v>-552335.33358648955</v>
          </cell>
          <cell r="AM13">
            <v>-408508.95515613421</v>
          </cell>
          <cell r="AN13">
            <v>-265286.55135227903</v>
          </cell>
          <cell r="AO13">
            <v>41254.965833526338</v>
          </cell>
          <cell r="AP13">
            <v>830591.83847628743</v>
          </cell>
          <cell r="BB13" t="str">
            <v>Shareholders Equity</v>
          </cell>
          <cell r="BD13">
            <v>0</v>
          </cell>
          <cell r="BE13">
            <v>-135943.23636200279</v>
          </cell>
          <cell r="BF13">
            <v>-490433.45691784914</v>
          </cell>
          <cell r="BG13">
            <v>1099026.7768974882</v>
          </cell>
          <cell r="BH13">
            <v>830591.83847628743</v>
          </cell>
        </row>
        <row r="15">
          <cell r="B15" t="str">
            <v>Long Term Liability</v>
          </cell>
          <cell r="D15">
            <v>0</v>
          </cell>
          <cell r="E15">
            <v>2290243</v>
          </cell>
          <cell r="F15">
            <v>2311681.5041464199</v>
          </cell>
          <cell r="G15">
            <v>2492560.2999332799</v>
          </cell>
          <cell r="H15">
            <v>3156743.8222818999</v>
          </cell>
          <cell r="I15">
            <v>4553330.7778460803</v>
          </cell>
          <cell r="J15">
            <v>10799669.290207345</v>
          </cell>
          <cell r="K15">
            <v>11365797.534793755</v>
          </cell>
          <cell r="L15">
            <v>11478000.289086398</v>
          </cell>
          <cell r="M15">
            <v>11331455.301220592</v>
          </cell>
          <cell r="N15">
            <v>10915934.268254885</v>
          </cell>
          <cell r="O15">
            <v>10453925.23458058</v>
          </cell>
          <cell r="P15">
            <v>9984125.3370306846</v>
          </cell>
          <cell r="AE15">
            <v>2290243</v>
          </cell>
          <cell r="AF15">
            <v>2311681.5041464199</v>
          </cell>
          <cell r="AG15">
            <v>2492560.2999332799</v>
          </cell>
          <cell r="AH15">
            <v>3156743.8222818999</v>
          </cell>
          <cell r="AI15">
            <v>4553330.7778460803</v>
          </cell>
          <cell r="AJ15">
            <v>5950689.6631271616</v>
          </cell>
          <cell r="AK15">
            <v>6559928.1696479321</v>
          </cell>
          <cell r="AL15">
            <v>7081860.2680128189</v>
          </cell>
          <cell r="AM15">
            <v>7455023.155907087</v>
          </cell>
          <cell r="AN15">
            <v>7761859.5910140686</v>
          </cell>
          <cell r="AO15">
            <v>7928742.3128300691</v>
          </cell>
          <cell r="AP15">
            <v>7657761.6674136743</v>
          </cell>
          <cell r="BB15" t="str">
            <v>Long Term Liability</v>
          </cell>
          <cell r="BD15">
            <v>0</v>
          </cell>
          <cell r="BE15">
            <v>11365797.534793755</v>
          </cell>
          <cell r="BF15">
            <v>6559928.1696479321</v>
          </cell>
          <cell r="BG15">
            <v>9984125.3370306846</v>
          </cell>
          <cell r="BH15">
            <v>7657761.6674136743</v>
          </cell>
        </row>
        <row r="16">
          <cell r="B16" t="str">
            <v>Deferred tax</v>
          </cell>
          <cell r="D16">
            <v>0</v>
          </cell>
          <cell r="E16">
            <v>0</v>
          </cell>
          <cell r="F16">
            <v>0</v>
          </cell>
          <cell r="G16">
            <v>0</v>
          </cell>
          <cell r="H16">
            <v>0</v>
          </cell>
          <cell r="I16">
            <v>0</v>
          </cell>
          <cell r="J16">
            <v>0</v>
          </cell>
          <cell r="K16">
            <v>0</v>
          </cell>
          <cell r="L16">
            <v>0</v>
          </cell>
          <cell r="M16">
            <v>0</v>
          </cell>
          <cell r="N16">
            <v>0</v>
          </cell>
          <cell r="O16">
            <v>0</v>
          </cell>
          <cell r="P16">
            <v>0</v>
          </cell>
          <cell r="AE16">
            <v>0</v>
          </cell>
          <cell r="AF16">
            <v>0</v>
          </cell>
          <cell r="AG16">
            <v>0</v>
          </cell>
          <cell r="AH16">
            <v>0</v>
          </cell>
          <cell r="AI16">
            <v>0</v>
          </cell>
          <cell r="AJ16">
            <v>0</v>
          </cell>
          <cell r="AK16">
            <v>0</v>
          </cell>
          <cell r="AL16">
            <v>0</v>
          </cell>
          <cell r="AM16">
            <v>0</v>
          </cell>
          <cell r="AN16">
            <v>0</v>
          </cell>
          <cell r="AO16">
            <v>0</v>
          </cell>
          <cell r="AP16">
            <v>0</v>
          </cell>
          <cell r="BB16" t="str">
            <v>Deferred tax</v>
          </cell>
          <cell r="BD16">
            <v>0</v>
          </cell>
          <cell r="BE16">
            <v>0</v>
          </cell>
          <cell r="BF16">
            <v>0</v>
          </cell>
          <cell r="BG16">
            <v>0</v>
          </cell>
          <cell r="BH16">
            <v>0</v>
          </cell>
        </row>
        <row r="17">
          <cell r="D17">
            <v>0</v>
          </cell>
          <cell r="E17">
            <v>1531546.8169665541</v>
          </cell>
          <cell r="F17">
            <v>1754654.742946031</v>
          </cell>
          <cell r="G17">
            <v>2059913.7826896291</v>
          </cell>
          <cell r="H17">
            <v>2921460.8638678072</v>
          </cell>
          <cell r="I17">
            <v>4532349.5602936922</v>
          </cell>
          <cell r="J17">
            <v>10726703.364039134</v>
          </cell>
          <cell r="K17">
            <v>11229854.298431752</v>
          </cell>
          <cell r="L17">
            <v>11811711.704944607</v>
          </cell>
          <cell r="M17">
            <v>11620636.169941336</v>
          </cell>
          <cell r="N17">
            <v>11469350.268710243</v>
          </cell>
          <cell r="O17">
            <v>11275847.092290591</v>
          </cell>
          <cell r="P17">
            <v>11083152.113928173</v>
          </cell>
          <cell r="AE17">
            <v>2326518</v>
          </cell>
          <cell r="AF17">
            <v>2404073.5041464199</v>
          </cell>
          <cell r="AG17">
            <v>2575916.2999332799</v>
          </cell>
          <cell r="AH17">
            <v>3274945.8222818999</v>
          </cell>
          <cell r="AI17">
            <v>4745677.7778460803</v>
          </cell>
          <cell r="AJ17">
            <v>5572256.6249123933</v>
          </cell>
          <cell r="AK17">
            <v>6069494.7127300827</v>
          </cell>
          <cell r="AL17">
            <v>6529524.9344263291</v>
          </cell>
          <cell r="AM17">
            <v>7046514.2007509526</v>
          </cell>
          <cell r="AN17">
            <v>7496573.0396617893</v>
          </cell>
          <cell r="AO17">
            <v>7969997.2786635952</v>
          </cell>
          <cell r="AP17">
            <v>8488353.5058899615</v>
          </cell>
          <cell r="BD17">
            <v>0</v>
          </cell>
          <cell r="BE17">
            <v>11229854.298431752</v>
          </cell>
          <cell r="BF17">
            <v>6069494.7127300827</v>
          </cell>
          <cell r="BG17">
            <v>11083152.113928173</v>
          </cell>
          <cell r="BH17">
            <v>8488353.5058899615</v>
          </cell>
        </row>
        <row r="20">
          <cell r="A20" t="str">
            <v>EMPLOYMENT OF CAPITAL</v>
          </cell>
          <cell r="BA20" t="str">
            <v>EMPLOYMENT OF CAPITAL</v>
          </cell>
        </row>
        <row r="22">
          <cell r="B22" t="str">
            <v>Fixed assets - Opening Balance @ COST</v>
          </cell>
          <cell r="D22">
            <v>0</v>
          </cell>
          <cell r="E22">
            <v>1019660</v>
          </cell>
          <cell r="F22">
            <v>1019660</v>
          </cell>
          <cell r="G22">
            <v>1019660</v>
          </cell>
          <cell r="H22">
            <v>1019660</v>
          </cell>
          <cell r="I22">
            <v>1019660</v>
          </cell>
          <cell r="J22">
            <v>1019660</v>
          </cell>
          <cell r="K22">
            <v>1019660</v>
          </cell>
          <cell r="L22">
            <v>1019660</v>
          </cell>
          <cell r="M22">
            <v>1019660</v>
          </cell>
          <cell r="N22">
            <v>1019660</v>
          </cell>
          <cell r="O22">
            <v>1019660</v>
          </cell>
          <cell r="P22">
            <v>1019660</v>
          </cell>
          <cell r="AE22">
            <v>531048</v>
          </cell>
          <cell r="AF22">
            <v>531048</v>
          </cell>
          <cell r="AG22">
            <v>531048</v>
          </cell>
          <cell r="AH22">
            <v>531048</v>
          </cell>
          <cell r="AI22">
            <v>531048</v>
          </cell>
          <cell r="AJ22">
            <v>531048</v>
          </cell>
          <cell r="AK22">
            <v>531048</v>
          </cell>
          <cell r="AL22">
            <v>531048</v>
          </cell>
          <cell r="AM22">
            <v>531048</v>
          </cell>
          <cell r="AN22">
            <v>531048</v>
          </cell>
          <cell r="AO22">
            <v>531048</v>
          </cell>
          <cell r="AP22">
            <v>531048</v>
          </cell>
          <cell r="BB22" t="str">
            <v>Fixed assets - Opening Balance @ COST</v>
          </cell>
          <cell r="BD22">
            <v>0</v>
          </cell>
          <cell r="BE22">
            <v>1019660</v>
          </cell>
          <cell r="BF22">
            <v>531048</v>
          </cell>
          <cell r="BG22">
            <v>1019660</v>
          </cell>
          <cell r="BH22">
            <v>531048</v>
          </cell>
        </row>
        <row r="23">
          <cell r="B23" t="str">
            <v xml:space="preserve">          Additions - Expansion @ COST</v>
          </cell>
          <cell r="D23">
            <v>0</v>
          </cell>
          <cell r="E23">
            <v>0</v>
          </cell>
          <cell r="F23">
            <v>0</v>
          </cell>
          <cell r="G23">
            <v>0</v>
          </cell>
          <cell r="H23">
            <v>0</v>
          </cell>
          <cell r="I23">
            <v>0</v>
          </cell>
          <cell r="J23">
            <v>0</v>
          </cell>
          <cell r="K23">
            <v>0</v>
          </cell>
          <cell r="L23">
            <v>0</v>
          </cell>
          <cell r="M23">
            <v>0</v>
          </cell>
          <cell r="N23">
            <v>0</v>
          </cell>
          <cell r="O23">
            <v>0</v>
          </cell>
          <cell r="P23">
            <v>0</v>
          </cell>
          <cell r="AE23">
            <v>121647</v>
          </cell>
          <cell r="AF23">
            <v>121648</v>
          </cell>
          <cell r="AG23">
            <v>121649</v>
          </cell>
          <cell r="AH23">
            <v>121649</v>
          </cell>
          <cell r="AI23">
            <v>154146</v>
          </cell>
          <cell r="AJ23">
            <v>1112397</v>
          </cell>
          <cell r="AK23">
            <v>1112397</v>
          </cell>
          <cell r="AL23">
            <v>1112397</v>
          </cell>
          <cell r="AM23">
            <v>1112397</v>
          </cell>
          <cell r="AN23">
            <v>1112397</v>
          </cell>
          <cell r="AO23">
            <v>1112397</v>
          </cell>
          <cell r="AP23">
            <v>1112397</v>
          </cell>
          <cell r="BB23" t="str">
            <v xml:space="preserve">          Additions - Expansion @ COST</v>
          </cell>
          <cell r="BD23">
            <v>0</v>
          </cell>
          <cell r="BE23">
            <v>0</v>
          </cell>
          <cell r="BF23">
            <v>1112397</v>
          </cell>
          <cell r="BG23">
            <v>0</v>
          </cell>
          <cell r="BH23">
            <v>1112397</v>
          </cell>
        </row>
        <row r="24">
          <cell r="B24" t="str">
            <v xml:space="preserve">          Additions - Replacement @ COST</v>
          </cell>
          <cell r="D24">
            <v>0</v>
          </cell>
          <cell r="E24">
            <v>0</v>
          </cell>
          <cell r="F24">
            <v>0</v>
          </cell>
          <cell r="G24">
            <v>0</v>
          </cell>
          <cell r="H24">
            <v>0</v>
          </cell>
          <cell r="I24">
            <v>0</v>
          </cell>
          <cell r="J24">
            <v>0</v>
          </cell>
          <cell r="K24">
            <v>0</v>
          </cell>
          <cell r="L24">
            <v>0</v>
          </cell>
          <cell r="M24">
            <v>0</v>
          </cell>
          <cell r="N24">
            <v>0</v>
          </cell>
          <cell r="O24">
            <v>0</v>
          </cell>
          <cell r="P24">
            <v>0</v>
          </cell>
          <cell r="AE24">
            <v>0</v>
          </cell>
          <cell r="AF24">
            <v>0</v>
          </cell>
          <cell r="AG24">
            <v>0</v>
          </cell>
          <cell r="AH24">
            <v>0</v>
          </cell>
          <cell r="AI24">
            <v>0</v>
          </cell>
          <cell r="AJ24">
            <v>0</v>
          </cell>
          <cell r="AK24">
            <v>0</v>
          </cell>
          <cell r="AL24">
            <v>0</v>
          </cell>
          <cell r="AM24">
            <v>0</v>
          </cell>
          <cell r="AN24">
            <v>0</v>
          </cell>
          <cell r="AO24">
            <v>0</v>
          </cell>
          <cell r="AP24">
            <v>0</v>
          </cell>
          <cell r="BB24" t="str">
            <v xml:space="preserve">          Additions - Replacement @ COST</v>
          </cell>
          <cell r="BD24">
            <v>0</v>
          </cell>
          <cell r="BE24">
            <v>0</v>
          </cell>
          <cell r="BF24">
            <v>0</v>
          </cell>
          <cell r="BG24">
            <v>0</v>
          </cell>
          <cell r="BH24">
            <v>0</v>
          </cell>
        </row>
        <row r="25">
          <cell r="B25" t="str">
            <v>Disposals @ COST</v>
          </cell>
          <cell r="D25">
            <v>0</v>
          </cell>
          <cell r="E25">
            <v>0</v>
          </cell>
          <cell r="F25">
            <v>0</v>
          </cell>
          <cell r="G25">
            <v>0</v>
          </cell>
          <cell r="H25">
            <v>0</v>
          </cell>
          <cell r="I25">
            <v>0</v>
          </cell>
          <cell r="J25">
            <v>0</v>
          </cell>
          <cell r="K25">
            <v>0</v>
          </cell>
          <cell r="L25">
            <v>0</v>
          </cell>
          <cell r="M25">
            <v>0</v>
          </cell>
          <cell r="N25">
            <v>0</v>
          </cell>
          <cell r="O25">
            <v>0</v>
          </cell>
          <cell r="P25">
            <v>0</v>
          </cell>
          <cell r="AE25">
            <v>0</v>
          </cell>
          <cell r="AF25">
            <v>0</v>
          </cell>
          <cell r="AG25">
            <v>0</v>
          </cell>
          <cell r="AH25">
            <v>0</v>
          </cell>
          <cell r="AI25">
            <v>0</v>
          </cell>
          <cell r="AJ25">
            <v>0</v>
          </cell>
          <cell r="AK25">
            <v>0</v>
          </cell>
          <cell r="AL25">
            <v>0</v>
          </cell>
          <cell r="AM25">
            <v>0</v>
          </cell>
          <cell r="AN25">
            <v>0</v>
          </cell>
          <cell r="AO25">
            <v>0</v>
          </cell>
          <cell r="AP25">
            <v>0</v>
          </cell>
          <cell r="BB25" t="str">
            <v>Disposals @ COST</v>
          </cell>
          <cell r="BD25">
            <v>0</v>
          </cell>
          <cell r="BE25">
            <v>0</v>
          </cell>
          <cell r="BF25">
            <v>0</v>
          </cell>
          <cell r="BG25">
            <v>0</v>
          </cell>
          <cell r="BH25">
            <v>0</v>
          </cell>
        </row>
        <row r="26">
          <cell r="B26" t="str">
            <v>Acc Depreciation - Disposals</v>
          </cell>
          <cell r="D26">
            <v>0</v>
          </cell>
          <cell r="E26">
            <v>0</v>
          </cell>
          <cell r="F26">
            <v>0</v>
          </cell>
          <cell r="G26">
            <v>0</v>
          </cell>
          <cell r="H26">
            <v>0</v>
          </cell>
          <cell r="I26">
            <v>0</v>
          </cell>
          <cell r="J26">
            <v>0</v>
          </cell>
          <cell r="K26">
            <v>0</v>
          </cell>
          <cell r="L26">
            <v>0</v>
          </cell>
          <cell r="M26">
            <v>0</v>
          </cell>
          <cell r="N26">
            <v>0</v>
          </cell>
          <cell r="O26">
            <v>0</v>
          </cell>
          <cell r="P26">
            <v>0</v>
          </cell>
          <cell r="AE26">
            <v>0</v>
          </cell>
          <cell r="AF26">
            <v>0</v>
          </cell>
          <cell r="AG26">
            <v>0</v>
          </cell>
          <cell r="AH26">
            <v>0</v>
          </cell>
          <cell r="AI26">
            <v>0</v>
          </cell>
          <cell r="AJ26">
            <v>0</v>
          </cell>
          <cell r="AK26">
            <v>0</v>
          </cell>
          <cell r="AL26">
            <v>0</v>
          </cell>
          <cell r="AM26">
            <v>0</v>
          </cell>
          <cell r="AN26">
            <v>0</v>
          </cell>
          <cell r="AO26">
            <v>0</v>
          </cell>
          <cell r="AP26">
            <v>0</v>
          </cell>
          <cell r="BB26" t="str">
            <v>Acc Depreciation - Disposals</v>
          </cell>
          <cell r="BD26">
            <v>0</v>
          </cell>
          <cell r="BE26">
            <v>0</v>
          </cell>
          <cell r="BF26">
            <v>0</v>
          </cell>
          <cell r="BG26">
            <v>0</v>
          </cell>
          <cell r="BH26">
            <v>0</v>
          </cell>
        </row>
        <row r="27">
          <cell r="B27" t="str">
            <v>Acc Depreciation - Opening</v>
          </cell>
          <cell r="D27">
            <v>0</v>
          </cell>
          <cell r="E27">
            <v>0</v>
          </cell>
          <cell r="F27">
            <v>0</v>
          </cell>
          <cell r="G27">
            <v>0</v>
          </cell>
          <cell r="H27">
            <v>0</v>
          </cell>
          <cell r="I27">
            <v>0</v>
          </cell>
          <cell r="J27">
            <v>0</v>
          </cell>
          <cell r="K27">
            <v>0</v>
          </cell>
          <cell r="L27">
            <v>0</v>
          </cell>
          <cell r="M27">
            <v>0</v>
          </cell>
          <cell r="N27">
            <v>0</v>
          </cell>
          <cell r="O27">
            <v>0</v>
          </cell>
          <cell r="P27">
            <v>0</v>
          </cell>
          <cell r="AE27">
            <v>0</v>
          </cell>
          <cell r="AF27">
            <v>0</v>
          </cell>
          <cell r="AG27">
            <v>0</v>
          </cell>
          <cell r="AH27">
            <v>0</v>
          </cell>
          <cell r="AI27">
            <v>0</v>
          </cell>
          <cell r="AJ27">
            <v>0</v>
          </cell>
          <cell r="AK27">
            <v>0</v>
          </cell>
          <cell r="AL27">
            <v>0</v>
          </cell>
          <cell r="AM27">
            <v>0</v>
          </cell>
          <cell r="AN27">
            <v>0</v>
          </cell>
          <cell r="AO27">
            <v>0</v>
          </cell>
          <cell r="AP27">
            <v>0</v>
          </cell>
          <cell r="BB27" t="str">
            <v>Acc Depreciation - Opening</v>
          </cell>
          <cell r="BD27">
            <v>0</v>
          </cell>
          <cell r="BE27">
            <v>0</v>
          </cell>
          <cell r="BF27">
            <v>0</v>
          </cell>
          <cell r="BG27">
            <v>0</v>
          </cell>
          <cell r="BH27">
            <v>0</v>
          </cell>
        </row>
        <row r="28">
          <cell r="B28" t="str">
            <v>Acc Depreciation - Current</v>
          </cell>
          <cell r="D28">
            <v>0</v>
          </cell>
          <cell r="E28">
            <v>0</v>
          </cell>
          <cell r="F28">
            <v>0</v>
          </cell>
          <cell r="G28">
            <v>0</v>
          </cell>
          <cell r="H28">
            <v>0</v>
          </cell>
          <cell r="I28">
            <v>0</v>
          </cell>
          <cell r="J28">
            <v>0</v>
          </cell>
          <cell r="K28">
            <v>0</v>
          </cell>
          <cell r="L28">
            <v>0</v>
          </cell>
          <cell r="M28">
            <v>-194582.99410782062</v>
          </cell>
          <cell r="N28">
            <v>-389165.98821564124</v>
          </cell>
          <cell r="O28">
            <v>-583748.98232346191</v>
          </cell>
          <cell r="P28">
            <v>-778331.97643128247</v>
          </cell>
          <cell r="AE28">
            <v>0</v>
          </cell>
          <cell r="AF28">
            <v>0</v>
          </cell>
          <cell r="AG28">
            <v>0</v>
          </cell>
          <cell r="AH28">
            <v>0</v>
          </cell>
          <cell r="AI28">
            <v>0</v>
          </cell>
          <cell r="AJ28">
            <v>0</v>
          </cell>
          <cell r="AK28">
            <v>0</v>
          </cell>
          <cell r="AL28">
            <v>0</v>
          </cell>
          <cell r="AM28">
            <v>0</v>
          </cell>
          <cell r="AN28">
            <v>0</v>
          </cell>
          <cell r="AO28">
            <v>0</v>
          </cell>
          <cell r="AP28">
            <v>0</v>
          </cell>
          <cell r="BB28" t="str">
            <v>Acc Depreciation - Current</v>
          </cell>
          <cell r="BD28">
            <v>0</v>
          </cell>
          <cell r="BE28">
            <v>0</v>
          </cell>
          <cell r="BF28">
            <v>0</v>
          </cell>
          <cell r="BG28">
            <v>-778331.97643128247</v>
          </cell>
          <cell r="BH28">
            <v>0</v>
          </cell>
        </row>
        <row r="29">
          <cell r="B29" t="str">
            <v>Net Book Value</v>
          </cell>
          <cell r="D29">
            <v>0</v>
          </cell>
          <cell r="E29">
            <v>1019660</v>
          </cell>
          <cell r="F29">
            <v>1019660</v>
          </cell>
          <cell r="G29">
            <v>1019660</v>
          </cell>
          <cell r="H29">
            <v>1019660</v>
          </cell>
          <cell r="I29">
            <v>1019660</v>
          </cell>
          <cell r="J29">
            <v>1019660</v>
          </cell>
          <cell r="K29">
            <v>1019660</v>
          </cell>
          <cell r="L29">
            <v>1019660</v>
          </cell>
          <cell r="M29">
            <v>825077.00589217944</v>
          </cell>
          <cell r="N29">
            <v>630494.01178435876</v>
          </cell>
          <cell r="O29">
            <v>435911.01767653809</v>
          </cell>
          <cell r="P29">
            <v>241328.02356871753</v>
          </cell>
          <cell r="AE29">
            <v>652695</v>
          </cell>
          <cell r="AF29">
            <v>652696</v>
          </cell>
          <cell r="AG29">
            <v>652697</v>
          </cell>
          <cell r="AH29">
            <v>652697</v>
          </cell>
          <cell r="AI29">
            <v>685194</v>
          </cell>
          <cell r="AJ29">
            <v>1643445</v>
          </cell>
          <cell r="AK29">
            <v>1643445</v>
          </cell>
          <cell r="AL29">
            <v>1643445</v>
          </cell>
          <cell r="AM29">
            <v>1643445</v>
          </cell>
          <cell r="AN29">
            <v>1643445</v>
          </cell>
          <cell r="AO29">
            <v>1643445</v>
          </cell>
          <cell r="AP29">
            <v>1643445</v>
          </cell>
          <cell r="BB29" t="str">
            <v>Net Book Value</v>
          </cell>
          <cell r="BD29">
            <v>0</v>
          </cell>
          <cell r="BE29">
            <v>1019660</v>
          </cell>
          <cell r="BF29">
            <v>1643445</v>
          </cell>
          <cell r="BG29">
            <v>241328.02356871753</v>
          </cell>
          <cell r="BH29">
            <v>1643445</v>
          </cell>
        </row>
        <row r="30">
          <cell r="B30" t="str">
            <v>Intangible Assets</v>
          </cell>
          <cell r="D30">
            <v>0</v>
          </cell>
          <cell r="E30">
            <v>7337231</v>
          </cell>
          <cell r="F30">
            <v>7765050.8066384625</v>
          </cell>
          <cell r="G30">
            <v>8182870.6132769249</v>
          </cell>
          <cell r="H30">
            <v>8640690.4199153874</v>
          </cell>
          <cell r="I30">
            <v>9138510.2265538499</v>
          </cell>
          <cell r="J30">
            <v>9646330.0331923123</v>
          </cell>
          <cell r="K30">
            <v>10150824.839830775</v>
          </cell>
          <cell r="L30">
            <v>10655319.646469237</v>
          </cell>
          <cell r="M30">
            <v>10655319.646469237</v>
          </cell>
          <cell r="N30">
            <v>10655319.646469237</v>
          </cell>
          <cell r="O30">
            <v>10655319.646469237</v>
          </cell>
          <cell r="P30">
            <v>10655319.646469237</v>
          </cell>
          <cell r="AE30">
            <v>1673823</v>
          </cell>
          <cell r="AF30">
            <v>1751378</v>
          </cell>
          <cell r="AG30">
            <v>1923219</v>
          </cell>
          <cell r="AH30">
            <v>2622249</v>
          </cell>
          <cell r="AI30">
            <v>4060484</v>
          </cell>
          <cell r="AJ30">
            <v>3923823</v>
          </cell>
          <cell r="AK30">
            <v>4383823</v>
          </cell>
          <cell r="AL30">
            <v>4833823</v>
          </cell>
          <cell r="AM30">
            <v>5283823</v>
          </cell>
          <cell r="AN30">
            <v>5733823</v>
          </cell>
          <cell r="AO30">
            <v>6183823</v>
          </cell>
          <cell r="AP30">
            <v>6633823</v>
          </cell>
          <cell r="BB30" t="str">
            <v>Intangible Assets</v>
          </cell>
          <cell r="BE30">
            <v>10150824.839830775</v>
          </cell>
          <cell r="BF30">
            <v>4383823</v>
          </cell>
          <cell r="BG30">
            <v>10655319.646469237</v>
          </cell>
          <cell r="BH30">
            <v>6633823</v>
          </cell>
        </row>
        <row r="31">
          <cell r="B31" t="str">
            <v>Investments</v>
          </cell>
          <cell r="D31">
            <v>0</v>
          </cell>
          <cell r="E31">
            <v>0</v>
          </cell>
          <cell r="F31">
            <v>0</v>
          </cell>
          <cell r="G31">
            <v>0</v>
          </cell>
          <cell r="H31">
            <v>0</v>
          </cell>
          <cell r="I31">
            <v>0</v>
          </cell>
          <cell r="J31">
            <v>0</v>
          </cell>
          <cell r="K31">
            <v>0</v>
          </cell>
          <cell r="L31">
            <v>0</v>
          </cell>
          <cell r="M31">
            <v>0</v>
          </cell>
          <cell r="N31">
            <v>0</v>
          </cell>
          <cell r="O31">
            <v>0</v>
          </cell>
          <cell r="P31">
            <v>0</v>
          </cell>
          <cell r="AE31">
            <v>0</v>
          </cell>
          <cell r="AF31">
            <v>0</v>
          </cell>
          <cell r="AG31">
            <v>0</v>
          </cell>
          <cell r="AH31">
            <v>0</v>
          </cell>
          <cell r="AI31">
            <v>0</v>
          </cell>
          <cell r="AJ31">
            <v>0</v>
          </cell>
          <cell r="AK31">
            <v>0</v>
          </cell>
          <cell r="AL31">
            <v>0</v>
          </cell>
          <cell r="AM31">
            <v>0</v>
          </cell>
          <cell r="AN31">
            <v>0</v>
          </cell>
          <cell r="AO31">
            <v>0</v>
          </cell>
          <cell r="AP31">
            <v>0</v>
          </cell>
          <cell r="BB31" t="str">
            <v>Investments</v>
          </cell>
          <cell r="BE31">
            <v>0</v>
          </cell>
          <cell r="BF31">
            <v>0</v>
          </cell>
          <cell r="BG31">
            <v>0</v>
          </cell>
          <cell r="BH31">
            <v>0</v>
          </cell>
        </row>
        <row r="33">
          <cell r="B33" t="str">
            <v>Current Assets</v>
          </cell>
          <cell r="D33">
            <v>0</v>
          </cell>
          <cell r="E33">
            <v>0</v>
          </cell>
          <cell r="F33">
            <v>0</v>
          </cell>
          <cell r="G33">
            <v>0</v>
          </cell>
          <cell r="H33">
            <v>0</v>
          </cell>
          <cell r="I33">
            <v>0</v>
          </cell>
          <cell r="J33">
            <v>2266373.0017678831</v>
          </cell>
          <cell r="K33">
            <v>2272876.0676036123</v>
          </cell>
          <cell r="L33">
            <v>2366013.5721513079</v>
          </cell>
          <cell r="M33">
            <v>2402538.0691560665</v>
          </cell>
          <cell r="N33">
            <v>2404867.9969773968</v>
          </cell>
          <cell r="O33">
            <v>2420931.8674895586</v>
          </cell>
          <cell r="P33">
            <v>2443736.7699830215</v>
          </cell>
          <cell r="AE33">
            <v>0</v>
          </cell>
          <cell r="AF33">
            <v>0</v>
          </cell>
          <cell r="AG33">
            <v>0</v>
          </cell>
          <cell r="AH33">
            <v>0</v>
          </cell>
          <cell r="AI33">
            <v>0</v>
          </cell>
          <cell r="AJ33">
            <v>482479.90301899397</v>
          </cell>
          <cell r="AK33">
            <v>926892.37828380894</v>
          </cell>
          <cell r="AL33">
            <v>1027439.9053312958</v>
          </cell>
          <cell r="AM33">
            <v>2300350.2590233902</v>
          </cell>
          <cell r="AN33">
            <v>2305130.1043083263</v>
          </cell>
          <cell r="AO33">
            <v>2323782.2085860511</v>
          </cell>
          <cell r="AP33">
            <v>2349278.1239991449</v>
          </cell>
          <cell r="BB33" t="str">
            <v>Current Assets</v>
          </cell>
          <cell r="BD33">
            <v>0</v>
          </cell>
          <cell r="BE33">
            <v>2272876.0676036123</v>
          </cell>
          <cell r="BF33">
            <v>926892.37828380894</v>
          </cell>
          <cell r="BG33">
            <v>2443736.7699830215</v>
          </cell>
          <cell r="BH33">
            <v>2349278.1239991449</v>
          </cell>
        </row>
        <row r="34">
          <cell r="B34" t="str">
            <v>Inventory</v>
          </cell>
          <cell r="D34">
            <v>0</v>
          </cell>
          <cell r="E34">
            <v>0</v>
          </cell>
          <cell r="F34">
            <v>0</v>
          </cell>
          <cell r="G34">
            <v>0</v>
          </cell>
          <cell r="H34">
            <v>0</v>
          </cell>
          <cell r="I34">
            <v>0</v>
          </cell>
          <cell r="J34">
            <v>0</v>
          </cell>
          <cell r="K34">
            <v>0</v>
          </cell>
          <cell r="L34">
            <v>0</v>
          </cell>
          <cell r="M34">
            <v>0</v>
          </cell>
          <cell r="N34">
            <v>0</v>
          </cell>
          <cell r="O34">
            <v>0</v>
          </cell>
          <cell r="P34">
            <v>0</v>
          </cell>
          <cell r="AE34">
            <v>0</v>
          </cell>
          <cell r="AF34">
            <v>0</v>
          </cell>
          <cell r="AG34">
            <v>0</v>
          </cell>
          <cell r="AH34">
            <v>0</v>
          </cell>
          <cell r="AI34">
            <v>0</v>
          </cell>
          <cell r="AJ34">
            <v>0</v>
          </cell>
          <cell r="AK34">
            <v>0</v>
          </cell>
          <cell r="AL34">
            <v>0</v>
          </cell>
          <cell r="AM34">
            <v>0</v>
          </cell>
          <cell r="AN34">
            <v>0</v>
          </cell>
          <cell r="AO34">
            <v>0</v>
          </cell>
          <cell r="AP34">
            <v>0</v>
          </cell>
          <cell r="BB34" t="str">
            <v>Inventory</v>
          </cell>
          <cell r="BD34">
            <v>0</v>
          </cell>
          <cell r="BE34">
            <v>0</v>
          </cell>
          <cell r="BF34">
            <v>0</v>
          </cell>
          <cell r="BG34">
            <v>0</v>
          </cell>
          <cell r="BH34">
            <v>0</v>
          </cell>
        </row>
        <row r="35">
          <cell r="B35" t="str">
            <v>Accounts Receivable - External</v>
          </cell>
          <cell r="D35">
            <v>0</v>
          </cell>
          <cell r="E35">
            <v>0</v>
          </cell>
          <cell r="F35">
            <v>0</v>
          </cell>
          <cell r="G35">
            <v>0</v>
          </cell>
          <cell r="H35">
            <v>0</v>
          </cell>
          <cell r="I35">
            <v>0</v>
          </cell>
          <cell r="J35">
            <v>0</v>
          </cell>
          <cell r="K35">
            <v>0</v>
          </cell>
          <cell r="L35">
            <v>0</v>
          </cell>
          <cell r="M35">
            <v>0</v>
          </cell>
          <cell r="N35">
            <v>0</v>
          </cell>
          <cell r="O35">
            <v>0</v>
          </cell>
          <cell r="P35">
            <v>0</v>
          </cell>
          <cell r="AE35">
            <v>0</v>
          </cell>
          <cell r="AF35">
            <v>0</v>
          </cell>
          <cell r="AG35">
            <v>0</v>
          </cell>
          <cell r="AH35">
            <v>0</v>
          </cell>
          <cell r="AI35">
            <v>0</v>
          </cell>
          <cell r="AJ35">
            <v>0</v>
          </cell>
          <cell r="AK35">
            <v>0</v>
          </cell>
          <cell r="AL35">
            <v>0</v>
          </cell>
          <cell r="AM35">
            <v>0</v>
          </cell>
          <cell r="AN35">
            <v>0</v>
          </cell>
          <cell r="AO35">
            <v>0</v>
          </cell>
          <cell r="AP35">
            <v>0</v>
          </cell>
          <cell r="BB35" t="str">
            <v>Accounts Receivable - External</v>
          </cell>
          <cell r="BD35">
            <v>0</v>
          </cell>
          <cell r="BE35">
            <v>0</v>
          </cell>
          <cell r="BF35">
            <v>0</v>
          </cell>
          <cell r="BG35">
            <v>0</v>
          </cell>
          <cell r="BH35">
            <v>0</v>
          </cell>
        </row>
        <row r="36">
          <cell r="B36" t="str">
            <v>Accounts Receivable - Group</v>
          </cell>
          <cell r="D36">
            <v>0</v>
          </cell>
          <cell r="E36">
            <v>0</v>
          </cell>
          <cell r="F36">
            <v>0</v>
          </cell>
          <cell r="G36">
            <v>0</v>
          </cell>
          <cell r="H36">
            <v>0</v>
          </cell>
          <cell r="I36">
            <v>0</v>
          </cell>
          <cell r="J36">
            <v>0</v>
          </cell>
          <cell r="K36">
            <v>0</v>
          </cell>
          <cell r="L36">
            <v>0</v>
          </cell>
          <cell r="M36">
            <v>0</v>
          </cell>
          <cell r="N36">
            <v>0</v>
          </cell>
          <cell r="O36">
            <v>0</v>
          </cell>
          <cell r="P36">
            <v>0</v>
          </cell>
          <cell r="AE36">
            <v>0</v>
          </cell>
          <cell r="AF36">
            <v>0</v>
          </cell>
          <cell r="AG36">
            <v>0</v>
          </cell>
          <cell r="AH36">
            <v>0</v>
          </cell>
          <cell r="AI36">
            <v>0</v>
          </cell>
          <cell r="AJ36">
            <v>0</v>
          </cell>
          <cell r="AK36">
            <v>0</v>
          </cell>
          <cell r="AL36">
            <v>0</v>
          </cell>
          <cell r="AM36">
            <v>0</v>
          </cell>
          <cell r="AN36">
            <v>0</v>
          </cell>
          <cell r="AO36">
            <v>0</v>
          </cell>
          <cell r="AP36">
            <v>0</v>
          </cell>
          <cell r="BB36" t="str">
            <v>Accounts Receivable - Group</v>
          </cell>
          <cell r="BE36">
            <v>0</v>
          </cell>
          <cell r="BF36">
            <v>0</v>
          </cell>
          <cell r="BG36">
            <v>0</v>
          </cell>
          <cell r="BH36">
            <v>0</v>
          </cell>
        </row>
        <row r="37">
          <cell r="B37" t="str">
            <v xml:space="preserve">        - Provision for Bad debts</v>
          </cell>
          <cell r="D37">
            <v>0</v>
          </cell>
          <cell r="E37">
            <v>0</v>
          </cell>
          <cell r="F37">
            <v>0</v>
          </cell>
          <cell r="G37">
            <v>0</v>
          </cell>
          <cell r="H37">
            <v>0</v>
          </cell>
          <cell r="I37">
            <v>0</v>
          </cell>
          <cell r="J37">
            <v>0</v>
          </cell>
          <cell r="K37">
            <v>0</v>
          </cell>
          <cell r="L37">
            <v>0</v>
          </cell>
          <cell r="M37">
            <v>0</v>
          </cell>
          <cell r="N37">
            <v>0</v>
          </cell>
          <cell r="O37">
            <v>0</v>
          </cell>
          <cell r="P37">
            <v>0</v>
          </cell>
          <cell r="AE37">
            <v>0</v>
          </cell>
          <cell r="AF37">
            <v>0</v>
          </cell>
          <cell r="AG37">
            <v>0</v>
          </cell>
          <cell r="AH37">
            <v>0</v>
          </cell>
          <cell r="AI37">
            <v>0</v>
          </cell>
          <cell r="AJ37">
            <v>0</v>
          </cell>
          <cell r="AK37">
            <v>0</v>
          </cell>
          <cell r="AL37">
            <v>0</v>
          </cell>
          <cell r="AM37">
            <v>0</v>
          </cell>
          <cell r="AN37">
            <v>0</v>
          </cell>
          <cell r="AO37">
            <v>0</v>
          </cell>
          <cell r="AP37">
            <v>0</v>
          </cell>
          <cell r="BB37" t="str">
            <v xml:space="preserve">        - Provision for Bad debts</v>
          </cell>
          <cell r="BD37">
            <v>0</v>
          </cell>
          <cell r="BE37">
            <v>0</v>
          </cell>
          <cell r="BF37">
            <v>0</v>
          </cell>
          <cell r="BG37">
            <v>0</v>
          </cell>
          <cell r="BH37">
            <v>0</v>
          </cell>
        </row>
        <row r="38">
          <cell r="B38" t="str">
            <v xml:space="preserve">        - Prepayments</v>
          </cell>
          <cell r="D38">
            <v>0</v>
          </cell>
          <cell r="E38">
            <v>0</v>
          </cell>
          <cell r="F38">
            <v>0</v>
          </cell>
          <cell r="G38">
            <v>0</v>
          </cell>
          <cell r="H38">
            <v>0</v>
          </cell>
          <cell r="I38">
            <v>0</v>
          </cell>
          <cell r="J38">
            <v>0</v>
          </cell>
          <cell r="K38">
            <v>0</v>
          </cell>
          <cell r="L38">
            <v>0</v>
          </cell>
          <cell r="M38">
            <v>0</v>
          </cell>
          <cell r="N38">
            <v>0</v>
          </cell>
          <cell r="O38">
            <v>0</v>
          </cell>
          <cell r="P38">
            <v>0</v>
          </cell>
          <cell r="AE38">
            <v>0</v>
          </cell>
          <cell r="AF38">
            <v>0</v>
          </cell>
          <cell r="AG38">
            <v>0</v>
          </cell>
          <cell r="AH38">
            <v>0</v>
          </cell>
          <cell r="AI38">
            <v>0</v>
          </cell>
          <cell r="AJ38">
            <v>0</v>
          </cell>
          <cell r="AK38">
            <v>0</v>
          </cell>
          <cell r="AL38">
            <v>0</v>
          </cell>
          <cell r="AM38">
            <v>0</v>
          </cell>
          <cell r="AN38">
            <v>0</v>
          </cell>
          <cell r="AO38">
            <v>0</v>
          </cell>
          <cell r="AP38">
            <v>0</v>
          </cell>
          <cell r="BB38" t="str">
            <v xml:space="preserve">        - Prepayments</v>
          </cell>
          <cell r="BD38">
            <v>0</v>
          </cell>
          <cell r="BE38">
            <v>0</v>
          </cell>
          <cell r="BF38">
            <v>0</v>
          </cell>
          <cell r="BG38">
            <v>0</v>
          </cell>
          <cell r="BH38">
            <v>0</v>
          </cell>
        </row>
        <row r="39">
          <cell r="B39" t="str">
            <v xml:space="preserve">        - Staff Debtors</v>
          </cell>
          <cell r="D39">
            <v>0</v>
          </cell>
          <cell r="E39">
            <v>0</v>
          </cell>
          <cell r="F39">
            <v>0</v>
          </cell>
          <cell r="G39">
            <v>0</v>
          </cell>
          <cell r="H39">
            <v>0</v>
          </cell>
          <cell r="I39">
            <v>0</v>
          </cell>
          <cell r="J39">
            <v>0</v>
          </cell>
          <cell r="K39">
            <v>0</v>
          </cell>
          <cell r="L39">
            <v>0</v>
          </cell>
          <cell r="M39">
            <v>0</v>
          </cell>
          <cell r="N39">
            <v>0</v>
          </cell>
          <cell r="O39">
            <v>0</v>
          </cell>
          <cell r="P39">
            <v>0</v>
          </cell>
          <cell r="AE39">
            <v>0</v>
          </cell>
          <cell r="AF39">
            <v>0</v>
          </cell>
          <cell r="AG39">
            <v>0</v>
          </cell>
          <cell r="AH39">
            <v>0</v>
          </cell>
          <cell r="AI39">
            <v>0</v>
          </cell>
          <cell r="AJ39">
            <v>0</v>
          </cell>
          <cell r="AK39">
            <v>0</v>
          </cell>
          <cell r="AL39">
            <v>0</v>
          </cell>
          <cell r="AM39">
            <v>0</v>
          </cell>
          <cell r="AN39">
            <v>0</v>
          </cell>
          <cell r="AO39">
            <v>0</v>
          </cell>
          <cell r="AP39">
            <v>0</v>
          </cell>
          <cell r="BB39" t="str">
            <v xml:space="preserve">        - Staff Debtors</v>
          </cell>
          <cell r="BD39">
            <v>0</v>
          </cell>
          <cell r="BE39">
            <v>0</v>
          </cell>
          <cell r="BF39">
            <v>0</v>
          </cell>
          <cell r="BG39">
            <v>0</v>
          </cell>
          <cell r="BH39">
            <v>0</v>
          </cell>
        </row>
        <row r="40">
          <cell r="B40" t="str">
            <v xml:space="preserve">        - Insurance Claims</v>
          </cell>
          <cell r="D40">
            <v>0</v>
          </cell>
          <cell r="E40">
            <v>0</v>
          </cell>
          <cell r="F40">
            <v>0</v>
          </cell>
          <cell r="G40">
            <v>0</v>
          </cell>
          <cell r="H40">
            <v>0</v>
          </cell>
          <cell r="I40">
            <v>0</v>
          </cell>
          <cell r="J40">
            <v>0</v>
          </cell>
          <cell r="K40">
            <v>0</v>
          </cell>
          <cell r="L40">
            <v>0</v>
          </cell>
          <cell r="M40">
            <v>0</v>
          </cell>
          <cell r="N40">
            <v>0</v>
          </cell>
          <cell r="O40">
            <v>0</v>
          </cell>
          <cell r="P40">
            <v>0</v>
          </cell>
          <cell r="AE40">
            <v>0</v>
          </cell>
          <cell r="AF40">
            <v>0</v>
          </cell>
          <cell r="AG40">
            <v>0</v>
          </cell>
          <cell r="AH40">
            <v>0</v>
          </cell>
          <cell r="AI40">
            <v>0</v>
          </cell>
          <cell r="AJ40">
            <v>0</v>
          </cell>
          <cell r="AK40">
            <v>0</v>
          </cell>
          <cell r="AL40">
            <v>0</v>
          </cell>
          <cell r="AM40">
            <v>0</v>
          </cell>
          <cell r="AN40">
            <v>0</v>
          </cell>
          <cell r="AO40">
            <v>0</v>
          </cell>
          <cell r="AP40">
            <v>0</v>
          </cell>
          <cell r="BB40" t="str">
            <v xml:space="preserve">        - Insurance Claims</v>
          </cell>
          <cell r="BD40">
            <v>0</v>
          </cell>
          <cell r="BE40">
            <v>0</v>
          </cell>
          <cell r="BF40">
            <v>0</v>
          </cell>
          <cell r="BG40">
            <v>0</v>
          </cell>
          <cell r="BH40">
            <v>0</v>
          </cell>
        </row>
        <row r="41">
          <cell r="B41" t="str">
            <v xml:space="preserve">        - Deposits Paid</v>
          </cell>
          <cell r="D41">
            <v>0</v>
          </cell>
          <cell r="E41">
            <v>0</v>
          </cell>
          <cell r="F41">
            <v>0</v>
          </cell>
          <cell r="G41">
            <v>0</v>
          </cell>
          <cell r="H41">
            <v>0</v>
          </cell>
          <cell r="I41">
            <v>0</v>
          </cell>
          <cell r="J41">
            <v>0</v>
          </cell>
          <cell r="K41">
            <v>0</v>
          </cell>
          <cell r="L41">
            <v>0</v>
          </cell>
          <cell r="M41">
            <v>0</v>
          </cell>
          <cell r="N41">
            <v>0</v>
          </cell>
          <cell r="O41">
            <v>0</v>
          </cell>
          <cell r="P41">
            <v>0</v>
          </cell>
          <cell r="AE41">
            <v>0</v>
          </cell>
          <cell r="AF41">
            <v>0</v>
          </cell>
          <cell r="AG41">
            <v>0</v>
          </cell>
          <cell r="AH41">
            <v>0</v>
          </cell>
          <cell r="AI41">
            <v>0</v>
          </cell>
          <cell r="AJ41">
            <v>0</v>
          </cell>
          <cell r="AK41">
            <v>0</v>
          </cell>
          <cell r="AL41">
            <v>0</v>
          </cell>
          <cell r="AM41">
            <v>0</v>
          </cell>
          <cell r="AN41">
            <v>0</v>
          </cell>
          <cell r="AO41">
            <v>0</v>
          </cell>
          <cell r="AP41">
            <v>0</v>
          </cell>
          <cell r="BB41" t="str">
            <v xml:space="preserve">        - Deposits Paid</v>
          </cell>
          <cell r="BD41">
            <v>0</v>
          </cell>
          <cell r="BE41">
            <v>0</v>
          </cell>
          <cell r="BF41">
            <v>0</v>
          </cell>
          <cell r="BG41">
            <v>0</v>
          </cell>
          <cell r="BH41">
            <v>0</v>
          </cell>
        </row>
        <row r="42">
          <cell r="B42" t="str">
            <v xml:space="preserve">        - Risk Reward Debtors</v>
          </cell>
          <cell r="D42">
            <v>0</v>
          </cell>
          <cell r="E42">
            <v>0</v>
          </cell>
          <cell r="F42">
            <v>0</v>
          </cell>
          <cell r="G42">
            <v>0</v>
          </cell>
          <cell r="H42">
            <v>0</v>
          </cell>
          <cell r="I42">
            <v>0</v>
          </cell>
          <cell r="J42">
            <v>0</v>
          </cell>
          <cell r="K42">
            <v>0</v>
          </cell>
          <cell r="L42">
            <v>0</v>
          </cell>
          <cell r="M42">
            <v>0</v>
          </cell>
          <cell r="N42">
            <v>0</v>
          </cell>
          <cell r="O42">
            <v>0</v>
          </cell>
          <cell r="P42">
            <v>0</v>
          </cell>
          <cell r="AE42">
            <v>0</v>
          </cell>
          <cell r="AF42">
            <v>0</v>
          </cell>
          <cell r="AG42">
            <v>0</v>
          </cell>
          <cell r="AH42">
            <v>0</v>
          </cell>
          <cell r="AI42">
            <v>0</v>
          </cell>
          <cell r="AJ42">
            <v>0</v>
          </cell>
          <cell r="AK42">
            <v>0</v>
          </cell>
          <cell r="AL42">
            <v>0</v>
          </cell>
          <cell r="AM42">
            <v>0</v>
          </cell>
          <cell r="AN42">
            <v>0</v>
          </cell>
          <cell r="AO42">
            <v>0</v>
          </cell>
          <cell r="AP42">
            <v>0</v>
          </cell>
          <cell r="BB42" t="str">
            <v xml:space="preserve">        - Risk Reward Debtors</v>
          </cell>
          <cell r="BD42">
            <v>0</v>
          </cell>
          <cell r="BE42">
            <v>0</v>
          </cell>
          <cell r="BF42">
            <v>0</v>
          </cell>
          <cell r="BG42">
            <v>0</v>
          </cell>
          <cell r="BH42">
            <v>0</v>
          </cell>
        </row>
        <row r="43">
          <cell r="B43" t="str">
            <v xml:space="preserve">        - Input Vat</v>
          </cell>
          <cell r="D43">
            <v>0</v>
          </cell>
          <cell r="E43">
            <v>0</v>
          </cell>
          <cell r="F43">
            <v>0</v>
          </cell>
          <cell r="G43">
            <v>0</v>
          </cell>
          <cell r="H43">
            <v>0</v>
          </cell>
          <cell r="I43">
            <v>0</v>
          </cell>
          <cell r="J43">
            <v>2266373.0017678831</v>
          </cell>
          <cell r="K43">
            <v>2272876.0676036123</v>
          </cell>
          <cell r="L43">
            <v>2366013.5721513079</v>
          </cell>
          <cell r="M43">
            <v>2402538.0691560665</v>
          </cell>
          <cell r="N43">
            <v>2404867.9969773968</v>
          </cell>
          <cell r="O43">
            <v>2420931.8674895586</v>
          </cell>
          <cell r="P43">
            <v>2443736.7699830215</v>
          </cell>
          <cell r="AE43">
            <v>0</v>
          </cell>
          <cell r="AF43">
            <v>0</v>
          </cell>
          <cell r="AG43">
            <v>0</v>
          </cell>
          <cell r="AH43">
            <v>0</v>
          </cell>
          <cell r="AI43">
            <v>0</v>
          </cell>
          <cell r="AJ43">
            <v>482479.90301899397</v>
          </cell>
          <cell r="AK43">
            <v>926892.37828380894</v>
          </cell>
          <cell r="AL43">
            <v>1027439.9053312958</v>
          </cell>
          <cell r="AM43">
            <v>2300350.2590233902</v>
          </cell>
          <cell r="AN43">
            <v>2305130.1043083263</v>
          </cell>
          <cell r="AO43">
            <v>2323782.2085860511</v>
          </cell>
          <cell r="AP43">
            <v>2349278.1239991449</v>
          </cell>
          <cell r="BB43" t="str">
            <v xml:space="preserve">        - Input Vat</v>
          </cell>
          <cell r="BD43">
            <v>0</v>
          </cell>
          <cell r="BE43">
            <v>2272876.0676036123</v>
          </cell>
          <cell r="BF43">
            <v>926892.37828380894</v>
          </cell>
          <cell r="BG43">
            <v>2443736.7699830215</v>
          </cell>
          <cell r="BH43">
            <v>2349278.1239991449</v>
          </cell>
        </row>
        <row r="44">
          <cell r="B44" t="str">
            <v xml:space="preserve">        - Other Receivables</v>
          </cell>
          <cell r="D44">
            <v>0</v>
          </cell>
          <cell r="E44">
            <v>0</v>
          </cell>
          <cell r="F44">
            <v>0</v>
          </cell>
          <cell r="G44">
            <v>0</v>
          </cell>
          <cell r="H44">
            <v>0</v>
          </cell>
          <cell r="I44">
            <v>0</v>
          </cell>
          <cell r="J44">
            <v>0</v>
          </cell>
          <cell r="K44">
            <v>0</v>
          </cell>
          <cell r="L44">
            <v>0</v>
          </cell>
          <cell r="M44">
            <v>0</v>
          </cell>
          <cell r="N44">
            <v>0</v>
          </cell>
          <cell r="O44">
            <v>0</v>
          </cell>
          <cell r="P44">
            <v>0</v>
          </cell>
          <cell r="AE44">
            <v>0</v>
          </cell>
          <cell r="AF44">
            <v>0</v>
          </cell>
          <cell r="AG44">
            <v>0</v>
          </cell>
          <cell r="AH44">
            <v>0</v>
          </cell>
          <cell r="AI44">
            <v>0</v>
          </cell>
          <cell r="AJ44">
            <v>0</v>
          </cell>
          <cell r="AK44">
            <v>0</v>
          </cell>
          <cell r="AL44">
            <v>0</v>
          </cell>
          <cell r="AM44">
            <v>0</v>
          </cell>
          <cell r="AN44">
            <v>0</v>
          </cell>
          <cell r="AO44">
            <v>0</v>
          </cell>
          <cell r="AP44">
            <v>0</v>
          </cell>
          <cell r="BB44" t="str">
            <v xml:space="preserve">        - Other Receivables</v>
          </cell>
          <cell r="BD44">
            <v>0</v>
          </cell>
          <cell r="BE44">
            <v>0</v>
          </cell>
          <cell r="BF44">
            <v>0</v>
          </cell>
          <cell r="BG44">
            <v>0</v>
          </cell>
          <cell r="BH44">
            <v>0</v>
          </cell>
        </row>
        <row r="46">
          <cell r="B46" t="str">
            <v>Bank</v>
          </cell>
          <cell r="D46">
            <v>0</v>
          </cell>
          <cell r="E46">
            <v>0</v>
          </cell>
          <cell r="F46">
            <v>0</v>
          </cell>
          <cell r="G46">
            <v>0</v>
          </cell>
          <cell r="H46">
            <v>0</v>
          </cell>
          <cell r="I46">
            <v>0</v>
          </cell>
          <cell r="J46">
            <v>0</v>
          </cell>
          <cell r="K46">
            <v>0</v>
          </cell>
          <cell r="L46">
            <v>0</v>
          </cell>
          <cell r="M46">
            <v>0</v>
          </cell>
          <cell r="N46">
            <v>0</v>
          </cell>
          <cell r="O46">
            <v>0</v>
          </cell>
          <cell r="P46">
            <v>0</v>
          </cell>
          <cell r="AE46">
            <v>0</v>
          </cell>
          <cell r="AF46">
            <v>0</v>
          </cell>
          <cell r="AG46">
            <v>0</v>
          </cell>
          <cell r="AH46">
            <v>0</v>
          </cell>
          <cell r="AI46">
            <v>0</v>
          </cell>
          <cell r="AJ46">
            <v>0</v>
          </cell>
          <cell r="AK46">
            <v>0</v>
          </cell>
          <cell r="AL46">
            <v>0</v>
          </cell>
          <cell r="AM46">
            <v>0</v>
          </cell>
          <cell r="AN46">
            <v>0</v>
          </cell>
          <cell r="AO46">
            <v>0</v>
          </cell>
          <cell r="AP46">
            <v>0</v>
          </cell>
          <cell r="BB46" t="str">
            <v>Bank</v>
          </cell>
          <cell r="BD46">
            <v>0</v>
          </cell>
          <cell r="BE46">
            <v>0</v>
          </cell>
          <cell r="BF46">
            <v>0</v>
          </cell>
          <cell r="BG46">
            <v>0</v>
          </cell>
          <cell r="BH46">
            <v>0</v>
          </cell>
        </row>
        <row r="48">
          <cell r="B48" t="str">
            <v>Total Current Assets</v>
          </cell>
          <cell r="D48">
            <v>0</v>
          </cell>
          <cell r="E48">
            <v>0</v>
          </cell>
          <cell r="F48">
            <v>0</v>
          </cell>
          <cell r="G48">
            <v>0</v>
          </cell>
          <cell r="H48">
            <v>0</v>
          </cell>
          <cell r="I48">
            <v>0</v>
          </cell>
          <cell r="J48">
            <v>2266373.0017678831</v>
          </cell>
          <cell r="K48">
            <v>2272876.0676036123</v>
          </cell>
          <cell r="L48">
            <v>2366013.5721513079</v>
          </cell>
          <cell r="M48">
            <v>2402538.0691560665</v>
          </cell>
          <cell r="N48">
            <v>2404867.9969773968</v>
          </cell>
          <cell r="O48">
            <v>2420931.8674895586</v>
          </cell>
          <cell r="P48">
            <v>2443736.7699830215</v>
          </cell>
          <cell r="AE48">
            <v>0</v>
          </cell>
          <cell r="AF48">
            <v>0</v>
          </cell>
          <cell r="AG48">
            <v>0</v>
          </cell>
          <cell r="AH48">
            <v>0</v>
          </cell>
          <cell r="AI48">
            <v>0</v>
          </cell>
          <cell r="AJ48">
            <v>482479.90301899397</v>
          </cell>
          <cell r="AK48">
            <v>926892.37828380894</v>
          </cell>
          <cell r="AL48">
            <v>1027439.9053312958</v>
          </cell>
          <cell r="AM48">
            <v>2300350.2590233902</v>
          </cell>
          <cell r="AN48">
            <v>2305130.1043083263</v>
          </cell>
          <cell r="AO48">
            <v>2323782.2085860511</v>
          </cell>
          <cell r="AP48">
            <v>2349278.1239991449</v>
          </cell>
          <cell r="BB48" t="str">
            <v>Total Current Assets</v>
          </cell>
          <cell r="BD48">
            <v>0</v>
          </cell>
          <cell r="BE48">
            <v>2272876.0676036123</v>
          </cell>
          <cell r="BF48">
            <v>926892.37828380894</v>
          </cell>
          <cell r="BG48">
            <v>2443736.7699830215</v>
          </cell>
          <cell r="BH48">
            <v>2349278.1239991449</v>
          </cell>
        </row>
        <row r="50">
          <cell r="B50" t="str">
            <v>Current Liabilities</v>
          </cell>
          <cell r="D50">
            <v>0</v>
          </cell>
          <cell r="E50">
            <v>0</v>
          </cell>
          <cell r="F50">
            <v>0</v>
          </cell>
          <cell r="G50">
            <v>0</v>
          </cell>
          <cell r="H50">
            <v>0</v>
          </cell>
          <cell r="I50">
            <v>0</v>
          </cell>
          <cell r="J50">
            <v>2205659.6709210621</v>
          </cell>
          <cell r="K50">
            <v>2213506.6090026344</v>
          </cell>
          <cell r="L50">
            <v>2229281.5136759388</v>
          </cell>
          <cell r="M50">
            <v>2262298.5515761501</v>
          </cell>
          <cell r="N50">
            <v>2221331.386520749</v>
          </cell>
          <cell r="O50">
            <v>2236315.4393447405</v>
          </cell>
          <cell r="P50">
            <v>2257232.3260928043</v>
          </cell>
          <cell r="AE50">
            <v>0</v>
          </cell>
          <cell r="AF50">
            <v>0</v>
          </cell>
          <cell r="AG50">
            <v>0</v>
          </cell>
          <cell r="AH50">
            <v>0</v>
          </cell>
          <cell r="AI50">
            <v>0</v>
          </cell>
          <cell r="AJ50">
            <v>477491.2781066008</v>
          </cell>
          <cell r="AK50">
            <v>884665.66555372602</v>
          </cell>
          <cell r="AL50">
            <v>975182.97090496658</v>
          </cell>
          <cell r="AM50">
            <v>2181104.0582724386</v>
          </cell>
          <cell r="AN50">
            <v>2185825.064646537</v>
          </cell>
          <cell r="AO50">
            <v>2181052.9299224569</v>
          </cell>
          <cell r="AP50">
            <v>2138192.6181091839</v>
          </cell>
          <cell r="BB50" t="str">
            <v>Current Liabilities</v>
          </cell>
          <cell r="BD50">
            <v>0</v>
          </cell>
          <cell r="BE50">
            <v>2213506.6090026344</v>
          </cell>
          <cell r="BF50">
            <v>884665.66555372602</v>
          </cell>
          <cell r="BG50">
            <v>2257232.3260928043</v>
          </cell>
          <cell r="BH50">
            <v>2138192.6181091839</v>
          </cell>
        </row>
        <row r="51">
          <cell r="B51" t="str">
            <v>Accounts Payable - External</v>
          </cell>
          <cell r="D51">
            <v>0</v>
          </cell>
          <cell r="E51">
            <v>0</v>
          </cell>
          <cell r="F51">
            <v>0</v>
          </cell>
          <cell r="G51">
            <v>0</v>
          </cell>
          <cell r="H51">
            <v>0</v>
          </cell>
          <cell r="I51">
            <v>0</v>
          </cell>
          <cell r="J51">
            <v>0</v>
          </cell>
          <cell r="K51">
            <v>0</v>
          </cell>
          <cell r="L51">
            <v>0</v>
          </cell>
          <cell r="M51">
            <v>0</v>
          </cell>
          <cell r="N51">
            <v>0</v>
          </cell>
          <cell r="O51">
            <v>0</v>
          </cell>
          <cell r="P51">
            <v>0</v>
          </cell>
          <cell r="AE51">
            <v>0</v>
          </cell>
          <cell r="AF51">
            <v>0</v>
          </cell>
          <cell r="AG51">
            <v>0</v>
          </cell>
          <cell r="AH51">
            <v>0</v>
          </cell>
          <cell r="AI51">
            <v>0</v>
          </cell>
          <cell r="AJ51">
            <v>0</v>
          </cell>
          <cell r="AK51">
            <v>0</v>
          </cell>
          <cell r="AL51">
            <v>0</v>
          </cell>
          <cell r="AM51">
            <v>0</v>
          </cell>
          <cell r="AN51">
            <v>0</v>
          </cell>
          <cell r="AO51">
            <v>0</v>
          </cell>
          <cell r="AP51">
            <v>0</v>
          </cell>
          <cell r="BB51" t="str">
            <v>Accounts Payable - External</v>
          </cell>
          <cell r="BD51">
            <v>0</v>
          </cell>
          <cell r="BE51">
            <v>0</v>
          </cell>
          <cell r="BF51">
            <v>0</v>
          </cell>
          <cell r="BG51">
            <v>0</v>
          </cell>
          <cell r="BH51">
            <v>0</v>
          </cell>
        </row>
        <row r="52">
          <cell r="B52" t="str">
            <v>Accounts Payable - Group</v>
          </cell>
          <cell r="D52">
            <v>0</v>
          </cell>
          <cell r="E52">
            <v>0</v>
          </cell>
          <cell r="F52">
            <v>0</v>
          </cell>
          <cell r="G52">
            <v>0</v>
          </cell>
          <cell r="H52">
            <v>0</v>
          </cell>
          <cell r="I52">
            <v>0</v>
          </cell>
          <cell r="J52">
            <v>0</v>
          </cell>
          <cell r="K52">
            <v>0</v>
          </cell>
          <cell r="L52">
            <v>0</v>
          </cell>
          <cell r="M52">
            <v>0</v>
          </cell>
          <cell r="N52">
            <v>0</v>
          </cell>
          <cell r="O52">
            <v>0</v>
          </cell>
          <cell r="P52">
            <v>0</v>
          </cell>
          <cell r="AE52">
            <v>0</v>
          </cell>
          <cell r="AF52">
            <v>0</v>
          </cell>
          <cell r="AG52">
            <v>0</v>
          </cell>
          <cell r="AH52">
            <v>0</v>
          </cell>
          <cell r="AI52">
            <v>0</v>
          </cell>
          <cell r="AJ52">
            <v>0</v>
          </cell>
          <cell r="AK52">
            <v>0</v>
          </cell>
          <cell r="AL52">
            <v>0</v>
          </cell>
          <cell r="AM52">
            <v>0</v>
          </cell>
          <cell r="AN52">
            <v>0</v>
          </cell>
          <cell r="AO52">
            <v>0</v>
          </cell>
          <cell r="AP52">
            <v>0</v>
          </cell>
          <cell r="BB52" t="str">
            <v>Accounts Payable - Group</v>
          </cell>
          <cell r="BE52">
            <v>0</v>
          </cell>
          <cell r="BF52">
            <v>0</v>
          </cell>
          <cell r="BG52">
            <v>0</v>
          </cell>
          <cell r="BH52">
            <v>0</v>
          </cell>
        </row>
        <row r="53">
          <cell r="B53" t="str">
            <v xml:space="preserve">        - Receiver of Revenue</v>
          </cell>
          <cell r="D53">
            <v>0</v>
          </cell>
          <cell r="E53">
            <v>0</v>
          </cell>
          <cell r="F53">
            <v>0</v>
          </cell>
          <cell r="G53">
            <v>0</v>
          </cell>
          <cell r="H53">
            <v>0</v>
          </cell>
          <cell r="I53">
            <v>0</v>
          </cell>
          <cell r="J53">
            <v>0</v>
          </cell>
          <cell r="K53">
            <v>0</v>
          </cell>
          <cell r="L53">
            <v>0</v>
          </cell>
          <cell r="M53">
            <v>0</v>
          </cell>
          <cell r="N53">
            <v>0</v>
          </cell>
          <cell r="O53">
            <v>0</v>
          </cell>
          <cell r="P53">
            <v>0</v>
          </cell>
          <cell r="AE53">
            <v>0</v>
          </cell>
          <cell r="AF53">
            <v>0</v>
          </cell>
          <cell r="AG53">
            <v>0</v>
          </cell>
          <cell r="AH53">
            <v>0</v>
          </cell>
          <cell r="AI53">
            <v>0</v>
          </cell>
          <cell r="AJ53">
            <v>0</v>
          </cell>
          <cell r="AK53">
            <v>0</v>
          </cell>
          <cell r="AL53">
            <v>0</v>
          </cell>
          <cell r="AM53">
            <v>0</v>
          </cell>
          <cell r="AN53">
            <v>0</v>
          </cell>
          <cell r="AO53">
            <v>0</v>
          </cell>
          <cell r="AP53">
            <v>0</v>
          </cell>
          <cell r="BB53" t="str">
            <v xml:space="preserve">        - Receiver of Revenue</v>
          </cell>
          <cell r="BD53">
            <v>0</v>
          </cell>
          <cell r="BE53">
            <v>0</v>
          </cell>
          <cell r="BF53">
            <v>0</v>
          </cell>
          <cell r="BG53">
            <v>0</v>
          </cell>
          <cell r="BH53">
            <v>0</v>
          </cell>
        </row>
        <row r="54">
          <cell r="B54" t="str">
            <v xml:space="preserve">        - Provision for Leave pay</v>
          </cell>
          <cell r="D54">
            <v>0</v>
          </cell>
          <cell r="E54">
            <v>0</v>
          </cell>
          <cell r="F54">
            <v>0</v>
          </cell>
          <cell r="G54">
            <v>0</v>
          </cell>
          <cell r="H54">
            <v>0</v>
          </cell>
          <cell r="I54">
            <v>0</v>
          </cell>
          <cell r="J54">
            <v>0</v>
          </cell>
          <cell r="K54">
            <v>0</v>
          </cell>
          <cell r="L54">
            <v>0</v>
          </cell>
          <cell r="M54">
            <v>0</v>
          </cell>
          <cell r="N54">
            <v>0</v>
          </cell>
          <cell r="O54">
            <v>0</v>
          </cell>
          <cell r="P54">
            <v>0</v>
          </cell>
          <cell r="AE54">
            <v>0</v>
          </cell>
          <cell r="AF54">
            <v>0</v>
          </cell>
          <cell r="AG54">
            <v>0</v>
          </cell>
          <cell r="AH54">
            <v>0</v>
          </cell>
          <cell r="AI54">
            <v>0</v>
          </cell>
          <cell r="AJ54">
            <v>0</v>
          </cell>
          <cell r="AK54">
            <v>0</v>
          </cell>
          <cell r="AL54">
            <v>0</v>
          </cell>
          <cell r="AM54">
            <v>0</v>
          </cell>
          <cell r="AN54">
            <v>0</v>
          </cell>
          <cell r="AO54">
            <v>0</v>
          </cell>
          <cell r="AP54">
            <v>0</v>
          </cell>
          <cell r="BB54" t="str">
            <v xml:space="preserve">        - Provision for Leave pay</v>
          </cell>
          <cell r="BD54">
            <v>0</v>
          </cell>
          <cell r="BE54">
            <v>0</v>
          </cell>
          <cell r="BF54">
            <v>0</v>
          </cell>
          <cell r="BG54">
            <v>0</v>
          </cell>
          <cell r="BH54">
            <v>0</v>
          </cell>
        </row>
        <row r="55">
          <cell r="B55" t="str">
            <v xml:space="preserve">        - Provision for Bonus</v>
          </cell>
          <cell r="D55">
            <v>0</v>
          </cell>
          <cell r="E55">
            <v>0</v>
          </cell>
          <cell r="F55">
            <v>0</v>
          </cell>
          <cell r="G55">
            <v>0</v>
          </cell>
          <cell r="H55">
            <v>0</v>
          </cell>
          <cell r="I55">
            <v>0</v>
          </cell>
          <cell r="J55">
            <v>0</v>
          </cell>
          <cell r="K55">
            <v>0</v>
          </cell>
          <cell r="L55">
            <v>0</v>
          </cell>
          <cell r="M55">
            <v>0</v>
          </cell>
          <cell r="N55">
            <v>0</v>
          </cell>
          <cell r="O55">
            <v>0</v>
          </cell>
          <cell r="P55">
            <v>0</v>
          </cell>
          <cell r="AE55">
            <v>0</v>
          </cell>
          <cell r="AF55">
            <v>0</v>
          </cell>
          <cell r="AG55">
            <v>0</v>
          </cell>
          <cell r="AH55">
            <v>0</v>
          </cell>
          <cell r="AI55">
            <v>0</v>
          </cell>
          <cell r="AJ55">
            <v>0</v>
          </cell>
          <cell r="AK55">
            <v>0</v>
          </cell>
          <cell r="AL55">
            <v>0</v>
          </cell>
          <cell r="AM55">
            <v>0</v>
          </cell>
          <cell r="AN55">
            <v>0</v>
          </cell>
          <cell r="AO55">
            <v>0</v>
          </cell>
          <cell r="AP55">
            <v>0</v>
          </cell>
          <cell r="BB55" t="str">
            <v xml:space="preserve">        - Provision for Bonus</v>
          </cell>
          <cell r="BD55">
            <v>0</v>
          </cell>
          <cell r="BE55">
            <v>0</v>
          </cell>
          <cell r="BF55">
            <v>0</v>
          </cell>
          <cell r="BG55">
            <v>0</v>
          </cell>
          <cell r="BH55">
            <v>0</v>
          </cell>
        </row>
        <row r="56">
          <cell r="B56" t="str">
            <v xml:space="preserve">        - Provision for WCA</v>
          </cell>
          <cell r="D56">
            <v>0</v>
          </cell>
          <cell r="E56">
            <v>0</v>
          </cell>
          <cell r="F56">
            <v>0</v>
          </cell>
          <cell r="G56">
            <v>0</v>
          </cell>
          <cell r="H56">
            <v>0</v>
          </cell>
          <cell r="I56">
            <v>0</v>
          </cell>
          <cell r="J56">
            <v>0</v>
          </cell>
          <cell r="K56">
            <v>0</v>
          </cell>
          <cell r="L56">
            <v>0</v>
          </cell>
          <cell r="M56">
            <v>0</v>
          </cell>
          <cell r="N56">
            <v>0</v>
          </cell>
          <cell r="O56">
            <v>0</v>
          </cell>
          <cell r="P56">
            <v>0</v>
          </cell>
          <cell r="AE56">
            <v>0</v>
          </cell>
          <cell r="AF56">
            <v>0</v>
          </cell>
          <cell r="AG56">
            <v>0</v>
          </cell>
          <cell r="AH56">
            <v>0</v>
          </cell>
          <cell r="AI56">
            <v>0</v>
          </cell>
          <cell r="AJ56">
            <v>0</v>
          </cell>
          <cell r="AK56">
            <v>0</v>
          </cell>
          <cell r="AL56">
            <v>0</v>
          </cell>
          <cell r="AM56">
            <v>0</v>
          </cell>
          <cell r="AN56">
            <v>0</v>
          </cell>
          <cell r="AO56">
            <v>0</v>
          </cell>
          <cell r="AP56">
            <v>0</v>
          </cell>
          <cell r="BB56" t="str">
            <v xml:space="preserve">        - Provision for WCA</v>
          </cell>
          <cell r="BD56">
            <v>0</v>
          </cell>
          <cell r="BE56">
            <v>0</v>
          </cell>
          <cell r="BF56">
            <v>0</v>
          </cell>
          <cell r="BG56">
            <v>0</v>
          </cell>
          <cell r="BH56">
            <v>0</v>
          </cell>
        </row>
        <row r="57">
          <cell r="B57" t="str">
            <v xml:space="preserve">        - Provision for Audit fees</v>
          </cell>
          <cell r="D57">
            <v>0</v>
          </cell>
          <cell r="E57">
            <v>0</v>
          </cell>
          <cell r="F57">
            <v>0</v>
          </cell>
          <cell r="G57">
            <v>0</v>
          </cell>
          <cell r="H57">
            <v>0</v>
          </cell>
          <cell r="I57">
            <v>0</v>
          </cell>
          <cell r="J57">
            <v>0</v>
          </cell>
          <cell r="K57">
            <v>0</v>
          </cell>
          <cell r="L57">
            <v>0</v>
          </cell>
          <cell r="M57">
            <v>0</v>
          </cell>
          <cell r="N57">
            <v>0</v>
          </cell>
          <cell r="O57">
            <v>0</v>
          </cell>
          <cell r="P57">
            <v>0</v>
          </cell>
          <cell r="AE57">
            <v>0</v>
          </cell>
          <cell r="AF57">
            <v>0</v>
          </cell>
          <cell r="AG57">
            <v>0</v>
          </cell>
          <cell r="AH57">
            <v>0</v>
          </cell>
          <cell r="AI57">
            <v>0</v>
          </cell>
          <cell r="AJ57">
            <v>0</v>
          </cell>
          <cell r="AK57">
            <v>0</v>
          </cell>
          <cell r="AL57">
            <v>0</v>
          </cell>
          <cell r="AM57">
            <v>0</v>
          </cell>
          <cell r="AN57">
            <v>0</v>
          </cell>
          <cell r="AO57">
            <v>0</v>
          </cell>
          <cell r="AP57">
            <v>0</v>
          </cell>
          <cell r="BB57" t="str">
            <v xml:space="preserve">        - Provision for Audit fees</v>
          </cell>
          <cell r="BD57">
            <v>0</v>
          </cell>
          <cell r="BE57">
            <v>0</v>
          </cell>
          <cell r="BF57">
            <v>0</v>
          </cell>
          <cell r="BG57">
            <v>0</v>
          </cell>
          <cell r="BH57">
            <v>0</v>
          </cell>
        </row>
        <row r="58">
          <cell r="B58" t="str">
            <v xml:space="preserve">        - Provision for Insurance</v>
          </cell>
          <cell r="D58">
            <v>0</v>
          </cell>
          <cell r="E58">
            <v>0</v>
          </cell>
          <cell r="F58">
            <v>0</v>
          </cell>
          <cell r="G58">
            <v>0</v>
          </cell>
          <cell r="H58">
            <v>0</v>
          </cell>
          <cell r="I58">
            <v>0</v>
          </cell>
          <cell r="J58">
            <v>0</v>
          </cell>
          <cell r="K58">
            <v>0</v>
          </cell>
          <cell r="L58">
            <v>0</v>
          </cell>
          <cell r="M58">
            <v>0</v>
          </cell>
          <cell r="N58">
            <v>0</v>
          </cell>
          <cell r="O58">
            <v>0</v>
          </cell>
          <cell r="P58">
            <v>0</v>
          </cell>
          <cell r="AE58">
            <v>0</v>
          </cell>
          <cell r="AF58">
            <v>0</v>
          </cell>
          <cell r="AG58">
            <v>0</v>
          </cell>
          <cell r="AH58">
            <v>0</v>
          </cell>
          <cell r="AI58">
            <v>0</v>
          </cell>
          <cell r="AJ58">
            <v>0</v>
          </cell>
          <cell r="AK58">
            <v>0</v>
          </cell>
          <cell r="AL58">
            <v>0</v>
          </cell>
          <cell r="AM58">
            <v>0</v>
          </cell>
          <cell r="AN58">
            <v>0</v>
          </cell>
          <cell r="AO58">
            <v>0</v>
          </cell>
          <cell r="AP58">
            <v>0</v>
          </cell>
          <cell r="BB58" t="str">
            <v xml:space="preserve">        - Provision for Insurance</v>
          </cell>
          <cell r="BD58">
            <v>0</v>
          </cell>
          <cell r="BE58">
            <v>0</v>
          </cell>
          <cell r="BF58">
            <v>0</v>
          </cell>
          <cell r="BG58">
            <v>0</v>
          </cell>
          <cell r="BH58">
            <v>0</v>
          </cell>
        </row>
        <row r="59">
          <cell r="B59" t="str">
            <v xml:space="preserve">        - Output Vat</v>
          </cell>
          <cell r="D59">
            <v>0</v>
          </cell>
          <cell r="E59">
            <v>0</v>
          </cell>
          <cell r="F59">
            <v>0</v>
          </cell>
          <cell r="G59">
            <v>0</v>
          </cell>
          <cell r="H59">
            <v>0</v>
          </cell>
          <cell r="I59">
            <v>0</v>
          </cell>
          <cell r="J59">
            <v>2205659.6709210621</v>
          </cell>
          <cell r="K59">
            <v>2213506.6090026344</v>
          </cell>
          <cell r="L59">
            <v>2229281.5136759388</v>
          </cell>
          <cell r="M59">
            <v>2262298.5515761501</v>
          </cell>
          <cell r="N59">
            <v>2221331.386520749</v>
          </cell>
          <cell r="O59">
            <v>2236315.4393447405</v>
          </cell>
          <cell r="P59">
            <v>2257232.3260928043</v>
          </cell>
          <cell r="AE59">
            <v>0</v>
          </cell>
          <cell r="AF59">
            <v>0</v>
          </cell>
          <cell r="AG59">
            <v>0</v>
          </cell>
          <cell r="AH59">
            <v>0</v>
          </cell>
          <cell r="AI59">
            <v>0</v>
          </cell>
          <cell r="AJ59">
            <v>477491.2781066008</v>
          </cell>
          <cell r="AK59">
            <v>884665.66555372602</v>
          </cell>
          <cell r="AL59">
            <v>975182.97090496658</v>
          </cell>
          <cell r="AM59">
            <v>2181104.0582724386</v>
          </cell>
          <cell r="AN59">
            <v>2185825.064646537</v>
          </cell>
          <cell r="AO59">
            <v>2181052.9299224569</v>
          </cell>
          <cell r="AP59">
            <v>2138192.6181091839</v>
          </cell>
          <cell r="BB59" t="str">
            <v xml:space="preserve">        - Output Vat</v>
          </cell>
          <cell r="BD59">
            <v>0</v>
          </cell>
          <cell r="BE59">
            <v>2213506.6090026344</v>
          </cell>
          <cell r="BF59">
            <v>884665.66555372602</v>
          </cell>
          <cell r="BG59">
            <v>2257232.3260928043</v>
          </cell>
          <cell r="BH59">
            <v>2138192.6181091839</v>
          </cell>
        </row>
        <row r="60">
          <cell r="B60" t="str">
            <v xml:space="preserve">        - Other Payables</v>
          </cell>
          <cell r="D60">
            <v>0</v>
          </cell>
          <cell r="E60">
            <v>0</v>
          </cell>
          <cell r="F60">
            <v>0</v>
          </cell>
          <cell r="G60">
            <v>0</v>
          </cell>
          <cell r="H60">
            <v>0</v>
          </cell>
          <cell r="I60">
            <v>0</v>
          </cell>
          <cell r="J60">
            <v>0</v>
          </cell>
          <cell r="K60">
            <v>0</v>
          </cell>
          <cell r="L60">
            <v>0</v>
          </cell>
          <cell r="M60">
            <v>0</v>
          </cell>
          <cell r="N60">
            <v>0</v>
          </cell>
          <cell r="O60">
            <v>0</v>
          </cell>
          <cell r="P60">
            <v>0</v>
          </cell>
          <cell r="AE60">
            <v>0</v>
          </cell>
          <cell r="AF60">
            <v>0</v>
          </cell>
          <cell r="AG60">
            <v>0</v>
          </cell>
          <cell r="AH60">
            <v>0</v>
          </cell>
          <cell r="AI60">
            <v>0</v>
          </cell>
          <cell r="AJ60">
            <v>0</v>
          </cell>
          <cell r="AK60">
            <v>0</v>
          </cell>
          <cell r="AL60">
            <v>0</v>
          </cell>
          <cell r="AM60">
            <v>0</v>
          </cell>
          <cell r="AN60">
            <v>0</v>
          </cell>
          <cell r="AO60">
            <v>0</v>
          </cell>
          <cell r="AP60">
            <v>0</v>
          </cell>
          <cell r="BB60" t="str">
            <v xml:space="preserve">        - Other Payables</v>
          </cell>
          <cell r="BD60">
            <v>0</v>
          </cell>
          <cell r="BE60">
            <v>0</v>
          </cell>
          <cell r="BF60">
            <v>0</v>
          </cell>
          <cell r="BG60">
            <v>0</v>
          </cell>
          <cell r="BH60">
            <v>0</v>
          </cell>
        </row>
        <row r="62">
          <cell r="B62" t="str">
            <v>Net Current Assets</v>
          </cell>
          <cell r="D62">
            <v>0</v>
          </cell>
          <cell r="E62">
            <v>0</v>
          </cell>
          <cell r="F62">
            <v>0</v>
          </cell>
          <cell r="G62">
            <v>0</v>
          </cell>
          <cell r="H62">
            <v>0</v>
          </cell>
          <cell r="I62">
            <v>0</v>
          </cell>
          <cell r="J62">
            <v>60713.330846820958</v>
          </cell>
          <cell r="K62">
            <v>59369.458600977901</v>
          </cell>
          <cell r="L62">
            <v>136732.05847536912</v>
          </cell>
          <cell r="M62">
            <v>140239.5175799164</v>
          </cell>
          <cell r="N62">
            <v>183536.61045664782</v>
          </cell>
          <cell r="O62">
            <v>184616.42814481817</v>
          </cell>
          <cell r="P62">
            <v>186504.44389021723</v>
          </cell>
          <cell r="AE62">
            <v>0</v>
          </cell>
          <cell r="AF62">
            <v>0</v>
          </cell>
          <cell r="AG62">
            <v>0</v>
          </cell>
          <cell r="AH62">
            <v>0</v>
          </cell>
          <cell r="AI62">
            <v>0</v>
          </cell>
          <cell r="AJ62">
            <v>4988.624912393163</v>
          </cell>
          <cell r="AK62">
            <v>42226.712730082916</v>
          </cell>
          <cell r="AL62">
            <v>52256.934426329215</v>
          </cell>
          <cell r="AM62">
            <v>119246.20075095166</v>
          </cell>
          <cell r="AN62">
            <v>119305.03966178931</v>
          </cell>
          <cell r="AO62">
            <v>142729.27866359428</v>
          </cell>
          <cell r="AP62">
            <v>211085.50588996103</v>
          </cell>
          <cell r="BB62" t="str">
            <v>Net Current Assets</v>
          </cell>
          <cell r="BD62">
            <v>0</v>
          </cell>
          <cell r="BE62">
            <v>59369.458600977901</v>
          </cell>
          <cell r="BF62">
            <v>42226.712730082916</v>
          </cell>
          <cell r="BG62">
            <v>186504.44389021723</v>
          </cell>
          <cell r="BH62">
            <v>211085.50588996103</v>
          </cell>
        </row>
        <row r="64">
          <cell r="D64">
            <v>0</v>
          </cell>
          <cell r="E64">
            <v>8356891</v>
          </cell>
          <cell r="F64">
            <v>8784710.8066384625</v>
          </cell>
          <cell r="G64">
            <v>9202530.6132769249</v>
          </cell>
          <cell r="H64">
            <v>9660350.4199153874</v>
          </cell>
          <cell r="I64">
            <v>10158170.22655385</v>
          </cell>
          <cell r="J64">
            <v>10726703.364039134</v>
          </cell>
          <cell r="K64">
            <v>11229854.298431752</v>
          </cell>
          <cell r="L64">
            <v>11811711.704944607</v>
          </cell>
          <cell r="M64">
            <v>11620636.169941332</v>
          </cell>
          <cell r="N64">
            <v>11469350.268710244</v>
          </cell>
          <cell r="O64">
            <v>11275847.092290593</v>
          </cell>
          <cell r="P64">
            <v>11083152.113928173</v>
          </cell>
          <cell r="AE64">
            <v>2326518</v>
          </cell>
          <cell r="AF64">
            <v>2404074</v>
          </cell>
          <cell r="AG64">
            <v>2575916</v>
          </cell>
          <cell r="AH64">
            <v>3274946</v>
          </cell>
          <cell r="AI64">
            <v>4745678</v>
          </cell>
          <cell r="AJ64">
            <v>5572256.6249123933</v>
          </cell>
          <cell r="AK64">
            <v>6069494.7127300827</v>
          </cell>
          <cell r="AL64">
            <v>6529524.9344263291</v>
          </cell>
          <cell r="AM64">
            <v>7046514.2007509517</v>
          </cell>
          <cell r="AN64">
            <v>7496573.0396617893</v>
          </cell>
          <cell r="AO64">
            <v>7969997.2786635943</v>
          </cell>
          <cell r="AP64">
            <v>8488353.5058899615</v>
          </cell>
          <cell r="BD64">
            <v>0</v>
          </cell>
          <cell r="BE64">
            <v>11229854.298431752</v>
          </cell>
          <cell r="BF64">
            <v>6069494.7127300827</v>
          </cell>
          <cell r="BG64">
            <v>11083152.113928173</v>
          </cell>
          <cell r="BH64">
            <v>8488353.5058899615</v>
          </cell>
        </row>
        <row r="67">
          <cell r="B67" t="str">
            <v>Does it Balance ---------------------------------&gt;</v>
          </cell>
          <cell r="D67">
            <v>0</v>
          </cell>
          <cell r="E67">
            <v>-6825344.1830334459</v>
          </cell>
          <cell r="F67">
            <v>-7030056.0636924319</v>
          </cell>
          <cell r="G67">
            <v>-7142616.8305872958</v>
          </cell>
          <cell r="H67">
            <v>-6738889.5560475802</v>
          </cell>
          <cell r="I67">
            <v>-5625820.6662601577</v>
          </cell>
          <cell r="J67">
            <v>0</v>
          </cell>
          <cell r="K67">
            <v>0</v>
          </cell>
          <cell r="L67">
            <v>0</v>
          </cell>
          <cell r="M67">
            <v>0</v>
          </cell>
          <cell r="N67">
            <v>0</v>
          </cell>
          <cell r="O67">
            <v>0</v>
          </cell>
          <cell r="P67">
            <v>0</v>
          </cell>
          <cell r="BB67" t="str">
            <v>Does it Balance ---------------------------------&gt;</v>
          </cell>
          <cell r="BD67">
            <v>0</v>
          </cell>
          <cell r="BE67">
            <v>0</v>
          </cell>
          <cell r="BF67">
            <v>0</v>
          </cell>
          <cell r="BG67">
            <v>0</v>
          </cell>
          <cell r="BH67">
            <v>0</v>
          </cell>
        </row>
        <row r="69">
          <cell r="BB69" t="str">
            <v>RETURN ON NET ASSETS</v>
          </cell>
        </row>
        <row r="71">
          <cell r="BB71" t="str">
            <v>NET WORKING CAPITAL DAYS</v>
          </cell>
        </row>
        <row r="73">
          <cell r="B73" t="str">
            <v>CFROI calculation as at 30 Sept 2006</v>
          </cell>
          <cell r="BB73" t="str">
            <v>CFROI calculation as at 30 Sept 2001</v>
          </cell>
        </row>
        <row r="75">
          <cell r="B75" t="str">
            <v xml:space="preserve">Net asset value </v>
          </cell>
          <cell r="BB75" t="str">
            <v xml:space="preserve">Net asset value </v>
          </cell>
          <cell r="BE75">
            <v>0</v>
          </cell>
        </row>
        <row r="76">
          <cell r="B76" t="str">
            <v>Average age of fleet</v>
          </cell>
          <cell r="BB76" t="str">
            <v>Average age of fleet</v>
          </cell>
          <cell r="BE76">
            <v>5</v>
          </cell>
        </row>
        <row r="77">
          <cell r="B77" t="str">
            <v xml:space="preserve">Annual inflation </v>
          </cell>
          <cell r="BB77" t="str">
            <v xml:space="preserve">Annual inflation </v>
          </cell>
          <cell r="BE77">
            <v>7.8E-2</v>
          </cell>
        </row>
        <row r="78">
          <cell r="B78" t="str">
            <v>Inflation factor</v>
          </cell>
          <cell r="BB78" t="str">
            <v>Inflation factor</v>
          </cell>
          <cell r="BE78">
            <v>1.4557734824543684</v>
          </cell>
        </row>
        <row r="79">
          <cell r="B79" t="str">
            <v>Inflation adjusted net asset value - pv</v>
          </cell>
          <cell r="BB79" t="str">
            <v>Inflation adjusted net asset value - pv</v>
          </cell>
          <cell r="BE79">
            <v>0</v>
          </cell>
        </row>
        <row r="80">
          <cell r="B80" t="str">
            <v>Life - cashflow (years)</v>
          </cell>
          <cell r="BB80" t="str">
            <v>Life - cashflow (years)</v>
          </cell>
          <cell r="BE80">
            <v>9</v>
          </cell>
        </row>
        <row r="81">
          <cell r="B81" t="str">
            <v>Future value of assets - fv</v>
          </cell>
          <cell r="BB81" t="str">
            <v>Future value of assets - fv</v>
          </cell>
          <cell r="BE81">
            <v>0</v>
          </cell>
        </row>
        <row r="82">
          <cell r="B82" t="str">
            <v>Annual cashflow</v>
          </cell>
          <cell r="BB82" t="str">
            <v>Annual cashflow</v>
          </cell>
        </row>
        <row r="84">
          <cell r="B84" t="str">
            <v>CFROI</v>
          </cell>
          <cell r="E84" t="e">
            <v>#NUM!</v>
          </cell>
          <cell r="BB84" t="str">
            <v>CFROI</v>
          </cell>
          <cell r="BE84" t="e">
            <v>#NUM!</v>
          </cell>
        </row>
        <row r="86">
          <cell r="B86" t="str">
            <v>Debtors days</v>
          </cell>
          <cell r="E86">
            <v>0</v>
          </cell>
          <cell r="F86">
            <v>0</v>
          </cell>
          <cell r="G86">
            <v>0</v>
          </cell>
          <cell r="H86">
            <v>0</v>
          </cell>
          <cell r="I86">
            <v>0</v>
          </cell>
          <cell r="J86">
            <v>0</v>
          </cell>
          <cell r="K86">
            <v>0</v>
          </cell>
          <cell r="L86">
            <v>0</v>
          </cell>
          <cell r="M86">
            <v>0</v>
          </cell>
          <cell r="N86">
            <v>0</v>
          </cell>
          <cell r="O86">
            <v>0</v>
          </cell>
          <cell r="P86">
            <v>0</v>
          </cell>
          <cell r="BB86" t="str">
            <v>Debtors days</v>
          </cell>
        </row>
        <row r="87">
          <cell r="B87" t="str">
            <v>Inventory days</v>
          </cell>
          <cell r="BB87" t="str">
            <v>Inventory days</v>
          </cell>
        </row>
        <row r="88">
          <cell r="B88" t="str">
            <v>Creditors days</v>
          </cell>
          <cell r="E88" t="e">
            <v>#DIV/0!</v>
          </cell>
          <cell r="F88" t="e">
            <v>#DIV/0!</v>
          </cell>
          <cell r="G88" t="e">
            <v>#DIV/0!</v>
          </cell>
          <cell r="H88" t="e">
            <v>#DIV/0!</v>
          </cell>
          <cell r="I88" t="e">
            <v>#DIV/0!</v>
          </cell>
          <cell r="J88" t="e">
            <v>#DIV/0!</v>
          </cell>
          <cell r="K88" t="e">
            <v>#DIV/0!</v>
          </cell>
          <cell r="L88" t="e">
            <v>#DIV/0!</v>
          </cell>
          <cell r="M88">
            <v>0</v>
          </cell>
          <cell r="N88">
            <v>0</v>
          </cell>
          <cell r="O88">
            <v>0</v>
          </cell>
          <cell r="P88">
            <v>0</v>
          </cell>
          <cell r="BB88" t="str">
            <v>Creditors days</v>
          </cell>
        </row>
        <row r="89">
          <cell r="B89" t="str">
            <v>Nett Working Capital days</v>
          </cell>
          <cell r="E89">
            <v>0</v>
          </cell>
          <cell r="F89">
            <v>0</v>
          </cell>
          <cell r="G89">
            <v>0</v>
          </cell>
          <cell r="H89">
            <v>0</v>
          </cell>
          <cell r="I89">
            <v>0</v>
          </cell>
          <cell r="J89">
            <v>-35.523852989890962</v>
          </cell>
          <cell r="K89">
            <v>-28.674153070202429</v>
          </cell>
          <cell r="L89">
            <v>8.8553012849587063</v>
          </cell>
          <cell r="M89">
            <v>8.7611067957643147</v>
          </cell>
          <cell r="N89">
            <v>7.0163934196072999</v>
          </cell>
          <cell r="O89">
            <v>7.0199929954102398</v>
          </cell>
          <cell r="P89">
            <v>7.0163589222070035</v>
          </cell>
        </row>
        <row r="205">
          <cell r="E205">
            <v>1</v>
          </cell>
          <cell r="F205">
            <v>2</v>
          </cell>
          <cell r="G205">
            <v>3</v>
          </cell>
          <cell r="H205">
            <v>4</v>
          </cell>
          <cell r="I205">
            <v>5</v>
          </cell>
          <cell r="J205">
            <v>6</v>
          </cell>
          <cell r="K205">
            <v>7</v>
          </cell>
          <cell r="L205">
            <v>8</v>
          </cell>
          <cell r="M205">
            <v>9</v>
          </cell>
          <cell r="N205">
            <v>10</v>
          </cell>
          <cell r="O205">
            <v>11</v>
          </cell>
          <cell r="P205">
            <v>12</v>
          </cell>
          <cell r="AE205">
            <v>1</v>
          </cell>
          <cell r="AF205">
            <v>2</v>
          </cell>
          <cell r="AG205">
            <v>3</v>
          </cell>
          <cell r="AH205">
            <v>4</v>
          </cell>
          <cell r="AI205">
            <v>5</v>
          </cell>
          <cell r="AJ205">
            <v>6</v>
          </cell>
          <cell r="AK205">
            <v>7</v>
          </cell>
          <cell r="AL205">
            <v>8</v>
          </cell>
          <cell r="AM205">
            <v>9</v>
          </cell>
          <cell r="AN205">
            <v>10</v>
          </cell>
          <cell r="AO205">
            <v>11</v>
          </cell>
          <cell r="AP205">
            <v>12</v>
          </cell>
        </row>
        <row r="206">
          <cell r="E206">
            <v>37895</v>
          </cell>
          <cell r="F206">
            <v>37926</v>
          </cell>
          <cell r="G206">
            <v>37956</v>
          </cell>
          <cell r="H206">
            <v>37987</v>
          </cell>
          <cell r="I206">
            <v>38018</v>
          </cell>
          <cell r="J206">
            <v>38047</v>
          </cell>
          <cell r="K206">
            <v>38078</v>
          </cell>
          <cell r="L206">
            <v>38108</v>
          </cell>
          <cell r="M206">
            <v>38139</v>
          </cell>
          <cell r="N206">
            <v>38169</v>
          </cell>
          <cell r="O206">
            <v>38200</v>
          </cell>
          <cell r="P206">
            <v>38231</v>
          </cell>
          <cell r="AE206">
            <v>37895</v>
          </cell>
          <cell r="AF206">
            <v>37926</v>
          </cell>
          <cell r="AG206">
            <v>37956</v>
          </cell>
          <cell r="AH206">
            <v>37987</v>
          </cell>
          <cell r="AI206">
            <v>38018</v>
          </cell>
          <cell r="AJ206">
            <v>38047</v>
          </cell>
          <cell r="AK206">
            <v>38078</v>
          </cell>
          <cell r="AL206">
            <v>38108</v>
          </cell>
          <cell r="AM206">
            <v>38139</v>
          </cell>
          <cell r="AN206">
            <v>38169</v>
          </cell>
          <cell r="AO206">
            <v>38200</v>
          </cell>
          <cell r="AP206">
            <v>38231</v>
          </cell>
        </row>
        <row r="209">
          <cell r="E209">
            <v>0</v>
          </cell>
          <cell r="F209">
            <v>0</v>
          </cell>
          <cell r="G209">
            <v>0</v>
          </cell>
          <cell r="H209">
            <v>0</v>
          </cell>
          <cell r="I209">
            <v>0</v>
          </cell>
          <cell r="J209">
            <v>0</v>
          </cell>
          <cell r="K209">
            <v>0</v>
          </cell>
          <cell r="L209">
            <v>0</v>
          </cell>
          <cell r="M209">
            <v>0</v>
          </cell>
          <cell r="N209">
            <v>0</v>
          </cell>
          <cell r="O209">
            <v>0</v>
          </cell>
          <cell r="P209">
            <v>0</v>
          </cell>
          <cell r="AE209">
            <v>0</v>
          </cell>
          <cell r="AF209">
            <v>0</v>
          </cell>
          <cell r="AG209">
            <v>0</v>
          </cell>
          <cell r="AH209">
            <v>0</v>
          </cell>
          <cell r="AI209">
            <v>0</v>
          </cell>
          <cell r="AJ209">
            <v>0</v>
          </cell>
          <cell r="AK209">
            <v>0</v>
          </cell>
          <cell r="AL209">
            <v>0</v>
          </cell>
          <cell r="AM209">
            <v>0</v>
          </cell>
          <cell r="AN209">
            <v>0</v>
          </cell>
          <cell r="AO209">
            <v>0</v>
          </cell>
          <cell r="AP209">
            <v>0</v>
          </cell>
        </row>
        <row r="210">
          <cell r="E210">
            <v>0</v>
          </cell>
          <cell r="F210">
            <v>0</v>
          </cell>
          <cell r="G210">
            <v>0</v>
          </cell>
          <cell r="H210">
            <v>0</v>
          </cell>
          <cell r="I210">
            <v>0</v>
          </cell>
          <cell r="J210">
            <v>0</v>
          </cell>
          <cell r="K210">
            <v>0</v>
          </cell>
          <cell r="L210">
            <v>0</v>
          </cell>
          <cell r="M210">
            <v>0</v>
          </cell>
          <cell r="N210">
            <v>0</v>
          </cell>
          <cell r="O210">
            <v>0</v>
          </cell>
          <cell r="P210">
            <v>0</v>
          </cell>
          <cell r="AE210">
            <v>0</v>
          </cell>
          <cell r="AF210">
            <v>0</v>
          </cell>
          <cell r="AG210">
            <v>0</v>
          </cell>
          <cell r="AH210">
            <v>0</v>
          </cell>
          <cell r="AI210">
            <v>0</v>
          </cell>
          <cell r="AJ210">
            <v>0</v>
          </cell>
          <cell r="AK210">
            <v>0</v>
          </cell>
          <cell r="AL210">
            <v>0</v>
          </cell>
          <cell r="AM210">
            <v>0</v>
          </cell>
          <cell r="AN210">
            <v>0</v>
          </cell>
          <cell r="AO210">
            <v>0</v>
          </cell>
          <cell r="AP210">
            <v>0</v>
          </cell>
        </row>
        <row r="211">
          <cell r="E211">
            <v>0</v>
          </cell>
          <cell r="F211">
            <v>0</v>
          </cell>
          <cell r="G211">
            <v>0</v>
          </cell>
          <cell r="H211">
            <v>0</v>
          </cell>
          <cell r="I211">
            <v>0</v>
          </cell>
          <cell r="J211">
            <v>0</v>
          </cell>
          <cell r="K211">
            <v>0</v>
          </cell>
          <cell r="L211">
            <v>0</v>
          </cell>
          <cell r="M211">
            <v>0</v>
          </cell>
          <cell r="N211">
            <v>0</v>
          </cell>
          <cell r="O211">
            <v>0</v>
          </cell>
          <cell r="P211">
            <v>0</v>
          </cell>
          <cell r="AE211">
            <v>0</v>
          </cell>
          <cell r="AF211">
            <v>0</v>
          </cell>
          <cell r="AG211">
            <v>0</v>
          </cell>
          <cell r="AH211">
            <v>0</v>
          </cell>
          <cell r="AI211">
            <v>0</v>
          </cell>
          <cell r="AJ211">
            <v>0</v>
          </cell>
          <cell r="AK211">
            <v>0</v>
          </cell>
          <cell r="AL211">
            <v>0</v>
          </cell>
          <cell r="AM211">
            <v>0</v>
          </cell>
          <cell r="AN211">
            <v>0</v>
          </cell>
          <cell r="AO211">
            <v>0</v>
          </cell>
          <cell r="AP211">
            <v>0</v>
          </cell>
        </row>
        <row r="212">
          <cell r="E212">
            <v>0</v>
          </cell>
          <cell r="F212">
            <v>0</v>
          </cell>
          <cell r="G212">
            <v>0</v>
          </cell>
          <cell r="H212">
            <v>0</v>
          </cell>
          <cell r="I212">
            <v>0</v>
          </cell>
          <cell r="J212">
            <v>0</v>
          </cell>
          <cell r="K212">
            <v>0</v>
          </cell>
          <cell r="L212">
            <v>0</v>
          </cell>
          <cell r="M212">
            <v>0</v>
          </cell>
          <cell r="N212">
            <v>0</v>
          </cell>
          <cell r="O212">
            <v>0</v>
          </cell>
          <cell r="P212">
            <v>0</v>
          </cell>
          <cell r="AE212">
            <v>0</v>
          </cell>
          <cell r="AF212">
            <v>0</v>
          </cell>
          <cell r="AG212">
            <v>0</v>
          </cell>
          <cell r="AH212">
            <v>0</v>
          </cell>
          <cell r="AI212">
            <v>0</v>
          </cell>
          <cell r="AJ212">
            <v>0</v>
          </cell>
          <cell r="AK212">
            <v>0</v>
          </cell>
          <cell r="AL212">
            <v>0</v>
          </cell>
          <cell r="AM212">
            <v>0</v>
          </cell>
          <cell r="AN212">
            <v>0</v>
          </cell>
          <cell r="AO212">
            <v>0</v>
          </cell>
          <cell r="AP212">
            <v>0</v>
          </cell>
        </row>
        <row r="213">
          <cell r="E213">
            <v>0</v>
          </cell>
          <cell r="F213">
            <v>0</v>
          </cell>
          <cell r="G213">
            <v>0</v>
          </cell>
          <cell r="H213">
            <v>0</v>
          </cell>
          <cell r="I213">
            <v>0</v>
          </cell>
          <cell r="J213">
            <v>0</v>
          </cell>
          <cell r="K213">
            <v>0</v>
          </cell>
          <cell r="L213">
            <v>0</v>
          </cell>
          <cell r="M213">
            <v>0</v>
          </cell>
          <cell r="N213">
            <v>0</v>
          </cell>
          <cell r="O213">
            <v>0</v>
          </cell>
          <cell r="P213">
            <v>0</v>
          </cell>
          <cell r="AE213">
            <v>0</v>
          </cell>
          <cell r="AF213">
            <v>0</v>
          </cell>
          <cell r="AG213">
            <v>0</v>
          </cell>
          <cell r="AH213">
            <v>0</v>
          </cell>
          <cell r="AI213">
            <v>0</v>
          </cell>
          <cell r="AJ213">
            <v>0</v>
          </cell>
          <cell r="AK213">
            <v>0</v>
          </cell>
          <cell r="AL213">
            <v>0</v>
          </cell>
          <cell r="AM213">
            <v>0</v>
          </cell>
          <cell r="AN213">
            <v>0</v>
          </cell>
          <cell r="AO213">
            <v>0</v>
          </cell>
          <cell r="AP213">
            <v>0</v>
          </cell>
        </row>
        <row r="215">
          <cell r="E215">
            <v>0</v>
          </cell>
          <cell r="F215">
            <v>0</v>
          </cell>
          <cell r="G215">
            <v>0</v>
          </cell>
          <cell r="H215">
            <v>0</v>
          </cell>
          <cell r="I215">
            <v>0</v>
          </cell>
          <cell r="J215">
            <v>0</v>
          </cell>
          <cell r="K215">
            <v>0</v>
          </cell>
          <cell r="L215">
            <v>0</v>
          </cell>
          <cell r="M215">
            <v>0</v>
          </cell>
          <cell r="N215">
            <v>0</v>
          </cell>
          <cell r="O215">
            <v>0</v>
          </cell>
          <cell r="P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E216">
            <v>0</v>
          </cell>
          <cell r="F216">
            <v>0</v>
          </cell>
          <cell r="G216">
            <v>0</v>
          </cell>
          <cell r="H216">
            <v>0</v>
          </cell>
          <cell r="I216">
            <v>0</v>
          </cell>
          <cell r="J216">
            <v>0</v>
          </cell>
          <cell r="K216">
            <v>0</v>
          </cell>
          <cell r="L216">
            <v>0</v>
          </cell>
          <cell r="M216">
            <v>0</v>
          </cell>
          <cell r="N216">
            <v>0</v>
          </cell>
          <cell r="O216">
            <v>0</v>
          </cell>
          <cell r="P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E217">
            <v>0</v>
          </cell>
          <cell r="F217">
            <v>0</v>
          </cell>
          <cell r="G217">
            <v>0</v>
          </cell>
          <cell r="H217">
            <v>0</v>
          </cell>
          <cell r="I217">
            <v>0</v>
          </cell>
          <cell r="J217">
            <v>0</v>
          </cell>
          <cell r="K217">
            <v>0</v>
          </cell>
          <cell r="L217">
            <v>0</v>
          </cell>
          <cell r="M217">
            <v>0</v>
          </cell>
          <cell r="N217">
            <v>0</v>
          </cell>
          <cell r="O217">
            <v>0</v>
          </cell>
          <cell r="P217">
            <v>0</v>
          </cell>
          <cell r="AE217">
            <v>0</v>
          </cell>
          <cell r="AF217">
            <v>0</v>
          </cell>
          <cell r="AG217">
            <v>0</v>
          </cell>
          <cell r="AH217">
            <v>0</v>
          </cell>
          <cell r="AI217">
            <v>0</v>
          </cell>
          <cell r="AJ217">
            <v>0</v>
          </cell>
          <cell r="AK217">
            <v>0</v>
          </cell>
          <cell r="AL217">
            <v>0</v>
          </cell>
          <cell r="AM217">
            <v>0</v>
          </cell>
          <cell r="AN217">
            <v>0</v>
          </cell>
          <cell r="AO217">
            <v>0</v>
          </cell>
          <cell r="AP217">
            <v>0</v>
          </cell>
        </row>
        <row r="222">
          <cell r="E222">
            <v>0</v>
          </cell>
          <cell r="F222">
            <v>0</v>
          </cell>
          <cell r="G222">
            <v>0</v>
          </cell>
          <cell r="H222">
            <v>0</v>
          </cell>
          <cell r="I222">
            <v>0</v>
          </cell>
          <cell r="J222">
            <v>0</v>
          </cell>
          <cell r="K222">
            <v>0</v>
          </cell>
          <cell r="L222">
            <v>0</v>
          </cell>
          <cell r="M222">
            <v>0</v>
          </cell>
          <cell r="N222">
            <v>0</v>
          </cell>
          <cell r="O222">
            <v>0</v>
          </cell>
          <cell r="P222">
            <v>0</v>
          </cell>
          <cell r="AE222">
            <v>0</v>
          </cell>
          <cell r="AF222">
            <v>0</v>
          </cell>
          <cell r="AG222">
            <v>0</v>
          </cell>
          <cell r="AH222">
            <v>0</v>
          </cell>
          <cell r="AI222">
            <v>0</v>
          </cell>
          <cell r="AJ222">
            <v>0</v>
          </cell>
          <cell r="AK222">
            <v>0</v>
          </cell>
          <cell r="AL222">
            <v>0</v>
          </cell>
          <cell r="AM222">
            <v>0</v>
          </cell>
          <cell r="AN222">
            <v>0</v>
          </cell>
          <cell r="AO222">
            <v>0</v>
          </cell>
          <cell r="AP222">
            <v>0</v>
          </cell>
        </row>
        <row r="223">
          <cell r="E223">
            <v>0</v>
          </cell>
          <cell r="F223">
            <v>0</v>
          </cell>
          <cell r="G223">
            <v>0</v>
          </cell>
          <cell r="H223">
            <v>0</v>
          </cell>
          <cell r="I223">
            <v>0</v>
          </cell>
          <cell r="J223">
            <v>0</v>
          </cell>
          <cell r="K223">
            <v>0</v>
          </cell>
          <cell r="L223">
            <v>0</v>
          </cell>
          <cell r="M223">
            <v>0</v>
          </cell>
          <cell r="N223">
            <v>0</v>
          </cell>
          <cell r="O223">
            <v>0</v>
          </cell>
          <cell r="P223">
            <v>0</v>
          </cell>
          <cell r="AE223">
            <v>0</v>
          </cell>
          <cell r="AF223">
            <v>0</v>
          </cell>
          <cell r="AG223">
            <v>0</v>
          </cell>
          <cell r="AH223">
            <v>0</v>
          </cell>
          <cell r="AI223">
            <v>0</v>
          </cell>
          <cell r="AJ223">
            <v>0</v>
          </cell>
          <cell r="AK223">
            <v>0</v>
          </cell>
          <cell r="AL223">
            <v>0</v>
          </cell>
          <cell r="AM223">
            <v>0</v>
          </cell>
          <cell r="AN223">
            <v>0</v>
          </cell>
          <cell r="AO223">
            <v>0</v>
          </cell>
          <cell r="AP223">
            <v>0</v>
          </cell>
        </row>
        <row r="224">
          <cell r="E224">
            <v>0</v>
          </cell>
          <cell r="F224">
            <v>0</v>
          </cell>
          <cell r="G224">
            <v>0</v>
          </cell>
          <cell r="H224">
            <v>0</v>
          </cell>
          <cell r="I224">
            <v>0</v>
          </cell>
          <cell r="J224">
            <v>0</v>
          </cell>
          <cell r="K224">
            <v>0</v>
          </cell>
          <cell r="L224">
            <v>0</v>
          </cell>
          <cell r="M224">
            <v>0</v>
          </cell>
          <cell r="N224">
            <v>0</v>
          </cell>
          <cell r="O224">
            <v>0</v>
          </cell>
          <cell r="P224">
            <v>0</v>
          </cell>
          <cell r="AE224">
            <v>0</v>
          </cell>
          <cell r="AF224">
            <v>0</v>
          </cell>
          <cell r="AG224">
            <v>0</v>
          </cell>
          <cell r="AH224">
            <v>0</v>
          </cell>
          <cell r="AI224">
            <v>0</v>
          </cell>
          <cell r="AJ224">
            <v>0</v>
          </cell>
          <cell r="AK224">
            <v>0</v>
          </cell>
          <cell r="AL224">
            <v>0</v>
          </cell>
          <cell r="AM224">
            <v>0</v>
          </cell>
          <cell r="AN224">
            <v>0</v>
          </cell>
          <cell r="AO224">
            <v>0</v>
          </cell>
          <cell r="AP224">
            <v>0</v>
          </cell>
        </row>
        <row r="225">
          <cell r="E225">
            <v>0</v>
          </cell>
          <cell r="F225">
            <v>0</v>
          </cell>
          <cell r="G225">
            <v>0</v>
          </cell>
          <cell r="H225">
            <v>0</v>
          </cell>
          <cell r="I225">
            <v>0</v>
          </cell>
          <cell r="J225">
            <v>0</v>
          </cell>
          <cell r="K225">
            <v>0</v>
          </cell>
          <cell r="L225">
            <v>0</v>
          </cell>
          <cell r="M225">
            <v>0</v>
          </cell>
          <cell r="N225">
            <v>0</v>
          </cell>
          <cell r="O225">
            <v>0</v>
          </cell>
          <cell r="P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E226">
            <v>0</v>
          </cell>
          <cell r="F226">
            <v>0</v>
          </cell>
          <cell r="G226">
            <v>0</v>
          </cell>
          <cell r="H226">
            <v>0</v>
          </cell>
          <cell r="I226">
            <v>0</v>
          </cell>
          <cell r="J226">
            <v>0</v>
          </cell>
          <cell r="K226">
            <v>0</v>
          </cell>
          <cell r="L226">
            <v>0</v>
          </cell>
          <cell r="M226">
            <v>0</v>
          </cell>
          <cell r="N226">
            <v>0</v>
          </cell>
          <cell r="O226">
            <v>0</v>
          </cell>
          <cell r="P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E227">
            <v>0</v>
          </cell>
          <cell r="F227">
            <v>0</v>
          </cell>
          <cell r="G227">
            <v>0</v>
          </cell>
          <cell r="H227">
            <v>0</v>
          </cell>
          <cell r="I227">
            <v>0</v>
          </cell>
          <cell r="J227">
            <v>0</v>
          </cell>
          <cell r="K227">
            <v>0</v>
          </cell>
          <cell r="L227">
            <v>0</v>
          </cell>
          <cell r="M227">
            <v>0</v>
          </cell>
          <cell r="N227">
            <v>0</v>
          </cell>
          <cell r="O227">
            <v>0</v>
          </cell>
          <cell r="P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E228">
            <v>0</v>
          </cell>
          <cell r="F228">
            <v>0</v>
          </cell>
          <cell r="G228">
            <v>0</v>
          </cell>
          <cell r="H228">
            <v>0</v>
          </cell>
          <cell r="I228">
            <v>0</v>
          </cell>
          <cell r="J228">
            <v>0</v>
          </cell>
          <cell r="K228">
            <v>0</v>
          </cell>
          <cell r="L228">
            <v>0</v>
          </cell>
          <cell r="M228">
            <v>0</v>
          </cell>
          <cell r="N228">
            <v>0</v>
          </cell>
          <cell r="O228">
            <v>0</v>
          </cell>
          <cell r="P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E229">
            <v>0</v>
          </cell>
          <cell r="F229">
            <v>0</v>
          </cell>
          <cell r="G229">
            <v>0</v>
          </cell>
          <cell r="H229">
            <v>0</v>
          </cell>
          <cell r="I229">
            <v>0</v>
          </cell>
          <cell r="J229">
            <v>0</v>
          </cell>
          <cell r="K229">
            <v>0</v>
          </cell>
          <cell r="L229">
            <v>0</v>
          </cell>
          <cell r="M229">
            <v>0</v>
          </cell>
          <cell r="N229">
            <v>0</v>
          </cell>
          <cell r="O229">
            <v>0</v>
          </cell>
          <cell r="P229">
            <v>0</v>
          </cell>
          <cell r="AE229">
            <v>0</v>
          </cell>
          <cell r="AF229">
            <v>0</v>
          </cell>
          <cell r="AG229">
            <v>0</v>
          </cell>
          <cell r="AH229">
            <v>0</v>
          </cell>
          <cell r="AI229">
            <v>0</v>
          </cell>
          <cell r="AJ229">
            <v>0</v>
          </cell>
          <cell r="AK229">
            <v>0</v>
          </cell>
          <cell r="AL229">
            <v>0</v>
          </cell>
          <cell r="AM229">
            <v>0</v>
          </cell>
          <cell r="AN229">
            <v>0</v>
          </cell>
          <cell r="AO229">
            <v>0</v>
          </cell>
          <cell r="AP229">
            <v>0</v>
          </cell>
        </row>
        <row r="230">
          <cell r="E230">
            <v>0</v>
          </cell>
          <cell r="F230">
            <v>0</v>
          </cell>
          <cell r="G230">
            <v>0</v>
          </cell>
          <cell r="H230">
            <v>0</v>
          </cell>
          <cell r="I230">
            <v>0</v>
          </cell>
          <cell r="J230">
            <v>0</v>
          </cell>
          <cell r="K230">
            <v>0</v>
          </cell>
          <cell r="L230">
            <v>0</v>
          </cell>
          <cell r="M230">
            <v>0</v>
          </cell>
          <cell r="N230">
            <v>0</v>
          </cell>
          <cell r="O230">
            <v>0</v>
          </cell>
          <cell r="P230">
            <v>0</v>
          </cell>
          <cell r="AE230">
            <v>0</v>
          </cell>
          <cell r="AF230">
            <v>0</v>
          </cell>
          <cell r="AG230">
            <v>0</v>
          </cell>
          <cell r="AH230">
            <v>0</v>
          </cell>
          <cell r="AI230">
            <v>0</v>
          </cell>
          <cell r="AJ230">
            <v>0</v>
          </cell>
          <cell r="AK230">
            <v>0</v>
          </cell>
          <cell r="AL230">
            <v>0</v>
          </cell>
          <cell r="AM230">
            <v>0</v>
          </cell>
          <cell r="AN230">
            <v>0</v>
          </cell>
          <cell r="AO230">
            <v>0</v>
          </cell>
          <cell r="AP230">
            <v>0</v>
          </cell>
        </row>
        <row r="231">
          <cell r="E231">
            <v>0</v>
          </cell>
          <cell r="F231">
            <v>0</v>
          </cell>
          <cell r="G231">
            <v>0</v>
          </cell>
          <cell r="H231">
            <v>0</v>
          </cell>
          <cell r="I231">
            <v>0</v>
          </cell>
          <cell r="J231">
            <v>0</v>
          </cell>
          <cell r="K231">
            <v>0</v>
          </cell>
          <cell r="L231">
            <v>0</v>
          </cell>
          <cell r="M231">
            <v>0</v>
          </cell>
          <cell r="N231">
            <v>0</v>
          </cell>
          <cell r="O231">
            <v>0</v>
          </cell>
          <cell r="P231">
            <v>0</v>
          </cell>
          <cell r="AE231">
            <v>0</v>
          </cell>
          <cell r="AF231">
            <v>0</v>
          </cell>
          <cell r="AG231">
            <v>0</v>
          </cell>
          <cell r="AH231">
            <v>0</v>
          </cell>
          <cell r="AI231">
            <v>0</v>
          </cell>
          <cell r="AJ231">
            <v>0</v>
          </cell>
          <cell r="AK231">
            <v>0</v>
          </cell>
          <cell r="AL231">
            <v>0</v>
          </cell>
          <cell r="AM231">
            <v>0</v>
          </cell>
          <cell r="AN231">
            <v>0</v>
          </cell>
          <cell r="AO231">
            <v>0</v>
          </cell>
          <cell r="AP231">
            <v>0</v>
          </cell>
        </row>
        <row r="233">
          <cell r="E233">
            <v>0</v>
          </cell>
          <cell r="F233">
            <v>0</v>
          </cell>
          <cell r="G233">
            <v>0</v>
          </cell>
          <cell r="H233">
            <v>0</v>
          </cell>
          <cell r="I233">
            <v>0</v>
          </cell>
          <cell r="J233">
            <v>0</v>
          </cell>
          <cell r="K233">
            <v>0</v>
          </cell>
          <cell r="L233">
            <v>0</v>
          </cell>
          <cell r="M233">
            <v>0</v>
          </cell>
          <cell r="N233">
            <v>0</v>
          </cell>
          <cell r="O233">
            <v>0</v>
          </cell>
          <cell r="P233">
            <v>0</v>
          </cell>
          <cell r="AE233">
            <v>0</v>
          </cell>
          <cell r="AF233">
            <v>0</v>
          </cell>
          <cell r="AG233">
            <v>0</v>
          </cell>
          <cell r="AH233">
            <v>0</v>
          </cell>
          <cell r="AI233">
            <v>0</v>
          </cell>
          <cell r="AJ233">
            <v>0</v>
          </cell>
          <cell r="AK233">
            <v>0</v>
          </cell>
          <cell r="AL233">
            <v>0</v>
          </cell>
          <cell r="AM233">
            <v>0</v>
          </cell>
          <cell r="AN233">
            <v>0</v>
          </cell>
          <cell r="AO233">
            <v>0</v>
          </cell>
          <cell r="AP233">
            <v>0</v>
          </cell>
        </row>
        <row r="234">
          <cell r="E234">
            <v>0</v>
          </cell>
          <cell r="F234">
            <v>0</v>
          </cell>
          <cell r="G234">
            <v>0</v>
          </cell>
          <cell r="H234">
            <v>0</v>
          </cell>
          <cell r="I234">
            <v>0</v>
          </cell>
          <cell r="J234">
            <v>0</v>
          </cell>
          <cell r="K234">
            <v>0</v>
          </cell>
          <cell r="L234">
            <v>0</v>
          </cell>
          <cell r="M234">
            <v>0</v>
          </cell>
          <cell r="N234">
            <v>0</v>
          </cell>
          <cell r="O234">
            <v>0</v>
          </cell>
          <cell r="P234">
            <v>0</v>
          </cell>
          <cell r="AE234">
            <v>0</v>
          </cell>
          <cell r="AF234">
            <v>0</v>
          </cell>
          <cell r="AG234">
            <v>0</v>
          </cell>
          <cell r="AH234">
            <v>0</v>
          </cell>
          <cell r="AI234">
            <v>0</v>
          </cell>
          <cell r="AJ234">
            <v>0</v>
          </cell>
          <cell r="AK234">
            <v>0</v>
          </cell>
          <cell r="AL234">
            <v>0</v>
          </cell>
          <cell r="AM234">
            <v>0</v>
          </cell>
          <cell r="AN234">
            <v>0</v>
          </cell>
          <cell r="AO234">
            <v>0</v>
          </cell>
          <cell r="AP234">
            <v>0</v>
          </cell>
        </row>
        <row r="235">
          <cell r="E235">
            <v>0</v>
          </cell>
          <cell r="F235">
            <v>0</v>
          </cell>
          <cell r="G235">
            <v>0</v>
          </cell>
          <cell r="H235">
            <v>0</v>
          </cell>
          <cell r="I235">
            <v>0</v>
          </cell>
          <cell r="J235">
            <v>0</v>
          </cell>
          <cell r="K235">
            <v>0</v>
          </cell>
          <cell r="L235">
            <v>0</v>
          </cell>
          <cell r="M235">
            <v>0</v>
          </cell>
          <cell r="N235">
            <v>0</v>
          </cell>
          <cell r="O235">
            <v>0</v>
          </cell>
          <cell r="P235">
            <v>0</v>
          </cell>
          <cell r="AE235">
            <v>0</v>
          </cell>
          <cell r="AF235">
            <v>0</v>
          </cell>
          <cell r="AG235">
            <v>0</v>
          </cell>
          <cell r="AH235">
            <v>0</v>
          </cell>
          <cell r="AI235">
            <v>0</v>
          </cell>
          <cell r="AJ235">
            <v>0</v>
          </cell>
          <cell r="AK235">
            <v>0</v>
          </cell>
          <cell r="AL235">
            <v>0</v>
          </cell>
          <cell r="AM235">
            <v>0</v>
          </cell>
          <cell r="AN235">
            <v>0</v>
          </cell>
          <cell r="AO235">
            <v>0</v>
          </cell>
          <cell r="AP235">
            <v>0</v>
          </cell>
        </row>
        <row r="236">
          <cell r="E236">
            <v>0</v>
          </cell>
          <cell r="F236">
            <v>0</v>
          </cell>
          <cell r="G236">
            <v>0</v>
          </cell>
          <cell r="H236">
            <v>0</v>
          </cell>
          <cell r="I236">
            <v>0</v>
          </cell>
          <cell r="J236">
            <v>0</v>
          </cell>
          <cell r="K236">
            <v>0</v>
          </cell>
          <cell r="L236">
            <v>0</v>
          </cell>
          <cell r="M236">
            <v>0</v>
          </cell>
          <cell r="N236">
            <v>0</v>
          </cell>
          <cell r="O236">
            <v>0</v>
          </cell>
          <cell r="P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E237">
            <v>0</v>
          </cell>
          <cell r="F237">
            <v>0</v>
          </cell>
          <cell r="G237">
            <v>0</v>
          </cell>
          <cell r="H237">
            <v>0</v>
          </cell>
          <cell r="I237">
            <v>0</v>
          </cell>
          <cell r="J237">
            <v>0</v>
          </cell>
          <cell r="K237">
            <v>0</v>
          </cell>
          <cell r="L237">
            <v>0</v>
          </cell>
          <cell r="M237">
            <v>0</v>
          </cell>
          <cell r="N237">
            <v>0</v>
          </cell>
          <cell r="O237">
            <v>0</v>
          </cell>
          <cell r="P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E238">
            <v>0</v>
          </cell>
          <cell r="F238">
            <v>0</v>
          </cell>
          <cell r="G238">
            <v>0</v>
          </cell>
          <cell r="H238">
            <v>0</v>
          </cell>
          <cell r="I238">
            <v>0</v>
          </cell>
          <cell r="J238">
            <v>0</v>
          </cell>
          <cell r="K238">
            <v>0</v>
          </cell>
          <cell r="L238">
            <v>0</v>
          </cell>
          <cell r="M238">
            <v>0</v>
          </cell>
          <cell r="N238">
            <v>0</v>
          </cell>
          <cell r="O238">
            <v>0</v>
          </cell>
          <cell r="P238">
            <v>0</v>
          </cell>
          <cell r="AE238">
            <v>0</v>
          </cell>
          <cell r="AF238">
            <v>0</v>
          </cell>
          <cell r="AG238">
            <v>0</v>
          </cell>
          <cell r="AH238">
            <v>0</v>
          </cell>
          <cell r="AI238">
            <v>0</v>
          </cell>
          <cell r="AJ238">
            <v>0</v>
          </cell>
          <cell r="AK238">
            <v>0</v>
          </cell>
          <cell r="AL238">
            <v>0</v>
          </cell>
          <cell r="AM238">
            <v>0</v>
          </cell>
          <cell r="AN238">
            <v>0</v>
          </cell>
          <cell r="AO238">
            <v>0</v>
          </cell>
          <cell r="AP238">
            <v>0</v>
          </cell>
        </row>
        <row r="239">
          <cell r="E239">
            <v>0</v>
          </cell>
          <cell r="F239">
            <v>0</v>
          </cell>
          <cell r="G239">
            <v>0</v>
          </cell>
          <cell r="H239">
            <v>0</v>
          </cell>
          <cell r="I239">
            <v>0</v>
          </cell>
          <cell r="J239">
            <v>0</v>
          </cell>
          <cell r="K239">
            <v>0</v>
          </cell>
          <cell r="L239">
            <v>0</v>
          </cell>
          <cell r="M239">
            <v>0</v>
          </cell>
          <cell r="N239">
            <v>0</v>
          </cell>
          <cell r="O239">
            <v>0</v>
          </cell>
          <cell r="P239">
            <v>0</v>
          </cell>
          <cell r="AE239">
            <v>0</v>
          </cell>
          <cell r="AF239">
            <v>0</v>
          </cell>
          <cell r="AG239">
            <v>0</v>
          </cell>
          <cell r="AH239">
            <v>0</v>
          </cell>
          <cell r="AI239">
            <v>0</v>
          </cell>
          <cell r="AJ239">
            <v>0</v>
          </cell>
          <cell r="AK239">
            <v>0</v>
          </cell>
          <cell r="AL239">
            <v>0</v>
          </cell>
          <cell r="AM239">
            <v>0</v>
          </cell>
          <cell r="AN239">
            <v>0</v>
          </cell>
          <cell r="AO239">
            <v>0</v>
          </cell>
          <cell r="AP239">
            <v>0</v>
          </cell>
        </row>
        <row r="240">
          <cell r="E240">
            <v>0</v>
          </cell>
          <cell r="F240">
            <v>0</v>
          </cell>
          <cell r="G240">
            <v>0</v>
          </cell>
          <cell r="H240">
            <v>0</v>
          </cell>
          <cell r="I240">
            <v>0</v>
          </cell>
          <cell r="J240">
            <v>0</v>
          </cell>
          <cell r="K240">
            <v>0</v>
          </cell>
          <cell r="L240">
            <v>0</v>
          </cell>
          <cell r="M240">
            <v>0</v>
          </cell>
          <cell r="N240">
            <v>0</v>
          </cell>
          <cell r="O240">
            <v>0</v>
          </cell>
          <cell r="P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E241">
            <v>0</v>
          </cell>
          <cell r="F241">
            <v>0</v>
          </cell>
          <cell r="G241">
            <v>0</v>
          </cell>
          <cell r="H241">
            <v>0</v>
          </cell>
          <cell r="I241">
            <v>0</v>
          </cell>
          <cell r="J241">
            <v>0</v>
          </cell>
          <cell r="K241">
            <v>0</v>
          </cell>
          <cell r="L241">
            <v>0</v>
          </cell>
          <cell r="M241">
            <v>0</v>
          </cell>
          <cell r="N241">
            <v>0</v>
          </cell>
          <cell r="O241">
            <v>0</v>
          </cell>
          <cell r="P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E242">
            <v>0</v>
          </cell>
          <cell r="F242">
            <v>0</v>
          </cell>
          <cell r="G242">
            <v>0</v>
          </cell>
          <cell r="H242">
            <v>0</v>
          </cell>
          <cell r="I242">
            <v>0</v>
          </cell>
          <cell r="J242">
            <v>0</v>
          </cell>
          <cell r="K242">
            <v>0</v>
          </cell>
          <cell r="L242">
            <v>0</v>
          </cell>
          <cell r="M242">
            <v>0</v>
          </cell>
          <cell r="N242">
            <v>0</v>
          </cell>
          <cell r="O242">
            <v>0</v>
          </cell>
          <cell r="P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E243">
            <v>0</v>
          </cell>
          <cell r="F243">
            <v>0</v>
          </cell>
          <cell r="G243">
            <v>0</v>
          </cell>
          <cell r="H243">
            <v>0</v>
          </cell>
          <cell r="I243">
            <v>0</v>
          </cell>
          <cell r="J243">
            <v>0</v>
          </cell>
          <cell r="K243">
            <v>0</v>
          </cell>
          <cell r="L243">
            <v>0</v>
          </cell>
          <cell r="M243">
            <v>0</v>
          </cell>
          <cell r="N243">
            <v>0</v>
          </cell>
          <cell r="O243">
            <v>0</v>
          </cell>
          <cell r="P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E244">
            <v>0</v>
          </cell>
          <cell r="F244">
            <v>0</v>
          </cell>
          <cell r="G244">
            <v>0</v>
          </cell>
          <cell r="H244">
            <v>0</v>
          </cell>
          <cell r="I244">
            <v>0</v>
          </cell>
          <cell r="J244">
            <v>0</v>
          </cell>
          <cell r="K244">
            <v>0</v>
          </cell>
          <cell r="L244">
            <v>0</v>
          </cell>
          <cell r="M244">
            <v>0</v>
          </cell>
          <cell r="N244">
            <v>0</v>
          </cell>
          <cell r="O244">
            <v>0</v>
          </cell>
          <cell r="P244">
            <v>0</v>
          </cell>
          <cell r="AE244">
            <v>0</v>
          </cell>
          <cell r="AF244">
            <v>0</v>
          </cell>
          <cell r="AG244">
            <v>0</v>
          </cell>
          <cell r="AH244">
            <v>0</v>
          </cell>
          <cell r="AI244">
            <v>0</v>
          </cell>
          <cell r="AJ244">
            <v>0</v>
          </cell>
          <cell r="AK244">
            <v>0</v>
          </cell>
          <cell r="AL244">
            <v>0</v>
          </cell>
          <cell r="AM244">
            <v>0</v>
          </cell>
          <cell r="AN244">
            <v>0</v>
          </cell>
          <cell r="AO244">
            <v>0</v>
          </cell>
          <cell r="AP244">
            <v>0</v>
          </cell>
        </row>
        <row r="246">
          <cell r="E246">
            <v>0</v>
          </cell>
          <cell r="F246">
            <v>0</v>
          </cell>
          <cell r="G246">
            <v>0</v>
          </cell>
          <cell r="H246">
            <v>0</v>
          </cell>
          <cell r="I246">
            <v>0</v>
          </cell>
          <cell r="J246">
            <v>0</v>
          </cell>
          <cell r="K246">
            <v>0</v>
          </cell>
          <cell r="L246">
            <v>0</v>
          </cell>
          <cell r="M246">
            <v>0</v>
          </cell>
          <cell r="N246">
            <v>0</v>
          </cell>
          <cell r="O246">
            <v>0</v>
          </cell>
          <cell r="P246">
            <v>0</v>
          </cell>
          <cell r="AE246">
            <v>0</v>
          </cell>
          <cell r="AF246">
            <v>0</v>
          </cell>
          <cell r="AG246">
            <v>0</v>
          </cell>
          <cell r="AH246">
            <v>0</v>
          </cell>
          <cell r="AI246">
            <v>0</v>
          </cell>
          <cell r="AJ246">
            <v>0</v>
          </cell>
          <cell r="AK246">
            <v>0</v>
          </cell>
          <cell r="AL246">
            <v>0</v>
          </cell>
          <cell r="AM246">
            <v>0</v>
          </cell>
          <cell r="AN246">
            <v>0</v>
          </cell>
          <cell r="AO246">
            <v>0</v>
          </cell>
          <cell r="AP246">
            <v>0</v>
          </cell>
        </row>
        <row r="248">
          <cell r="E248">
            <v>0</v>
          </cell>
          <cell r="F248">
            <v>0</v>
          </cell>
          <cell r="G248">
            <v>0</v>
          </cell>
          <cell r="H248">
            <v>0</v>
          </cell>
          <cell r="I248">
            <v>0</v>
          </cell>
          <cell r="J248">
            <v>0</v>
          </cell>
          <cell r="K248">
            <v>0</v>
          </cell>
          <cell r="L248">
            <v>0</v>
          </cell>
          <cell r="M248">
            <v>0</v>
          </cell>
          <cell r="N248">
            <v>0</v>
          </cell>
          <cell r="O248">
            <v>0</v>
          </cell>
          <cell r="P248">
            <v>0</v>
          </cell>
          <cell r="AE248">
            <v>0</v>
          </cell>
          <cell r="AF248">
            <v>0</v>
          </cell>
          <cell r="AG248">
            <v>0</v>
          </cell>
          <cell r="AH248">
            <v>0</v>
          </cell>
          <cell r="AI248">
            <v>0</v>
          </cell>
          <cell r="AJ248">
            <v>0</v>
          </cell>
          <cell r="AK248">
            <v>0</v>
          </cell>
          <cell r="AL248">
            <v>0</v>
          </cell>
          <cell r="AM248">
            <v>0</v>
          </cell>
          <cell r="AN248">
            <v>0</v>
          </cell>
          <cell r="AO248">
            <v>0</v>
          </cell>
          <cell r="AP248">
            <v>0</v>
          </cell>
        </row>
        <row r="250">
          <cell r="E250">
            <v>0</v>
          </cell>
          <cell r="F250">
            <v>0</v>
          </cell>
          <cell r="G250">
            <v>0</v>
          </cell>
          <cell r="H250">
            <v>0</v>
          </cell>
          <cell r="I250">
            <v>0</v>
          </cell>
          <cell r="J250">
            <v>0</v>
          </cell>
          <cell r="K250">
            <v>0</v>
          </cell>
          <cell r="L250">
            <v>0</v>
          </cell>
          <cell r="M250">
            <v>0</v>
          </cell>
          <cell r="N250">
            <v>0</v>
          </cell>
          <cell r="O250">
            <v>0</v>
          </cell>
          <cell r="P250">
            <v>0</v>
          </cell>
          <cell r="AE250">
            <v>0</v>
          </cell>
          <cell r="AF250">
            <v>0</v>
          </cell>
          <cell r="AG250">
            <v>0</v>
          </cell>
          <cell r="AH250">
            <v>0</v>
          </cell>
          <cell r="AI250">
            <v>0</v>
          </cell>
          <cell r="AJ250">
            <v>0</v>
          </cell>
          <cell r="AK250">
            <v>0</v>
          </cell>
          <cell r="AL250">
            <v>0</v>
          </cell>
          <cell r="AM250">
            <v>0</v>
          </cell>
          <cell r="AN250">
            <v>0</v>
          </cell>
          <cell r="AO250">
            <v>0</v>
          </cell>
          <cell r="AP250">
            <v>0</v>
          </cell>
        </row>
        <row r="251">
          <cell r="E251">
            <v>0</v>
          </cell>
          <cell r="F251">
            <v>0</v>
          </cell>
          <cell r="G251">
            <v>0</v>
          </cell>
          <cell r="H251">
            <v>0</v>
          </cell>
          <cell r="I251">
            <v>0</v>
          </cell>
          <cell r="J251">
            <v>0</v>
          </cell>
          <cell r="K251">
            <v>0</v>
          </cell>
          <cell r="L251">
            <v>0</v>
          </cell>
          <cell r="M251">
            <v>0</v>
          </cell>
          <cell r="N251">
            <v>0</v>
          </cell>
          <cell r="O251">
            <v>0</v>
          </cell>
          <cell r="P251">
            <v>0</v>
          </cell>
          <cell r="AE251">
            <v>0</v>
          </cell>
          <cell r="AF251">
            <v>0</v>
          </cell>
          <cell r="AG251">
            <v>0</v>
          </cell>
          <cell r="AH251">
            <v>0</v>
          </cell>
          <cell r="AI251">
            <v>0</v>
          </cell>
          <cell r="AJ251">
            <v>0</v>
          </cell>
          <cell r="AK251">
            <v>0</v>
          </cell>
          <cell r="AL251">
            <v>0</v>
          </cell>
          <cell r="AM251">
            <v>0</v>
          </cell>
          <cell r="AN251">
            <v>0</v>
          </cell>
          <cell r="AO251">
            <v>0</v>
          </cell>
          <cell r="AP251">
            <v>0</v>
          </cell>
        </row>
        <row r="252">
          <cell r="E252">
            <v>0</v>
          </cell>
          <cell r="F252">
            <v>0</v>
          </cell>
          <cell r="G252">
            <v>0</v>
          </cell>
          <cell r="H252">
            <v>0</v>
          </cell>
          <cell r="I252">
            <v>0</v>
          </cell>
          <cell r="J252">
            <v>0</v>
          </cell>
          <cell r="K252">
            <v>0</v>
          </cell>
          <cell r="L252">
            <v>0</v>
          </cell>
          <cell r="M252">
            <v>0</v>
          </cell>
          <cell r="N252">
            <v>0</v>
          </cell>
          <cell r="O252">
            <v>0</v>
          </cell>
          <cell r="P252">
            <v>0</v>
          </cell>
          <cell r="AE252">
            <v>0</v>
          </cell>
          <cell r="AF252">
            <v>0</v>
          </cell>
          <cell r="AG252">
            <v>0</v>
          </cell>
          <cell r="AH252">
            <v>0</v>
          </cell>
          <cell r="AI252">
            <v>0</v>
          </cell>
          <cell r="AJ252">
            <v>0</v>
          </cell>
          <cell r="AK252">
            <v>0</v>
          </cell>
          <cell r="AL252">
            <v>0</v>
          </cell>
          <cell r="AM252">
            <v>0</v>
          </cell>
          <cell r="AN252">
            <v>0</v>
          </cell>
          <cell r="AO252">
            <v>0</v>
          </cell>
          <cell r="AP252">
            <v>0</v>
          </cell>
        </row>
        <row r="253">
          <cell r="E253">
            <v>0</v>
          </cell>
          <cell r="F253">
            <v>0</v>
          </cell>
          <cell r="G253">
            <v>0</v>
          </cell>
          <cell r="H253">
            <v>0</v>
          </cell>
          <cell r="I253">
            <v>0</v>
          </cell>
          <cell r="J253">
            <v>0</v>
          </cell>
          <cell r="K253">
            <v>0</v>
          </cell>
          <cell r="L253">
            <v>0</v>
          </cell>
          <cell r="M253">
            <v>0</v>
          </cell>
          <cell r="N253">
            <v>0</v>
          </cell>
          <cell r="O253">
            <v>0</v>
          </cell>
          <cell r="P253">
            <v>0</v>
          </cell>
          <cell r="AE253">
            <v>0</v>
          </cell>
          <cell r="AF253">
            <v>0</v>
          </cell>
          <cell r="AG253">
            <v>0</v>
          </cell>
          <cell r="AH253">
            <v>0</v>
          </cell>
          <cell r="AI253">
            <v>0</v>
          </cell>
          <cell r="AJ253">
            <v>0</v>
          </cell>
          <cell r="AK253">
            <v>0</v>
          </cell>
          <cell r="AL253">
            <v>0</v>
          </cell>
          <cell r="AM253">
            <v>0</v>
          </cell>
          <cell r="AN253">
            <v>0</v>
          </cell>
          <cell r="AO253">
            <v>0</v>
          </cell>
          <cell r="AP253">
            <v>0</v>
          </cell>
        </row>
        <row r="254">
          <cell r="E254">
            <v>0</v>
          </cell>
          <cell r="F254">
            <v>0</v>
          </cell>
          <cell r="G254">
            <v>0</v>
          </cell>
          <cell r="H254">
            <v>0</v>
          </cell>
          <cell r="I254">
            <v>0</v>
          </cell>
          <cell r="J254">
            <v>0</v>
          </cell>
          <cell r="K254">
            <v>0</v>
          </cell>
          <cell r="L254">
            <v>0</v>
          </cell>
          <cell r="M254">
            <v>0</v>
          </cell>
          <cell r="N254">
            <v>0</v>
          </cell>
          <cell r="O254">
            <v>0</v>
          </cell>
          <cell r="P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E255">
            <v>0</v>
          </cell>
          <cell r="F255">
            <v>0</v>
          </cell>
          <cell r="G255">
            <v>0</v>
          </cell>
          <cell r="H255">
            <v>0</v>
          </cell>
          <cell r="I255">
            <v>0</v>
          </cell>
          <cell r="J255">
            <v>0</v>
          </cell>
          <cell r="K255">
            <v>0</v>
          </cell>
          <cell r="L255">
            <v>0</v>
          </cell>
          <cell r="M255">
            <v>0</v>
          </cell>
          <cell r="N255">
            <v>0</v>
          </cell>
          <cell r="O255">
            <v>0</v>
          </cell>
          <cell r="P255">
            <v>0</v>
          </cell>
          <cell r="AE255">
            <v>0</v>
          </cell>
          <cell r="AF255">
            <v>0</v>
          </cell>
          <cell r="AG255">
            <v>0</v>
          </cell>
          <cell r="AH255">
            <v>0</v>
          </cell>
          <cell r="AI255">
            <v>0</v>
          </cell>
          <cell r="AJ255">
            <v>0</v>
          </cell>
          <cell r="AK255">
            <v>0</v>
          </cell>
          <cell r="AL255">
            <v>0</v>
          </cell>
          <cell r="AM255">
            <v>0</v>
          </cell>
          <cell r="AN255">
            <v>0</v>
          </cell>
          <cell r="AO255">
            <v>0</v>
          </cell>
          <cell r="AP255">
            <v>0</v>
          </cell>
        </row>
        <row r="256">
          <cell r="E256">
            <v>0</v>
          </cell>
          <cell r="F256">
            <v>0</v>
          </cell>
          <cell r="G256">
            <v>0</v>
          </cell>
          <cell r="H256">
            <v>0</v>
          </cell>
          <cell r="I256">
            <v>0</v>
          </cell>
          <cell r="J256">
            <v>0</v>
          </cell>
          <cell r="K256">
            <v>0</v>
          </cell>
          <cell r="L256">
            <v>0</v>
          </cell>
          <cell r="M256">
            <v>0</v>
          </cell>
          <cell r="N256">
            <v>0</v>
          </cell>
          <cell r="O256">
            <v>0</v>
          </cell>
          <cell r="P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E257">
            <v>0</v>
          </cell>
          <cell r="F257">
            <v>0</v>
          </cell>
          <cell r="G257">
            <v>0</v>
          </cell>
          <cell r="H257">
            <v>0</v>
          </cell>
          <cell r="I257">
            <v>0</v>
          </cell>
          <cell r="J257">
            <v>0</v>
          </cell>
          <cell r="K257">
            <v>0</v>
          </cell>
          <cell r="L257">
            <v>0</v>
          </cell>
          <cell r="M257">
            <v>0</v>
          </cell>
          <cell r="N257">
            <v>0</v>
          </cell>
          <cell r="O257">
            <v>0</v>
          </cell>
          <cell r="P257">
            <v>0</v>
          </cell>
          <cell r="AE257">
            <v>0</v>
          </cell>
          <cell r="AF257">
            <v>0</v>
          </cell>
          <cell r="AG257">
            <v>0</v>
          </cell>
          <cell r="AH257">
            <v>0</v>
          </cell>
          <cell r="AI257">
            <v>0</v>
          </cell>
          <cell r="AJ257">
            <v>0</v>
          </cell>
          <cell r="AK257">
            <v>0</v>
          </cell>
          <cell r="AL257">
            <v>0</v>
          </cell>
          <cell r="AM257">
            <v>0</v>
          </cell>
          <cell r="AN257">
            <v>0</v>
          </cell>
          <cell r="AO257">
            <v>0</v>
          </cell>
          <cell r="AP257">
            <v>0</v>
          </cell>
        </row>
        <row r="258">
          <cell r="E258">
            <v>0</v>
          </cell>
          <cell r="F258">
            <v>0</v>
          </cell>
          <cell r="G258">
            <v>0</v>
          </cell>
          <cell r="H258">
            <v>0</v>
          </cell>
          <cell r="I258">
            <v>0</v>
          </cell>
          <cell r="J258">
            <v>0</v>
          </cell>
          <cell r="K258">
            <v>0</v>
          </cell>
          <cell r="L258">
            <v>0</v>
          </cell>
          <cell r="M258">
            <v>0</v>
          </cell>
          <cell r="N258">
            <v>0</v>
          </cell>
          <cell r="O258">
            <v>0</v>
          </cell>
          <cell r="P258">
            <v>0</v>
          </cell>
          <cell r="AE258">
            <v>0</v>
          </cell>
          <cell r="AF258">
            <v>0</v>
          </cell>
          <cell r="AG258">
            <v>0</v>
          </cell>
          <cell r="AH258">
            <v>0</v>
          </cell>
          <cell r="AI258">
            <v>0</v>
          </cell>
          <cell r="AJ258">
            <v>0</v>
          </cell>
          <cell r="AK258">
            <v>0</v>
          </cell>
          <cell r="AL258">
            <v>0</v>
          </cell>
          <cell r="AM258">
            <v>0</v>
          </cell>
          <cell r="AN258">
            <v>0</v>
          </cell>
          <cell r="AO258">
            <v>0</v>
          </cell>
          <cell r="AP258">
            <v>0</v>
          </cell>
        </row>
        <row r="259">
          <cell r="E259">
            <v>0</v>
          </cell>
          <cell r="F259">
            <v>0</v>
          </cell>
          <cell r="G259">
            <v>0</v>
          </cell>
          <cell r="H259">
            <v>0</v>
          </cell>
          <cell r="I259">
            <v>0</v>
          </cell>
          <cell r="J259">
            <v>0</v>
          </cell>
          <cell r="K259">
            <v>0</v>
          </cell>
          <cell r="L259">
            <v>0</v>
          </cell>
          <cell r="M259">
            <v>0</v>
          </cell>
          <cell r="N259">
            <v>0</v>
          </cell>
          <cell r="O259">
            <v>0</v>
          </cell>
          <cell r="P259">
            <v>0</v>
          </cell>
          <cell r="AE259">
            <v>0</v>
          </cell>
          <cell r="AF259">
            <v>0</v>
          </cell>
          <cell r="AG259">
            <v>0</v>
          </cell>
          <cell r="AH259">
            <v>0</v>
          </cell>
          <cell r="AI259">
            <v>0</v>
          </cell>
          <cell r="AJ259">
            <v>0</v>
          </cell>
          <cell r="AK259">
            <v>0</v>
          </cell>
          <cell r="AL259">
            <v>0</v>
          </cell>
          <cell r="AM259">
            <v>0</v>
          </cell>
          <cell r="AN259">
            <v>0</v>
          </cell>
          <cell r="AO259">
            <v>0</v>
          </cell>
          <cell r="AP259">
            <v>0</v>
          </cell>
        </row>
        <row r="260">
          <cell r="E260">
            <v>0</v>
          </cell>
          <cell r="F260">
            <v>0</v>
          </cell>
          <cell r="G260">
            <v>0</v>
          </cell>
          <cell r="H260">
            <v>0</v>
          </cell>
          <cell r="I260">
            <v>0</v>
          </cell>
          <cell r="J260">
            <v>0</v>
          </cell>
          <cell r="K260">
            <v>0</v>
          </cell>
          <cell r="L260">
            <v>0</v>
          </cell>
          <cell r="M260">
            <v>0</v>
          </cell>
          <cell r="N260">
            <v>0</v>
          </cell>
          <cell r="O260">
            <v>0</v>
          </cell>
          <cell r="P260">
            <v>0</v>
          </cell>
          <cell r="AE260">
            <v>0</v>
          </cell>
          <cell r="AF260">
            <v>0</v>
          </cell>
          <cell r="AG260">
            <v>0</v>
          </cell>
          <cell r="AH260">
            <v>0</v>
          </cell>
          <cell r="AI260">
            <v>0</v>
          </cell>
          <cell r="AJ260">
            <v>0</v>
          </cell>
          <cell r="AK260">
            <v>0</v>
          </cell>
          <cell r="AL260">
            <v>0</v>
          </cell>
          <cell r="AM260">
            <v>0</v>
          </cell>
          <cell r="AN260">
            <v>0</v>
          </cell>
          <cell r="AO260">
            <v>0</v>
          </cell>
          <cell r="AP260">
            <v>0</v>
          </cell>
        </row>
        <row r="262">
          <cell r="E262">
            <v>0</v>
          </cell>
          <cell r="F262">
            <v>0</v>
          </cell>
          <cell r="G262">
            <v>0</v>
          </cell>
          <cell r="H262">
            <v>0</v>
          </cell>
          <cell r="I262">
            <v>0</v>
          </cell>
          <cell r="J262">
            <v>0</v>
          </cell>
          <cell r="K262">
            <v>0</v>
          </cell>
          <cell r="L262">
            <v>0</v>
          </cell>
          <cell r="M262">
            <v>0</v>
          </cell>
          <cell r="N262">
            <v>0</v>
          </cell>
          <cell r="O262">
            <v>0</v>
          </cell>
          <cell r="P262">
            <v>0</v>
          </cell>
          <cell r="AE262">
            <v>0</v>
          </cell>
          <cell r="AF262">
            <v>0</v>
          </cell>
          <cell r="AG262">
            <v>0</v>
          </cell>
          <cell r="AH262">
            <v>0</v>
          </cell>
          <cell r="AI262">
            <v>0</v>
          </cell>
          <cell r="AJ262">
            <v>0</v>
          </cell>
          <cell r="AK262">
            <v>0</v>
          </cell>
          <cell r="AL262">
            <v>0</v>
          </cell>
          <cell r="AM262">
            <v>0</v>
          </cell>
          <cell r="AN262">
            <v>0</v>
          </cell>
          <cell r="AO262">
            <v>0</v>
          </cell>
          <cell r="AP262">
            <v>0</v>
          </cell>
        </row>
        <row r="264">
          <cell r="E264">
            <v>0</v>
          </cell>
          <cell r="F264">
            <v>0</v>
          </cell>
          <cell r="G264">
            <v>0</v>
          </cell>
          <cell r="H264">
            <v>0</v>
          </cell>
          <cell r="I264">
            <v>0</v>
          </cell>
          <cell r="J264">
            <v>0</v>
          </cell>
          <cell r="K264">
            <v>0</v>
          </cell>
          <cell r="L264">
            <v>0</v>
          </cell>
          <cell r="M264">
            <v>0</v>
          </cell>
          <cell r="N264">
            <v>0</v>
          </cell>
          <cell r="O264">
            <v>0</v>
          </cell>
          <cell r="P264">
            <v>0</v>
          </cell>
          <cell r="AE264">
            <v>0</v>
          </cell>
          <cell r="AF264">
            <v>0</v>
          </cell>
          <cell r="AG264">
            <v>0</v>
          </cell>
          <cell r="AH264">
            <v>0</v>
          </cell>
          <cell r="AI264">
            <v>0</v>
          </cell>
          <cell r="AJ264">
            <v>0</v>
          </cell>
          <cell r="AK264">
            <v>0</v>
          </cell>
          <cell r="AL264">
            <v>0</v>
          </cell>
          <cell r="AM264">
            <v>0</v>
          </cell>
          <cell r="AN264">
            <v>0</v>
          </cell>
          <cell r="AO264">
            <v>0</v>
          </cell>
          <cell r="AP264">
            <v>0</v>
          </cell>
        </row>
        <row r="405">
          <cell r="E405">
            <v>1</v>
          </cell>
          <cell r="F405">
            <v>2</v>
          </cell>
          <cell r="G405">
            <v>3</v>
          </cell>
          <cell r="H405">
            <v>4</v>
          </cell>
          <cell r="I405">
            <v>5</v>
          </cell>
          <cell r="J405">
            <v>6</v>
          </cell>
          <cell r="K405">
            <v>7</v>
          </cell>
          <cell r="L405">
            <v>8</v>
          </cell>
          <cell r="M405">
            <v>9</v>
          </cell>
          <cell r="N405">
            <v>10</v>
          </cell>
          <cell r="O405">
            <v>11</v>
          </cell>
          <cell r="P405">
            <v>12</v>
          </cell>
          <cell r="AE405">
            <v>1</v>
          </cell>
          <cell r="AF405">
            <v>2</v>
          </cell>
          <cell r="AG405">
            <v>3</v>
          </cell>
          <cell r="AH405">
            <v>4</v>
          </cell>
          <cell r="AI405">
            <v>5</v>
          </cell>
          <cell r="AJ405">
            <v>6</v>
          </cell>
          <cell r="AK405">
            <v>7</v>
          </cell>
          <cell r="AL405">
            <v>8</v>
          </cell>
          <cell r="AM405">
            <v>9</v>
          </cell>
          <cell r="AN405">
            <v>10</v>
          </cell>
          <cell r="AO405">
            <v>11</v>
          </cell>
          <cell r="AP405">
            <v>12</v>
          </cell>
        </row>
        <row r="406">
          <cell r="E406">
            <v>37895</v>
          </cell>
          <cell r="F406">
            <v>37926</v>
          </cell>
          <cell r="G406">
            <v>37956</v>
          </cell>
          <cell r="H406">
            <v>37987</v>
          </cell>
          <cell r="I406">
            <v>38018</v>
          </cell>
          <cell r="J406">
            <v>38047</v>
          </cell>
          <cell r="K406">
            <v>38078</v>
          </cell>
          <cell r="L406">
            <v>38108</v>
          </cell>
          <cell r="M406">
            <v>38139</v>
          </cell>
          <cell r="N406">
            <v>38169</v>
          </cell>
          <cell r="O406">
            <v>38200</v>
          </cell>
          <cell r="P406">
            <v>38231</v>
          </cell>
          <cell r="AE406">
            <v>37895</v>
          </cell>
          <cell r="AF406">
            <v>37926</v>
          </cell>
          <cell r="AG406">
            <v>37956</v>
          </cell>
          <cell r="AH406">
            <v>37987</v>
          </cell>
          <cell r="AI406">
            <v>38018</v>
          </cell>
          <cell r="AJ406">
            <v>38047</v>
          </cell>
          <cell r="AK406">
            <v>38078</v>
          </cell>
          <cell r="AL406">
            <v>38108</v>
          </cell>
          <cell r="AM406">
            <v>38139</v>
          </cell>
          <cell r="AN406">
            <v>38169</v>
          </cell>
          <cell r="AO406">
            <v>38200</v>
          </cell>
          <cell r="AP406">
            <v>38231</v>
          </cell>
        </row>
        <row r="409">
          <cell r="E409">
            <v>0</v>
          </cell>
          <cell r="F409">
            <v>0</v>
          </cell>
          <cell r="G409">
            <v>0</v>
          </cell>
          <cell r="H409">
            <v>0</v>
          </cell>
          <cell r="I409">
            <v>0</v>
          </cell>
          <cell r="J409">
            <v>0</v>
          </cell>
          <cell r="K409">
            <v>0</v>
          </cell>
          <cell r="L409">
            <v>0</v>
          </cell>
          <cell r="M409">
            <v>0</v>
          </cell>
          <cell r="N409">
            <v>0</v>
          </cell>
          <cell r="O409">
            <v>0</v>
          </cell>
          <cell r="P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E410">
            <v>0</v>
          </cell>
          <cell r="F410">
            <v>0</v>
          </cell>
          <cell r="G410">
            <v>0</v>
          </cell>
          <cell r="H410">
            <v>0</v>
          </cell>
          <cell r="I410">
            <v>0</v>
          </cell>
          <cell r="J410">
            <v>0</v>
          </cell>
          <cell r="K410">
            <v>0</v>
          </cell>
          <cell r="L410">
            <v>0</v>
          </cell>
          <cell r="M410">
            <v>0</v>
          </cell>
          <cell r="N410">
            <v>0</v>
          </cell>
          <cell r="O410">
            <v>0</v>
          </cell>
          <cell r="P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E411">
            <v>0</v>
          </cell>
          <cell r="F411">
            <v>0</v>
          </cell>
          <cell r="G411">
            <v>0</v>
          </cell>
          <cell r="H411">
            <v>0</v>
          </cell>
          <cell r="I411">
            <v>0</v>
          </cell>
          <cell r="J411">
            <v>0</v>
          </cell>
          <cell r="K411">
            <v>0</v>
          </cell>
          <cell r="L411">
            <v>0</v>
          </cell>
          <cell r="M411">
            <v>0</v>
          </cell>
          <cell r="N411">
            <v>0</v>
          </cell>
          <cell r="O411">
            <v>0</v>
          </cell>
          <cell r="P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E412">
            <v>0</v>
          </cell>
          <cell r="F412">
            <v>0</v>
          </cell>
          <cell r="G412">
            <v>0</v>
          </cell>
          <cell r="H412">
            <v>0</v>
          </cell>
          <cell r="I412">
            <v>0</v>
          </cell>
          <cell r="J412">
            <v>0</v>
          </cell>
          <cell r="K412">
            <v>0</v>
          </cell>
          <cell r="L412">
            <v>0</v>
          </cell>
          <cell r="M412">
            <v>0</v>
          </cell>
          <cell r="N412">
            <v>0</v>
          </cell>
          <cell r="O412">
            <v>0</v>
          </cell>
          <cell r="P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E413">
            <v>0</v>
          </cell>
          <cell r="F413">
            <v>0</v>
          </cell>
          <cell r="G413">
            <v>0</v>
          </cell>
          <cell r="H413">
            <v>0</v>
          </cell>
          <cell r="I413">
            <v>0</v>
          </cell>
          <cell r="J413">
            <v>0</v>
          </cell>
          <cell r="K413">
            <v>0</v>
          </cell>
          <cell r="L413">
            <v>0</v>
          </cell>
          <cell r="M413">
            <v>0</v>
          </cell>
          <cell r="N413">
            <v>0</v>
          </cell>
          <cell r="O413">
            <v>0</v>
          </cell>
          <cell r="P413">
            <v>0</v>
          </cell>
          <cell r="AE413">
            <v>0</v>
          </cell>
          <cell r="AF413">
            <v>0</v>
          </cell>
          <cell r="AG413">
            <v>0</v>
          </cell>
          <cell r="AH413">
            <v>0</v>
          </cell>
          <cell r="AI413">
            <v>0</v>
          </cell>
          <cell r="AJ413">
            <v>0</v>
          </cell>
          <cell r="AK413">
            <v>0</v>
          </cell>
          <cell r="AL413">
            <v>0</v>
          </cell>
          <cell r="AM413">
            <v>0</v>
          </cell>
          <cell r="AN413">
            <v>0</v>
          </cell>
          <cell r="AO413">
            <v>0</v>
          </cell>
          <cell r="AP413">
            <v>0</v>
          </cell>
        </row>
        <row r="415">
          <cell r="E415">
            <v>0</v>
          </cell>
          <cell r="F415">
            <v>0</v>
          </cell>
          <cell r="G415">
            <v>0</v>
          </cell>
          <cell r="H415">
            <v>0</v>
          </cell>
          <cell r="I415">
            <v>0</v>
          </cell>
          <cell r="J415">
            <v>0</v>
          </cell>
          <cell r="K415">
            <v>0</v>
          </cell>
          <cell r="L415">
            <v>0</v>
          </cell>
          <cell r="M415">
            <v>0</v>
          </cell>
          <cell r="N415">
            <v>0</v>
          </cell>
          <cell r="O415">
            <v>0</v>
          </cell>
          <cell r="P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E416">
            <v>0</v>
          </cell>
          <cell r="F416">
            <v>0</v>
          </cell>
          <cell r="G416">
            <v>0</v>
          </cell>
          <cell r="H416">
            <v>0</v>
          </cell>
          <cell r="I416">
            <v>0</v>
          </cell>
          <cell r="J416">
            <v>0</v>
          </cell>
          <cell r="K416">
            <v>0</v>
          </cell>
          <cell r="L416">
            <v>0</v>
          </cell>
          <cell r="M416">
            <v>0</v>
          </cell>
          <cell r="N416">
            <v>0</v>
          </cell>
          <cell r="O416">
            <v>0</v>
          </cell>
          <cell r="P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E417">
            <v>0</v>
          </cell>
          <cell r="F417">
            <v>0</v>
          </cell>
          <cell r="G417">
            <v>0</v>
          </cell>
          <cell r="H417">
            <v>0</v>
          </cell>
          <cell r="I417">
            <v>0</v>
          </cell>
          <cell r="J417">
            <v>0</v>
          </cell>
          <cell r="K417">
            <v>0</v>
          </cell>
          <cell r="L417">
            <v>0</v>
          </cell>
          <cell r="M417">
            <v>0</v>
          </cell>
          <cell r="N417">
            <v>0</v>
          </cell>
          <cell r="O417">
            <v>0</v>
          </cell>
          <cell r="P417">
            <v>0</v>
          </cell>
          <cell r="AE417">
            <v>0</v>
          </cell>
          <cell r="AF417">
            <v>0</v>
          </cell>
          <cell r="AG417">
            <v>0</v>
          </cell>
          <cell r="AH417">
            <v>0</v>
          </cell>
          <cell r="AI417">
            <v>0</v>
          </cell>
          <cell r="AJ417">
            <v>0</v>
          </cell>
          <cell r="AK417">
            <v>0</v>
          </cell>
          <cell r="AL417">
            <v>0</v>
          </cell>
          <cell r="AM417">
            <v>0</v>
          </cell>
          <cell r="AN417">
            <v>0</v>
          </cell>
          <cell r="AO417">
            <v>0</v>
          </cell>
          <cell r="AP417">
            <v>0</v>
          </cell>
        </row>
        <row r="422">
          <cell r="E422">
            <v>0</v>
          </cell>
          <cell r="F422">
            <v>0</v>
          </cell>
          <cell r="G422">
            <v>0</v>
          </cell>
          <cell r="H422">
            <v>0</v>
          </cell>
          <cell r="I422">
            <v>0</v>
          </cell>
          <cell r="J422">
            <v>0</v>
          </cell>
          <cell r="K422">
            <v>0</v>
          </cell>
          <cell r="L422">
            <v>0</v>
          </cell>
          <cell r="M422">
            <v>0</v>
          </cell>
          <cell r="N422">
            <v>0</v>
          </cell>
          <cell r="O422">
            <v>0</v>
          </cell>
          <cell r="P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E423">
            <v>0</v>
          </cell>
          <cell r="F423">
            <v>0</v>
          </cell>
          <cell r="G423">
            <v>0</v>
          </cell>
          <cell r="H423">
            <v>0</v>
          </cell>
          <cell r="I423">
            <v>0</v>
          </cell>
          <cell r="J423">
            <v>0</v>
          </cell>
          <cell r="K423">
            <v>0</v>
          </cell>
          <cell r="L423">
            <v>0</v>
          </cell>
          <cell r="M423">
            <v>0</v>
          </cell>
          <cell r="N423">
            <v>0</v>
          </cell>
          <cell r="O423">
            <v>0</v>
          </cell>
          <cell r="P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E424">
            <v>0</v>
          </cell>
          <cell r="F424">
            <v>0</v>
          </cell>
          <cell r="G424">
            <v>0</v>
          </cell>
          <cell r="H424">
            <v>0</v>
          </cell>
          <cell r="I424">
            <v>0</v>
          </cell>
          <cell r="J424">
            <v>0</v>
          </cell>
          <cell r="K424">
            <v>0</v>
          </cell>
          <cell r="L424">
            <v>0</v>
          </cell>
          <cell r="M424">
            <v>0</v>
          </cell>
          <cell r="N424">
            <v>0</v>
          </cell>
          <cell r="O424">
            <v>0</v>
          </cell>
          <cell r="P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E425">
            <v>0</v>
          </cell>
          <cell r="F425">
            <v>0</v>
          </cell>
          <cell r="G425">
            <v>0</v>
          </cell>
          <cell r="H425">
            <v>0</v>
          </cell>
          <cell r="I425">
            <v>0</v>
          </cell>
          <cell r="J425">
            <v>0</v>
          </cell>
          <cell r="K425">
            <v>0</v>
          </cell>
          <cell r="L425">
            <v>0</v>
          </cell>
          <cell r="M425">
            <v>0</v>
          </cell>
          <cell r="N425">
            <v>0</v>
          </cell>
          <cell r="O425">
            <v>0</v>
          </cell>
          <cell r="P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E426">
            <v>0</v>
          </cell>
          <cell r="F426">
            <v>0</v>
          </cell>
          <cell r="G426">
            <v>0</v>
          </cell>
          <cell r="H426">
            <v>0</v>
          </cell>
          <cell r="I426">
            <v>0</v>
          </cell>
          <cell r="J426">
            <v>0</v>
          </cell>
          <cell r="K426">
            <v>0</v>
          </cell>
          <cell r="L426">
            <v>0</v>
          </cell>
          <cell r="M426">
            <v>0</v>
          </cell>
          <cell r="N426">
            <v>0</v>
          </cell>
          <cell r="O426">
            <v>0</v>
          </cell>
          <cell r="P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E427">
            <v>0</v>
          </cell>
          <cell r="F427">
            <v>0</v>
          </cell>
          <cell r="G427">
            <v>0</v>
          </cell>
          <cell r="H427">
            <v>0</v>
          </cell>
          <cell r="I427">
            <v>0</v>
          </cell>
          <cell r="J427">
            <v>0</v>
          </cell>
          <cell r="K427">
            <v>0</v>
          </cell>
          <cell r="L427">
            <v>0</v>
          </cell>
          <cell r="M427">
            <v>0</v>
          </cell>
          <cell r="N427">
            <v>0</v>
          </cell>
          <cell r="O427">
            <v>0</v>
          </cell>
          <cell r="P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E428">
            <v>0</v>
          </cell>
          <cell r="F428">
            <v>0</v>
          </cell>
          <cell r="G428">
            <v>0</v>
          </cell>
          <cell r="H428">
            <v>0</v>
          </cell>
          <cell r="I428">
            <v>0</v>
          </cell>
          <cell r="J428">
            <v>0</v>
          </cell>
          <cell r="K428">
            <v>0</v>
          </cell>
          <cell r="L428">
            <v>0</v>
          </cell>
          <cell r="M428">
            <v>0</v>
          </cell>
          <cell r="N428">
            <v>0</v>
          </cell>
          <cell r="O428">
            <v>0</v>
          </cell>
          <cell r="P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E429">
            <v>0</v>
          </cell>
          <cell r="F429">
            <v>0</v>
          </cell>
          <cell r="G429">
            <v>0</v>
          </cell>
          <cell r="H429">
            <v>0</v>
          </cell>
          <cell r="I429">
            <v>0</v>
          </cell>
          <cell r="J429">
            <v>0</v>
          </cell>
          <cell r="K429">
            <v>0</v>
          </cell>
          <cell r="L429">
            <v>0</v>
          </cell>
          <cell r="M429">
            <v>0</v>
          </cell>
          <cell r="N429">
            <v>0</v>
          </cell>
          <cell r="O429">
            <v>0</v>
          </cell>
          <cell r="P429">
            <v>0</v>
          </cell>
          <cell r="AE429">
            <v>0</v>
          </cell>
          <cell r="AF429">
            <v>0</v>
          </cell>
          <cell r="AG429">
            <v>0</v>
          </cell>
          <cell r="AH429">
            <v>0</v>
          </cell>
          <cell r="AI429">
            <v>0</v>
          </cell>
          <cell r="AJ429">
            <v>0</v>
          </cell>
          <cell r="AK429">
            <v>0</v>
          </cell>
          <cell r="AL429">
            <v>0</v>
          </cell>
          <cell r="AM429">
            <v>0</v>
          </cell>
          <cell r="AN429">
            <v>0</v>
          </cell>
          <cell r="AO429">
            <v>0</v>
          </cell>
          <cell r="AP429">
            <v>0</v>
          </cell>
        </row>
        <row r="430">
          <cell r="E430">
            <v>0</v>
          </cell>
          <cell r="F430">
            <v>0</v>
          </cell>
          <cell r="G430">
            <v>0</v>
          </cell>
          <cell r="H430">
            <v>0</v>
          </cell>
          <cell r="I430">
            <v>0</v>
          </cell>
          <cell r="J430">
            <v>0</v>
          </cell>
          <cell r="K430">
            <v>0</v>
          </cell>
          <cell r="L430">
            <v>0</v>
          </cell>
          <cell r="M430">
            <v>0</v>
          </cell>
          <cell r="N430">
            <v>0</v>
          </cell>
          <cell r="O430">
            <v>0</v>
          </cell>
          <cell r="P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E431">
            <v>0</v>
          </cell>
          <cell r="F431">
            <v>0</v>
          </cell>
          <cell r="G431">
            <v>0</v>
          </cell>
          <cell r="H431">
            <v>0</v>
          </cell>
          <cell r="I431">
            <v>0</v>
          </cell>
          <cell r="J431">
            <v>0</v>
          </cell>
          <cell r="K431">
            <v>0</v>
          </cell>
          <cell r="L431">
            <v>0</v>
          </cell>
          <cell r="M431">
            <v>0</v>
          </cell>
          <cell r="N431">
            <v>0</v>
          </cell>
          <cell r="O431">
            <v>0</v>
          </cell>
          <cell r="P431">
            <v>0</v>
          </cell>
          <cell r="AE431">
            <v>0</v>
          </cell>
          <cell r="AF431">
            <v>0</v>
          </cell>
          <cell r="AG431">
            <v>0</v>
          </cell>
          <cell r="AH431">
            <v>0</v>
          </cell>
          <cell r="AI431">
            <v>0</v>
          </cell>
          <cell r="AJ431">
            <v>0</v>
          </cell>
          <cell r="AK431">
            <v>0</v>
          </cell>
          <cell r="AL431">
            <v>0</v>
          </cell>
          <cell r="AM431">
            <v>0</v>
          </cell>
          <cell r="AN431">
            <v>0</v>
          </cell>
          <cell r="AO431">
            <v>0</v>
          </cell>
          <cell r="AP431">
            <v>0</v>
          </cell>
        </row>
        <row r="433">
          <cell r="E433">
            <v>0</v>
          </cell>
          <cell r="F433">
            <v>0</v>
          </cell>
          <cell r="G433">
            <v>0</v>
          </cell>
          <cell r="H433">
            <v>0</v>
          </cell>
          <cell r="I433">
            <v>0</v>
          </cell>
          <cell r="J433">
            <v>0</v>
          </cell>
          <cell r="K433">
            <v>0</v>
          </cell>
          <cell r="L433">
            <v>0</v>
          </cell>
          <cell r="M433">
            <v>0</v>
          </cell>
          <cell r="N433">
            <v>0</v>
          </cell>
          <cell r="O433">
            <v>0</v>
          </cell>
          <cell r="P433">
            <v>0</v>
          </cell>
          <cell r="AE433">
            <v>0</v>
          </cell>
          <cell r="AF433">
            <v>0</v>
          </cell>
          <cell r="AG433">
            <v>0</v>
          </cell>
          <cell r="AH433">
            <v>0</v>
          </cell>
          <cell r="AI433">
            <v>0</v>
          </cell>
          <cell r="AJ433">
            <v>0</v>
          </cell>
          <cell r="AK433">
            <v>0</v>
          </cell>
          <cell r="AL433">
            <v>0</v>
          </cell>
          <cell r="AM433">
            <v>0</v>
          </cell>
          <cell r="AN433">
            <v>0</v>
          </cell>
          <cell r="AO433">
            <v>0</v>
          </cell>
          <cell r="AP433">
            <v>0</v>
          </cell>
        </row>
        <row r="434">
          <cell r="E434">
            <v>0</v>
          </cell>
          <cell r="F434">
            <v>0</v>
          </cell>
          <cell r="G434">
            <v>0</v>
          </cell>
          <cell r="H434">
            <v>0</v>
          </cell>
          <cell r="I434">
            <v>0</v>
          </cell>
          <cell r="J434">
            <v>0</v>
          </cell>
          <cell r="K434">
            <v>0</v>
          </cell>
          <cell r="L434">
            <v>0</v>
          </cell>
          <cell r="M434">
            <v>0</v>
          </cell>
          <cell r="N434">
            <v>0</v>
          </cell>
          <cell r="O434">
            <v>0</v>
          </cell>
          <cell r="P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E435">
            <v>0</v>
          </cell>
          <cell r="F435">
            <v>0</v>
          </cell>
          <cell r="G435">
            <v>0</v>
          </cell>
          <cell r="H435">
            <v>0</v>
          </cell>
          <cell r="I435">
            <v>0</v>
          </cell>
          <cell r="J435">
            <v>0</v>
          </cell>
          <cell r="K435">
            <v>0</v>
          </cell>
          <cell r="L435">
            <v>0</v>
          </cell>
          <cell r="M435">
            <v>0</v>
          </cell>
          <cell r="N435">
            <v>0</v>
          </cell>
          <cell r="O435">
            <v>0</v>
          </cell>
          <cell r="P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E436">
            <v>0</v>
          </cell>
          <cell r="F436">
            <v>0</v>
          </cell>
          <cell r="G436">
            <v>0</v>
          </cell>
          <cell r="H436">
            <v>0</v>
          </cell>
          <cell r="I436">
            <v>0</v>
          </cell>
          <cell r="J436">
            <v>0</v>
          </cell>
          <cell r="K436">
            <v>0</v>
          </cell>
          <cell r="L436">
            <v>0</v>
          </cell>
          <cell r="M436">
            <v>0</v>
          </cell>
          <cell r="N436">
            <v>0</v>
          </cell>
          <cell r="O436">
            <v>0</v>
          </cell>
          <cell r="P436">
            <v>0</v>
          </cell>
          <cell r="AE436">
            <v>0</v>
          </cell>
          <cell r="AF436">
            <v>0</v>
          </cell>
          <cell r="AG436">
            <v>0</v>
          </cell>
          <cell r="AH436">
            <v>0</v>
          </cell>
          <cell r="AI436">
            <v>0</v>
          </cell>
          <cell r="AJ436">
            <v>0</v>
          </cell>
          <cell r="AK436">
            <v>0</v>
          </cell>
          <cell r="AL436">
            <v>0</v>
          </cell>
          <cell r="AM436">
            <v>0</v>
          </cell>
          <cell r="AN436">
            <v>0</v>
          </cell>
          <cell r="AO436">
            <v>0</v>
          </cell>
          <cell r="AP436">
            <v>0</v>
          </cell>
        </row>
        <row r="437">
          <cell r="E437">
            <v>0</v>
          </cell>
          <cell r="F437">
            <v>0</v>
          </cell>
          <cell r="G437">
            <v>0</v>
          </cell>
          <cell r="H437">
            <v>0</v>
          </cell>
          <cell r="I437">
            <v>0</v>
          </cell>
          <cell r="J437">
            <v>0</v>
          </cell>
          <cell r="K437">
            <v>0</v>
          </cell>
          <cell r="L437">
            <v>0</v>
          </cell>
          <cell r="M437">
            <v>0</v>
          </cell>
          <cell r="N437">
            <v>0</v>
          </cell>
          <cell r="O437">
            <v>0</v>
          </cell>
          <cell r="P437">
            <v>0</v>
          </cell>
          <cell r="AE437">
            <v>0</v>
          </cell>
          <cell r="AF437">
            <v>0</v>
          </cell>
          <cell r="AG437">
            <v>0</v>
          </cell>
          <cell r="AH437">
            <v>0</v>
          </cell>
          <cell r="AI437">
            <v>0</v>
          </cell>
          <cell r="AJ437">
            <v>0</v>
          </cell>
          <cell r="AK437">
            <v>0</v>
          </cell>
          <cell r="AL437">
            <v>0</v>
          </cell>
          <cell r="AM437">
            <v>0</v>
          </cell>
          <cell r="AN437">
            <v>0</v>
          </cell>
          <cell r="AO437">
            <v>0</v>
          </cell>
          <cell r="AP437">
            <v>0</v>
          </cell>
        </row>
        <row r="438">
          <cell r="E438">
            <v>0</v>
          </cell>
          <cell r="F438">
            <v>0</v>
          </cell>
          <cell r="G438">
            <v>0</v>
          </cell>
          <cell r="H438">
            <v>0</v>
          </cell>
          <cell r="I438">
            <v>0</v>
          </cell>
          <cell r="J438">
            <v>0</v>
          </cell>
          <cell r="K438">
            <v>0</v>
          </cell>
          <cell r="L438">
            <v>0</v>
          </cell>
          <cell r="M438">
            <v>0</v>
          </cell>
          <cell r="N438">
            <v>0</v>
          </cell>
          <cell r="O438">
            <v>0</v>
          </cell>
          <cell r="P438">
            <v>0</v>
          </cell>
          <cell r="AE438">
            <v>0</v>
          </cell>
          <cell r="AF438">
            <v>0</v>
          </cell>
          <cell r="AG438">
            <v>0</v>
          </cell>
          <cell r="AH438">
            <v>0</v>
          </cell>
          <cell r="AI438">
            <v>0</v>
          </cell>
          <cell r="AJ438">
            <v>0</v>
          </cell>
          <cell r="AK438">
            <v>0</v>
          </cell>
          <cell r="AL438">
            <v>0</v>
          </cell>
          <cell r="AM438">
            <v>0</v>
          </cell>
          <cell r="AN438">
            <v>0</v>
          </cell>
          <cell r="AO438">
            <v>0</v>
          </cell>
          <cell r="AP438">
            <v>0</v>
          </cell>
        </row>
        <row r="439">
          <cell r="E439">
            <v>0</v>
          </cell>
          <cell r="F439">
            <v>0</v>
          </cell>
          <cell r="G439">
            <v>0</v>
          </cell>
          <cell r="H439">
            <v>0</v>
          </cell>
          <cell r="I439">
            <v>0</v>
          </cell>
          <cell r="J439">
            <v>0</v>
          </cell>
          <cell r="K439">
            <v>0</v>
          </cell>
          <cell r="L439">
            <v>0</v>
          </cell>
          <cell r="M439">
            <v>0</v>
          </cell>
          <cell r="N439">
            <v>0</v>
          </cell>
          <cell r="O439">
            <v>0</v>
          </cell>
          <cell r="P439">
            <v>0</v>
          </cell>
          <cell r="AE439">
            <v>0</v>
          </cell>
          <cell r="AF439">
            <v>0</v>
          </cell>
          <cell r="AG439">
            <v>0</v>
          </cell>
          <cell r="AH439">
            <v>0</v>
          </cell>
          <cell r="AI439">
            <v>0</v>
          </cell>
          <cell r="AJ439">
            <v>0</v>
          </cell>
          <cell r="AK439">
            <v>0</v>
          </cell>
          <cell r="AL439">
            <v>0</v>
          </cell>
          <cell r="AM439">
            <v>0</v>
          </cell>
          <cell r="AN439">
            <v>0</v>
          </cell>
          <cell r="AO439">
            <v>0</v>
          </cell>
          <cell r="AP439">
            <v>0</v>
          </cell>
        </row>
        <row r="440">
          <cell r="E440">
            <v>0</v>
          </cell>
          <cell r="F440">
            <v>0</v>
          </cell>
          <cell r="G440">
            <v>0</v>
          </cell>
          <cell r="H440">
            <v>0</v>
          </cell>
          <cell r="I440">
            <v>0</v>
          </cell>
          <cell r="J440">
            <v>0</v>
          </cell>
          <cell r="K440">
            <v>0</v>
          </cell>
          <cell r="L440">
            <v>0</v>
          </cell>
          <cell r="M440">
            <v>0</v>
          </cell>
          <cell r="N440">
            <v>0</v>
          </cell>
          <cell r="O440">
            <v>0</v>
          </cell>
          <cell r="P440">
            <v>0</v>
          </cell>
          <cell r="AE440">
            <v>0</v>
          </cell>
          <cell r="AF440">
            <v>0</v>
          </cell>
          <cell r="AG440">
            <v>0</v>
          </cell>
          <cell r="AH440">
            <v>0</v>
          </cell>
          <cell r="AI440">
            <v>0</v>
          </cell>
          <cell r="AJ440">
            <v>0</v>
          </cell>
          <cell r="AK440">
            <v>0</v>
          </cell>
          <cell r="AL440">
            <v>0</v>
          </cell>
          <cell r="AM440">
            <v>0</v>
          </cell>
          <cell r="AN440">
            <v>0</v>
          </cell>
          <cell r="AO440">
            <v>0</v>
          </cell>
          <cell r="AP440">
            <v>0</v>
          </cell>
        </row>
        <row r="441">
          <cell r="E441">
            <v>0</v>
          </cell>
          <cell r="F441">
            <v>0</v>
          </cell>
          <cell r="G441">
            <v>0</v>
          </cell>
          <cell r="H441">
            <v>0</v>
          </cell>
          <cell r="I441">
            <v>0</v>
          </cell>
          <cell r="J441">
            <v>0</v>
          </cell>
          <cell r="K441">
            <v>0</v>
          </cell>
          <cell r="L441">
            <v>0</v>
          </cell>
          <cell r="M441">
            <v>0</v>
          </cell>
          <cell r="N441">
            <v>0</v>
          </cell>
          <cell r="O441">
            <v>0</v>
          </cell>
          <cell r="P441">
            <v>0</v>
          </cell>
          <cell r="AE441">
            <v>0</v>
          </cell>
          <cell r="AF441">
            <v>0</v>
          </cell>
          <cell r="AG441">
            <v>0</v>
          </cell>
          <cell r="AH441">
            <v>0</v>
          </cell>
          <cell r="AI441">
            <v>0</v>
          </cell>
          <cell r="AJ441">
            <v>0</v>
          </cell>
          <cell r="AK441">
            <v>0</v>
          </cell>
          <cell r="AL441">
            <v>0</v>
          </cell>
          <cell r="AM441">
            <v>0</v>
          </cell>
          <cell r="AN441">
            <v>0</v>
          </cell>
          <cell r="AO441">
            <v>0</v>
          </cell>
          <cell r="AP441">
            <v>0</v>
          </cell>
        </row>
        <row r="442">
          <cell r="E442">
            <v>0</v>
          </cell>
          <cell r="F442">
            <v>0</v>
          </cell>
          <cell r="G442">
            <v>0</v>
          </cell>
          <cell r="H442">
            <v>0</v>
          </cell>
          <cell r="I442">
            <v>0</v>
          </cell>
          <cell r="J442">
            <v>0</v>
          </cell>
          <cell r="K442">
            <v>0</v>
          </cell>
          <cell r="L442">
            <v>0</v>
          </cell>
          <cell r="M442">
            <v>0</v>
          </cell>
          <cell r="N442">
            <v>0</v>
          </cell>
          <cell r="O442">
            <v>0</v>
          </cell>
          <cell r="P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E443">
            <v>0</v>
          </cell>
          <cell r="F443">
            <v>0</v>
          </cell>
          <cell r="G443">
            <v>0</v>
          </cell>
          <cell r="H443">
            <v>0</v>
          </cell>
          <cell r="I443">
            <v>0</v>
          </cell>
          <cell r="J443">
            <v>0</v>
          </cell>
          <cell r="K443">
            <v>0</v>
          </cell>
          <cell r="L443">
            <v>0</v>
          </cell>
          <cell r="M443">
            <v>0</v>
          </cell>
          <cell r="N443">
            <v>0</v>
          </cell>
          <cell r="O443">
            <v>0</v>
          </cell>
          <cell r="P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E444">
            <v>0</v>
          </cell>
          <cell r="F444">
            <v>0</v>
          </cell>
          <cell r="G444">
            <v>0</v>
          </cell>
          <cell r="H444">
            <v>0</v>
          </cell>
          <cell r="I444">
            <v>0</v>
          </cell>
          <cell r="J444">
            <v>0</v>
          </cell>
          <cell r="K444">
            <v>0</v>
          </cell>
          <cell r="L444">
            <v>0</v>
          </cell>
          <cell r="M444">
            <v>0</v>
          </cell>
          <cell r="N444">
            <v>0</v>
          </cell>
          <cell r="O444">
            <v>0</v>
          </cell>
          <cell r="P444">
            <v>0</v>
          </cell>
          <cell r="AE444">
            <v>0</v>
          </cell>
          <cell r="AF444">
            <v>0</v>
          </cell>
          <cell r="AG444">
            <v>0</v>
          </cell>
          <cell r="AH444">
            <v>0</v>
          </cell>
          <cell r="AI444">
            <v>0</v>
          </cell>
          <cell r="AJ444">
            <v>0</v>
          </cell>
          <cell r="AK444">
            <v>0</v>
          </cell>
          <cell r="AL444">
            <v>0</v>
          </cell>
          <cell r="AM444">
            <v>0</v>
          </cell>
          <cell r="AN444">
            <v>0</v>
          </cell>
          <cell r="AO444">
            <v>0</v>
          </cell>
          <cell r="AP444">
            <v>0</v>
          </cell>
        </row>
        <row r="446">
          <cell r="E446">
            <v>0</v>
          </cell>
          <cell r="F446">
            <v>0</v>
          </cell>
          <cell r="G446">
            <v>0</v>
          </cell>
          <cell r="H446">
            <v>0</v>
          </cell>
          <cell r="I446">
            <v>0</v>
          </cell>
          <cell r="J446">
            <v>0</v>
          </cell>
          <cell r="K446">
            <v>0</v>
          </cell>
          <cell r="L446">
            <v>0</v>
          </cell>
          <cell r="M446">
            <v>0</v>
          </cell>
          <cell r="N446">
            <v>0</v>
          </cell>
          <cell r="O446">
            <v>0</v>
          </cell>
          <cell r="P446">
            <v>0</v>
          </cell>
          <cell r="AE446">
            <v>0</v>
          </cell>
          <cell r="AF446">
            <v>0</v>
          </cell>
          <cell r="AG446">
            <v>0</v>
          </cell>
          <cell r="AH446">
            <v>0</v>
          </cell>
          <cell r="AI446">
            <v>0</v>
          </cell>
          <cell r="AJ446">
            <v>0</v>
          </cell>
          <cell r="AK446">
            <v>0</v>
          </cell>
          <cell r="AL446">
            <v>0</v>
          </cell>
          <cell r="AM446">
            <v>0</v>
          </cell>
          <cell r="AN446">
            <v>0</v>
          </cell>
          <cell r="AO446">
            <v>0</v>
          </cell>
          <cell r="AP446">
            <v>0</v>
          </cell>
        </row>
        <row r="448">
          <cell r="E448">
            <v>0</v>
          </cell>
          <cell r="F448">
            <v>0</v>
          </cell>
          <cell r="G448">
            <v>0</v>
          </cell>
          <cell r="H448">
            <v>0</v>
          </cell>
          <cell r="I448">
            <v>0</v>
          </cell>
          <cell r="J448">
            <v>0</v>
          </cell>
          <cell r="K448">
            <v>0</v>
          </cell>
          <cell r="L448">
            <v>0</v>
          </cell>
          <cell r="M448">
            <v>0</v>
          </cell>
          <cell r="N448">
            <v>0</v>
          </cell>
          <cell r="O448">
            <v>0</v>
          </cell>
          <cell r="P448">
            <v>0</v>
          </cell>
          <cell r="AE448">
            <v>0</v>
          </cell>
          <cell r="AF448">
            <v>0</v>
          </cell>
          <cell r="AG448">
            <v>0</v>
          </cell>
          <cell r="AH448">
            <v>0</v>
          </cell>
          <cell r="AI448">
            <v>0</v>
          </cell>
          <cell r="AJ448">
            <v>0</v>
          </cell>
          <cell r="AK448">
            <v>0</v>
          </cell>
          <cell r="AL448">
            <v>0</v>
          </cell>
          <cell r="AM448">
            <v>0</v>
          </cell>
          <cell r="AN448">
            <v>0</v>
          </cell>
          <cell r="AO448">
            <v>0</v>
          </cell>
          <cell r="AP448">
            <v>0</v>
          </cell>
        </row>
        <row r="450">
          <cell r="E450">
            <v>0</v>
          </cell>
          <cell r="F450">
            <v>0</v>
          </cell>
          <cell r="G450">
            <v>0</v>
          </cell>
          <cell r="H450">
            <v>0</v>
          </cell>
          <cell r="I450">
            <v>0</v>
          </cell>
          <cell r="J450">
            <v>0</v>
          </cell>
          <cell r="K450">
            <v>0</v>
          </cell>
          <cell r="L450">
            <v>0</v>
          </cell>
          <cell r="M450">
            <v>0</v>
          </cell>
          <cell r="N450">
            <v>0</v>
          </cell>
          <cell r="O450">
            <v>0</v>
          </cell>
          <cell r="P450">
            <v>0</v>
          </cell>
          <cell r="AE450">
            <v>0</v>
          </cell>
          <cell r="AF450">
            <v>0</v>
          </cell>
          <cell r="AG450">
            <v>0</v>
          </cell>
          <cell r="AH450">
            <v>0</v>
          </cell>
          <cell r="AI450">
            <v>0</v>
          </cell>
          <cell r="AJ450">
            <v>0</v>
          </cell>
          <cell r="AK450">
            <v>0</v>
          </cell>
          <cell r="AL450">
            <v>0</v>
          </cell>
          <cell r="AM450">
            <v>0</v>
          </cell>
          <cell r="AN450">
            <v>0</v>
          </cell>
          <cell r="AO450">
            <v>0</v>
          </cell>
          <cell r="AP450">
            <v>0</v>
          </cell>
        </row>
        <row r="451">
          <cell r="E451">
            <v>0</v>
          </cell>
          <cell r="F451">
            <v>0</v>
          </cell>
          <cell r="G451">
            <v>0</v>
          </cell>
          <cell r="H451">
            <v>0</v>
          </cell>
          <cell r="I451">
            <v>0</v>
          </cell>
          <cell r="J451">
            <v>0</v>
          </cell>
          <cell r="K451">
            <v>0</v>
          </cell>
          <cell r="L451">
            <v>0</v>
          </cell>
          <cell r="M451">
            <v>0</v>
          </cell>
          <cell r="N451">
            <v>0</v>
          </cell>
          <cell r="O451">
            <v>0</v>
          </cell>
          <cell r="P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E452">
            <v>0</v>
          </cell>
          <cell r="F452">
            <v>0</v>
          </cell>
          <cell r="G452">
            <v>0</v>
          </cell>
          <cell r="H452">
            <v>0</v>
          </cell>
          <cell r="I452">
            <v>0</v>
          </cell>
          <cell r="J452">
            <v>0</v>
          </cell>
          <cell r="K452">
            <v>0</v>
          </cell>
          <cell r="L452">
            <v>0</v>
          </cell>
          <cell r="M452">
            <v>0</v>
          </cell>
          <cell r="N452">
            <v>0</v>
          </cell>
          <cell r="O452">
            <v>0</v>
          </cell>
          <cell r="P452">
            <v>0</v>
          </cell>
          <cell r="AE452">
            <v>0</v>
          </cell>
          <cell r="AF452">
            <v>0</v>
          </cell>
          <cell r="AG452">
            <v>0</v>
          </cell>
          <cell r="AH452">
            <v>0</v>
          </cell>
          <cell r="AI452">
            <v>0</v>
          </cell>
          <cell r="AJ452">
            <v>0</v>
          </cell>
          <cell r="AK452">
            <v>0</v>
          </cell>
          <cell r="AL452">
            <v>0</v>
          </cell>
          <cell r="AM452">
            <v>0</v>
          </cell>
          <cell r="AN452">
            <v>0</v>
          </cell>
          <cell r="AO452">
            <v>0</v>
          </cell>
          <cell r="AP452">
            <v>0</v>
          </cell>
        </row>
        <row r="453">
          <cell r="E453">
            <v>0</v>
          </cell>
          <cell r="F453">
            <v>0</v>
          </cell>
          <cell r="G453">
            <v>0</v>
          </cell>
          <cell r="H453">
            <v>0</v>
          </cell>
          <cell r="I453">
            <v>0</v>
          </cell>
          <cell r="J453">
            <v>0</v>
          </cell>
          <cell r="K453">
            <v>0</v>
          </cell>
          <cell r="L453">
            <v>0</v>
          </cell>
          <cell r="M453">
            <v>0</v>
          </cell>
          <cell r="N453">
            <v>0</v>
          </cell>
          <cell r="O453">
            <v>0</v>
          </cell>
          <cell r="P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E454">
            <v>0</v>
          </cell>
          <cell r="F454">
            <v>0</v>
          </cell>
          <cell r="G454">
            <v>0</v>
          </cell>
          <cell r="H454">
            <v>0</v>
          </cell>
          <cell r="I454">
            <v>0</v>
          </cell>
          <cell r="J454">
            <v>0</v>
          </cell>
          <cell r="K454">
            <v>0</v>
          </cell>
          <cell r="L454">
            <v>0</v>
          </cell>
          <cell r="M454">
            <v>0</v>
          </cell>
          <cell r="N454">
            <v>0</v>
          </cell>
          <cell r="O454">
            <v>0</v>
          </cell>
          <cell r="P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E455">
            <v>0</v>
          </cell>
          <cell r="F455">
            <v>0</v>
          </cell>
          <cell r="G455">
            <v>0</v>
          </cell>
          <cell r="H455">
            <v>0</v>
          </cell>
          <cell r="I455">
            <v>0</v>
          </cell>
          <cell r="J455">
            <v>0</v>
          </cell>
          <cell r="K455">
            <v>0</v>
          </cell>
          <cell r="L455">
            <v>0</v>
          </cell>
          <cell r="M455">
            <v>0</v>
          </cell>
          <cell r="N455">
            <v>0</v>
          </cell>
          <cell r="O455">
            <v>0</v>
          </cell>
          <cell r="P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E456">
            <v>0</v>
          </cell>
          <cell r="F456">
            <v>0</v>
          </cell>
          <cell r="G456">
            <v>0</v>
          </cell>
          <cell r="H456">
            <v>0</v>
          </cell>
          <cell r="I456">
            <v>0</v>
          </cell>
          <cell r="J456">
            <v>0</v>
          </cell>
          <cell r="K456">
            <v>0</v>
          </cell>
          <cell r="L456">
            <v>0</v>
          </cell>
          <cell r="M456">
            <v>0</v>
          </cell>
          <cell r="N456">
            <v>0</v>
          </cell>
          <cell r="O456">
            <v>0</v>
          </cell>
          <cell r="P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E457">
            <v>0</v>
          </cell>
          <cell r="F457">
            <v>0</v>
          </cell>
          <cell r="G457">
            <v>0</v>
          </cell>
          <cell r="H457">
            <v>0</v>
          </cell>
          <cell r="I457">
            <v>0</v>
          </cell>
          <cell r="J457">
            <v>0</v>
          </cell>
          <cell r="K457">
            <v>0</v>
          </cell>
          <cell r="L457">
            <v>0</v>
          </cell>
          <cell r="M457">
            <v>0</v>
          </cell>
          <cell r="N457">
            <v>0</v>
          </cell>
          <cell r="O457">
            <v>0</v>
          </cell>
          <cell r="P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E458">
            <v>0</v>
          </cell>
          <cell r="F458">
            <v>0</v>
          </cell>
          <cell r="G458">
            <v>0</v>
          </cell>
          <cell r="H458">
            <v>0</v>
          </cell>
          <cell r="I458">
            <v>0</v>
          </cell>
          <cell r="J458">
            <v>0</v>
          </cell>
          <cell r="K458">
            <v>0</v>
          </cell>
          <cell r="L458">
            <v>0</v>
          </cell>
          <cell r="M458">
            <v>0</v>
          </cell>
          <cell r="N458">
            <v>0</v>
          </cell>
          <cell r="O458">
            <v>0</v>
          </cell>
          <cell r="P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E459">
            <v>0</v>
          </cell>
          <cell r="F459">
            <v>0</v>
          </cell>
          <cell r="G459">
            <v>0</v>
          </cell>
          <cell r="H459">
            <v>0</v>
          </cell>
          <cell r="I459">
            <v>0</v>
          </cell>
          <cell r="J459">
            <v>0</v>
          </cell>
          <cell r="K459">
            <v>0</v>
          </cell>
          <cell r="L459">
            <v>0</v>
          </cell>
          <cell r="M459">
            <v>0</v>
          </cell>
          <cell r="N459">
            <v>0</v>
          </cell>
          <cell r="O459">
            <v>0</v>
          </cell>
          <cell r="P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E460">
            <v>0</v>
          </cell>
          <cell r="F460">
            <v>0</v>
          </cell>
          <cell r="G460">
            <v>0</v>
          </cell>
          <cell r="H460">
            <v>0</v>
          </cell>
          <cell r="I460">
            <v>0</v>
          </cell>
          <cell r="J460">
            <v>0</v>
          </cell>
          <cell r="K460">
            <v>0</v>
          </cell>
          <cell r="L460">
            <v>0</v>
          </cell>
          <cell r="M460">
            <v>0</v>
          </cell>
          <cell r="N460">
            <v>0</v>
          </cell>
          <cell r="O460">
            <v>0</v>
          </cell>
          <cell r="P460">
            <v>0</v>
          </cell>
          <cell r="AE460">
            <v>0</v>
          </cell>
          <cell r="AF460">
            <v>0</v>
          </cell>
          <cell r="AG460">
            <v>0</v>
          </cell>
          <cell r="AH460">
            <v>0</v>
          </cell>
          <cell r="AI460">
            <v>0</v>
          </cell>
          <cell r="AJ460">
            <v>0</v>
          </cell>
          <cell r="AK460">
            <v>0</v>
          </cell>
          <cell r="AL460">
            <v>0</v>
          </cell>
          <cell r="AM460">
            <v>0</v>
          </cell>
          <cell r="AN460">
            <v>0</v>
          </cell>
          <cell r="AO460">
            <v>0</v>
          </cell>
          <cell r="AP460">
            <v>0</v>
          </cell>
        </row>
        <row r="462">
          <cell r="E462">
            <v>0</v>
          </cell>
          <cell r="F462">
            <v>0</v>
          </cell>
          <cell r="G462">
            <v>0</v>
          </cell>
          <cell r="H462">
            <v>0</v>
          </cell>
          <cell r="I462">
            <v>0</v>
          </cell>
          <cell r="J462">
            <v>0</v>
          </cell>
          <cell r="K462">
            <v>0</v>
          </cell>
          <cell r="L462">
            <v>0</v>
          </cell>
          <cell r="M462">
            <v>0</v>
          </cell>
          <cell r="N462">
            <v>0</v>
          </cell>
          <cell r="O462">
            <v>0</v>
          </cell>
          <cell r="P462">
            <v>0</v>
          </cell>
          <cell r="AE462">
            <v>0</v>
          </cell>
          <cell r="AF462">
            <v>0</v>
          </cell>
          <cell r="AG462">
            <v>0</v>
          </cell>
          <cell r="AH462">
            <v>0</v>
          </cell>
          <cell r="AI462">
            <v>0</v>
          </cell>
          <cell r="AJ462">
            <v>0</v>
          </cell>
          <cell r="AK462">
            <v>0</v>
          </cell>
          <cell r="AL462">
            <v>0</v>
          </cell>
          <cell r="AM462">
            <v>0</v>
          </cell>
          <cell r="AN462">
            <v>0</v>
          </cell>
          <cell r="AO462">
            <v>0</v>
          </cell>
          <cell r="AP462">
            <v>0</v>
          </cell>
        </row>
        <row r="464">
          <cell r="E464">
            <v>0</v>
          </cell>
          <cell r="F464">
            <v>0</v>
          </cell>
          <cell r="G464">
            <v>0</v>
          </cell>
          <cell r="H464">
            <v>0</v>
          </cell>
          <cell r="I464">
            <v>0</v>
          </cell>
          <cell r="J464">
            <v>0</v>
          </cell>
          <cell r="K464">
            <v>0</v>
          </cell>
          <cell r="L464">
            <v>0</v>
          </cell>
          <cell r="M464">
            <v>0</v>
          </cell>
          <cell r="N464">
            <v>0</v>
          </cell>
          <cell r="O464">
            <v>0</v>
          </cell>
          <cell r="P464">
            <v>0</v>
          </cell>
          <cell r="AE464">
            <v>0</v>
          </cell>
          <cell r="AF464">
            <v>0</v>
          </cell>
          <cell r="AG464">
            <v>0</v>
          </cell>
          <cell r="AH464">
            <v>0</v>
          </cell>
          <cell r="AI464">
            <v>0</v>
          </cell>
          <cell r="AJ464">
            <v>0</v>
          </cell>
          <cell r="AK464">
            <v>0</v>
          </cell>
          <cell r="AL464">
            <v>0</v>
          </cell>
          <cell r="AM464">
            <v>0</v>
          </cell>
          <cell r="AN464">
            <v>0</v>
          </cell>
          <cell r="AO464">
            <v>0</v>
          </cell>
          <cell r="AP464">
            <v>0</v>
          </cell>
        </row>
        <row r="605">
          <cell r="E605">
            <v>1</v>
          </cell>
          <cell r="F605">
            <v>2</v>
          </cell>
          <cell r="G605">
            <v>3</v>
          </cell>
          <cell r="H605">
            <v>4</v>
          </cell>
          <cell r="I605">
            <v>5</v>
          </cell>
          <cell r="J605">
            <v>6</v>
          </cell>
          <cell r="K605">
            <v>7</v>
          </cell>
          <cell r="L605">
            <v>8</v>
          </cell>
          <cell r="M605">
            <v>9</v>
          </cell>
          <cell r="N605">
            <v>10</v>
          </cell>
          <cell r="O605">
            <v>11</v>
          </cell>
          <cell r="P605">
            <v>12</v>
          </cell>
          <cell r="AE605">
            <v>1</v>
          </cell>
          <cell r="AF605">
            <v>2</v>
          </cell>
          <cell r="AG605">
            <v>3</v>
          </cell>
          <cell r="AH605">
            <v>4</v>
          </cell>
          <cell r="AI605">
            <v>5</v>
          </cell>
          <cell r="AJ605">
            <v>6</v>
          </cell>
          <cell r="AK605">
            <v>7</v>
          </cell>
          <cell r="AL605">
            <v>8</v>
          </cell>
          <cell r="AM605">
            <v>9</v>
          </cell>
          <cell r="AN605">
            <v>10</v>
          </cell>
          <cell r="AO605">
            <v>11</v>
          </cell>
          <cell r="AP605">
            <v>12</v>
          </cell>
        </row>
        <row r="606">
          <cell r="E606">
            <v>37895</v>
          </cell>
          <cell r="F606">
            <v>37926</v>
          </cell>
          <cell r="G606">
            <v>37956</v>
          </cell>
          <cell r="H606">
            <v>37987</v>
          </cell>
          <cell r="I606">
            <v>38018</v>
          </cell>
          <cell r="J606">
            <v>38047</v>
          </cell>
          <cell r="K606">
            <v>38078</v>
          </cell>
          <cell r="L606">
            <v>38108</v>
          </cell>
          <cell r="M606">
            <v>38139</v>
          </cell>
          <cell r="N606">
            <v>38169</v>
          </cell>
          <cell r="O606">
            <v>38200</v>
          </cell>
          <cell r="P606">
            <v>38231</v>
          </cell>
          <cell r="AE606">
            <v>37895</v>
          </cell>
          <cell r="AF606">
            <v>37926</v>
          </cell>
          <cell r="AG606">
            <v>37956</v>
          </cell>
          <cell r="AH606">
            <v>37987</v>
          </cell>
          <cell r="AI606">
            <v>38018</v>
          </cell>
          <cell r="AJ606">
            <v>38047</v>
          </cell>
          <cell r="AK606">
            <v>38078</v>
          </cell>
          <cell r="AL606">
            <v>38108</v>
          </cell>
          <cell r="AM606">
            <v>38139</v>
          </cell>
          <cell r="AN606">
            <v>38169</v>
          </cell>
          <cell r="AO606">
            <v>38200</v>
          </cell>
          <cell r="AP606">
            <v>38231</v>
          </cell>
        </row>
        <row r="609">
          <cell r="E609">
            <v>0</v>
          </cell>
          <cell r="F609">
            <v>0</v>
          </cell>
          <cell r="G609">
            <v>0</v>
          </cell>
          <cell r="H609">
            <v>0</v>
          </cell>
          <cell r="I609">
            <v>0</v>
          </cell>
          <cell r="J609">
            <v>0</v>
          </cell>
          <cell r="K609">
            <v>0</v>
          </cell>
          <cell r="L609">
            <v>0</v>
          </cell>
          <cell r="M609">
            <v>0</v>
          </cell>
          <cell r="N609">
            <v>0</v>
          </cell>
          <cell r="O609">
            <v>0</v>
          </cell>
          <cell r="P609">
            <v>0</v>
          </cell>
          <cell r="AE609">
            <v>0</v>
          </cell>
          <cell r="AF609">
            <v>0</v>
          </cell>
          <cell r="AG609">
            <v>0</v>
          </cell>
          <cell r="AH609">
            <v>0</v>
          </cell>
          <cell r="AI609">
            <v>0</v>
          </cell>
          <cell r="AJ609">
            <v>0</v>
          </cell>
          <cell r="AK609">
            <v>0</v>
          </cell>
          <cell r="AL609">
            <v>0</v>
          </cell>
          <cell r="AM609">
            <v>0</v>
          </cell>
          <cell r="AN609">
            <v>0</v>
          </cell>
          <cell r="AO609">
            <v>0</v>
          </cell>
          <cell r="AP609">
            <v>0</v>
          </cell>
        </row>
        <row r="610">
          <cell r="E610">
            <v>0</v>
          </cell>
          <cell r="F610">
            <v>0</v>
          </cell>
          <cell r="G610">
            <v>0</v>
          </cell>
          <cell r="H610">
            <v>0</v>
          </cell>
          <cell r="I610">
            <v>0</v>
          </cell>
          <cell r="J610">
            <v>0</v>
          </cell>
          <cell r="K610">
            <v>0</v>
          </cell>
          <cell r="L610">
            <v>0</v>
          </cell>
          <cell r="M610">
            <v>0</v>
          </cell>
          <cell r="N610">
            <v>0</v>
          </cell>
          <cell r="O610">
            <v>0</v>
          </cell>
          <cell r="P610">
            <v>0</v>
          </cell>
          <cell r="AE610">
            <v>0</v>
          </cell>
          <cell r="AF610">
            <v>0</v>
          </cell>
          <cell r="AG610">
            <v>0</v>
          </cell>
          <cell r="AH610">
            <v>0</v>
          </cell>
          <cell r="AI610">
            <v>0</v>
          </cell>
          <cell r="AJ610">
            <v>0</v>
          </cell>
          <cell r="AK610">
            <v>0</v>
          </cell>
          <cell r="AL610">
            <v>0</v>
          </cell>
          <cell r="AM610">
            <v>0</v>
          </cell>
          <cell r="AN610">
            <v>0</v>
          </cell>
          <cell r="AO610">
            <v>0</v>
          </cell>
          <cell r="AP610">
            <v>0</v>
          </cell>
        </row>
        <row r="611">
          <cell r="E611">
            <v>0</v>
          </cell>
          <cell r="F611">
            <v>0</v>
          </cell>
          <cell r="G611">
            <v>0</v>
          </cell>
          <cell r="H611">
            <v>0</v>
          </cell>
          <cell r="I611">
            <v>0</v>
          </cell>
          <cell r="J611">
            <v>0</v>
          </cell>
          <cell r="K611">
            <v>0</v>
          </cell>
          <cell r="L611">
            <v>0</v>
          </cell>
          <cell r="M611">
            <v>0</v>
          </cell>
          <cell r="N611">
            <v>0</v>
          </cell>
          <cell r="O611">
            <v>0</v>
          </cell>
          <cell r="P611">
            <v>0</v>
          </cell>
          <cell r="AE611">
            <v>0</v>
          </cell>
          <cell r="AF611">
            <v>0</v>
          </cell>
          <cell r="AG611">
            <v>0</v>
          </cell>
          <cell r="AH611">
            <v>0</v>
          </cell>
          <cell r="AI611">
            <v>0</v>
          </cell>
          <cell r="AJ611">
            <v>0</v>
          </cell>
          <cell r="AK611">
            <v>0</v>
          </cell>
          <cell r="AL611">
            <v>0</v>
          </cell>
          <cell r="AM611">
            <v>0</v>
          </cell>
          <cell r="AN611">
            <v>0</v>
          </cell>
          <cell r="AO611">
            <v>0</v>
          </cell>
          <cell r="AP611">
            <v>0</v>
          </cell>
        </row>
        <row r="612">
          <cell r="E612">
            <v>0</v>
          </cell>
          <cell r="F612">
            <v>0</v>
          </cell>
          <cell r="G612">
            <v>0</v>
          </cell>
          <cell r="H612">
            <v>0</v>
          </cell>
          <cell r="I612">
            <v>0</v>
          </cell>
          <cell r="J612">
            <v>0</v>
          </cell>
          <cell r="K612">
            <v>0</v>
          </cell>
          <cell r="L612">
            <v>0</v>
          </cell>
          <cell r="M612">
            <v>0</v>
          </cell>
          <cell r="N612">
            <v>0</v>
          </cell>
          <cell r="O612">
            <v>0</v>
          </cell>
          <cell r="P612">
            <v>0</v>
          </cell>
          <cell r="AE612">
            <v>0</v>
          </cell>
          <cell r="AF612">
            <v>0</v>
          </cell>
          <cell r="AG612">
            <v>0</v>
          </cell>
          <cell r="AH612">
            <v>0</v>
          </cell>
          <cell r="AI612">
            <v>0</v>
          </cell>
          <cell r="AJ612">
            <v>0</v>
          </cell>
          <cell r="AK612">
            <v>0</v>
          </cell>
          <cell r="AL612">
            <v>0</v>
          </cell>
          <cell r="AM612">
            <v>0</v>
          </cell>
          <cell r="AN612">
            <v>0</v>
          </cell>
          <cell r="AO612">
            <v>0</v>
          </cell>
          <cell r="AP612">
            <v>0</v>
          </cell>
        </row>
        <row r="613">
          <cell r="E613">
            <v>0</v>
          </cell>
          <cell r="F613">
            <v>0</v>
          </cell>
          <cell r="G613">
            <v>0</v>
          </cell>
          <cell r="H613">
            <v>0</v>
          </cell>
          <cell r="I613">
            <v>0</v>
          </cell>
          <cell r="J613">
            <v>0</v>
          </cell>
          <cell r="K613">
            <v>0</v>
          </cell>
          <cell r="L613">
            <v>0</v>
          </cell>
          <cell r="M613">
            <v>0</v>
          </cell>
          <cell r="N613">
            <v>0</v>
          </cell>
          <cell r="O613">
            <v>0</v>
          </cell>
          <cell r="P613">
            <v>0</v>
          </cell>
          <cell r="AE613">
            <v>0</v>
          </cell>
          <cell r="AF613">
            <v>0</v>
          </cell>
          <cell r="AG613">
            <v>0</v>
          </cell>
          <cell r="AH613">
            <v>0</v>
          </cell>
          <cell r="AI613">
            <v>0</v>
          </cell>
          <cell r="AJ613">
            <v>0</v>
          </cell>
          <cell r="AK613">
            <v>0</v>
          </cell>
          <cell r="AL613">
            <v>0</v>
          </cell>
          <cell r="AM613">
            <v>0</v>
          </cell>
          <cell r="AN613">
            <v>0</v>
          </cell>
          <cell r="AO613">
            <v>0</v>
          </cell>
          <cell r="AP613">
            <v>0</v>
          </cell>
        </row>
        <row r="615">
          <cell r="E615">
            <v>0</v>
          </cell>
          <cell r="F615">
            <v>0</v>
          </cell>
          <cell r="G615">
            <v>0</v>
          </cell>
          <cell r="H615">
            <v>0</v>
          </cell>
          <cell r="I615">
            <v>0</v>
          </cell>
          <cell r="J615">
            <v>0</v>
          </cell>
          <cell r="K615">
            <v>0</v>
          </cell>
          <cell r="L615">
            <v>0</v>
          </cell>
          <cell r="M615">
            <v>0</v>
          </cell>
          <cell r="N615">
            <v>0</v>
          </cell>
          <cell r="O615">
            <v>0</v>
          </cell>
          <cell r="P615">
            <v>0</v>
          </cell>
          <cell r="AE615">
            <v>0</v>
          </cell>
          <cell r="AF615">
            <v>0</v>
          </cell>
          <cell r="AG615">
            <v>0</v>
          </cell>
          <cell r="AH615">
            <v>0</v>
          </cell>
          <cell r="AI615">
            <v>0</v>
          </cell>
          <cell r="AJ615">
            <v>0</v>
          </cell>
          <cell r="AK615">
            <v>0</v>
          </cell>
          <cell r="AL615">
            <v>0</v>
          </cell>
          <cell r="AM615">
            <v>0</v>
          </cell>
          <cell r="AN615">
            <v>0</v>
          </cell>
          <cell r="AO615">
            <v>0</v>
          </cell>
          <cell r="AP615">
            <v>0</v>
          </cell>
        </row>
        <row r="616">
          <cell r="E616">
            <v>0</v>
          </cell>
          <cell r="F616">
            <v>0</v>
          </cell>
          <cell r="G616">
            <v>0</v>
          </cell>
          <cell r="H616">
            <v>0</v>
          </cell>
          <cell r="I616">
            <v>0</v>
          </cell>
          <cell r="J616">
            <v>0</v>
          </cell>
          <cell r="K616">
            <v>0</v>
          </cell>
          <cell r="L616">
            <v>0</v>
          </cell>
          <cell r="M616">
            <v>0</v>
          </cell>
          <cell r="N616">
            <v>0</v>
          </cell>
          <cell r="O616">
            <v>0</v>
          </cell>
          <cell r="P616">
            <v>0</v>
          </cell>
          <cell r="AE616">
            <v>0</v>
          </cell>
          <cell r="AF616">
            <v>0</v>
          </cell>
          <cell r="AG616">
            <v>0</v>
          </cell>
          <cell r="AH616">
            <v>0</v>
          </cell>
          <cell r="AI616">
            <v>0</v>
          </cell>
          <cell r="AJ616">
            <v>0</v>
          </cell>
          <cell r="AK616">
            <v>0</v>
          </cell>
          <cell r="AL616">
            <v>0</v>
          </cell>
          <cell r="AM616">
            <v>0</v>
          </cell>
          <cell r="AN616">
            <v>0</v>
          </cell>
          <cell r="AO616">
            <v>0</v>
          </cell>
          <cell r="AP616">
            <v>0</v>
          </cell>
        </row>
        <row r="617">
          <cell r="E617">
            <v>0</v>
          </cell>
          <cell r="F617">
            <v>0</v>
          </cell>
          <cell r="G617">
            <v>0</v>
          </cell>
          <cell r="H617">
            <v>0</v>
          </cell>
          <cell r="I617">
            <v>0</v>
          </cell>
          <cell r="J617">
            <v>0</v>
          </cell>
          <cell r="K617">
            <v>0</v>
          </cell>
          <cell r="L617">
            <v>0</v>
          </cell>
          <cell r="M617">
            <v>0</v>
          </cell>
          <cell r="N617">
            <v>0</v>
          </cell>
          <cell r="O617">
            <v>0</v>
          </cell>
          <cell r="P617">
            <v>0</v>
          </cell>
          <cell r="AE617">
            <v>0</v>
          </cell>
          <cell r="AF617">
            <v>0</v>
          </cell>
          <cell r="AG617">
            <v>0</v>
          </cell>
          <cell r="AH617">
            <v>0</v>
          </cell>
          <cell r="AI617">
            <v>0</v>
          </cell>
          <cell r="AJ617">
            <v>0</v>
          </cell>
          <cell r="AK617">
            <v>0</v>
          </cell>
          <cell r="AL617">
            <v>0</v>
          </cell>
          <cell r="AM617">
            <v>0</v>
          </cell>
          <cell r="AN617">
            <v>0</v>
          </cell>
          <cell r="AO617">
            <v>0</v>
          </cell>
          <cell r="AP617">
            <v>0</v>
          </cell>
        </row>
        <row r="622">
          <cell r="E622">
            <v>0</v>
          </cell>
          <cell r="F622">
            <v>0</v>
          </cell>
          <cell r="G622">
            <v>0</v>
          </cell>
          <cell r="H622">
            <v>0</v>
          </cell>
          <cell r="I622">
            <v>0</v>
          </cell>
          <cell r="J622">
            <v>0</v>
          </cell>
          <cell r="K622">
            <v>0</v>
          </cell>
          <cell r="L622">
            <v>0</v>
          </cell>
          <cell r="M622">
            <v>0</v>
          </cell>
          <cell r="N622">
            <v>0</v>
          </cell>
          <cell r="O622">
            <v>0</v>
          </cell>
          <cell r="P622">
            <v>0</v>
          </cell>
          <cell r="AE622">
            <v>0</v>
          </cell>
          <cell r="AF622">
            <v>0</v>
          </cell>
          <cell r="AG622">
            <v>0</v>
          </cell>
          <cell r="AH622">
            <v>0</v>
          </cell>
          <cell r="AI622">
            <v>0</v>
          </cell>
          <cell r="AJ622">
            <v>0</v>
          </cell>
          <cell r="AK622">
            <v>0</v>
          </cell>
          <cell r="AL622">
            <v>0</v>
          </cell>
          <cell r="AM622">
            <v>0</v>
          </cell>
          <cell r="AN622">
            <v>0</v>
          </cell>
          <cell r="AO622">
            <v>0</v>
          </cell>
          <cell r="AP622">
            <v>0</v>
          </cell>
        </row>
        <row r="623">
          <cell r="E623">
            <v>0</v>
          </cell>
          <cell r="F623">
            <v>0</v>
          </cell>
          <cell r="G623">
            <v>0</v>
          </cell>
          <cell r="H623">
            <v>0</v>
          </cell>
          <cell r="I623">
            <v>0</v>
          </cell>
          <cell r="J623">
            <v>0</v>
          </cell>
          <cell r="K623">
            <v>0</v>
          </cell>
          <cell r="L623">
            <v>0</v>
          </cell>
          <cell r="M623">
            <v>0</v>
          </cell>
          <cell r="N623">
            <v>0</v>
          </cell>
          <cell r="O623">
            <v>0</v>
          </cell>
          <cell r="P623">
            <v>0</v>
          </cell>
          <cell r="AE623">
            <v>0</v>
          </cell>
          <cell r="AF623">
            <v>0</v>
          </cell>
          <cell r="AG623">
            <v>0</v>
          </cell>
          <cell r="AH623">
            <v>0</v>
          </cell>
          <cell r="AI623">
            <v>0</v>
          </cell>
          <cell r="AJ623">
            <v>0</v>
          </cell>
          <cell r="AK623">
            <v>0</v>
          </cell>
          <cell r="AL623">
            <v>0</v>
          </cell>
          <cell r="AM623">
            <v>0</v>
          </cell>
          <cell r="AN623">
            <v>0</v>
          </cell>
          <cell r="AO623">
            <v>0</v>
          </cell>
          <cell r="AP623">
            <v>0</v>
          </cell>
        </row>
        <row r="624">
          <cell r="E624">
            <v>0</v>
          </cell>
          <cell r="F624">
            <v>0</v>
          </cell>
          <cell r="G624">
            <v>0</v>
          </cell>
          <cell r="H624">
            <v>0</v>
          </cell>
          <cell r="I624">
            <v>0</v>
          </cell>
          <cell r="J624">
            <v>0</v>
          </cell>
          <cell r="K624">
            <v>0</v>
          </cell>
          <cell r="L624">
            <v>0</v>
          </cell>
          <cell r="M624">
            <v>0</v>
          </cell>
          <cell r="N624">
            <v>0</v>
          </cell>
          <cell r="O624">
            <v>0</v>
          </cell>
          <cell r="P624">
            <v>0</v>
          </cell>
          <cell r="AE624">
            <v>0</v>
          </cell>
          <cell r="AF624">
            <v>0</v>
          </cell>
          <cell r="AG624">
            <v>0</v>
          </cell>
          <cell r="AH624">
            <v>0</v>
          </cell>
          <cell r="AI624">
            <v>0</v>
          </cell>
          <cell r="AJ624">
            <v>0</v>
          </cell>
          <cell r="AK624">
            <v>0</v>
          </cell>
          <cell r="AL624">
            <v>0</v>
          </cell>
          <cell r="AM624">
            <v>0</v>
          </cell>
          <cell r="AN624">
            <v>0</v>
          </cell>
          <cell r="AO624">
            <v>0</v>
          </cell>
          <cell r="AP624">
            <v>0</v>
          </cell>
        </row>
        <row r="625">
          <cell r="E625">
            <v>0</v>
          </cell>
          <cell r="F625">
            <v>0</v>
          </cell>
          <cell r="G625">
            <v>0</v>
          </cell>
          <cell r="H625">
            <v>0</v>
          </cell>
          <cell r="I625">
            <v>0</v>
          </cell>
          <cell r="J625">
            <v>0</v>
          </cell>
          <cell r="K625">
            <v>0</v>
          </cell>
          <cell r="L625">
            <v>0</v>
          </cell>
          <cell r="M625">
            <v>0</v>
          </cell>
          <cell r="N625">
            <v>0</v>
          </cell>
          <cell r="O625">
            <v>0</v>
          </cell>
          <cell r="P625">
            <v>0</v>
          </cell>
          <cell r="AE625">
            <v>0</v>
          </cell>
          <cell r="AF625">
            <v>0</v>
          </cell>
          <cell r="AG625">
            <v>0</v>
          </cell>
          <cell r="AH625">
            <v>0</v>
          </cell>
          <cell r="AI625">
            <v>0</v>
          </cell>
          <cell r="AJ625">
            <v>0</v>
          </cell>
          <cell r="AK625">
            <v>0</v>
          </cell>
          <cell r="AL625">
            <v>0</v>
          </cell>
          <cell r="AM625">
            <v>0</v>
          </cell>
          <cell r="AN625">
            <v>0</v>
          </cell>
          <cell r="AO625">
            <v>0</v>
          </cell>
          <cell r="AP625">
            <v>0</v>
          </cell>
        </row>
        <row r="626">
          <cell r="E626">
            <v>0</v>
          </cell>
          <cell r="F626">
            <v>0</v>
          </cell>
          <cell r="G626">
            <v>0</v>
          </cell>
          <cell r="H626">
            <v>0</v>
          </cell>
          <cell r="I626">
            <v>0</v>
          </cell>
          <cell r="J626">
            <v>0</v>
          </cell>
          <cell r="K626">
            <v>0</v>
          </cell>
          <cell r="L626">
            <v>0</v>
          </cell>
          <cell r="M626">
            <v>0</v>
          </cell>
          <cell r="N626">
            <v>0</v>
          </cell>
          <cell r="O626">
            <v>0</v>
          </cell>
          <cell r="P626">
            <v>0</v>
          </cell>
          <cell r="AE626">
            <v>0</v>
          </cell>
          <cell r="AF626">
            <v>0</v>
          </cell>
          <cell r="AG626">
            <v>0</v>
          </cell>
          <cell r="AH626">
            <v>0</v>
          </cell>
          <cell r="AI626">
            <v>0</v>
          </cell>
          <cell r="AJ626">
            <v>0</v>
          </cell>
          <cell r="AK626">
            <v>0</v>
          </cell>
          <cell r="AL626">
            <v>0</v>
          </cell>
          <cell r="AM626">
            <v>0</v>
          </cell>
          <cell r="AN626">
            <v>0</v>
          </cell>
          <cell r="AO626">
            <v>0</v>
          </cell>
          <cell r="AP626">
            <v>0</v>
          </cell>
        </row>
        <row r="627">
          <cell r="E627">
            <v>0</v>
          </cell>
          <cell r="F627">
            <v>0</v>
          </cell>
          <cell r="G627">
            <v>0</v>
          </cell>
          <cell r="H627">
            <v>0</v>
          </cell>
          <cell r="I627">
            <v>0</v>
          </cell>
          <cell r="J627">
            <v>0</v>
          </cell>
          <cell r="K627">
            <v>0</v>
          </cell>
          <cell r="L627">
            <v>0</v>
          </cell>
          <cell r="M627">
            <v>0</v>
          </cell>
          <cell r="N627">
            <v>0</v>
          </cell>
          <cell r="O627">
            <v>0</v>
          </cell>
          <cell r="P627">
            <v>0</v>
          </cell>
          <cell r="AE627">
            <v>0</v>
          </cell>
          <cell r="AF627">
            <v>0</v>
          </cell>
          <cell r="AG627">
            <v>0</v>
          </cell>
          <cell r="AH627">
            <v>0</v>
          </cell>
          <cell r="AI627">
            <v>0</v>
          </cell>
          <cell r="AJ627">
            <v>0</v>
          </cell>
          <cell r="AK627">
            <v>0</v>
          </cell>
          <cell r="AL627">
            <v>0</v>
          </cell>
          <cell r="AM627">
            <v>0</v>
          </cell>
          <cell r="AN627">
            <v>0</v>
          </cell>
          <cell r="AO627">
            <v>0</v>
          </cell>
          <cell r="AP627">
            <v>0</v>
          </cell>
        </row>
        <row r="628">
          <cell r="E628">
            <v>0</v>
          </cell>
          <cell r="F628">
            <v>0</v>
          </cell>
          <cell r="G628">
            <v>0</v>
          </cell>
          <cell r="H628">
            <v>0</v>
          </cell>
          <cell r="I628">
            <v>0</v>
          </cell>
          <cell r="J628">
            <v>0</v>
          </cell>
          <cell r="K628">
            <v>0</v>
          </cell>
          <cell r="L628">
            <v>0</v>
          </cell>
          <cell r="M628">
            <v>0</v>
          </cell>
          <cell r="N628">
            <v>0</v>
          </cell>
          <cell r="O628">
            <v>0</v>
          </cell>
          <cell r="P628">
            <v>0</v>
          </cell>
          <cell r="AE628">
            <v>0</v>
          </cell>
          <cell r="AF628">
            <v>0</v>
          </cell>
          <cell r="AG628">
            <v>0</v>
          </cell>
          <cell r="AH628">
            <v>0</v>
          </cell>
          <cell r="AI628">
            <v>0</v>
          </cell>
          <cell r="AJ628">
            <v>0</v>
          </cell>
          <cell r="AK628">
            <v>0</v>
          </cell>
          <cell r="AL628">
            <v>0</v>
          </cell>
          <cell r="AM628">
            <v>0</v>
          </cell>
          <cell r="AN628">
            <v>0</v>
          </cell>
          <cell r="AO628">
            <v>0</v>
          </cell>
          <cell r="AP628">
            <v>0</v>
          </cell>
        </row>
        <row r="629">
          <cell r="E629">
            <v>0</v>
          </cell>
          <cell r="F629">
            <v>0</v>
          </cell>
          <cell r="G629">
            <v>0</v>
          </cell>
          <cell r="H629">
            <v>0</v>
          </cell>
          <cell r="I629">
            <v>0</v>
          </cell>
          <cell r="J629">
            <v>0</v>
          </cell>
          <cell r="K629">
            <v>0</v>
          </cell>
          <cell r="L629">
            <v>0</v>
          </cell>
          <cell r="M629">
            <v>0</v>
          </cell>
          <cell r="N629">
            <v>0</v>
          </cell>
          <cell r="O629">
            <v>0</v>
          </cell>
          <cell r="P629">
            <v>0</v>
          </cell>
          <cell r="AE629">
            <v>0</v>
          </cell>
          <cell r="AF629">
            <v>0</v>
          </cell>
          <cell r="AG629">
            <v>0</v>
          </cell>
          <cell r="AH629">
            <v>0</v>
          </cell>
          <cell r="AI629">
            <v>0</v>
          </cell>
          <cell r="AJ629">
            <v>0</v>
          </cell>
          <cell r="AK629">
            <v>0</v>
          </cell>
          <cell r="AL629">
            <v>0</v>
          </cell>
          <cell r="AM629">
            <v>0</v>
          </cell>
          <cell r="AN629">
            <v>0</v>
          </cell>
          <cell r="AO629">
            <v>0</v>
          </cell>
          <cell r="AP629">
            <v>0</v>
          </cell>
        </row>
        <row r="630">
          <cell r="E630">
            <v>0</v>
          </cell>
          <cell r="F630">
            <v>0</v>
          </cell>
          <cell r="G630">
            <v>0</v>
          </cell>
          <cell r="H630">
            <v>0</v>
          </cell>
          <cell r="I630">
            <v>0</v>
          </cell>
          <cell r="J630">
            <v>0</v>
          </cell>
          <cell r="K630">
            <v>0</v>
          </cell>
          <cell r="L630">
            <v>0</v>
          </cell>
          <cell r="M630">
            <v>0</v>
          </cell>
          <cell r="N630">
            <v>0</v>
          </cell>
          <cell r="O630">
            <v>0</v>
          </cell>
          <cell r="P630">
            <v>0</v>
          </cell>
          <cell r="AE630">
            <v>0</v>
          </cell>
          <cell r="AF630">
            <v>0</v>
          </cell>
          <cell r="AG630">
            <v>0</v>
          </cell>
          <cell r="AH630">
            <v>0</v>
          </cell>
          <cell r="AI630">
            <v>0</v>
          </cell>
          <cell r="AJ630">
            <v>0</v>
          </cell>
          <cell r="AK630">
            <v>0</v>
          </cell>
          <cell r="AL630">
            <v>0</v>
          </cell>
          <cell r="AM630">
            <v>0</v>
          </cell>
          <cell r="AN630">
            <v>0</v>
          </cell>
          <cell r="AO630">
            <v>0</v>
          </cell>
          <cell r="AP630">
            <v>0</v>
          </cell>
        </row>
        <row r="631">
          <cell r="E631">
            <v>0</v>
          </cell>
          <cell r="F631">
            <v>0</v>
          </cell>
          <cell r="G631">
            <v>0</v>
          </cell>
          <cell r="H631">
            <v>0</v>
          </cell>
          <cell r="I631">
            <v>0</v>
          </cell>
          <cell r="J631">
            <v>0</v>
          </cell>
          <cell r="K631">
            <v>0</v>
          </cell>
          <cell r="L631">
            <v>0</v>
          </cell>
          <cell r="M631">
            <v>0</v>
          </cell>
          <cell r="N631">
            <v>0</v>
          </cell>
          <cell r="O631">
            <v>0</v>
          </cell>
          <cell r="P631">
            <v>0</v>
          </cell>
          <cell r="AE631">
            <v>0</v>
          </cell>
          <cell r="AF631">
            <v>0</v>
          </cell>
          <cell r="AG631">
            <v>0</v>
          </cell>
          <cell r="AH631">
            <v>0</v>
          </cell>
          <cell r="AI631">
            <v>0</v>
          </cell>
          <cell r="AJ631">
            <v>0</v>
          </cell>
          <cell r="AK631">
            <v>0</v>
          </cell>
          <cell r="AL631">
            <v>0</v>
          </cell>
          <cell r="AM631">
            <v>0</v>
          </cell>
          <cell r="AN631">
            <v>0</v>
          </cell>
          <cell r="AO631">
            <v>0</v>
          </cell>
          <cell r="AP631">
            <v>0</v>
          </cell>
        </row>
        <row r="633">
          <cell r="E633">
            <v>0</v>
          </cell>
          <cell r="F633">
            <v>0</v>
          </cell>
          <cell r="G633">
            <v>0</v>
          </cell>
          <cell r="H633">
            <v>0</v>
          </cell>
          <cell r="I633">
            <v>0</v>
          </cell>
          <cell r="J633">
            <v>0</v>
          </cell>
          <cell r="K633">
            <v>0</v>
          </cell>
          <cell r="L633">
            <v>0</v>
          </cell>
          <cell r="M633">
            <v>0</v>
          </cell>
          <cell r="N633">
            <v>0</v>
          </cell>
          <cell r="O633">
            <v>0</v>
          </cell>
          <cell r="P633">
            <v>0</v>
          </cell>
          <cell r="AE633">
            <v>0</v>
          </cell>
          <cell r="AF633">
            <v>0</v>
          </cell>
          <cell r="AG633">
            <v>0</v>
          </cell>
          <cell r="AH633">
            <v>0</v>
          </cell>
          <cell r="AI633">
            <v>0</v>
          </cell>
          <cell r="AJ633">
            <v>0</v>
          </cell>
          <cell r="AK633">
            <v>0</v>
          </cell>
          <cell r="AL633">
            <v>0</v>
          </cell>
          <cell r="AM633">
            <v>0</v>
          </cell>
          <cell r="AN633">
            <v>0</v>
          </cell>
          <cell r="AO633">
            <v>0</v>
          </cell>
          <cell r="AP633">
            <v>0</v>
          </cell>
        </row>
        <row r="634">
          <cell r="E634">
            <v>0</v>
          </cell>
          <cell r="F634">
            <v>0</v>
          </cell>
          <cell r="G634">
            <v>0</v>
          </cell>
          <cell r="H634">
            <v>0</v>
          </cell>
          <cell r="I634">
            <v>0</v>
          </cell>
          <cell r="J634">
            <v>0</v>
          </cell>
          <cell r="K634">
            <v>0</v>
          </cell>
          <cell r="L634">
            <v>0</v>
          </cell>
          <cell r="M634">
            <v>0</v>
          </cell>
          <cell r="N634">
            <v>0</v>
          </cell>
          <cell r="O634">
            <v>0</v>
          </cell>
          <cell r="P634">
            <v>0</v>
          </cell>
          <cell r="AE634">
            <v>0</v>
          </cell>
          <cell r="AF634">
            <v>0</v>
          </cell>
          <cell r="AG634">
            <v>0</v>
          </cell>
          <cell r="AH634">
            <v>0</v>
          </cell>
          <cell r="AI634">
            <v>0</v>
          </cell>
          <cell r="AJ634">
            <v>0</v>
          </cell>
          <cell r="AK634">
            <v>0</v>
          </cell>
          <cell r="AL634">
            <v>0</v>
          </cell>
          <cell r="AM634">
            <v>0</v>
          </cell>
          <cell r="AN634">
            <v>0</v>
          </cell>
          <cell r="AO634">
            <v>0</v>
          </cell>
          <cell r="AP634">
            <v>0</v>
          </cell>
        </row>
        <row r="635">
          <cell r="E635">
            <v>0</v>
          </cell>
          <cell r="F635">
            <v>0</v>
          </cell>
          <cell r="G635">
            <v>0</v>
          </cell>
          <cell r="H635">
            <v>0</v>
          </cell>
          <cell r="I635">
            <v>0</v>
          </cell>
          <cell r="J635">
            <v>0</v>
          </cell>
          <cell r="K635">
            <v>0</v>
          </cell>
          <cell r="L635">
            <v>0</v>
          </cell>
          <cell r="M635">
            <v>0</v>
          </cell>
          <cell r="N635">
            <v>0</v>
          </cell>
          <cell r="O635">
            <v>0</v>
          </cell>
          <cell r="P635">
            <v>0</v>
          </cell>
          <cell r="AE635">
            <v>0</v>
          </cell>
          <cell r="AF635">
            <v>0</v>
          </cell>
          <cell r="AG635">
            <v>0</v>
          </cell>
          <cell r="AH635">
            <v>0</v>
          </cell>
          <cell r="AI635">
            <v>0</v>
          </cell>
          <cell r="AJ635">
            <v>0</v>
          </cell>
          <cell r="AK635">
            <v>0</v>
          </cell>
          <cell r="AL635">
            <v>0</v>
          </cell>
          <cell r="AM635">
            <v>0</v>
          </cell>
          <cell r="AN635">
            <v>0</v>
          </cell>
          <cell r="AO635">
            <v>0</v>
          </cell>
          <cell r="AP635">
            <v>0</v>
          </cell>
        </row>
        <row r="636">
          <cell r="E636">
            <v>0</v>
          </cell>
          <cell r="F636">
            <v>0</v>
          </cell>
          <cell r="G636">
            <v>0</v>
          </cell>
          <cell r="H636">
            <v>0</v>
          </cell>
          <cell r="I636">
            <v>0</v>
          </cell>
          <cell r="J636">
            <v>0</v>
          </cell>
          <cell r="K636">
            <v>0</v>
          </cell>
          <cell r="L636">
            <v>0</v>
          </cell>
          <cell r="M636">
            <v>0</v>
          </cell>
          <cell r="N636">
            <v>0</v>
          </cell>
          <cell r="O636">
            <v>0</v>
          </cell>
          <cell r="P636">
            <v>0</v>
          </cell>
          <cell r="AE636">
            <v>0</v>
          </cell>
          <cell r="AF636">
            <v>0</v>
          </cell>
          <cell r="AG636">
            <v>0</v>
          </cell>
          <cell r="AH636">
            <v>0</v>
          </cell>
          <cell r="AI636">
            <v>0</v>
          </cell>
          <cell r="AJ636">
            <v>0</v>
          </cell>
          <cell r="AK636">
            <v>0</v>
          </cell>
          <cell r="AL636">
            <v>0</v>
          </cell>
          <cell r="AM636">
            <v>0</v>
          </cell>
          <cell r="AN636">
            <v>0</v>
          </cell>
          <cell r="AO636">
            <v>0</v>
          </cell>
          <cell r="AP636">
            <v>0</v>
          </cell>
        </row>
        <row r="637">
          <cell r="E637">
            <v>0</v>
          </cell>
          <cell r="F637">
            <v>0</v>
          </cell>
          <cell r="G637">
            <v>0</v>
          </cell>
          <cell r="H637">
            <v>0</v>
          </cell>
          <cell r="I637">
            <v>0</v>
          </cell>
          <cell r="J637">
            <v>0</v>
          </cell>
          <cell r="K637">
            <v>0</v>
          </cell>
          <cell r="L637">
            <v>0</v>
          </cell>
          <cell r="M637">
            <v>0</v>
          </cell>
          <cell r="N637">
            <v>0</v>
          </cell>
          <cell r="O637">
            <v>0</v>
          </cell>
          <cell r="P637">
            <v>0</v>
          </cell>
          <cell r="AE637">
            <v>0</v>
          </cell>
          <cell r="AF637">
            <v>0</v>
          </cell>
          <cell r="AG637">
            <v>0</v>
          </cell>
          <cell r="AH637">
            <v>0</v>
          </cell>
          <cell r="AI637">
            <v>0</v>
          </cell>
          <cell r="AJ637">
            <v>0</v>
          </cell>
          <cell r="AK637">
            <v>0</v>
          </cell>
          <cell r="AL637">
            <v>0</v>
          </cell>
          <cell r="AM637">
            <v>0</v>
          </cell>
          <cell r="AN637">
            <v>0</v>
          </cell>
          <cell r="AO637">
            <v>0</v>
          </cell>
          <cell r="AP637">
            <v>0</v>
          </cell>
        </row>
        <row r="638">
          <cell r="E638">
            <v>0</v>
          </cell>
          <cell r="F638">
            <v>0</v>
          </cell>
          <cell r="G638">
            <v>0</v>
          </cell>
          <cell r="H638">
            <v>0</v>
          </cell>
          <cell r="I638">
            <v>0</v>
          </cell>
          <cell r="J638">
            <v>0</v>
          </cell>
          <cell r="K638">
            <v>0</v>
          </cell>
          <cell r="L638">
            <v>0</v>
          </cell>
          <cell r="M638">
            <v>0</v>
          </cell>
          <cell r="N638">
            <v>0</v>
          </cell>
          <cell r="O638">
            <v>0</v>
          </cell>
          <cell r="P638">
            <v>0</v>
          </cell>
          <cell r="AE638">
            <v>0</v>
          </cell>
          <cell r="AF638">
            <v>0</v>
          </cell>
          <cell r="AG638">
            <v>0</v>
          </cell>
          <cell r="AH638">
            <v>0</v>
          </cell>
          <cell r="AI638">
            <v>0</v>
          </cell>
          <cell r="AJ638">
            <v>0</v>
          </cell>
          <cell r="AK638">
            <v>0</v>
          </cell>
          <cell r="AL638">
            <v>0</v>
          </cell>
          <cell r="AM638">
            <v>0</v>
          </cell>
          <cell r="AN638">
            <v>0</v>
          </cell>
          <cell r="AO638">
            <v>0</v>
          </cell>
          <cell r="AP638">
            <v>0</v>
          </cell>
        </row>
        <row r="639">
          <cell r="E639">
            <v>0</v>
          </cell>
          <cell r="F639">
            <v>0</v>
          </cell>
          <cell r="G639">
            <v>0</v>
          </cell>
          <cell r="H639">
            <v>0</v>
          </cell>
          <cell r="I639">
            <v>0</v>
          </cell>
          <cell r="J639">
            <v>0</v>
          </cell>
          <cell r="K639">
            <v>0</v>
          </cell>
          <cell r="L639">
            <v>0</v>
          </cell>
          <cell r="M639">
            <v>0</v>
          </cell>
          <cell r="N639">
            <v>0</v>
          </cell>
          <cell r="O639">
            <v>0</v>
          </cell>
          <cell r="P639">
            <v>0</v>
          </cell>
          <cell r="AE639">
            <v>0</v>
          </cell>
          <cell r="AF639">
            <v>0</v>
          </cell>
          <cell r="AG639">
            <v>0</v>
          </cell>
          <cell r="AH639">
            <v>0</v>
          </cell>
          <cell r="AI639">
            <v>0</v>
          </cell>
          <cell r="AJ639">
            <v>0</v>
          </cell>
          <cell r="AK639">
            <v>0</v>
          </cell>
          <cell r="AL639">
            <v>0</v>
          </cell>
          <cell r="AM639">
            <v>0</v>
          </cell>
          <cell r="AN639">
            <v>0</v>
          </cell>
          <cell r="AO639">
            <v>0</v>
          </cell>
          <cell r="AP639">
            <v>0</v>
          </cell>
        </row>
        <row r="640">
          <cell r="E640">
            <v>0</v>
          </cell>
          <cell r="F640">
            <v>0</v>
          </cell>
          <cell r="G640">
            <v>0</v>
          </cell>
          <cell r="H640">
            <v>0</v>
          </cell>
          <cell r="I640">
            <v>0</v>
          </cell>
          <cell r="J640">
            <v>0</v>
          </cell>
          <cell r="K640">
            <v>0</v>
          </cell>
          <cell r="L640">
            <v>0</v>
          </cell>
          <cell r="M640">
            <v>0</v>
          </cell>
          <cell r="N640">
            <v>0</v>
          </cell>
          <cell r="O640">
            <v>0</v>
          </cell>
          <cell r="P640">
            <v>0</v>
          </cell>
          <cell r="AE640">
            <v>0</v>
          </cell>
          <cell r="AF640">
            <v>0</v>
          </cell>
          <cell r="AG640">
            <v>0</v>
          </cell>
          <cell r="AH640">
            <v>0</v>
          </cell>
          <cell r="AI640">
            <v>0</v>
          </cell>
          <cell r="AJ640">
            <v>0</v>
          </cell>
          <cell r="AK640">
            <v>0</v>
          </cell>
          <cell r="AL640">
            <v>0</v>
          </cell>
          <cell r="AM640">
            <v>0</v>
          </cell>
          <cell r="AN640">
            <v>0</v>
          </cell>
          <cell r="AO640">
            <v>0</v>
          </cell>
          <cell r="AP640">
            <v>0</v>
          </cell>
        </row>
        <row r="641">
          <cell r="E641">
            <v>0</v>
          </cell>
          <cell r="F641">
            <v>0</v>
          </cell>
          <cell r="G641">
            <v>0</v>
          </cell>
          <cell r="H641">
            <v>0</v>
          </cell>
          <cell r="I641">
            <v>0</v>
          </cell>
          <cell r="J641">
            <v>0</v>
          </cell>
          <cell r="K641">
            <v>0</v>
          </cell>
          <cell r="L641">
            <v>0</v>
          </cell>
          <cell r="M641">
            <v>0</v>
          </cell>
          <cell r="N641">
            <v>0</v>
          </cell>
          <cell r="O641">
            <v>0</v>
          </cell>
          <cell r="P641">
            <v>0</v>
          </cell>
          <cell r="AE641">
            <v>0</v>
          </cell>
          <cell r="AF641">
            <v>0</v>
          </cell>
          <cell r="AG641">
            <v>0</v>
          </cell>
          <cell r="AH641">
            <v>0</v>
          </cell>
          <cell r="AI641">
            <v>0</v>
          </cell>
          <cell r="AJ641">
            <v>0</v>
          </cell>
          <cell r="AK641">
            <v>0</v>
          </cell>
          <cell r="AL641">
            <v>0</v>
          </cell>
          <cell r="AM641">
            <v>0</v>
          </cell>
          <cell r="AN641">
            <v>0</v>
          </cell>
          <cell r="AO641">
            <v>0</v>
          </cell>
          <cell r="AP641">
            <v>0</v>
          </cell>
        </row>
        <row r="642">
          <cell r="E642">
            <v>0</v>
          </cell>
          <cell r="F642">
            <v>0</v>
          </cell>
          <cell r="G642">
            <v>0</v>
          </cell>
          <cell r="H642">
            <v>0</v>
          </cell>
          <cell r="I642">
            <v>0</v>
          </cell>
          <cell r="J642">
            <v>0</v>
          </cell>
          <cell r="K642">
            <v>0</v>
          </cell>
          <cell r="L642">
            <v>0</v>
          </cell>
          <cell r="M642">
            <v>0</v>
          </cell>
          <cell r="N642">
            <v>0</v>
          </cell>
          <cell r="O642">
            <v>0</v>
          </cell>
          <cell r="P642">
            <v>0</v>
          </cell>
          <cell r="AE642">
            <v>0</v>
          </cell>
          <cell r="AF642">
            <v>0</v>
          </cell>
          <cell r="AG642">
            <v>0</v>
          </cell>
          <cell r="AH642">
            <v>0</v>
          </cell>
          <cell r="AI642">
            <v>0</v>
          </cell>
          <cell r="AJ642">
            <v>0</v>
          </cell>
          <cell r="AK642">
            <v>0</v>
          </cell>
          <cell r="AL642">
            <v>0</v>
          </cell>
          <cell r="AM642">
            <v>0</v>
          </cell>
          <cell r="AN642">
            <v>0</v>
          </cell>
          <cell r="AO642">
            <v>0</v>
          </cell>
          <cell r="AP642">
            <v>0</v>
          </cell>
        </row>
        <row r="643">
          <cell r="E643">
            <v>0</v>
          </cell>
          <cell r="F643">
            <v>0</v>
          </cell>
          <cell r="G643">
            <v>0</v>
          </cell>
          <cell r="H643">
            <v>0</v>
          </cell>
          <cell r="I643">
            <v>0</v>
          </cell>
          <cell r="J643">
            <v>0</v>
          </cell>
          <cell r="K643">
            <v>0</v>
          </cell>
          <cell r="L643">
            <v>0</v>
          </cell>
          <cell r="M643">
            <v>0</v>
          </cell>
          <cell r="N643">
            <v>0</v>
          </cell>
          <cell r="O643">
            <v>0</v>
          </cell>
          <cell r="P643">
            <v>0</v>
          </cell>
          <cell r="AE643">
            <v>0</v>
          </cell>
          <cell r="AF643">
            <v>0</v>
          </cell>
          <cell r="AG643">
            <v>0</v>
          </cell>
          <cell r="AH643">
            <v>0</v>
          </cell>
          <cell r="AI643">
            <v>0</v>
          </cell>
          <cell r="AJ643">
            <v>0</v>
          </cell>
          <cell r="AK643">
            <v>0</v>
          </cell>
          <cell r="AL643">
            <v>0</v>
          </cell>
          <cell r="AM643">
            <v>0</v>
          </cell>
          <cell r="AN643">
            <v>0</v>
          </cell>
          <cell r="AO643">
            <v>0</v>
          </cell>
          <cell r="AP643">
            <v>0</v>
          </cell>
        </row>
        <row r="644">
          <cell r="E644">
            <v>0</v>
          </cell>
          <cell r="F644">
            <v>0</v>
          </cell>
          <cell r="G644">
            <v>0</v>
          </cell>
          <cell r="H644">
            <v>0</v>
          </cell>
          <cell r="I644">
            <v>0</v>
          </cell>
          <cell r="J644">
            <v>0</v>
          </cell>
          <cell r="K644">
            <v>0</v>
          </cell>
          <cell r="L644">
            <v>0</v>
          </cell>
          <cell r="M644">
            <v>0</v>
          </cell>
          <cell r="N644">
            <v>0</v>
          </cell>
          <cell r="O644">
            <v>0</v>
          </cell>
          <cell r="P644">
            <v>0</v>
          </cell>
          <cell r="AE644">
            <v>0</v>
          </cell>
          <cell r="AF644">
            <v>0</v>
          </cell>
          <cell r="AG644">
            <v>0</v>
          </cell>
          <cell r="AH644">
            <v>0</v>
          </cell>
          <cell r="AI644">
            <v>0</v>
          </cell>
          <cell r="AJ644">
            <v>0</v>
          </cell>
          <cell r="AK644">
            <v>0</v>
          </cell>
          <cell r="AL644">
            <v>0</v>
          </cell>
          <cell r="AM644">
            <v>0</v>
          </cell>
          <cell r="AN644">
            <v>0</v>
          </cell>
          <cell r="AO644">
            <v>0</v>
          </cell>
          <cell r="AP644">
            <v>0</v>
          </cell>
        </row>
        <row r="646">
          <cell r="E646">
            <v>0</v>
          </cell>
          <cell r="F646">
            <v>0</v>
          </cell>
          <cell r="G646">
            <v>0</v>
          </cell>
          <cell r="H646">
            <v>0</v>
          </cell>
          <cell r="I646">
            <v>0</v>
          </cell>
          <cell r="J646">
            <v>0</v>
          </cell>
          <cell r="K646">
            <v>0</v>
          </cell>
          <cell r="L646">
            <v>0</v>
          </cell>
          <cell r="M646">
            <v>0</v>
          </cell>
          <cell r="N646">
            <v>0</v>
          </cell>
          <cell r="O646">
            <v>0</v>
          </cell>
          <cell r="P646">
            <v>0</v>
          </cell>
          <cell r="AE646">
            <v>0</v>
          </cell>
          <cell r="AF646">
            <v>0</v>
          </cell>
          <cell r="AG646">
            <v>0</v>
          </cell>
          <cell r="AH646">
            <v>0</v>
          </cell>
          <cell r="AI646">
            <v>0</v>
          </cell>
          <cell r="AJ646">
            <v>0</v>
          </cell>
          <cell r="AK646">
            <v>0</v>
          </cell>
          <cell r="AL646">
            <v>0</v>
          </cell>
          <cell r="AM646">
            <v>0</v>
          </cell>
          <cell r="AN646">
            <v>0</v>
          </cell>
          <cell r="AO646">
            <v>0</v>
          </cell>
          <cell r="AP646">
            <v>0</v>
          </cell>
        </row>
        <row r="648">
          <cell r="E648">
            <v>0</v>
          </cell>
          <cell r="F648">
            <v>0</v>
          </cell>
          <cell r="G648">
            <v>0</v>
          </cell>
          <cell r="H648">
            <v>0</v>
          </cell>
          <cell r="I648">
            <v>0</v>
          </cell>
          <cell r="J648">
            <v>0</v>
          </cell>
          <cell r="K648">
            <v>0</v>
          </cell>
          <cell r="L648">
            <v>0</v>
          </cell>
          <cell r="M648">
            <v>0</v>
          </cell>
          <cell r="N648">
            <v>0</v>
          </cell>
          <cell r="O648">
            <v>0</v>
          </cell>
          <cell r="P648">
            <v>0</v>
          </cell>
          <cell r="AE648">
            <v>0</v>
          </cell>
          <cell r="AF648">
            <v>0</v>
          </cell>
          <cell r="AG648">
            <v>0</v>
          </cell>
          <cell r="AH648">
            <v>0</v>
          </cell>
          <cell r="AI648">
            <v>0</v>
          </cell>
          <cell r="AJ648">
            <v>0</v>
          </cell>
          <cell r="AK648">
            <v>0</v>
          </cell>
          <cell r="AL648">
            <v>0</v>
          </cell>
          <cell r="AM648">
            <v>0</v>
          </cell>
          <cell r="AN648">
            <v>0</v>
          </cell>
          <cell r="AO648">
            <v>0</v>
          </cell>
          <cell r="AP648">
            <v>0</v>
          </cell>
        </row>
        <row r="650">
          <cell r="E650">
            <v>0</v>
          </cell>
          <cell r="F650">
            <v>0</v>
          </cell>
          <cell r="G650">
            <v>0</v>
          </cell>
          <cell r="H650">
            <v>0</v>
          </cell>
          <cell r="I650">
            <v>0</v>
          </cell>
          <cell r="J650">
            <v>0</v>
          </cell>
          <cell r="K650">
            <v>0</v>
          </cell>
          <cell r="L650">
            <v>0</v>
          </cell>
          <cell r="M650">
            <v>0</v>
          </cell>
          <cell r="N650">
            <v>0</v>
          </cell>
          <cell r="O650">
            <v>0</v>
          </cell>
          <cell r="P650">
            <v>0</v>
          </cell>
          <cell r="AE650">
            <v>0</v>
          </cell>
          <cell r="AF650">
            <v>0</v>
          </cell>
          <cell r="AG650">
            <v>0</v>
          </cell>
          <cell r="AH650">
            <v>0</v>
          </cell>
          <cell r="AI650">
            <v>0</v>
          </cell>
          <cell r="AJ650">
            <v>0</v>
          </cell>
          <cell r="AK650">
            <v>0</v>
          </cell>
          <cell r="AL650">
            <v>0</v>
          </cell>
          <cell r="AM650">
            <v>0</v>
          </cell>
          <cell r="AN650">
            <v>0</v>
          </cell>
          <cell r="AO650">
            <v>0</v>
          </cell>
          <cell r="AP650">
            <v>0</v>
          </cell>
        </row>
        <row r="651">
          <cell r="E651">
            <v>0</v>
          </cell>
          <cell r="F651">
            <v>0</v>
          </cell>
          <cell r="G651">
            <v>0</v>
          </cell>
          <cell r="H651">
            <v>0</v>
          </cell>
          <cell r="I651">
            <v>0</v>
          </cell>
          <cell r="J651">
            <v>0</v>
          </cell>
          <cell r="K651">
            <v>0</v>
          </cell>
          <cell r="L651">
            <v>0</v>
          </cell>
          <cell r="M651">
            <v>0</v>
          </cell>
          <cell r="N651">
            <v>0</v>
          </cell>
          <cell r="O651">
            <v>0</v>
          </cell>
          <cell r="P651">
            <v>0</v>
          </cell>
          <cell r="AE651">
            <v>0</v>
          </cell>
          <cell r="AF651">
            <v>0</v>
          </cell>
          <cell r="AG651">
            <v>0</v>
          </cell>
          <cell r="AH651">
            <v>0</v>
          </cell>
          <cell r="AI651">
            <v>0</v>
          </cell>
          <cell r="AJ651">
            <v>0</v>
          </cell>
          <cell r="AK651">
            <v>0</v>
          </cell>
          <cell r="AL651">
            <v>0</v>
          </cell>
          <cell r="AM651">
            <v>0</v>
          </cell>
          <cell r="AN651">
            <v>0</v>
          </cell>
          <cell r="AO651">
            <v>0</v>
          </cell>
          <cell r="AP651">
            <v>0</v>
          </cell>
        </row>
        <row r="652">
          <cell r="E652">
            <v>0</v>
          </cell>
          <cell r="F652">
            <v>0</v>
          </cell>
          <cell r="G652">
            <v>0</v>
          </cell>
          <cell r="H652">
            <v>0</v>
          </cell>
          <cell r="I652">
            <v>0</v>
          </cell>
          <cell r="J652">
            <v>0</v>
          </cell>
          <cell r="K652">
            <v>0</v>
          </cell>
          <cell r="L652">
            <v>0</v>
          </cell>
          <cell r="M652">
            <v>0</v>
          </cell>
          <cell r="N652">
            <v>0</v>
          </cell>
          <cell r="O652">
            <v>0</v>
          </cell>
          <cell r="P652">
            <v>0</v>
          </cell>
          <cell r="AE652">
            <v>0</v>
          </cell>
          <cell r="AF652">
            <v>0</v>
          </cell>
          <cell r="AG652">
            <v>0</v>
          </cell>
          <cell r="AH652">
            <v>0</v>
          </cell>
          <cell r="AI652">
            <v>0</v>
          </cell>
          <cell r="AJ652">
            <v>0</v>
          </cell>
          <cell r="AK652">
            <v>0</v>
          </cell>
          <cell r="AL652">
            <v>0</v>
          </cell>
          <cell r="AM652">
            <v>0</v>
          </cell>
          <cell r="AN652">
            <v>0</v>
          </cell>
          <cell r="AO652">
            <v>0</v>
          </cell>
          <cell r="AP652">
            <v>0</v>
          </cell>
        </row>
        <row r="653">
          <cell r="E653">
            <v>0</v>
          </cell>
          <cell r="F653">
            <v>0</v>
          </cell>
          <cell r="G653">
            <v>0</v>
          </cell>
          <cell r="H653">
            <v>0</v>
          </cell>
          <cell r="I653">
            <v>0</v>
          </cell>
          <cell r="J653">
            <v>0</v>
          </cell>
          <cell r="K653">
            <v>0</v>
          </cell>
          <cell r="L653">
            <v>0</v>
          </cell>
          <cell r="M653">
            <v>0</v>
          </cell>
          <cell r="N653">
            <v>0</v>
          </cell>
          <cell r="O653">
            <v>0</v>
          </cell>
          <cell r="P653">
            <v>0</v>
          </cell>
          <cell r="AE653">
            <v>0</v>
          </cell>
          <cell r="AF653">
            <v>0</v>
          </cell>
          <cell r="AG653">
            <v>0</v>
          </cell>
          <cell r="AH653">
            <v>0</v>
          </cell>
          <cell r="AI653">
            <v>0</v>
          </cell>
          <cell r="AJ653">
            <v>0</v>
          </cell>
          <cell r="AK653">
            <v>0</v>
          </cell>
          <cell r="AL653">
            <v>0</v>
          </cell>
          <cell r="AM653">
            <v>0</v>
          </cell>
          <cell r="AN653">
            <v>0</v>
          </cell>
          <cell r="AO653">
            <v>0</v>
          </cell>
          <cell r="AP653">
            <v>0</v>
          </cell>
        </row>
        <row r="654">
          <cell r="E654">
            <v>0</v>
          </cell>
          <cell r="F654">
            <v>0</v>
          </cell>
          <cell r="G654">
            <v>0</v>
          </cell>
          <cell r="H654">
            <v>0</v>
          </cell>
          <cell r="I654">
            <v>0</v>
          </cell>
          <cell r="J654">
            <v>0</v>
          </cell>
          <cell r="K654">
            <v>0</v>
          </cell>
          <cell r="L654">
            <v>0</v>
          </cell>
          <cell r="M654">
            <v>0</v>
          </cell>
          <cell r="N654">
            <v>0</v>
          </cell>
          <cell r="O654">
            <v>0</v>
          </cell>
          <cell r="P654">
            <v>0</v>
          </cell>
          <cell r="AE654">
            <v>0</v>
          </cell>
          <cell r="AF654">
            <v>0</v>
          </cell>
          <cell r="AG654">
            <v>0</v>
          </cell>
          <cell r="AH654">
            <v>0</v>
          </cell>
          <cell r="AI654">
            <v>0</v>
          </cell>
          <cell r="AJ654">
            <v>0</v>
          </cell>
          <cell r="AK654">
            <v>0</v>
          </cell>
          <cell r="AL654">
            <v>0</v>
          </cell>
          <cell r="AM654">
            <v>0</v>
          </cell>
          <cell r="AN654">
            <v>0</v>
          </cell>
          <cell r="AO654">
            <v>0</v>
          </cell>
          <cell r="AP654">
            <v>0</v>
          </cell>
        </row>
        <row r="655">
          <cell r="E655">
            <v>0</v>
          </cell>
          <cell r="F655">
            <v>0</v>
          </cell>
          <cell r="G655">
            <v>0</v>
          </cell>
          <cell r="H655">
            <v>0</v>
          </cell>
          <cell r="I655">
            <v>0</v>
          </cell>
          <cell r="J655">
            <v>0</v>
          </cell>
          <cell r="K655">
            <v>0</v>
          </cell>
          <cell r="L655">
            <v>0</v>
          </cell>
          <cell r="M655">
            <v>0</v>
          </cell>
          <cell r="N655">
            <v>0</v>
          </cell>
          <cell r="O655">
            <v>0</v>
          </cell>
          <cell r="P655">
            <v>0</v>
          </cell>
          <cell r="AE655">
            <v>0</v>
          </cell>
          <cell r="AF655">
            <v>0</v>
          </cell>
          <cell r="AG655">
            <v>0</v>
          </cell>
          <cell r="AH655">
            <v>0</v>
          </cell>
          <cell r="AI655">
            <v>0</v>
          </cell>
          <cell r="AJ655">
            <v>0</v>
          </cell>
          <cell r="AK655">
            <v>0</v>
          </cell>
          <cell r="AL655">
            <v>0</v>
          </cell>
          <cell r="AM655">
            <v>0</v>
          </cell>
          <cell r="AN655">
            <v>0</v>
          </cell>
          <cell r="AO655">
            <v>0</v>
          </cell>
          <cell r="AP655">
            <v>0</v>
          </cell>
        </row>
        <row r="656">
          <cell r="E656">
            <v>0</v>
          </cell>
          <cell r="F656">
            <v>0</v>
          </cell>
          <cell r="G656">
            <v>0</v>
          </cell>
          <cell r="H656">
            <v>0</v>
          </cell>
          <cell r="I656">
            <v>0</v>
          </cell>
          <cell r="J656">
            <v>0</v>
          </cell>
          <cell r="K656">
            <v>0</v>
          </cell>
          <cell r="L656">
            <v>0</v>
          </cell>
          <cell r="M656">
            <v>0</v>
          </cell>
          <cell r="N656">
            <v>0</v>
          </cell>
          <cell r="O656">
            <v>0</v>
          </cell>
          <cell r="P656">
            <v>0</v>
          </cell>
          <cell r="AE656">
            <v>0</v>
          </cell>
          <cell r="AF656">
            <v>0</v>
          </cell>
          <cell r="AG656">
            <v>0</v>
          </cell>
          <cell r="AH656">
            <v>0</v>
          </cell>
          <cell r="AI656">
            <v>0</v>
          </cell>
          <cell r="AJ656">
            <v>0</v>
          </cell>
          <cell r="AK656">
            <v>0</v>
          </cell>
          <cell r="AL656">
            <v>0</v>
          </cell>
          <cell r="AM656">
            <v>0</v>
          </cell>
          <cell r="AN656">
            <v>0</v>
          </cell>
          <cell r="AO656">
            <v>0</v>
          </cell>
          <cell r="AP656">
            <v>0</v>
          </cell>
        </row>
        <row r="657">
          <cell r="E657">
            <v>0</v>
          </cell>
          <cell r="F657">
            <v>0</v>
          </cell>
          <cell r="G657">
            <v>0</v>
          </cell>
          <cell r="H657">
            <v>0</v>
          </cell>
          <cell r="I657">
            <v>0</v>
          </cell>
          <cell r="J657">
            <v>0</v>
          </cell>
          <cell r="K657">
            <v>0</v>
          </cell>
          <cell r="L657">
            <v>0</v>
          </cell>
          <cell r="M657">
            <v>0</v>
          </cell>
          <cell r="N657">
            <v>0</v>
          </cell>
          <cell r="O657">
            <v>0</v>
          </cell>
          <cell r="P657">
            <v>0</v>
          </cell>
          <cell r="AE657">
            <v>0</v>
          </cell>
          <cell r="AF657">
            <v>0</v>
          </cell>
          <cell r="AG657">
            <v>0</v>
          </cell>
          <cell r="AH657">
            <v>0</v>
          </cell>
          <cell r="AI657">
            <v>0</v>
          </cell>
          <cell r="AJ657">
            <v>0</v>
          </cell>
          <cell r="AK657">
            <v>0</v>
          </cell>
          <cell r="AL657">
            <v>0</v>
          </cell>
          <cell r="AM657">
            <v>0</v>
          </cell>
          <cell r="AN657">
            <v>0</v>
          </cell>
          <cell r="AO657">
            <v>0</v>
          </cell>
          <cell r="AP657">
            <v>0</v>
          </cell>
        </row>
        <row r="658">
          <cell r="E658">
            <v>0</v>
          </cell>
          <cell r="F658">
            <v>0</v>
          </cell>
          <cell r="G658">
            <v>0</v>
          </cell>
          <cell r="H658">
            <v>0</v>
          </cell>
          <cell r="I658">
            <v>0</v>
          </cell>
          <cell r="J658">
            <v>0</v>
          </cell>
          <cell r="K658">
            <v>0</v>
          </cell>
          <cell r="L658">
            <v>0</v>
          </cell>
          <cell r="M658">
            <v>0</v>
          </cell>
          <cell r="N658">
            <v>0</v>
          </cell>
          <cell r="O658">
            <v>0</v>
          </cell>
          <cell r="P658">
            <v>0</v>
          </cell>
          <cell r="AE658">
            <v>0</v>
          </cell>
          <cell r="AF658">
            <v>0</v>
          </cell>
          <cell r="AG658">
            <v>0</v>
          </cell>
          <cell r="AH658">
            <v>0</v>
          </cell>
          <cell r="AI658">
            <v>0</v>
          </cell>
          <cell r="AJ658">
            <v>0</v>
          </cell>
          <cell r="AK658">
            <v>0</v>
          </cell>
          <cell r="AL658">
            <v>0</v>
          </cell>
          <cell r="AM658">
            <v>0</v>
          </cell>
          <cell r="AN658">
            <v>0</v>
          </cell>
          <cell r="AO658">
            <v>0</v>
          </cell>
          <cell r="AP658">
            <v>0</v>
          </cell>
        </row>
        <row r="659">
          <cell r="E659">
            <v>0</v>
          </cell>
          <cell r="F659">
            <v>0</v>
          </cell>
          <cell r="G659">
            <v>0</v>
          </cell>
          <cell r="H659">
            <v>0</v>
          </cell>
          <cell r="I659">
            <v>0</v>
          </cell>
          <cell r="J659">
            <v>0</v>
          </cell>
          <cell r="K659">
            <v>0</v>
          </cell>
          <cell r="L659">
            <v>0</v>
          </cell>
          <cell r="M659">
            <v>0</v>
          </cell>
          <cell r="N659">
            <v>0</v>
          </cell>
          <cell r="O659">
            <v>0</v>
          </cell>
          <cell r="P659">
            <v>0</v>
          </cell>
          <cell r="AE659">
            <v>0</v>
          </cell>
          <cell r="AF659">
            <v>0</v>
          </cell>
          <cell r="AG659">
            <v>0</v>
          </cell>
          <cell r="AH659">
            <v>0</v>
          </cell>
          <cell r="AI659">
            <v>0</v>
          </cell>
          <cell r="AJ659">
            <v>0</v>
          </cell>
          <cell r="AK659">
            <v>0</v>
          </cell>
          <cell r="AL659">
            <v>0</v>
          </cell>
          <cell r="AM659">
            <v>0</v>
          </cell>
          <cell r="AN659">
            <v>0</v>
          </cell>
          <cell r="AO659">
            <v>0</v>
          </cell>
          <cell r="AP659">
            <v>0</v>
          </cell>
        </row>
        <row r="660">
          <cell r="E660">
            <v>0</v>
          </cell>
          <cell r="F660">
            <v>0</v>
          </cell>
          <cell r="G660">
            <v>0</v>
          </cell>
          <cell r="H660">
            <v>0</v>
          </cell>
          <cell r="I660">
            <v>0</v>
          </cell>
          <cell r="J660">
            <v>0</v>
          </cell>
          <cell r="K660">
            <v>0</v>
          </cell>
          <cell r="L660">
            <v>0</v>
          </cell>
          <cell r="M660">
            <v>0</v>
          </cell>
          <cell r="N660">
            <v>0</v>
          </cell>
          <cell r="O660">
            <v>0</v>
          </cell>
          <cell r="P660">
            <v>0</v>
          </cell>
          <cell r="AE660">
            <v>0</v>
          </cell>
          <cell r="AF660">
            <v>0</v>
          </cell>
          <cell r="AG660">
            <v>0</v>
          </cell>
          <cell r="AH660">
            <v>0</v>
          </cell>
          <cell r="AI660">
            <v>0</v>
          </cell>
          <cell r="AJ660">
            <v>0</v>
          </cell>
          <cell r="AK660">
            <v>0</v>
          </cell>
          <cell r="AL660">
            <v>0</v>
          </cell>
          <cell r="AM660">
            <v>0</v>
          </cell>
          <cell r="AN660">
            <v>0</v>
          </cell>
          <cell r="AO660">
            <v>0</v>
          </cell>
          <cell r="AP660">
            <v>0</v>
          </cell>
        </row>
        <row r="662">
          <cell r="E662">
            <v>0</v>
          </cell>
          <cell r="F662">
            <v>0</v>
          </cell>
          <cell r="G662">
            <v>0</v>
          </cell>
          <cell r="H662">
            <v>0</v>
          </cell>
          <cell r="I662">
            <v>0</v>
          </cell>
          <cell r="J662">
            <v>0</v>
          </cell>
          <cell r="K662">
            <v>0</v>
          </cell>
          <cell r="L662">
            <v>0</v>
          </cell>
          <cell r="M662">
            <v>0</v>
          </cell>
          <cell r="N662">
            <v>0</v>
          </cell>
          <cell r="O662">
            <v>0</v>
          </cell>
          <cell r="P662">
            <v>0</v>
          </cell>
          <cell r="AE662">
            <v>0</v>
          </cell>
          <cell r="AF662">
            <v>0</v>
          </cell>
          <cell r="AG662">
            <v>0</v>
          </cell>
          <cell r="AH662">
            <v>0</v>
          </cell>
          <cell r="AI662">
            <v>0</v>
          </cell>
          <cell r="AJ662">
            <v>0</v>
          </cell>
          <cell r="AK662">
            <v>0</v>
          </cell>
          <cell r="AL662">
            <v>0</v>
          </cell>
          <cell r="AM662">
            <v>0</v>
          </cell>
          <cell r="AN662">
            <v>0</v>
          </cell>
          <cell r="AO662">
            <v>0</v>
          </cell>
          <cell r="AP662">
            <v>0</v>
          </cell>
        </row>
        <row r="664">
          <cell r="E664">
            <v>0</v>
          </cell>
          <cell r="F664">
            <v>0</v>
          </cell>
          <cell r="G664">
            <v>0</v>
          </cell>
          <cell r="H664">
            <v>0</v>
          </cell>
          <cell r="I664">
            <v>0</v>
          </cell>
          <cell r="J664">
            <v>0</v>
          </cell>
          <cell r="K664">
            <v>0</v>
          </cell>
          <cell r="L664">
            <v>0</v>
          </cell>
          <cell r="M664">
            <v>0</v>
          </cell>
          <cell r="N664">
            <v>0</v>
          </cell>
          <cell r="O664">
            <v>0</v>
          </cell>
          <cell r="P664">
            <v>0</v>
          </cell>
          <cell r="AE664">
            <v>0</v>
          </cell>
          <cell r="AF664">
            <v>0</v>
          </cell>
          <cell r="AG664">
            <v>0</v>
          </cell>
          <cell r="AH664">
            <v>0</v>
          </cell>
          <cell r="AI664">
            <v>0</v>
          </cell>
          <cell r="AJ664">
            <v>0</v>
          </cell>
          <cell r="AK664">
            <v>0</v>
          </cell>
          <cell r="AL664">
            <v>0</v>
          </cell>
          <cell r="AM664">
            <v>0</v>
          </cell>
          <cell r="AN664">
            <v>0</v>
          </cell>
          <cell r="AO664">
            <v>0</v>
          </cell>
          <cell r="AP664">
            <v>0</v>
          </cell>
        </row>
        <row r="805">
          <cell r="E805">
            <v>1</v>
          </cell>
          <cell r="F805">
            <v>2</v>
          </cell>
          <cell r="G805">
            <v>3</v>
          </cell>
          <cell r="H805">
            <v>4</v>
          </cell>
          <cell r="I805">
            <v>5</v>
          </cell>
          <cell r="J805">
            <v>6</v>
          </cell>
          <cell r="K805">
            <v>7</v>
          </cell>
          <cell r="L805">
            <v>8</v>
          </cell>
          <cell r="M805">
            <v>9</v>
          </cell>
          <cell r="N805">
            <v>10</v>
          </cell>
          <cell r="O805">
            <v>11</v>
          </cell>
          <cell r="P805">
            <v>12</v>
          </cell>
          <cell r="AE805">
            <v>1</v>
          </cell>
          <cell r="AF805">
            <v>2</v>
          </cell>
          <cell r="AG805">
            <v>3</v>
          </cell>
          <cell r="AH805">
            <v>4</v>
          </cell>
          <cell r="AI805">
            <v>5</v>
          </cell>
          <cell r="AJ805">
            <v>6</v>
          </cell>
          <cell r="AK805">
            <v>7</v>
          </cell>
          <cell r="AL805">
            <v>8</v>
          </cell>
          <cell r="AM805">
            <v>9</v>
          </cell>
          <cell r="AN805">
            <v>10</v>
          </cell>
          <cell r="AO805">
            <v>11</v>
          </cell>
          <cell r="AP805">
            <v>12</v>
          </cell>
        </row>
        <row r="806">
          <cell r="E806">
            <v>37895</v>
          </cell>
          <cell r="F806">
            <v>37926</v>
          </cell>
          <cell r="G806">
            <v>37956</v>
          </cell>
          <cell r="H806">
            <v>37987</v>
          </cell>
          <cell r="I806">
            <v>38018</v>
          </cell>
          <cell r="J806">
            <v>38047</v>
          </cell>
          <cell r="K806">
            <v>38078</v>
          </cell>
          <cell r="L806">
            <v>38108</v>
          </cell>
          <cell r="M806">
            <v>38139</v>
          </cell>
          <cell r="N806">
            <v>38169</v>
          </cell>
          <cell r="O806">
            <v>38200</v>
          </cell>
          <cell r="P806">
            <v>38231</v>
          </cell>
          <cell r="AE806">
            <v>37895</v>
          </cell>
          <cell r="AF806">
            <v>37926</v>
          </cell>
          <cell r="AG806">
            <v>37956</v>
          </cell>
          <cell r="AH806">
            <v>37987</v>
          </cell>
          <cell r="AI806">
            <v>38018</v>
          </cell>
          <cell r="AJ806">
            <v>38047</v>
          </cell>
          <cell r="AK806">
            <v>38078</v>
          </cell>
          <cell r="AL806">
            <v>38108</v>
          </cell>
          <cell r="AM806">
            <v>38139</v>
          </cell>
          <cell r="AN806">
            <v>38169</v>
          </cell>
          <cell r="AO806">
            <v>38200</v>
          </cell>
          <cell r="AP806">
            <v>38231</v>
          </cell>
        </row>
        <row r="809">
          <cell r="E809">
            <v>0</v>
          </cell>
          <cell r="F809">
            <v>0</v>
          </cell>
          <cell r="G809">
            <v>0</v>
          </cell>
          <cell r="H809">
            <v>0</v>
          </cell>
          <cell r="I809">
            <v>0</v>
          </cell>
          <cell r="J809">
            <v>0</v>
          </cell>
          <cell r="K809">
            <v>0</v>
          </cell>
          <cell r="L809">
            <v>0</v>
          </cell>
          <cell r="M809">
            <v>0</v>
          </cell>
          <cell r="N809">
            <v>0</v>
          </cell>
          <cell r="O809">
            <v>0</v>
          </cell>
          <cell r="P809">
            <v>0</v>
          </cell>
          <cell r="AE809">
            <v>0</v>
          </cell>
          <cell r="AF809">
            <v>0</v>
          </cell>
          <cell r="AG809">
            <v>0</v>
          </cell>
          <cell r="AH809">
            <v>0</v>
          </cell>
          <cell r="AI809">
            <v>0</v>
          </cell>
          <cell r="AJ809">
            <v>0</v>
          </cell>
          <cell r="AK809">
            <v>0</v>
          </cell>
          <cell r="AL809">
            <v>0</v>
          </cell>
          <cell r="AM809">
            <v>0</v>
          </cell>
          <cell r="AN809">
            <v>0</v>
          </cell>
          <cell r="AO809">
            <v>0</v>
          </cell>
          <cell r="AP809">
            <v>0</v>
          </cell>
        </row>
        <row r="810">
          <cell r="E810">
            <v>0</v>
          </cell>
          <cell r="F810">
            <v>0</v>
          </cell>
          <cell r="G810">
            <v>0</v>
          </cell>
          <cell r="H810">
            <v>0</v>
          </cell>
          <cell r="I810">
            <v>0</v>
          </cell>
          <cell r="J810">
            <v>0</v>
          </cell>
          <cell r="K810">
            <v>0</v>
          </cell>
          <cell r="L810">
            <v>0</v>
          </cell>
          <cell r="M810">
            <v>0</v>
          </cell>
          <cell r="N810">
            <v>0</v>
          </cell>
          <cell r="O810">
            <v>0</v>
          </cell>
          <cell r="P810">
            <v>0</v>
          </cell>
          <cell r="AE810">
            <v>0</v>
          </cell>
          <cell r="AF810">
            <v>0</v>
          </cell>
          <cell r="AG810">
            <v>0</v>
          </cell>
          <cell r="AH810">
            <v>0</v>
          </cell>
          <cell r="AI810">
            <v>0</v>
          </cell>
          <cell r="AJ810">
            <v>0</v>
          </cell>
          <cell r="AK810">
            <v>0</v>
          </cell>
          <cell r="AL810">
            <v>0</v>
          </cell>
          <cell r="AM810">
            <v>0</v>
          </cell>
          <cell r="AN810">
            <v>0</v>
          </cell>
          <cell r="AO810">
            <v>0</v>
          </cell>
          <cell r="AP810">
            <v>0</v>
          </cell>
        </row>
        <row r="811">
          <cell r="E811">
            <v>0</v>
          </cell>
          <cell r="F811">
            <v>0</v>
          </cell>
          <cell r="G811">
            <v>0</v>
          </cell>
          <cell r="H811">
            <v>0</v>
          </cell>
          <cell r="I811">
            <v>0</v>
          </cell>
          <cell r="J811">
            <v>0</v>
          </cell>
          <cell r="K811">
            <v>0</v>
          </cell>
          <cell r="L811">
            <v>0</v>
          </cell>
          <cell r="M811">
            <v>0</v>
          </cell>
          <cell r="N811">
            <v>0</v>
          </cell>
          <cell r="O811">
            <v>0</v>
          </cell>
          <cell r="P811">
            <v>0</v>
          </cell>
          <cell r="AE811">
            <v>0</v>
          </cell>
          <cell r="AF811">
            <v>0</v>
          </cell>
          <cell r="AG811">
            <v>0</v>
          </cell>
          <cell r="AH811">
            <v>0</v>
          </cell>
          <cell r="AI811">
            <v>0</v>
          </cell>
          <cell r="AJ811">
            <v>0</v>
          </cell>
          <cell r="AK811">
            <v>0</v>
          </cell>
          <cell r="AL811">
            <v>0</v>
          </cell>
          <cell r="AM811">
            <v>0</v>
          </cell>
          <cell r="AN811">
            <v>0</v>
          </cell>
          <cell r="AO811">
            <v>0</v>
          </cell>
          <cell r="AP811">
            <v>0</v>
          </cell>
        </row>
        <row r="812">
          <cell r="E812">
            <v>0</v>
          </cell>
          <cell r="F812">
            <v>0</v>
          </cell>
          <cell r="G812">
            <v>0</v>
          </cell>
          <cell r="H812">
            <v>0</v>
          </cell>
          <cell r="I812">
            <v>0</v>
          </cell>
          <cell r="J812">
            <v>0</v>
          </cell>
          <cell r="K812">
            <v>0</v>
          </cell>
          <cell r="L812">
            <v>0</v>
          </cell>
          <cell r="M812">
            <v>0</v>
          </cell>
          <cell r="N812">
            <v>0</v>
          </cell>
          <cell r="O812">
            <v>0</v>
          </cell>
          <cell r="P812">
            <v>0</v>
          </cell>
          <cell r="AE812">
            <v>0</v>
          </cell>
          <cell r="AF812">
            <v>0</v>
          </cell>
          <cell r="AG812">
            <v>0</v>
          </cell>
          <cell r="AH812">
            <v>0</v>
          </cell>
          <cell r="AI812">
            <v>0</v>
          </cell>
          <cell r="AJ812">
            <v>0</v>
          </cell>
          <cell r="AK812">
            <v>0</v>
          </cell>
          <cell r="AL812">
            <v>0</v>
          </cell>
          <cell r="AM812">
            <v>0</v>
          </cell>
          <cell r="AN812">
            <v>0</v>
          </cell>
          <cell r="AO812">
            <v>0</v>
          </cell>
          <cell r="AP812">
            <v>0</v>
          </cell>
        </row>
        <row r="813">
          <cell r="E813">
            <v>0</v>
          </cell>
          <cell r="F813">
            <v>0</v>
          </cell>
          <cell r="G813">
            <v>0</v>
          </cell>
          <cell r="H813">
            <v>0</v>
          </cell>
          <cell r="I813">
            <v>0</v>
          </cell>
          <cell r="J813">
            <v>0</v>
          </cell>
          <cell r="K813">
            <v>0</v>
          </cell>
          <cell r="L813">
            <v>0</v>
          </cell>
          <cell r="M813">
            <v>0</v>
          </cell>
          <cell r="N813">
            <v>0</v>
          </cell>
          <cell r="O813">
            <v>0</v>
          </cell>
          <cell r="P813">
            <v>0</v>
          </cell>
          <cell r="AE813">
            <v>0</v>
          </cell>
          <cell r="AF813">
            <v>0</v>
          </cell>
          <cell r="AG813">
            <v>0</v>
          </cell>
          <cell r="AH813">
            <v>0</v>
          </cell>
          <cell r="AI813">
            <v>0</v>
          </cell>
          <cell r="AJ813">
            <v>0</v>
          </cell>
          <cell r="AK813">
            <v>0</v>
          </cell>
          <cell r="AL813">
            <v>0</v>
          </cell>
          <cell r="AM813">
            <v>0</v>
          </cell>
          <cell r="AN813">
            <v>0</v>
          </cell>
          <cell r="AO813">
            <v>0</v>
          </cell>
          <cell r="AP813">
            <v>0</v>
          </cell>
        </row>
        <row r="815">
          <cell r="E815">
            <v>0</v>
          </cell>
          <cell r="F815">
            <v>0</v>
          </cell>
          <cell r="G815">
            <v>0</v>
          </cell>
          <cell r="H815">
            <v>0</v>
          </cell>
          <cell r="I815">
            <v>0</v>
          </cell>
          <cell r="J815">
            <v>0</v>
          </cell>
          <cell r="K815">
            <v>0</v>
          </cell>
          <cell r="L815">
            <v>0</v>
          </cell>
          <cell r="M815">
            <v>0</v>
          </cell>
          <cell r="N815">
            <v>0</v>
          </cell>
          <cell r="O815">
            <v>0</v>
          </cell>
          <cell r="P815">
            <v>0</v>
          </cell>
          <cell r="AE815">
            <v>0</v>
          </cell>
          <cell r="AF815">
            <v>0</v>
          </cell>
          <cell r="AG815">
            <v>0</v>
          </cell>
          <cell r="AH815">
            <v>0</v>
          </cell>
          <cell r="AI815">
            <v>0</v>
          </cell>
          <cell r="AJ815">
            <v>0</v>
          </cell>
          <cell r="AK815">
            <v>0</v>
          </cell>
          <cell r="AL815">
            <v>0</v>
          </cell>
          <cell r="AM815">
            <v>0</v>
          </cell>
          <cell r="AN815">
            <v>0</v>
          </cell>
          <cell r="AO815">
            <v>0</v>
          </cell>
          <cell r="AP815">
            <v>0</v>
          </cell>
        </row>
        <row r="816">
          <cell r="E816">
            <v>0</v>
          </cell>
          <cell r="F816">
            <v>0</v>
          </cell>
          <cell r="G816">
            <v>0</v>
          </cell>
          <cell r="H816">
            <v>0</v>
          </cell>
          <cell r="I816">
            <v>0</v>
          </cell>
          <cell r="J816">
            <v>0</v>
          </cell>
          <cell r="K816">
            <v>0</v>
          </cell>
          <cell r="L816">
            <v>0</v>
          </cell>
          <cell r="M816">
            <v>0</v>
          </cell>
          <cell r="N816">
            <v>0</v>
          </cell>
          <cell r="O816">
            <v>0</v>
          </cell>
          <cell r="P816">
            <v>0</v>
          </cell>
          <cell r="AE816">
            <v>0</v>
          </cell>
          <cell r="AF816">
            <v>0</v>
          </cell>
          <cell r="AG816">
            <v>0</v>
          </cell>
          <cell r="AH816">
            <v>0</v>
          </cell>
          <cell r="AI816">
            <v>0</v>
          </cell>
          <cell r="AJ816">
            <v>0</v>
          </cell>
          <cell r="AK816">
            <v>0</v>
          </cell>
          <cell r="AL816">
            <v>0</v>
          </cell>
          <cell r="AM816">
            <v>0</v>
          </cell>
          <cell r="AN816">
            <v>0</v>
          </cell>
          <cell r="AO816">
            <v>0</v>
          </cell>
          <cell r="AP816">
            <v>0</v>
          </cell>
        </row>
        <row r="817">
          <cell r="E817">
            <v>0</v>
          </cell>
          <cell r="F817">
            <v>0</v>
          </cell>
          <cell r="G817">
            <v>0</v>
          </cell>
          <cell r="H817">
            <v>0</v>
          </cell>
          <cell r="I817">
            <v>0</v>
          </cell>
          <cell r="J817">
            <v>0</v>
          </cell>
          <cell r="K817">
            <v>0</v>
          </cell>
          <cell r="L817">
            <v>0</v>
          </cell>
          <cell r="M817">
            <v>0</v>
          </cell>
          <cell r="N817">
            <v>0</v>
          </cell>
          <cell r="O817">
            <v>0</v>
          </cell>
          <cell r="P817">
            <v>0</v>
          </cell>
          <cell r="AE817">
            <v>0</v>
          </cell>
          <cell r="AF817">
            <v>0</v>
          </cell>
          <cell r="AG817">
            <v>0</v>
          </cell>
          <cell r="AH817">
            <v>0</v>
          </cell>
          <cell r="AI817">
            <v>0</v>
          </cell>
          <cell r="AJ817">
            <v>0</v>
          </cell>
          <cell r="AK817">
            <v>0</v>
          </cell>
          <cell r="AL817">
            <v>0</v>
          </cell>
          <cell r="AM817">
            <v>0</v>
          </cell>
          <cell r="AN817">
            <v>0</v>
          </cell>
          <cell r="AO817">
            <v>0</v>
          </cell>
          <cell r="AP817">
            <v>0</v>
          </cell>
        </row>
        <row r="822">
          <cell r="E822">
            <v>0</v>
          </cell>
          <cell r="F822">
            <v>0</v>
          </cell>
          <cell r="G822">
            <v>0</v>
          </cell>
          <cell r="H822">
            <v>0</v>
          </cell>
          <cell r="I822">
            <v>0</v>
          </cell>
          <cell r="J822">
            <v>0</v>
          </cell>
          <cell r="K822">
            <v>0</v>
          </cell>
          <cell r="L822">
            <v>0</v>
          </cell>
          <cell r="M822">
            <v>0</v>
          </cell>
          <cell r="N822">
            <v>0</v>
          </cell>
          <cell r="O822">
            <v>0</v>
          </cell>
          <cell r="P822">
            <v>0</v>
          </cell>
          <cell r="AE822">
            <v>0</v>
          </cell>
          <cell r="AF822">
            <v>0</v>
          </cell>
          <cell r="AG822">
            <v>0</v>
          </cell>
          <cell r="AH822">
            <v>0</v>
          </cell>
          <cell r="AI822">
            <v>0</v>
          </cell>
          <cell r="AJ822">
            <v>0</v>
          </cell>
          <cell r="AK822">
            <v>0</v>
          </cell>
          <cell r="AL822">
            <v>0</v>
          </cell>
          <cell r="AM822">
            <v>0</v>
          </cell>
          <cell r="AN822">
            <v>0</v>
          </cell>
          <cell r="AO822">
            <v>0</v>
          </cell>
          <cell r="AP822">
            <v>0</v>
          </cell>
        </row>
        <row r="823">
          <cell r="E823">
            <v>0</v>
          </cell>
          <cell r="F823">
            <v>0</v>
          </cell>
          <cell r="G823">
            <v>0</v>
          </cell>
          <cell r="H823">
            <v>0</v>
          </cell>
          <cell r="I823">
            <v>0</v>
          </cell>
          <cell r="J823">
            <v>0</v>
          </cell>
          <cell r="K823">
            <v>0</v>
          </cell>
          <cell r="L823">
            <v>0</v>
          </cell>
          <cell r="M823">
            <v>0</v>
          </cell>
          <cell r="N823">
            <v>0</v>
          </cell>
          <cell r="O823">
            <v>0</v>
          </cell>
          <cell r="P823">
            <v>0</v>
          </cell>
          <cell r="AE823">
            <v>0</v>
          </cell>
          <cell r="AF823">
            <v>0</v>
          </cell>
          <cell r="AG823">
            <v>0</v>
          </cell>
          <cell r="AH823">
            <v>0</v>
          </cell>
          <cell r="AI823">
            <v>0</v>
          </cell>
          <cell r="AJ823">
            <v>0</v>
          </cell>
          <cell r="AK823">
            <v>0</v>
          </cell>
          <cell r="AL823">
            <v>0</v>
          </cell>
          <cell r="AM823">
            <v>0</v>
          </cell>
          <cell r="AN823">
            <v>0</v>
          </cell>
          <cell r="AO823">
            <v>0</v>
          </cell>
          <cell r="AP823">
            <v>0</v>
          </cell>
        </row>
        <row r="824">
          <cell r="E824">
            <v>0</v>
          </cell>
          <cell r="F824">
            <v>0</v>
          </cell>
          <cell r="G824">
            <v>0</v>
          </cell>
          <cell r="H824">
            <v>0</v>
          </cell>
          <cell r="I824">
            <v>0</v>
          </cell>
          <cell r="J824">
            <v>0</v>
          </cell>
          <cell r="K824">
            <v>0</v>
          </cell>
          <cell r="L824">
            <v>0</v>
          </cell>
          <cell r="M824">
            <v>0</v>
          </cell>
          <cell r="N824">
            <v>0</v>
          </cell>
          <cell r="O824">
            <v>0</v>
          </cell>
          <cell r="P824">
            <v>0</v>
          </cell>
          <cell r="AE824">
            <v>0</v>
          </cell>
          <cell r="AF824">
            <v>0</v>
          </cell>
          <cell r="AG824">
            <v>0</v>
          </cell>
          <cell r="AH824">
            <v>0</v>
          </cell>
          <cell r="AI824">
            <v>0</v>
          </cell>
          <cell r="AJ824">
            <v>0</v>
          </cell>
          <cell r="AK824">
            <v>0</v>
          </cell>
          <cell r="AL824">
            <v>0</v>
          </cell>
          <cell r="AM824">
            <v>0</v>
          </cell>
          <cell r="AN824">
            <v>0</v>
          </cell>
          <cell r="AO824">
            <v>0</v>
          </cell>
          <cell r="AP824">
            <v>0</v>
          </cell>
        </row>
        <row r="825">
          <cell r="E825">
            <v>0</v>
          </cell>
          <cell r="F825">
            <v>0</v>
          </cell>
          <cell r="G825">
            <v>0</v>
          </cell>
          <cell r="H825">
            <v>0</v>
          </cell>
          <cell r="I825">
            <v>0</v>
          </cell>
          <cell r="J825">
            <v>0</v>
          </cell>
          <cell r="K825">
            <v>0</v>
          </cell>
          <cell r="L825">
            <v>0</v>
          </cell>
          <cell r="M825">
            <v>0</v>
          </cell>
          <cell r="N825">
            <v>0</v>
          </cell>
          <cell r="O825">
            <v>0</v>
          </cell>
          <cell r="P825">
            <v>0</v>
          </cell>
          <cell r="AE825">
            <v>0</v>
          </cell>
          <cell r="AF825">
            <v>0</v>
          </cell>
          <cell r="AG825">
            <v>0</v>
          </cell>
          <cell r="AH825">
            <v>0</v>
          </cell>
          <cell r="AI825">
            <v>0</v>
          </cell>
          <cell r="AJ825">
            <v>0</v>
          </cell>
          <cell r="AK825">
            <v>0</v>
          </cell>
          <cell r="AL825">
            <v>0</v>
          </cell>
          <cell r="AM825">
            <v>0</v>
          </cell>
          <cell r="AN825">
            <v>0</v>
          </cell>
          <cell r="AO825">
            <v>0</v>
          </cell>
          <cell r="AP825">
            <v>0</v>
          </cell>
        </row>
        <row r="826">
          <cell r="E826">
            <v>0</v>
          </cell>
          <cell r="F826">
            <v>0</v>
          </cell>
          <cell r="G826">
            <v>0</v>
          </cell>
          <cell r="H826">
            <v>0</v>
          </cell>
          <cell r="I826">
            <v>0</v>
          </cell>
          <cell r="J826">
            <v>0</v>
          </cell>
          <cell r="K826">
            <v>0</v>
          </cell>
          <cell r="L826">
            <v>0</v>
          </cell>
          <cell r="M826">
            <v>0</v>
          </cell>
          <cell r="N826">
            <v>0</v>
          </cell>
          <cell r="O826">
            <v>0</v>
          </cell>
          <cell r="P826">
            <v>0</v>
          </cell>
          <cell r="AE826">
            <v>0</v>
          </cell>
          <cell r="AF826">
            <v>0</v>
          </cell>
          <cell r="AG826">
            <v>0</v>
          </cell>
          <cell r="AH826">
            <v>0</v>
          </cell>
          <cell r="AI826">
            <v>0</v>
          </cell>
          <cell r="AJ826">
            <v>0</v>
          </cell>
          <cell r="AK826">
            <v>0</v>
          </cell>
          <cell r="AL826">
            <v>0</v>
          </cell>
          <cell r="AM826">
            <v>0</v>
          </cell>
          <cell r="AN826">
            <v>0</v>
          </cell>
          <cell r="AO826">
            <v>0</v>
          </cell>
          <cell r="AP826">
            <v>0</v>
          </cell>
        </row>
        <row r="827">
          <cell r="E827">
            <v>0</v>
          </cell>
          <cell r="F827">
            <v>0</v>
          </cell>
          <cell r="G827">
            <v>0</v>
          </cell>
          <cell r="H827">
            <v>0</v>
          </cell>
          <cell r="I827">
            <v>0</v>
          </cell>
          <cell r="J827">
            <v>0</v>
          </cell>
          <cell r="K827">
            <v>0</v>
          </cell>
          <cell r="L827">
            <v>0</v>
          </cell>
          <cell r="M827">
            <v>0</v>
          </cell>
          <cell r="N827">
            <v>0</v>
          </cell>
          <cell r="O827">
            <v>0</v>
          </cell>
          <cell r="P827">
            <v>0</v>
          </cell>
          <cell r="AE827">
            <v>0</v>
          </cell>
          <cell r="AF827">
            <v>0</v>
          </cell>
          <cell r="AG827">
            <v>0</v>
          </cell>
          <cell r="AH827">
            <v>0</v>
          </cell>
          <cell r="AI827">
            <v>0</v>
          </cell>
          <cell r="AJ827">
            <v>0</v>
          </cell>
          <cell r="AK827">
            <v>0</v>
          </cell>
          <cell r="AL827">
            <v>0</v>
          </cell>
          <cell r="AM827">
            <v>0</v>
          </cell>
          <cell r="AN827">
            <v>0</v>
          </cell>
          <cell r="AO827">
            <v>0</v>
          </cell>
          <cell r="AP827">
            <v>0</v>
          </cell>
        </row>
        <row r="828">
          <cell r="E828">
            <v>0</v>
          </cell>
          <cell r="F828">
            <v>0</v>
          </cell>
          <cell r="G828">
            <v>0</v>
          </cell>
          <cell r="H828">
            <v>0</v>
          </cell>
          <cell r="I828">
            <v>0</v>
          </cell>
          <cell r="J828">
            <v>0</v>
          </cell>
          <cell r="K828">
            <v>0</v>
          </cell>
          <cell r="L828">
            <v>0</v>
          </cell>
          <cell r="M828">
            <v>0</v>
          </cell>
          <cell r="N828">
            <v>0</v>
          </cell>
          <cell r="O828">
            <v>0</v>
          </cell>
          <cell r="P828">
            <v>0</v>
          </cell>
          <cell r="AE828">
            <v>0</v>
          </cell>
          <cell r="AF828">
            <v>0</v>
          </cell>
          <cell r="AG828">
            <v>0</v>
          </cell>
          <cell r="AH828">
            <v>0</v>
          </cell>
          <cell r="AI828">
            <v>0</v>
          </cell>
          <cell r="AJ828">
            <v>0</v>
          </cell>
          <cell r="AK828">
            <v>0</v>
          </cell>
          <cell r="AL828">
            <v>0</v>
          </cell>
          <cell r="AM828">
            <v>0</v>
          </cell>
          <cell r="AN828">
            <v>0</v>
          </cell>
          <cell r="AO828">
            <v>0</v>
          </cell>
          <cell r="AP828">
            <v>0</v>
          </cell>
        </row>
        <row r="829">
          <cell r="E829">
            <v>0</v>
          </cell>
          <cell r="F829">
            <v>0</v>
          </cell>
          <cell r="G829">
            <v>0</v>
          </cell>
          <cell r="H829">
            <v>0</v>
          </cell>
          <cell r="I829">
            <v>0</v>
          </cell>
          <cell r="J829">
            <v>0</v>
          </cell>
          <cell r="K829">
            <v>0</v>
          </cell>
          <cell r="L829">
            <v>0</v>
          </cell>
          <cell r="M829">
            <v>0</v>
          </cell>
          <cell r="N829">
            <v>0</v>
          </cell>
          <cell r="O829">
            <v>0</v>
          </cell>
          <cell r="P829">
            <v>0</v>
          </cell>
          <cell r="AE829">
            <v>0</v>
          </cell>
          <cell r="AF829">
            <v>0</v>
          </cell>
          <cell r="AG829">
            <v>0</v>
          </cell>
          <cell r="AH829">
            <v>0</v>
          </cell>
          <cell r="AI829">
            <v>0</v>
          </cell>
          <cell r="AJ829">
            <v>0</v>
          </cell>
          <cell r="AK829">
            <v>0</v>
          </cell>
          <cell r="AL829">
            <v>0</v>
          </cell>
          <cell r="AM829">
            <v>0</v>
          </cell>
          <cell r="AN829">
            <v>0</v>
          </cell>
          <cell r="AO829">
            <v>0</v>
          </cell>
          <cell r="AP829">
            <v>0</v>
          </cell>
        </row>
        <row r="830">
          <cell r="E830">
            <v>0</v>
          </cell>
          <cell r="F830">
            <v>0</v>
          </cell>
          <cell r="G830">
            <v>0</v>
          </cell>
          <cell r="H830">
            <v>0</v>
          </cell>
          <cell r="I830">
            <v>0</v>
          </cell>
          <cell r="J830">
            <v>0</v>
          </cell>
          <cell r="K830">
            <v>0</v>
          </cell>
          <cell r="L830">
            <v>0</v>
          </cell>
          <cell r="M830">
            <v>0</v>
          </cell>
          <cell r="N830">
            <v>0</v>
          </cell>
          <cell r="O830">
            <v>0</v>
          </cell>
          <cell r="P830">
            <v>0</v>
          </cell>
          <cell r="AE830">
            <v>0</v>
          </cell>
          <cell r="AF830">
            <v>0</v>
          </cell>
          <cell r="AG830">
            <v>0</v>
          </cell>
          <cell r="AH830">
            <v>0</v>
          </cell>
          <cell r="AI830">
            <v>0</v>
          </cell>
          <cell r="AJ830">
            <v>0</v>
          </cell>
          <cell r="AK830">
            <v>0</v>
          </cell>
          <cell r="AL830">
            <v>0</v>
          </cell>
          <cell r="AM830">
            <v>0</v>
          </cell>
          <cell r="AN830">
            <v>0</v>
          </cell>
          <cell r="AO830">
            <v>0</v>
          </cell>
          <cell r="AP830">
            <v>0</v>
          </cell>
        </row>
        <row r="831">
          <cell r="E831">
            <v>0</v>
          </cell>
          <cell r="F831">
            <v>0</v>
          </cell>
          <cell r="G831">
            <v>0</v>
          </cell>
          <cell r="H831">
            <v>0</v>
          </cell>
          <cell r="I831">
            <v>0</v>
          </cell>
          <cell r="J831">
            <v>0</v>
          </cell>
          <cell r="K831">
            <v>0</v>
          </cell>
          <cell r="L831">
            <v>0</v>
          </cell>
          <cell r="M831">
            <v>0</v>
          </cell>
          <cell r="N831">
            <v>0</v>
          </cell>
          <cell r="O831">
            <v>0</v>
          </cell>
          <cell r="P831">
            <v>0</v>
          </cell>
          <cell r="AE831">
            <v>0</v>
          </cell>
          <cell r="AF831">
            <v>0</v>
          </cell>
          <cell r="AG831">
            <v>0</v>
          </cell>
          <cell r="AH831">
            <v>0</v>
          </cell>
          <cell r="AI831">
            <v>0</v>
          </cell>
          <cell r="AJ831">
            <v>0</v>
          </cell>
          <cell r="AK831">
            <v>0</v>
          </cell>
          <cell r="AL831">
            <v>0</v>
          </cell>
          <cell r="AM831">
            <v>0</v>
          </cell>
          <cell r="AN831">
            <v>0</v>
          </cell>
          <cell r="AO831">
            <v>0</v>
          </cell>
          <cell r="AP831">
            <v>0</v>
          </cell>
        </row>
        <row r="833">
          <cell r="E833">
            <v>0</v>
          </cell>
          <cell r="F833">
            <v>0</v>
          </cell>
          <cell r="G833">
            <v>0</v>
          </cell>
          <cell r="H833">
            <v>0</v>
          </cell>
          <cell r="I833">
            <v>0</v>
          </cell>
          <cell r="J833">
            <v>0</v>
          </cell>
          <cell r="K833">
            <v>0</v>
          </cell>
          <cell r="L833">
            <v>0</v>
          </cell>
          <cell r="M833">
            <v>0</v>
          </cell>
          <cell r="N833">
            <v>0</v>
          </cell>
          <cell r="O833">
            <v>0</v>
          </cell>
          <cell r="P833">
            <v>0</v>
          </cell>
          <cell r="AE833">
            <v>0</v>
          </cell>
          <cell r="AF833">
            <v>0</v>
          </cell>
          <cell r="AG833">
            <v>0</v>
          </cell>
          <cell r="AH833">
            <v>0</v>
          </cell>
          <cell r="AI833">
            <v>0</v>
          </cell>
          <cell r="AJ833">
            <v>0</v>
          </cell>
          <cell r="AK833">
            <v>0</v>
          </cell>
          <cell r="AL833">
            <v>0</v>
          </cell>
          <cell r="AM833">
            <v>0</v>
          </cell>
          <cell r="AN833">
            <v>0</v>
          </cell>
          <cell r="AO833">
            <v>0</v>
          </cell>
          <cell r="AP833">
            <v>0</v>
          </cell>
        </row>
        <row r="834">
          <cell r="E834">
            <v>0</v>
          </cell>
          <cell r="F834">
            <v>0</v>
          </cell>
          <cell r="G834">
            <v>0</v>
          </cell>
          <cell r="H834">
            <v>0</v>
          </cell>
          <cell r="I834">
            <v>0</v>
          </cell>
          <cell r="J834">
            <v>0</v>
          </cell>
          <cell r="K834">
            <v>0</v>
          </cell>
          <cell r="L834">
            <v>0</v>
          </cell>
          <cell r="M834">
            <v>0</v>
          </cell>
          <cell r="N834">
            <v>0</v>
          </cell>
          <cell r="O834">
            <v>0</v>
          </cell>
          <cell r="P834">
            <v>0</v>
          </cell>
          <cell r="AE834">
            <v>0</v>
          </cell>
          <cell r="AF834">
            <v>0</v>
          </cell>
          <cell r="AG834">
            <v>0</v>
          </cell>
          <cell r="AH834">
            <v>0</v>
          </cell>
          <cell r="AI834">
            <v>0</v>
          </cell>
          <cell r="AJ834">
            <v>0</v>
          </cell>
          <cell r="AK834">
            <v>0</v>
          </cell>
          <cell r="AL834">
            <v>0</v>
          </cell>
          <cell r="AM834">
            <v>0</v>
          </cell>
          <cell r="AN834">
            <v>0</v>
          </cell>
          <cell r="AO834">
            <v>0</v>
          </cell>
          <cell r="AP834">
            <v>0</v>
          </cell>
        </row>
        <row r="835">
          <cell r="E835">
            <v>0</v>
          </cell>
          <cell r="F835">
            <v>0</v>
          </cell>
          <cell r="G835">
            <v>0</v>
          </cell>
          <cell r="H835">
            <v>0</v>
          </cell>
          <cell r="I835">
            <v>0</v>
          </cell>
          <cell r="J835">
            <v>0</v>
          </cell>
          <cell r="K835">
            <v>0</v>
          </cell>
          <cell r="L835">
            <v>0</v>
          </cell>
          <cell r="M835">
            <v>0</v>
          </cell>
          <cell r="N835">
            <v>0</v>
          </cell>
          <cell r="O835">
            <v>0</v>
          </cell>
          <cell r="P835">
            <v>0</v>
          </cell>
          <cell r="AE835">
            <v>0</v>
          </cell>
          <cell r="AF835">
            <v>0</v>
          </cell>
          <cell r="AG835">
            <v>0</v>
          </cell>
          <cell r="AH835">
            <v>0</v>
          </cell>
          <cell r="AI835">
            <v>0</v>
          </cell>
          <cell r="AJ835">
            <v>0</v>
          </cell>
          <cell r="AK835">
            <v>0</v>
          </cell>
          <cell r="AL835">
            <v>0</v>
          </cell>
          <cell r="AM835">
            <v>0</v>
          </cell>
          <cell r="AN835">
            <v>0</v>
          </cell>
          <cell r="AO835">
            <v>0</v>
          </cell>
          <cell r="AP835">
            <v>0</v>
          </cell>
        </row>
        <row r="836">
          <cell r="E836">
            <v>0</v>
          </cell>
          <cell r="F836">
            <v>0</v>
          </cell>
          <cell r="G836">
            <v>0</v>
          </cell>
          <cell r="H836">
            <v>0</v>
          </cell>
          <cell r="I836">
            <v>0</v>
          </cell>
          <cell r="J836">
            <v>0</v>
          </cell>
          <cell r="K836">
            <v>0</v>
          </cell>
          <cell r="L836">
            <v>0</v>
          </cell>
          <cell r="M836">
            <v>0</v>
          </cell>
          <cell r="N836">
            <v>0</v>
          </cell>
          <cell r="O836">
            <v>0</v>
          </cell>
          <cell r="P836">
            <v>0</v>
          </cell>
          <cell r="AE836">
            <v>0</v>
          </cell>
          <cell r="AF836">
            <v>0</v>
          </cell>
          <cell r="AG836">
            <v>0</v>
          </cell>
          <cell r="AH836">
            <v>0</v>
          </cell>
          <cell r="AI836">
            <v>0</v>
          </cell>
          <cell r="AJ836">
            <v>0</v>
          </cell>
          <cell r="AK836">
            <v>0</v>
          </cell>
          <cell r="AL836">
            <v>0</v>
          </cell>
          <cell r="AM836">
            <v>0</v>
          </cell>
          <cell r="AN836">
            <v>0</v>
          </cell>
          <cell r="AO836">
            <v>0</v>
          </cell>
          <cell r="AP836">
            <v>0</v>
          </cell>
        </row>
        <row r="837">
          <cell r="E837">
            <v>0</v>
          </cell>
          <cell r="F837">
            <v>0</v>
          </cell>
          <cell r="G837">
            <v>0</v>
          </cell>
          <cell r="H837">
            <v>0</v>
          </cell>
          <cell r="I837">
            <v>0</v>
          </cell>
          <cell r="J837">
            <v>0</v>
          </cell>
          <cell r="K837">
            <v>0</v>
          </cell>
          <cell r="L837">
            <v>0</v>
          </cell>
          <cell r="M837">
            <v>0</v>
          </cell>
          <cell r="N837">
            <v>0</v>
          </cell>
          <cell r="O837">
            <v>0</v>
          </cell>
          <cell r="P837">
            <v>0</v>
          </cell>
          <cell r="AE837">
            <v>0</v>
          </cell>
          <cell r="AF837">
            <v>0</v>
          </cell>
          <cell r="AG837">
            <v>0</v>
          </cell>
          <cell r="AH837">
            <v>0</v>
          </cell>
          <cell r="AI837">
            <v>0</v>
          </cell>
          <cell r="AJ837">
            <v>0</v>
          </cell>
          <cell r="AK837">
            <v>0</v>
          </cell>
          <cell r="AL837">
            <v>0</v>
          </cell>
          <cell r="AM837">
            <v>0</v>
          </cell>
          <cell r="AN837">
            <v>0</v>
          </cell>
          <cell r="AO837">
            <v>0</v>
          </cell>
          <cell r="AP837">
            <v>0</v>
          </cell>
        </row>
        <row r="838">
          <cell r="E838">
            <v>0</v>
          </cell>
          <cell r="F838">
            <v>0</v>
          </cell>
          <cell r="G838">
            <v>0</v>
          </cell>
          <cell r="H838">
            <v>0</v>
          </cell>
          <cell r="I838">
            <v>0</v>
          </cell>
          <cell r="J838">
            <v>0</v>
          </cell>
          <cell r="K838">
            <v>0</v>
          </cell>
          <cell r="L838">
            <v>0</v>
          </cell>
          <cell r="M838">
            <v>0</v>
          </cell>
          <cell r="N838">
            <v>0</v>
          </cell>
          <cell r="O838">
            <v>0</v>
          </cell>
          <cell r="P838">
            <v>0</v>
          </cell>
          <cell r="AE838">
            <v>0</v>
          </cell>
          <cell r="AF838">
            <v>0</v>
          </cell>
          <cell r="AG838">
            <v>0</v>
          </cell>
          <cell r="AH838">
            <v>0</v>
          </cell>
          <cell r="AI838">
            <v>0</v>
          </cell>
          <cell r="AJ838">
            <v>0</v>
          </cell>
          <cell r="AK838">
            <v>0</v>
          </cell>
          <cell r="AL838">
            <v>0</v>
          </cell>
          <cell r="AM838">
            <v>0</v>
          </cell>
          <cell r="AN838">
            <v>0</v>
          </cell>
          <cell r="AO838">
            <v>0</v>
          </cell>
          <cell r="AP838">
            <v>0</v>
          </cell>
        </row>
        <row r="839">
          <cell r="E839">
            <v>0</v>
          </cell>
          <cell r="F839">
            <v>0</v>
          </cell>
          <cell r="G839">
            <v>0</v>
          </cell>
          <cell r="H839">
            <v>0</v>
          </cell>
          <cell r="I839">
            <v>0</v>
          </cell>
          <cell r="J839">
            <v>0</v>
          </cell>
          <cell r="K839">
            <v>0</v>
          </cell>
          <cell r="L839">
            <v>0</v>
          </cell>
          <cell r="M839">
            <v>0</v>
          </cell>
          <cell r="N839">
            <v>0</v>
          </cell>
          <cell r="O839">
            <v>0</v>
          </cell>
          <cell r="P839">
            <v>0</v>
          </cell>
          <cell r="AE839">
            <v>0</v>
          </cell>
          <cell r="AF839">
            <v>0</v>
          </cell>
          <cell r="AG839">
            <v>0</v>
          </cell>
          <cell r="AH839">
            <v>0</v>
          </cell>
          <cell r="AI839">
            <v>0</v>
          </cell>
          <cell r="AJ839">
            <v>0</v>
          </cell>
          <cell r="AK839">
            <v>0</v>
          </cell>
          <cell r="AL839">
            <v>0</v>
          </cell>
          <cell r="AM839">
            <v>0</v>
          </cell>
          <cell r="AN839">
            <v>0</v>
          </cell>
          <cell r="AO839">
            <v>0</v>
          </cell>
          <cell r="AP839">
            <v>0</v>
          </cell>
        </row>
        <row r="840">
          <cell r="E840">
            <v>0</v>
          </cell>
          <cell r="F840">
            <v>0</v>
          </cell>
          <cell r="G840">
            <v>0</v>
          </cell>
          <cell r="H840">
            <v>0</v>
          </cell>
          <cell r="I840">
            <v>0</v>
          </cell>
          <cell r="J840">
            <v>0</v>
          </cell>
          <cell r="K840">
            <v>0</v>
          </cell>
          <cell r="L840">
            <v>0</v>
          </cell>
          <cell r="M840">
            <v>0</v>
          </cell>
          <cell r="N840">
            <v>0</v>
          </cell>
          <cell r="O840">
            <v>0</v>
          </cell>
          <cell r="P840">
            <v>0</v>
          </cell>
          <cell r="AE840">
            <v>0</v>
          </cell>
          <cell r="AF840">
            <v>0</v>
          </cell>
          <cell r="AG840">
            <v>0</v>
          </cell>
          <cell r="AH840">
            <v>0</v>
          </cell>
          <cell r="AI840">
            <v>0</v>
          </cell>
          <cell r="AJ840">
            <v>0</v>
          </cell>
          <cell r="AK840">
            <v>0</v>
          </cell>
          <cell r="AL840">
            <v>0</v>
          </cell>
          <cell r="AM840">
            <v>0</v>
          </cell>
          <cell r="AN840">
            <v>0</v>
          </cell>
          <cell r="AO840">
            <v>0</v>
          </cell>
          <cell r="AP840">
            <v>0</v>
          </cell>
        </row>
        <row r="841">
          <cell r="E841">
            <v>0</v>
          </cell>
          <cell r="F841">
            <v>0</v>
          </cell>
          <cell r="G841">
            <v>0</v>
          </cell>
          <cell r="H841">
            <v>0</v>
          </cell>
          <cell r="I841">
            <v>0</v>
          </cell>
          <cell r="J841">
            <v>0</v>
          </cell>
          <cell r="K841">
            <v>0</v>
          </cell>
          <cell r="L841">
            <v>0</v>
          </cell>
          <cell r="M841">
            <v>0</v>
          </cell>
          <cell r="N841">
            <v>0</v>
          </cell>
          <cell r="O841">
            <v>0</v>
          </cell>
          <cell r="P841">
            <v>0</v>
          </cell>
          <cell r="AE841">
            <v>0</v>
          </cell>
          <cell r="AF841">
            <v>0</v>
          </cell>
          <cell r="AG841">
            <v>0</v>
          </cell>
          <cell r="AH841">
            <v>0</v>
          </cell>
          <cell r="AI841">
            <v>0</v>
          </cell>
          <cell r="AJ841">
            <v>0</v>
          </cell>
          <cell r="AK841">
            <v>0</v>
          </cell>
          <cell r="AL841">
            <v>0</v>
          </cell>
          <cell r="AM841">
            <v>0</v>
          </cell>
          <cell r="AN841">
            <v>0</v>
          </cell>
          <cell r="AO841">
            <v>0</v>
          </cell>
          <cell r="AP841">
            <v>0</v>
          </cell>
        </row>
        <row r="842">
          <cell r="E842">
            <v>0</v>
          </cell>
          <cell r="F842">
            <v>0</v>
          </cell>
          <cell r="G842">
            <v>0</v>
          </cell>
          <cell r="H842">
            <v>0</v>
          </cell>
          <cell r="I842">
            <v>0</v>
          </cell>
          <cell r="J842">
            <v>0</v>
          </cell>
          <cell r="K842">
            <v>0</v>
          </cell>
          <cell r="L842">
            <v>0</v>
          </cell>
          <cell r="M842">
            <v>0</v>
          </cell>
          <cell r="N842">
            <v>0</v>
          </cell>
          <cell r="O842">
            <v>0</v>
          </cell>
          <cell r="P842">
            <v>0</v>
          </cell>
          <cell r="AE842">
            <v>0</v>
          </cell>
          <cell r="AF842">
            <v>0</v>
          </cell>
          <cell r="AG842">
            <v>0</v>
          </cell>
          <cell r="AH842">
            <v>0</v>
          </cell>
          <cell r="AI842">
            <v>0</v>
          </cell>
          <cell r="AJ842">
            <v>0</v>
          </cell>
          <cell r="AK842">
            <v>0</v>
          </cell>
          <cell r="AL842">
            <v>0</v>
          </cell>
          <cell r="AM842">
            <v>0</v>
          </cell>
          <cell r="AN842">
            <v>0</v>
          </cell>
          <cell r="AO842">
            <v>0</v>
          </cell>
          <cell r="AP842">
            <v>0</v>
          </cell>
        </row>
        <row r="843">
          <cell r="E843">
            <v>0</v>
          </cell>
          <cell r="F843">
            <v>0</v>
          </cell>
          <cell r="G843">
            <v>0</v>
          </cell>
          <cell r="H843">
            <v>0</v>
          </cell>
          <cell r="I843">
            <v>0</v>
          </cell>
          <cell r="J843">
            <v>0</v>
          </cell>
          <cell r="K843">
            <v>0</v>
          </cell>
          <cell r="L843">
            <v>0</v>
          </cell>
          <cell r="M843">
            <v>0</v>
          </cell>
          <cell r="N843">
            <v>0</v>
          </cell>
          <cell r="O843">
            <v>0</v>
          </cell>
          <cell r="P843">
            <v>0</v>
          </cell>
          <cell r="AE843">
            <v>0</v>
          </cell>
          <cell r="AF843">
            <v>0</v>
          </cell>
          <cell r="AG843">
            <v>0</v>
          </cell>
          <cell r="AH843">
            <v>0</v>
          </cell>
          <cell r="AI843">
            <v>0</v>
          </cell>
          <cell r="AJ843">
            <v>0</v>
          </cell>
          <cell r="AK843">
            <v>0</v>
          </cell>
          <cell r="AL843">
            <v>0</v>
          </cell>
          <cell r="AM843">
            <v>0</v>
          </cell>
          <cell r="AN843">
            <v>0</v>
          </cell>
          <cell r="AO843">
            <v>0</v>
          </cell>
          <cell r="AP843">
            <v>0</v>
          </cell>
        </row>
        <row r="844">
          <cell r="E844">
            <v>0</v>
          </cell>
          <cell r="F844">
            <v>0</v>
          </cell>
          <cell r="G844">
            <v>0</v>
          </cell>
          <cell r="H844">
            <v>0</v>
          </cell>
          <cell r="I844">
            <v>0</v>
          </cell>
          <cell r="J844">
            <v>0</v>
          </cell>
          <cell r="K844">
            <v>0</v>
          </cell>
          <cell r="L844">
            <v>0</v>
          </cell>
          <cell r="M844">
            <v>0</v>
          </cell>
          <cell r="N844">
            <v>0</v>
          </cell>
          <cell r="O844">
            <v>0</v>
          </cell>
          <cell r="P844">
            <v>0</v>
          </cell>
          <cell r="AE844">
            <v>0</v>
          </cell>
          <cell r="AF844">
            <v>0</v>
          </cell>
          <cell r="AG844">
            <v>0</v>
          </cell>
          <cell r="AH844">
            <v>0</v>
          </cell>
          <cell r="AI844">
            <v>0</v>
          </cell>
          <cell r="AJ844">
            <v>0</v>
          </cell>
          <cell r="AK844">
            <v>0</v>
          </cell>
          <cell r="AL844">
            <v>0</v>
          </cell>
          <cell r="AM844">
            <v>0</v>
          </cell>
          <cell r="AN844">
            <v>0</v>
          </cell>
          <cell r="AO844">
            <v>0</v>
          </cell>
          <cell r="AP844">
            <v>0</v>
          </cell>
        </row>
        <row r="846">
          <cell r="E846">
            <v>0</v>
          </cell>
          <cell r="F846">
            <v>0</v>
          </cell>
          <cell r="G846">
            <v>0</v>
          </cell>
          <cell r="H846">
            <v>0</v>
          </cell>
          <cell r="I846">
            <v>0</v>
          </cell>
          <cell r="J846">
            <v>0</v>
          </cell>
          <cell r="K846">
            <v>0</v>
          </cell>
          <cell r="L846">
            <v>0</v>
          </cell>
          <cell r="M846">
            <v>0</v>
          </cell>
          <cell r="N846">
            <v>0</v>
          </cell>
          <cell r="O846">
            <v>0</v>
          </cell>
          <cell r="P846">
            <v>0</v>
          </cell>
          <cell r="AE846">
            <v>0</v>
          </cell>
          <cell r="AF846">
            <v>0</v>
          </cell>
          <cell r="AG846">
            <v>0</v>
          </cell>
          <cell r="AH846">
            <v>0</v>
          </cell>
          <cell r="AI846">
            <v>0</v>
          </cell>
          <cell r="AJ846">
            <v>0</v>
          </cell>
          <cell r="AK846">
            <v>0</v>
          </cell>
          <cell r="AL846">
            <v>0</v>
          </cell>
          <cell r="AM846">
            <v>0</v>
          </cell>
          <cell r="AN846">
            <v>0</v>
          </cell>
          <cell r="AO846">
            <v>0</v>
          </cell>
          <cell r="AP846">
            <v>0</v>
          </cell>
        </row>
        <row r="848">
          <cell r="E848">
            <v>0</v>
          </cell>
          <cell r="F848">
            <v>0</v>
          </cell>
          <cell r="G848">
            <v>0</v>
          </cell>
          <cell r="H848">
            <v>0</v>
          </cell>
          <cell r="I848">
            <v>0</v>
          </cell>
          <cell r="J848">
            <v>0</v>
          </cell>
          <cell r="K848">
            <v>0</v>
          </cell>
          <cell r="L848">
            <v>0</v>
          </cell>
          <cell r="M848">
            <v>0</v>
          </cell>
          <cell r="N848">
            <v>0</v>
          </cell>
          <cell r="O848">
            <v>0</v>
          </cell>
          <cell r="P848">
            <v>0</v>
          </cell>
          <cell r="AE848">
            <v>0</v>
          </cell>
          <cell r="AF848">
            <v>0</v>
          </cell>
          <cell r="AG848">
            <v>0</v>
          </cell>
          <cell r="AH848">
            <v>0</v>
          </cell>
          <cell r="AI848">
            <v>0</v>
          </cell>
          <cell r="AJ848">
            <v>0</v>
          </cell>
          <cell r="AK848">
            <v>0</v>
          </cell>
          <cell r="AL848">
            <v>0</v>
          </cell>
          <cell r="AM848">
            <v>0</v>
          </cell>
          <cell r="AN848">
            <v>0</v>
          </cell>
          <cell r="AO848">
            <v>0</v>
          </cell>
          <cell r="AP848">
            <v>0</v>
          </cell>
        </row>
        <row r="850">
          <cell r="E850">
            <v>0</v>
          </cell>
          <cell r="F850">
            <v>0</v>
          </cell>
          <cell r="G850">
            <v>0</v>
          </cell>
          <cell r="H850">
            <v>0</v>
          </cell>
          <cell r="I850">
            <v>0</v>
          </cell>
          <cell r="J850">
            <v>0</v>
          </cell>
          <cell r="K850">
            <v>0</v>
          </cell>
          <cell r="L850">
            <v>0</v>
          </cell>
          <cell r="M850">
            <v>0</v>
          </cell>
          <cell r="N850">
            <v>0</v>
          </cell>
          <cell r="O850">
            <v>0</v>
          </cell>
          <cell r="P850">
            <v>0</v>
          </cell>
          <cell r="AE850">
            <v>0</v>
          </cell>
          <cell r="AF850">
            <v>0</v>
          </cell>
          <cell r="AG850">
            <v>0</v>
          </cell>
          <cell r="AH850">
            <v>0</v>
          </cell>
          <cell r="AI850">
            <v>0</v>
          </cell>
          <cell r="AJ850">
            <v>0</v>
          </cell>
          <cell r="AK850">
            <v>0</v>
          </cell>
          <cell r="AL850">
            <v>0</v>
          </cell>
          <cell r="AM850">
            <v>0</v>
          </cell>
          <cell r="AN850">
            <v>0</v>
          </cell>
          <cell r="AO850">
            <v>0</v>
          </cell>
          <cell r="AP850">
            <v>0</v>
          </cell>
        </row>
        <row r="851">
          <cell r="E851">
            <v>0</v>
          </cell>
          <cell r="F851">
            <v>0</v>
          </cell>
          <cell r="G851">
            <v>0</v>
          </cell>
          <cell r="H851">
            <v>0</v>
          </cell>
          <cell r="I851">
            <v>0</v>
          </cell>
          <cell r="J851">
            <v>0</v>
          </cell>
          <cell r="K851">
            <v>0</v>
          </cell>
          <cell r="L851">
            <v>0</v>
          </cell>
          <cell r="M851">
            <v>0</v>
          </cell>
          <cell r="N851">
            <v>0</v>
          </cell>
          <cell r="O851">
            <v>0</v>
          </cell>
          <cell r="P851">
            <v>0</v>
          </cell>
          <cell r="AE851">
            <v>0</v>
          </cell>
          <cell r="AF851">
            <v>0</v>
          </cell>
          <cell r="AG851">
            <v>0</v>
          </cell>
          <cell r="AH851">
            <v>0</v>
          </cell>
          <cell r="AI851">
            <v>0</v>
          </cell>
          <cell r="AJ851">
            <v>0</v>
          </cell>
          <cell r="AK851">
            <v>0</v>
          </cell>
          <cell r="AL851">
            <v>0</v>
          </cell>
          <cell r="AM851">
            <v>0</v>
          </cell>
          <cell r="AN851">
            <v>0</v>
          </cell>
          <cell r="AO851">
            <v>0</v>
          </cell>
          <cell r="AP851">
            <v>0</v>
          </cell>
        </row>
        <row r="852">
          <cell r="E852">
            <v>0</v>
          </cell>
          <cell r="F852">
            <v>0</v>
          </cell>
          <cell r="G852">
            <v>0</v>
          </cell>
          <cell r="H852">
            <v>0</v>
          </cell>
          <cell r="I852">
            <v>0</v>
          </cell>
          <cell r="J852">
            <v>0</v>
          </cell>
          <cell r="K852">
            <v>0</v>
          </cell>
          <cell r="L852">
            <v>0</v>
          </cell>
          <cell r="M852">
            <v>0</v>
          </cell>
          <cell r="N852">
            <v>0</v>
          </cell>
          <cell r="O852">
            <v>0</v>
          </cell>
          <cell r="P852">
            <v>0</v>
          </cell>
          <cell r="AE852">
            <v>0</v>
          </cell>
          <cell r="AF852">
            <v>0</v>
          </cell>
          <cell r="AG852">
            <v>0</v>
          </cell>
          <cell r="AH852">
            <v>0</v>
          </cell>
          <cell r="AI852">
            <v>0</v>
          </cell>
          <cell r="AJ852">
            <v>0</v>
          </cell>
          <cell r="AK852">
            <v>0</v>
          </cell>
          <cell r="AL852">
            <v>0</v>
          </cell>
          <cell r="AM852">
            <v>0</v>
          </cell>
          <cell r="AN852">
            <v>0</v>
          </cell>
          <cell r="AO852">
            <v>0</v>
          </cell>
          <cell r="AP852">
            <v>0</v>
          </cell>
        </row>
        <row r="853">
          <cell r="E853">
            <v>0</v>
          </cell>
          <cell r="F853">
            <v>0</v>
          </cell>
          <cell r="G853">
            <v>0</v>
          </cell>
          <cell r="H853">
            <v>0</v>
          </cell>
          <cell r="I853">
            <v>0</v>
          </cell>
          <cell r="J853">
            <v>0</v>
          </cell>
          <cell r="K853">
            <v>0</v>
          </cell>
          <cell r="L853">
            <v>0</v>
          </cell>
          <cell r="M853">
            <v>0</v>
          </cell>
          <cell r="N853">
            <v>0</v>
          </cell>
          <cell r="O853">
            <v>0</v>
          </cell>
          <cell r="P853">
            <v>0</v>
          </cell>
          <cell r="AE853">
            <v>0</v>
          </cell>
          <cell r="AF853">
            <v>0</v>
          </cell>
          <cell r="AG853">
            <v>0</v>
          </cell>
          <cell r="AH853">
            <v>0</v>
          </cell>
          <cell r="AI853">
            <v>0</v>
          </cell>
          <cell r="AJ853">
            <v>0</v>
          </cell>
          <cell r="AK853">
            <v>0</v>
          </cell>
          <cell r="AL853">
            <v>0</v>
          </cell>
          <cell r="AM853">
            <v>0</v>
          </cell>
          <cell r="AN853">
            <v>0</v>
          </cell>
          <cell r="AO853">
            <v>0</v>
          </cell>
          <cell r="AP853">
            <v>0</v>
          </cell>
        </row>
        <row r="854">
          <cell r="E854">
            <v>0</v>
          </cell>
          <cell r="F854">
            <v>0</v>
          </cell>
          <cell r="G854">
            <v>0</v>
          </cell>
          <cell r="H854">
            <v>0</v>
          </cell>
          <cell r="I854">
            <v>0</v>
          </cell>
          <cell r="J854">
            <v>0</v>
          </cell>
          <cell r="K854">
            <v>0</v>
          </cell>
          <cell r="L854">
            <v>0</v>
          </cell>
          <cell r="M854">
            <v>0</v>
          </cell>
          <cell r="N854">
            <v>0</v>
          </cell>
          <cell r="O854">
            <v>0</v>
          </cell>
          <cell r="P854">
            <v>0</v>
          </cell>
          <cell r="AE854">
            <v>0</v>
          </cell>
          <cell r="AF854">
            <v>0</v>
          </cell>
          <cell r="AG854">
            <v>0</v>
          </cell>
          <cell r="AH854">
            <v>0</v>
          </cell>
          <cell r="AI854">
            <v>0</v>
          </cell>
          <cell r="AJ854">
            <v>0</v>
          </cell>
          <cell r="AK854">
            <v>0</v>
          </cell>
          <cell r="AL854">
            <v>0</v>
          </cell>
          <cell r="AM854">
            <v>0</v>
          </cell>
          <cell r="AN854">
            <v>0</v>
          </cell>
          <cell r="AO854">
            <v>0</v>
          </cell>
          <cell r="AP854">
            <v>0</v>
          </cell>
        </row>
        <row r="855">
          <cell r="E855">
            <v>0</v>
          </cell>
          <cell r="F855">
            <v>0</v>
          </cell>
          <cell r="G855">
            <v>0</v>
          </cell>
          <cell r="H855">
            <v>0</v>
          </cell>
          <cell r="I855">
            <v>0</v>
          </cell>
          <cell r="J855">
            <v>0</v>
          </cell>
          <cell r="K855">
            <v>0</v>
          </cell>
          <cell r="L855">
            <v>0</v>
          </cell>
          <cell r="M855">
            <v>0</v>
          </cell>
          <cell r="N855">
            <v>0</v>
          </cell>
          <cell r="O855">
            <v>0</v>
          </cell>
          <cell r="P855">
            <v>0</v>
          </cell>
          <cell r="AE855">
            <v>0</v>
          </cell>
          <cell r="AF855">
            <v>0</v>
          </cell>
          <cell r="AG855">
            <v>0</v>
          </cell>
          <cell r="AH855">
            <v>0</v>
          </cell>
          <cell r="AI855">
            <v>0</v>
          </cell>
          <cell r="AJ855">
            <v>0</v>
          </cell>
          <cell r="AK855">
            <v>0</v>
          </cell>
          <cell r="AL855">
            <v>0</v>
          </cell>
          <cell r="AM855">
            <v>0</v>
          </cell>
          <cell r="AN855">
            <v>0</v>
          </cell>
          <cell r="AO855">
            <v>0</v>
          </cell>
          <cell r="AP855">
            <v>0</v>
          </cell>
        </row>
        <row r="856">
          <cell r="E856">
            <v>0</v>
          </cell>
          <cell r="F856">
            <v>0</v>
          </cell>
          <cell r="G856">
            <v>0</v>
          </cell>
          <cell r="H856">
            <v>0</v>
          </cell>
          <cell r="I856">
            <v>0</v>
          </cell>
          <cell r="J856">
            <v>0</v>
          </cell>
          <cell r="K856">
            <v>0</v>
          </cell>
          <cell r="L856">
            <v>0</v>
          </cell>
          <cell r="M856">
            <v>0</v>
          </cell>
          <cell r="N856">
            <v>0</v>
          </cell>
          <cell r="O856">
            <v>0</v>
          </cell>
          <cell r="P856">
            <v>0</v>
          </cell>
          <cell r="AE856">
            <v>0</v>
          </cell>
          <cell r="AF856">
            <v>0</v>
          </cell>
          <cell r="AG856">
            <v>0</v>
          </cell>
          <cell r="AH856">
            <v>0</v>
          </cell>
          <cell r="AI856">
            <v>0</v>
          </cell>
          <cell r="AJ856">
            <v>0</v>
          </cell>
          <cell r="AK856">
            <v>0</v>
          </cell>
          <cell r="AL856">
            <v>0</v>
          </cell>
          <cell r="AM856">
            <v>0</v>
          </cell>
          <cell r="AN856">
            <v>0</v>
          </cell>
          <cell r="AO856">
            <v>0</v>
          </cell>
          <cell r="AP856">
            <v>0</v>
          </cell>
        </row>
        <row r="857">
          <cell r="E857">
            <v>0</v>
          </cell>
          <cell r="F857">
            <v>0</v>
          </cell>
          <cell r="G857">
            <v>0</v>
          </cell>
          <cell r="H857">
            <v>0</v>
          </cell>
          <cell r="I857">
            <v>0</v>
          </cell>
          <cell r="J857">
            <v>0</v>
          </cell>
          <cell r="K857">
            <v>0</v>
          </cell>
          <cell r="L857">
            <v>0</v>
          </cell>
          <cell r="M857">
            <v>0</v>
          </cell>
          <cell r="N857">
            <v>0</v>
          </cell>
          <cell r="O857">
            <v>0</v>
          </cell>
          <cell r="P857">
            <v>0</v>
          </cell>
          <cell r="AE857">
            <v>0</v>
          </cell>
          <cell r="AF857">
            <v>0</v>
          </cell>
          <cell r="AG857">
            <v>0</v>
          </cell>
          <cell r="AH857">
            <v>0</v>
          </cell>
          <cell r="AI857">
            <v>0</v>
          </cell>
          <cell r="AJ857">
            <v>0</v>
          </cell>
          <cell r="AK857">
            <v>0</v>
          </cell>
          <cell r="AL857">
            <v>0</v>
          </cell>
          <cell r="AM857">
            <v>0</v>
          </cell>
          <cell r="AN857">
            <v>0</v>
          </cell>
          <cell r="AO857">
            <v>0</v>
          </cell>
          <cell r="AP857">
            <v>0</v>
          </cell>
        </row>
        <row r="858">
          <cell r="E858">
            <v>0</v>
          </cell>
          <cell r="F858">
            <v>0</v>
          </cell>
          <cell r="G858">
            <v>0</v>
          </cell>
          <cell r="H858">
            <v>0</v>
          </cell>
          <cell r="I858">
            <v>0</v>
          </cell>
          <cell r="J858">
            <v>0</v>
          </cell>
          <cell r="K858">
            <v>0</v>
          </cell>
          <cell r="L858">
            <v>0</v>
          </cell>
          <cell r="M858">
            <v>0</v>
          </cell>
          <cell r="N858">
            <v>0</v>
          </cell>
          <cell r="O858">
            <v>0</v>
          </cell>
          <cell r="P858">
            <v>0</v>
          </cell>
          <cell r="AE858">
            <v>0</v>
          </cell>
          <cell r="AF858">
            <v>0</v>
          </cell>
          <cell r="AG858">
            <v>0</v>
          </cell>
          <cell r="AH858">
            <v>0</v>
          </cell>
          <cell r="AI858">
            <v>0</v>
          </cell>
          <cell r="AJ858">
            <v>0</v>
          </cell>
          <cell r="AK858">
            <v>0</v>
          </cell>
          <cell r="AL858">
            <v>0</v>
          </cell>
          <cell r="AM858">
            <v>0</v>
          </cell>
          <cell r="AN858">
            <v>0</v>
          </cell>
          <cell r="AO858">
            <v>0</v>
          </cell>
          <cell r="AP858">
            <v>0</v>
          </cell>
        </row>
        <row r="859">
          <cell r="E859">
            <v>0</v>
          </cell>
          <cell r="F859">
            <v>0</v>
          </cell>
          <cell r="G859">
            <v>0</v>
          </cell>
          <cell r="H859">
            <v>0</v>
          </cell>
          <cell r="I859">
            <v>0</v>
          </cell>
          <cell r="J859">
            <v>0</v>
          </cell>
          <cell r="K859">
            <v>0</v>
          </cell>
          <cell r="L859">
            <v>0</v>
          </cell>
          <cell r="M859">
            <v>0</v>
          </cell>
          <cell r="N859">
            <v>0</v>
          </cell>
          <cell r="O859">
            <v>0</v>
          </cell>
          <cell r="P859">
            <v>0</v>
          </cell>
          <cell r="AE859">
            <v>0</v>
          </cell>
          <cell r="AF859">
            <v>0</v>
          </cell>
          <cell r="AG859">
            <v>0</v>
          </cell>
          <cell r="AH859">
            <v>0</v>
          </cell>
          <cell r="AI859">
            <v>0</v>
          </cell>
          <cell r="AJ859">
            <v>0</v>
          </cell>
          <cell r="AK859">
            <v>0</v>
          </cell>
          <cell r="AL859">
            <v>0</v>
          </cell>
          <cell r="AM859">
            <v>0</v>
          </cell>
          <cell r="AN859">
            <v>0</v>
          </cell>
          <cell r="AO859">
            <v>0</v>
          </cell>
          <cell r="AP859">
            <v>0</v>
          </cell>
        </row>
        <row r="860">
          <cell r="E860">
            <v>0</v>
          </cell>
          <cell r="F860">
            <v>0</v>
          </cell>
          <cell r="G860">
            <v>0</v>
          </cell>
          <cell r="H860">
            <v>0</v>
          </cell>
          <cell r="I860">
            <v>0</v>
          </cell>
          <cell r="J860">
            <v>0</v>
          </cell>
          <cell r="K860">
            <v>0</v>
          </cell>
          <cell r="L860">
            <v>0</v>
          </cell>
          <cell r="M860">
            <v>0</v>
          </cell>
          <cell r="N860">
            <v>0</v>
          </cell>
          <cell r="O860">
            <v>0</v>
          </cell>
          <cell r="P860">
            <v>0</v>
          </cell>
          <cell r="AE860">
            <v>0</v>
          </cell>
          <cell r="AF860">
            <v>0</v>
          </cell>
          <cell r="AG860">
            <v>0</v>
          </cell>
          <cell r="AH860">
            <v>0</v>
          </cell>
          <cell r="AI860">
            <v>0</v>
          </cell>
          <cell r="AJ860">
            <v>0</v>
          </cell>
          <cell r="AK860">
            <v>0</v>
          </cell>
          <cell r="AL860">
            <v>0</v>
          </cell>
          <cell r="AM860">
            <v>0</v>
          </cell>
          <cell r="AN860">
            <v>0</v>
          </cell>
          <cell r="AO860">
            <v>0</v>
          </cell>
          <cell r="AP860">
            <v>0</v>
          </cell>
        </row>
        <row r="862">
          <cell r="E862">
            <v>0</v>
          </cell>
          <cell r="F862">
            <v>0</v>
          </cell>
          <cell r="G862">
            <v>0</v>
          </cell>
          <cell r="H862">
            <v>0</v>
          </cell>
          <cell r="I862">
            <v>0</v>
          </cell>
          <cell r="J862">
            <v>0</v>
          </cell>
          <cell r="K862">
            <v>0</v>
          </cell>
          <cell r="L862">
            <v>0</v>
          </cell>
          <cell r="M862">
            <v>0</v>
          </cell>
          <cell r="N862">
            <v>0</v>
          </cell>
          <cell r="O862">
            <v>0</v>
          </cell>
          <cell r="P862">
            <v>0</v>
          </cell>
          <cell r="AE862">
            <v>0</v>
          </cell>
          <cell r="AF862">
            <v>0</v>
          </cell>
          <cell r="AG862">
            <v>0</v>
          </cell>
          <cell r="AH862">
            <v>0</v>
          </cell>
          <cell r="AI862">
            <v>0</v>
          </cell>
          <cell r="AJ862">
            <v>0</v>
          </cell>
          <cell r="AK862">
            <v>0</v>
          </cell>
          <cell r="AL862">
            <v>0</v>
          </cell>
          <cell r="AM862">
            <v>0</v>
          </cell>
          <cell r="AN862">
            <v>0</v>
          </cell>
          <cell r="AO862">
            <v>0</v>
          </cell>
          <cell r="AP862">
            <v>0</v>
          </cell>
        </row>
        <row r="864">
          <cell r="E864">
            <v>0</v>
          </cell>
          <cell r="F864">
            <v>0</v>
          </cell>
          <cell r="G864">
            <v>0</v>
          </cell>
          <cell r="H864">
            <v>0</v>
          </cell>
          <cell r="I864">
            <v>0</v>
          </cell>
          <cell r="J864">
            <v>0</v>
          </cell>
          <cell r="K864">
            <v>0</v>
          </cell>
          <cell r="L864">
            <v>0</v>
          </cell>
          <cell r="M864">
            <v>0</v>
          </cell>
          <cell r="N864">
            <v>0</v>
          </cell>
          <cell r="O864">
            <v>0</v>
          </cell>
          <cell r="P864">
            <v>0</v>
          </cell>
          <cell r="AE864">
            <v>0</v>
          </cell>
          <cell r="AF864">
            <v>0</v>
          </cell>
          <cell r="AG864">
            <v>0</v>
          </cell>
          <cell r="AH864">
            <v>0</v>
          </cell>
          <cell r="AI864">
            <v>0</v>
          </cell>
          <cell r="AJ864">
            <v>0</v>
          </cell>
          <cell r="AK864">
            <v>0</v>
          </cell>
          <cell r="AL864">
            <v>0</v>
          </cell>
          <cell r="AM864">
            <v>0</v>
          </cell>
          <cell r="AN864">
            <v>0</v>
          </cell>
          <cell r="AO864">
            <v>0</v>
          </cell>
          <cell r="AP864">
            <v>0</v>
          </cell>
        </row>
        <row r="1005">
          <cell r="E1005">
            <v>1</v>
          </cell>
          <cell r="F1005">
            <v>2</v>
          </cell>
          <cell r="G1005">
            <v>3</v>
          </cell>
          <cell r="H1005">
            <v>4</v>
          </cell>
          <cell r="I1005">
            <v>5</v>
          </cell>
          <cell r="J1005">
            <v>6</v>
          </cell>
          <cell r="K1005">
            <v>7</v>
          </cell>
          <cell r="L1005">
            <v>8</v>
          </cell>
          <cell r="M1005">
            <v>9</v>
          </cell>
          <cell r="N1005">
            <v>10</v>
          </cell>
          <cell r="O1005">
            <v>11</v>
          </cell>
          <cell r="P1005">
            <v>12</v>
          </cell>
          <cell r="AE1005">
            <v>1</v>
          </cell>
          <cell r="AF1005">
            <v>2</v>
          </cell>
          <cell r="AG1005">
            <v>3</v>
          </cell>
          <cell r="AH1005">
            <v>4</v>
          </cell>
          <cell r="AI1005">
            <v>5</v>
          </cell>
          <cell r="AJ1005">
            <v>6</v>
          </cell>
          <cell r="AK1005">
            <v>7</v>
          </cell>
          <cell r="AL1005">
            <v>8</v>
          </cell>
          <cell r="AM1005">
            <v>9</v>
          </cell>
          <cell r="AN1005">
            <v>10</v>
          </cell>
          <cell r="AO1005">
            <v>11</v>
          </cell>
          <cell r="AP1005">
            <v>12</v>
          </cell>
        </row>
        <row r="1006">
          <cell r="E1006">
            <v>37895</v>
          </cell>
          <cell r="F1006">
            <v>37926</v>
          </cell>
          <cell r="G1006">
            <v>37956</v>
          </cell>
          <cell r="H1006">
            <v>37987</v>
          </cell>
          <cell r="I1006">
            <v>38018</v>
          </cell>
          <cell r="J1006">
            <v>38047</v>
          </cell>
          <cell r="K1006">
            <v>38078</v>
          </cell>
          <cell r="L1006">
            <v>38108</v>
          </cell>
          <cell r="M1006">
            <v>38139</v>
          </cell>
          <cell r="N1006">
            <v>38169</v>
          </cell>
          <cell r="O1006">
            <v>38200</v>
          </cell>
          <cell r="P1006">
            <v>38231</v>
          </cell>
          <cell r="AE1006">
            <v>37895</v>
          </cell>
          <cell r="AF1006">
            <v>37926</v>
          </cell>
          <cell r="AG1006">
            <v>37956</v>
          </cell>
          <cell r="AH1006">
            <v>37987</v>
          </cell>
          <cell r="AI1006">
            <v>38018</v>
          </cell>
          <cell r="AJ1006">
            <v>38047</v>
          </cell>
          <cell r="AK1006">
            <v>38078</v>
          </cell>
          <cell r="AL1006">
            <v>38108</v>
          </cell>
          <cell r="AM1006">
            <v>38139</v>
          </cell>
          <cell r="AN1006">
            <v>38169</v>
          </cell>
          <cell r="AO1006">
            <v>38200</v>
          </cell>
          <cell r="AP1006">
            <v>38231</v>
          </cell>
        </row>
        <row r="1009">
          <cell r="E1009">
            <v>0</v>
          </cell>
          <cell r="F1009">
            <v>0</v>
          </cell>
          <cell r="G1009">
            <v>0</v>
          </cell>
          <cell r="H1009">
            <v>0</v>
          </cell>
          <cell r="I1009">
            <v>0</v>
          </cell>
          <cell r="J1009">
            <v>0</v>
          </cell>
          <cell r="K1009">
            <v>0</v>
          </cell>
          <cell r="L1009">
            <v>0</v>
          </cell>
          <cell r="M1009">
            <v>0</v>
          </cell>
          <cell r="N1009">
            <v>0</v>
          </cell>
          <cell r="O1009">
            <v>0</v>
          </cell>
          <cell r="P1009">
            <v>0</v>
          </cell>
          <cell r="AE1009">
            <v>0</v>
          </cell>
          <cell r="AF1009">
            <v>0</v>
          </cell>
          <cell r="AG1009">
            <v>0</v>
          </cell>
          <cell r="AH1009">
            <v>0</v>
          </cell>
          <cell r="AI1009">
            <v>0</v>
          </cell>
          <cell r="AJ1009">
            <v>0</v>
          </cell>
          <cell r="AK1009">
            <v>0</v>
          </cell>
          <cell r="AL1009">
            <v>0</v>
          </cell>
          <cell r="AM1009">
            <v>0</v>
          </cell>
          <cell r="AN1009">
            <v>0</v>
          </cell>
          <cell r="AO1009">
            <v>0</v>
          </cell>
          <cell r="AP1009">
            <v>0</v>
          </cell>
        </row>
        <row r="1010">
          <cell r="E1010">
            <v>0</v>
          </cell>
          <cell r="F1010">
            <v>0</v>
          </cell>
          <cell r="G1010">
            <v>0</v>
          </cell>
          <cell r="H1010">
            <v>0</v>
          </cell>
          <cell r="I1010">
            <v>0</v>
          </cell>
          <cell r="J1010">
            <v>0</v>
          </cell>
          <cell r="K1010">
            <v>0</v>
          </cell>
          <cell r="L1010">
            <v>0</v>
          </cell>
          <cell r="M1010">
            <v>0</v>
          </cell>
          <cell r="N1010">
            <v>0</v>
          </cell>
          <cell r="O1010">
            <v>0</v>
          </cell>
          <cell r="P1010">
            <v>0</v>
          </cell>
          <cell r="AE1010">
            <v>0</v>
          </cell>
          <cell r="AF1010">
            <v>0</v>
          </cell>
          <cell r="AG1010">
            <v>0</v>
          </cell>
          <cell r="AH1010">
            <v>0</v>
          </cell>
          <cell r="AI1010">
            <v>0</v>
          </cell>
          <cell r="AJ1010">
            <v>0</v>
          </cell>
          <cell r="AK1010">
            <v>0</v>
          </cell>
          <cell r="AL1010">
            <v>0</v>
          </cell>
          <cell r="AM1010">
            <v>0</v>
          </cell>
          <cell r="AN1010">
            <v>0</v>
          </cell>
          <cell r="AO1010">
            <v>0</v>
          </cell>
          <cell r="AP1010">
            <v>0</v>
          </cell>
        </row>
        <row r="1011">
          <cell r="E1011">
            <v>0</v>
          </cell>
          <cell r="F1011">
            <v>0</v>
          </cell>
          <cell r="G1011">
            <v>0</v>
          </cell>
          <cell r="H1011">
            <v>0</v>
          </cell>
          <cell r="I1011">
            <v>0</v>
          </cell>
          <cell r="J1011">
            <v>0</v>
          </cell>
          <cell r="K1011">
            <v>0</v>
          </cell>
          <cell r="L1011">
            <v>0</v>
          </cell>
          <cell r="M1011">
            <v>0</v>
          </cell>
          <cell r="N1011">
            <v>0</v>
          </cell>
          <cell r="O1011">
            <v>0</v>
          </cell>
          <cell r="P1011">
            <v>0</v>
          </cell>
          <cell r="AE1011">
            <v>0</v>
          </cell>
          <cell r="AF1011">
            <v>0</v>
          </cell>
          <cell r="AG1011">
            <v>0</v>
          </cell>
          <cell r="AH1011">
            <v>0</v>
          </cell>
          <cell r="AI1011">
            <v>0</v>
          </cell>
          <cell r="AJ1011">
            <v>0</v>
          </cell>
          <cell r="AK1011">
            <v>0</v>
          </cell>
          <cell r="AL1011">
            <v>0</v>
          </cell>
          <cell r="AM1011">
            <v>0</v>
          </cell>
          <cell r="AN1011">
            <v>0</v>
          </cell>
          <cell r="AO1011">
            <v>0</v>
          </cell>
          <cell r="AP1011">
            <v>0</v>
          </cell>
        </row>
        <row r="1012">
          <cell r="E1012">
            <v>0</v>
          </cell>
          <cell r="F1012">
            <v>0</v>
          </cell>
          <cell r="G1012">
            <v>0</v>
          </cell>
          <cell r="H1012">
            <v>0</v>
          </cell>
          <cell r="I1012">
            <v>0</v>
          </cell>
          <cell r="J1012">
            <v>0</v>
          </cell>
          <cell r="K1012">
            <v>0</v>
          </cell>
          <cell r="L1012">
            <v>0</v>
          </cell>
          <cell r="M1012">
            <v>0</v>
          </cell>
          <cell r="N1012">
            <v>0</v>
          </cell>
          <cell r="O1012">
            <v>0</v>
          </cell>
          <cell r="P1012">
            <v>0</v>
          </cell>
          <cell r="AE1012">
            <v>0</v>
          </cell>
          <cell r="AF1012">
            <v>0</v>
          </cell>
          <cell r="AG1012">
            <v>0</v>
          </cell>
          <cell r="AH1012">
            <v>0</v>
          </cell>
          <cell r="AI1012">
            <v>0</v>
          </cell>
          <cell r="AJ1012">
            <v>0</v>
          </cell>
          <cell r="AK1012">
            <v>0</v>
          </cell>
          <cell r="AL1012">
            <v>0</v>
          </cell>
          <cell r="AM1012">
            <v>0</v>
          </cell>
          <cell r="AN1012">
            <v>0</v>
          </cell>
          <cell r="AO1012">
            <v>0</v>
          </cell>
          <cell r="AP1012">
            <v>0</v>
          </cell>
        </row>
        <row r="1013">
          <cell r="E1013">
            <v>0</v>
          </cell>
          <cell r="F1013">
            <v>0</v>
          </cell>
          <cell r="G1013">
            <v>0</v>
          </cell>
          <cell r="H1013">
            <v>0</v>
          </cell>
          <cell r="I1013">
            <v>0</v>
          </cell>
          <cell r="J1013">
            <v>0</v>
          </cell>
          <cell r="K1013">
            <v>0</v>
          </cell>
          <cell r="L1013">
            <v>0</v>
          </cell>
          <cell r="M1013">
            <v>0</v>
          </cell>
          <cell r="N1013">
            <v>0</v>
          </cell>
          <cell r="O1013">
            <v>0</v>
          </cell>
          <cell r="P1013">
            <v>0</v>
          </cell>
          <cell r="AE1013">
            <v>0</v>
          </cell>
          <cell r="AF1013">
            <v>0</v>
          </cell>
          <cell r="AG1013">
            <v>0</v>
          </cell>
          <cell r="AH1013">
            <v>0</v>
          </cell>
          <cell r="AI1013">
            <v>0</v>
          </cell>
          <cell r="AJ1013">
            <v>0</v>
          </cell>
          <cell r="AK1013">
            <v>0</v>
          </cell>
          <cell r="AL1013">
            <v>0</v>
          </cell>
          <cell r="AM1013">
            <v>0</v>
          </cell>
          <cell r="AN1013">
            <v>0</v>
          </cell>
          <cell r="AO1013">
            <v>0</v>
          </cell>
          <cell r="AP1013">
            <v>0</v>
          </cell>
        </row>
        <row r="1015">
          <cell r="E1015">
            <v>0</v>
          </cell>
          <cell r="F1015">
            <v>0</v>
          </cell>
          <cell r="G1015">
            <v>0</v>
          </cell>
          <cell r="H1015">
            <v>0</v>
          </cell>
          <cell r="I1015">
            <v>0</v>
          </cell>
          <cell r="J1015">
            <v>0</v>
          </cell>
          <cell r="K1015">
            <v>0</v>
          </cell>
          <cell r="L1015">
            <v>0</v>
          </cell>
          <cell r="M1015">
            <v>0</v>
          </cell>
          <cell r="N1015">
            <v>0</v>
          </cell>
          <cell r="O1015">
            <v>0</v>
          </cell>
          <cell r="P1015">
            <v>0</v>
          </cell>
          <cell r="AE1015">
            <v>0</v>
          </cell>
          <cell r="AF1015">
            <v>0</v>
          </cell>
          <cell r="AG1015">
            <v>0</v>
          </cell>
          <cell r="AH1015">
            <v>0</v>
          </cell>
          <cell r="AI1015">
            <v>0</v>
          </cell>
          <cell r="AJ1015">
            <v>0</v>
          </cell>
          <cell r="AK1015">
            <v>0</v>
          </cell>
          <cell r="AL1015">
            <v>0</v>
          </cell>
          <cell r="AM1015">
            <v>0</v>
          </cell>
          <cell r="AN1015">
            <v>0</v>
          </cell>
          <cell r="AO1015">
            <v>0</v>
          </cell>
          <cell r="AP1015">
            <v>0</v>
          </cell>
        </row>
        <row r="1016">
          <cell r="E1016">
            <v>0</v>
          </cell>
          <cell r="F1016">
            <v>0</v>
          </cell>
          <cell r="G1016">
            <v>0</v>
          </cell>
          <cell r="H1016">
            <v>0</v>
          </cell>
          <cell r="I1016">
            <v>0</v>
          </cell>
          <cell r="J1016">
            <v>0</v>
          </cell>
          <cell r="K1016">
            <v>0</v>
          </cell>
          <cell r="L1016">
            <v>0</v>
          </cell>
          <cell r="M1016">
            <v>0</v>
          </cell>
          <cell r="N1016">
            <v>0</v>
          </cell>
          <cell r="O1016">
            <v>0</v>
          </cell>
          <cell r="P1016">
            <v>0</v>
          </cell>
          <cell r="AE1016">
            <v>0</v>
          </cell>
          <cell r="AF1016">
            <v>0</v>
          </cell>
          <cell r="AG1016">
            <v>0</v>
          </cell>
          <cell r="AH1016">
            <v>0</v>
          </cell>
          <cell r="AI1016">
            <v>0</v>
          </cell>
          <cell r="AJ1016">
            <v>0</v>
          </cell>
          <cell r="AK1016">
            <v>0</v>
          </cell>
          <cell r="AL1016">
            <v>0</v>
          </cell>
          <cell r="AM1016">
            <v>0</v>
          </cell>
          <cell r="AN1016">
            <v>0</v>
          </cell>
          <cell r="AO1016">
            <v>0</v>
          </cell>
          <cell r="AP1016">
            <v>0</v>
          </cell>
        </row>
        <row r="1017">
          <cell r="E1017">
            <v>0</v>
          </cell>
          <cell r="F1017">
            <v>0</v>
          </cell>
          <cell r="G1017">
            <v>0</v>
          </cell>
          <cell r="H1017">
            <v>0</v>
          </cell>
          <cell r="I1017">
            <v>0</v>
          </cell>
          <cell r="J1017">
            <v>0</v>
          </cell>
          <cell r="K1017">
            <v>0</v>
          </cell>
          <cell r="L1017">
            <v>0</v>
          </cell>
          <cell r="M1017">
            <v>0</v>
          </cell>
          <cell r="N1017">
            <v>0</v>
          </cell>
          <cell r="O1017">
            <v>0</v>
          </cell>
          <cell r="P1017">
            <v>0</v>
          </cell>
          <cell r="AE1017">
            <v>0</v>
          </cell>
          <cell r="AF1017">
            <v>0</v>
          </cell>
          <cell r="AG1017">
            <v>0</v>
          </cell>
          <cell r="AH1017">
            <v>0</v>
          </cell>
          <cell r="AI1017">
            <v>0</v>
          </cell>
          <cell r="AJ1017">
            <v>0</v>
          </cell>
          <cell r="AK1017">
            <v>0</v>
          </cell>
          <cell r="AL1017">
            <v>0</v>
          </cell>
          <cell r="AM1017">
            <v>0</v>
          </cell>
          <cell r="AN1017">
            <v>0</v>
          </cell>
          <cell r="AO1017">
            <v>0</v>
          </cell>
          <cell r="AP1017">
            <v>0</v>
          </cell>
        </row>
        <row r="1022">
          <cell r="E1022">
            <v>0</v>
          </cell>
          <cell r="F1022">
            <v>0</v>
          </cell>
          <cell r="G1022">
            <v>0</v>
          </cell>
          <cell r="H1022">
            <v>0</v>
          </cell>
          <cell r="I1022">
            <v>0</v>
          </cell>
          <cell r="J1022">
            <v>0</v>
          </cell>
          <cell r="K1022">
            <v>0</v>
          </cell>
          <cell r="L1022">
            <v>0</v>
          </cell>
          <cell r="M1022">
            <v>0</v>
          </cell>
          <cell r="N1022">
            <v>0</v>
          </cell>
          <cell r="O1022">
            <v>0</v>
          </cell>
          <cell r="P1022">
            <v>0</v>
          </cell>
          <cell r="AE1022">
            <v>0</v>
          </cell>
          <cell r="AF1022">
            <v>0</v>
          </cell>
          <cell r="AG1022">
            <v>0</v>
          </cell>
          <cell r="AH1022">
            <v>0</v>
          </cell>
          <cell r="AI1022">
            <v>0</v>
          </cell>
          <cell r="AJ1022">
            <v>0</v>
          </cell>
          <cell r="AK1022">
            <v>0</v>
          </cell>
          <cell r="AL1022">
            <v>0</v>
          </cell>
          <cell r="AM1022">
            <v>0</v>
          </cell>
          <cell r="AN1022">
            <v>0</v>
          </cell>
          <cell r="AO1022">
            <v>0</v>
          </cell>
          <cell r="AP1022">
            <v>0</v>
          </cell>
        </row>
        <row r="1023">
          <cell r="E1023">
            <v>0</v>
          </cell>
          <cell r="F1023">
            <v>0</v>
          </cell>
          <cell r="G1023">
            <v>0</v>
          </cell>
          <cell r="H1023">
            <v>0</v>
          </cell>
          <cell r="I1023">
            <v>0</v>
          </cell>
          <cell r="J1023">
            <v>0</v>
          </cell>
          <cell r="K1023">
            <v>0</v>
          </cell>
          <cell r="L1023">
            <v>0</v>
          </cell>
          <cell r="M1023">
            <v>0</v>
          </cell>
          <cell r="N1023">
            <v>0</v>
          </cell>
          <cell r="O1023">
            <v>0</v>
          </cell>
          <cell r="P1023">
            <v>0</v>
          </cell>
          <cell r="AE1023">
            <v>0</v>
          </cell>
          <cell r="AF1023">
            <v>0</v>
          </cell>
          <cell r="AG1023">
            <v>0</v>
          </cell>
          <cell r="AH1023">
            <v>0</v>
          </cell>
          <cell r="AI1023">
            <v>0</v>
          </cell>
          <cell r="AJ1023">
            <v>0</v>
          </cell>
          <cell r="AK1023">
            <v>0</v>
          </cell>
          <cell r="AL1023">
            <v>0</v>
          </cell>
          <cell r="AM1023">
            <v>0</v>
          </cell>
          <cell r="AN1023">
            <v>0</v>
          </cell>
          <cell r="AO1023">
            <v>0</v>
          </cell>
          <cell r="AP1023">
            <v>0</v>
          </cell>
        </row>
        <row r="1024">
          <cell r="E1024">
            <v>0</v>
          </cell>
          <cell r="F1024">
            <v>0</v>
          </cell>
          <cell r="G1024">
            <v>0</v>
          </cell>
          <cell r="H1024">
            <v>0</v>
          </cell>
          <cell r="I1024">
            <v>0</v>
          </cell>
          <cell r="J1024">
            <v>0</v>
          </cell>
          <cell r="K1024">
            <v>0</v>
          </cell>
          <cell r="L1024">
            <v>0</v>
          </cell>
          <cell r="M1024">
            <v>0</v>
          </cell>
          <cell r="N1024">
            <v>0</v>
          </cell>
          <cell r="O1024">
            <v>0</v>
          </cell>
          <cell r="P1024">
            <v>0</v>
          </cell>
          <cell r="AE1024">
            <v>0</v>
          </cell>
          <cell r="AF1024">
            <v>0</v>
          </cell>
          <cell r="AG1024">
            <v>0</v>
          </cell>
          <cell r="AH1024">
            <v>0</v>
          </cell>
          <cell r="AI1024">
            <v>0</v>
          </cell>
          <cell r="AJ1024">
            <v>0</v>
          </cell>
          <cell r="AK1024">
            <v>0</v>
          </cell>
          <cell r="AL1024">
            <v>0</v>
          </cell>
          <cell r="AM1024">
            <v>0</v>
          </cell>
          <cell r="AN1024">
            <v>0</v>
          </cell>
          <cell r="AO1024">
            <v>0</v>
          </cell>
          <cell r="AP1024">
            <v>0</v>
          </cell>
        </row>
        <row r="1025">
          <cell r="E1025">
            <v>0</v>
          </cell>
          <cell r="F1025">
            <v>0</v>
          </cell>
          <cell r="G1025">
            <v>0</v>
          </cell>
          <cell r="H1025">
            <v>0</v>
          </cell>
          <cell r="I1025">
            <v>0</v>
          </cell>
          <cell r="J1025">
            <v>0</v>
          </cell>
          <cell r="K1025">
            <v>0</v>
          </cell>
          <cell r="L1025">
            <v>0</v>
          </cell>
          <cell r="M1025">
            <v>0</v>
          </cell>
          <cell r="N1025">
            <v>0</v>
          </cell>
          <cell r="O1025">
            <v>0</v>
          </cell>
          <cell r="P1025">
            <v>0</v>
          </cell>
          <cell r="AE1025">
            <v>0</v>
          </cell>
          <cell r="AF1025">
            <v>0</v>
          </cell>
          <cell r="AG1025">
            <v>0</v>
          </cell>
          <cell r="AH1025">
            <v>0</v>
          </cell>
          <cell r="AI1025">
            <v>0</v>
          </cell>
          <cell r="AJ1025">
            <v>0</v>
          </cell>
          <cell r="AK1025">
            <v>0</v>
          </cell>
          <cell r="AL1025">
            <v>0</v>
          </cell>
          <cell r="AM1025">
            <v>0</v>
          </cell>
          <cell r="AN1025">
            <v>0</v>
          </cell>
          <cell r="AO1025">
            <v>0</v>
          </cell>
          <cell r="AP1025">
            <v>0</v>
          </cell>
        </row>
        <row r="1026">
          <cell r="E1026">
            <v>0</v>
          </cell>
          <cell r="F1026">
            <v>0</v>
          </cell>
          <cell r="G1026">
            <v>0</v>
          </cell>
          <cell r="H1026">
            <v>0</v>
          </cell>
          <cell r="I1026">
            <v>0</v>
          </cell>
          <cell r="J1026">
            <v>0</v>
          </cell>
          <cell r="K1026">
            <v>0</v>
          </cell>
          <cell r="L1026">
            <v>0</v>
          </cell>
          <cell r="M1026">
            <v>0</v>
          </cell>
          <cell r="N1026">
            <v>0</v>
          </cell>
          <cell r="O1026">
            <v>0</v>
          </cell>
          <cell r="P1026">
            <v>0</v>
          </cell>
          <cell r="AE1026">
            <v>0</v>
          </cell>
          <cell r="AF1026">
            <v>0</v>
          </cell>
          <cell r="AG1026">
            <v>0</v>
          </cell>
          <cell r="AH1026">
            <v>0</v>
          </cell>
          <cell r="AI1026">
            <v>0</v>
          </cell>
          <cell r="AJ1026">
            <v>0</v>
          </cell>
          <cell r="AK1026">
            <v>0</v>
          </cell>
          <cell r="AL1026">
            <v>0</v>
          </cell>
          <cell r="AM1026">
            <v>0</v>
          </cell>
          <cell r="AN1026">
            <v>0</v>
          </cell>
          <cell r="AO1026">
            <v>0</v>
          </cell>
          <cell r="AP1026">
            <v>0</v>
          </cell>
        </row>
        <row r="1027">
          <cell r="E1027">
            <v>0</v>
          </cell>
          <cell r="F1027">
            <v>0</v>
          </cell>
          <cell r="G1027">
            <v>0</v>
          </cell>
          <cell r="H1027">
            <v>0</v>
          </cell>
          <cell r="I1027">
            <v>0</v>
          </cell>
          <cell r="J1027">
            <v>0</v>
          </cell>
          <cell r="K1027">
            <v>0</v>
          </cell>
          <cell r="L1027">
            <v>0</v>
          </cell>
          <cell r="M1027">
            <v>0</v>
          </cell>
          <cell r="N1027">
            <v>0</v>
          </cell>
          <cell r="O1027">
            <v>0</v>
          </cell>
          <cell r="P1027">
            <v>0</v>
          </cell>
          <cell r="AE1027">
            <v>0</v>
          </cell>
          <cell r="AF1027">
            <v>0</v>
          </cell>
          <cell r="AG1027">
            <v>0</v>
          </cell>
          <cell r="AH1027">
            <v>0</v>
          </cell>
          <cell r="AI1027">
            <v>0</v>
          </cell>
          <cell r="AJ1027">
            <v>0</v>
          </cell>
          <cell r="AK1027">
            <v>0</v>
          </cell>
          <cell r="AL1027">
            <v>0</v>
          </cell>
          <cell r="AM1027">
            <v>0</v>
          </cell>
          <cell r="AN1027">
            <v>0</v>
          </cell>
          <cell r="AO1027">
            <v>0</v>
          </cell>
          <cell r="AP1027">
            <v>0</v>
          </cell>
        </row>
        <row r="1028">
          <cell r="E1028">
            <v>0</v>
          </cell>
          <cell r="F1028">
            <v>0</v>
          </cell>
          <cell r="G1028">
            <v>0</v>
          </cell>
          <cell r="H1028">
            <v>0</v>
          </cell>
          <cell r="I1028">
            <v>0</v>
          </cell>
          <cell r="J1028">
            <v>0</v>
          </cell>
          <cell r="K1028">
            <v>0</v>
          </cell>
          <cell r="L1028">
            <v>0</v>
          </cell>
          <cell r="M1028">
            <v>0</v>
          </cell>
          <cell r="N1028">
            <v>0</v>
          </cell>
          <cell r="O1028">
            <v>0</v>
          </cell>
          <cell r="P1028">
            <v>0</v>
          </cell>
          <cell r="AE1028">
            <v>0</v>
          </cell>
          <cell r="AF1028">
            <v>0</v>
          </cell>
          <cell r="AG1028">
            <v>0</v>
          </cell>
          <cell r="AH1028">
            <v>0</v>
          </cell>
          <cell r="AI1028">
            <v>0</v>
          </cell>
          <cell r="AJ1028">
            <v>0</v>
          </cell>
          <cell r="AK1028">
            <v>0</v>
          </cell>
          <cell r="AL1028">
            <v>0</v>
          </cell>
          <cell r="AM1028">
            <v>0</v>
          </cell>
          <cell r="AN1028">
            <v>0</v>
          </cell>
          <cell r="AO1028">
            <v>0</v>
          </cell>
          <cell r="AP1028">
            <v>0</v>
          </cell>
        </row>
        <row r="1029">
          <cell r="E1029">
            <v>0</v>
          </cell>
          <cell r="F1029">
            <v>0</v>
          </cell>
          <cell r="G1029">
            <v>0</v>
          </cell>
          <cell r="H1029">
            <v>0</v>
          </cell>
          <cell r="I1029">
            <v>0</v>
          </cell>
          <cell r="J1029">
            <v>0</v>
          </cell>
          <cell r="K1029">
            <v>0</v>
          </cell>
          <cell r="L1029">
            <v>0</v>
          </cell>
          <cell r="M1029">
            <v>0</v>
          </cell>
          <cell r="N1029">
            <v>0</v>
          </cell>
          <cell r="O1029">
            <v>0</v>
          </cell>
          <cell r="P1029">
            <v>0</v>
          </cell>
          <cell r="AE1029">
            <v>0</v>
          </cell>
          <cell r="AF1029">
            <v>0</v>
          </cell>
          <cell r="AG1029">
            <v>0</v>
          </cell>
          <cell r="AH1029">
            <v>0</v>
          </cell>
          <cell r="AI1029">
            <v>0</v>
          </cell>
          <cell r="AJ1029">
            <v>0</v>
          </cell>
          <cell r="AK1029">
            <v>0</v>
          </cell>
          <cell r="AL1029">
            <v>0</v>
          </cell>
          <cell r="AM1029">
            <v>0</v>
          </cell>
          <cell r="AN1029">
            <v>0</v>
          </cell>
          <cell r="AO1029">
            <v>0</v>
          </cell>
          <cell r="AP1029">
            <v>0</v>
          </cell>
        </row>
        <row r="1030">
          <cell r="E1030">
            <v>0</v>
          </cell>
          <cell r="F1030">
            <v>0</v>
          </cell>
          <cell r="G1030">
            <v>0</v>
          </cell>
          <cell r="H1030">
            <v>0</v>
          </cell>
          <cell r="I1030">
            <v>0</v>
          </cell>
          <cell r="J1030">
            <v>0</v>
          </cell>
          <cell r="K1030">
            <v>0</v>
          </cell>
          <cell r="L1030">
            <v>0</v>
          </cell>
          <cell r="M1030">
            <v>0</v>
          </cell>
          <cell r="N1030">
            <v>0</v>
          </cell>
          <cell r="O1030">
            <v>0</v>
          </cell>
          <cell r="P1030">
            <v>0</v>
          </cell>
          <cell r="AE1030">
            <v>0</v>
          </cell>
          <cell r="AF1030">
            <v>0</v>
          </cell>
          <cell r="AG1030">
            <v>0</v>
          </cell>
          <cell r="AH1030">
            <v>0</v>
          </cell>
          <cell r="AI1030">
            <v>0</v>
          </cell>
          <cell r="AJ1030">
            <v>0</v>
          </cell>
          <cell r="AK1030">
            <v>0</v>
          </cell>
          <cell r="AL1030">
            <v>0</v>
          </cell>
          <cell r="AM1030">
            <v>0</v>
          </cell>
          <cell r="AN1030">
            <v>0</v>
          </cell>
          <cell r="AO1030">
            <v>0</v>
          </cell>
          <cell r="AP1030">
            <v>0</v>
          </cell>
        </row>
        <row r="1031">
          <cell r="E1031">
            <v>0</v>
          </cell>
          <cell r="F1031">
            <v>0</v>
          </cell>
          <cell r="G1031">
            <v>0</v>
          </cell>
          <cell r="H1031">
            <v>0</v>
          </cell>
          <cell r="I1031">
            <v>0</v>
          </cell>
          <cell r="J1031">
            <v>0</v>
          </cell>
          <cell r="K1031">
            <v>0</v>
          </cell>
          <cell r="L1031">
            <v>0</v>
          </cell>
          <cell r="M1031">
            <v>0</v>
          </cell>
          <cell r="N1031">
            <v>0</v>
          </cell>
          <cell r="O1031">
            <v>0</v>
          </cell>
          <cell r="P1031">
            <v>0</v>
          </cell>
          <cell r="AE1031">
            <v>0</v>
          </cell>
          <cell r="AF1031">
            <v>0</v>
          </cell>
          <cell r="AG1031">
            <v>0</v>
          </cell>
          <cell r="AH1031">
            <v>0</v>
          </cell>
          <cell r="AI1031">
            <v>0</v>
          </cell>
          <cell r="AJ1031">
            <v>0</v>
          </cell>
          <cell r="AK1031">
            <v>0</v>
          </cell>
          <cell r="AL1031">
            <v>0</v>
          </cell>
          <cell r="AM1031">
            <v>0</v>
          </cell>
          <cell r="AN1031">
            <v>0</v>
          </cell>
          <cell r="AO1031">
            <v>0</v>
          </cell>
          <cell r="AP1031">
            <v>0</v>
          </cell>
        </row>
        <row r="1033">
          <cell r="E1033">
            <v>0</v>
          </cell>
          <cell r="F1033">
            <v>0</v>
          </cell>
          <cell r="G1033">
            <v>0</v>
          </cell>
          <cell r="H1033">
            <v>0</v>
          </cell>
          <cell r="I1033">
            <v>0</v>
          </cell>
          <cell r="J1033">
            <v>0</v>
          </cell>
          <cell r="K1033">
            <v>0</v>
          </cell>
          <cell r="L1033">
            <v>0</v>
          </cell>
          <cell r="M1033">
            <v>0</v>
          </cell>
          <cell r="N1033">
            <v>0</v>
          </cell>
          <cell r="O1033">
            <v>0</v>
          </cell>
          <cell r="P1033">
            <v>0</v>
          </cell>
          <cell r="AE1033">
            <v>0</v>
          </cell>
          <cell r="AF1033">
            <v>0</v>
          </cell>
          <cell r="AG1033">
            <v>0</v>
          </cell>
          <cell r="AH1033">
            <v>0</v>
          </cell>
          <cell r="AI1033">
            <v>0</v>
          </cell>
          <cell r="AJ1033">
            <v>0</v>
          </cell>
          <cell r="AK1033">
            <v>0</v>
          </cell>
          <cell r="AL1033">
            <v>0</v>
          </cell>
          <cell r="AM1033">
            <v>0</v>
          </cell>
          <cell r="AN1033">
            <v>0</v>
          </cell>
          <cell r="AO1033">
            <v>0</v>
          </cell>
          <cell r="AP1033">
            <v>0</v>
          </cell>
        </row>
        <row r="1034">
          <cell r="E1034">
            <v>0</v>
          </cell>
          <cell r="F1034">
            <v>0</v>
          </cell>
          <cell r="G1034">
            <v>0</v>
          </cell>
          <cell r="H1034">
            <v>0</v>
          </cell>
          <cell r="I1034">
            <v>0</v>
          </cell>
          <cell r="J1034">
            <v>0</v>
          </cell>
          <cell r="K1034">
            <v>0</v>
          </cell>
          <cell r="L1034">
            <v>0</v>
          </cell>
          <cell r="M1034">
            <v>0</v>
          </cell>
          <cell r="N1034">
            <v>0</v>
          </cell>
          <cell r="O1034">
            <v>0</v>
          </cell>
          <cell r="P1034">
            <v>0</v>
          </cell>
          <cell r="AE1034">
            <v>0</v>
          </cell>
          <cell r="AF1034">
            <v>0</v>
          </cell>
          <cell r="AG1034">
            <v>0</v>
          </cell>
          <cell r="AH1034">
            <v>0</v>
          </cell>
          <cell r="AI1034">
            <v>0</v>
          </cell>
          <cell r="AJ1034">
            <v>0</v>
          </cell>
          <cell r="AK1034">
            <v>0</v>
          </cell>
          <cell r="AL1034">
            <v>0</v>
          </cell>
          <cell r="AM1034">
            <v>0</v>
          </cell>
          <cell r="AN1034">
            <v>0</v>
          </cell>
          <cell r="AO1034">
            <v>0</v>
          </cell>
          <cell r="AP1034">
            <v>0</v>
          </cell>
        </row>
        <row r="1035">
          <cell r="E1035">
            <v>0</v>
          </cell>
          <cell r="F1035">
            <v>0</v>
          </cell>
          <cell r="G1035">
            <v>0</v>
          </cell>
          <cell r="H1035">
            <v>0</v>
          </cell>
          <cell r="I1035">
            <v>0</v>
          </cell>
          <cell r="J1035">
            <v>0</v>
          </cell>
          <cell r="K1035">
            <v>0</v>
          </cell>
          <cell r="L1035">
            <v>0</v>
          </cell>
          <cell r="M1035">
            <v>0</v>
          </cell>
          <cell r="N1035">
            <v>0</v>
          </cell>
          <cell r="O1035">
            <v>0</v>
          </cell>
          <cell r="P1035">
            <v>0</v>
          </cell>
          <cell r="AE1035">
            <v>0</v>
          </cell>
          <cell r="AF1035">
            <v>0</v>
          </cell>
          <cell r="AG1035">
            <v>0</v>
          </cell>
          <cell r="AH1035">
            <v>0</v>
          </cell>
          <cell r="AI1035">
            <v>0</v>
          </cell>
          <cell r="AJ1035">
            <v>0</v>
          </cell>
          <cell r="AK1035">
            <v>0</v>
          </cell>
          <cell r="AL1035">
            <v>0</v>
          </cell>
          <cell r="AM1035">
            <v>0</v>
          </cell>
          <cell r="AN1035">
            <v>0</v>
          </cell>
          <cell r="AO1035">
            <v>0</v>
          </cell>
          <cell r="AP1035">
            <v>0</v>
          </cell>
        </row>
        <row r="1036">
          <cell r="E1036">
            <v>0</v>
          </cell>
          <cell r="F1036">
            <v>0</v>
          </cell>
          <cell r="G1036">
            <v>0</v>
          </cell>
          <cell r="H1036">
            <v>0</v>
          </cell>
          <cell r="I1036">
            <v>0</v>
          </cell>
          <cell r="J1036">
            <v>0</v>
          </cell>
          <cell r="K1036">
            <v>0</v>
          </cell>
          <cell r="L1036">
            <v>0</v>
          </cell>
          <cell r="M1036">
            <v>0</v>
          </cell>
          <cell r="N1036">
            <v>0</v>
          </cell>
          <cell r="O1036">
            <v>0</v>
          </cell>
          <cell r="P1036">
            <v>0</v>
          </cell>
          <cell r="AE1036">
            <v>0</v>
          </cell>
          <cell r="AF1036">
            <v>0</v>
          </cell>
          <cell r="AG1036">
            <v>0</v>
          </cell>
          <cell r="AH1036">
            <v>0</v>
          </cell>
          <cell r="AI1036">
            <v>0</v>
          </cell>
          <cell r="AJ1036">
            <v>0</v>
          </cell>
          <cell r="AK1036">
            <v>0</v>
          </cell>
          <cell r="AL1036">
            <v>0</v>
          </cell>
          <cell r="AM1036">
            <v>0</v>
          </cell>
          <cell r="AN1036">
            <v>0</v>
          </cell>
          <cell r="AO1036">
            <v>0</v>
          </cell>
          <cell r="AP1036">
            <v>0</v>
          </cell>
        </row>
        <row r="1037">
          <cell r="E1037">
            <v>0</v>
          </cell>
          <cell r="F1037">
            <v>0</v>
          </cell>
          <cell r="G1037">
            <v>0</v>
          </cell>
          <cell r="H1037">
            <v>0</v>
          </cell>
          <cell r="I1037">
            <v>0</v>
          </cell>
          <cell r="J1037">
            <v>0</v>
          </cell>
          <cell r="K1037">
            <v>0</v>
          </cell>
          <cell r="L1037">
            <v>0</v>
          </cell>
          <cell r="M1037">
            <v>0</v>
          </cell>
          <cell r="N1037">
            <v>0</v>
          </cell>
          <cell r="O1037">
            <v>0</v>
          </cell>
          <cell r="P1037">
            <v>0</v>
          </cell>
          <cell r="AE1037">
            <v>0</v>
          </cell>
          <cell r="AF1037">
            <v>0</v>
          </cell>
          <cell r="AG1037">
            <v>0</v>
          </cell>
          <cell r="AH1037">
            <v>0</v>
          </cell>
          <cell r="AI1037">
            <v>0</v>
          </cell>
          <cell r="AJ1037">
            <v>0</v>
          </cell>
          <cell r="AK1037">
            <v>0</v>
          </cell>
          <cell r="AL1037">
            <v>0</v>
          </cell>
          <cell r="AM1037">
            <v>0</v>
          </cell>
          <cell r="AN1037">
            <v>0</v>
          </cell>
          <cell r="AO1037">
            <v>0</v>
          </cell>
          <cell r="AP1037">
            <v>0</v>
          </cell>
        </row>
        <row r="1038">
          <cell r="E1038">
            <v>0</v>
          </cell>
          <cell r="F1038">
            <v>0</v>
          </cell>
          <cell r="G1038">
            <v>0</v>
          </cell>
          <cell r="H1038">
            <v>0</v>
          </cell>
          <cell r="I1038">
            <v>0</v>
          </cell>
          <cell r="J1038">
            <v>0</v>
          </cell>
          <cell r="K1038">
            <v>0</v>
          </cell>
          <cell r="L1038">
            <v>0</v>
          </cell>
          <cell r="M1038">
            <v>0</v>
          </cell>
          <cell r="N1038">
            <v>0</v>
          </cell>
          <cell r="O1038">
            <v>0</v>
          </cell>
          <cell r="P1038">
            <v>0</v>
          </cell>
          <cell r="AE1038">
            <v>0</v>
          </cell>
          <cell r="AF1038">
            <v>0</v>
          </cell>
          <cell r="AG1038">
            <v>0</v>
          </cell>
          <cell r="AH1038">
            <v>0</v>
          </cell>
          <cell r="AI1038">
            <v>0</v>
          </cell>
          <cell r="AJ1038">
            <v>0</v>
          </cell>
          <cell r="AK1038">
            <v>0</v>
          </cell>
          <cell r="AL1038">
            <v>0</v>
          </cell>
          <cell r="AM1038">
            <v>0</v>
          </cell>
          <cell r="AN1038">
            <v>0</v>
          </cell>
          <cell r="AO1038">
            <v>0</v>
          </cell>
          <cell r="AP1038">
            <v>0</v>
          </cell>
        </row>
        <row r="1039">
          <cell r="E1039">
            <v>0</v>
          </cell>
          <cell r="F1039">
            <v>0</v>
          </cell>
          <cell r="G1039">
            <v>0</v>
          </cell>
          <cell r="H1039">
            <v>0</v>
          </cell>
          <cell r="I1039">
            <v>0</v>
          </cell>
          <cell r="J1039">
            <v>0</v>
          </cell>
          <cell r="K1039">
            <v>0</v>
          </cell>
          <cell r="L1039">
            <v>0</v>
          </cell>
          <cell r="M1039">
            <v>0</v>
          </cell>
          <cell r="N1039">
            <v>0</v>
          </cell>
          <cell r="O1039">
            <v>0</v>
          </cell>
          <cell r="P1039">
            <v>0</v>
          </cell>
          <cell r="AE1039">
            <v>0</v>
          </cell>
          <cell r="AF1039">
            <v>0</v>
          </cell>
          <cell r="AG1039">
            <v>0</v>
          </cell>
          <cell r="AH1039">
            <v>0</v>
          </cell>
          <cell r="AI1039">
            <v>0</v>
          </cell>
          <cell r="AJ1039">
            <v>0</v>
          </cell>
          <cell r="AK1039">
            <v>0</v>
          </cell>
          <cell r="AL1039">
            <v>0</v>
          </cell>
          <cell r="AM1039">
            <v>0</v>
          </cell>
          <cell r="AN1039">
            <v>0</v>
          </cell>
          <cell r="AO1039">
            <v>0</v>
          </cell>
          <cell r="AP1039">
            <v>0</v>
          </cell>
        </row>
        <row r="1040">
          <cell r="E1040">
            <v>0</v>
          </cell>
          <cell r="F1040">
            <v>0</v>
          </cell>
          <cell r="G1040">
            <v>0</v>
          </cell>
          <cell r="H1040">
            <v>0</v>
          </cell>
          <cell r="I1040">
            <v>0</v>
          </cell>
          <cell r="J1040">
            <v>0</v>
          </cell>
          <cell r="K1040">
            <v>0</v>
          </cell>
          <cell r="L1040">
            <v>0</v>
          </cell>
          <cell r="M1040">
            <v>0</v>
          </cell>
          <cell r="N1040">
            <v>0</v>
          </cell>
          <cell r="O1040">
            <v>0</v>
          </cell>
          <cell r="P1040">
            <v>0</v>
          </cell>
          <cell r="AE1040">
            <v>0</v>
          </cell>
          <cell r="AF1040">
            <v>0</v>
          </cell>
          <cell r="AG1040">
            <v>0</v>
          </cell>
          <cell r="AH1040">
            <v>0</v>
          </cell>
          <cell r="AI1040">
            <v>0</v>
          </cell>
          <cell r="AJ1040">
            <v>0</v>
          </cell>
          <cell r="AK1040">
            <v>0</v>
          </cell>
          <cell r="AL1040">
            <v>0</v>
          </cell>
          <cell r="AM1040">
            <v>0</v>
          </cell>
          <cell r="AN1040">
            <v>0</v>
          </cell>
          <cell r="AO1040">
            <v>0</v>
          </cell>
          <cell r="AP1040">
            <v>0</v>
          </cell>
        </row>
        <row r="1041">
          <cell r="E1041">
            <v>0</v>
          </cell>
          <cell r="F1041">
            <v>0</v>
          </cell>
          <cell r="G1041">
            <v>0</v>
          </cell>
          <cell r="H1041">
            <v>0</v>
          </cell>
          <cell r="I1041">
            <v>0</v>
          </cell>
          <cell r="J1041">
            <v>0</v>
          </cell>
          <cell r="K1041">
            <v>0</v>
          </cell>
          <cell r="L1041">
            <v>0</v>
          </cell>
          <cell r="M1041">
            <v>0</v>
          </cell>
          <cell r="N1041">
            <v>0</v>
          </cell>
          <cell r="O1041">
            <v>0</v>
          </cell>
          <cell r="P1041">
            <v>0</v>
          </cell>
          <cell r="AE1041">
            <v>0</v>
          </cell>
          <cell r="AF1041">
            <v>0</v>
          </cell>
          <cell r="AG1041">
            <v>0</v>
          </cell>
          <cell r="AH1041">
            <v>0</v>
          </cell>
          <cell r="AI1041">
            <v>0</v>
          </cell>
          <cell r="AJ1041">
            <v>0</v>
          </cell>
          <cell r="AK1041">
            <v>0</v>
          </cell>
          <cell r="AL1041">
            <v>0</v>
          </cell>
          <cell r="AM1041">
            <v>0</v>
          </cell>
          <cell r="AN1041">
            <v>0</v>
          </cell>
          <cell r="AO1041">
            <v>0</v>
          </cell>
          <cell r="AP1041">
            <v>0</v>
          </cell>
        </row>
        <row r="1042">
          <cell r="E1042">
            <v>0</v>
          </cell>
          <cell r="F1042">
            <v>0</v>
          </cell>
          <cell r="G1042">
            <v>0</v>
          </cell>
          <cell r="H1042">
            <v>0</v>
          </cell>
          <cell r="I1042">
            <v>0</v>
          </cell>
          <cell r="J1042">
            <v>0</v>
          </cell>
          <cell r="K1042">
            <v>0</v>
          </cell>
          <cell r="L1042">
            <v>0</v>
          </cell>
          <cell r="M1042">
            <v>0</v>
          </cell>
          <cell r="N1042">
            <v>0</v>
          </cell>
          <cell r="O1042">
            <v>0</v>
          </cell>
          <cell r="P1042">
            <v>0</v>
          </cell>
          <cell r="AE1042">
            <v>0</v>
          </cell>
          <cell r="AF1042">
            <v>0</v>
          </cell>
          <cell r="AG1042">
            <v>0</v>
          </cell>
          <cell r="AH1042">
            <v>0</v>
          </cell>
          <cell r="AI1042">
            <v>0</v>
          </cell>
          <cell r="AJ1042">
            <v>0</v>
          </cell>
          <cell r="AK1042">
            <v>0</v>
          </cell>
          <cell r="AL1042">
            <v>0</v>
          </cell>
          <cell r="AM1042">
            <v>0</v>
          </cell>
          <cell r="AN1042">
            <v>0</v>
          </cell>
          <cell r="AO1042">
            <v>0</v>
          </cell>
          <cell r="AP1042">
            <v>0</v>
          </cell>
        </row>
        <row r="1043">
          <cell r="E1043">
            <v>0</v>
          </cell>
          <cell r="F1043">
            <v>0</v>
          </cell>
          <cell r="G1043">
            <v>0</v>
          </cell>
          <cell r="H1043">
            <v>0</v>
          </cell>
          <cell r="I1043">
            <v>0</v>
          </cell>
          <cell r="J1043">
            <v>0</v>
          </cell>
          <cell r="K1043">
            <v>0</v>
          </cell>
          <cell r="L1043">
            <v>0</v>
          </cell>
          <cell r="M1043">
            <v>0</v>
          </cell>
          <cell r="N1043">
            <v>0</v>
          </cell>
          <cell r="O1043">
            <v>0</v>
          </cell>
          <cell r="P1043">
            <v>0</v>
          </cell>
          <cell r="AE1043">
            <v>0</v>
          </cell>
          <cell r="AF1043">
            <v>0</v>
          </cell>
          <cell r="AG1043">
            <v>0</v>
          </cell>
          <cell r="AH1043">
            <v>0</v>
          </cell>
          <cell r="AI1043">
            <v>0</v>
          </cell>
          <cell r="AJ1043">
            <v>0</v>
          </cell>
          <cell r="AK1043">
            <v>0</v>
          </cell>
          <cell r="AL1043">
            <v>0</v>
          </cell>
          <cell r="AM1043">
            <v>0</v>
          </cell>
          <cell r="AN1043">
            <v>0</v>
          </cell>
          <cell r="AO1043">
            <v>0</v>
          </cell>
          <cell r="AP1043">
            <v>0</v>
          </cell>
        </row>
        <row r="1044">
          <cell r="E1044">
            <v>0</v>
          </cell>
          <cell r="F1044">
            <v>0</v>
          </cell>
          <cell r="G1044">
            <v>0</v>
          </cell>
          <cell r="H1044">
            <v>0</v>
          </cell>
          <cell r="I1044">
            <v>0</v>
          </cell>
          <cell r="J1044">
            <v>0</v>
          </cell>
          <cell r="K1044">
            <v>0</v>
          </cell>
          <cell r="L1044">
            <v>0</v>
          </cell>
          <cell r="M1044">
            <v>0</v>
          </cell>
          <cell r="N1044">
            <v>0</v>
          </cell>
          <cell r="O1044">
            <v>0</v>
          </cell>
          <cell r="P1044">
            <v>0</v>
          </cell>
          <cell r="AE1044">
            <v>0</v>
          </cell>
          <cell r="AF1044">
            <v>0</v>
          </cell>
          <cell r="AG1044">
            <v>0</v>
          </cell>
          <cell r="AH1044">
            <v>0</v>
          </cell>
          <cell r="AI1044">
            <v>0</v>
          </cell>
          <cell r="AJ1044">
            <v>0</v>
          </cell>
          <cell r="AK1044">
            <v>0</v>
          </cell>
          <cell r="AL1044">
            <v>0</v>
          </cell>
          <cell r="AM1044">
            <v>0</v>
          </cell>
          <cell r="AN1044">
            <v>0</v>
          </cell>
          <cell r="AO1044">
            <v>0</v>
          </cell>
          <cell r="AP1044">
            <v>0</v>
          </cell>
        </row>
        <row r="1046">
          <cell r="E1046">
            <v>0</v>
          </cell>
          <cell r="F1046">
            <v>0</v>
          </cell>
          <cell r="G1046">
            <v>0</v>
          </cell>
          <cell r="H1046">
            <v>0</v>
          </cell>
          <cell r="I1046">
            <v>0</v>
          </cell>
          <cell r="J1046">
            <v>0</v>
          </cell>
          <cell r="K1046">
            <v>0</v>
          </cell>
          <cell r="L1046">
            <v>0</v>
          </cell>
          <cell r="M1046">
            <v>0</v>
          </cell>
          <cell r="N1046">
            <v>0</v>
          </cell>
          <cell r="O1046">
            <v>0</v>
          </cell>
          <cell r="P1046">
            <v>0</v>
          </cell>
          <cell r="AE1046">
            <v>0</v>
          </cell>
          <cell r="AF1046">
            <v>0</v>
          </cell>
          <cell r="AG1046">
            <v>0</v>
          </cell>
          <cell r="AH1046">
            <v>0</v>
          </cell>
          <cell r="AI1046">
            <v>0</v>
          </cell>
          <cell r="AJ1046">
            <v>0</v>
          </cell>
          <cell r="AK1046">
            <v>0</v>
          </cell>
          <cell r="AL1046">
            <v>0</v>
          </cell>
          <cell r="AM1046">
            <v>0</v>
          </cell>
          <cell r="AN1046">
            <v>0</v>
          </cell>
          <cell r="AO1046">
            <v>0</v>
          </cell>
          <cell r="AP1046">
            <v>0</v>
          </cell>
        </row>
        <row r="1048">
          <cell r="E1048">
            <v>0</v>
          </cell>
          <cell r="F1048">
            <v>0</v>
          </cell>
          <cell r="G1048">
            <v>0</v>
          </cell>
          <cell r="H1048">
            <v>0</v>
          </cell>
          <cell r="I1048">
            <v>0</v>
          </cell>
          <cell r="J1048">
            <v>0</v>
          </cell>
          <cell r="K1048">
            <v>0</v>
          </cell>
          <cell r="L1048">
            <v>0</v>
          </cell>
          <cell r="M1048">
            <v>0</v>
          </cell>
          <cell r="N1048">
            <v>0</v>
          </cell>
          <cell r="O1048">
            <v>0</v>
          </cell>
          <cell r="P1048">
            <v>0</v>
          </cell>
          <cell r="AE1048">
            <v>0</v>
          </cell>
          <cell r="AF1048">
            <v>0</v>
          </cell>
          <cell r="AG1048">
            <v>0</v>
          </cell>
          <cell r="AH1048">
            <v>0</v>
          </cell>
          <cell r="AI1048">
            <v>0</v>
          </cell>
          <cell r="AJ1048">
            <v>0</v>
          </cell>
          <cell r="AK1048">
            <v>0</v>
          </cell>
          <cell r="AL1048">
            <v>0</v>
          </cell>
          <cell r="AM1048">
            <v>0</v>
          </cell>
          <cell r="AN1048">
            <v>0</v>
          </cell>
          <cell r="AO1048">
            <v>0</v>
          </cell>
          <cell r="AP1048">
            <v>0</v>
          </cell>
        </row>
        <row r="1050">
          <cell r="E1050">
            <v>0</v>
          </cell>
          <cell r="F1050">
            <v>0</v>
          </cell>
          <cell r="G1050">
            <v>0</v>
          </cell>
          <cell r="H1050">
            <v>0</v>
          </cell>
          <cell r="I1050">
            <v>0</v>
          </cell>
          <cell r="J1050">
            <v>0</v>
          </cell>
          <cell r="K1050">
            <v>0</v>
          </cell>
          <cell r="L1050">
            <v>0</v>
          </cell>
          <cell r="M1050">
            <v>0</v>
          </cell>
          <cell r="N1050">
            <v>0</v>
          </cell>
          <cell r="O1050">
            <v>0</v>
          </cell>
          <cell r="P1050">
            <v>0</v>
          </cell>
          <cell r="AE1050">
            <v>0</v>
          </cell>
          <cell r="AF1050">
            <v>0</v>
          </cell>
          <cell r="AG1050">
            <v>0</v>
          </cell>
          <cell r="AH1050">
            <v>0</v>
          </cell>
          <cell r="AI1050">
            <v>0</v>
          </cell>
          <cell r="AJ1050">
            <v>0</v>
          </cell>
          <cell r="AK1050">
            <v>0</v>
          </cell>
          <cell r="AL1050">
            <v>0</v>
          </cell>
          <cell r="AM1050">
            <v>0</v>
          </cell>
          <cell r="AN1050">
            <v>0</v>
          </cell>
          <cell r="AO1050">
            <v>0</v>
          </cell>
          <cell r="AP1050">
            <v>0</v>
          </cell>
        </row>
        <row r="1051">
          <cell r="E1051">
            <v>0</v>
          </cell>
          <cell r="F1051">
            <v>0</v>
          </cell>
          <cell r="G1051">
            <v>0</v>
          </cell>
          <cell r="H1051">
            <v>0</v>
          </cell>
          <cell r="I1051">
            <v>0</v>
          </cell>
          <cell r="J1051">
            <v>0</v>
          </cell>
          <cell r="K1051">
            <v>0</v>
          </cell>
          <cell r="L1051">
            <v>0</v>
          </cell>
          <cell r="M1051">
            <v>0</v>
          </cell>
          <cell r="N1051">
            <v>0</v>
          </cell>
          <cell r="O1051">
            <v>0</v>
          </cell>
          <cell r="P1051">
            <v>0</v>
          </cell>
          <cell r="AE1051">
            <v>0</v>
          </cell>
          <cell r="AF1051">
            <v>0</v>
          </cell>
          <cell r="AG1051">
            <v>0</v>
          </cell>
          <cell r="AH1051">
            <v>0</v>
          </cell>
          <cell r="AI1051">
            <v>0</v>
          </cell>
          <cell r="AJ1051">
            <v>0</v>
          </cell>
          <cell r="AK1051">
            <v>0</v>
          </cell>
          <cell r="AL1051">
            <v>0</v>
          </cell>
          <cell r="AM1051">
            <v>0</v>
          </cell>
          <cell r="AN1051">
            <v>0</v>
          </cell>
          <cell r="AO1051">
            <v>0</v>
          </cell>
          <cell r="AP1051">
            <v>0</v>
          </cell>
        </row>
        <row r="1052">
          <cell r="E1052">
            <v>0</v>
          </cell>
          <cell r="F1052">
            <v>0</v>
          </cell>
          <cell r="G1052">
            <v>0</v>
          </cell>
          <cell r="H1052">
            <v>0</v>
          </cell>
          <cell r="I1052">
            <v>0</v>
          </cell>
          <cell r="J1052">
            <v>0</v>
          </cell>
          <cell r="K1052">
            <v>0</v>
          </cell>
          <cell r="L1052">
            <v>0</v>
          </cell>
          <cell r="M1052">
            <v>0</v>
          </cell>
          <cell r="N1052">
            <v>0</v>
          </cell>
          <cell r="O1052">
            <v>0</v>
          </cell>
          <cell r="P1052">
            <v>0</v>
          </cell>
          <cell r="AE1052">
            <v>0</v>
          </cell>
          <cell r="AF1052">
            <v>0</v>
          </cell>
          <cell r="AG1052">
            <v>0</v>
          </cell>
          <cell r="AH1052">
            <v>0</v>
          </cell>
          <cell r="AI1052">
            <v>0</v>
          </cell>
          <cell r="AJ1052">
            <v>0</v>
          </cell>
          <cell r="AK1052">
            <v>0</v>
          </cell>
          <cell r="AL1052">
            <v>0</v>
          </cell>
          <cell r="AM1052">
            <v>0</v>
          </cell>
          <cell r="AN1052">
            <v>0</v>
          </cell>
          <cell r="AO1052">
            <v>0</v>
          </cell>
          <cell r="AP1052">
            <v>0</v>
          </cell>
        </row>
        <row r="1053">
          <cell r="E1053">
            <v>0</v>
          </cell>
          <cell r="F1053">
            <v>0</v>
          </cell>
          <cell r="G1053">
            <v>0</v>
          </cell>
          <cell r="H1053">
            <v>0</v>
          </cell>
          <cell r="I1053">
            <v>0</v>
          </cell>
          <cell r="J1053">
            <v>0</v>
          </cell>
          <cell r="K1053">
            <v>0</v>
          </cell>
          <cell r="L1053">
            <v>0</v>
          </cell>
          <cell r="M1053">
            <v>0</v>
          </cell>
          <cell r="N1053">
            <v>0</v>
          </cell>
          <cell r="O1053">
            <v>0</v>
          </cell>
          <cell r="P1053">
            <v>0</v>
          </cell>
          <cell r="AE1053">
            <v>0</v>
          </cell>
          <cell r="AF1053">
            <v>0</v>
          </cell>
          <cell r="AG1053">
            <v>0</v>
          </cell>
          <cell r="AH1053">
            <v>0</v>
          </cell>
          <cell r="AI1053">
            <v>0</v>
          </cell>
          <cell r="AJ1053">
            <v>0</v>
          </cell>
          <cell r="AK1053">
            <v>0</v>
          </cell>
          <cell r="AL1053">
            <v>0</v>
          </cell>
          <cell r="AM1053">
            <v>0</v>
          </cell>
          <cell r="AN1053">
            <v>0</v>
          </cell>
          <cell r="AO1053">
            <v>0</v>
          </cell>
          <cell r="AP1053">
            <v>0</v>
          </cell>
        </row>
        <row r="1054">
          <cell r="E1054">
            <v>0</v>
          </cell>
          <cell r="F1054">
            <v>0</v>
          </cell>
          <cell r="G1054">
            <v>0</v>
          </cell>
          <cell r="H1054">
            <v>0</v>
          </cell>
          <cell r="I1054">
            <v>0</v>
          </cell>
          <cell r="J1054">
            <v>0</v>
          </cell>
          <cell r="K1054">
            <v>0</v>
          </cell>
          <cell r="L1054">
            <v>0</v>
          </cell>
          <cell r="M1054">
            <v>0</v>
          </cell>
          <cell r="N1054">
            <v>0</v>
          </cell>
          <cell r="O1054">
            <v>0</v>
          </cell>
          <cell r="P1054">
            <v>0</v>
          </cell>
          <cell r="AE1054">
            <v>0</v>
          </cell>
          <cell r="AF1054">
            <v>0</v>
          </cell>
          <cell r="AG1054">
            <v>0</v>
          </cell>
          <cell r="AH1054">
            <v>0</v>
          </cell>
          <cell r="AI1054">
            <v>0</v>
          </cell>
          <cell r="AJ1054">
            <v>0</v>
          </cell>
          <cell r="AK1054">
            <v>0</v>
          </cell>
          <cell r="AL1054">
            <v>0</v>
          </cell>
          <cell r="AM1054">
            <v>0</v>
          </cell>
          <cell r="AN1054">
            <v>0</v>
          </cell>
          <cell r="AO1054">
            <v>0</v>
          </cell>
          <cell r="AP1054">
            <v>0</v>
          </cell>
        </row>
        <row r="1055">
          <cell r="E1055">
            <v>0</v>
          </cell>
          <cell r="F1055">
            <v>0</v>
          </cell>
          <cell r="G1055">
            <v>0</v>
          </cell>
          <cell r="H1055">
            <v>0</v>
          </cell>
          <cell r="I1055">
            <v>0</v>
          </cell>
          <cell r="J1055">
            <v>0</v>
          </cell>
          <cell r="K1055">
            <v>0</v>
          </cell>
          <cell r="L1055">
            <v>0</v>
          </cell>
          <cell r="M1055">
            <v>0</v>
          </cell>
          <cell r="N1055">
            <v>0</v>
          </cell>
          <cell r="O1055">
            <v>0</v>
          </cell>
          <cell r="P1055">
            <v>0</v>
          </cell>
          <cell r="AE1055">
            <v>0</v>
          </cell>
          <cell r="AF1055">
            <v>0</v>
          </cell>
          <cell r="AG1055">
            <v>0</v>
          </cell>
          <cell r="AH1055">
            <v>0</v>
          </cell>
          <cell r="AI1055">
            <v>0</v>
          </cell>
          <cell r="AJ1055">
            <v>0</v>
          </cell>
          <cell r="AK1055">
            <v>0</v>
          </cell>
          <cell r="AL1055">
            <v>0</v>
          </cell>
          <cell r="AM1055">
            <v>0</v>
          </cell>
          <cell r="AN1055">
            <v>0</v>
          </cell>
          <cell r="AO1055">
            <v>0</v>
          </cell>
          <cell r="AP1055">
            <v>0</v>
          </cell>
        </row>
        <row r="1056">
          <cell r="E1056">
            <v>0</v>
          </cell>
          <cell r="F1056">
            <v>0</v>
          </cell>
          <cell r="G1056">
            <v>0</v>
          </cell>
          <cell r="H1056">
            <v>0</v>
          </cell>
          <cell r="I1056">
            <v>0</v>
          </cell>
          <cell r="J1056">
            <v>0</v>
          </cell>
          <cell r="K1056">
            <v>0</v>
          </cell>
          <cell r="L1056">
            <v>0</v>
          </cell>
          <cell r="M1056">
            <v>0</v>
          </cell>
          <cell r="N1056">
            <v>0</v>
          </cell>
          <cell r="O1056">
            <v>0</v>
          </cell>
          <cell r="P1056">
            <v>0</v>
          </cell>
          <cell r="AE1056">
            <v>0</v>
          </cell>
          <cell r="AF1056">
            <v>0</v>
          </cell>
          <cell r="AG1056">
            <v>0</v>
          </cell>
          <cell r="AH1056">
            <v>0</v>
          </cell>
          <cell r="AI1056">
            <v>0</v>
          </cell>
          <cell r="AJ1056">
            <v>0</v>
          </cell>
          <cell r="AK1056">
            <v>0</v>
          </cell>
          <cell r="AL1056">
            <v>0</v>
          </cell>
          <cell r="AM1056">
            <v>0</v>
          </cell>
          <cell r="AN1056">
            <v>0</v>
          </cell>
          <cell r="AO1056">
            <v>0</v>
          </cell>
          <cell r="AP1056">
            <v>0</v>
          </cell>
        </row>
        <row r="1057">
          <cell r="E1057">
            <v>0</v>
          </cell>
          <cell r="F1057">
            <v>0</v>
          </cell>
          <cell r="G1057">
            <v>0</v>
          </cell>
          <cell r="H1057">
            <v>0</v>
          </cell>
          <cell r="I1057">
            <v>0</v>
          </cell>
          <cell r="J1057">
            <v>0</v>
          </cell>
          <cell r="K1057">
            <v>0</v>
          </cell>
          <cell r="L1057">
            <v>0</v>
          </cell>
          <cell r="M1057">
            <v>0</v>
          </cell>
          <cell r="N1057">
            <v>0</v>
          </cell>
          <cell r="O1057">
            <v>0</v>
          </cell>
          <cell r="P1057">
            <v>0</v>
          </cell>
          <cell r="AE1057">
            <v>0</v>
          </cell>
          <cell r="AF1057">
            <v>0</v>
          </cell>
          <cell r="AG1057">
            <v>0</v>
          </cell>
          <cell r="AH1057">
            <v>0</v>
          </cell>
          <cell r="AI1057">
            <v>0</v>
          </cell>
          <cell r="AJ1057">
            <v>0</v>
          </cell>
          <cell r="AK1057">
            <v>0</v>
          </cell>
          <cell r="AL1057">
            <v>0</v>
          </cell>
          <cell r="AM1057">
            <v>0</v>
          </cell>
          <cell r="AN1057">
            <v>0</v>
          </cell>
          <cell r="AO1057">
            <v>0</v>
          </cell>
          <cell r="AP1057">
            <v>0</v>
          </cell>
        </row>
        <row r="1058">
          <cell r="E1058">
            <v>0</v>
          </cell>
          <cell r="F1058">
            <v>0</v>
          </cell>
          <cell r="G1058">
            <v>0</v>
          </cell>
          <cell r="H1058">
            <v>0</v>
          </cell>
          <cell r="I1058">
            <v>0</v>
          </cell>
          <cell r="J1058">
            <v>0</v>
          </cell>
          <cell r="K1058">
            <v>0</v>
          </cell>
          <cell r="L1058">
            <v>0</v>
          </cell>
          <cell r="M1058">
            <v>0</v>
          </cell>
          <cell r="N1058">
            <v>0</v>
          </cell>
          <cell r="O1058">
            <v>0</v>
          </cell>
          <cell r="P1058">
            <v>0</v>
          </cell>
          <cell r="AE1058">
            <v>0</v>
          </cell>
          <cell r="AF1058">
            <v>0</v>
          </cell>
          <cell r="AG1058">
            <v>0</v>
          </cell>
          <cell r="AH1058">
            <v>0</v>
          </cell>
          <cell r="AI1058">
            <v>0</v>
          </cell>
          <cell r="AJ1058">
            <v>0</v>
          </cell>
          <cell r="AK1058">
            <v>0</v>
          </cell>
          <cell r="AL1058">
            <v>0</v>
          </cell>
          <cell r="AM1058">
            <v>0</v>
          </cell>
          <cell r="AN1058">
            <v>0</v>
          </cell>
          <cell r="AO1058">
            <v>0</v>
          </cell>
          <cell r="AP1058">
            <v>0</v>
          </cell>
        </row>
        <row r="1059">
          <cell r="E1059">
            <v>0</v>
          </cell>
          <cell r="F1059">
            <v>0</v>
          </cell>
          <cell r="G1059">
            <v>0</v>
          </cell>
          <cell r="H1059">
            <v>0</v>
          </cell>
          <cell r="I1059">
            <v>0</v>
          </cell>
          <cell r="J1059">
            <v>0</v>
          </cell>
          <cell r="K1059">
            <v>0</v>
          </cell>
          <cell r="L1059">
            <v>0</v>
          </cell>
          <cell r="M1059">
            <v>0</v>
          </cell>
          <cell r="N1059">
            <v>0</v>
          </cell>
          <cell r="O1059">
            <v>0</v>
          </cell>
          <cell r="P1059">
            <v>0</v>
          </cell>
          <cell r="AE1059">
            <v>0</v>
          </cell>
          <cell r="AF1059">
            <v>0</v>
          </cell>
          <cell r="AG1059">
            <v>0</v>
          </cell>
          <cell r="AH1059">
            <v>0</v>
          </cell>
          <cell r="AI1059">
            <v>0</v>
          </cell>
          <cell r="AJ1059">
            <v>0</v>
          </cell>
          <cell r="AK1059">
            <v>0</v>
          </cell>
          <cell r="AL1059">
            <v>0</v>
          </cell>
          <cell r="AM1059">
            <v>0</v>
          </cell>
          <cell r="AN1059">
            <v>0</v>
          </cell>
          <cell r="AO1059">
            <v>0</v>
          </cell>
          <cell r="AP1059">
            <v>0</v>
          </cell>
        </row>
        <row r="1060">
          <cell r="E1060">
            <v>0</v>
          </cell>
          <cell r="F1060">
            <v>0</v>
          </cell>
          <cell r="G1060">
            <v>0</v>
          </cell>
          <cell r="H1060">
            <v>0</v>
          </cell>
          <cell r="I1060">
            <v>0</v>
          </cell>
          <cell r="J1060">
            <v>0</v>
          </cell>
          <cell r="K1060">
            <v>0</v>
          </cell>
          <cell r="L1060">
            <v>0</v>
          </cell>
          <cell r="M1060">
            <v>0</v>
          </cell>
          <cell r="N1060">
            <v>0</v>
          </cell>
          <cell r="O1060">
            <v>0</v>
          </cell>
          <cell r="P1060">
            <v>0</v>
          </cell>
          <cell r="AE1060">
            <v>0</v>
          </cell>
          <cell r="AF1060">
            <v>0</v>
          </cell>
          <cell r="AG1060">
            <v>0</v>
          </cell>
          <cell r="AH1060">
            <v>0</v>
          </cell>
          <cell r="AI1060">
            <v>0</v>
          </cell>
          <cell r="AJ1060">
            <v>0</v>
          </cell>
          <cell r="AK1060">
            <v>0</v>
          </cell>
          <cell r="AL1060">
            <v>0</v>
          </cell>
          <cell r="AM1060">
            <v>0</v>
          </cell>
          <cell r="AN1060">
            <v>0</v>
          </cell>
          <cell r="AO1060">
            <v>0</v>
          </cell>
          <cell r="AP1060">
            <v>0</v>
          </cell>
        </row>
        <row r="1062">
          <cell r="E1062">
            <v>0</v>
          </cell>
          <cell r="F1062">
            <v>0</v>
          </cell>
          <cell r="G1062">
            <v>0</v>
          </cell>
          <cell r="H1062">
            <v>0</v>
          </cell>
          <cell r="I1062">
            <v>0</v>
          </cell>
          <cell r="J1062">
            <v>0</v>
          </cell>
          <cell r="K1062">
            <v>0</v>
          </cell>
          <cell r="L1062">
            <v>0</v>
          </cell>
          <cell r="M1062">
            <v>0</v>
          </cell>
          <cell r="N1062">
            <v>0</v>
          </cell>
          <cell r="O1062">
            <v>0</v>
          </cell>
          <cell r="P1062">
            <v>0</v>
          </cell>
          <cell r="AE1062">
            <v>0</v>
          </cell>
          <cell r="AF1062">
            <v>0</v>
          </cell>
          <cell r="AG1062">
            <v>0</v>
          </cell>
          <cell r="AH1062">
            <v>0</v>
          </cell>
          <cell r="AI1062">
            <v>0</v>
          </cell>
          <cell r="AJ1062">
            <v>0</v>
          </cell>
          <cell r="AK1062">
            <v>0</v>
          </cell>
          <cell r="AL1062">
            <v>0</v>
          </cell>
          <cell r="AM1062">
            <v>0</v>
          </cell>
          <cell r="AN1062">
            <v>0</v>
          </cell>
          <cell r="AO1062">
            <v>0</v>
          </cell>
          <cell r="AP1062">
            <v>0</v>
          </cell>
        </row>
        <row r="1064">
          <cell r="E1064">
            <v>0</v>
          </cell>
          <cell r="F1064">
            <v>0</v>
          </cell>
          <cell r="G1064">
            <v>0</v>
          </cell>
          <cell r="H1064">
            <v>0</v>
          </cell>
          <cell r="I1064">
            <v>0</v>
          </cell>
          <cell r="J1064">
            <v>0</v>
          </cell>
          <cell r="K1064">
            <v>0</v>
          </cell>
          <cell r="L1064">
            <v>0</v>
          </cell>
          <cell r="M1064">
            <v>0</v>
          </cell>
          <cell r="N1064">
            <v>0</v>
          </cell>
          <cell r="O1064">
            <v>0</v>
          </cell>
          <cell r="P1064">
            <v>0</v>
          </cell>
          <cell r="AE1064">
            <v>0</v>
          </cell>
          <cell r="AF1064">
            <v>0</v>
          </cell>
          <cell r="AG1064">
            <v>0</v>
          </cell>
          <cell r="AH1064">
            <v>0</v>
          </cell>
          <cell r="AI1064">
            <v>0</v>
          </cell>
          <cell r="AJ1064">
            <v>0</v>
          </cell>
          <cell r="AK1064">
            <v>0</v>
          </cell>
          <cell r="AL1064">
            <v>0</v>
          </cell>
          <cell r="AM1064">
            <v>0</v>
          </cell>
          <cell r="AN1064">
            <v>0</v>
          </cell>
          <cell r="AO1064">
            <v>0</v>
          </cell>
          <cell r="AP1064">
            <v>0</v>
          </cell>
        </row>
      </sheetData>
      <sheetData sheetId="9"/>
      <sheetData sheetId="10"/>
      <sheetData sheetId="11"/>
      <sheetData sheetId="1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Cost of Delivery"/>
      <sheetName val="ZoneTariffs"/>
      <sheetName val="CostingSheet"/>
      <sheetName val="Variables"/>
      <sheetName val="Volume per Cat"/>
    </sheetNames>
    <sheetDataSet>
      <sheetData sheetId="0"/>
      <sheetData sheetId="1"/>
      <sheetData sheetId="2">
        <row r="4">
          <cell r="C4">
            <v>1.3180993333333333</v>
          </cell>
        </row>
      </sheetData>
      <sheetData sheetId="3">
        <row r="7">
          <cell r="E7" t="str">
            <v>Same Day</v>
          </cell>
        </row>
      </sheetData>
      <sheetData sheetId="4">
        <row r="2">
          <cell r="A2" t="str">
            <v>BEARES</v>
          </cell>
          <cell r="C2" t="str">
            <v>Bedding</v>
          </cell>
        </row>
        <row r="3">
          <cell r="A3" t="str">
            <v>ELLERINES</v>
          </cell>
          <cell r="C3" t="str">
            <v>Bedroom Furniture</v>
          </cell>
        </row>
        <row r="4">
          <cell r="A4" t="str">
            <v>FURNITURE CITY</v>
          </cell>
          <cell r="C4" t="str">
            <v>Cellular phones</v>
          </cell>
        </row>
        <row r="5">
          <cell r="A5" t="str">
            <v>DIAL A BED</v>
          </cell>
          <cell r="C5" t="str">
            <v>Computers</v>
          </cell>
        </row>
        <row r="6">
          <cell r="A6" t="str">
            <v>GEEN &amp; RICHARDS</v>
          </cell>
          <cell r="C6" t="str">
            <v>Cooking</v>
          </cell>
        </row>
        <row r="7">
          <cell r="A7" t="str">
            <v>WETHERLYS</v>
          </cell>
          <cell r="C7" t="str">
            <v>Couches</v>
          </cell>
        </row>
        <row r="8">
          <cell r="C8" t="str">
            <v>Cupboards</v>
          </cell>
        </row>
        <row r="9">
          <cell r="C9" t="str">
            <v>Dining-Room</v>
          </cell>
        </row>
        <row r="10">
          <cell r="C10" t="str">
            <v>Electric-Other</v>
          </cell>
        </row>
        <row r="11">
          <cell r="C11" t="str">
            <v>Floor Covering</v>
          </cell>
        </row>
        <row r="12">
          <cell r="C12" t="str">
            <v>Freezer</v>
          </cell>
        </row>
        <row r="13">
          <cell r="C13" t="str">
            <v>Fridge</v>
          </cell>
        </row>
        <row r="14">
          <cell r="C14" t="str">
            <v>Kitchen dinettes</v>
          </cell>
        </row>
        <row r="15">
          <cell r="C15" t="str">
            <v>Kitchen Schemes</v>
          </cell>
        </row>
        <row r="16">
          <cell r="C16" t="str">
            <v>Lamps</v>
          </cell>
        </row>
        <row r="17">
          <cell r="C17" t="str">
            <v>Laundry</v>
          </cell>
        </row>
        <row r="18">
          <cell r="C18" t="str">
            <v>Lounge-Fabric</v>
          </cell>
        </row>
        <row r="19">
          <cell r="C19" t="str">
            <v>Lounge-Leather</v>
          </cell>
        </row>
        <row r="20">
          <cell r="C20" t="str">
            <v>Manchester</v>
          </cell>
        </row>
        <row r="21">
          <cell r="C21" t="str">
            <v>Microwave Ovens</v>
          </cell>
        </row>
        <row r="22">
          <cell r="C22" t="str">
            <v>Ornaments &amp; Pictures</v>
          </cell>
        </row>
        <row r="23">
          <cell r="C23" t="str">
            <v>Other</v>
          </cell>
        </row>
        <row r="24">
          <cell r="C24" t="str">
            <v>Outdoor furniture</v>
          </cell>
        </row>
        <row r="25">
          <cell r="C25" t="str">
            <v>Seasonal</v>
          </cell>
        </row>
        <row r="26">
          <cell r="C26" t="str">
            <v>Small appliances</v>
          </cell>
        </row>
        <row r="27">
          <cell r="C27" t="str">
            <v>Sound</v>
          </cell>
        </row>
        <row r="28">
          <cell r="C28" t="str">
            <v>Tables</v>
          </cell>
        </row>
        <row r="29">
          <cell r="C29" t="str">
            <v>Vision</v>
          </cell>
        </row>
        <row r="30">
          <cell r="C30" t="str">
            <v>Wall Units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BS"/>
      <sheetName val="Consol IS"/>
      <sheetName val="Detail IS"/>
      <sheetName val="Detail BS"/>
      <sheetName val="Input Sheet"/>
      <sheetName val="Ass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Coverpage"/>
      <sheetName val="FDC New"/>
      <sheetName val="Group BS"/>
      <sheetName val="CEO 3"/>
      <sheetName val="CEO 2"/>
      <sheetName val="CEO 1"/>
      <sheetName val="CEO New"/>
      <sheetName val="PBIT"/>
      <sheetName val="CFlow"/>
      <sheetName val="FR Consol"/>
      <sheetName val="KPI"/>
      <sheetName val="Consol IS"/>
      <sheetName val="Consol BS"/>
      <sheetName val="Parktown BS"/>
      <sheetName val="Parktown IS"/>
      <sheetName val="Summ - Product &amp; Customer "/>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E5">
            <v>1</v>
          </cell>
          <cell r="F5">
            <v>2</v>
          </cell>
          <cell r="G5">
            <v>3</v>
          </cell>
          <cell r="H5">
            <v>4</v>
          </cell>
          <cell r="I5">
            <v>5</v>
          </cell>
          <cell r="J5">
            <v>6</v>
          </cell>
          <cell r="K5">
            <v>7</v>
          </cell>
          <cell r="L5">
            <v>8</v>
          </cell>
          <cell r="M5">
            <v>9</v>
          </cell>
          <cell r="N5">
            <v>10</v>
          </cell>
          <cell r="O5">
            <v>11</v>
          </cell>
          <cell r="P5">
            <v>12</v>
          </cell>
        </row>
        <row r="6">
          <cell r="E6">
            <v>37165</v>
          </cell>
          <cell r="F6">
            <v>37196</v>
          </cell>
          <cell r="G6">
            <v>37226</v>
          </cell>
          <cell r="H6">
            <v>37257</v>
          </cell>
          <cell r="I6">
            <v>37288</v>
          </cell>
          <cell r="J6">
            <v>37316</v>
          </cell>
          <cell r="K6">
            <v>37347</v>
          </cell>
          <cell r="L6">
            <v>37377</v>
          </cell>
          <cell r="M6">
            <v>37408</v>
          </cell>
          <cell r="N6">
            <v>37438</v>
          </cell>
          <cell r="O6">
            <v>37469</v>
          </cell>
          <cell r="P6">
            <v>37500</v>
          </cell>
        </row>
        <row r="8">
          <cell r="E8">
            <v>23</v>
          </cell>
          <cell r="F8">
            <v>22</v>
          </cell>
          <cell r="G8">
            <v>12</v>
          </cell>
          <cell r="H8">
            <v>14</v>
          </cell>
          <cell r="I8">
            <v>20</v>
          </cell>
          <cell r="J8">
            <v>18</v>
          </cell>
          <cell r="K8">
            <v>21</v>
          </cell>
          <cell r="L8">
            <v>22</v>
          </cell>
          <cell r="M8">
            <v>19</v>
          </cell>
          <cell r="N8">
            <v>23</v>
          </cell>
          <cell r="O8">
            <v>21</v>
          </cell>
          <cell r="P8">
            <v>20</v>
          </cell>
        </row>
        <row r="10">
          <cell r="E10">
            <v>315.39999999999998</v>
          </cell>
          <cell r="F10">
            <v>303</v>
          </cell>
          <cell r="G10">
            <v>300.95</v>
          </cell>
          <cell r="H10">
            <v>313.95</v>
          </cell>
          <cell r="I10">
            <v>313.95</v>
          </cell>
          <cell r="J10">
            <v>306.25</v>
          </cell>
          <cell r="K10">
            <v>299.25</v>
          </cell>
          <cell r="L10">
            <v>289.25</v>
          </cell>
          <cell r="M10">
            <v>289.25</v>
          </cell>
          <cell r="N10">
            <v>291.25</v>
          </cell>
          <cell r="O10">
            <v>256.25</v>
          </cell>
          <cell r="P10">
            <v>256.25</v>
          </cell>
        </row>
        <row r="13">
          <cell r="E13">
            <v>22335840.57</v>
          </cell>
          <cell r="F13">
            <v>23080200.279999997</v>
          </cell>
          <cell r="G13">
            <v>19550197.940000001</v>
          </cell>
          <cell r="H13">
            <v>21484360.909999996</v>
          </cell>
          <cell r="I13">
            <v>21638126.710000005</v>
          </cell>
          <cell r="J13">
            <v>22023569.209999997</v>
          </cell>
          <cell r="K13">
            <v>21294775.609999996</v>
          </cell>
          <cell r="L13">
            <v>21775671.874950588</v>
          </cell>
          <cell r="M13">
            <v>20519187.585920509</v>
          </cell>
          <cell r="N13">
            <v>22568693.537547395</v>
          </cell>
          <cell r="O13">
            <v>18548157.071366318</v>
          </cell>
          <cell r="P13">
            <v>18293897.64205043</v>
          </cell>
        </row>
        <row r="14">
          <cell r="E14">
            <v>19807059.580000002</v>
          </cell>
          <cell r="F14">
            <v>17632678.23</v>
          </cell>
          <cell r="G14">
            <v>15400269.310000002</v>
          </cell>
          <cell r="H14">
            <v>16084145.339999998</v>
          </cell>
          <cell r="I14">
            <v>16115221.460000001</v>
          </cell>
          <cell r="J14">
            <v>17125601.279999997</v>
          </cell>
          <cell r="K14">
            <v>17042058.156799998</v>
          </cell>
          <cell r="L14">
            <v>17904520.031082802</v>
          </cell>
          <cell r="M14">
            <v>16867183.405253943</v>
          </cell>
          <cell r="N14">
            <v>18638070.198102728</v>
          </cell>
          <cell r="O14">
            <v>16412971.664251881</v>
          </cell>
          <cell r="P14">
            <v>16166699.73051287</v>
          </cell>
        </row>
        <row r="15">
          <cell r="E15">
            <v>447696.02</v>
          </cell>
          <cell r="F15">
            <v>2371830.92</v>
          </cell>
          <cell r="G15">
            <v>1342813.6400000001</v>
          </cell>
          <cell r="H15">
            <v>1549823.48</v>
          </cell>
          <cell r="I15">
            <v>1354448.39</v>
          </cell>
          <cell r="J15">
            <v>1304343.8600000001</v>
          </cell>
          <cell r="K15">
            <v>1615304.31</v>
          </cell>
          <cell r="L15">
            <v>1101112.9411764706</v>
          </cell>
          <cell r="M15">
            <v>1001011.7647058824</v>
          </cell>
          <cell r="N15">
            <v>1101112.9411764706</v>
          </cell>
          <cell r="O15">
            <v>0</v>
          </cell>
          <cell r="P15">
            <v>0</v>
          </cell>
        </row>
        <row r="16">
          <cell r="E16">
            <v>2081103.0999999999</v>
          </cell>
          <cell r="F16">
            <v>3068437.9699999997</v>
          </cell>
          <cell r="G16">
            <v>2814367.36</v>
          </cell>
          <cell r="H16">
            <v>3850392.83</v>
          </cell>
          <cell r="I16">
            <v>4146656.75</v>
          </cell>
          <cell r="J16">
            <v>3555635.29</v>
          </cell>
          <cell r="K16">
            <v>2626295.1532000001</v>
          </cell>
          <cell r="L16">
            <v>2770038.9026913168</v>
          </cell>
          <cell r="M16">
            <v>2650992.415960683</v>
          </cell>
          <cell r="N16">
            <v>2829510.3982681949</v>
          </cell>
          <cell r="O16">
            <v>2135185.4071144387</v>
          </cell>
          <cell r="P16">
            <v>2127197.9115375611</v>
          </cell>
        </row>
        <row r="17">
          <cell r="E17">
            <v>0.82999999998719431</v>
          </cell>
          <cell r="F17">
            <v>7252.1399999999849</v>
          </cell>
          <cell r="G17">
            <v>-7252.390000000014</v>
          </cell>
          <cell r="H17">
            <v>-0.44000000000232831</v>
          </cell>
          <cell r="I17">
            <v>21800.600000000035</v>
          </cell>
          <cell r="J17">
            <v>37987.800000000003</v>
          </cell>
          <cell r="K17">
            <v>11117.659999999974</v>
          </cell>
          <cell r="L17">
            <v>0</v>
          </cell>
          <cell r="M17">
            <v>0</v>
          </cell>
          <cell r="N17">
            <v>0</v>
          </cell>
          <cell r="O17">
            <v>0</v>
          </cell>
          <cell r="P17">
            <v>0</v>
          </cell>
        </row>
        <row r="18">
          <cell r="E18">
            <v>-18.960000000004584</v>
          </cell>
          <cell r="F18">
            <v>1.0199999999476859</v>
          </cell>
          <cell r="G18">
            <v>2.0000000018626451E-2</v>
          </cell>
          <cell r="H18">
            <v>-0.29999999997380655</v>
          </cell>
          <cell r="I18">
            <v>-0.48999999999068677</v>
          </cell>
          <cell r="J18">
            <v>0.97999999998501153</v>
          </cell>
          <cell r="K18">
            <v>0.32999999994524387</v>
          </cell>
          <cell r="L18">
            <v>0</v>
          </cell>
          <cell r="M18">
            <v>0</v>
          </cell>
          <cell r="N18">
            <v>0</v>
          </cell>
          <cell r="O18">
            <v>0</v>
          </cell>
          <cell r="P18">
            <v>0</v>
          </cell>
        </row>
        <row r="20">
          <cell r="E20">
            <v>70817.50339251745</v>
          </cell>
          <cell r="F20">
            <v>76172.278151815175</v>
          </cell>
          <cell r="G20">
            <v>64961.614686825058</v>
          </cell>
          <cell r="H20">
            <v>68432.428444019737</v>
          </cell>
          <cell r="I20">
            <v>68922.206434145584</v>
          </cell>
          <cell r="J20">
            <v>71913.695379591823</v>
          </cell>
          <cell r="K20">
            <v>71160.486583124468</v>
          </cell>
          <cell r="L20">
            <v>75283.221693865475</v>
          </cell>
          <cell r="M20">
            <v>70939.282924530708</v>
          </cell>
          <cell r="N20">
            <v>77489.076523767872</v>
          </cell>
          <cell r="O20">
            <v>72383.05198581978</v>
          </cell>
          <cell r="P20">
            <v>71390.820066538261</v>
          </cell>
        </row>
        <row r="21">
          <cell r="E21">
            <v>3079.0218866311934</v>
          </cell>
          <cell r="F21">
            <v>3462.3762796279625</v>
          </cell>
          <cell r="G21">
            <v>5413.4678905687551</v>
          </cell>
          <cell r="H21">
            <v>4888.0306031442669</v>
          </cell>
          <cell r="I21">
            <v>3446.1103217072791</v>
          </cell>
          <cell r="J21">
            <v>3995.2052988662126</v>
          </cell>
          <cell r="K21">
            <v>3388.5945991964031</v>
          </cell>
          <cell r="L21">
            <v>3421.9646224484309</v>
          </cell>
          <cell r="M21">
            <v>3733.6464697121423</v>
          </cell>
          <cell r="N21">
            <v>3369.0902836420814</v>
          </cell>
          <cell r="O21">
            <v>3446.8119993247515</v>
          </cell>
          <cell r="P21">
            <v>3569.5410033269131</v>
          </cell>
        </row>
        <row r="24">
          <cell r="E24">
            <v>3091620</v>
          </cell>
          <cell r="F24">
            <v>2791857</v>
          </cell>
          <cell r="G24">
            <v>2473775</v>
          </cell>
          <cell r="H24">
            <v>2446762</v>
          </cell>
          <cell r="I24">
            <v>2443623.7999999998</v>
          </cell>
          <cell r="J24">
            <v>2515149</v>
          </cell>
          <cell r="K24">
            <v>2685692</v>
          </cell>
          <cell r="L24">
            <v>2667318.3535357704</v>
          </cell>
          <cell r="M24">
            <v>2458196.014872673</v>
          </cell>
          <cell r="N24">
            <v>2764732.6733515318</v>
          </cell>
          <cell r="O24">
            <v>2182458.8476078035</v>
          </cell>
          <cell r="P24">
            <v>2068356.9428303037</v>
          </cell>
        </row>
        <row r="26">
          <cell r="E26">
            <v>9802.2194039315164</v>
          </cell>
          <cell r="F26">
            <v>9214.0495049504952</v>
          </cell>
          <cell r="G26">
            <v>8219.8870244226619</v>
          </cell>
          <cell r="H26">
            <v>7793.4766682592772</v>
          </cell>
          <cell r="I26">
            <v>7783.4808090460265</v>
          </cell>
          <cell r="J26">
            <v>8212.7314285714292</v>
          </cell>
          <cell r="K26">
            <v>8974.7435254803677</v>
          </cell>
          <cell r="L26">
            <v>9221.498197185032</v>
          </cell>
          <cell r="M26">
            <v>8498.5169053506415</v>
          </cell>
          <cell r="N26">
            <v>9492.644372022427</v>
          </cell>
          <cell r="O26">
            <v>8516.9125760304523</v>
          </cell>
          <cell r="P26">
            <v>8071.636850069478</v>
          </cell>
        </row>
        <row r="27">
          <cell r="E27">
            <v>426.18345234484855</v>
          </cell>
          <cell r="F27">
            <v>418.82043204320433</v>
          </cell>
          <cell r="G27">
            <v>684.99058536855512</v>
          </cell>
          <cell r="H27">
            <v>556.67690487566267</v>
          </cell>
          <cell r="I27">
            <v>389.17404045230131</v>
          </cell>
          <cell r="J27">
            <v>456.26285714285717</v>
          </cell>
          <cell r="K27">
            <v>427.36873930858894</v>
          </cell>
          <cell r="L27">
            <v>419.15900896295602</v>
          </cell>
          <cell r="M27">
            <v>447.29036343950747</v>
          </cell>
          <cell r="N27">
            <v>412.7236683488012</v>
          </cell>
          <cell r="O27">
            <v>405.56726552525964</v>
          </cell>
          <cell r="P27">
            <v>403.58184250347392</v>
          </cell>
        </row>
        <row r="28">
          <cell r="E28">
            <v>7.2246396937527901</v>
          </cell>
          <cell r="F28">
            <v>8.2669707939912378</v>
          </cell>
          <cell r="G28">
            <v>7.9029814514254539</v>
          </cell>
          <cell r="H28">
            <v>8.780731803910637</v>
          </cell>
          <cell r="I28">
            <v>8.854933689056395</v>
          </cell>
          <cell r="J28">
            <v>8.7563675988977181</v>
          </cell>
          <cell r="K28">
            <v>7.9289716058282167</v>
          </cell>
          <cell r="L28">
            <v>8.1638818426323105</v>
          </cell>
          <cell r="M28">
            <v>8.3472544344610942</v>
          </cell>
          <cell r="N28">
            <v>8.1630653679759284</v>
          </cell>
          <cell r="O28">
            <v>8.4987430996451465</v>
          </cell>
          <cell r="P28">
            <v>8.8446521309892372</v>
          </cell>
        </row>
        <row r="32">
          <cell r="E32">
            <v>5002322.33</v>
          </cell>
          <cell r="F32">
            <v>4845502.63</v>
          </cell>
          <cell r="G32">
            <v>4099985.59</v>
          </cell>
          <cell r="H32">
            <v>4249589.419999999</v>
          </cell>
          <cell r="I32">
            <v>4262162.74</v>
          </cell>
          <cell r="J32">
            <v>4282603.8599999994</v>
          </cell>
          <cell r="K32">
            <v>4501959.7700000005</v>
          </cell>
          <cell r="L32">
            <v>4553705.0560720135</v>
          </cell>
          <cell r="M32">
            <v>4209418.8787542181</v>
          </cell>
          <cell r="N32">
            <v>4773045.3790658908</v>
          </cell>
          <cell r="O32">
            <v>3629403.7986263693</v>
          </cell>
          <cell r="P32">
            <v>3463313.4512794376</v>
          </cell>
        </row>
        <row r="33">
          <cell r="E33">
            <v>710323.64</v>
          </cell>
          <cell r="F33">
            <v>880440.54</v>
          </cell>
          <cell r="G33">
            <v>800389.73999999987</v>
          </cell>
          <cell r="H33">
            <v>980879.5</v>
          </cell>
          <cell r="I33">
            <v>872839.47000000009</v>
          </cell>
          <cell r="J33">
            <v>929773.5</v>
          </cell>
          <cell r="K33">
            <v>894467.57000000007</v>
          </cell>
          <cell r="L33">
            <v>949858.24758545426</v>
          </cell>
          <cell r="M33">
            <v>881102.79096720566</v>
          </cell>
          <cell r="N33">
            <v>1013014.8707004513</v>
          </cell>
          <cell r="O33">
            <v>822519.45737207739</v>
          </cell>
          <cell r="P33">
            <v>739071.60868380836</v>
          </cell>
        </row>
        <row r="35">
          <cell r="E35">
            <v>5712645.9699999997</v>
          </cell>
          <cell r="F35">
            <v>5725943.1699999999</v>
          </cell>
          <cell r="G35">
            <v>4900375.33</v>
          </cell>
          <cell r="H35">
            <v>5230468.919999999</v>
          </cell>
          <cell r="I35">
            <v>5135002.21</v>
          </cell>
          <cell r="J35">
            <v>5212377.3599999994</v>
          </cell>
          <cell r="K35">
            <v>5396427.3400000008</v>
          </cell>
          <cell r="L35">
            <v>5503563.3036574675</v>
          </cell>
          <cell r="M35">
            <v>5090521.6697214236</v>
          </cell>
          <cell r="N35">
            <v>5786060.2497663423</v>
          </cell>
          <cell r="O35">
            <v>4451923.2559984466</v>
          </cell>
          <cell r="P35">
            <v>4202385.0599632459</v>
          </cell>
        </row>
        <row r="37">
          <cell r="E37">
            <v>1.618026254843739</v>
          </cell>
          <cell r="F37">
            <v>1.7355841040569056</v>
          </cell>
          <cell r="G37">
            <v>1.6573801538135036</v>
          </cell>
          <cell r="H37">
            <v>1.7368217341940078</v>
          </cell>
          <cell r="I37">
            <v>1.7441975888432584</v>
          </cell>
          <cell r="J37">
            <v>1.7027237193502252</v>
          </cell>
          <cell r="K37">
            <v>1.676275526009684</v>
          </cell>
          <cell r="L37">
            <v>1.7072221806728349</v>
          </cell>
          <cell r="M37">
            <v>1.7124016365197197</v>
          </cell>
          <cell r="N37">
            <v>1.7264039395460946</v>
          </cell>
          <cell r="O37">
            <v>1.6629884236326218</v>
          </cell>
          <cell r="P37">
            <v>1.6744273580459956</v>
          </cell>
        </row>
        <row r="38">
          <cell r="E38">
            <v>0.22975774513038472</v>
          </cell>
          <cell r="F38">
            <v>0.3153601849951484</v>
          </cell>
          <cell r="G38">
            <v>0.32354993481622213</v>
          </cell>
          <cell r="H38">
            <v>0.40088880732985066</v>
          </cell>
          <cell r="I38">
            <v>0.3571906076540915</v>
          </cell>
          <cell r="J38">
            <v>0.36966935159706243</v>
          </cell>
          <cell r="K38">
            <v>0.33304919923803628</v>
          </cell>
          <cell r="L38">
            <v>0.35610981581044937</v>
          </cell>
          <cell r="M38">
            <v>0.35843471620502326</v>
          </cell>
          <cell r="N38">
            <v>0.36640608347585002</v>
          </cell>
          <cell r="O38">
            <v>0.37687741891382842</v>
          </cell>
          <cell r="P38">
            <v>0.35732304873474868</v>
          </cell>
        </row>
        <row r="41">
          <cell r="E41">
            <v>1288452.8900000001</v>
          </cell>
          <cell r="F41">
            <v>1158385.19</v>
          </cell>
          <cell r="G41">
            <v>1048636.01</v>
          </cell>
          <cell r="H41">
            <v>921115.9</v>
          </cell>
          <cell r="I41">
            <v>1107984.0699999998</v>
          </cell>
          <cell r="J41">
            <v>986423.1100000001</v>
          </cell>
          <cell r="K41">
            <v>1100595.21</v>
          </cell>
          <cell r="L41">
            <v>1173793.5581341756</v>
          </cell>
          <cell r="M41">
            <v>1091991.3343618105</v>
          </cell>
          <cell r="N41">
            <v>1222103.0282931693</v>
          </cell>
          <cell r="O41">
            <v>1007235.2616184449</v>
          </cell>
          <cell r="P41">
            <v>905593.39801859099</v>
          </cell>
        </row>
        <row r="42">
          <cell r="E42">
            <v>2526970.87</v>
          </cell>
          <cell r="F42">
            <v>575478.92999999993</v>
          </cell>
          <cell r="G42">
            <v>446826.07999999996</v>
          </cell>
          <cell r="H42">
            <v>615230.06999999995</v>
          </cell>
          <cell r="I42">
            <v>914636.67</v>
          </cell>
          <cell r="J42">
            <v>736438.12</v>
          </cell>
          <cell r="K42">
            <v>707543.92999999982</v>
          </cell>
          <cell r="L42">
            <v>250264.92936249878</v>
          </cell>
          <cell r="M42">
            <v>235975.57962743871</v>
          </cell>
          <cell r="N42">
            <v>250480.33958960982</v>
          </cell>
          <cell r="O42">
            <v>142459.88621451514</v>
          </cell>
          <cell r="P42">
            <v>136499.24860402566</v>
          </cell>
        </row>
        <row r="43">
          <cell r="E43">
            <v>277680.48999999993</v>
          </cell>
          <cell r="F43">
            <v>493169.41000000003</v>
          </cell>
          <cell r="G43">
            <v>427544.15</v>
          </cell>
          <cell r="H43">
            <v>688972.5</v>
          </cell>
          <cell r="I43">
            <v>497598.12</v>
          </cell>
          <cell r="J43">
            <v>526645.28999999992</v>
          </cell>
          <cell r="K43">
            <v>551007.61</v>
          </cell>
          <cell r="L43">
            <v>509669.60022088164</v>
          </cell>
          <cell r="M43">
            <v>481608.72453082213</v>
          </cell>
          <cell r="N43">
            <v>533968.45288142096</v>
          </cell>
          <cell r="O43">
            <v>491461.73938940966</v>
          </cell>
          <cell r="P43">
            <v>422982.34801655181</v>
          </cell>
        </row>
        <row r="44">
          <cell r="E44">
            <v>20858.82</v>
          </cell>
          <cell r="F44">
            <v>109392.51</v>
          </cell>
          <cell r="G44">
            <v>16000.48</v>
          </cell>
          <cell r="H44">
            <v>79728.47</v>
          </cell>
          <cell r="I44">
            <v>38385.57</v>
          </cell>
          <cell r="J44">
            <v>-42778.86</v>
          </cell>
          <cell r="K44">
            <v>90710.01</v>
          </cell>
          <cell r="L44">
            <v>125651.00772279409</v>
          </cell>
          <cell r="M44">
            <v>133387.92303970456</v>
          </cell>
          <cell r="N44">
            <v>124407.77171945866</v>
          </cell>
          <cell r="O44">
            <v>92191.384068518295</v>
          </cell>
          <cell r="P44">
            <v>34371.506037614847</v>
          </cell>
        </row>
        <row r="46">
          <cell r="E46">
            <v>4113963.07</v>
          </cell>
          <cell r="F46">
            <v>2336426.0399999996</v>
          </cell>
          <cell r="G46">
            <v>1939006.7199999997</v>
          </cell>
          <cell r="H46">
            <v>2305046.94</v>
          </cell>
          <cell r="I46">
            <v>2558604.4299999997</v>
          </cell>
          <cell r="J46">
            <v>2206727.66</v>
          </cell>
          <cell r="K46">
            <v>2449856.7599999993</v>
          </cell>
          <cell r="L46">
            <v>2059379.09544035</v>
          </cell>
          <cell r="M46">
            <v>1942963.5615597758</v>
          </cell>
          <cell r="N46">
            <v>2130959.5924836588</v>
          </cell>
          <cell r="O46">
            <v>1733348.2712908881</v>
          </cell>
          <cell r="P46">
            <v>1499446.5006767833</v>
          </cell>
        </row>
        <row r="48">
          <cell r="E48">
            <v>1.3306819951999276</v>
          </cell>
          <cell r="F48">
            <v>0.83687167358500081</v>
          </cell>
          <cell r="G48">
            <v>0.78382501237986468</v>
          </cell>
          <cell r="H48">
            <v>0.94208057015762059</v>
          </cell>
          <cell r="I48">
            <v>1.047053327111972</v>
          </cell>
          <cell r="J48">
            <v>0.87737452532633264</v>
          </cell>
          <cell r="K48">
            <v>0.91218827773251709</v>
          </cell>
          <cell r="L48">
            <v>0.77207847826280573</v>
          </cell>
          <cell r="M48">
            <v>0.79040220950826634</v>
          </cell>
          <cell r="N48">
            <v>0.77076514956522535</v>
          </cell>
          <cell r="O48">
            <v>0.79421807801361921</v>
          </cell>
          <cell r="P48">
            <v>0.72494571397573515</v>
          </cell>
        </row>
        <row r="49">
          <cell r="E49">
            <v>0.41675655158137165</v>
          </cell>
          <cell r="F49">
            <v>0.4149156600785785</v>
          </cell>
          <cell r="G49">
            <v>0.42390112682034542</v>
          </cell>
          <cell r="H49">
            <v>0.37646321955302559</v>
          </cell>
          <cell r="I49">
            <v>0.45341843126589287</v>
          </cell>
          <cell r="J49">
            <v>0.39219271303608655</v>
          </cell>
          <cell r="K49">
            <v>0.40979948929363458</v>
          </cell>
          <cell r="L49">
            <v>0.44006504007225333</v>
          </cell>
          <cell r="M49">
            <v>0.44422467848576846</v>
          </cell>
          <cell r="N49">
            <v>0.44203298209359304</v>
          </cell>
          <cell r="O49">
            <v>0.4615139766426648</v>
          </cell>
          <cell r="P49">
            <v>0.43783226157250826</v>
          </cell>
        </row>
        <row r="50">
          <cell r="E50">
            <v>0.81736140599426843</v>
          </cell>
          <cell r="F50">
            <v>0.20612765266988958</v>
          </cell>
          <cell r="G50">
            <v>0.18062519024567714</v>
          </cell>
          <cell r="H50">
            <v>0.25144663436819764</v>
          </cell>
          <cell r="I50">
            <v>0.37429520452370785</v>
          </cell>
          <cell r="J50">
            <v>0.29280099111424412</v>
          </cell>
          <cell r="K50">
            <v>0.26344939404816331</v>
          </cell>
          <cell r="L50">
            <v>9.3826418968980627E-2</v>
          </cell>
          <cell r="M50">
            <v>9.599542843602793E-2</v>
          </cell>
          <cell r="N50">
            <v>9.0598393835294902E-2</v>
          </cell>
          <cell r="O50">
            <v>6.5274947278234199E-2</v>
          </cell>
          <cell r="P50">
            <v>6.5994048598421534E-2</v>
          </cell>
        </row>
        <row r="51">
          <cell r="E51">
            <v>8.981714764427709E-2</v>
          </cell>
          <cell r="F51">
            <v>0.17664565556187156</v>
          </cell>
          <cell r="G51">
            <v>0.17283065355580035</v>
          </cell>
          <cell r="H51">
            <v>0.28158541778889812</v>
          </cell>
          <cell r="I51">
            <v>0.20363122997901725</v>
          </cell>
          <cell r="J51">
            <v>0.20938930059411984</v>
          </cell>
          <cell r="K51">
            <v>0.20516411040432037</v>
          </cell>
          <cell r="L51">
            <v>0.19107940360597328</v>
          </cell>
          <cell r="M51">
            <v>0.19591957745312999</v>
          </cell>
          <cell r="N51">
            <v>0.19313565395605525</v>
          </cell>
          <cell r="O51">
            <v>0.22518717359921889</v>
          </cell>
          <cell r="P51">
            <v>0.20450162119394641</v>
          </cell>
        </row>
        <row r="52">
          <cell r="E52">
            <v>6.7468899800104797E-3</v>
          </cell>
          <cell r="F52">
            <v>3.9182705274661271E-2</v>
          </cell>
          <cell r="G52">
            <v>6.4680417580418592E-3</v>
          </cell>
          <cell r="H52">
            <v>3.2585298447499182E-2</v>
          </cell>
          <cell r="I52">
            <v>1.5708461343354081E-2</v>
          </cell>
          <cell r="J52">
            <v>-1.7008479418117974E-2</v>
          </cell>
          <cell r="K52">
            <v>3.3775283986399035E-2</v>
          </cell>
          <cell r="L52">
            <v>4.710761561559848E-2</v>
          </cell>
          <cell r="M52">
            <v>5.4262525133339963E-2</v>
          </cell>
          <cell r="N52">
            <v>4.4998119680282153E-2</v>
          </cell>
          <cell r="O52">
            <v>4.2241980493501363E-2</v>
          </cell>
          <cell r="P52">
            <v>1.6617782610858972E-2</v>
          </cell>
        </row>
        <row r="54">
          <cell r="E54">
            <v>9826609.0399999991</v>
          </cell>
          <cell r="F54">
            <v>8062369.209999999</v>
          </cell>
          <cell r="G54">
            <v>6839382.0499999998</v>
          </cell>
          <cell r="H54">
            <v>7535515.8599999994</v>
          </cell>
          <cell r="I54">
            <v>7693606.6399999997</v>
          </cell>
          <cell r="J54">
            <v>7419105.0199999996</v>
          </cell>
          <cell r="K54">
            <v>7846284.0999999996</v>
          </cell>
          <cell r="L54">
            <v>7562942.399097817</v>
          </cell>
          <cell r="M54">
            <v>7033485.2312811995</v>
          </cell>
          <cell r="N54">
            <v>7917019.8422500007</v>
          </cell>
          <cell r="O54">
            <v>6185271.5272893347</v>
          </cell>
          <cell r="P54">
            <v>5701831.5606400296</v>
          </cell>
        </row>
        <row r="56">
          <cell r="E56">
            <v>12509231.530000001</v>
          </cell>
          <cell r="F56">
            <v>15017831.069999998</v>
          </cell>
          <cell r="G56">
            <v>12710815.890000001</v>
          </cell>
          <cell r="H56">
            <v>13948845.049999997</v>
          </cell>
          <cell r="I56">
            <v>13944520.070000004</v>
          </cell>
          <cell r="J56">
            <v>14604464.189999998</v>
          </cell>
          <cell r="K56">
            <v>13448491.509999996</v>
          </cell>
          <cell r="L56">
            <v>14212729.475852771</v>
          </cell>
          <cell r="M56">
            <v>13485702.35463931</v>
          </cell>
          <cell r="N56">
            <v>14651673.695297394</v>
          </cell>
          <cell r="O56">
            <v>12362885.544076983</v>
          </cell>
          <cell r="P56">
            <v>12592066.081410401</v>
          </cell>
        </row>
        <row r="57">
          <cell r="E57">
            <v>0.56005197076852165</v>
          </cell>
          <cell r="F57">
            <v>0.65068027520600003</v>
          </cell>
          <cell r="G57">
            <v>0.65016302796574144</v>
          </cell>
          <cell r="H57">
            <v>0.64925575903481691</v>
          </cell>
          <cell r="I57">
            <v>0.6444421116896214</v>
          </cell>
          <cell r="J57">
            <v>0.66312885303662361</v>
          </cell>
          <cell r="K57">
            <v>0.63153947974378299</v>
          </cell>
          <cell r="L57">
            <v>0.65268844779950197</v>
          </cell>
          <cell r="M57">
            <v>0.65722399087051042</v>
          </cell>
          <cell r="N57">
            <v>0.64920344950058784</v>
          </cell>
          <cell r="O57">
            <v>0.66652905172784871</v>
          </cell>
          <cell r="P57">
            <v>0.68832057158045012</v>
          </cell>
        </row>
        <row r="59">
          <cell r="E59">
            <v>340852.04000000004</v>
          </cell>
          <cell r="F59">
            <v>306072.372586841</v>
          </cell>
          <cell r="G59">
            <v>353389.02</v>
          </cell>
          <cell r="H59">
            <v>303216.16000000003</v>
          </cell>
          <cell r="I59">
            <v>312083.63</v>
          </cell>
          <cell r="J59">
            <v>328827.92999999993</v>
          </cell>
          <cell r="K59">
            <v>296771.67</v>
          </cell>
          <cell r="L59">
            <v>278367.10738690908</v>
          </cell>
          <cell r="M59">
            <v>278367.10738690908</v>
          </cell>
          <cell r="N59">
            <v>279487.39138690906</v>
          </cell>
          <cell r="O59">
            <v>278367.10738690908</v>
          </cell>
          <cell r="P59">
            <v>278367.10738690908</v>
          </cell>
        </row>
        <row r="60">
          <cell r="E60">
            <v>54341.130000000005</v>
          </cell>
          <cell r="F60">
            <v>65834.790000000008</v>
          </cell>
          <cell r="G60">
            <v>47787.7</v>
          </cell>
          <cell r="H60">
            <v>52367.060000000005</v>
          </cell>
          <cell r="I60">
            <v>51694.59</v>
          </cell>
          <cell r="J60">
            <v>53531.81</v>
          </cell>
          <cell r="K60">
            <v>54753.24</v>
          </cell>
          <cell r="L60">
            <v>36994.390750219805</v>
          </cell>
          <cell r="M60">
            <v>36901.27955808078</v>
          </cell>
          <cell r="N60">
            <v>42096.070628946247</v>
          </cell>
          <cell r="O60">
            <v>37671.014671385557</v>
          </cell>
          <cell r="P60">
            <v>36159.344178750827</v>
          </cell>
        </row>
        <row r="61">
          <cell r="E61">
            <v>153865.29000000004</v>
          </cell>
          <cell r="F61">
            <v>68704.960000000006</v>
          </cell>
          <cell r="G61">
            <v>55046.89</v>
          </cell>
          <cell r="H61">
            <v>59888.229999999996</v>
          </cell>
          <cell r="I61">
            <v>69875.38</v>
          </cell>
          <cell r="J61">
            <v>80052.190000000017</v>
          </cell>
          <cell r="K61">
            <v>75751.680000000008</v>
          </cell>
          <cell r="L61">
            <v>111465.28095455315</v>
          </cell>
          <cell r="M61">
            <v>111298.55694577657</v>
          </cell>
          <cell r="N61">
            <v>112012.61949803613</v>
          </cell>
          <cell r="O61">
            <v>111412.37295162762</v>
          </cell>
          <cell r="P61">
            <v>111357.46494870209</v>
          </cell>
        </row>
        <row r="63">
          <cell r="E63">
            <v>549058.46000000008</v>
          </cell>
          <cell r="F63">
            <v>440612.12258684105</v>
          </cell>
          <cell r="G63">
            <v>456223.61000000004</v>
          </cell>
          <cell r="H63">
            <v>415471.45</v>
          </cell>
          <cell r="I63">
            <v>433653.6</v>
          </cell>
          <cell r="J63">
            <v>462411.92999999993</v>
          </cell>
          <cell r="K63">
            <v>427276.58999999997</v>
          </cell>
          <cell r="L63">
            <v>426826.77909168205</v>
          </cell>
          <cell r="M63">
            <v>426566.94389076642</v>
          </cell>
          <cell r="N63">
            <v>433596.08151389146</v>
          </cell>
          <cell r="O63">
            <v>427450.49500992231</v>
          </cell>
          <cell r="P63">
            <v>425883.91651436198</v>
          </cell>
        </row>
        <row r="65">
          <cell r="E65">
            <v>14784.469023462272</v>
          </cell>
          <cell r="F65">
            <v>9165.1424507816537</v>
          </cell>
          <cell r="G65">
            <v>7958.8979232430629</v>
          </cell>
          <cell r="H65">
            <v>8665.4511546424601</v>
          </cell>
          <cell r="I65">
            <v>9531.0018474279332</v>
          </cell>
          <cell r="J65">
            <v>8715.5578448979595</v>
          </cell>
          <cell r="K65">
            <v>9614.4807017543826</v>
          </cell>
          <cell r="L65">
            <v>8595.3530666621664</v>
          </cell>
          <cell r="M65">
            <v>8191.9810041505343</v>
          </cell>
          <cell r="N65">
            <v>8805.34136994867</v>
          </cell>
          <cell r="O65">
            <v>8432.385429466578</v>
          </cell>
          <cell r="P65">
            <v>7513.484554892274</v>
          </cell>
        </row>
        <row r="67">
          <cell r="E67">
            <v>1662952.4100000001</v>
          </cell>
          <cell r="F67">
            <v>1357873.27</v>
          </cell>
          <cell r="G67">
            <v>1294065.74</v>
          </cell>
          <cell r="H67">
            <v>1253333.8400000001</v>
          </cell>
          <cell r="I67">
            <v>1176438.2000000002</v>
          </cell>
          <cell r="J67">
            <v>1104977.7</v>
          </cell>
          <cell r="K67">
            <v>1112750.72</v>
          </cell>
          <cell r="L67">
            <v>1302288.7819261854</v>
          </cell>
          <cell r="M67">
            <v>1297590.7210872972</v>
          </cell>
          <cell r="N67">
            <v>1338013.4863553303</v>
          </cell>
          <cell r="O67">
            <v>1052620.4357213136</v>
          </cell>
          <cell r="P67">
            <v>1051041.1584043051</v>
          </cell>
        </row>
        <row r="68">
          <cell r="E68">
            <v>405456.83</v>
          </cell>
          <cell r="F68">
            <v>635304.42000000004</v>
          </cell>
          <cell r="G68">
            <v>463746.64000000007</v>
          </cell>
          <cell r="H68">
            <v>505559.60000000003</v>
          </cell>
          <cell r="I68">
            <v>519183.413</v>
          </cell>
          <cell r="J68">
            <v>549681.42999999993</v>
          </cell>
          <cell r="K68">
            <v>571269.22</v>
          </cell>
          <cell r="L68">
            <v>571728.37292819237</v>
          </cell>
          <cell r="M68">
            <v>553847.636687077</v>
          </cell>
          <cell r="N68">
            <v>606058.96154062601</v>
          </cell>
          <cell r="O68">
            <v>577480.89512944221</v>
          </cell>
          <cell r="P68">
            <v>560411.81666804769</v>
          </cell>
        </row>
        <row r="69">
          <cell r="E69">
            <v>63145.53</v>
          </cell>
          <cell r="F69">
            <v>311869.88999999996</v>
          </cell>
          <cell r="G69">
            <v>240612.38999999998</v>
          </cell>
          <cell r="H69">
            <v>252977.13</v>
          </cell>
          <cell r="I69">
            <v>241692.86</v>
          </cell>
          <cell r="J69">
            <v>183021.58</v>
          </cell>
          <cell r="K69">
            <v>312834.80999999988</v>
          </cell>
          <cell r="L69">
            <v>285529.89040493849</v>
          </cell>
          <cell r="M69">
            <v>274946.89040493849</v>
          </cell>
          <cell r="N69">
            <v>289057.89040493849</v>
          </cell>
          <cell r="O69">
            <v>282002.89040493849</v>
          </cell>
          <cell r="P69">
            <v>277499.89040493849</v>
          </cell>
        </row>
        <row r="70">
          <cell r="E70">
            <v>17134.41</v>
          </cell>
          <cell r="F70">
            <v>21200.370000000003</v>
          </cell>
          <cell r="G70">
            <v>73441.61</v>
          </cell>
          <cell r="H70">
            <v>61372.169999999991</v>
          </cell>
          <cell r="I70">
            <v>68305.509999999995</v>
          </cell>
          <cell r="J70">
            <v>44419.500000000007</v>
          </cell>
          <cell r="K70">
            <v>97015.82</v>
          </cell>
          <cell r="L70">
            <v>91143.483270228506</v>
          </cell>
          <cell r="M70">
            <v>90653.944003587021</v>
          </cell>
          <cell r="N70">
            <v>90700.555525583215</v>
          </cell>
          <cell r="O70">
            <v>90594.916365913057</v>
          </cell>
          <cell r="P70">
            <v>90678.491583422088</v>
          </cell>
        </row>
        <row r="71">
          <cell r="E71">
            <v>171702.68</v>
          </cell>
          <cell r="F71">
            <v>263881.46999999997</v>
          </cell>
          <cell r="G71">
            <v>195190.86</v>
          </cell>
          <cell r="H71">
            <v>222378.24999999997</v>
          </cell>
          <cell r="I71">
            <v>242803.66999999998</v>
          </cell>
          <cell r="J71">
            <v>238841.46000000002</v>
          </cell>
          <cell r="K71">
            <v>193582.92</v>
          </cell>
          <cell r="L71">
            <v>272695.20781118347</v>
          </cell>
          <cell r="M71">
            <v>260925.60783549864</v>
          </cell>
          <cell r="N71">
            <v>284870.64760105812</v>
          </cell>
          <cell r="O71">
            <v>227927.58802130868</v>
          </cell>
          <cell r="P71">
            <v>218036.35823143396</v>
          </cell>
        </row>
        <row r="72">
          <cell r="E72">
            <v>176536.38</v>
          </cell>
          <cell r="F72">
            <v>253065.18000000002</v>
          </cell>
          <cell r="G72">
            <v>227968.94</v>
          </cell>
          <cell r="H72">
            <v>272457.77999999997</v>
          </cell>
          <cell r="I72">
            <v>301593.2</v>
          </cell>
          <cell r="J72">
            <v>263165.3</v>
          </cell>
          <cell r="K72">
            <v>270327.11</v>
          </cell>
          <cell r="L72">
            <v>313855.40346136282</v>
          </cell>
          <cell r="M72">
            <v>306716.74199588905</v>
          </cell>
          <cell r="N72">
            <v>322321.70446996728</v>
          </cell>
          <cell r="O72">
            <v>295371.3614795382</v>
          </cell>
          <cell r="P72">
            <v>276059.10173771362</v>
          </cell>
        </row>
        <row r="74">
          <cell r="E74">
            <v>2496928.2400000002</v>
          </cell>
          <cell r="F74">
            <v>2843194.6</v>
          </cell>
          <cell r="G74">
            <v>2495026.1800000002</v>
          </cell>
          <cell r="H74">
            <v>2568078.77</v>
          </cell>
          <cell r="I74">
            <v>2550016.8530000006</v>
          </cell>
          <cell r="J74">
            <v>2384106.9699999997</v>
          </cell>
          <cell r="K74">
            <v>2557780.5999999996</v>
          </cell>
          <cell r="L74">
            <v>2837241.1398020908</v>
          </cell>
          <cell r="M74">
            <v>2784681.5420142878</v>
          </cell>
          <cell r="N74">
            <v>2931023.2458975036</v>
          </cell>
          <cell r="O74">
            <v>2525998.0871224543</v>
          </cell>
          <cell r="P74">
            <v>2473726.8170298608</v>
          </cell>
        </row>
        <row r="76">
          <cell r="E76">
            <v>7916.703360811669</v>
          </cell>
          <cell r="F76">
            <v>9383.4805280528053</v>
          </cell>
          <cell r="G76">
            <v>8290.500681176276</v>
          </cell>
          <cell r="H76">
            <v>8179.897340340819</v>
          </cell>
          <cell r="I76">
            <v>8122.3661506609351</v>
          </cell>
          <cell r="J76">
            <v>7784.8390857142849</v>
          </cell>
          <cell r="K76">
            <v>8547.3035923141179</v>
          </cell>
          <cell r="L76">
            <v>9808.9581324186365</v>
          </cell>
          <cell r="M76">
            <v>9627.2482005679776</v>
          </cell>
          <cell r="N76">
            <v>10063.599127545076</v>
          </cell>
          <cell r="O76">
            <v>9857.5535107217729</v>
          </cell>
          <cell r="P76">
            <v>9653.5680664579941</v>
          </cell>
        </row>
        <row r="77">
          <cell r="E77">
            <v>5472.726506024097</v>
          </cell>
          <cell r="F77">
            <v>5510.7034983498343</v>
          </cell>
          <cell r="G77">
            <v>5099.4455225120446</v>
          </cell>
          <cell r="H77">
            <v>4797.9326962892192</v>
          </cell>
          <cell r="I77">
            <v>4517.0602325211021</v>
          </cell>
          <cell r="J77">
            <v>4205.711934693878</v>
          </cell>
          <cell r="K77">
            <v>4763.8614202172093</v>
          </cell>
          <cell r="L77">
            <v>5489.4336122078612</v>
          </cell>
          <cell r="M77">
            <v>5436.6036698089392</v>
          </cell>
          <cell r="N77">
            <v>5586.5111648421243</v>
          </cell>
          <cell r="O77">
            <v>5208.2861507365933</v>
          </cell>
          <cell r="P77">
            <v>5184.5504343775356</v>
          </cell>
        </row>
        <row r="78">
          <cell r="E78">
            <v>1339.8580849714649</v>
          </cell>
          <cell r="F78">
            <v>2166.682475247525</v>
          </cell>
          <cell r="G78">
            <v>1784.975078916764</v>
          </cell>
          <cell r="H78">
            <v>1805.8027392896959</v>
          </cell>
          <cell r="I78">
            <v>1871.2818060200668</v>
          </cell>
          <cell r="J78">
            <v>1939.9214040816325</v>
          </cell>
          <cell r="K78">
            <v>2233.1997994987469</v>
          </cell>
          <cell r="L78">
            <v>2291.6918105390523</v>
          </cell>
          <cell r="M78">
            <v>2228.1817828544995</v>
          </cell>
          <cell r="N78">
            <v>2392.3073547337658</v>
          </cell>
          <cell r="O78">
            <v>2607.1251180306549</v>
          </cell>
          <cell r="P78">
            <v>2540.8402273228089</v>
          </cell>
        </row>
        <row r="79">
          <cell r="E79">
            <v>1104.1187698161066</v>
          </cell>
          <cell r="F79">
            <v>1706.0945544554456</v>
          </cell>
          <cell r="G79">
            <v>1406.0800797474665</v>
          </cell>
          <cell r="H79">
            <v>1576.1619047619045</v>
          </cell>
          <cell r="I79">
            <v>1734.0241121197644</v>
          </cell>
          <cell r="J79">
            <v>1639.2057469387755</v>
          </cell>
          <cell r="K79">
            <v>1550.2423725981621</v>
          </cell>
          <cell r="L79">
            <v>2027.8327096717242</v>
          </cell>
          <cell r="M79">
            <v>1962.462747904538</v>
          </cell>
          <cell r="N79">
            <v>2084.7806079691859</v>
          </cell>
          <cell r="O79">
            <v>2042.1422419545245</v>
          </cell>
          <cell r="P79">
            <v>1928.1774047576491</v>
          </cell>
        </row>
        <row r="81">
          <cell r="E81">
            <v>354532.21</v>
          </cell>
          <cell r="F81">
            <v>477653.61125868413</v>
          </cell>
          <cell r="G81">
            <v>568086.74</v>
          </cell>
          <cell r="H81">
            <v>545247.89</v>
          </cell>
          <cell r="I81">
            <v>433444.57</v>
          </cell>
          <cell r="J81">
            <v>508177.43</v>
          </cell>
          <cell r="K81">
            <v>512317.11166666663</v>
          </cell>
          <cell r="L81">
            <v>487372.2970959596</v>
          </cell>
          <cell r="M81">
            <v>487372.2970959596</v>
          </cell>
          <cell r="N81">
            <v>487372.2970959596</v>
          </cell>
          <cell r="O81">
            <v>423445.63042929291</v>
          </cell>
          <cell r="P81">
            <v>423445.63042929291</v>
          </cell>
        </row>
        <row r="82">
          <cell r="E82">
            <v>33616.49</v>
          </cell>
          <cell r="F82">
            <v>23793.5</v>
          </cell>
          <cell r="G82">
            <v>108882</v>
          </cell>
          <cell r="H82">
            <v>127390.87</v>
          </cell>
          <cell r="I82">
            <v>39960.67</v>
          </cell>
          <cell r="J82">
            <v>135303.85</v>
          </cell>
          <cell r="K82">
            <v>57065.16</v>
          </cell>
          <cell r="L82">
            <v>52686.992200000001</v>
          </cell>
          <cell r="M82">
            <v>57847.931900000003</v>
          </cell>
          <cell r="N82">
            <v>57400.012299999995</v>
          </cell>
          <cell r="O82">
            <v>29773.972099999999</v>
          </cell>
          <cell r="P82">
            <v>27260.951999999997</v>
          </cell>
        </row>
        <row r="83">
          <cell r="E83">
            <v>244900.17</v>
          </cell>
          <cell r="F83">
            <v>180000</v>
          </cell>
          <cell r="G83">
            <v>308076.25</v>
          </cell>
          <cell r="H83">
            <v>40349</v>
          </cell>
          <cell r="I83">
            <v>246399.94</v>
          </cell>
          <cell r="J83">
            <v>40409</v>
          </cell>
          <cell r="K83">
            <v>155644.13</v>
          </cell>
          <cell r="L83">
            <v>0</v>
          </cell>
          <cell r="M83">
            <v>5000</v>
          </cell>
          <cell r="N83">
            <v>0</v>
          </cell>
          <cell r="O83">
            <v>0</v>
          </cell>
          <cell r="P83">
            <v>0</v>
          </cell>
        </row>
        <row r="84">
          <cell r="E84">
            <v>30812.77</v>
          </cell>
          <cell r="F84">
            <v>21454.57</v>
          </cell>
          <cell r="G84">
            <v>34255.69</v>
          </cell>
          <cell r="H84">
            <v>79623.900000000009</v>
          </cell>
          <cell r="I84">
            <v>40097.840000000004</v>
          </cell>
          <cell r="J84">
            <v>52188.09</v>
          </cell>
          <cell r="K84">
            <v>21379.360000000001</v>
          </cell>
          <cell r="L84">
            <v>17436.304419345768</v>
          </cell>
          <cell r="M84">
            <v>15339.124271253164</v>
          </cell>
          <cell r="N84">
            <v>15668.697802043303</v>
          </cell>
          <cell r="O84">
            <v>8203.9110366482328</v>
          </cell>
          <cell r="P84">
            <v>7171.5176539506983</v>
          </cell>
        </row>
        <row r="85">
          <cell r="E85">
            <v>72811.739999999991</v>
          </cell>
          <cell r="F85">
            <v>69557.37</v>
          </cell>
          <cell r="G85">
            <v>170142.31</v>
          </cell>
          <cell r="H85">
            <v>30798.695</v>
          </cell>
          <cell r="I85">
            <v>147389.65</v>
          </cell>
          <cell r="J85">
            <v>95592.37000000001</v>
          </cell>
          <cell r="K85">
            <v>-23056.85</v>
          </cell>
          <cell r="L85">
            <v>40500</v>
          </cell>
          <cell r="M85">
            <v>38500</v>
          </cell>
          <cell r="N85">
            <v>38500</v>
          </cell>
          <cell r="O85">
            <v>31500</v>
          </cell>
          <cell r="P85">
            <v>31500</v>
          </cell>
        </row>
        <row r="86">
          <cell r="E86">
            <v>175123.65</v>
          </cell>
          <cell r="F86">
            <v>201210.85777777777</v>
          </cell>
          <cell r="G86">
            <v>141202.49000000002</v>
          </cell>
          <cell r="H86">
            <v>166962.19999999998</v>
          </cell>
          <cell r="I86">
            <v>177215.96</v>
          </cell>
          <cell r="J86">
            <v>161505.62</v>
          </cell>
          <cell r="K86">
            <v>188176.21</v>
          </cell>
          <cell r="L86">
            <v>185806.05321190477</v>
          </cell>
          <cell r="M86">
            <v>181801.05321190477</v>
          </cell>
          <cell r="N86">
            <v>187008.55321190477</v>
          </cell>
          <cell r="O86">
            <v>140003.55321190477</v>
          </cell>
          <cell r="P86">
            <v>137751.05321190477</v>
          </cell>
        </row>
        <row r="87">
          <cell r="E87">
            <v>266209.51999999996</v>
          </cell>
          <cell r="F87">
            <v>218606.10098896606</v>
          </cell>
          <cell r="G87">
            <v>223586.73</v>
          </cell>
          <cell r="H87">
            <v>217996.91999999998</v>
          </cell>
          <cell r="I87">
            <v>256060.87</v>
          </cell>
          <cell r="J87">
            <v>242442.1</v>
          </cell>
          <cell r="K87">
            <v>230374.80000000002</v>
          </cell>
          <cell r="L87">
            <v>236092.7804166667</v>
          </cell>
          <cell r="M87">
            <v>237640.2804166667</v>
          </cell>
          <cell r="N87">
            <v>242676.79708333337</v>
          </cell>
          <cell r="O87">
            <v>209044.13041666665</v>
          </cell>
          <cell r="P87">
            <v>208417.88041666665</v>
          </cell>
        </row>
        <row r="88">
          <cell r="E88">
            <v>44989.29</v>
          </cell>
          <cell r="F88">
            <v>56499.351111111107</v>
          </cell>
          <cell r="G88">
            <v>51676.139999999992</v>
          </cell>
          <cell r="H88">
            <v>46388.210000000006</v>
          </cell>
          <cell r="I88">
            <v>47616.429999999993</v>
          </cell>
          <cell r="J88">
            <v>65808.929999999993</v>
          </cell>
          <cell r="K88">
            <v>65762.91</v>
          </cell>
          <cell r="L88">
            <v>83596.088888888888</v>
          </cell>
          <cell r="M88">
            <v>87596.088888888888</v>
          </cell>
          <cell r="N88">
            <v>87896.088888888888</v>
          </cell>
          <cell r="O88">
            <v>81896.088888888888</v>
          </cell>
          <cell r="P88">
            <v>81896.088888888888</v>
          </cell>
        </row>
        <row r="89">
          <cell r="E89">
            <v>140007.91</v>
          </cell>
          <cell r="F89">
            <v>105249.11</v>
          </cell>
          <cell r="G89">
            <v>67678.69</v>
          </cell>
          <cell r="H89">
            <v>53914.44</v>
          </cell>
          <cell r="I89">
            <v>193518.28</v>
          </cell>
          <cell r="J89">
            <v>49228.92</v>
          </cell>
          <cell r="K89">
            <v>168190.77000000002</v>
          </cell>
          <cell r="L89">
            <v>62687.104999999996</v>
          </cell>
          <cell r="M89">
            <v>52975.414545454543</v>
          </cell>
          <cell r="N89">
            <v>62379.96</v>
          </cell>
          <cell r="O89">
            <v>39379.96</v>
          </cell>
          <cell r="P89">
            <v>37679.96</v>
          </cell>
        </row>
        <row r="90">
          <cell r="E90">
            <v>247509.41999999998</v>
          </cell>
          <cell r="F90">
            <v>229449.53000000003</v>
          </cell>
          <cell r="G90">
            <v>186806.5</v>
          </cell>
          <cell r="H90">
            <v>188565.47</v>
          </cell>
          <cell r="I90">
            <v>156336.1</v>
          </cell>
          <cell r="J90">
            <v>155620.31</v>
          </cell>
          <cell r="K90">
            <v>63034.94</v>
          </cell>
          <cell r="L90">
            <v>168518.16107200889</v>
          </cell>
          <cell r="M90">
            <v>154097.63697924395</v>
          </cell>
          <cell r="N90">
            <v>171457.13721460933</v>
          </cell>
          <cell r="O90">
            <v>63926.065892213257</v>
          </cell>
          <cell r="P90">
            <v>61858.566359214688</v>
          </cell>
        </row>
        <row r="92">
          <cell r="E92">
            <v>1610513.17</v>
          </cell>
          <cell r="F92">
            <v>1583474.0011365393</v>
          </cell>
          <cell r="G92">
            <v>1860393.5399999998</v>
          </cell>
          <cell r="H92">
            <v>1497237.5949999997</v>
          </cell>
          <cell r="I92">
            <v>1738040.31</v>
          </cell>
          <cell r="J92">
            <v>1506276.6199999999</v>
          </cell>
          <cell r="K92">
            <v>1438888.5416666665</v>
          </cell>
          <cell r="L92">
            <v>1334695.782304775</v>
          </cell>
          <cell r="M92">
            <v>1318169.8273093717</v>
          </cell>
          <cell r="N92">
            <v>1350359.5435967394</v>
          </cell>
          <cell r="O92">
            <v>1027173.3119756146</v>
          </cell>
          <cell r="P92">
            <v>1016981.6489599186</v>
          </cell>
        </row>
        <row r="94">
          <cell r="E94">
            <v>5106.2560875079262</v>
          </cell>
          <cell r="F94">
            <v>5225.9868024308225</v>
          </cell>
          <cell r="G94">
            <v>6181.7363017112475</v>
          </cell>
          <cell r="H94">
            <v>4769.0319955406903</v>
          </cell>
          <cell r="I94">
            <v>5536.0417582417585</v>
          </cell>
          <cell r="J94">
            <v>4918.4542693877547</v>
          </cell>
          <cell r="K94">
            <v>4808.3159287106646</v>
          </cell>
          <cell r="L94">
            <v>4614.332868815125</v>
          </cell>
          <cell r="M94">
            <v>4557.1990572493405</v>
          </cell>
          <cell r="N94">
            <v>4636.4276174995348</v>
          </cell>
          <cell r="O94">
            <v>4008.4812174658132</v>
          </cell>
          <cell r="P94">
            <v>3968.7088739899264</v>
          </cell>
        </row>
        <row r="96">
          <cell r="E96">
            <v>1447402.9</v>
          </cell>
          <cell r="F96">
            <v>1401681.1902492847</v>
          </cell>
          <cell r="G96">
            <v>1424520.32</v>
          </cell>
          <cell r="H96">
            <v>1400651.6700000004</v>
          </cell>
          <cell r="I96">
            <v>1411986.7200000002</v>
          </cell>
          <cell r="J96">
            <v>1466327.6800000002</v>
          </cell>
          <cell r="K96">
            <v>1469452.75</v>
          </cell>
          <cell r="L96">
            <v>1623172.0563742688</v>
          </cell>
          <cell r="M96">
            <v>1631595.4830409354</v>
          </cell>
          <cell r="N96">
            <v>1655283.5363742688</v>
          </cell>
          <cell r="O96">
            <v>1638450.5363742688</v>
          </cell>
          <cell r="P96">
            <v>1780759.3897076021</v>
          </cell>
        </row>
        <row r="97">
          <cell r="E97">
            <v>1311075.75</v>
          </cell>
          <cell r="F97">
            <v>1243869.8799999999</v>
          </cell>
          <cell r="G97">
            <v>1263434.97</v>
          </cell>
          <cell r="H97">
            <v>1168344.8999999999</v>
          </cell>
          <cell r="I97">
            <v>1182325.8399999999</v>
          </cell>
          <cell r="J97">
            <v>1078452.81</v>
          </cell>
          <cell r="K97">
            <v>1251828.81</v>
          </cell>
          <cell r="L97">
            <v>1109765.6100000001</v>
          </cell>
          <cell r="M97">
            <v>1109765.6100000001</v>
          </cell>
          <cell r="N97">
            <v>1109765.6100000001</v>
          </cell>
          <cell r="O97">
            <v>471599.61</v>
          </cell>
          <cell r="P97">
            <v>274075.61</v>
          </cell>
        </row>
        <row r="99">
          <cell r="E99">
            <v>0.89224375893544483</v>
          </cell>
          <cell r="F99">
            <v>0.94759547865427374</v>
          </cell>
          <cell r="G99">
            <v>1.0865803438065305</v>
          </cell>
          <cell r="H99">
            <v>1.0499576869348144</v>
          </cell>
          <cell r="I99">
            <v>1.0616661042505808</v>
          </cell>
          <cell r="J99">
            <v>1.0117812066004839</v>
          </cell>
          <cell r="K99">
            <v>1.0132515418744965</v>
          </cell>
          <cell r="L99">
            <v>1.0246012302024294</v>
          </cell>
          <cell r="M99">
            <v>1.1151922289577587</v>
          </cell>
          <cell r="N99">
            <v>1.000114467856436</v>
          </cell>
          <cell r="O99">
            <v>0.96682242081544767</v>
          </cell>
          <cell r="P99">
            <v>0.9934624711805311</v>
          </cell>
        </row>
        <row r="101">
          <cell r="E101">
            <v>4368991.82</v>
          </cell>
          <cell r="F101">
            <v>4229025.0713858241</v>
          </cell>
          <cell r="G101">
            <v>4548348.83</v>
          </cell>
          <cell r="H101">
            <v>4066234.165</v>
          </cell>
          <cell r="I101">
            <v>4332352.87</v>
          </cell>
          <cell r="J101">
            <v>4051057.11</v>
          </cell>
          <cell r="K101">
            <v>4160170.1016666666</v>
          </cell>
          <cell r="L101">
            <v>4067633.4486790439</v>
          </cell>
          <cell r="M101">
            <v>4059530.9203503076</v>
          </cell>
          <cell r="N101">
            <v>4115408.6899710083</v>
          </cell>
          <cell r="O101">
            <v>3137223.4583498831</v>
          </cell>
          <cell r="P101">
            <v>3071816.6486675204</v>
          </cell>
        </row>
        <row r="103">
          <cell r="E103">
            <v>12782.980000000001</v>
          </cell>
          <cell r="F103">
            <v>14788.99</v>
          </cell>
          <cell r="G103">
            <v>12171.920000000002</v>
          </cell>
          <cell r="H103">
            <v>12991.86</v>
          </cell>
          <cell r="I103">
            <v>16778.93</v>
          </cell>
          <cell r="J103">
            <v>23388.79</v>
          </cell>
          <cell r="K103">
            <v>19983.8</v>
          </cell>
          <cell r="L103">
            <v>12077.41</v>
          </cell>
          <cell r="M103">
            <v>12077.41</v>
          </cell>
          <cell r="N103">
            <v>12077.41</v>
          </cell>
          <cell r="O103">
            <v>12077.41</v>
          </cell>
          <cell r="P103">
            <v>12077.41</v>
          </cell>
        </row>
        <row r="104">
          <cell r="E104">
            <v>57097.98</v>
          </cell>
          <cell r="F104">
            <v>37580.755555555559</v>
          </cell>
          <cell r="G104">
            <v>38259.43</v>
          </cell>
          <cell r="H104">
            <v>62172.189999999995</v>
          </cell>
          <cell r="I104">
            <v>37910.340000000004</v>
          </cell>
          <cell r="J104">
            <v>51990.229999999996</v>
          </cell>
          <cell r="K104">
            <v>58756.31</v>
          </cell>
          <cell r="L104">
            <v>42740.343636363636</v>
          </cell>
          <cell r="M104">
            <v>42640.343636363636</v>
          </cell>
          <cell r="N104">
            <v>47640.343636363636</v>
          </cell>
          <cell r="O104">
            <v>43740.343636363636</v>
          </cell>
          <cell r="P104">
            <v>42140.343636363636</v>
          </cell>
        </row>
        <row r="105">
          <cell r="E105">
            <v>381284.3</v>
          </cell>
          <cell r="F105">
            <v>347907.64</v>
          </cell>
          <cell r="G105">
            <v>277611.10039002268</v>
          </cell>
          <cell r="H105">
            <v>296431.12977777777</v>
          </cell>
          <cell r="I105">
            <v>288640.53000000003</v>
          </cell>
          <cell r="J105">
            <v>364640.06</v>
          </cell>
          <cell r="K105">
            <v>300226.54000000004</v>
          </cell>
          <cell r="L105">
            <v>402489.2</v>
          </cell>
          <cell r="M105">
            <v>404050.8</v>
          </cell>
          <cell r="N105">
            <v>403322</v>
          </cell>
          <cell r="O105">
            <v>388186.4</v>
          </cell>
          <cell r="P105">
            <v>384118.6</v>
          </cell>
        </row>
        <row r="107">
          <cell r="E107">
            <v>451165.26</v>
          </cell>
          <cell r="F107">
            <v>400277.38555555558</v>
          </cell>
          <cell r="G107">
            <v>328042.45039002271</v>
          </cell>
          <cell r="H107">
            <v>371595.17977777775</v>
          </cell>
          <cell r="I107">
            <v>343329.80000000005</v>
          </cell>
          <cell r="J107">
            <v>440019.07999999996</v>
          </cell>
          <cell r="K107">
            <v>378966.65</v>
          </cell>
          <cell r="L107">
            <v>457306.95363636361</v>
          </cell>
          <cell r="M107">
            <v>458768.55363636359</v>
          </cell>
          <cell r="N107">
            <v>463039.75363636366</v>
          </cell>
          <cell r="O107">
            <v>444004.15363636368</v>
          </cell>
          <cell r="P107">
            <v>438336.35363636364</v>
          </cell>
        </row>
        <row r="109">
          <cell r="E109">
            <v>26658.890000000003</v>
          </cell>
          <cell r="F109">
            <v>53748.380000000005</v>
          </cell>
          <cell r="G109">
            <v>20317.3</v>
          </cell>
          <cell r="H109">
            <v>24688.45</v>
          </cell>
          <cell r="I109">
            <v>35908.300000000003</v>
          </cell>
          <cell r="J109">
            <v>30827.350000000002</v>
          </cell>
          <cell r="K109">
            <v>18501.57</v>
          </cell>
          <cell r="L109">
            <v>38141.313999999998</v>
          </cell>
          <cell r="M109">
            <v>45263.813999999998</v>
          </cell>
          <cell r="N109">
            <v>47836.614000000001</v>
          </cell>
          <cell r="O109">
            <v>41096.013999999996</v>
          </cell>
          <cell r="P109">
            <v>41013.813999999998</v>
          </cell>
        </row>
        <row r="110">
          <cell r="E110">
            <v>45961.81</v>
          </cell>
          <cell r="F110">
            <v>139657.29134859011</v>
          </cell>
          <cell r="G110">
            <v>55100.200000000004</v>
          </cell>
          <cell r="H110">
            <v>136859.51999999999</v>
          </cell>
          <cell r="I110">
            <v>70769.34</v>
          </cell>
          <cell r="J110">
            <v>111644.61</v>
          </cell>
          <cell r="K110">
            <v>68043.5</v>
          </cell>
          <cell r="L110">
            <v>62851.044705882348</v>
          </cell>
          <cell r="M110">
            <v>64051.044705882348</v>
          </cell>
          <cell r="N110">
            <v>64051.044705882348</v>
          </cell>
          <cell r="O110">
            <v>62051.044705882348</v>
          </cell>
          <cell r="P110">
            <v>61851.044705882348</v>
          </cell>
        </row>
        <row r="111">
          <cell r="E111">
            <v>10357.370000000001</v>
          </cell>
          <cell r="F111">
            <v>13218.91</v>
          </cell>
          <cell r="G111">
            <v>68877.569999999992</v>
          </cell>
          <cell r="H111">
            <v>10310.710000000001</v>
          </cell>
          <cell r="I111">
            <v>14052.440000000002</v>
          </cell>
          <cell r="J111">
            <v>30266.61</v>
          </cell>
          <cell r="K111">
            <v>11763.270000000004</v>
          </cell>
          <cell r="L111">
            <v>36069</v>
          </cell>
          <cell r="M111">
            <v>51929</v>
          </cell>
          <cell r="N111">
            <v>37689</v>
          </cell>
          <cell r="O111">
            <v>40029</v>
          </cell>
          <cell r="P111">
            <v>35929</v>
          </cell>
        </row>
        <row r="112">
          <cell r="E112">
            <v>344226.2699999999</v>
          </cell>
          <cell r="F112">
            <v>263625.9222222222</v>
          </cell>
          <cell r="G112">
            <v>185482.97</v>
          </cell>
          <cell r="H112">
            <v>247087.99</v>
          </cell>
          <cell r="I112">
            <v>252485.54000000004</v>
          </cell>
          <cell r="J112">
            <v>264710.92</v>
          </cell>
          <cell r="K112">
            <v>224041.94</v>
          </cell>
          <cell r="L112">
            <v>229966.60374364897</v>
          </cell>
          <cell r="M112">
            <v>224308.76736951497</v>
          </cell>
          <cell r="N112">
            <v>231735.21586836025</v>
          </cell>
          <cell r="O112">
            <v>219855.99161893764</v>
          </cell>
          <cell r="P112">
            <v>218023.3794942263</v>
          </cell>
        </row>
        <row r="114">
          <cell r="E114">
            <v>427204.33999999991</v>
          </cell>
          <cell r="F114">
            <v>470250.50357081229</v>
          </cell>
          <cell r="G114">
            <v>329778.04000000004</v>
          </cell>
          <cell r="H114">
            <v>418946.67</v>
          </cell>
          <cell r="I114">
            <v>373215.62000000005</v>
          </cell>
          <cell r="J114">
            <v>437449.49</v>
          </cell>
          <cell r="K114">
            <v>322350.28000000003</v>
          </cell>
          <cell r="L114">
            <v>367027.9624495313</v>
          </cell>
          <cell r="M114">
            <v>385552.6260753973</v>
          </cell>
          <cell r="N114">
            <v>381311.87457424263</v>
          </cell>
          <cell r="O114">
            <v>363032.05032481998</v>
          </cell>
          <cell r="P114">
            <v>356817.23820010864</v>
          </cell>
        </row>
        <row r="116">
          <cell r="E116">
            <v>1157628.18</v>
          </cell>
          <cell r="F116">
            <v>436004.95098079281</v>
          </cell>
          <cell r="G116">
            <v>388780.52999999997</v>
          </cell>
          <cell r="H116">
            <v>347805.25000000012</v>
          </cell>
          <cell r="I116">
            <v>381216.85</v>
          </cell>
          <cell r="J116">
            <v>314317.95</v>
          </cell>
          <cell r="K116">
            <v>292259.99</v>
          </cell>
          <cell r="L116">
            <v>370486.15999389224</v>
          </cell>
          <cell r="M116">
            <v>370824.65374389227</v>
          </cell>
          <cell r="N116">
            <v>371344.68499389227</v>
          </cell>
          <cell r="O116">
            <v>371344.68499389227</v>
          </cell>
          <cell r="P116">
            <v>371344.68499389227</v>
          </cell>
        </row>
        <row r="117">
          <cell r="E117">
            <v>388727.42</v>
          </cell>
          <cell r="F117">
            <v>843328.97554556606</v>
          </cell>
          <cell r="G117">
            <v>781589.22</v>
          </cell>
          <cell r="H117">
            <v>928058.27999999991</v>
          </cell>
          <cell r="I117">
            <v>864187.69</v>
          </cell>
          <cell r="J117">
            <v>880324.64000000013</v>
          </cell>
          <cell r="K117">
            <v>894047.60000000009</v>
          </cell>
          <cell r="L117">
            <v>941946.3026668625</v>
          </cell>
          <cell r="M117">
            <v>943841.74323006836</v>
          </cell>
          <cell r="N117">
            <v>947803.95232249715</v>
          </cell>
          <cell r="O117">
            <v>815497.97360938031</v>
          </cell>
          <cell r="P117">
            <v>815321.02565005049</v>
          </cell>
        </row>
        <row r="118">
          <cell r="E118">
            <v>156015.35999999999</v>
          </cell>
          <cell r="F118">
            <v>271814.22752758482</v>
          </cell>
          <cell r="G118">
            <v>237974.64</v>
          </cell>
          <cell r="H118">
            <v>287392.68000000005</v>
          </cell>
          <cell r="I118">
            <v>302943.47000000003</v>
          </cell>
          <cell r="J118">
            <v>306896.62</v>
          </cell>
          <cell r="K118">
            <v>358059.31000000006</v>
          </cell>
          <cell r="L118">
            <v>318095.52063669363</v>
          </cell>
          <cell r="M118">
            <v>318102.08356971905</v>
          </cell>
          <cell r="N118">
            <v>318138.33299235185</v>
          </cell>
          <cell r="O118">
            <v>287815.8178662206</v>
          </cell>
          <cell r="P118">
            <v>287877.19896056241</v>
          </cell>
        </row>
        <row r="120">
          <cell r="E120">
            <v>1702370.96</v>
          </cell>
          <cell r="F120">
            <v>1551148.1540539437</v>
          </cell>
          <cell r="G120">
            <v>1408344.3900000001</v>
          </cell>
          <cell r="H120">
            <v>1563256.21</v>
          </cell>
          <cell r="I120">
            <v>1548348.01</v>
          </cell>
          <cell r="J120">
            <v>1501539.21</v>
          </cell>
          <cell r="K120">
            <v>1544366.9000000001</v>
          </cell>
          <cell r="L120">
            <v>1630527.9832974484</v>
          </cell>
          <cell r="M120">
            <v>1632768.4805436796</v>
          </cell>
          <cell r="N120">
            <v>1637286.9703087413</v>
          </cell>
          <cell r="O120">
            <v>1474658.4764694932</v>
          </cell>
          <cell r="P120">
            <v>1474542.9096045052</v>
          </cell>
        </row>
        <row r="122">
          <cell r="E122">
            <v>5397.4982878883957</v>
          </cell>
          <cell r="F122">
            <v>5119.3008384618606</v>
          </cell>
          <cell r="G122">
            <v>4679.6623691643135</v>
          </cell>
          <cell r="H122">
            <v>4979.3158464723683</v>
          </cell>
          <cell r="I122">
            <v>4931.8299410734198</v>
          </cell>
          <cell r="J122">
            <v>4902.9851755102036</v>
          </cell>
          <cell r="K122">
            <v>5160.7916457811198</v>
          </cell>
          <cell r="L122">
            <v>5637.08896559187</v>
          </cell>
          <cell r="M122">
            <v>5644.8348506263774</v>
          </cell>
          <cell r="N122">
            <v>5621.5861641501851</v>
          </cell>
          <cell r="O122">
            <v>5754.764786222413</v>
          </cell>
          <cell r="P122">
            <v>5754.3137935785571</v>
          </cell>
        </row>
        <row r="124">
          <cell r="E124">
            <v>94344.01</v>
          </cell>
          <cell r="F124">
            <v>21278.02</v>
          </cell>
          <cell r="G124">
            <v>26729.53</v>
          </cell>
          <cell r="H124">
            <v>74212.19</v>
          </cell>
          <cell r="I124">
            <v>35446.44</v>
          </cell>
          <cell r="J124">
            <v>24727.190000000002</v>
          </cell>
          <cell r="K124">
            <v>30151.609999999993</v>
          </cell>
          <cell r="L124">
            <v>61320.175647601005</v>
          </cell>
          <cell r="M124">
            <v>59096.721310676832</v>
          </cell>
          <cell r="N124">
            <v>63034.182503461889</v>
          </cell>
          <cell r="O124">
            <v>52473.076393861505</v>
          </cell>
          <cell r="P124">
            <v>51620.107758426442</v>
          </cell>
        </row>
        <row r="125">
          <cell r="E125">
            <v>436461.20000000007</v>
          </cell>
          <cell r="F125">
            <v>471048.65177777782</v>
          </cell>
          <cell r="G125">
            <v>395259.5</v>
          </cell>
          <cell r="H125">
            <v>392492.55</v>
          </cell>
          <cell r="I125">
            <v>429153.95</v>
          </cell>
          <cell r="J125">
            <v>371079.1399999999</v>
          </cell>
          <cell r="K125">
            <v>474434.22999999992</v>
          </cell>
          <cell r="L125">
            <v>273982.75138014962</v>
          </cell>
          <cell r="M125">
            <v>241797.25138014957</v>
          </cell>
          <cell r="N125">
            <v>224831.25138014957</v>
          </cell>
          <cell r="O125">
            <v>223721.2513801496</v>
          </cell>
          <cell r="P125">
            <v>249233.2513801496</v>
          </cell>
        </row>
        <row r="127">
          <cell r="E127">
            <v>530805.21000000008</v>
          </cell>
          <cell r="F127">
            <v>492326.67177777784</v>
          </cell>
          <cell r="G127">
            <v>421989.03</v>
          </cell>
          <cell r="H127">
            <v>466704.74</v>
          </cell>
          <cell r="I127">
            <v>464600.39</v>
          </cell>
          <cell r="J127">
            <v>395806.3299999999</v>
          </cell>
          <cell r="K127">
            <v>504585.83999999991</v>
          </cell>
          <cell r="L127">
            <v>335302.92702775064</v>
          </cell>
          <cell r="M127">
            <v>300893.9726908264</v>
          </cell>
          <cell r="N127">
            <v>287865.43388361146</v>
          </cell>
          <cell r="O127">
            <v>276194.32777401112</v>
          </cell>
          <cell r="P127">
            <v>300853.35913857602</v>
          </cell>
        </row>
        <row r="129">
          <cell r="E129">
            <v>3111545.7699999996</v>
          </cell>
          <cell r="F129">
            <v>2914002.7149580894</v>
          </cell>
          <cell r="G129">
            <v>2488153.9103900231</v>
          </cell>
          <cell r="H129">
            <v>2820502.7997777779</v>
          </cell>
          <cell r="I129">
            <v>2729493.8200000003</v>
          </cell>
          <cell r="J129">
            <v>2774814.11</v>
          </cell>
          <cell r="K129">
            <v>2750269.67</v>
          </cell>
          <cell r="L129">
            <v>2790165.8264110941</v>
          </cell>
          <cell r="M129">
            <v>2777983.6329462668</v>
          </cell>
          <cell r="N129">
            <v>2769504.0324029592</v>
          </cell>
          <cell r="O129">
            <v>2557889.0082046879</v>
          </cell>
          <cell r="P129">
            <v>2570549.8605795535</v>
          </cell>
        </row>
        <row r="131">
          <cell r="E131">
            <v>9865.3955928979067</v>
          </cell>
          <cell r="F131">
            <v>9617.1706764293376</v>
          </cell>
          <cell r="G131">
            <v>8267.6654274464963</v>
          </cell>
          <cell r="H131">
            <v>8983.9235539983365</v>
          </cell>
          <cell r="I131">
            <v>8694.0398789616193</v>
          </cell>
          <cell r="J131">
            <v>9060.6175020408155</v>
          </cell>
          <cell r="K131">
            <v>9190.5419214703415</v>
          </cell>
          <cell r="L131">
            <v>9646.2085614903863</v>
          </cell>
          <cell r="M131">
            <v>9604.0920758730044</v>
          </cell>
          <cell r="N131">
            <v>9509.0267206968547</v>
          </cell>
          <cell r="O131">
            <v>9982.0058856768301</v>
          </cell>
          <cell r="P131">
            <v>10031.41409006655</v>
          </cell>
        </row>
        <row r="133">
          <cell r="E133">
            <v>20353133.330000002</v>
          </cell>
          <cell r="F133">
            <v>18489203.718930755</v>
          </cell>
          <cell r="G133">
            <v>16827134.580390021</v>
          </cell>
          <cell r="H133">
            <v>17405803.044777781</v>
          </cell>
          <cell r="I133">
            <v>17739123.783</v>
          </cell>
          <cell r="J133">
            <v>17091495.139999997</v>
          </cell>
          <cell r="K133">
            <v>17741781.061666667</v>
          </cell>
          <cell r="L133">
            <v>17684809.593081728</v>
          </cell>
          <cell r="M133">
            <v>17082248.270482827</v>
          </cell>
          <cell r="N133">
            <v>18166551.892035361</v>
          </cell>
          <cell r="O133">
            <v>14833832.575976282</v>
          </cell>
          <cell r="P133">
            <v>14243808.803431327</v>
          </cell>
        </row>
        <row r="135">
          <cell r="E135">
            <v>2038479.77</v>
          </cell>
          <cell r="F135">
            <v>2758963.3600000003</v>
          </cell>
          <cell r="G135">
            <v>2542781.4200000004</v>
          </cell>
          <cell r="H135">
            <v>3457403.2300000004</v>
          </cell>
          <cell r="I135">
            <v>3472387</v>
          </cell>
          <cell r="J135">
            <v>2829227.57</v>
          </cell>
          <cell r="K135">
            <v>2109389.17</v>
          </cell>
          <cell r="L135">
            <v>2257116.5160650788</v>
          </cell>
          <cell r="M135">
            <v>2153087.0130797699</v>
          </cell>
          <cell r="N135">
            <v>2285870.0575411818</v>
          </cell>
          <cell r="O135">
            <v>1649628.2744294857</v>
          </cell>
          <cell r="P135">
            <v>1625161.8224522804</v>
          </cell>
        </row>
        <row r="136">
          <cell r="E136">
            <v>213982.93479089547</v>
          </cell>
          <cell r="F136">
            <v>62361.985282378038</v>
          </cell>
          <cell r="G136">
            <v>-9150.25</v>
          </cell>
          <cell r="H136">
            <v>168859.58575499995</v>
          </cell>
          <cell r="I136">
            <v>130853.39103800002</v>
          </cell>
          <cell r="J136">
            <v>123542.531541</v>
          </cell>
          <cell r="K136">
            <v>119234.38095799999</v>
          </cell>
          <cell r="L136">
            <v>176274</v>
          </cell>
          <cell r="M136">
            <v>151381</v>
          </cell>
          <cell r="N136">
            <v>127897</v>
          </cell>
          <cell r="O136">
            <v>245218</v>
          </cell>
          <cell r="P136">
            <v>418170</v>
          </cell>
        </row>
        <row r="137">
          <cell r="E137">
            <v>-189406.32</v>
          </cell>
          <cell r="F137">
            <v>-149081.79999999999</v>
          </cell>
          <cell r="G137">
            <v>-175896.96000000002</v>
          </cell>
          <cell r="H137">
            <v>-575701.90999999992</v>
          </cell>
          <cell r="I137">
            <v>-235884.96000000002</v>
          </cell>
          <cell r="J137">
            <v>-380242.29</v>
          </cell>
          <cell r="K137">
            <v>-449120.49</v>
          </cell>
          <cell r="L137">
            <v>-14016</v>
          </cell>
          <cell r="M137">
            <v>-14016</v>
          </cell>
          <cell r="N137">
            <v>-14016</v>
          </cell>
          <cell r="O137">
            <v>-14016</v>
          </cell>
          <cell r="P137">
            <v>-14016</v>
          </cell>
        </row>
        <row r="138">
          <cell r="E138">
            <v>8238.4599999999991</v>
          </cell>
          <cell r="F138">
            <v>14680</v>
          </cell>
          <cell r="G138">
            <v>-19813</v>
          </cell>
          <cell r="H138">
            <v>0</v>
          </cell>
          <cell r="I138">
            <v>11653.370000000003</v>
          </cell>
          <cell r="J138">
            <v>172156.89</v>
          </cell>
          <cell r="K138">
            <v>-6198</v>
          </cell>
          <cell r="L138">
            <v>0</v>
          </cell>
          <cell r="M138">
            <v>0</v>
          </cell>
          <cell r="N138">
            <v>0</v>
          </cell>
          <cell r="O138">
            <v>0</v>
          </cell>
          <cell r="P138">
            <v>0</v>
          </cell>
        </row>
        <row r="139">
          <cell r="E139">
            <v>0</v>
          </cell>
          <cell r="F139">
            <v>0</v>
          </cell>
          <cell r="G139">
            <v>0</v>
          </cell>
          <cell r="H139">
            <v>0</v>
          </cell>
          <cell r="I139">
            <v>0</v>
          </cell>
          <cell r="J139">
            <v>-1421254.4333599987</v>
          </cell>
          <cell r="K139">
            <v>390872.5756400004</v>
          </cell>
          <cell r="L139">
            <v>199359</v>
          </cell>
          <cell r="M139">
            <v>432284</v>
          </cell>
          <cell r="N139">
            <v>1325278</v>
          </cell>
          <cell r="O139">
            <v>655033</v>
          </cell>
          <cell r="P139">
            <v>594488</v>
          </cell>
        </row>
        <row r="140">
          <cell r="E140">
            <v>-1943698</v>
          </cell>
          <cell r="F140">
            <v>-2383771.5099999998</v>
          </cell>
          <cell r="G140">
            <v>-2000895</v>
          </cell>
          <cell r="H140">
            <v>-574378</v>
          </cell>
          <cell r="I140">
            <v>-1173294.1200000001</v>
          </cell>
          <cell r="J140">
            <v>-975718</v>
          </cell>
          <cell r="K140">
            <v>-1430491.5899999999</v>
          </cell>
          <cell r="L140">
            <v>-1218950</v>
          </cell>
          <cell r="M140">
            <v>-1218950</v>
          </cell>
          <cell r="N140">
            <v>-1218950</v>
          </cell>
          <cell r="O140">
            <v>-1218950</v>
          </cell>
          <cell r="P140">
            <v>-1219450</v>
          </cell>
        </row>
        <row r="141">
          <cell r="J141">
            <v>316000</v>
          </cell>
          <cell r="K141">
            <v>79000</v>
          </cell>
          <cell r="L141">
            <v>79000</v>
          </cell>
          <cell r="M141">
            <v>79000</v>
          </cell>
          <cell r="N141">
            <v>79000</v>
          </cell>
          <cell r="O141">
            <v>79000</v>
          </cell>
          <cell r="P141">
            <v>79000</v>
          </cell>
        </row>
        <row r="142">
          <cell r="E142">
            <v>-1966655.4552091062</v>
          </cell>
          <cell r="F142">
            <v>-623778.12364837946</v>
          </cell>
          <cell r="G142">
            <v>-2025473.2703900202</v>
          </cell>
          <cell r="H142">
            <v>-360065.68902278476</v>
          </cell>
          <cell r="I142">
            <v>-840056.39196199528</v>
          </cell>
          <cell r="J142">
            <v>-694668.80181899806</v>
          </cell>
          <cell r="K142">
            <v>-11097.745068671182</v>
          </cell>
          <cell r="L142">
            <v>897412.76580378134</v>
          </cell>
          <cell r="M142">
            <v>555551.30235791206</v>
          </cell>
          <cell r="N142">
            <v>2257480.5879708515</v>
          </cell>
          <cell r="O142">
            <v>1652981.2209605495</v>
          </cell>
          <cell r="P142">
            <v>2125119.016166823</v>
          </cell>
        </row>
        <row r="143">
          <cell r="E143">
            <v>0</v>
          </cell>
          <cell r="F143">
            <v>0</v>
          </cell>
          <cell r="G143">
            <v>0</v>
          </cell>
          <cell r="H143">
            <v>0</v>
          </cell>
          <cell r="I143">
            <v>0</v>
          </cell>
          <cell r="J143">
            <v>0</v>
          </cell>
          <cell r="K143">
            <v>0</v>
          </cell>
          <cell r="L143">
            <v>0</v>
          </cell>
          <cell r="M143">
            <v>0</v>
          </cell>
          <cell r="N143">
            <v>0</v>
          </cell>
          <cell r="O143">
            <v>0</v>
          </cell>
          <cell r="P143">
            <v>0</v>
          </cell>
        </row>
        <row r="144">
          <cell r="E144">
            <v>-589996.63656273182</v>
          </cell>
          <cell r="F144">
            <v>-187133.43709451382</v>
          </cell>
          <cell r="G144">
            <v>-607641.98111700604</v>
          </cell>
          <cell r="H144">
            <v>-108019.70670683542</v>
          </cell>
          <cell r="I144">
            <v>-252016.91758859856</v>
          </cell>
          <cell r="J144">
            <v>-208400.64054569943</v>
          </cell>
          <cell r="K144">
            <v>-3329.3235206013546</v>
          </cell>
          <cell r="L144">
            <v>269223.82974113437</v>
          </cell>
          <cell r="M144">
            <v>166665.39070737362</v>
          </cell>
          <cell r="N144">
            <v>677244.17639125546</v>
          </cell>
          <cell r="O144">
            <v>495894.36628816486</v>
          </cell>
          <cell r="P144">
            <v>637535.7048500469</v>
          </cell>
        </row>
        <row r="145">
          <cell r="E145">
            <v>0</v>
          </cell>
          <cell r="F145">
            <v>0</v>
          </cell>
          <cell r="G145">
            <v>0</v>
          </cell>
          <cell r="H145">
            <v>0</v>
          </cell>
          <cell r="I145">
            <v>0</v>
          </cell>
          <cell r="J145">
            <v>710627.21667999937</v>
          </cell>
          <cell r="K145">
            <v>-195436.2878200002</v>
          </cell>
          <cell r="L145">
            <v>-99679.5</v>
          </cell>
          <cell r="M145">
            <v>-216142</v>
          </cell>
          <cell r="N145">
            <v>-662639</v>
          </cell>
          <cell r="O145">
            <v>-327516.5</v>
          </cell>
          <cell r="P145">
            <v>-297244</v>
          </cell>
        </row>
        <row r="146">
          <cell r="E146">
            <v>-1376658.8186463744</v>
          </cell>
          <cell r="F146">
            <v>-436644.68655386567</v>
          </cell>
          <cell r="G146">
            <v>-1417831.2892730143</v>
          </cell>
          <cell r="H146">
            <v>-252045.98231594934</v>
          </cell>
          <cell r="I146">
            <v>-588039.47437339672</v>
          </cell>
          <cell r="J146">
            <v>-6116640.9445932992</v>
          </cell>
          <cell r="K146">
            <v>-203204.70936807003</v>
          </cell>
          <cell r="L146">
            <v>528509.43606264703</v>
          </cell>
          <cell r="M146">
            <v>172743.91165053844</v>
          </cell>
          <cell r="N146">
            <v>917597.41157959588</v>
          </cell>
          <cell r="O146">
            <v>829570.35467238468</v>
          </cell>
          <cell r="P146">
            <v>1190339.3113167761</v>
          </cell>
        </row>
        <row r="147">
          <cell r="E147">
            <v>-1376658.8186463744</v>
          </cell>
          <cell r="F147">
            <v>-1813303.5052002401</v>
          </cell>
          <cell r="G147">
            <v>-3231134.7944732541</v>
          </cell>
          <cell r="H147">
            <v>-3483180.7767892033</v>
          </cell>
          <cell r="I147">
            <v>-4071220.2511625998</v>
          </cell>
          <cell r="J147">
            <v>-10187861.195755899</v>
          </cell>
          <cell r="K147">
            <v>-10391065.90512397</v>
          </cell>
          <cell r="L147">
            <v>-9862556.4690613225</v>
          </cell>
          <cell r="M147">
            <v>-9689812.5574107841</v>
          </cell>
          <cell r="N147">
            <v>-8772215.1458311882</v>
          </cell>
          <cell r="O147">
            <v>-7942644.7911588037</v>
          </cell>
          <cell r="P147">
            <v>-6752305.4798420276</v>
          </cell>
        </row>
        <row r="148">
          <cell r="E148">
            <v>1447402.9</v>
          </cell>
          <cell r="F148">
            <v>2849084.0902492846</v>
          </cell>
          <cell r="G148">
            <v>4273604.4102492845</v>
          </cell>
          <cell r="H148">
            <v>5674256.0802492853</v>
          </cell>
          <cell r="I148">
            <v>7086242.800249286</v>
          </cell>
          <cell r="J148">
            <v>8552570.4802492857</v>
          </cell>
          <cell r="K148">
            <v>10022023.230249286</v>
          </cell>
          <cell r="L148">
            <v>11645195.286623554</v>
          </cell>
          <cell r="M148">
            <v>13276790.769664489</v>
          </cell>
          <cell r="N148">
            <v>14932074.306038758</v>
          </cell>
          <cell r="O148">
            <v>16570524.842413027</v>
          </cell>
          <cell r="P148">
            <v>18351284.232120629</v>
          </cell>
        </row>
      </sheetData>
      <sheetData sheetId="13" refreshError="1">
        <row r="210">
          <cell r="E210">
            <v>1</v>
          </cell>
          <cell r="F210">
            <v>2</v>
          </cell>
          <cell r="G210">
            <v>3</v>
          </cell>
          <cell r="H210">
            <v>4</v>
          </cell>
          <cell r="I210">
            <v>5</v>
          </cell>
          <cell r="J210">
            <v>6</v>
          </cell>
          <cell r="K210">
            <v>7</v>
          </cell>
          <cell r="L210">
            <v>8</v>
          </cell>
          <cell r="M210">
            <v>9</v>
          </cell>
          <cell r="N210">
            <v>10</v>
          </cell>
          <cell r="O210">
            <v>11</v>
          </cell>
          <cell r="P210">
            <v>12</v>
          </cell>
        </row>
        <row r="211">
          <cell r="E211">
            <v>1</v>
          </cell>
          <cell r="F211">
            <v>2</v>
          </cell>
          <cell r="G211">
            <v>3</v>
          </cell>
          <cell r="H211">
            <v>4</v>
          </cell>
          <cell r="I211">
            <v>5</v>
          </cell>
          <cell r="J211">
            <v>6</v>
          </cell>
          <cell r="K211">
            <v>7</v>
          </cell>
          <cell r="L211">
            <v>8</v>
          </cell>
          <cell r="M211">
            <v>9</v>
          </cell>
          <cell r="N211">
            <v>10</v>
          </cell>
          <cell r="O211">
            <v>11</v>
          </cell>
          <cell r="P211">
            <v>12</v>
          </cell>
        </row>
        <row r="212">
          <cell r="E212" t="str">
            <v>OCT'00</v>
          </cell>
          <cell r="F212" t="str">
            <v>NOV'00</v>
          </cell>
          <cell r="G212" t="str">
            <v>DEC'00</v>
          </cell>
          <cell r="H212" t="str">
            <v>JAN'2001</v>
          </cell>
          <cell r="I212" t="str">
            <v>FEB'2001</v>
          </cell>
          <cell r="J212" t="str">
            <v>MAR'2001</v>
          </cell>
          <cell r="K212" t="str">
            <v>APR'2001</v>
          </cell>
          <cell r="L212" t="str">
            <v>MAY'2001</v>
          </cell>
          <cell r="M212" t="str">
            <v>JUN'2001</v>
          </cell>
          <cell r="N212" t="str">
            <v>JUL'2001</v>
          </cell>
          <cell r="O212" t="str">
            <v>AUG'2001</v>
          </cell>
          <cell r="P212" t="str">
            <v>SEP'2001</v>
          </cell>
        </row>
        <row r="215">
          <cell r="E215">
            <v>0</v>
          </cell>
          <cell r="F215">
            <v>100</v>
          </cell>
          <cell r="G215">
            <v>100</v>
          </cell>
          <cell r="H215">
            <v>100</v>
          </cell>
          <cell r="I215">
            <v>100</v>
          </cell>
          <cell r="J215">
            <v>100</v>
          </cell>
          <cell r="K215">
            <v>100</v>
          </cell>
          <cell r="L215">
            <v>100</v>
          </cell>
          <cell r="M215">
            <v>100</v>
          </cell>
          <cell r="N215">
            <v>100</v>
          </cell>
          <cell r="O215">
            <v>100</v>
          </cell>
          <cell r="P215">
            <v>100</v>
          </cell>
        </row>
        <row r="216">
          <cell r="E216">
            <v>0.14999999850988388</v>
          </cell>
          <cell r="F216">
            <v>0.18999999947845936</v>
          </cell>
          <cell r="G216">
            <v>0.30000000074505806</v>
          </cell>
          <cell r="H216">
            <v>0.18999999947845936</v>
          </cell>
          <cell r="I216">
            <v>0.30000000074505806</v>
          </cell>
          <cell r="J216">
            <v>0.30000000074505806</v>
          </cell>
          <cell r="K216">
            <v>0.30000000074505806</v>
          </cell>
          <cell r="L216">
            <v>0.30000000074505806</v>
          </cell>
          <cell r="M216">
            <v>0.30000000074505806</v>
          </cell>
          <cell r="N216">
            <v>0.30000000074505806</v>
          </cell>
          <cell r="O216">
            <v>0.30000000074505806</v>
          </cell>
          <cell r="P216">
            <v>0.18000000063329935</v>
          </cell>
        </row>
        <row r="217">
          <cell r="E217">
            <v>20623909.649999999</v>
          </cell>
          <cell r="F217">
            <v>31201326.550000001</v>
          </cell>
          <cell r="G217">
            <v>30946326.550000001</v>
          </cell>
          <cell r="H217">
            <v>30946326.550000001</v>
          </cell>
          <cell r="I217">
            <v>30946326.550000001</v>
          </cell>
          <cell r="J217">
            <v>30946326.550000001</v>
          </cell>
          <cell r="K217">
            <v>30946326.550000001</v>
          </cell>
          <cell r="L217">
            <v>30946326.550000001</v>
          </cell>
          <cell r="M217">
            <v>30946326.550000001</v>
          </cell>
          <cell r="N217">
            <v>30946326.77</v>
          </cell>
          <cell r="O217">
            <v>30946326.77</v>
          </cell>
          <cell r="P217">
            <v>30946326.77</v>
          </cell>
        </row>
        <row r="218">
          <cell r="E218">
            <v>-562672.42900000105</v>
          </cell>
          <cell r="F218">
            <v>581436.93965436006</v>
          </cell>
          <cell r="G218">
            <v>1871393.0096543611</v>
          </cell>
          <cell r="H218">
            <v>2070685.7606543605</v>
          </cell>
          <cell r="I218">
            <v>2720246.0835456951</v>
          </cell>
          <cell r="J218">
            <v>3249026.9542986709</v>
          </cell>
          <cell r="K218">
            <v>3759261.3944305293</v>
          </cell>
          <cell r="L218">
            <v>2862177.4574305289</v>
          </cell>
          <cell r="M218">
            <v>3749461.6384305297</v>
          </cell>
          <cell r="N218">
            <v>4997162.6774599208</v>
          </cell>
          <cell r="O218">
            <v>6245892.1433670204</v>
          </cell>
          <cell r="P218">
            <v>8437478.1190231871</v>
          </cell>
        </row>
        <row r="219">
          <cell r="E219">
            <v>20061237.370999996</v>
          </cell>
          <cell r="F219">
            <v>31782863.679654364</v>
          </cell>
          <cell r="G219">
            <v>32817819.859654363</v>
          </cell>
          <cell r="H219">
            <v>33017112.500654362</v>
          </cell>
          <cell r="I219">
            <v>33666672.933545694</v>
          </cell>
          <cell r="J219">
            <v>34195453.804298669</v>
          </cell>
          <cell r="K219">
            <v>34705688.244430527</v>
          </cell>
          <cell r="L219">
            <v>33808604.307430528</v>
          </cell>
          <cell r="M219">
            <v>34695888.48843053</v>
          </cell>
          <cell r="N219">
            <v>35943589.747459918</v>
          </cell>
          <cell r="O219">
            <v>37192319.213367023</v>
          </cell>
          <cell r="P219">
            <v>39383905.069023184</v>
          </cell>
        </row>
        <row r="221">
          <cell r="E221">
            <v>92742560.839430094</v>
          </cell>
          <cell r="F221">
            <v>95875084.338383198</v>
          </cell>
          <cell r="G221">
            <v>64253584.480000004</v>
          </cell>
          <cell r="H221">
            <v>56737739.32</v>
          </cell>
          <cell r="I221">
            <v>60882763.620000012</v>
          </cell>
          <cell r="J221">
            <v>61907659.881040901</v>
          </cell>
          <cell r="K221">
            <v>58318185.210000001</v>
          </cell>
          <cell r="L221">
            <v>57316311.920000002</v>
          </cell>
          <cell r="M221">
            <v>62119354.00000003</v>
          </cell>
          <cell r="N221">
            <v>67267132.769999996</v>
          </cell>
          <cell r="O221">
            <v>61897106.330000006</v>
          </cell>
          <cell r="P221">
            <v>65590289.483070761</v>
          </cell>
        </row>
        <row r="222">
          <cell r="E222">
            <v>10910602.7278</v>
          </cell>
          <cell r="F222">
            <v>11010686.2828</v>
          </cell>
          <cell r="G222">
            <v>10998987.9944</v>
          </cell>
          <cell r="H222">
            <v>11103175.140799999</v>
          </cell>
          <cell r="I222">
            <v>11200519.422499999</v>
          </cell>
          <cell r="J222">
            <v>12093958.394458091</v>
          </cell>
          <cell r="K222">
            <v>12312630.297371745</v>
          </cell>
          <cell r="L222">
            <v>12751495.074371744</v>
          </cell>
          <cell r="M222">
            <v>13131759.723371744</v>
          </cell>
          <cell r="N222">
            <v>13665138.795371745</v>
          </cell>
          <cell r="O222">
            <v>14128258.884371744</v>
          </cell>
          <cell r="P222">
            <v>15007089.553858493</v>
          </cell>
        </row>
        <row r="223">
          <cell r="E223">
            <v>123714400.93823008</v>
          </cell>
          <cell r="F223">
            <v>138668634.30083755</v>
          </cell>
          <cell r="G223">
            <v>108070392.33405437</v>
          </cell>
          <cell r="H223">
            <v>100858026.96145436</v>
          </cell>
          <cell r="I223">
            <v>105749955.97604571</v>
          </cell>
          <cell r="J223">
            <v>108197072.07979766</v>
          </cell>
          <cell r="K223">
            <v>105336503.75180227</v>
          </cell>
          <cell r="L223">
            <v>103876411.30180226</v>
          </cell>
          <cell r="M223">
            <v>109947002.2118023</v>
          </cell>
          <cell r="N223">
            <v>116875861.31283166</v>
          </cell>
          <cell r="O223">
            <v>113217684.42773877</v>
          </cell>
          <cell r="P223">
            <v>119981284.10595244</v>
          </cell>
        </row>
        <row r="228">
          <cell r="E228">
            <v>132439775.59999999</v>
          </cell>
          <cell r="F228">
            <v>132439775.59999999</v>
          </cell>
          <cell r="G228">
            <v>129873873.59999999</v>
          </cell>
          <cell r="H228">
            <v>129873873.59999999</v>
          </cell>
          <cell r="I228">
            <v>129873873.59999999</v>
          </cell>
          <cell r="J228">
            <v>129873873.59999999</v>
          </cell>
          <cell r="K228">
            <v>129873873.59999999</v>
          </cell>
          <cell r="L228">
            <v>129873873.59999999</v>
          </cell>
          <cell r="M228">
            <v>129873873.59999999</v>
          </cell>
          <cell r="N228">
            <v>129873873.59999999</v>
          </cell>
          <cell r="O228">
            <v>129873873.59999999</v>
          </cell>
          <cell r="P228">
            <v>129873873.59999999</v>
          </cell>
        </row>
        <row r="229">
          <cell r="E229">
            <v>875500</v>
          </cell>
          <cell r="F229">
            <v>875500</v>
          </cell>
          <cell r="G229">
            <v>875500</v>
          </cell>
          <cell r="H229">
            <v>875500</v>
          </cell>
          <cell r="I229">
            <v>875500</v>
          </cell>
          <cell r="J229">
            <v>895678</v>
          </cell>
          <cell r="K229">
            <v>898128</v>
          </cell>
          <cell r="L229">
            <v>895678</v>
          </cell>
          <cell r="M229">
            <v>895678</v>
          </cell>
          <cell r="N229">
            <v>5346223.76</v>
          </cell>
          <cell r="O229">
            <v>5369223.7599999998</v>
          </cell>
          <cell r="P229">
            <v>8001166.2400000002</v>
          </cell>
        </row>
        <row r="230">
          <cell r="E230">
            <v>267301</v>
          </cell>
          <cell r="F230">
            <v>485186.4299999997</v>
          </cell>
          <cell r="G230">
            <v>72805.529999999329</v>
          </cell>
          <cell r="H230">
            <v>512777.3900000006</v>
          </cell>
          <cell r="I230">
            <v>3610525</v>
          </cell>
          <cell r="J230">
            <v>3709944.18</v>
          </cell>
          <cell r="K230">
            <v>5871636.5600000024</v>
          </cell>
          <cell r="L230">
            <v>6608715.487999998</v>
          </cell>
          <cell r="M230">
            <v>6614992.7580000013</v>
          </cell>
          <cell r="N230">
            <v>11242831.758000001</v>
          </cell>
          <cell r="O230">
            <v>17203477.198000003</v>
          </cell>
          <cell r="P230">
            <v>20451197.927999999</v>
          </cell>
        </row>
        <row r="231">
          <cell r="E231">
            <v>-478790.26</v>
          </cell>
          <cell r="F231">
            <v>-478789.94999999902</v>
          </cell>
          <cell r="G231">
            <v>-111852.04999999888</v>
          </cell>
          <cell r="H231">
            <v>-441370.62999999896</v>
          </cell>
          <cell r="I231">
            <v>-1319895.8600000001</v>
          </cell>
          <cell r="J231">
            <v>-3271764.02</v>
          </cell>
          <cell r="K231">
            <v>-3471762.02</v>
          </cell>
          <cell r="L231">
            <v>-3751762.38</v>
          </cell>
          <cell r="M231">
            <v>-3969540.11</v>
          </cell>
          <cell r="N231">
            <v>-4391041.37</v>
          </cell>
          <cell r="O231">
            <v>-7211353.4600000009</v>
          </cell>
          <cell r="P231">
            <v>-12768278.930000003</v>
          </cell>
        </row>
        <row r="232">
          <cell r="E232">
            <v>91556.22</v>
          </cell>
          <cell r="F232">
            <v>91556.220000000118</v>
          </cell>
          <cell r="G232">
            <v>91556.220000000118</v>
          </cell>
          <cell r="H232">
            <v>298559.01</v>
          </cell>
          <cell r="I232">
            <v>1097614.33</v>
          </cell>
          <cell r="J232">
            <v>2113598.63</v>
          </cell>
          <cell r="K232">
            <v>2223590.25</v>
          </cell>
          <cell r="L232">
            <v>2503590.25</v>
          </cell>
          <cell r="M232">
            <v>2641063.63</v>
          </cell>
          <cell r="N232">
            <v>2682620.87</v>
          </cell>
          <cell r="O232">
            <v>4008257.98</v>
          </cell>
          <cell r="P232">
            <v>9161066.1899999995</v>
          </cell>
        </row>
        <row r="233">
          <cell r="E233">
            <v>-36568804</v>
          </cell>
          <cell r="F233">
            <v>-36568804</v>
          </cell>
          <cell r="G233">
            <v>-36568804</v>
          </cell>
          <cell r="H233">
            <v>-36568804</v>
          </cell>
          <cell r="I233">
            <v>-36568804</v>
          </cell>
          <cell r="J233">
            <v>-36568804</v>
          </cell>
          <cell r="K233">
            <v>-36568804</v>
          </cell>
          <cell r="L233">
            <v>-36568804</v>
          </cell>
          <cell r="M233">
            <v>-36568804</v>
          </cell>
          <cell r="N233">
            <v>-36568804</v>
          </cell>
          <cell r="O233">
            <v>-36568804</v>
          </cell>
          <cell r="P233">
            <v>-36568804</v>
          </cell>
        </row>
        <row r="234">
          <cell r="E234">
            <v>-1525736.32</v>
          </cell>
          <cell r="F234">
            <v>-2652775.5207692301</v>
          </cell>
          <cell r="G234">
            <v>-3332365.7607692308</v>
          </cell>
          <cell r="H234">
            <v>-4499424.7207692312</v>
          </cell>
          <cell r="I234">
            <v>-5580842.0907692304</v>
          </cell>
          <cell r="J234">
            <v>-6693899.0007692305</v>
          </cell>
          <cell r="K234">
            <v>-7831966.6707692314</v>
          </cell>
          <cell r="L234">
            <v>-8961490.3007692304</v>
          </cell>
          <cell r="M234">
            <v>-10174207.81076923</v>
          </cell>
          <cell r="N234">
            <v>-11315403.680769231</v>
          </cell>
          <cell r="O234">
            <v>-12475336.730769232</v>
          </cell>
          <cell r="P234">
            <v>-13863325.190769231</v>
          </cell>
        </row>
        <row r="235">
          <cell r="E235">
            <v>95100802.239999995</v>
          </cell>
          <cell r="F235">
            <v>94191648.779230773</v>
          </cell>
          <cell r="G235">
            <v>90900713.539230764</v>
          </cell>
          <cell r="H235">
            <v>90051110.649230778</v>
          </cell>
          <cell r="I235">
            <v>91987970.979230762</v>
          </cell>
          <cell r="J235">
            <v>90058627.389230773</v>
          </cell>
          <cell r="K235">
            <v>90994695.719230756</v>
          </cell>
          <cell r="L235">
            <v>90599800.65723078</v>
          </cell>
          <cell r="M235">
            <v>89313056.067230761</v>
          </cell>
          <cell r="N235">
            <v>96870300.937230736</v>
          </cell>
          <cell r="O235">
            <v>100199338.34723075</v>
          </cell>
          <cell r="P235">
            <v>104286895.83723077</v>
          </cell>
        </row>
        <row r="237">
          <cell r="E237">
            <v>55781277.691161796</v>
          </cell>
          <cell r="F237">
            <v>39583579.380000003</v>
          </cell>
          <cell r="G237">
            <v>19643981.445</v>
          </cell>
          <cell r="H237">
            <v>19052931.07</v>
          </cell>
          <cell r="I237">
            <v>20885811.992769256</v>
          </cell>
          <cell r="J237">
            <v>20529640.870284252</v>
          </cell>
          <cell r="K237">
            <v>19525352.797970381</v>
          </cell>
          <cell r="L237">
            <v>19282934.309999995</v>
          </cell>
          <cell r="M237">
            <v>23679379.349335093</v>
          </cell>
          <cell r="N237">
            <v>23134091.930128507</v>
          </cell>
          <cell r="O237">
            <v>20949391.286478218</v>
          </cell>
          <cell r="P237">
            <v>19772463.396925289</v>
          </cell>
        </row>
        <row r="238">
          <cell r="E238">
            <v>1886123.9896744301</v>
          </cell>
          <cell r="F238">
            <v>1132001.76</v>
          </cell>
          <cell r="G238">
            <v>1092407.47</v>
          </cell>
          <cell r="H238">
            <v>1035767.94</v>
          </cell>
          <cell r="I238">
            <v>959803.74</v>
          </cell>
          <cell r="J238">
            <v>833105.3290842534</v>
          </cell>
          <cell r="K238">
            <v>751471.27797038015</v>
          </cell>
          <cell r="L238">
            <v>882342.33</v>
          </cell>
          <cell r="M238">
            <v>870279.92</v>
          </cell>
          <cell r="N238">
            <v>1046153.9142074534</v>
          </cell>
          <cell r="O238">
            <v>782184.4438875179</v>
          </cell>
          <cell r="P238">
            <v>707096.94580105343</v>
          </cell>
        </row>
        <row r="239">
          <cell r="E239">
            <v>34853582.109999999</v>
          </cell>
          <cell r="F239">
            <v>22950363.960000001</v>
          </cell>
          <cell r="G239">
            <v>13451185.594999999</v>
          </cell>
          <cell r="H239">
            <v>14075848.490000002</v>
          </cell>
          <cell r="I239">
            <v>15661248.292769255</v>
          </cell>
          <cell r="J239">
            <v>15067856.631200001</v>
          </cell>
          <cell r="K239">
            <v>14998257.420000002</v>
          </cell>
          <cell r="L239">
            <v>14842150.829999998</v>
          </cell>
          <cell r="M239">
            <v>15571527.369335089</v>
          </cell>
          <cell r="N239">
            <v>18077220.976921052</v>
          </cell>
          <cell r="O239">
            <v>15830114.7925907</v>
          </cell>
          <cell r="P239">
            <v>14927488.731124235</v>
          </cell>
        </row>
        <row r="240">
          <cell r="E240">
            <v>-275169</v>
          </cell>
          <cell r="F240">
            <v>-60552.15</v>
          </cell>
          <cell r="G240">
            <v>-60552.15</v>
          </cell>
          <cell r="H240">
            <v>-60552.15</v>
          </cell>
          <cell r="I240">
            <v>-60552.15</v>
          </cell>
          <cell r="J240">
            <v>-60552.15</v>
          </cell>
          <cell r="K240">
            <v>-245840.15</v>
          </cell>
          <cell r="L240">
            <v>-185288</v>
          </cell>
          <cell r="M240">
            <v>-185288</v>
          </cell>
          <cell r="N240">
            <v>-153762</v>
          </cell>
          <cell r="O240">
            <v>-153762</v>
          </cell>
          <cell r="P240">
            <v>-153762</v>
          </cell>
        </row>
        <row r="241">
          <cell r="E241">
            <v>3053843.78</v>
          </cell>
          <cell r="F241">
            <v>2244505.4</v>
          </cell>
          <cell r="G241">
            <v>2129818.7200000002</v>
          </cell>
          <cell r="H241">
            <v>2104242.65</v>
          </cell>
          <cell r="I241">
            <v>2081645.29</v>
          </cell>
          <cell r="J241">
            <v>2187498.4700000002</v>
          </cell>
          <cell r="K241">
            <v>2060378.96</v>
          </cell>
          <cell r="L241">
            <v>1996136.87</v>
          </cell>
          <cell r="M241">
            <v>2016192.01</v>
          </cell>
          <cell r="N241">
            <v>1941319.4</v>
          </cell>
          <cell r="O241">
            <v>1922030.78</v>
          </cell>
          <cell r="P241">
            <v>1880138.95</v>
          </cell>
        </row>
        <row r="242">
          <cell r="E242">
            <v>82666.429999999993</v>
          </cell>
          <cell r="F242">
            <v>136871.85</v>
          </cell>
          <cell r="G242">
            <v>76246.25</v>
          </cell>
          <cell r="H242">
            <v>131656.79</v>
          </cell>
          <cell r="I242">
            <v>105605.89</v>
          </cell>
          <cell r="J242">
            <v>104215.79</v>
          </cell>
          <cell r="K242">
            <v>119086.73</v>
          </cell>
          <cell r="L242">
            <v>110501.52</v>
          </cell>
          <cell r="M242">
            <v>128748.01</v>
          </cell>
          <cell r="N242">
            <v>160533.42000000001</v>
          </cell>
          <cell r="O242">
            <v>144446.35999999999</v>
          </cell>
          <cell r="P242">
            <v>97672.71</v>
          </cell>
        </row>
        <row r="243">
          <cell r="E243">
            <v>798877</v>
          </cell>
          <cell r="F243">
            <v>270524</v>
          </cell>
          <cell r="G243">
            <v>270524</v>
          </cell>
          <cell r="H243">
            <v>270524</v>
          </cell>
          <cell r="I243">
            <v>270524</v>
          </cell>
          <cell r="J243">
            <v>270524</v>
          </cell>
          <cell r="K243">
            <v>0</v>
          </cell>
          <cell r="L243">
            <v>0</v>
          </cell>
          <cell r="M243">
            <v>0</v>
          </cell>
          <cell r="N243">
            <v>0</v>
          </cell>
          <cell r="O243">
            <v>0</v>
          </cell>
          <cell r="P243">
            <v>0</v>
          </cell>
        </row>
        <row r="244">
          <cell r="E244">
            <v>95138</v>
          </cell>
          <cell r="F244">
            <v>58438</v>
          </cell>
          <cell r="G244">
            <v>58438</v>
          </cell>
          <cell r="H244">
            <v>58438</v>
          </cell>
          <cell r="I244">
            <v>58438</v>
          </cell>
          <cell r="J244">
            <v>48222</v>
          </cell>
          <cell r="K244">
            <v>48222</v>
          </cell>
          <cell r="L244">
            <v>48222</v>
          </cell>
          <cell r="M244">
            <v>48932</v>
          </cell>
          <cell r="N244">
            <v>48932</v>
          </cell>
          <cell r="O244">
            <v>50717</v>
          </cell>
          <cell r="P244">
            <v>26954</v>
          </cell>
        </row>
        <row r="245">
          <cell r="E245">
            <v>0</v>
          </cell>
          <cell r="F245">
            <v>0</v>
          </cell>
          <cell r="G245">
            <v>0</v>
          </cell>
          <cell r="H245">
            <v>0</v>
          </cell>
          <cell r="I245">
            <v>0</v>
          </cell>
          <cell r="J245">
            <v>0</v>
          </cell>
          <cell r="K245">
            <v>0</v>
          </cell>
          <cell r="L245">
            <v>20020.63</v>
          </cell>
          <cell r="M245">
            <v>0</v>
          </cell>
          <cell r="N245">
            <v>0</v>
          </cell>
          <cell r="O245">
            <v>0</v>
          </cell>
          <cell r="P245">
            <v>0</v>
          </cell>
        </row>
        <row r="246">
          <cell r="E246">
            <v>3157171.7614873699</v>
          </cell>
          <cell r="F246">
            <v>3392064.7199999997</v>
          </cell>
          <cell r="G246">
            <v>261803.85</v>
          </cell>
          <cell r="H246">
            <v>299592.34999999998</v>
          </cell>
          <cell r="I246">
            <v>755509.21</v>
          </cell>
          <cell r="J246">
            <v>325778.34000000003</v>
          </cell>
          <cell r="K246">
            <v>539682.34</v>
          </cell>
          <cell r="L246">
            <v>434666.5</v>
          </cell>
          <cell r="M246">
            <v>755594.92</v>
          </cell>
          <cell r="N246">
            <v>1073764.2090000003</v>
          </cell>
          <cell r="O246">
            <v>1083813.69</v>
          </cell>
          <cell r="P246">
            <v>697681.45</v>
          </cell>
        </row>
        <row r="247">
          <cell r="E247">
            <v>12129043.620000001</v>
          </cell>
          <cell r="F247">
            <v>9459361.8399999999</v>
          </cell>
          <cell r="G247">
            <v>2364109.71</v>
          </cell>
          <cell r="H247">
            <v>1137413</v>
          </cell>
          <cell r="I247">
            <v>1053589.72</v>
          </cell>
          <cell r="J247">
            <v>1752992.46</v>
          </cell>
          <cell r="K247">
            <v>1254094.22</v>
          </cell>
          <cell r="L247">
            <v>1134181.6299999999</v>
          </cell>
          <cell r="M247">
            <v>4473393.12</v>
          </cell>
          <cell r="N247">
            <v>939930.01</v>
          </cell>
          <cell r="O247">
            <v>1289846.22</v>
          </cell>
          <cell r="P247">
            <v>1589192.61</v>
          </cell>
        </row>
        <row r="249">
          <cell r="E249">
            <v>19523503.510000002</v>
          </cell>
          <cell r="F249">
            <v>30891001.920000002</v>
          </cell>
          <cell r="G249">
            <v>14288282.751999998</v>
          </cell>
          <cell r="H249">
            <v>9502892.1099999994</v>
          </cell>
          <cell r="I249">
            <v>13025634.75</v>
          </cell>
          <cell r="J249">
            <v>12615887.140000002</v>
          </cell>
          <cell r="K249">
            <v>10125336.110000003</v>
          </cell>
          <cell r="L249">
            <v>11202050.010000002</v>
          </cell>
          <cell r="M249">
            <v>15345189.720000004</v>
          </cell>
          <cell r="N249">
            <v>13529322.650000002</v>
          </cell>
          <cell r="O249">
            <v>11338957.039999999</v>
          </cell>
          <cell r="P249">
            <v>11575839.6</v>
          </cell>
        </row>
        <row r="251">
          <cell r="E251">
            <v>75304781.201161802</v>
          </cell>
          <cell r="F251">
            <v>70474581.300000012</v>
          </cell>
          <cell r="G251">
            <v>33932264.196999997</v>
          </cell>
          <cell r="H251">
            <v>28555823.18</v>
          </cell>
          <cell r="I251">
            <v>33911446.742769256</v>
          </cell>
          <cell r="J251">
            <v>33145528.010284252</v>
          </cell>
          <cell r="K251">
            <v>29650688.907970384</v>
          </cell>
          <cell r="L251">
            <v>30484984.319999997</v>
          </cell>
          <cell r="M251">
            <v>39024569.069335096</v>
          </cell>
          <cell r="N251">
            <v>36663414.580128506</v>
          </cell>
          <cell r="O251">
            <v>32288348.326478217</v>
          </cell>
          <cell r="P251">
            <v>31348302.996925287</v>
          </cell>
        </row>
        <row r="253">
          <cell r="E253">
            <v>46691180.243200533</v>
          </cell>
          <cell r="F253">
            <v>25997595.665381961</v>
          </cell>
          <cell r="G253">
            <v>16762585.327610532</v>
          </cell>
          <cell r="H253">
            <v>17748905.34542742</v>
          </cell>
          <cell r="I253">
            <v>20149461.690340672</v>
          </cell>
          <cell r="J253">
            <v>15007083.672034286</v>
          </cell>
          <cell r="K253">
            <v>15308884.829825943</v>
          </cell>
          <cell r="L253">
            <v>17208375.66888595</v>
          </cell>
          <cell r="M253">
            <v>18390627.021499228</v>
          </cell>
          <cell r="N253">
            <v>16657853.798065312</v>
          </cell>
          <cell r="O253">
            <v>19270004.681360181</v>
          </cell>
          <cell r="P253">
            <v>15653914.728270179</v>
          </cell>
        </row>
        <row r="254">
          <cell r="E254">
            <v>10577429</v>
          </cell>
          <cell r="F254">
            <v>0</v>
          </cell>
          <cell r="G254">
            <v>0</v>
          </cell>
          <cell r="H254">
            <v>0</v>
          </cell>
          <cell r="I254">
            <v>0</v>
          </cell>
          <cell r="J254">
            <v>0</v>
          </cell>
          <cell r="K254">
            <v>0</v>
          </cell>
          <cell r="L254">
            <v>1707646</v>
          </cell>
          <cell r="M254">
            <v>1707646</v>
          </cell>
          <cell r="N254">
            <v>0</v>
          </cell>
          <cell r="O254">
            <v>0</v>
          </cell>
          <cell r="P254">
            <v>0</v>
          </cell>
        </row>
        <row r="255">
          <cell r="E255">
            <v>14231086.538282</v>
          </cell>
          <cell r="F255">
            <v>9485745.629999999</v>
          </cell>
          <cell r="G255">
            <v>4547993.0590000004</v>
          </cell>
          <cell r="H255">
            <v>5709784.0199999996</v>
          </cell>
          <cell r="I255">
            <v>6274653.0300000003</v>
          </cell>
          <cell r="J255">
            <v>6677750.3208329258</v>
          </cell>
          <cell r="K255">
            <v>5643705.5852668071</v>
          </cell>
          <cell r="L255">
            <v>5633475.1888859505</v>
          </cell>
          <cell r="M255">
            <v>6854910.0783720538</v>
          </cell>
          <cell r="N255">
            <v>7159803.2745960541</v>
          </cell>
          <cell r="O255">
            <v>7354383.5995240528</v>
          </cell>
          <cell r="P255">
            <v>6101173.4383260487</v>
          </cell>
        </row>
        <row r="256">
          <cell r="E256">
            <v>3589268.7812000001</v>
          </cell>
          <cell r="F256">
            <v>4501517.9553819587</v>
          </cell>
          <cell r="G256">
            <v>4434344.273781958</v>
          </cell>
          <cell r="H256">
            <v>4415568.5206676722</v>
          </cell>
          <cell r="I256">
            <v>4596607.3773496728</v>
          </cell>
          <cell r="J256">
            <v>-168857.65</v>
          </cell>
          <cell r="K256">
            <v>-168857.65</v>
          </cell>
          <cell r="L256">
            <v>72940.639999999999</v>
          </cell>
          <cell r="M256">
            <v>72940.639999999999</v>
          </cell>
          <cell r="N256">
            <v>-140515.10999999999</v>
          </cell>
          <cell r="O256">
            <v>-140515.10999999999</v>
          </cell>
          <cell r="P256">
            <v>0</v>
          </cell>
        </row>
        <row r="257">
          <cell r="E257">
            <v>996481.2</v>
          </cell>
          <cell r="F257">
            <v>1256199.1499999999</v>
          </cell>
          <cell r="G257">
            <v>1480654.94</v>
          </cell>
          <cell r="H257">
            <v>1393443.07</v>
          </cell>
          <cell r="I257">
            <v>1438868.28</v>
          </cell>
          <cell r="J257">
            <v>1684482.14</v>
          </cell>
          <cell r="K257">
            <v>1795283.01</v>
          </cell>
          <cell r="L257">
            <v>1889495</v>
          </cell>
          <cell r="M257">
            <v>1964262.43</v>
          </cell>
          <cell r="N257">
            <v>2049507.619206276</v>
          </cell>
          <cell r="O257">
            <v>2033654.9259252422</v>
          </cell>
          <cell r="P257">
            <v>1932982.1101707427</v>
          </cell>
        </row>
        <row r="258">
          <cell r="E258">
            <v>887250.94477425248</v>
          </cell>
          <cell r="F258">
            <v>148010.91</v>
          </cell>
          <cell r="G258">
            <v>250159.00300000003</v>
          </cell>
          <cell r="H258">
            <v>757695.98475974624</v>
          </cell>
          <cell r="I258">
            <v>66001.07299100174</v>
          </cell>
          <cell r="J258">
            <v>360814.64436794742</v>
          </cell>
          <cell r="K258">
            <v>497637.8</v>
          </cell>
          <cell r="L258">
            <v>558197.14</v>
          </cell>
          <cell r="M258">
            <v>669677.78694572614</v>
          </cell>
          <cell r="N258">
            <v>816995.91333333333</v>
          </cell>
          <cell r="O258">
            <v>916742.66012117895</v>
          </cell>
          <cell r="P258">
            <v>908629.61455138877</v>
          </cell>
        </row>
        <row r="259">
          <cell r="E259">
            <v>1379047.2944644382</v>
          </cell>
          <cell r="F259">
            <v>1328756.58</v>
          </cell>
          <cell r="G259">
            <v>1402922.9414285717</v>
          </cell>
          <cell r="H259">
            <v>960656.86</v>
          </cell>
          <cell r="I259">
            <v>625995.77</v>
          </cell>
          <cell r="J259">
            <v>558112.08671558462</v>
          </cell>
          <cell r="K259">
            <v>561645.31000000006</v>
          </cell>
          <cell r="L259">
            <v>534938.01</v>
          </cell>
          <cell r="M259">
            <v>670828.67618144839</v>
          </cell>
          <cell r="N259">
            <v>730807.04349864833</v>
          </cell>
          <cell r="O259">
            <v>766599.09069546091</v>
          </cell>
          <cell r="P259">
            <v>582655.63397742528</v>
          </cell>
        </row>
        <row r="260">
          <cell r="E260">
            <v>93648.019607843133</v>
          </cell>
          <cell r="F260">
            <v>182709.29</v>
          </cell>
          <cell r="G260">
            <v>196868.69</v>
          </cell>
          <cell r="H260">
            <v>211031.38</v>
          </cell>
          <cell r="I260">
            <v>225193.77</v>
          </cell>
          <cell r="J260">
            <v>149879.35999999999</v>
          </cell>
          <cell r="K260">
            <v>163009.37</v>
          </cell>
          <cell r="L260">
            <v>176134.37</v>
          </cell>
          <cell r="M260">
            <v>189263.37</v>
          </cell>
          <cell r="N260">
            <v>134727.89000000001</v>
          </cell>
          <cell r="O260">
            <v>160350.77509803922</v>
          </cell>
          <cell r="P260">
            <v>101494.0064705882</v>
          </cell>
        </row>
        <row r="261">
          <cell r="E261">
            <v>1004786</v>
          </cell>
          <cell r="F261">
            <v>461552.28</v>
          </cell>
          <cell r="G261">
            <v>491151.2799999995</v>
          </cell>
          <cell r="H261">
            <v>268540</v>
          </cell>
          <cell r="I261">
            <v>139546</v>
          </cell>
          <cell r="J261">
            <v>126551</v>
          </cell>
          <cell r="K261">
            <v>243297</v>
          </cell>
          <cell r="L261">
            <v>250294</v>
          </cell>
          <cell r="M261">
            <v>257295</v>
          </cell>
          <cell r="N261">
            <v>229616</v>
          </cell>
          <cell r="O261">
            <v>236186</v>
          </cell>
          <cell r="P261">
            <v>280156</v>
          </cell>
        </row>
        <row r="262">
          <cell r="E262">
            <v>2916988.644872</v>
          </cell>
          <cell r="F262">
            <v>1669867.33</v>
          </cell>
          <cell r="G262">
            <v>1596786.6504000006</v>
          </cell>
          <cell r="H262">
            <v>1684535.73</v>
          </cell>
          <cell r="I262">
            <v>2436812</v>
          </cell>
          <cell r="J262">
            <v>1650043.9801178272</v>
          </cell>
          <cell r="K262">
            <v>3059038.0945591377</v>
          </cell>
          <cell r="L262">
            <v>1352843.54</v>
          </cell>
          <cell r="M262">
            <v>2191200.2799999998</v>
          </cell>
          <cell r="N262">
            <v>1494566.43</v>
          </cell>
          <cell r="O262">
            <v>3691244.9585246067</v>
          </cell>
          <cell r="P262">
            <v>1592664.190569883</v>
          </cell>
        </row>
        <row r="263">
          <cell r="E263">
            <v>11015193.82</v>
          </cell>
          <cell r="F263">
            <v>6963236.54</v>
          </cell>
          <cell r="G263">
            <v>2361704.4900000002</v>
          </cell>
          <cell r="H263">
            <v>2347649.7799999998</v>
          </cell>
          <cell r="I263">
            <v>4345784.3899999997</v>
          </cell>
          <cell r="J263">
            <v>3968307.79</v>
          </cell>
          <cell r="K263">
            <v>3514126.31</v>
          </cell>
          <cell r="L263">
            <v>5032411.78</v>
          </cell>
          <cell r="M263">
            <v>3812602.76</v>
          </cell>
          <cell r="N263">
            <v>4182344.737431</v>
          </cell>
          <cell r="O263">
            <v>4251357.7814715998</v>
          </cell>
          <cell r="P263">
            <v>4154159.7342041</v>
          </cell>
        </row>
        <row r="265">
          <cell r="E265">
            <v>9090097.4479612634</v>
          </cell>
          <cell r="F265">
            <v>13585983.714618042</v>
          </cell>
          <cell r="G265">
            <v>2881396.1173894685</v>
          </cell>
          <cell r="H265">
            <v>1304025.7245725803</v>
          </cell>
          <cell r="I265">
            <v>736350.30242858455</v>
          </cell>
          <cell r="J265">
            <v>5522557.1982499659</v>
          </cell>
          <cell r="K265">
            <v>4216467.9681444373</v>
          </cell>
          <cell r="L265">
            <v>2074558.6411140449</v>
          </cell>
          <cell r="M265">
            <v>5288752.3278358653</v>
          </cell>
          <cell r="N265">
            <v>6476238.1320631951</v>
          </cell>
          <cell r="O265">
            <v>1679386.6051180363</v>
          </cell>
          <cell r="P265">
            <v>4118548.6686551105</v>
          </cell>
        </row>
        <row r="267">
          <cell r="E267">
            <v>123714403.19796126</v>
          </cell>
          <cell r="F267">
            <v>138668634.41384882</v>
          </cell>
          <cell r="G267">
            <v>108070392.40862024</v>
          </cell>
          <cell r="H267">
            <v>100858028.48380336</v>
          </cell>
          <cell r="I267">
            <v>105749956.03165935</v>
          </cell>
          <cell r="J267">
            <v>108197071.72748074</v>
          </cell>
          <cell r="K267">
            <v>105336499.7973752</v>
          </cell>
          <cell r="L267">
            <v>103876409.30834483</v>
          </cell>
          <cell r="M267">
            <v>109946998.11506663</v>
          </cell>
          <cell r="N267">
            <v>116875861.71929394</v>
          </cell>
          <cell r="O267">
            <v>113217681.99234879</v>
          </cell>
          <cell r="P267">
            <v>119981284.10588588</v>
          </cell>
        </row>
      </sheetData>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ivot"/>
      <sheetName val="With Comparatives"/>
      <sheetName val="Database"/>
      <sheetName val="Product"/>
      <sheetName val="Donations"/>
      <sheetName val="Trade Promotions"/>
      <sheetName val="Public Relations"/>
      <sheetName val="Sponsorships Schedule"/>
      <sheetName val="AGM"/>
      <sheetName val="All Risk Insurance"/>
      <sheetName val="Sheet1"/>
      <sheetName val="Share transfer exp"/>
      <sheetName val="Public Liability insura"/>
      <sheetName val="Insurance Other"/>
      <sheetName val="Insurance excess"/>
      <sheetName val="Motor vehicles"/>
      <sheetName val="Submissions"/>
    </sheetNames>
    <sheetDataSet>
      <sheetData sheetId="0" refreshError="1"/>
      <sheetData sheetId="1">
        <row r="14">
          <cell r="A14" t="str">
            <v>Account Code</v>
          </cell>
          <cell r="B14" t="str">
            <v>Account Code Description</v>
          </cell>
          <cell r="C14" t="str">
            <v xml:space="preserve"> UNINFLATED</v>
          </cell>
          <cell r="D14" t="str">
            <v xml:space="preserve"> INFLATED</v>
          </cell>
          <cell r="E14" t="str">
            <v xml:space="preserve"> Annual Budget</v>
          </cell>
          <cell r="F14" t="str">
            <v xml:space="preserve"> YTM Actual</v>
          </cell>
          <cell r="G14" t="str">
            <v xml:space="preserve"> YTM Commitment</v>
          </cell>
          <cell r="H14" t="str">
            <v xml:space="preserve"> Previous forecast</v>
          </cell>
          <cell r="I14" t="str">
            <v xml:space="preserve"> Current forecast</v>
          </cell>
        </row>
        <row r="15">
          <cell r="A15" t="str">
            <v>T154</v>
          </cell>
          <cell r="B15" t="str">
            <v>AGM and board meetings</v>
          </cell>
          <cell r="C15">
            <v>41500000</v>
          </cell>
          <cell r="D15">
            <v>41500000</v>
          </cell>
          <cell r="E15">
            <v>0</v>
          </cell>
          <cell r="F15">
            <v>47048280.870000005</v>
          </cell>
          <cell r="G15">
            <v>0</v>
          </cell>
        </row>
        <row r="16">
          <cell r="A16" t="str">
            <v>T130</v>
          </cell>
          <cell r="B16" t="str">
            <v>Donations</v>
          </cell>
          <cell r="C16">
            <v>36000000</v>
          </cell>
          <cell r="D16">
            <v>36000000</v>
          </cell>
          <cell r="E16">
            <v>72781998</v>
          </cell>
          <cell r="F16">
            <v>29454970.5</v>
          </cell>
          <cell r="G16">
            <v>0</v>
          </cell>
        </row>
        <row r="17">
          <cell r="A17" t="str">
            <v>T011</v>
          </cell>
          <cell r="B17" t="str">
            <v>Public Relations</v>
          </cell>
          <cell r="C17">
            <v>341250000</v>
          </cell>
          <cell r="D17">
            <v>341250000</v>
          </cell>
        </row>
        <row r="18">
          <cell r="A18" t="str">
            <v>P113</v>
          </cell>
          <cell r="B18" t="str">
            <v>Sponsorships</v>
          </cell>
          <cell r="C18">
            <v>200000000</v>
          </cell>
          <cell r="D18">
            <v>200000000</v>
          </cell>
        </row>
        <row r="19">
          <cell r="A19" t="str">
            <v>P104</v>
          </cell>
          <cell r="B19" t="str">
            <v>Trade Promotions</v>
          </cell>
          <cell r="C19">
            <v>282000000</v>
          </cell>
          <cell r="D19">
            <v>282000000</v>
          </cell>
        </row>
        <row r="20">
          <cell r="A20" t="str">
            <v>T750</v>
          </cell>
          <cell r="B20" t="str">
            <v>Share Transfer Expenses</v>
          </cell>
          <cell r="C20">
            <v>94089600</v>
          </cell>
          <cell r="D20">
            <v>94089600</v>
          </cell>
          <cell r="E20">
            <v>67554980</v>
          </cell>
          <cell r="F20">
            <v>74659505.870000005</v>
          </cell>
          <cell r="G20">
            <v>0</v>
          </cell>
          <cell r="H20">
            <v>0</v>
          </cell>
          <cell r="I20">
            <v>0</v>
          </cell>
        </row>
        <row r="21">
          <cell r="A21" t="str">
            <v>T230</v>
          </cell>
          <cell r="B21" t="str">
            <v>Public Liability Insurance</v>
          </cell>
          <cell r="C21">
            <v>207704403</v>
          </cell>
          <cell r="D21">
            <v>207704403</v>
          </cell>
          <cell r="E21">
            <v>116000000</v>
          </cell>
          <cell r="F21">
            <v>46299458.340000004</v>
          </cell>
          <cell r="G21">
            <v>0</v>
          </cell>
        </row>
        <row r="22">
          <cell r="A22" t="str">
            <v>T280</v>
          </cell>
          <cell r="B22" t="str">
            <v>Insurances Other</v>
          </cell>
          <cell r="C22">
            <v>170758413</v>
          </cell>
          <cell r="D22">
            <v>170758413</v>
          </cell>
          <cell r="E22">
            <v>5988740000</v>
          </cell>
          <cell r="F22">
            <v>90143958.340000004</v>
          </cell>
          <cell r="G22">
            <v>0</v>
          </cell>
        </row>
        <row r="23">
          <cell r="A23" t="str">
            <v>T281</v>
          </cell>
          <cell r="B23" t="str">
            <v>Insurance Excess</v>
          </cell>
          <cell r="C23">
            <v>27140000</v>
          </cell>
          <cell r="D23">
            <v>27140000</v>
          </cell>
          <cell r="E23">
            <v>170616643</v>
          </cell>
          <cell r="F23">
            <v>73621900</v>
          </cell>
          <cell r="G23">
            <v>0</v>
          </cell>
        </row>
        <row r="24">
          <cell r="A24" t="str">
            <v>T240</v>
          </cell>
          <cell r="B24" t="str">
            <v>Motor Vehicle Insurance</v>
          </cell>
          <cell r="C24">
            <v>251166667</v>
          </cell>
          <cell r="D24">
            <v>251166667</v>
          </cell>
          <cell r="E24">
            <v>0</v>
          </cell>
          <cell r="F24">
            <v>146666666.66999999</v>
          </cell>
          <cell r="G24">
            <v>0</v>
          </cell>
        </row>
        <row r="25">
          <cell r="A25" t="str">
            <v>T210</v>
          </cell>
          <cell r="B25" t="str">
            <v>Assets All Risks Insurance</v>
          </cell>
          <cell r="C25">
            <v>5698858144</v>
          </cell>
          <cell r="D25">
            <v>5698858144</v>
          </cell>
          <cell r="E25">
            <v>169982340</v>
          </cell>
          <cell r="F25">
            <v>5276732620.46</v>
          </cell>
          <cell r="G25">
            <v>0</v>
          </cell>
        </row>
        <row r="26">
          <cell r="A26" t="str">
            <v>T760</v>
          </cell>
          <cell r="B26" t="str">
            <v>Subscriptions (Publications)</v>
          </cell>
          <cell r="C26">
            <v>116320000</v>
          </cell>
          <cell r="D26">
            <v>116320000</v>
          </cell>
        </row>
        <row r="27">
          <cell r="A27" t="str">
            <v>T138</v>
          </cell>
          <cell r="B27" t="str">
            <v>Social Investment</v>
          </cell>
          <cell r="C27">
            <v>304629239</v>
          </cell>
          <cell r="D27">
            <v>304629239</v>
          </cell>
        </row>
        <row r="28">
          <cell r="A28" t="str">
            <v>Grand Total</v>
          </cell>
          <cell r="C28">
            <v>7771416466</v>
          </cell>
          <cell r="D28">
            <v>7771416466</v>
          </cell>
          <cell r="E28">
            <v>6585675961</v>
          </cell>
          <cell r="F28">
            <v>5784627361.0500002</v>
          </cell>
          <cell r="G28">
            <v>0</v>
          </cell>
          <cell r="H28">
            <v>0</v>
          </cell>
          <cell r="I28">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PMA"/>
      <sheetName val="21 PMA"/>
      <sheetName val="22 PMA"/>
      <sheetName val="01 VAN"/>
      <sheetName val="02 VAN"/>
      <sheetName val="03 VAN"/>
      <sheetName val="04 VAN"/>
      <sheetName val="05 VAN"/>
      <sheetName val="05 FLAT"/>
      <sheetName val="05 TIP"/>
      <sheetName val="05 TANK"/>
      <sheetName val="05 FRID"/>
      <sheetName val="06 VAN"/>
      <sheetName val="06 FLAT"/>
      <sheetName val="06 TIP"/>
      <sheetName val="06 TANK"/>
      <sheetName val="06 FRID"/>
      <sheetName val="07 VAN"/>
      <sheetName val="07 FLAT"/>
      <sheetName val="08 VAN"/>
      <sheetName val="08 FLAT"/>
      <sheetName val="08 TIP"/>
      <sheetName val="08 TANK"/>
      <sheetName val="09 VAN"/>
      <sheetName val="09 FLAT"/>
      <sheetName val="09 TIP"/>
      <sheetName val="09 TANK"/>
      <sheetName val="09 FRID"/>
      <sheetName val="09 LOW"/>
      <sheetName val="10 VAN"/>
      <sheetName val="10 FLAT"/>
      <sheetName val="10 TANK"/>
      <sheetName val="10 FRID"/>
      <sheetName val="11 VAN"/>
      <sheetName val="11 FLAT"/>
      <sheetName val="11 TIP"/>
      <sheetName val="11 TANK"/>
      <sheetName val="11 FRID"/>
      <sheetName val="11 LOW"/>
      <sheetName val="12 VAN"/>
      <sheetName val="12 FLAT"/>
      <sheetName val="13 VAN"/>
      <sheetName val="13 FLAT"/>
      <sheetName val="13 TANK"/>
      <sheetName val="14 VAN"/>
      <sheetName val="14 FLAT"/>
      <sheetName val="15 VAN"/>
      <sheetName val="15 FLAT"/>
      <sheetName val="16 VAN"/>
      <sheetName val="16 FLAT"/>
      <sheetName val="17 VAN"/>
      <sheetName val="17 FLAT"/>
      <sheetName val="17 TIP"/>
      <sheetName val="17 TANK"/>
      <sheetName val="18 VAN"/>
      <sheetName val="18 FLAT"/>
      <sheetName val="18 TANK"/>
      <sheetName val="18 FRID"/>
      <sheetName val="19 VAN"/>
      <sheetName val="19 FLAT"/>
      <sheetName val="19 FRID"/>
      <sheetName val="99 D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ow r="1">
          <cell r="A1" t="str">
            <v>99 DEV</v>
          </cell>
          <cell r="B1" t="str">
            <v>R F A    V E H I C L E     C O S T     S C H E D U L E</v>
          </cell>
          <cell r="M1" t="str">
            <v>Edition 24</v>
          </cell>
          <cell r="O1">
            <v>37165</v>
          </cell>
        </row>
        <row r="3">
          <cell r="A3" t="str">
            <v xml:space="preserve">  Concept - 99 DEV</v>
          </cell>
          <cell r="H3" t="str">
            <v xml:space="preserve">  ASSUMPTIONS : Concept - 99 DEV</v>
          </cell>
        </row>
        <row r="4">
          <cell r="A4" t="str">
            <v xml:space="preserve">  Seven Axle Interlink DEV</v>
          </cell>
          <cell r="H4" t="str">
            <v xml:space="preserve">  Seven Axle Interlink DEV  Develop</v>
          </cell>
        </row>
        <row r="5">
          <cell r="A5" t="str">
            <v xml:space="preserve">  Develop</v>
          </cell>
          <cell r="H5" t="str">
            <v xml:space="preserve">  DEVELOP</v>
          </cell>
          <cell r="M5">
            <v>37165</v>
          </cell>
        </row>
        <row r="6">
          <cell r="A6" t="str">
            <v xml:space="preserve">  DEVELOP</v>
          </cell>
        </row>
        <row r="7">
          <cell r="H7" t="str">
            <v>P R I M E    M O V E R    O R    R I G I D</v>
          </cell>
        </row>
        <row r="8">
          <cell r="A8" t="str">
            <v>ANNUAL FIXED (STANDING) COSTS</v>
          </cell>
          <cell r="C8" t="str">
            <v>R</v>
          </cell>
          <cell r="D8" t="str">
            <v>cpk</v>
          </cell>
          <cell r="E8" t="str">
            <v>%</v>
          </cell>
          <cell r="F8" t="str">
            <v>%</v>
          </cell>
          <cell r="H8" t="str">
            <v xml:space="preserve"> Cost Price (excl VAT)</v>
          </cell>
          <cell r="L8" t="str">
            <v>R</v>
          </cell>
          <cell r="M8">
            <v>646000</v>
          </cell>
        </row>
        <row r="9">
          <cell r="H9" t="str">
            <v xml:space="preserve"> Residual Value</v>
          </cell>
          <cell r="L9" t="str">
            <v>%</v>
          </cell>
          <cell r="M9">
            <v>0.25</v>
          </cell>
        </row>
        <row r="10">
          <cell r="A10" t="str">
            <v xml:space="preserve">  Cost of Capital (Finance)</v>
          </cell>
          <cell r="C10">
            <v>63410</v>
          </cell>
          <cell r="D10">
            <v>45.292857142857144</v>
          </cell>
          <cell r="E10">
            <v>0.1566634465958251</v>
          </cell>
          <cell r="F10">
            <v>8.1588170808907914E-2</v>
          </cell>
          <cell r="H10" t="str">
            <v xml:space="preserve"> Finance - Cost of Capital (Interest)</v>
          </cell>
          <cell r="L10" t="str">
            <v>%</v>
          </cell>
          <cell r="M10">
            <v>0.155</v>
          </cell>
        </row>
        <row r="11">
          <cell r="A11" t="str">
            <v xml:space="preserve">  Depreciation</v>
          </cell>
          <cell r="C11">
            <v>105479</v>
          </cell>
          <cell r="D11">
            <v>75.342142857142861</v>
          </cell>
          <cell r="E11">
            <v>0.2606009096906014</v>
          </cell>
          <cell r="F11">
            <v>0.13571737373841347</v>
          </cell>
          <cell r="H11" t="str">
            <v xml:space="preserve">               - or  Monthly Repayment </v>
          </cell>
          <cell r="L11" t="str">
            <v>R</v>
          </cell>
          <cell r="M11">
            <v>0</v>
          </cell>
          <cell r="O11" t="str">
            <v xml:space="preserve">  Seven Axle Interlink DEV</v>
          </cell>
        </row>
        <row r="12">
          <cell r="A12" t="str">
            <v xml:space="preserve">  Insurance</v>
          </cell>
          <cell r="C12">
            <v>57060</v>
          </cell>
          <cell r="D12">
            <v>40.75714285714286</v>
          </cell>
          <cell r="E12">
            <v>0.14097486615293772</v>
          </cell>
          <cell r="F12">
            <v>7.3417773637538028E-2</v>
          </cell>
          <cell r="H12" t="str">
            <v xml:space="preserve"> Depreciation - Distance  km</v>
          </cell>
          <cell r="I12">
            <v>0</v>
          </cell>
          <cell r="J12" t="str">
            <v>or</v>
          </cell>
          <cell r="K12" t="str">
            <v>Time</v>
          </cell>
          <cell r="L12" t="str">
            <v>yrs</v>
          </cell>
          <cell r="M12">
            <v>5</v>
          </cell>
          <cell r="O12" t="str">
            <v xml:space="preserve">  DEVELOP</v>
          </cell>
        </row>
        <row r="13">
          <cell r="A13" t="str">
            <v xml:space="preserve">  On Vehicle Staff</v>
          </cell>
          <cell r="C13">
            <v>135000</v>
          </cell>
          <cell r="D13">
            <v>96.428571428571431</v>
          </cell>
          <cell r="E13">
            <v>0.33353674957319651</v>
          </cell>
          <cell r="F13">
            <v>0.17370135718660415</v>
          </cell>
          <cell r="H13" t="str">
            <v xml:space="preserve"> Insurance (% of Cost Price)</v>
          </cell>
          <cell r="L13" t="str">
            <v>%</v>
          </cell>
          <cell r="M13">
            <v>7.4999999999999997E-2</v>
          </cell>
        </row>
        <row r="14">
          <cell r="A14" t="str">
            <v xml:space="preserve">  Overheads - Administration</v>
          </cell>
          <cell r="C14">
            <v>13098</v>
          </cell>
          <cell r="D14">
            <v>9.355714285714285</v>
          </cell>
          <cell r="E14">
            <v>3.2360476636368353E-2</v>
          </cell>
          <cell r="F14">
            <v>1.6852891677260305E-2</v>
          </cell>
          <cell r="H14" t="str">
            <v xml:space="preserve"> Tare </v>
          </cell>
          <cell r="I14">
            <v>9200</v>
          </cell>
          <cell r="J14" t="str">
            <v>kg</v>
          </cell>
          <cell r="K14" t="str">
            <v>Licence</v>
          </cell>
          <cell r="L14" t="str">
            <v>R</v>
          </cell>
          <cell r="M14">
            <v>5112</v>
          </cell>
        </row>
        <row r="15">
          <cell r="A15" t="str">
            <v xml:space="preserve">  Overheads - Operational</v>
          </cell>
          <cell r="C15">
            <v>8732</v>
          </cell>
          <cell r="D15">
            <v>6.2371428571428575</v>
          </cell>
          <cell r="E15">
            <v>2.1573651090912235E-2</v>
          </cell>
          <cell r="F15">
            <v>1.1235261118173537E-2</v>
          </cell>
          <cell r="H15" t="str">
            <v xml:space="preserve"> Number of Steering Axle(s)</v>
          </cell>
          <cell r="L15" t="str">
            <v>no</v>
          </cell>
          <cell r="M15">
            <v>1</v>
          </cell>
        </row>
        <row r="16">
          <cell r="A16" t="str">
            <v xml:space="preserve">  Licence</v>
          </cell>
          <cell r="C16">
            <v>9974</v>
          </cell>
          <cell r="D16">
            <v>7.1242857142857146</v>
          </cell>
          <cell r="E16">
            <v>2.4642189186985644E-2</v>
          </cell>
          <cell r="F16">
            <v>1.2833313604290296E-2</v>
          </cell>
          <cell r="H16" t="str">
            <v xml:space="preserve"> Number of Tyres (excl spare)</v>
          </cell>
          <cell r="L16" t="str">
            <v>no</v>
          </cell>
          <cell r="M16">
            <v>10</v>
          </cell>
        </row>
        <row r="17">
          <cell r="A17" t="str">
            <v xml:space="preserve">  Other</v>
          </cell>
          <cell r="C17">
            <v>12000</v>
          </cell>
          <cell r="D17">
            <v>8.5714285714285712</v>
          </cell>
          <cell r="E17">
            <v>2.964771107317302E-2</v>
          </cell>
          <cell r="F17">
            <v>1.5440120638809257E-2</v>
          </cell>
          <cell r="H17" t="str">
            <v xml:space="preserve"> Tyre Size</v>
          </cell>
          <cell r="L17" t="str">
            <v xml:space="preserve"> -</v>
          </cell>
          <cell r="M17" t="str">
            <v xml:space="preserve">Tyre Size </v>
          </cell>
          <cell r="R17" t="str">
            <v xml:space="preserve">  Seven Axle Interlink DEV</v>
          </cell>
          <cell r="U17" t="str">
            <v>ASSUMPTIONS</v>
          </cell>
        </row>
        <row r="18">
          <cell r="H18" t="str">
            <v xml:space="preserve"> Tyre Price - New Tyre (excl VAT)</v>
          </cell>
          <cell r="L18" t="str">
            <v>R</v>
          </cell>
          <cell r="M18">
            <v>2400.0000000003001</v>
          </cell>
          <cell r="R18" t="str">
            <v xml:space="preserve">  DEVELOP</v>
          </cell>
        </row>
        <row r="19">
          <cell r="A19" t="str">
            <v xml:space="preserve"> TOTAL ANNUAL FIXED COSTS</v>
          </cell>
          <cell r="C19">
            <v>404753</v>
          </cell>
          <cell r="D19">
            <v>289.1092857142857</v>
          </cell>
          <cell r="E19">
            <v>1</v>
          </cell>
          <cell r="F19">
            <v>0.52078626240999693</v>
          </cell>
          <cell r="H19" t="str">
            <v xml:space="preserve">                  - Retread  (excl VAT)</v>
          </cell>
          <cell r="L19" t="str">
            <v>R</v>
          </cell>
          <cell r="M19">
            <v>806.4</v>
          </cell>
          <cell r="R19" t="str">
            <v xml:space="preserve">  Payload (Ton)</v>
          </cell>
          <cell r="S19">
            <v>34.700000000000003</v>
          </cell>
        </row>
        <row r="20">
          <cell r="H20" t="str">
            <v xml:space="preserve"> New Tyre Life            - Front &amp; Rear</v>
          </cell>
          <cell r="K20">
            <v>80000</v>
          </cell>
          <cell r="L20" t="str">
            <v>km</v>
          </cell>
          <cell r="M20">
            <v>100000</v>
          </cell>
        </row>
        <row r="21">
          <cell r="A21" t="str">
            <v xml:space="preserve">  VARIABLE (RUNNING) COSTS</v>
          </cell>
          <cell r="C21" t="str">
            <v>R</v>
          </cell>
          <cell r="D21" t="str">
            <v>cpk</v>
          </cell>
          <cell r="E21" t="str">
            <v>%</v>
          </cell>
          <cell r="F21" t="str">
            <v>%</v>
          </cell>
          <cell r="H21" t="str">
            <v xml:space="preserve"> Retread Tyre Life       - Front &amp; Rear</v>
          </cell>
          <cell r="K21">
            <v>80000</v>
          </cell>
          <cell r="L21" t="str">
            <v>km</v>
          </cell>
          <cell r="M21">
            <v>100000</v>
          </cell>
          <cell r="R21" t="str">
            <v xml:space="preserve">   Edition 24</v>
          </cell>
          <cell r="S21">
            <v>37165</v>
          </cell>
          <cell r="U21" t="str">
            <v>P/Mover</v>
          </cell>
          <cell r="V21" t="str">
            <v>Semi/Trlr</v>
          </cell>
          <cell r="W21" t="str">
            <v>P/Mover</v>
          </cell>
          <cell r="X21" t="str">
            <v>Semi/Trlr</v>
          </cell>
        </row>
        <row r="22">
          <cell r="H22" t="str">
            <v xml:space="preserve"> Number of Retreads  - Front &amp; Rear</v>
          </cell>
          <cell r="K22">
            <v>0</v>
          </cell>
          <cell r="L22" t="str">
            <v>no</v>
          </cell>
          <cell r="M22">
            <v>2</v>
          </cell>
          <cell r="R22" t="str">
            <v>PURCHASE PRICE</v>
          </cell>
          <cell r="T22" t="str">
            <v>(R)</v>
          </cell>
          <cell r="U22" t="str">
            <v xml:space="preserve">   -</v>
          </cell>
          <cell r="V22" t="str">
            <v xml:space="preserve">   -</v>
          </cell>
          <cell r="W22">
            <v>646000</v>
          </cell>
          <cell r="X22">
            <v>172190</v>
          </cell>
        </row>
        <row r="23">
          <cell r="A23" t="str">
            <v xml:space="preserve">  Fuel</v>
          </cell>
          <cell r="C23">
            <v>223146</v>
          </cell>
          <cell r="D23">
            <v>159.38999999999999</v>
          </cell>
          <cell r="E23">
            <v>0.59914134511858186</v>
          </cell>
          <cell r="F23">
            <v>0.28711676333897757</v>
          </cell>
          <cell r="H23" t="str">
            <v>T R A I L E R S    O R    S E M I    T R A I L E R S</v>
          </cell>
          <cell r="R23" t="str">
            <v>LESS RESIDUAL VALUE</v>
          </cell>
          <cell r="T23" t="str">
            <v>(R)</v>
          </cell>
          <cell r="U23">
            <v>0.25</v>
          </cell>
          <cell r="V23">
            <v>0</v>
          </cell>
          <cell r="W23">
            <v>161500</v>
          </cell>
          <cell r="X23">
            <v>0</v>
          </cell>
        </row>
        <row r="24">
          <cell r="A24" t="str">
            <v xml:space="preserve">  Lubricants</v>
          </cell>
          <cell r="C24">
            <v>5579</v>
          </cell>
          <cell r="D24">
            <v>3.9849999999999999</v>
          </cell>
          <cell r="E24">
            <v>1.4979473369079295E-2</v>
          </cell>
          <cell r="F24">
            <v>7.1783694203264043E-3</v>
          </cell>
          <cell r="H24" t="str">
            <v xml:space="preserve"> Cost Price (excl VAT) (1st + 2nd Trailer)</v>
          </cell>
          <cell r="L24" t="str">
            <v>R</v>
          </cell>
          <cell r="M24">
            <v>172190</v>
          </cell>
          <cell r="R24" t="str">
            <v>LESS TYRES</v>
          </cell>
          <cell r="T24" t="str">
            <v>(R)</v>
          </cell>
          <cell r="U24">
            <v>2400.0000000003001</v>
          </cell>
          <cell r="V24">
            <v>2400.0000000003001</v>
          </cell>
          <cell r="W24">
            <v>24000.000000003001</v>
          </cell>
          <cell r="X24">
            <v>38400.000000004802</v>
          </cell>
        </row>
        <row r="25">
          <cell r="A25" t="str">
            <v xml:space="preserve">  Maintenance</v>
          </cell>
          <cell r="C25">
            <v>79763</v>
          </cell>
          <cell r="D25">
            <v>56.973571428571425</v>
          </cell>
          <cell r="E25">
            <v>0.21416163010178738</v>
          </cell>
          <cell r="F25">
            <v>0.10262919520944523</v>
          </cell>
          <cell r="H25" t="str">
            <v xml:space="preserve"> Residual Value</v>
          </cell>
          <cell r="L25" t="str">
            <v>%</v>
          </cell>
          <cell r="M25">
            <v>0</v>
          </cell>
          <cell r="R25" t="str">
            <v>AMOUNT FOR DEPRECIATION</v>
          </cell>
          <cell r="T25" t="str">
            <v>(R)</v>
          </cell>
          <cell r="U25" t="str">
            <v xml:space="preserve">   -</v>
          </cell>
          <cell r="V25" t="str">
            <v xml:space="preserve">   -</v>
          </cell>
          <cell r="W25">
            <v>460499.99999999697</v>
          </cell>
          <cell r="X25">
            <v>133789.9999999952</v>
          </cell>
        </row>
        <row r="26">
          <cell r="A26" t="str">
            <v xml:space="preserve">  Tyres</v>
          </cell>
          <cell r="C26">
            <v>49955</v>
          </cell>
          <cell r="D26">
            <v>35.682142857142857</v>
          </cell>
          <cell r="E26">
            <v>0.13412790682064102</v>
          </cell>
          <cell r="F26">
            <v>6.4275935542643034E-2</v>
          </cell>
          <cell r="H26" t="str">
            <v xml:space="preserve"> Finance - Cost of Capital (Interest)</v>
          </cell>
          <cell r="L26" t="str">
            <v>%</v>
          </cell>
          <cell r="M26">
            <v>0.155</v>
          </cell>
          <cell r="R26" t="str">
            <v>DEPRECIATION</v>
          </cell>
          <cell r="T26" t="str">
            <v>(R)</v>
          </cell>
          <cell r="U26">
            <v>0.2</v>
          </cell>
          <cell r="V26">
            <v>0.1</v>
          </cell>
          <cell r="W26">
            <v>105478.99999999892</v>
          </cell>
          <cell r="X26" t="str">
            <v xml:space="preserve">   -</v>
          </cell>
        </row>
        <row r="27">
          <cell r="A27" t="str">
            <v xml:space="preserve">  Other</v>
          </cell>
          <cell r="C27">
            <v>14000</v>
          </cell>
          <cell r="D27">
            <v>10</v>
          </cell>
          <cell r="E27">
            <v>3.7589644589910404E-2</v>
          </cell>
          <cell r="F27">
            <v>1.80134740786108E-2</v>
          </cell>
          <cell r="H27" t="str">
            <v xml:space="preserve">               - or  Monthly Repayment </v>
          </cell>
          <cell r="L27" t="str">
            <v>R</v>
          </cell>
          <cell r="M27">
            <v>0</v>
          </cell>
          <cell r="R27" t="str">
            <v>INTEREST ON CAPITAL/HP CHARGES</v>
          </cell>
          <cell r="T27" t="str">
            <v>(R)</v>
          </cell>
          <cell r="U27">
            <v>0.155</v>
          </cell>
          <cell r="V27">
            <v>0.155</v>
          </cell>
          <cell r="W27">
            <v>63409.724999999999</v>
          </cell>
          <cell r="X27" t="str">
            <v xml:space="preserve">   -</v>
          </cell>
        </row>
        <row r="28">
          <cell r="H28" t="str">
            <v xml:space="preserve"> Depreciation - Time</v>
          </cell>
          <cell r="L28" t="str">
            <v>yrs</v>
          </cell>
          <cell r="M28">
            <v>10</v>
          </cell>
          <cell r="R28" t="str">
            <v xml:space="preserve">TOTAL NO OF TYRES </v>
          </cell>
          <cell r="T28" t="str">
            <v>no</v>
          </cell>
          <cell r="U28">
            <v>10</v>
          </cell>
          <cell r="V28">
            <v>16</v>
          </cell>
          <cell r="W28" t="str">
            <v xml:space="preserve">   -</v>
          </cell>
          <cell r="X28" t="str">
            <v xml:space="preserve">   -</v>
          </cell>
        </row>
        <row r="29">
          <cell r="A29" t="str">
            <v xml:space="preserve"> TOTAL VARIABLE COSTS</v>
          </cell>
          <cell r="C29">
            <v>372443</v>
          </cell>
          <cell r="D29">
            <v>266.03071428571428</v>
          </cell>
          <cell r="E29">
            <v>1</v>
          </cell>
          <cell r="F29">
            <v>0.47921373759000302</v>
          </cell>
          <cell r="H29" t="str">
            <v xml:space="preserve"> Insurance (% of Cost Price)</v>
          </cell>
          <cell r="L29" t="str">
            <v>%</v>
          </cell>
          <cell r="M29">
            <v>0.05</v>
          </cell>
          <cell r="R29" t="str">
            <v>Used for p/mover depreciation</v>
          </cell>
          <cell r="T29" t="str">
            <v>Yrs</v>
          </cell>
          <cell r="U29">
            <v>5</v>
          </cell>
          <cell r="V29" t="str">
            <v xml:space="preserve">   -</v>
          </cell>
          <cell r="W29" t="str">
            <v xml:space="preserve">   -</v>
          </cell>
          <cell r="X29" t="str">
            <v xml:space="preserve">   -</v>
          </cell>
        </row>
        <row r="30">
          <cell r="H30" t="str">
            <v xml:space="preserve"> Tare - First Trailer</v>
          </cell>
          <cell r="I30">
            <v>6500</v>
          </cell>
          <cell r="J30" t="str">
            <v>kg</v>
          </cell>
          <cell r="K30" t="str">
            <v>Licence</v>
          </cell>
          <cell r="L30" t="str">
            <v>R</v>
          </cell>
          <cell r="M30">
            <v>2678</v>
          </cell>
          <cell r="R30" t="str">
            <v>Used for p/mover depreciation</v>
          </cell>
          <cell r="T30" t="str">
            <v>R/yr</v>
          </cell>
          <cell r="U30">
            <v>0</v>
          </cell>
          <cell r="V30">
            <v>0</v>
          </cell>
          <cell r="W30" t="str">
            <v xml:space="preserve">   -</v>
          </cell>
          <cell r="X30" t="str">
            <v xml:space="preserve">   -</v>
          </cell>
        </row>
        <row r="31">
          <cell r="A31" t="str">
            <v xml:space="preserve"> TOTAL ANNUAL COSTS</v>
          </cell>
          <cell r="C31">
            <v>777196</v>
          </cell>
          <cell r="D31">
            <v>555.14</v>
          </cell>
          <cell r="E31" t="str">
            <v>---</v>
          </cell>
          <cell r="F31">
            <v>1</v>
          </cell>
          <cell r="H31" t="str">
            <v xml:space="preserve"> Tare - Second Trailer</v>
          </cell>
          <cell r="I31">
            <v>5600</v>
          </cell>
          <cell r="J31" t="str">
            <v>kg</v>
          </cell>
          <cell r="K31" t="str">
            <v>Licence</v>
          </cell>
          <cell r="L31" t="str">
            <v>R</v>
          </cell>
          <cell r="M31">
            <v>2184</v>
          </cell>
        </row>
        <row r="32">
          <cell r="H32" t="str">
            <v xml:space="preserve"> Number of  Axle(s)</v>
          </cell>
          <cell r="L32" t="str">
            <v>no</v>
          </cell>
          <cell r="M32">
            <v>4</v>
          </cell>
        </row>
        <row r="33">
          <cell r="A33" t="str">
            <v>COST</v>
          </cell>
          <cell r="B33" t="str">
            <v>F r o m    T o t a l      A n n u a l</v>
          </cell>
          <cell r="H33" t="str">
            <v xml:space="preserve"> Number of Tyres (excl spares)</v>
          </cell>
          <cell r="L33" t="str">
            <v>no</v>
          </cell>
          <cell r="M33">
            <v>16</v>
          </cell>
        </row>
        <row r="34">
          <cell r="A34" t="str">
            <v>SUMMARY</v>
          </cell>
          <cell r="B34" t="str">
            <v>Fixed Cost</v>
          </cell>
          <cell r="C34" t="str">
            <v>Variable Cost</v>
          </cell>
          <cell r="E34" t="str">
            <v>Total  Cost</v>
          </cell>
          <cell r="H34" t="str">
            <v xml:space="preserve"> Tyre Size</v>
          </cell>
          <cell r="L34" t="str">
            <v xml:space="preserve"> -</v>
          </cell>
          <cell r="M34" t="str">
            <v xml:space="preserve">Tyre Size </v>
          </cell>
        </row>
        <row r="35">
          <cell r="A35" t="str">
            <v xml:space="preserve"> Cost per Day              R</v>
          </cell>
          <cell r="B35">
            <v>1798.9022222222222</v>
          </cell>
          <cell r="C35">
            <v>1655.3022222222223</v>
          </cell>
          <cell r="E35">
            <v>3454.2044444444446</v>
          </cell>
          <cell r="H35" t="str">
            <v xml:space="preserve"> Tyre Price - New Tyre (excl VAT)</v>
          </cell>
          <cell r="L35" t="str">
            <v>R</v>
          </cell>
          <cell r="M35">
            <v>2400.0000000003001</v>
          </cell>
        </row>
        <row r="36">
          <cell r="H36" t="str">
            <v xml:space="preserve">                  - Retread  (excl VAT)</v>
          </cell>
          <cell r="L36" t="str">
            <v>R</v>
          </cell>
          <cell r="M36">
            <v>756</v>
          </cell>
        </row>
        <row r="37">
          <cell r="A37" t="str">
            <v xml:space="preserve"> Cost per Hour             R</v>
          </cell>
          <cell r="B37">
            <v>149.90851851851852</v>
          </cell>
          <cell r="C37">
            <v>137.94185185185185</v>
          </cell>
          <cell r="E37">
            <v>287.8503703703704</v>
          </cell>
          <cell r="H37" t="str">
            <v xml:space="preserve"> New tyre life</v>
          </cell>
          <cell r="L37" t="str">
            <v>km</v>
          </cell>
          <cell r="M37">
            <v>120000</v>
          </cell>
        </row>
        <row r="38">
          <cell r="H38" t="str">
            <v xml:space="preserve"> Retread tyre life</v>
          </cell>
          <cell r="L38" t="str">
            <v>km</v>
          </cell>
          <cell r="M38">
            <v>120000</v>
          </cell>
        </row>
        <row r="39">
          <cell r="A39" t="str">
            <v xml:space="preserve"> Cent / Ton . km</v>
          </cell>
          <cell r="B39">
            <v>16.022460968426383</v>
          </cell>
          <cell r="C39">
            <v>14.743444595750068</v>
          </cell>
          <cell r="E39">
            <v>30.765905564176453</v>
          </cell>
          <cell r="H39" t="str">
            <v xml:space="preserve"> Number of Retreads</v>
          </cell>
          <cell r="L39" t="str">
            <v>no</v>
          </cell>
          <cell r="M39">
            <v>2</v>
          </cell>
        </row>
        <row r="40">
          <cell r="A40" t="str">
            <v xml:space="preserve"> At 80.0% Payload Utilisation</v>
          </cell>
          <cell r="H40" t="str">
            <v>O N    V E H I C L E    S T A F F</v>
          </cell>
        </row>
        <row r="41">
          <cell r="A41" t="str">
            <v xml:space="preserve"> and 65.0% Annual Laden km</v>
          </cell>
          <cell r="H41" t="str">
            <v xml:space="preserve"> Drivers       - No &amp; Monthly Cost</v>
          </cell>
          <cell r="J41" t="str">
            <v>no</v>
          </cell>
          <cell r="K41">
            <v>1</v>
          </cell>
          <cell r="L41" t="str">
            <v>R</v>
          </cell>
          <cell r="M41">
            <v>8405</v>
          </cell>
        </row>
        <row r="42">
          <cell r="A42" t="str">
            <v>INDICES and INCREASES</v>
          </cell>
          <cell r="C42" t="str">
            <v>INDICES</v>
          </cell>
          <cell r="E42" t="str">
            <v>INCREASES</v>
          </cell>
          <cell r="H42" t="str">
            <v xml:space="preserve"> Assistants  - No &amp; Monthly Cost</v>
          </cell>
          <cell r="J42" t="str">
            <v>no</v>
          </cell>
          <cell r="K42">
            <v>1</v>
          </cell>
          <cell r="L42" t="str">
            <v>R</v>
          </cell>
          <cell r="M42">
            <v>2845</v>
          </cell>
        </row>
        <row r="43">
          <cell r="C43" t="str">
            <v>RFA 20 Base</v>
          </cell>
          <cell r="E43" t="str">
            <v>From Edition</v>
          </cell>
          <cell r="H43" t="str">
            <v>A N N U A L    F I X E D    O V E R H E A D S</v>
          </cell>
        </row>
        <row r="44">
          <cell r="C44" t="str">
            <v>Mar 99 = 1000</v>
          </cell>
          <cell r="E44" t="str">
            <v>RFA 23</v>
          </cell>
          <cell r="H44" t="str">
            <v xml:space="preserve"> Administration</v>
          </cell>
          <cell r="L44" t="str">
            <v>R</v>
          </cell>
          <cell r="M44">
            <v>13097.699999999999</v>
          </cell>
        </row>
        <row r="45">
          <cell r="A45" t="str">
            <v xml:space="preserve"> Total Annual Fixed Cost</v>
          </cell>
          <cell r="C45">
            <v>1323.5465841289843</v>
          </cell>
          <cell r="E45">
            <v>4.364532360113893E-2</v>
          </cell>
          <cell r="H45" t="str">
            <v xml:space="preserve"> Operational</v>
          </cell>
          <cell r="L45" t="str">
            <v>R</v>
          </cell>
          <cell r="M45">
            <v>8731.8000000000011</v>
          </cell>
        </row>
        <row r="46">
          <cell r="A46" t="str">
            <v xml:space="preserve"> Finance + Depreciation</v>
          </cell>
          <cell r="C46">
            <v>1282.0512820512822</v>
          </cell>
          <cell r="E46">
            <v>5.9679063857821735E-2</v>
          </cell>
          <cell r="H46" t="str">
            <v xml:space="preserve"> Other Fixed Standing Costs</v>
          </cell>
          <cell r="L46" t="str">
            <v>R</v>
          </cell>
          <cell r="M46">
            <v>12000</v>
          </cell>
        </row>
        <row r="47">
          <cell r="A47" t="str">
            <v xml:space="preserve"> On Vehicle Staff</v>
          </cell>
          <cell r="C47">
            <v>1200</v>
          </cell>
          <cell r="E47">
            <v>8.0000000000000071E-2</v>
          </cell>
          <cell r="H47" t="str">
            <v>V A R I A B L E    C O S T S</v>
          </cell>
        </row>
        <row r="48">
          <cell r="A48" t="str">
            <v xml:space="preserve"> Total Variable Cost</v>
          </cell>
          <cell r="C48">
            <v>1449.008493072874</v>
          </cell>
          <cell r="E48">
            <v>0.12186762767451986</v>
          </cell>
          <cell r="H48" t="str">
            <v xml:space="preserve"> Fuel Consumption</v>
          </cell>
          <cell r="K48" t="str">
            <v xml:space="preserve">Litre / 100 km  </v>
          </cell>
          <cell r="M48">
            <v>63</v>
          </cell>
        </row>
        <row r="49">
          <cell r="A49" t="str">
            <v xml:space="preserve"> Fuel Cost </v>
          </cell>
          <cell r="C49">
            <v>1297.4358974358975</v>
          </cell>
          <cell r="E49">
            <v>8.6956521739130377E-2</v>
          </cell>
          <cell r="H49" t="str">
            <v xml:space="preserve"> Fuel Price</v>
          </cell>
          <cell r="K49" t="str">
            <v xml:space="preserve">Cent / Litre  </v>
          </cell>
          <cell r="M49">
            <v>253</v>
          </cell>
        </row>
        <row r="50">
          <cell r="A50" t="str">
            <v xml:space="preserve"> Maintenance Cost</v>
          </cell>
          <cell r="C50">
            <v>1240.713663514186</v>
          </cell>
          <cell r="E50">
            <v>0.16272594752186587</v>
          </cell>
          <cell r="H50" t="str">
            <v xml:space="preserve"> Lubricants (as % of fuel cost)</v>
          </cell>
          <cell r="L50" t="str">
            <v>%</v>
          </cell>
          <cell r="M50">
            <v>2.5000000000000001E-2</v>
          </cell>
        </row>
        <row r="51">
          <cell r="A51" t="str">
            <v>ACTUAL VALUES USED for</v>
          </cell>
          <cell r="C51" t="str">
            <v>VALUES from</v>
          </cell>
          <cell r="E51" t="str">
            <v>VALUES From</v>
          </cell>
          <cell r="H51" t="str">
            <v xml:space="preserve"> Maintenance</v>
          </cell>
          <cell r="L51" t="str">
            <v>cpk</v>
          </cell>
          <cell r="M51">
            <v>56.973912839999997</v>
          </cell>
        </row>
        <row r="52">
          <cell r="A52" t="str">
            <v>INDICES and INCREASES</v>
          </cell>
          <cell r="C52" t="str">
            <v>RFA 20 Base</v>
          </cell>
          <cell r="E52" t="str">
            <v>RFA 23</v>
          </cell>
          <cell r="H52" t="str">
            <v xml:space="preserve"> Other Variable Running Costs</v>
          </cell>
          <cell r="L52" t="str">
            <v>cpk</v>
          </cell>
          <cell r="M52">
            <v>10</v>
          </cell>
        </row>
        <row r="53">
          <cell r="A53" t="str">
            <v xml:space="preserve"> Total Annual Fixed Cost</v>
          </cell>
          <cell r="B53" t="str">
            <v xml:space="preserve"> R   </v>
          </cell>
          <cell r="C53">
            <v>305809.40999999997</v>
          </cell>
          <cell r="E53">
            <v>387826.2</v>
          </cell>
          <cell r="H53" t="str">
            <v>U T I L I S A T I O N</v>
          </cell>
        </row>
        <row r="54">
          <cell r="A54" t="str">
            <v xml:space="preserve"> Finance + Depreciation</v>
          </cell>
          <cell r="B54" t="str">
            <v xml:space="preserve">R   </v>
          </cell>
          <cell r="C54">
            <v>131733.41999999998</v>
          </cell>
          <cell r="E54">
            <v>159377.5</v>
          </cell>
          <cell r="H54" t="str">
            <v xml:space="preserve"> Annual Kilometres</v>
          </cell>
          <cell r="L54" t="str">
            <v>km</v>
          </cell>
          <cell r="M54">
            <v>140000</v>
          </cell>
        </row>
        <row r="55">
          <cell r="A55" t="str">
            <v xml:space="preserve"> On Vehicle Staff</v>
          </cell>
          <cell r="B55" t="str">
            <v xml:space="preserve">R   </v>
          </cell>
          <cell r="C55">
            <v>112500</v>
          </cell>
          <cell r="E55">
            <v>125000</v>
          </cell>
          <cell r="H55" t="str">
            <v xml:space="preserve"> Payload Utilisation &amp; Annual Laden km</v>
          </cell>
          <cell r="J55" t="str">
            <v>%</v>
          </cell>
          <cell r="K55">
            <v>0.8</v>
          </cell>
          <cell r="L55" t="str">
            <v>%</v>
          </cell>
          <cell r="M55">
            <v>0.65</v>
          </cell>
        </row>
        <row r="56">
          <cell r="A56" t="str">
            <v xml:space="preserve"> Total Variable Cost</v>
          </cell>
          <cell r="B56" t="str">
            <v xml:space="preserve">cpk  </v>
          </cell>
          <cell r="C56">
            <v>183.595</v>
          </cell>
          <cell r="E56">
            <v>237.13200000000003</v>
          </cell>
          <cell r="H56" t="str">
            <v xml:space="preserve"> Days Worked per Annum </v>
          </cell>
          <cell r="L56" t="str">
            <v>days</v>
          </cell>
          <cell r="M56">
            <v>225</v>
          </cell>
          <cell r="P56" t="str">
            <v>99 DEV</v>
          </cell>
        </row>
        <row r="57">
          <cell r="A57" t="str">
            <v xml:space="preserve"> Fuel Cost</v>
          </cell>
          <cell r="B57" t="str">
            <v xml:space="preserve">cpk  </v>
          </cell>
          <cell r="C57">
            <v>122.85</v>
          </cell>
          <cell r="E57">
            <v>146.6388</v>
          </cell>
          <cell r="H57" t="str">
            <v xml:space="preserve"> Chargeable Hours per Work Day</v>
          </cell>
          <cell r="L57" t="str">
            <v>hrs</v>
          </cell>
          <cell r="M57">
            <v>12</v>
          </cell>
        </row>
        <row r="58">
          <cell r="A58" t="str">
            <v xml:space="preserve"> Maintenance Cost</v>
          </cell>
          <cell r="B58" t="str">
            <v xml:space="preserve">cpk  </v>
          </cell>
          <cell r="C58">
            <v>45.92</v>
          </cell>
          <cell r="E58">
            <v>49</v>
          </cell>
          <cell r="H58" t="str">
            <v>99 DEV-Interlink 2+2 DEV</v>
          </cell>
          <cell r="I58" t="str">
            <v xml:space="preserve">Average Payload   34.7  Ton </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CWIP Pivot"/>
      <sheetName val="CWIP Database"/>
      <sheetName val="CWIP Schedule"/>
      <sheetName val="FASSL1"/>
      <sheetName val="CWIP_Pivot"/>
      <sheetName val="CWIP_Database"/>
      <sheetName val="CWIP_Schedule"/>
    </sheetNames>
    <sheetDataSet>
      <sheetData sheetId="0">
        <row r="5">
          <cell r="A5" t="str">
            <v>202-052</v>
          </cell>
          <cell r="B5" t="str">
            <v>Bell Haulage Tractors</v>
          </cell>
        </row>
        <row r="6">
          <cell r="A6" t="str">
            <v>202-013</v>
          </cell>
          <cell r="B6" t="str">
            <v>Board Room</v>
          </cell>
        </row>
        <row r="7">
          <cell r="A7" t="str">
            <v>202-002</v>
          </cell>
          <cell r="B7" t="str">
            <v>Construction Of Airstrip</v>
          </cell>
        </row>
        <row r="8">
          <cell r="A8" t="str">
            <v>202-021</v>
          </cell>
          <cell r="B8" t="str">
            <v>Electrification Of Nkabika Township</v>
          </cell>
        </row>
        <row r="9">
          <cell r="A9" t="str">
            <v>202-008</v>
          </cell>
          <cell r="B9" t="str">
            <v>Illovo Systems Software</v>
          </cell>
        </row>
        <row r="10">
          <cell r="A10" t="str">
            <v>202-029</v>
          </cell>
          <cell r="B10" t="str">
            <v>Marketing Office Toilets</v>
          </cell>
        </row>
        <row r="11">
          <cell r="A11" t="str">
            <v>201-167</v>
          </cell>
          <cell r="B11" t="str">
            <v>Medical Board (Ambulance)</v>
          </cell>
        </row>
        <row r="12">
          <cell r="A12" t="str">
            <v>202-055</v>
          </cell>
          <cell r="B12" t="str">
            <v>Mud Station Rehabilitation</v>
          </cell>
        </row>
        <row r="13">
          <cell r="A13" t="str">
            <v>202-034</v>
          </cell>
          <cell r="B13" t="str">
            <v>T1 Flapper Control</v>
          </cell>
        </row>
        <row r="14">
          <cell r="A14" t="str">
            <v>202-033</v>
          </cell>
          <cell r="B14" t="str">
            <v>T2 Flapper Control</v>
          </cell>
        </row>
        <row r="15">
          <cell r="A15" t="str">
            <v>202-032</v>
          </cell>
          <cell r="B15" t="str">
            <v>T2 Intercarrier &amp; Rotary Drum</v>
          </cell>
        </row>
        <row r="16">
          <cell r="A16" t="str">
            <v>202-028</v>
          </cell>
          <cell r="B16" t="str">
            <v>Truckers' Toilet Blocks</v>
          </cell>
        </row>
        <row r="17">
          <cell r="A17" t="str">
            <v>201-152</v>
          </cell>
          <cell r="B17" t="str">
            <v>Upgrade Cane Cutters' Toilets</v>
          </cell>
        </row>
      </sheetData>
      <sheetData sheetId="1"/>
      <sheetData sheetId="2"/>
      <sheetData sheetId="3"/>
      <sheetData sheetId="4"/>
      <sheetData sheetId="5" refreshError="1"/>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LOW LOG"/>
      <sheetName val="AutoOpen Stub Data"/>
      <sheetName val="Customize Your Invoice"/>
      <sheetName val="Invoice"/>
      <sheetName val="Macros"/>
      <sheetName val="ATW"/>
      <sheetName val="Lock"/>
      <sheetName val="Intl Data Table"/>
      <sheetName val="TemplateInformation"/>
    </sheetNames>
    <sheetDataSet>
      <sheetData sheetId="0" refreshError="1"/>
      <sheetData sheetId="1"/>
      <sheetData sheetId="2"/>
      <sheetData sheetId="3"/>
      <sheetData sheetId="4" refreshError="1"/>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sheet"/>
      <sheetName val="CEO pre - revised"/>
      <sheetName val="BS New"/>
      <sheetName val="Cflow"/>
      <sheetName val="Gap Analysis"/>
      <sheetName val="CFROI"/>
    </sheetNames>
    <sheetDataSet>
      <sheetData sheetId="0"/>
      <sheetData sheetId="1" refreshError="1"/>
      <sheetData sheetId="2" refreshError="1"/>
      <sheetData sheetId="3"/>
      <sheetData sheetId="4"/>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YTD Tracker"/>
      <sheetName val="Actual SD score"/>
      <sheetName val="Actual training matrix"/>
      <sheetName val="Plan SD score"/>
      <sheetName val="Planned Training matrix"/>
      <sheetName val="Planned Training Monthly"/>
    </sheetNames>
    <sheetDataSet>
      <sheetData sheetId="0" refreshError="1"/>
      <sheetData sheetId="1" refreshError="1"/>
      <sheetData sheetId="2">
        <row r="2">
          <cell r="B2">
            <v>41518</v>
          </cell>
        </row>
      </sheetData>
      <sheetData sheetId="3"/>
      <sheetData sheetId="4">
        <row r="5">
          <cell r="B5">
            <v>642811.9299999997</v>
          </cell>
        </row>
      </sheetData>
      <sheetData sheetId="5">
        <row r="5">
          <cell r="D5" t="str">
            <v>Illovo</v>
          </cell>
        </row>
      </sheetData>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 val="Main Database"/>
      <sheetName val="Forex2"/>
      <sheetName val="Table"/>
    </sheetNames>
    <sheetDataSet>
      <sheetData sheetId="0"/>
      <sheetData sheetId="1"/>
      <sheetData sheetId="2"/>
      <sheetData sheetId="3" refreshError="1">
        <row r="5">
          <cell r="F5" t="str">
            <v>A010</v>
          </cell>
          <cell r="G5" t="str">
            <v>SUGAR STORAGE REVENUE (GROUP)</v>
          </cell>
        </row>
        <row r="6">
          <cell r="F6" t="str">
            <v>A011</v>
          </cell>
          <cell r="G6" t="str">
            <v>SUGAR STORAGE REVENUE (CARRYOVER)</v>
          </cell>
        </row>
        <row r="7">
          <cell r="F7" t="str">
            <v>A012</v>
          </cell>
          <cell r="G7" t="str">
            <v>SUGAR STORAGE REVENUE (SASA)</v>
          </cell>
        </row>
        <row r="8">
          <cell r="F8" t="str">
            <v>A013</v>
          </cell>
          <cell r="G8" t="str">
            <v>COMMERCIAL STORAGE REVENUE</v>
          </cell>
        </row>
        <row r="9">
          <cell r="F9" t="str">
            <v>A020</v>
          </cell>
          <cell r="G9" t="str">
            <v>SUGAR HANDLING REVENUE (GROUP)</v>
          </cell>
        </row>
        <row r="10">
          <cell r="F10" t="str">
            <v>A021</v>
          </cell>
          <cell r="G10" t="str">
            <v>SUGAR HANDING REVENUE</v>
          </cell>
        </row>
        <row r="11">
          <cell r="F11" t="str">
            <v>A022</v>
          </cell>
          <cell r="G11" t="str">
            <v>COMMERCIAL HANDLING REVENUE</v>
          </cell>
        </row>
        <row r="12">
          <cell r="F12" t="str">
            <v>A030</v>
          </cell>
          <cell r="G12" t="str">
            <v>SIDING CHARGES</v>
          </cell>
        </row>
        <row r="13">
          <cell r="F13" t="str">
            <v>A040</v>
          </cell>
          <cell r="G13" t="str">
            <v>REVENUE -CARTAGE- SUGAR -SHIPS SIDE</v>
          </cell>
        </row>
        <row r="14">
          <cell r="F14" t="str">
            <v>A041</v>
          </cell>
          <cell r="G14" t="str">
            <v>REVENUE -CARTAGE- SUGAR -CUSTOMER DEL.</v>
          </cell>
        </row>
        <row r="15">
          <cell r="F15" t="str">
            <v>A080</v>
          </cell>
          <cell r="G15" t="str">
            <v>PALLET HIRE REVENUE</v>
          </cell>
        </row>
        <row r="16">
          <cell r="F16" t="str">
            <v>A090</v>
          </cell>
          <cell r="G16" t="str">
            <v>REVENUE -COLLECTION FEE</v>
          </cell>
        </row>
        <row r="17">
          <cell r="F17" t="str">
            <v>A095</v>
          </cell>
          <cell r="G17" t="str">
            <v>SALES - STUDENTS REQUISITES</v>
          </cell>
        </row>
        <row r="18">
          <cell r="F18" t="str">
            <v>A100</v>
          </cell>
          <cell r="G18" t="str">
            <v>CONTAINER PACKING REVENUE</v>
          </cell>
        </row>
        <row r="19">
          <cell r="F19" t="str">
            <v>A102</v>
          </cell>
          <cell r="G19" t="str">
            <v>BOLSTER LOADING REVENUE</v>
          </cell>
        </row>
        <row r="20">
          <cell r="F20" t="str">
            <v>A110</v>
          </cell>
          <cell r="G20" t="str">
            <v>CONTAINER DELIVERY REBATE</v>
          </cell>
        </row>
        <row r="21">
          <cell r="F21" t="str">
            <v>A160</v>
          </cell>
          <cell r="G21" t="str">
            <v>REVENUE -DEPOT OPERATIONS- SUGAR</v>
          </cell>
        </row>
        <row r="22">
          <cell r="F22" t="str">
            <v>A161</v>
          </cell>
          <cell r="G22" t="str">
            <v>REVENUE -DEPOT OPERATIONS- SYRUP</v>
          </cell>
        </row>
        <row r="23">
          <cell r="F23" t="str">
            <v>A162</v>
          </cell>
          <cell r="G23" t="str">
            <v>GERMISTON BULK DEPOT COSTS RECOVERED - CUSTOMERS</v>
          </cell>
        </row>
        <row r="24">
          <cell r="F24" t="str">
            <v>A163</v>
          </cell>
          <cell r="G24" t="str">
            <v>GERMISTON BULK DEPOT COSTS RECOVERED - SASA</v>
          </cell>
        </row>
        <row r="25">
          <cell r="F25" t="str">
            <v>A300</v>
          </cell>
          <cell r="G25" t="str">
            <v>SYRUP SALES</v>
          </cell>
        </row>
        <row r="26">
          <cell r="F26" t="str">
            <v>A301</v>
          </cell>
          <cell r="G26" t="str">
            <v>SYRUP SALES (HOUSEBRANDS)</v>
          </cell>
        </row>
        <row r="27">
          <cell r="F27" t="str">
            <v>A302</v>
          </cell>
          <cell r="G27" t="str">
            <v>SYRUP SALES (BULK)</v>
          </cell>
        </row>
        <row r="28">
          <cell r="F28" t="str">
            <v>A303</v>
          </cell>
          <cell r="G28" t="str">
            <v>TREACLE SALES</v>
          </cell>
        </row>
        <row r="29">
          <cell r="F29" t="str">
            <v>A304</v>
          </cell>
          <cell r="G29" t="str">
            <v>SYRUP SALES (GOVERNMENT)</v>
          </cell>
        </row>
        <row r="30">
          <cell r="F30" t="str">
            <v>A305</v>
          </cell>
          <cell r="G30" t="str">
            <v>MAPLE SYRUP SALES</v>
          </cell>
        </row>
        <row r="31">
          <cell r="F31" t="str">
            <v>A306</v>
          </cell>
          <cell r="G31" t="str">
            <v>GOLDEN SYRUP SALES</v>
          </cell>
        </row>
        <row r="32">
          <cell r="F32" t="str">
            <v>A307</v>
          </cell>
          <cell r="G32" t="str">
            <v>ORANGE MARMALADE</v>
          </cell>
        </row>
        <row r="33">
          <cell r="F33" t="str">
            <v>A308</v>
          </cell>
          <cell r="G33" t="str">
            <v>TOMATO JAM</v>
          </cell>
        </row>
        <row r="34">
          <cell r="F34" t="str">
            <v>A309</v>
          </cell>
          <cell r="G34" t="str">
            <v>STRAWBERRY JAM</v>
          </cell>
        </row>
        <row r="35">
          <cell r="F35" t="str">
            <v>A310</v>
          </cell>
          <cell r="G35" t="str">
            <v>INSTANT ORANGE DRINK</v>
          </cell>
        </row>
        <row r="36">
          <cell r="F36" t="str">
            <v>A340</v>
          </cell>
          <cell r="G36" t="str">
            <v>SYRUP REBATES (BULK)</v>
          </cell>
        </row>
        <row r="37">
          <cell r="F37" t="str">
            <v>A341</v>
          </cell>
          <cell r="G37" t="str">
            <v>SYRUP REBATES (GOVERNMENT)</v>
          </cell>
        </row>
        <row r="38">
          <cell r="F38" t="str">
            <v>A342</v>
          </cell>
          <cell r="G38" t="str">
            <v>DRUM DEPOSITS</v>
          </cell>
        </row>
        <row r="39">
          <cell r="F39" t="str">
            <v>A343</v>
          </cell>
          <cell r="G39" t="str">
            <v>TREACLE REBATES</v>
          </cell>
        </row>
        <row r="40">
          <cell r="F40" t="str">
            <v>A344</v>
          </cell>
          <cell r="G40" t="str">
            <v>SYRUP REBATES - EXPORT</v>
          </cell>
        </row>
        <row r="41">
          <cell r="F41" t="str">
            <v>A370</v>
          </cell>
          <cell r="G41" t="str">
            <v>PREPACK MARGINS WHITE</v>
          </cell>
        </row>
        <row r="42">
          <cell r="F42" t="str">
            <v>A380</v>
          </cell>
          <cell r="G42" t="str">
            <v>PREPACK MARGINS BROWN</v>
          </cell>
        </row>
        <row r="43">
          <cell r="F43" t="str">
            <v>A400</v>
          </cell>
          <cell r="G43" t="str">
            <v>WHITE SUGAR SALES</v>
          </cell>
        </row>
        <row r="44">
          <cell r="F44" t="str">
            <v>A402</v>
          </cell>
          <cell r="G44" t="str">
            <v>ENVELOPE SUGAR</v>
          </cell>
        </row>
        <row r="45">
          <cell r="F45" t="str">
            <v>A405</v>
          </cell>
          <cell r="G45" t="str">
            <v>ABSA REBATES</v>
          </cell>
        </row>
        <row r="46">
          <cell r="F46" t="str">
            <v>A410</v>
          </cell>
          <cell r="G46" t="str">
            <v>BROWN SUGAR SALES</v>
          </cell>
        </row>
        <row r="47">
          <cell r="F47" t="str">
            <v>A412</v>
          </cell>
          <cell r="G47" t="str">
            <v>HOUSEHOLD SUGAR</v>
          </cell>
        </row>
        <row r="48">
          <cell r="F48" t="str">
            <v>A415</v>
          </cell>
          <cell r="G48" t="str">
            <v>LOADING FEE</v>
          </cell>
        </row>
        <row r="49">
          <cell r="F49" t="str">
            <v>A420</v>
          </cell>
          <cell r="G49" t="str">
            <v>EXPORT SUGAR SALES</v>
          </cell>
        </row>
        <row r="50">
          <cell r="F50" t="str">
            <v>A421</v>
          </cell>
          <cell r="G50" t="str">
            <v>GEIS CAPITAL</v>
          </cell>
        </row>
        <row r="51">
          <cell r="F51" t="str">
            <v>A424</v>
          </cell>
          <cell r="G51" t="str">
            <v>SALES RETURNS</v>
          </cell>
        </row>
        <row r="52">
          <cell r="F52" t="str">
            <v>A425</v>
          </cell>
          <cell r="G52" t="str">
            <v>EXPORT GROCERY TRADE PROFIT</v>
          </cell>
        </row>
        <row r="53">
          <cell r="F53" t="str">
            <v>A426</v>
          </cell>
          <cell r="G53" t="str">
            <v>EXPORT GROCERY TRADE SYRUP SALES</v>
          </cell>
        </row>
        <row r="54">
          <cell r="F54" t="str">
            <v>A430</v>
          </cell>
          <cell r="G54" t="str">
            <v>DIRECT CONSUMPTION RAWS</v>
          </cell>
        </row>
        <row r="55">
          <cell r="F55" t="str">
            <v>A435</v>
          </cell>
          <cell r="G55" t="str">
            <v>REFINED EXPORTS</v>
          </cell>
        </row>
        <row r="56">
          <cell r="F56" t="str">
            <v>A436</v>
          </cell>
          <cell r="G56" t="str">
            <v>PROCEEDS (SCSE)</v>
          </cell>
        </row>
        <row r="57">
          <cell r="F57" t="str">
            <v>A450</v>
          </cell>
          <cell r="G57" t="str">
            <v>WHITE SUGAR MILL SALES</v>
          </cell>
        </row>
        <row r="58">
          <cell r="F58" t="str">
            <v>A460</v>
          </cell>
          <cell r="G58" t="str">
            <v>BROWN SUGAR MILL SALES</v>
          </cell>
        </row>
        <row r="59">
          <cell r="F59" t="str">
            <v>A470</v>
          </cell>
          <cell r="G59" t="str">
            <v>SUGAR MARKETING &amp; DISTRIBUTION ALLOWANCE</v>
          </cell>
        </row>
        <row r="60">
          <cell r="F60" t="str">
            <v>A471</v>
          </cell>
          <cell r="G60" t="str">
            <v>VHP ALLOWANCE</v>
          </cell>
        </row>
        <row r="61">
          <cell r="F61" t="str">
            <v>A472</v>
          </cell>
          <cell r="G61" t="str">
            <v>OFFCROP ALLOWANCE</v>
          </cell>
        </row>
        <row r="62">
          <cell r="F62" t="str">
            <v>A473</v>
          </cell>
          <cell r="G62" t="str">
            <v>SUGAR ZONE MARGIN</v>
          </cell>
        </row>
        <row r="63">
          <cell r="F63" t="str">
            <v>A480</v>
          </cell>
          <cell r="G63" t="str">
            <v>REFINING FEE (EXTERNAL)</v>
          </cell>
        </row>
        <row r="64">
          <cell r="F64" t="str">
            <v>A481</v>
          </cell>
          <cell r="G64" t="str">
            <v>BAGGING FEE (EXTERNAL)</v>
          </cell>
        </row>
        <row r="65">
          <cell r="F65" t="str">
            <v>A482</v>
          </cell>
          <cell r="G65" t="str">
            <v>PREMIUM ON UNION RAWS</v>
          </cell>
        </row>
        <row r="66">
          <cell r="F66" t="str">
            <v>A490</v>
          </cell>
          <cell r="G66" t="str">
            <v>RAW SUGAR SALES</v>
          </cell>
        </row>
        <row r="67">
          <cell r="F67" t="str">
            <v>A495</v>
          </cell>
          <cell r="G67" t="str">
            <v>SUGAR INSURANCE COMPENSATION RECEIVED</v>
          </cell>
        </row>
        <row r="68">
          <cell r="F68" t="str">
            <v>A496</v>
          </cell>
          <cell r="G68" t="str">
            <v>ELECTRICITY SALES</v>
          </cell>
        </row>
        <row r="69">
          <cell r="F69" t="str">
            <v>A500</v>
          </cell>
          <cell r="G69" t="str">
            <v>MOLASSES SALES TO PCM</v>
          </cell>
        </row>
        <row r="70">
          <cell r="F70" t="str">
            <v>A510</v>
          </cell>
          <cell r="G70" t="str">
            <v>MOLASSES MILL SALES</v>
          </cell>
        </row>
        <row r="71">
          <cell r="F71" t="str">
            <v>A600</v>
          </cell>
          <cell r="G71" t="str">
            <v>SUCROSE REVENUE</v>
          </cell>
        </row>
        <row r="72">
          <cell r="F72" t="str">
            <v>A610</v>
          </cell>
          <cell r="G72" t="str">
            <v>CANE TRANSPORT COMPENSATION</v>
          </cell>
        </row>
        <row r="73">
          <cell r="F73" t="str">
            <v>A801</v>
          </cell>
          <cell r="G73" t="str">
            <v>FF - SALES (LOCAL)</v>
          </cell>
        </row>
        <row r="74">
          <cell r="F74" t="str">
            <v>A803</v>
          </cell>
          <cell r="G74" t="str">
            <v>FA - SALES (LOCAL)</v>
          </cell>
        </row>
        <row r="75">
          <cell r="F75" t="str">
            <v>A804</v>
          </cell>
          <cell r="G75" t="str">
            <v>DIACETYL - SALES (LOCAL)</v>
          </cell>
        </row>
        <row r="76">
          <cell r="F76" t="str">
            <v>A805</v>
          </cell>
          <cell r="G76" t="str">
            <v>FF SALES (GROPGUARD)</v>
          </cell>
        </row>
        <row r="77">
          <cell r="F77" t="str">
            <v>A806</v>
          </cell>
          <cell r="G77" t="str">
            <v>2.3PD - SALES (LOCAL)</v>
          </cell>
        </row>
        <row r="78">
          <cell r="F78" t="str">
            <v>A807</v>
          </cell>
          <cell r="G78" t="str">
            <v>ACETOIN - SALES (LOCAL)</v>
          </cell>
        </row>
        <row r="79">
          <cell r="F79" t="str">
            <v>A808</v>
          </cell>
          <cell r="G79" t="str">
            <v>CROP GUARD - SALES (LOCAL)</v>
          </cell>
        </row>
        <row r="80">
          <cell r="F80" t="str">
            <v>A809</v>
          </cell>
          <cell r="G80" t="str">
            <v>POLYRES - SALES (LOCAL)</v>
          </cell>
        </row>
        <row r="81">
          <cell r="F81" t="str">
            <v>A810</v>
          </cell>
          <cell r="G81" t="str">
            <v>PCD - SALES (LOCAL)</v>
          </cell>
        </row>
        <row r="82">
          <cell r="F82" t="str">
            <v>A811</v>
          </cell>
          <cell r="G82" t="str">
            <v>FF - SALES (EXPORT)</v>
          </cell>
        </row>
        <row r="83">
          <cell r="F83" t="str">
            <v>A813</v>
          </cell>
          <cell r="G83" t="str">
            <v>FA - SALES (EXPORT)</v>
          </cell>
        </row>
        <row r="84">
          <cell r="F84" t="str">
            <v>A814</v>
          </cell>
          <cell r="G84" t="str">
            <v>DIACETYL - SALES (EXPORT)</v>
          </cell>
        </row>
        <row r="85">
          <cell r="F85" t="str">
            <v>A815</v>
          </cell>
          <cell r="G85" t="str">
            <v>FA - SALES (PURCHASED MATERIAL)</v>
          </cell>
        </row>
        <row r="86">
          <cell r="F86" t="str">
            <v>A816</v>
          </cell>
          <cell r="G86" t="str">
            <v>2.3PD - SALES (EXPORT)</v>
          </cell>
        </row>
        <row r="87">
          <cell r="F87" t="str">
            <v>A817</v>
          </cell>
          <cell r="G87" t="str">
            <v>ACETOIN - SALES (EXPORT)</v>
          </cell>
        </row>
        <row r="88">
          <cell r="F88" t="str">
            <v>A818</v>
          </cell>
          <cell r="G88" t="str">
            <v>CROP GUARD - SALES (EXPORT)</v>
          </cell>
        </row>
        <row r="89">
          <cell r="F89" t="str">
            <v>A819</v>
          </cell>
          <cell r="G89" t="str">
            <v>POLYRES - SALES (EXPORT)</v>
          </cell>
        </row>
        <row r="90">
          <cell r="F90" t="str">
            <v>A820</v>
          </cell>
          <cell r="G90" t="str">
            <v>PCD - SALES (EXPORT)</v>
          </cell>
        </row>
        <row r="91">
          <cell r="F91" t="str">
            <v>A821</v>
          </cell>
          <cell r="G91" t="str">
            <v>FF - EXCH RATE VARIANCE (THIRD CURRENCIES)</v>
          </cell>
        </row>
        <row r="92">
          <cell r="F92" t="str">
            <v>A822</v>
          </cell>
          <cell r="G92" t="str">
            <v>EXCHANGE RATE VARIANCES</v>
          </cell>
        </row>
        <row r="93">
          <cell r="F93" t="str">
            <v>A823</v>
          </cell>
          <cell r="G93" t="str">
            <v>FA - EXCH RATE VARIANCE (THIRD CURRENCIES)</v>
          </cell>
        </row>
        <row r="94">
          <cell r="F94" t="str">
            <v>A824</v>
          </cell>
          <cell r="G94" t="str">
            <v>DIACETYL - EXCH RATE VARIANCE (THIRD CURRENCIES)</v>
          </cell>
        </row>
        <row r="95">
          <cell r="F95" t="str">
            <v>A826</v>
          </cell>
          <cell r="G95" t="str">
            <v>2.3PD - EXCH RATE VARIANCE (THIRD CURRENCIES)</v>
          </cell>
        </row>
        <row r="96">
          <cell r="F96" t="str">
            <v>A827</v>
          </cell>
          <cell r="G96" t="str">
            <v>ACETOIN - EXCH RATE VARIANCE (THIRD CURRENCIES)</v>
          </cell>
        </row>
        <row r="97">
          <cell r="F97" t="str">
            <v>A828</v>
          </cell>
          <cell r="G97" t="str">
            <v>CROP GUARD - EXCH RATE VARIANCE (THIRD CURRENCIES)</v>
          </cell>
        </row>
        <row r="98">
          <cell r="F98" t="str">
            <v>A829</v>
          </cell>
          <cell r="G98" t="str">
            <v>POLYRES - EXCH RATE VARIANCE  (THIRD CURRENCIES</v>
          </cell>
        </row>
        <row r="99">
          <cell r="F99" t="str">
            <v>A830</v>
          </cell>
          <cell r="G99" t="str">
            <v>PCD - EXCH RATE VARIANCE (THIRD CURRENCY)</v>
          </cell>
        </row>
        <row r="100">
          <cell r="F100" t="str">
            <v>A831</v>
          </cell>
          <cell r="G100" t="str">
            <v>FF - EXCH RATE VARIANCE (US$ SPOT-FIXED RATE)</v>
          </cell>
        </row>
        <row r="101">
          <cell r="F101" t="str">
            <v>A833</v>
          </cell>
          <cell r="G101" t="str">
            <v>FA - EXCH RATE VARIANCE (US$ SPOT-FIXED RATE)</v>
          </cell>
        </row>
        <row r="102">
          <cell r="F102" t="str">
            <v>A834</v>
          </cell>
          <cell r="G102" t="str">
            <v>DIACETYL - EXCH RATE VARIANCE (US$ SPOT-FIXEDRATE)</v>
          </cell>
        </row>
        <row r="103">
          <cell r="F103" t="str">
            <v>A836</v>
          </cell>
          <cell r="G103" t="str">
            <v>2.3PD - EXCH RATE VARIANCE (US$SPOT-FIXEDRATE)</v>
          </cell>
        </row>
        <row r="104">
          <cell r="F104" t="str">
            <v>A837</v>
          </cell>
          <cell r="G104" t="str">
            <v>ACETOIN - EXCH RATE VARIANCE (US$ SPOT-FIXED RATE)</v>
          </cell>
        </row>
        <row r="105">
          <cell r="F105" t="str">
            <v>A838</v>
          </cell>
          <cell r="G105" t="str">
            <v>CROP GAURD - EXCH GAIN &amp; LOSS (US$SPOT-FIXED RATE)</v>
          </cell>
        </row>
        <row r="106">
          <cell r="F106" t="str">
            <v>A839</v>
          </cell>
          <cell r="G106" t="str">
            <v>POLYRES - EXCH GAINS &amp; LOSSES</v>
          </cell>
        </row>
        <row r="107">
          <cell r="F107" t="str">
            <v>A840</v>
          </cell>
          <cell r="G107" t="str">
            <v>PCD - EXCH GAIN &amp; LOSS(US$SPOT-FIXEDRATE)</v>
          </cell>
        </row>
        <row r="108">
          <cell r="F108" t="str">
            <v>A841</v>
          </cell>
          <cell r="G108" t="str">
            <v>EXCHANGE GAINS &amp; LOSSES (CFC ACCOUNT)</v>
          </cell>
        </row>
        <row r="109">
          <cell r="F109" t="str">
            <v>A842</v>
          </cell>
          <cell r="G109" t="str">
            <v>REALISED EXCHANGE LOSS/GAINS</v>
          </cell>
        </row>
        <row r="110">
          <cell r="F110" t="str">
            <v>A843</v>
          </cell>
          <cell r="G110" t="str">
            <v>UNREALISED EXCHANGE LOSS/GAINS</v>
          </cell>
        </row>
        <row r="111">
          <cell r="F111" t="str">
            <v>A900</v>
          </cell>
          <cell r="G111" t="str">
            <v>ICING SUGAR SALES - WHITE</v>
          </cell>
        </row>
        <row r="112">
          <cell r="F112" t="str">
            <v>A901</v>
          </cell>
          <cell r="G112" t="str">
            <v>CASTOR SUGAR SALES - WHITE</v>
          </cell>
        </row>
        <row r="113">
          <cell r="F113" t="str">
            <v>A902</v>
          </cell>
          <cell r="G113" t="str">
            <v>ICING SUGAR SALES - BROWN</v>
          </cell>
        </row>
        <row r="114">
          <cell r="F114" t="str">
            <v>A903</v>
          </cell>
          <cell r="G114" t="str">
            <v>CASTOR SUGAR SALES - BROWN</v>
          </cell>
        </row>
        <row r="115">
          <cell r="F115" t="str">
            <v>A904</v>
          </cell>
          <cell r="G115" t="str">
            <v>GOURMET MOLASSES ENRICHED</v>
          </cell>
        </row>
        <row r="116">
          <cell r="F116" t="str">
            <v>A905</v>
          </cell>
          <cell r="G116" t="str">
            <v>GOURMET CARAMEL ENRICHED</v>
          </cell>
        </row>
        <row r="117">
          <cell r="F117" t="str">
            <v>A906</v>
          </cell>
          <cell r="G117" t="str">
            <v>DOYPACK REVENUE - CASTOR SUGAR</v>
          </cell>
        </row>
        <row r="118">
          <cell r="F118" t="str">
            <v>A907</v>
          </cell>
          <cell r="G118" t="str">
            <v>DOYPACK - ICING SUGAR</v>
          </cell>
        </row>
        <row r="119">
          <cell r="F119" t="str">
            <v>C010</v>
          </cell>
          <cell r="G119" t="str">
            <v>TIMBER SALES</v>
          </cell>
        </row>
        <row r="120">
          <cell r="F120" t="str">
            <v>C011</v>
          </cell>
          <cell r="G120" t="str">
            <v>WOOD PULP SALES</v>
          </cell>
        </row>
        <row r="121">
          <cell r="F121" t="str">
            <v>C012</v>
          </cell>
          <cell r="G121" t="str">
            <v>FIREWOOD SALES</v>
          </cell>
        </row>
        <row r="122">
          <cell r="F122" t="str">
            <v>C013</v>
          </cell>
          <cell r="G122" t="str">
            <v>BARK SALES</v>
          </cell>
        </row>
        <row r="123">
          <cell r="F123" t="str">
            <v>C014</v>
          </cell>
          <cell r="G123" t="str">
            <v>PLANTATION SALES</v>
          </cell>
        </row>
        <row r="124">
          <cell r="F124" t="str">
            <v>C050</v>
          </cell>
          <cell r="G124" t="str">
            <v>MAIZE SALES</v>
          </cell>
        </row>
        <row r="125">
          <cell r="F125" t="str">
            <v>C051</v>
          </cell>
          <cell r="G125" t="str">
            <v>LIVESTOCK SALES</v>
          </cell>
        </row>
        <row r="126">
          <cell r="F126" t="str">
            <v>C052</v>
          </cell>
          <cell r="G126" t="str">
            <v>SALES - PLANTS</v>
          </cell>
        </row>
        <row r="127">
          <cell r="F127" t="str">
            <v>C053</v>
          </cell>
          <cell r="G127" t="str">
            <v>SEEDCANE SALES (INTERNAL)</v>
          </cell>
        </row>
        <row r="128">
          <cell r="F128" t="str">
            <v>C054</v>
          </cell>
          <cell r="G128" t="str">
            <v>SALES - CHICKEN &amp; FISH</v>
          </cell>
        </row>
        <row r="129">
          <cell r="F129" t="str">
            <v>C055</v>
          </cell>
          <cell r="G129" t="str">
            <v>SALES - CATTLE (SLAUGHTERED)</v>
          </cell>
        </row>
        <row r="130">
          <cell r="F130" t="str">
            <v>C056</v>
          </cell>
          <cell r="G130" t="str">
            <v>SALES - CATTLE (LIVE)</v>
          </cell>
        </row>
        <row r="131">
          <cell r="F131" t="str">
            <v>C100</v>
          </cell>
          <cell r="G131" t="str">
            <v>CONTRACTING REVENUE</v>
          </cell>
        </row>
        <row r="132">
          <cell r="F132" t="str">
            <v>C101</v>
          </cell>
          <cell r="G132" t="str">
            <v>TRANSHIPMENT REVENUE</v>
          </cell>
        </row>
        <row r="133">
          <cell r="F133" t="str">
            <v>C102</v>
          </cell>
          <cell r="G133" t="str">
            <v>RATOON MANAGEMENT REVENUE</v>
          </cell>
        </row>
        <row r="134">
          <cell r="F134" t="str">
            <v>C103</v>
          </cell>
          <cell r="G134" t="str">
            <v>CANE DEVELOPMENT REVENUE (PRIOR YEAR)</v>
          </cell>
        </row>
        <row r="135">
          <cell r="F135" t="str">
            <v>C104</v>
          </cell>
          <cell r="G135" t="str">
            <v>CANE DEVELOPMENT REVENUE-PREVIOUS</v>
          </cell>
        </row>
        <row r="136">
          <cell r="F136" t="str">
            <v>C105</v>
          </cell>
          <cell r="G136" t="str">
            <v>CANE DEVELOPMENT REVENUE-CURRENT</v>
          </cell>
        </row>
        <row r="137">
          <cell r="F137" t="str">
            <v>C120</v>
          </cell>
          <cell r="G137" t="str">
            <v>REVENUE - WRITEBACK OF F.A.F.</v>
          </cell>
        </row>
        <row r="138">
          <cell r="F138" t="str">
            <v>C121</v>
          </cell>
          <cell r="G138" t="str">
            <v>QUARRYING REVENUE</v>
          </cell>
        </row>
        <row r="139">
          <cell r="F139" t="str">
            <v>C210</v>
          </cell>
          <cell r="G139" t="str">
            <v>SEEDCANE SALES (EXTERNAL)</v>
          </cell>
        </row>
        <row r="140">
          <cell r="F140" t="str">
            <v>C300</v>
          </cell>
          <cell r="G140" t="str">
            <v>STEAM MARGIN</v>
          </cell>
        </row>
        <row r="141">
          <cell r="F141" t="str">
            <v>C301</v>
          </cell>
          <cell r="G141" t="str">
            <v>COAL PROFIT</v>
          </cell>
        </row>
        <row r="142">
          <cell r="F142" t="str">
            <v>C302</v>
          </cell>
          <cell r="G142" t="str">
            <v>SALES BAGASSE</v>
          </cell>
        </row>
        <row r="143">
          <cell r="F143" t="str">
            <v>C303</v>
          </cell>
          <cell r="G143" t="str">
            <v>SAPPI BONUS</v>
          </cell>
        </row>
        <row r="144">
          <cell r="F144" t="str">
            <v>C304</v>
          </cell>
          <cell r="G144" t="str">
            <v>SAPPI DIVERSION SUBSIDY</v>
          </cell>
        </row>
        <row r="145">
          <cell r="F145" t="str">
            <v>C305</v>
          </cell>
          <cell r="G145" t="str">
            <v>BAGASSE DISPOSAL RECOVERY</v>
          </cell>
        </row>
        <row r="146">
          <cell r="F146" t="str">
            <v>C340</v>
          </cell>
          <cell r="G146" t="str">
            <v>FILTERCAKE RECOVERIES</v>
          </cell>
        </row>
        <row r="147">
          <cell r="F147" t="str">
            <v>C400</v>
          </cell>
          <cell r="G147" t="str">
            <v>COMMISSION RECEIVED</v>
          </cell>
        </row>
        <row r="148">
          <cell r="F148" t="str">
            <v>C401</v>
          </cell>
          <cell r="G148" t="str">
            <v>PROCUREMENT FEE</v>
          </cell>
        </row>
        <row r="149">
          <cell r="F149" t="str">
            <v>C402</v>
          </cell>
          <cell r="G149" t="str">
            <v>COMMISSION ROAD FREIGHT</v>
          </cell>
        </row>
        <row r="150">
          <cell r="F150" t="str">
            <v>C403</v>
          </cell>
          <cell r="G150" t="str">
            <v>COMMISSION SEA FREIGHT</v>
          </cell>
        </row>
        <row r="151">
          <cell r="F151" t="str">
            <v>C404</v>
          </cell>
          <cell r="G151" t="str">
            <v>TRANSPORT VARIANCE - DURBAN</v>
          </cell>
        </row>
        <row r="152">
          <cell r="F152" t="str">
            <v>C405</v>
          </cell>
          <cell r="G152" t="str">
            <v>SEA FREIGHT SURCHARGE</v>
          </cell>
        </row>
        <row r="153">
          <cell r="F153" t="str">
            <v>C406</v>
          </cell>
          <cell r="G153" t="str">
            <v>PRICE SURCHARGE</v>
          </cell>
        </row>
        <row r="154">
          <cell r="F154" t="str">
            <v>C407</v>
          </cell>
          <cell r="G154" t="str">
            <v>PRICE INCREASE DIFFERENTIAL</v>
          </cell>
        </row>
        <row r="155">
          <cell r="F155" t="str">
            <v>C410</v>
          </cell>
          <cell r="G155" t="str">
            <v>SETTLEMENT DISCOUNTS RECEIVED</v>
          </cell>
        </row>
        <row r="156">
          <cell r="F156" t="str">
            <v>C411</v>
          </cell>
          <cell r="G156" t="str">
            <v>VOLUME DISCOUNTS RECEIVED</v>
          </cell>
        </row>
        <row r="157">
          <cell r="F157" t="str">
            <v>C420</v>
          </cell>
          <cell r="G157" t="str">
            <v>RENTS RECEIVED</v>
          </cell>
        </row>
        <row r="158">
          <cell r="F158" t="str">
            <v>C421</v>
          </cell>
          <cell r="G158" t="str">
            <v>RENTS RECEIVED (LEASED FARMS)</v>
          </cell>
        </row>
        <row r="159">
          <cell r="F159" t="str">
            <v>C422</v>
          </cell>
          <cell r="G159" t="str">
            <v>HOUSE RENTAL RECOV. MGT STAFF</v>
          </cell>
        </row>
        <row r="160">
          <cell r="F160" t="str">
            <v>C423</v>
          </cell>
          <cell r="G160" t="str">
            <v>HOUSE RENTAL RECOV. STAFF</v>
          </cell>
        </row>
        <row r="161">
          <cell r="F161" t="str">
            <v>C424</v>
          </cell>
          <cell r="G161" t="str">
            <v>HOUSE RENTAL RECOV. NON STAFF</v>
          </cell>
        </row>
        <row r="162">
          <cell r="F162" t="str">
            <v>C430</v>
          </cell>
          <cell r="G162" t="str">
            <v>SCRAP METAL SALES</v>
          </cell>
        </row>
        <row r="163">
          <cell r="F163" t="str">
            <v>C435</v>
          </cell>
          <cell r="G163" t="str">
            <v>STOCK REVALUATION ADJUSTMENT INCOME</v>
          </cell>
        </row>
        <row r="164">
          <cell r="F164" t="str">
            <v>C440</v>
          </cell>
          <cell r="G164" t="str">
            <v>OUTPATIENTS FEES</v>
          </cell>
        </row>
        <row r="165">
          <cell r="F165" t="str">
            <v>C449</v>
          </cell>
          <cell r="G165" t="str">
            <v>SUNDRY REVENUE - NON SEASONAL</v>
          </cell>
        </row>
        <row r="166">
          <cell r="F166" t="str">
            <v>C450</v>
          </cell>
          <cell r="G166" t="str">
            <v>SUNDRY REVENUE</v>
          </cell>
        </row>
        <row r="167">
          <cell r="F167" t="str">
            <v>C451</v>
          </cell>
          <cell r="G167" t="str">
            <v>REVENUE - CHAIN LEVY</v>
          </cell>
        </row>
        <row r="168">
          <cell r="F168" t="str">
            <v>C452</v>
          </cell>
          <cell r="G168" t="str">
            <v>DECENTRALISATION INCENTIVES</v>
          </cell>
        </row>
        <row r="169">
          <cell r="F169" t="str">
            <v>C453</v>
          </cell>
          <cell r="G169" t="str">
            <v>PROFIT ON STORES SALES</v>
          </cell>
        </row>
        <row r="170">
          <cell r="F170" t="str">
            <v>C454</v>
          </cell>
          <cell r="G170" t="str">
            <v>PERF. RELATED FEES - ILLOVO GROUP</v>
          </cell>
        </row>
        <row r="171">
          <cell r="F171" t="str">
            <v>C455</v>
          </cell>
          <cell r="G171" t="str">
            <v>VEHICLE HIRE REVENUE</v>
          </cell>
        </row>
        <row r="172">
          <cell r="F172" t="str">
            <v>C456</v>
          </cell>
          <cell r="G172" t="str">
            <v>CONTAINER HANDLING REVENUE</v>
          </cell>
        </row>
        <row r="173">
          <cell r="F173" t="str">
            <v>C457</v>
          </cell>
          <cell r="G173" t="str">
            <v>SUNDRY REVENUE - PRIVATE WORK</v>
          </cell>
        </row>
        <row r="174">
          <cell r="F174" t="str">
            <v>C458</v>
          </cell>
          <cell r="G174" t="str">
            <v>TARPAULIN HANDLING REVENUE</v>
          </cell>
        </row>
        <row r="175">
          <cell r="F175" t="str">
            <v>C459</v>
          </cell>
          <cell r="G175" t="str">
            <v>REVENUE - T.B. PATIENTS</v>
          </cell>
        </row>
        <row r="176">
          <cell r="F176" t="str">
            <v>C460</v>
          </cell>
          <cell r="G176" t="str">
            <v>REVENUE -S.A.S.D LOADING FEE</v>
          </cell>
        </row>
        <row r="177">
          <cell r="F177" t="str">
            <v>C461</v>
          </cell>
          <cell r="G177" t="str">
            <v>CLAIMS ON SUGAR HAULIER</v>
          </cell>
        </row>
        <row r="178">
          <cell r="F178" t="str">
            <v>C462</v>
          </cell>
          <cell r="G178" t="str">
            <v>RECOVERIES - TRADE RETURNS</v>
          </cell>
        </row>
        <row r="179">
          <cell r="F179" t="str">
            <v>C463</v>
          </cell>
          <cell r="G179" t="str">
            <v>RECOVERIES - MOLASSES HAULAGE</v>
          </cell>
        </row>
        <row r="180">
          <cell r="F180" t="str">
            <v>C464</v>
          </cell>
          <cell r="G180" t="str">
            <v>RECOVERIES - BULK REFINED SUGAR HAULAGE</v>
          </cell>
        </row>
        <row r="181">
          <cell r="F181" t="str">
            <v>C465</v>
          </cell>
          <cell r="G181" t="str">
            <v>RECOVERIES - RAW SUGAR HAULAGE</v>
          </cell>
        </row>
        <row r="182">
          <cell r="F182" t="str">
            <v>C466</v>
          </cell>
          <cell r="G182" t="str">
            <v>RECOVERIES - RESEARCH SERVICES</v>
          </cell>
        </row>
        <row r="183">
          <cell r="F183" t="str">
            <v>C467</v>
          </cell>
          <cell r="G183" t="str">
            <v>RECOVERIES - SEED CANE</v>
          </cell>
        </row>
        <row r="184">
          <cell r="F184" t="str">
            <v>C468</v>
          </cell>
          <cell r="G184" t="str">
            <v>RECOVERIES - LAND PREPARATION</v>
          </cell>
        </row>
        <row r="185">
          <cell r="F185" t="str">
            <v>C469</v>
          </cell>
          <cell r="G185" t="str">
            <v>RECOVERIES - AREA WORKSHOP COSTS</v>
          </cell>
        </row>
        <row r="186">
          <cell r="F186" t="str">
            <v>C470</v>
          </cell>
          <cell r="G186" t="str">
            <v>RECOVERIES - TRANSPORT WORKSHOP</v>
          </cell>
        </row>
        <row r="187">
          <cell r="F187" t="str">
            <v>C471</v>
          </cell>
          <cell r="G187" t="str">
            <v>RECOVERIES - DAC ANALYSIS</v>
          </cell>
        </row>
        <row r="188">
          <cell r="F188" t="str">
            <v>C472</v>
          </cell>
          <cell r="G188" t="str">
            <v>RECOVERIES - INTERNAL AUDIT</v>
          </cell>
        </row>
        <row r="189">
          <cell r="F189" t="str">
            <v>C500</v>
          </cell>
          <cell r="G189" t="str">
            <v>PRIOR YEAR ADJUSTMENTS</v>
          </cell>
        </row>
        <row r="190">
          <cell r="F190" t="str">
            <v>C550</v>
          </cell>
          <cell r="G190" t="str">
            <v>WRITE-BACK GRN ACCOUNTS</v>
          </cell>
        </row>
        <row r="191">
          <cell r="F191" t="str">
            <v>C580</v>
          </cell>
          <cell r="G191" t="str">
            <v>CANE TRANSPORT CAPITAL COMPENSATION</v>
          </cell>
        </row>
        <row r="192">
          <cell r="F192" t="str">
            <v>C600</v>
          </cell>
          <cell r="G192" t="str">
            <v>ASSET DISPOSALS COST</v>
          </cell>
        </row>
        <row r="193">
          <cell r="F193" t="str">
            <v>C601</v>
          </cell>
          <cell r="G193" t="str">
            <v>ASSET DISPOSALS COST ABNORMAL</v>
          </cell>
        </row>
        <row r="194">
          <cell r="F194" t="str">
            <v>C610</v>
          </cell>
          <cell r="G194" t="str">
            <v>ASSET DISPOSALS RESERVE</v>
          </cell>
        </row>
        <row r="195">
          <cell r="F195" t="str">
            <v>C611</v>
          </cell>
          <cell r="G195" t="str">
            <v>ASSET DISPOSALS RESERVE ABNORMAL</v>
          </cell>
        </row>
        <row r="196">
          <cell r="F196" t="str">
            <v>C620</v>
          </cell>
          <cell r="G196" t="str">
            <v>ASSET DISPOSALS PROCEEDS</v>
          </cell>
        </row>
        <row r="197">
          <cell r="F197" t="str">
            <v>C621</v>
          </cell>
          <cell r="G197" t="str">
            <v>ASSET DISPOSALS PROCEEDS ABNORMAL</v>
          </cell>
        </row>
        <row r="198">
          <cell r="F198" t="str">
            <v>C700</v>
          </cell>
          <cell r="G198" t="str">
            <v>ENGINEERING FEES (INTERNAL)</v>
          </cell>
        </row>
        <row r="199">
          <cell r="F199" t="str">
            <v>C701</v>
          </cell>
          <cell r="G199" t="str">
            <v>ENGINEERING FEES (EXTERNAL)</v>
          </cell>
        </row>
        <row r="200">
          <cell r="F200" t="str">
            <v>C702</v>
          </cell>
          <cell r="G200" t="str">
            <v>COSTS RECOVERED (EFFLUENT)</v>
          </cell>
        </row>
        <row r="201">
          <cell r="F201" t="str">
            <v>C703</v>
          </cell>
          <cell r="G201" t="str">
            <v>COSTS RECOVERED (STEAM)</v>
          </cell>
        </row>
        <row r="202">
          <cell r="F202" t="str">
            <v>C704</v>
          </cell>
          <cell r="G202" t="str">
            <v>COSTS RECOVERED (COAL)</v>
          </cell>
        </row>
        <row r="203">
          <cell r="F203" t="str">
            <v>C705</v>
          </cell>
          <cell r="G203" t="str">
            <v>DIRECTORS FEES RECOVERED</v>
          </cell>
        </row>
        <row r="204">
          <cell r="F204" t="str">
            <v>C706</v>
          </cell>
          <cell r="G204" t="str">
            <v>COSTS RECOVERED (FILTER WATER)</v>
          </cell>
        </row>
        <row r="205">
          <cell r="F205" t="str">
            <v>C707</v>
          </cell>
          <cell r="G205" t="str">
            <v>COSTS RECOVERED (IFAFA WATER)</v>
          </cell>
        </row>
        <row r="206">
          <cell r="F206" t="str">
            <v>C708</v>
          </cell>
          <cell r="G206" t="str">
            <v>INFORMATION SERVICES FEE</v>
          </cell>
        </row>
        <row r="207">
          <cell r="F207" t="str">
            <v>C709</v>
          </cell>
          <cell r="G207" t="str">
            <v>IRRIGATION SERVICES</v>
          </cell>
        </row>
        <row r="208">
          <cell r="F208" t="str">
            <v>C710</v>
          </cell>
          <cell r="G208" t="str">
            <v>COSTS RECOVERED</v>
          </cell>
        </row>
        <row r="209">
          <cell r="F209" t="str">
            <v>C711</v>
          </cell>
          <cell r="G209" t="str">
            <v>SYRUP MARKETING COSTS RECOVERED</v>
          </cell>
        </row>
        <row r="210">
          <cell r="F210" t="str">
            <v>C712</v>
          </cell>
          <cell r="G210" t="str">
            <v>BY-PRODUCT MARKETING COSTS RECOVERED</v>
          </cell>
        </row>
        <row r="211">
          <cell r="F211" t="str">
            <v>C713</v>
          </cell>
          <cell r="G211" t="str">
            <v>COSTS RECOVERED ( VUKANI VEHICLES)</v>
          </cell>
        </row>
        <row r="212">
          <cell r="F212" t="str">
            <v>C714</v>
          </cell>
          <cell r="G212" t="str">
            <v>COSTS RECOVERED - AFRICA</v>
          </cell>
        </row>
        <row r="213">
          <cell r="F213" t="str">
            <v>C715</v>
          </cell>
          <cell r="G213" t="str">
            <v>DEFERRED EXPENDITURE</v>
          </cell>
        </row>
        <row r="214">
          <cell r="F214" t="str">
            <v>C716</v>
          </cell>
          <cell r="G214" t="str">
            <v>CANE DEVELOPMENT COSTS RECOVERED</v>
          </cell>
        </row>
        <row r="215">
          <cell r="F215" t="str">
            <v>C717</v>
          </cell>
          <cell r="G215" t="str">
            <v>DEFERRED CREDITS - AMORTISATION</v>
          </cell>
        </row>
        <row r="216">
          <cell r="F216" t="str">
            <v>C718</v>
          </cell>
          <cell r="G216" t="str">
            <v>DEFERRED OFFCROP COSTS (EXCL. MAINTENANCE)</v>
          </cell>
        </row>
        <row r="217">
          <cell r="F217" t="str">
            <v>C719</v>
          </cell>
          <cell r="G217" t="str">
            <v>MOTOR ACCIDENT CLAIMS (MATERIALS)</v>
          </cell>
        </row>
        <row r="218">
          <cell r="F218" t="str">
            <v>C720</v>
          </cell>
          <cell r="G218" t="str">
            <v>COST RECOVERY - FACTORY WORKSHOP</v>
          </cell>
        </row>
        <row r="219">
          <cell r="F219" t="str">
            <v>C721</v>
          </cell>
          <cell r="G219" t="str">
            <v>COST RECOVERY - BAR SALES</v>
          </cell>
        </row>
        <row r="220">
          <cell r="F220" t="str">
            <v>C722</v>
          </cell>
          <cell r="G220" t="str">
            <v>COST RECOVERY - BAR PURCHASES</v>
          </cell>
        </row>
        <row r="221">
          <cell r="F221" t="str">
            <v>C723</v>
          </cell>
          <cell r="G221" t="str">
            <v>COST RECOVERY - ACCOMMODATION</v>
          </cell>
        </row>
        <row r="222">
          <cell r="F222" t="str">
            <v>C724</v>
          </cell>
          <cell r="G222" t="str">
            <v>ASSETS LEASE REVENUE</v>
          </cell>
        </row>
        <row r="223">
          <cell r="F223" t="str">
            <v>C725</v>
          </cell>
          <cell r="G223" t="str">
            <v>COST RECOVERY (FIELD TRACTOR)</v>
          </cell>
        </row>
        <row r="224">
          <cell r="F224" t="str">
            <v>C726</v>
          </cell>
          <cell r="G224" t="str">
            <v>COST RECOVERY (CANE TRANSPORT)</v>
          </cell>
        </row>
        <row r="225">
          <cell r="F225" t="str">
            <v>C727</v>
          </cell>
          <cell r="G225" t="str">
            <v>COST RECOVERY (TRANSPORT)</v>
          </cell>
        </row>
        <row r="226">
          <cell r="F226" t="str">
            <v>C728</v>
          </cell>
          <cell r="G226" t="str">
            <v>COST RECOVERY (FLEET VEHICLES)</v>
          </cell>
        </row>
        <row r="227">
          <cell r="F227" t="str">
            <v>C729</v>
          </cell>
          <cell r="G227" t="str">
            <v>COST RECOVERY - FOOD</v>
          </cell>
        </row>
        <row r="228">
          <cell r="F228" t="str">
            <v>C730</v>
          </cell>
          <cell r="G228" t="str">
            <v>WORKSHOP LABOUR CHARGES</v>
          </cell>
        </row>
        <row r="229">
          <cell r="F229" t="str">
            <v>C731</v>
          </cell>
          <cell r="G229" t="str">
            <v>WORKSHOP LABOUR CHARGES MCP</v>
          </cell>
        </row>
        <row r="230">
          <cell r="F230" t="str">
            <v>C734</v>
          </cell>
          <cell r="G230" t="str">
            <v>MOTOR ACCIDENT CLAIMS (LABOUR)</v>
          </cell>
        </row>
        <row r="231">
          <cell r="F231" t="str">
            <v>C735</v>
          </cell>
          <cell r="G231" t="str">
            <v>COSTS RECOVERED (ROADS)</v>
          </cell>
        </row>
        <row r="232">
          <cell r="F232" t="str">
            <v>C736</v>
          </cell>
          <cell r="G232" t="str">
            <v>RECOVERIES - UNIFORMS</v>
          </cell>
        </row>
        <row r="233">
          <cell r="F233" t="str">
            <v>C737</v>
          </cell>
          <cell r="G233" t="str">
            <v>GUEST HOUSE RECOVERIES</v>
          </cell>
        </row>
        <row r="234">
          <cell r="F234" t="str">
            <v>C738</v>
          </cell>
          <cell r="G234" t="str">
            <v>NAK. HOUSE RECOVERIES</v>
          </cell>
        </row>
        <row r="235">
          <cell r="F235" t="str">
            <v>C740</v>
          </cell>
          <cell r="G235" t="str">
            <v>STAFF ELECTRICITY</v>
          </cell>
        </row>
        <row r="236">
          <cell r="F236" t="str">
            <v>C741</v>
          </cell>
          <cell r="G236" t="str">
            <v>RECOVERIES - W.C.A. CLAIMS</v>
          </cell>
        </row>
        <row r="237">
          <cell r="F237" t="str">
            <v>C750</v>
          </cell>
          <cell r="G237" t="str">
            <v>HEAD OFFICE COSTS REALLOCATED</v>
          </cell>
        </row>
        <row r="238">
          <cell r="F238" t="str">
            <v>C751</v>
          </cell>
          <cell r="G238" t="str">
            <v>TECHNICAL SERVICES COSTS REALLOCATED</v>
          </cell>
        </row>
        <row r="239">
          <cell r="F239" t="str">
            <v>C752</v>
          </cell>
          <cell r="G239" t="str">
            <v>CANE PROCUREMENT COSTS REALLOCATED</v>
          </cell>
        </row>
        <row r="240">
          <cell r="F240" t="str">
            <v>C753</v>
          </cell>
          <cell r="G240" t="str">
            <v>SUGAR REPROCESS COSTS REALLOCATED</v>
          </cell>
        </row>
        <row r="241">
          <cell r="F241" t="str">
            <v>C755</v>
          </cell>
          <cell r="G241" t="str">
            <v>SA OPS HEAD-OFFICE COSTS RE-ALLOCATED</v>
          </cell>
        </row>
        <row r="242">
          <cell r="F242" t="str">
            <v>C760</v>
          </cell>
          <cell r="G242" t="str">
            <v>STAFF WATER</v>
          </cell>
        </row>
        <row r="243">
          <cell r="F243" t="str">
            <v>C761</v>
          </cell>
          <cell r="G243" t="str">
            <v>ADMIN COST REALLOCATION</v>
          </cell>
        </row>
        <row r="244">
          <cell r="F244" t="str">
            <v>C762</v>
          </cell>
          <cell r="G244" t="str">
            <v>CIVIL COST REALLOCATION</v>
          </cell>
        </row>
        <row r="245">
          <cell r="F245" t="str">
            <v>C763</v>
          </cell>
          <cell r="G245" t="str">
            <v>HUMAN RESOURCES REALLOCATION</v>
          </cell>
        </row>
        <row r="246">
          <cell r="F246" t="str">
            <v>C764</v>
          </cell>
          <cell r="G246" t="str">
            <v>VEHICLE COST REALLOCATION</v>
          </cell>
        </row>
        <row r="247">
          <cell r="F247" t="str">
            <v>C765</v>
          </cell>
          <cell r="G247" t="str">
            <v>LOSS CONTROL REALLOCATION</v>
          </cell>
        </row>
        <row r="248">
          <cell r="F248" t="str">
            <v>C766</v>
          </cell>
          <cell r="G248" t="str">
            <v>REVENUE - VEHICLE RECOVERIES</v>
          </cell>
        </row>
        <row r="249">
          <cell r="F249" t="str">
            <v>C767</v>
          </cell>
          <cell r="G249" t="str">
            <v>FACTORY COST REALLOCATION</v>
          </cell>
        </row>
        <row r="250">
          <cell r="F250" t="str">
            <v>C768</v>
          </cell>
          <cell r="G250" t="str">
            <v>PLANNING &amp; QUALITY ASSURANCE COST RE-ALLOCATION</v>
          </cell>
        </row>
        <row r="251">
          <cell r="F251" t="str">
            <v>C770</v>
          </cell>
          <cell r="G251" t="str">
            <v>PENSION FUND SURPLUSES</v>
          </cell>
        </row>
        <row r="252">
          <cell r="F252" t="str">
            <v>C775</v>
          </cell>
          <cell r="G252" t="str">
            <v>GARAGE REVENUE - PETROL</v>
          </cell>
        </row>
        <row r="253">
          <cell r="F253" t="str">
            <v>C776</v>
          </cell>
          <cell r="G253" t="str">
            <v>GARAGE REVENUE - DIESEL</v>
          </cell>
        </row>
        <row r="254">
          <cell r="F254" t="str">
            <v>C777</v>
          </cell>
          <cell r="G254" t="str">
            <v>GARAGE REVENUE - TYRES &amp; TUBES</v>
          </cell>
        </row>
        <row r="255">
          <cell r="F255" t="str">
            <v>C778</v>
          </cell>
          <cell r="G255" t="str">
            <v>GARAGE REVENUE - SPARES</v>
          </cell>
        </row>
        <row r="256">
          <cell r="F256" t="str">
            <v>C779</v>
          </cell>
          <cell r="G256" t="str">
            <v>GARAGE REVENUE - OILS/LUBRICANTS</v>
          </cell>
        </row>
        <row r="257">
          <cell r="F257" t="str">
            <v>C780</v>
          </cell>
          <cell r="G257" t="str">
            <v>GARAGE REVENUE - LABOUR</v>
          </cell>
        </row>
        <row r="258">
          <cell r="F258" t="str">
            <v>C800</v>
          </cell>
          <cell r="G258" t="str">
            <v>MEMBERSHIP SUBSCRIPTIONS</v>
          </cell>
        </row>
        <row r="259">
          <cell r="F259" t="str">
            <v>C801</v>
          </cell>
          <cell r="G259" t="str">
            <v>SUBSIDY RECEIVED</v>
          </cell>
        </row>
        <row r="260">
          <cell r="F260" t="str">
            <v>C802</v>
          </cell>
          <cell r="G260" t="str">
            <v>SPONSORSHIPS RECEIVED</v>
          </cell>
        </row>
        <row r="261">
          <cell r="F261" t="str">
            <v>C803</v>
          </cell>
          <cell r="G261" t="str">
            <v>FACILITIES HIRE</v>
          </cell>
        </row>
        <row r="262">
          <cell r="F262" t="str">
            <v>C804</v>
          </cell>
          <cell r="G262" t="str">
            <v>ENTRANCE FEES</v>
          </cell>
        </row>
        <row r="263">
          <cell r="F263" t="str">
            <v>C807</v>
          </cell>
          <cell r="G263" t="str">
            <v>KIOSK SALES</v>
          </cell>
        </row>
        <row r="264">
          <cell r="F264" t="str">
            <v>C808</v>
          </cell>
          <cell r="G264" t="str">
            <v>CATERING REVENUE</v>
          </cell>
        </row>
        <row r="265">
          <cell r="F265" t="str">
            <v>C809</v>
          </cell>
          <cell r="G265" t="str">
            <v>BAR SALES</v>
          </cell>
        </row>
        <row r="266">
          <cell r="F266" t="str">
            <v>C810</v>
          </cell>
          <cell r="G266" t="str">
            <v>SALES</v>
          </cell>
        </row>
        <row r="267">
          <cell r="F267" t="str">
            <v>C811</v>
          </cell>
          <cell r="G267" t="str">
            <v>SUNDRY FEES</v>
          </cell>
        </row>
        <row r="268">
          <cell r="F268" t="str">
            <v>C812</v>
          </cell>
          <cell r="G268" t="str">
            <v>GOLF BALLS</v>
          </cell>
        </row>
        <row r="269">
          <cell r="F269" t="str">
            <v>C813</v>
          </cell>
          <cell r="G269" t="str">
            <v>SALES PUB LUNCHES</v>
          </cell>
        </row>
        <row r="270">
          <cell r="F270" t="str">
            <v>C814</v>
          </cell>
          <cell r="G270" t="str">
            <v>NET INCOME FROM CIGARETTE SALES</v>
          </cell>
        </row>
        <row r="271">
          <cell r="F271" t="str">
            <v>C820</v>
          </cell>
          <cell r="G271" t="str">
            <v>CMS - SALES</v>
          </cell>
        </row>
        <row r="272">
          <cell r="F272" t="str">
            <v>C847</v>
          </cell>
          <cell r="G272" t="str">
            <v>C.O.S. - KIOSK</v>
          </cell>
        </row>
        <row r="273">
          <cell r="F273" t="str">
            <v>C848</v>
          </cell>
          <cell r="G273" t="str">
            <v>C.O.S. - CATERING</v>
          </cell>
        </row>
        <row r="274">
          <cell r="F274" t="str">
            <v>C849</v>
          </cell>
          <cell r="G274" t="str">
            <v>C.O.S. - BEER WINE &amp; SPIRITS</v>
          </cell>
        </row>
        <row r="275">
          <cell r="F275" t="str">
            <v>C850</v>
          </cell>
          <cell r="G275" t="str">
            <v>COST OF SALES</v>
          </cell>
        </row>
        <row r="276">
          <cell r="F276" t="str">
            <v>C851</v>
          </cell>
          <cell r="G276" t="str">
            <v>AFFILIATION FEES</v>
          </cell>
        </row>
        <row r="277">
          <cell r="F277" t="str">
            <v>C852</v>
          </cell>
          <cell r="G277" t="str">
            <v>TROPHIES &amp; PRIZES</v>
          </cell>
        </row>
        <row r="278">
          <cell r="F278" t="str">
            <v>C860</v>
          </cell>
          <cell r="G278" t="str">
            <v>SNACKS</v>
          </cell>
        </row>
        <row r="279">
          <cell r="F279" t="str">
            <v>C900</v>
          </cell>
          <cell r="G279" t="str">
            <v>ADMINISTRATION FEE RECEIVED</v>
          </cell>
        </row>
        <row r="280">
          <cell r="F280" t="str">
            <v>C960</v>
          </cell>
          <cell r="G280" t="str">
            <v>CANE REPLANT COSTS DEFERRED</v>
          </cell>
        </row>
        <row r="281">
          <cell r="F281" t="str">
            <v>C961</v>
          </cell>
          <cell r="G281" t="str">
            <v>RATOON MANAGEMENT COSTS DEFERRED</v>
          </cell>
        </row>
        <row r="282">
          <cell r="F282" t="str">
            <v>C980</v>
          </cell>
          <cell r="G282" t="str">
            <v>TRADING ACCOUNT</v>
          </cell>
        </row>
        <row r="283">
          <cell r="F283" t="str">
            <v>C990</v>
          </cell>
          <cell r="G283" t="str">
            <v>BAGS (25KG EQUIVALENT)</v>
          </cell>
        </row>
        <row r="284">
          <cell r="F284" t="str">
            <v>D010</v>
          </cell>
          <cell r="G284" t="str">
            <v>INTEREST INCOME (BANK DEPOSITS)</v>
          </cell>
        </row>
        <row r="285">
          <cell r="F285" t="str">
            <v>D030</v>
          </cell>
          <cell r="G285" t="str">
            <v>INTEREST INCOME (EXPORT INCENTIVES)</v>
          </cell>
        </row>
        <row r="286">
          <cell r="F286" t="str">
            <v>D044</v>
          </cell>
          <cell r="G286" t="str">
            <v>INTEREST INCOME (ALLIANCE PEROXIDE)</v>
          </cell>
        </row>
        <row r="287">
          <cell r="F287" t="str">
            <v>D052</v>
          </cell>
          <cell r="G287" t="str">
            <v>INTEREST INCOME (INSURANCE CAPTIVE)</v>
          </cell>
        </row>
        <row r="288">
          <cell r="F288" t="str">
            <v>D053</v>
          </cell>
          <cell r="G288" t="str">
            <v>INTEREST ON LOAN STAFF</v>
          </cell>
        </row>
        <row r="289">
          <cell r="F289" t="str">
            <v>D054</v>
          </cell>
          <cell r="G289" t="str">
            <v>INTEREST ON LOAN NON STAFF</v>
          </cell>
        </row>
        <row r="290">
          <cell r="F290" t="str">
            <v>D059</v>
          </cell>
          <cell r="G290" t="str">
            <v>INTEREST INCOME (HOUSING LOAN PRIME LESS 2%)</v>
          </cell>
        </row>
        <row r="291">
          <cell r="F291" t="str">
            <v>D060</v>
          </cell>
          <cell r="G291" t="str">
            <v>INTEREST INCOME (HOUSING LOANS)</v>
          </cell>
        </row>
        <row r="292">
          <cell r="F292" t="str">
            <v>D061</v>
          </cell>
          <cell r="G292" t="str">
            <v>INTEREST INCOME (STAFF LOANS)</v>
          </cell>
        </row>
        <row r="293">
          <cell r="F293" t="str">
            <v>D062</v>
          </cell>
          <cell r="G293" t="str">
            <v>INTEREST INCOME (STUDY LOANS)</v>
          </cell>
        </row>
        <row r="294">
          <cell r="F294" t="str">
            <v>D063</v>
          </cell>
          <cell r="G294" t="str">
            <v>INTEREST INCOME (SHARE PURCHASE SCHEME)</v>
          </cell>
        </row>
        <row r="295">
          <cell r="F295" t="str">
            <v>D064</v>
          </cell>
          <cell r="G295" t="str">
            <v>INTEREST INCOME</v>
          </cell>
        </row>
        <row r="296">
          <cell r="F296" t="str">
            <v>D065</v>
          </cell>
          <cell r="G296" t="str">
            <v>INTEREST INCOME (RECREATION CLUBS)</v>
          </cell>
        </row>
        <row r="297">
          <cell r="F297" t="str">
            <v>D067</v>
          </cell>
          <cell r="G297" t="str">
            <v>INTEREST INCOME (RATOON MANAGEMENT)</v>
          </cell>
        </row>
        <row r="298">
          <cell r="F298" t="str">
            <v>D068</v>
          </cell>
          <cell r="G298" t="str">
            <v>INTEREST INCOME (MATCHING FINANCE)</v>
          </cell>
        </row>
        <row r="299">
          <cell r="F299" t="str">
            <v>D069</v>
          </cell>
          <cell r="G299" t="str">
            <v>INTEREST INCOME (PROPERTY SALES)</v>
          </cell>
        </row>
        <row r="300">
          <cell r="F300" t="str">
            <v>D070</v>
          </cell>
          <cell r="G300" t="str">
            <v>INTEREST INCOME (GROWER LOANS)</v>
          </cell>
        </row>
        <row r="301">
          <cell r="F301" t="str">
            <v>D071</v>
          </cell>
          <cell r="G301" t="str">
            <v>INTEREST INCOME (SMALL GROWER LOANS)</v>
          </cell>
        </row>
        <row r="302">
          <cell r="F302" t="str">
            <v>D072</v>
          </cell>
          <cell r="G302" t="str">
            <v>INTEREST INCOME (KFC LOANS)</v>
          </cell>
        </row>
        <row r="303">
          <cell r="F303" t="str">
            <v>D073</v>
          </cell>
          <cell r="G303" t="str">
            <v>INTEREST (CANE DEVELOPMENT LOANS)</v>
          </cell>
        </row>
        <row r="304">
          <cell r="F304" t="str">
            <v>D074</v>
          </cell>
          <cell r="G304" t="str">
            <v>INTEREST (GEIS TAXABLE)</v>
          </cell>
        </row>
        <row r="305">
          <cell r="F305" t="str">
            <v>D075</v>
          </cell>
          <cell r="G305" t="str">
            <v>INTEREST (GEIS TAX EXEMPT)</v>
          </cell>
        </row>
        <row r="306">
          <cell r="F306" t="str">
            <v>D200</v>
          </cell>
          <cell r="G306" t="str">
            <v>INTEREST (LOAN LEVY)</v>
          </cell>
        </row>
        <row r="307">
          <cell r="F307" t="str">
            <v>D201</v>
          </cell>
          <cell r="G307" t="str">
            <v>INTEREST (CALL DEPOSITS)</v>
          </cell>
        </row>
        <row r="308">
          <cell r="F308" t="str">
            <v>D721</v>
          </cell>
          <cell r="G308" t="str">
            <v>INT. RECEIVED - NBV ASSETS S.A.S.D.</v>
          </cell>
        </row>
        <row r="309">
          <cell r="F309" t="str">
            <v>D901</v>
          </cell>
          <cell r="G309" t="str">
            <v>DIVIDENDS RECEIVED</v>
          </cell>
        </row>
        <row r="310">
          <cell r="F310" t="str">
            <v>D910</v>
          </cell>
          <cell r="G310" t="str">
            <v>DIVIDENDS RECEIVED (INTER COMPANY)</v>
          </cell>
        </row>
        <row r="311">
          <cell r="F311" t="str">
            <v>E010</v>
          </cell>
          <cell r="G311" t="str">
            <v>SALARIES BASIC</v>
          </cell>
        </row>
        <row r="312">
          <cell r="F312" t="str">
            <v>E011</v>
          </cell>
          <cell r="G312" t="str">
            <v>SALARIES SHORT TIME</v>
          </cell>
        </row>
        <row r="313">
          <cell r="F313" t="str">
            <v>E012</v>
          </cell>
          <cell r="G313" t="str">
            <v>SALARIES RELIEF STAFF</v>
          </cell>
        </row>
        <row r="314">
          <cell r="F314" t="str">
            <v>E013</v>
          </cell>
          <cell r="G314" t="str">
            <v>SALARIES LEAVE PAY</v>
          </cell>
        </row>
        <row r="315">
          <cell r="F315" t="str">
            <v>E014</v>
          </cell>
          <cell r="G315" t="str">
            <v>SALARIES EIT PROGRAMME</v>
          </cell>
        </row>
        <row r="316">
          <cell r="F316" t="str">
            <v>E015</v>
          </cell>
          <cell r="G316" t="str">
            <v>SALARIES TEMPORARY STAFF</v>
          </cell>
        </row>
        <row r="317">
          <cell r="F317" t="str">
            <v>E016</v>
          </cell>
          <cell r="G317" t="str">
            <v>SALARIES BASIC SHIFT</v>
          </cell>
        </row>
        <row r="318">
          <cell r="F318" t="str">
            <v>E017</v>
          </cell>
          <cell r="G318" t="str">
            <v>SALARIES SICK RELIEF</v>
          </cell>
        </row>
        <row r="319">
          <cell r="F319" t="str">
            <v>E019</v>
          </cell>
          <cell r="G319" t="str">
            <v>VACANCY CONTROL - MEMO ONLY - NO ACTUALS</v>
          </cell>
        </row>
        <row r="320">
          <cell r="F320" t="str">
            <v>E020</v>
          </cell>
          <cell r="G320" t="str">
            <v>SALARIES ALLOWANCES</v>
          </cell>
        </row>
        <row r="321">
          <cell r="F321" t="str">
            <v>E021</v>
          </cell>
          <cell r="G321" t="str">
            <v>SALARIES SHIFT ALLOWANCE</v>
          </cell>
        </row>
        <row r="322">
          <cell r="F322" t="str">
            <v>E022</v>
          </cell>
          <cell r="G322" t="str">
            <v>SALARIES- STANDBY ALLOWANCE</v>
          </cell>
        </row>
        <row r="323">
          <cell r="F323" t="str">
            <v>E023</v>
          </cell>
          <cell r="G323" t="str">
            <v>SALARIES C.O.L. ALLOWANCE</v>
          </cell>
        </row>
        <row r="324">
          <cell r="F324" t="str">
            <v>E024</v>
          </cell>
          <cell r="G324" t="str">
            <v>SALARIES EDUCATION ALLOWANCE</v>
          </cell>
        </row>
        <row r="325">
          <cell r="F325" t="str">
            <v>E025</v>
          </cell>
          <cell r="G325" t="str">
            <v>SALARIES SERVICE ALLOWANCE</v>
          </cell>
        </row>
        <row r="326">
          <cell r="F326" t="str">
            <v>E026</v>
          </cell>
          <cell r="G326" t="str">
            <v>SALARIES TOOL ALLOWANCE</v>
          </cell>
        </row>
        <row r="327">
          <cell r="F327" t="str">
            <v>E027</v>
          </cell>
          <cell r="G327" t="str">
            <v>SALARIES PONGOLA CONTRACT ALLOWANCE</v>
          </cell>
        </row>
        <row r="328">
          <cell r="F328" t="str">
            <v>E028</v>
          </cell>
          <cell r="G328" t="str">
            <v>SALARIES TRAVEL ALLOWANCE</v>
          </cell>
        </row>
        <row r="329">
          <cell r="F329" t="str">
            <v>E029</v>
          </cell>
          <cell r="G329" t="str">
            <v>SALARIES MULTISKILL ALLOWANCE</v>
          </cell>
        </row>
        <row r="330">
          <cell r="F330" t="str">
            <v>E030</v>
          </cell>
          <cell r="G330" t="str">
            <v>SALARIES APPRENTICE ALLOWANCE</v>
          </cell>
        </row>
        <row r="331">
          <cell r="F331" t="str">
            <v>E031</v>
          </cell>
          <cell r="G331" t="str">
            <v>SALARIES LAUNDRY ALLOWANCE</v>
          </cell>
        </row>
        <row r="332">
          <cell r="F332" t="str">
            <v>E032</v>
          </cell>
          <cell r="G332" t="str">
            <v>ALLOWANCES</v>
          </cell>
        </row>
        <row r="333">
          <cell r="F333" t="str">
            <v>E033</v>
          </cell>
          <cell r="G333" t="str">
            <v>SALARIES L.S.A.</v>
          </cell>
        </row>
        <row r="334">
          <cell r="F334" t="str">
            <v>E034</v>
          </cell>
          <cell r="G334" t="str">
            <v>HOLIDAY ALLOWANCES</v>
          </cell>
        </row>
        <row r="335">
          <cell r="F335" t="str">
            <v>E035</v>
          </cell>
          <cell r="G335" t="str">
            <v>DOMESTIC WORKERS ALLOWANCES</v>
          </cell>
        </row>
        <row r="336">
          <cell r="F336" t="str">
            <v>E036</v>
          </cell>
          <cell r="G336" t="str">
            <v>TRAVEL ALLOWANCE NON STAFF</v>
          </cell>
        </row>
        <row r="337">
          <cell r="F337" t="str">
            <v>E037</v>
          </cell>
          <cell r="G337" t="str">
            <v>LAUNDRY ALLOWANCE NON STAFF PERM</v>
          </cell>
        </row>
        <row r="338">
          <cell r="F338" t="str">
            <v>E038</v>
          </cell>
          <cell r="G338" t="str">
            <v>OTHER ALLOWANCES NON STAFF SEASONALS/CASUAL</v>
          </cell>
        </row>
        <row r="339">
          <cell r="F339" t="str">
            <v>E040</v>
          </cell>
          <cell r="G339" t="str">
            <v>SALARIES GENERAL MANAGERS</v>
          </cell>
        </row>
        <row r="340">
          <cell r="F340" t="str">
            <v>E041</v>
          </cell>
          <cell r="G340" t="str">
            <v>SALARIES DIRECTORS - ILLOVO</v>
          </cell>
        </row>
        <row r="341">
          <cell r="F341" t="str">
            <v>E042</v>
          </cell>
          <cell r="G341" t="str">
            <v>SALARIES DIRECTORS - OTHER</v>
          </cell>
        </row>
        <row r="342">
          <cell r="F342" t="str">
            <v>E043</v>
          </cell>
          <cell r="G342" t="str">
            <v>SALARIES - JUNIOR STAFF</v>
          </cell>
        </row>
        <row r="343">
          <cell r="F343" t="str">
            <v>E044</v>
          </cell>
          <cell r="G343" t="str">
            <v>SALARIES MANAGEMENT</v>
          </cell>
        </row>
        <row r="344">
          <cell r="F344" t="str">
            <v>E045</v>
          </cell>
          <cell r="G344" t="str">
            <v>SALARIES - ACTING ALLOWANCE</v>
          </cell>
        </row>
        <row r="345">
          <cell r="F345" t="str">
            <v>E046</v>
          </cell>
          <cell r="G345" t="str">
            <v>CONSOLIDATED ALLOWANCES - MGT STAFF</v>
          </cell>
        </row>
        <row r="346">
          <cell r="F346" t="str">
            <v>E047</v>
          </cell>
          <cell r="G346" t="str">
            <v>EMPLOYER'S NAPSA MGT STAFF</v>
          </cell>
        </row>
        <row r="347">
          <cell r="F347" t="str">
            <v>E048</v>
          </cell>
          <cell r="G347" t="str">
            <v>CONSOLIDATED ALLOWANCES - STAFF</v>
          </cell>
        </row>
        <row r="348">
          <cell r="F348" t="str">
            <v>E049</v>
          </cell>
          <cell r="G348" t="str">
            <v>EMPLOYER'S NAPSA STAFF</v>
          </cell>
        </row>
        <row r="349">
          <cell r="F349" t="str">
            <v>E050</v>
          </cell>
          <cell r="G349" t="str">
            <v>SALARIES ANNUAL BONUS</v>
          </cell>
        </row>
        <row r="350">
          <cell r="F350" t="str">
            <v>E051</v>
          </cell>
          <cell r="G350" t="str">
            <v>ACTING ALLOWANCE STAFF</v>
          </cell>
        </row>
        <row r="351">
          <cell r="F351" t="str">
            <v>E052</v>
          </cell>
          <cell r="G351" t="str">
            <v>BONUS STAFF</v>
          </cell>
        </row>
        <row r="352">
          <cell r="F352" t="str">
            <v>E053</v>
          </cell>
          <cell r="G352" t="str">
            <v>UTILITY ALLOWANCE STAFF</v>
          </cell>
        </row>
        <row r="353">
          <cell r="F353" t="str">
            <v>E054</v>
          </cell>
          <cell r="G353" t="str">
            <v>UTILITY ALLOWANCE MGT STAFF</v>
          </cell>
        </row>
        <row r="354">
          <cell r="F354" t="str">
            <v>E100</v>
          </cell>
          <cell r="G354" t="str">
            <v>SALARIES OT SHIFT</v>
          </cell>
        </row>
        <row r="355">
          <cell r="F355" t="str">
            <v>E110</v>
          </cell>
          <cell r="G355" t="str">
            <v>SALARIES OT NON SHIFT</v>
          </cell>
        </row>
        <row r="356">
          <cell r="F356" t="str">
            <v>E111</v>
          </cell>
          <cell r="G356" t="str">
            <v>SALARIES CALL OUTS</v>
          </cell>
        </row>
        <row r="357">
          <cell r="F357" t="str">
            <v>E116</v>
          </cell>
          <cell r="G357" t="str">
            <v>SALARIES OT PROJECTS</v>
          </cell>
        </row>
        <row r="358">
          <cell r="F358" t="str">
            <v>E117</v>
          </cell>
          <cell r="G358" t="str">
            <v>SALARIES OT NON SHIFT (OFFCROP)</v>
          </cell>
        </row>
        <row r="359">
          <cell r="F359" t="str">
            <v>E118</v>
          </cell>
          <cell r="G359" t="str">
            <v>SALARIES OT NON SHIFT (SEASON)</v>
          </cell>
        </row>
        <row r="360">
          <cell r="F360" t="str">
            <v>E119</v>
          </cell>
          <cell r="G360" t="str">
            <v>SALARIES MANAGEMENT O/T</v>
          </cell>
        </row>
        <row r="361">
          <cell r="F361" t="str">
            <v>E120</v>
          </cell>
          <cell r="G361" t="str">
            <v>SALARIES O/T NORMAL</v>
          </cell>
        </row>
        <row r="362">
          <cell r="F362" t="str">
            <v>E121</v>
          </cell>
          <cell r="G362" t="str">
            <v>SALARIES O/T TIME &amp; HALF</v>
          </cell>
        </row>
        <row r="363">
          <cell r="F363" t="str">
            <v>E122</v>
          </cell>
          <cell r="G363" t="str">
            <v>SALARIES O/T DOUBLE TIME</v>
          </cell>
        </row>
        <row r="364">
          <cell r="F364" t="str">
            <v>E200</v>
          </cell>
          <cell r="G364" t="str">
            <v>WAGES BASIC</v>
          </cell>
        </row>
        <row r="365">
          <cell r="F365" t="str">
            <v>E201</v>
          </cell>
          <cell r="G365" t="str">
            <v>WAGES SHORT TIME</v>
          </cell>
        </row>
        <row r="366">
          <cell r="F366" t="str">
            <v>E202</v>
          </cell>
          <cell r="G366" t="str">
            <v>WAGES RELIEF STAFF</v>
          </cell>
        </row>
        <row r="367">
          <cell r="F367" t="str">
            <v>E203</v>
          </cell>
          <cell r="G367" t="str">
            <v>WAGES LEAVE PAY</v>
          </cell>
        </row>
        <row r="368">
          <cell r="F368" t="str">
            <v>E204</v>
          </cell>
          <cell r="G368" t="str">
            <v>ARTISAN WAGES</v>
          </cell>
        </row>
        <row r="369">
          <cell r="F369" t="str">
            <v>E205</v>
          </cell>
          <cell r="G369" t="str">
            <v>I.O.D. SALARIES/WAGES</v>
          </cell>
        </row>
        <row r="370">
          <cell r="F370" t="str">
            <v>E206</v>
          </cell>
          <cell r="G370" t="str">
            <v>LABOUR L.S.A.</v>
          </cell>
        </row>
        <row r="371">
          <cell r="F371" t="str">
            <v>E207</v>
          </cell>
          <cell r="G371" t="str">
            <v>RAINY DAYS/PUBLIC HOLIDAYS</v>
          </cell>
        </row>
        <row r="372">
          <cell r="F372" t="str">
            <v>E208</v>
          </cell>
          <cell r="G372" t="str">
            <v>SICK LEAVE</v>
          </cell>
        </row>
        <row r="373">
          <cell r="F373" t="str">
            <v>E209</v>
          </cell>
          <cell r="G373" t="str">
            <v>SHIFT ALLOWANCES</v>
          </cell>
        </row>
        <row r="374">
          <cell r="F374" t="str">
            <v>E210</v>
          </cell>
          <cell r="G374" t="str">
            <v>WAGES HARVESTING BONUS</v>
          </cell>
        </row>
        <row r="375">
          <cell r="F375" t="str">
            <v>E211</v>
          </cell>
          <cell r="G375" t="str">
            <v>ARTISAN TOOL ALLOWANCE</v>
          </cell>
        </row>
        <row r="376">
          <cell r="F376" t="str">
            <v>E212</v>
          </cell>
          <cell r="G376" t="str">
            <v>LEAVE PAY NON STAFF</v>
          </cell>
        </row>
        <row r="377">
          <cell r="F377" t="str">
            <v>E213</v>
          </cell>
          <cell r="G377" t="str">
            <v>OTHER ALLOWANCES NON STAFF</v>
          </cell>
        </row>
        <row r="378">
          <cell r="F378" t="str">
            <v>E214</v>
          </cell>
          <cell r="G378" t="str">
            <v>MOTHER'S DAY (PUBLIC HOLIDAYS)</v>
          </cell>
        </row>
        <row r="379">
          <cell r="F379" t="str">
            <v>E215</v>
          </cell>
          <cell r="G379" t="str">
            <v>CANE CUTTER'S ATTENDANCE BONUS</v>
          </cell>
        </row>
        <row r="380">
          <cell r="F380" t="str">
            <v>E216</v>
          </cell>
          <cell r="G380" t="str">
            <v>WAGES BASIC SHIFT</v>
          </cell>
        </row>
        <row r="381">
          <cell r="F381" t="str">
            <v>E217</v>
          </cell>
          <cell r="G381" t="str">
            <v>WAGES SICK RELIEF</v>
          </cell>
        </row>
        <row r="382">
          <cell r="F382" t="str">
            <v>E218</v>
          </cell>
          <cell r="G382" t="str">
            <v>SUNDAY CASH PAY</v>
          </cell>
        </row>
        <row r="383">
          <cell r="F383" t="str">
            <v>E219</v>
          </cell>
          <cell r="G383" t="str">
            <v>LEAVE PAY NON STAFF SEASONALS/CASUALS</v>
          </cell>
        </row>
        <row r="384">
          <cell r="F384" t="str">
            <v>E220</v>
          </cell>
          <cell r="G384" t="str">
            <v>WAGES ALLOWANCES</v>
          </cell>
        </row>
        <row r="385">
          <cell r="F385" t="str">
            <v>E221</v>
          </cell>
          <cell r="G385" t="str">
            <v>WAGES SHIFT ALLOWANCE</v>
          </cell>
        </row>
        <row r="386">
          <cell r="F386" t="str">
            <v>E222</v>
          </cell>
          <cell r="G386" t="str">
            <v>WAGES - STANDBY ALLOWANCE</v>
          </cell>
        </row>
        <row r="387">
          <cell r="F387" t="str">
            <v>E223</v>
          </cell>
          <cell r="G387" t="str">
            <v>WAGES COL ALLOWANCE</v>
          </cell>
        </row>
        <row r="388">
          <cell r="F388" t="str">
            <v>E224</v>
          </cell>
          <cell r="G388" t="str">
            <v>WAGES HOUSING ALLOWANCE</v>
          </cell>
        </row>
        <row r="389">
          <cell r="F389" t="str">
            <v>E225</v>
          </cell>
          <cell r="G389" t="str">
            <v>WAGES LAUNDRY ALLOWANCE</v>
          </cell>
        </row>
        <row r="390">
          <cell r="F390" t="str">
            <v>E226</v>
          </cell>
          <cell r="G390" t="str">
            <v>WAGES SERVICE ALLOWANCE</v>
          </cell>
        </row>
        <row r="391">
          <cell r="F391" t="str">
            <v>E227</v>
          </cell>
          <cell r="G391" t="str">
            <v>WAGES TOOL ALLOWANCE</v>
          </cell>
        </row>
        <row r="392">
          <cell r="F392" t="str">
            <v>E228</v>
          </cell>
          <cell r="G392" t="str">
            <v>GRATUITY NON STAFF</v>
          </cell>
        </row>
        <row r="393">
          <cell r="F393" t="str">
            <v>E229</v>
          </cell>
          <cell r="G393" t="str">
            <v>WAGES MULTISKILL ALLOWANCE</v>
          </cell>
        </row>
        <row r="394">
          <cell r="F394" t="str">
            <v>E230</v>
          </cell>
          <cell r="G394" t="str">
            <v>WAGES CASUAL LABOUR</v>
          </cell>
        </row>
        <row r="395">
          <cell r="F395" t="str">
            <v>E231</v>
          </cell>
          <cell r="G395" t="str">
            <v>WAGES CASUAL LABOUR - OFFCROP</v>
          </cell>
        </row>
        <row r="396">
          <cell r="F396" t="str">
            <v>E232</v>
          </cell>
          <cell r="G396" t="str">
            <v>MOTHER'S DAY NON STAFF SEASONALS/CASUALS</v>
          </cell>
        </row>
        <row r="397">
          <cell r="F397" t="str">
            <v>E233</v>
          </cell>
          <cell r="G397" t="str">
            <v>SICK PAY NON STAFF SEASONALS/CASUALS</v>
          </cell>
        </row>
        <row r="398">
          <cell r="F398" t="str">
            <v>E234</v>
          </cell>
          <cell r="G398" t="str">
            <v>SHIFT ALLOW NON STAFF SEASONALS/CASUALS</v>
          </cell>
        </row>
        <row r="399">
          <cell r="F399" t="str">
            <v>E235</v>
          </cell>
          <cell r="G399" t="str">
            <v>WAGES - IDLE TIME</v>
          </cell>
        </row>
        <row r="400">
          <cell r="F400" t="str">
            <v>E240</v>
          </cell>
          <cell r="G400" t="str">
            <v>WAGES SEASONAL CONTRACT</v>
          </cell>
        </row>
        <row r="401">
          <cell r="F401" t="str">
            <v>E241</v>
          </cell>
          <cell r="G401" t="str">
            <v>COMPASSIONATE LEAVE PAY NON STAFF SEASONALS</v>
          </cell>
        </row>
        <row r="402">
          <cell r="F402" t="str">
            <v>E245</v>
          </cell>
          <cell r="G402" t="str">
            <v>WAGES - ACTING ALLOWANCE</v>
          </cell>
        </row>
        <row r="403">
          <cell r="F403" t="str">
            <v>E246</v>
          </cell>
          <cell r="G403" t="str">
            <v>EMPLOYER'S NAPSA NON - STAFF</v>
          </cell>
        </row>
        <row r="404">
          <cell r="F404" t="str">
            <v>E247</v>
          </cell>
          <cell r="G404" t="str">
            <v>EMPLOYER'S NAPSA SEASONAL</v>
          </cell>
        </row>
        <row r="405">
          <cell r="F405" t="str">
            <v>E250</v>
          </cell>
          <cell r="G405" t="str">
            <v>WAGES ANNUAL BONUS</v>
          </cell>
        </row>
        <row r="406">
          <cell r="F406" t="str">
            <v>E251</v>
          </cell>
          <cell r="G406" t="str">
            <v>WAGES RECRUITING BONUS</v>
          </cell>
        </row>
        <row r="407">
          <cell r="F407" t="str">
            <v>E252</v>
          </cell>
          <cell r="G407" t="str">
            <v>ARTISAN BONUS</v>
          </cell>
        </row>
        <row r="408">
          <cell r="F408" t="str">
            <v>E253</v>
          </cell>
          <cell r="G408" t="str">
            <v>WAGES BONUS - FTC</v>
          </cell>
        </row>
        <row r="409">
          <cell r="F409" t="str">
            <v>E254</v>
          </cell>
          <cell r="G409" t="str">
            <v>ACTING ALLOWANCE SEASONALS</v>
          </cell>
        </row>
        <row r="410">
          <cell r="F410" t="str">
            <v>E255</v>
          </cell>
          <cell r="G410" t="str">
            <v>ARTISAN LEAVE PAY</v>
          </cell>
        </row>
        <row r="411">
          <cell r="F411" t="str">
            <v>E256</v>
          </cell>
          <cell r="G411" t="str">
            <v>BONUS NON STAFF SESONALS/CASUALS</v>
          </cell>
        </row>
        <row r="412">
          <cell r="F412" t="str">
            <v>E300</v>
          </cell>
          <cell r="G412" t="str">
            <v>WAGES OT SHIFT</v>
          </cell>
        </row>
        <row r="413">
          <cell r="F413" t="str">
            <v>E310</v>
          </cell>
          <cell r="G413" t="str">
            <v>WAGES OT NON SHIFT</v>
          </cell>
        </row>
        <row r="414">
          <cell r="F414" t="str">
            <v>E311</v>
          </cell>
          <cell r="G414" t="str">
            <v>WAGES CALLOUTS</v>
          </cell>
        </row>
        <row r="415">
          <cell r="F415" t="str">
            <v>E312</v>
          </cell>
          <cell r="G415" t="str">
            <v>WAGES OT SEASONAL CONTRACT</v>
          </cell>
        </row>
        <row r="416">
          <cell r="F416" t="str">
            <v>E313</v>
          </cell>
          <cell r="G416" t="str">
            <v>WAGES OT TOGT</v>
          </cell>
        </row>
        <row r="417">
          <cell r="F417" t="str">
            <v>E314</v>
          </cell>
          <cell r="G417" t="str">
            <v>WAGES OT CASUAL LABOUR</v>
          </cell>
        </row>
        <row r="418">
          <cell r="F418" t="str">
            <v>E315</v>
          </cell>
          <cell r="G418" t="str">
            <v>WAGES OT POOL GANG</v>
          </cell>
        </row>
        <row r="419">
          <cell r="F419" t="str">
            <v>E316</v>
          </cell>
          <cell r="G419" t="str">
            <v>WAGES OT PROJECTS</v>
          </cell>
        </row>
        <row r="420">
          <cell r="F420" t="str">
            <v>E317</v>
          </cell>
          <cell r="G420" t="str">
            <v>WAGES OT NON SHIFT (OFFCROP)</v>
          </cell>
        </row>
        <row r="421">
          <cell r="F421" t="str">
            <v>E318</v>
          </cell>
          <cell r="G421" t="str">
            <v>WAGES OT NON SHIFT (SEASON)</v>
          </cell>
        </row>
        <row r="422">
          <cell r="F422" t="str">
            <v>E319</v>
          </cell>
          <cell r="G422" t="str">
            <v>ARTISAN OVERTIME</v>
          </cell>
        </row>
        <row r="423">
          <cell r="F423" t="str">
            <v>E320</v>
          </cell>
          <cell r="G423" t="str">
            <v>WAGES TRAINING RELIEF</v>
          </cell>
        </row>
        <row r="424">
          <cell r="F424" t="str">
            <v>E321</v>
          </cell>
          <cell r="G424" t="str">
            <v>SALARIES TRAINING RELIEF</v>
          </cell>
        </row>
        <row r="425">
          <cell r="F425" t="str">
            <v>E322</v>
          </cell>
          <cell r="G425" t="str">
            <v>OVERTIME NORMAL NON - STAFF</v>
          </cell>
        </row>
        <row r="426">
          <cell r="F426" t="str">
            <v>E323</v>
          </cell>
          <cell r="G426" t="str">
            <v>OVERTIME ONE &amp; HALF NON - STAFF</v>
          </cell>
        </row>
        <row r="427">
          <cell r="F427" t="str">
            <v>E324</v>
          </cell>
          <cell r="G427" t="str">
            <v>OVERTIME DOUBLE RATE NON - STAFF</v>
          </cell>
        </row>
        <row r="428">
          <cell r="F428" t="str">
            <v>E325</v>
          </cell>
          <cell r="G428" t="str">
            <v>O/T ONE AND HALF NON STAFF SEASONALS</v>
          </cell>
        </row>
        <row r="429">
          <cell r="F429" t="str">
            <v>E326</v>
          </cell>
          <cell r="G429" t="str">
            <v>O/T DOUBLE RATE NON STAFF SEASONALS</v>
          </cell>
        </row>
        <row r="430">
          <cell r="F430" t="str">
            <v>E500</v>
          </cell>
          <cell r="G430" t="str">
            <v>MAINTENANCE CONTRACTORS</v>
          </cell>
        </row>
        <row r="431">
          <cell r="F431" t="str">
            <v>E501</v>
          </cell>
          <cell r="G431" t="str">
            <v>WAGES CASUAL LABOUR</v>
          </cell>
        </row>
        <row r="432">
          <cell r="F432" t="str">
            <v>E502</v>
          </cell>
          <cell r="G432" t="str">
            <v>WAGES CONTRACT WORKERS</v>
          </cell>
        </row>
        <row r="433">
          <cell r="F433" t="str">
            <v>E505</v>
          </cell>
          <cell r="G433" t="str">
            <v>WAGES CONTRACT WORKERS (GROUP)</v>
          </cell>
        </row>
        <row r="434">
          <cell r="F434" t="str">
            <v>E808</v>
          </cell>
          <cell r="G434" t="str">
            <v>GRATUITY - STAFF</v>
          </cell>
        </row>
        <row r="435">
          <cell r="F435" t="str">
            <v>E990</v>
          </cell>
          <cell r="G435" t="str">
            <v>WAGES CAPITALISED</v>
          </cell>
        </row>
        <row r="436">
          <cell r="F436" t="str">
            <v>F010</v>
          </cell>
          <cell r="G436" t="str">
            <v>PENSION FUND CONTRIBUTIONS</v>
          </cell>
        </row>
        <row r="437">
          <cell r="F437" t="str">
            <v>F011</v>
          </cell>
          <cell r="G437" t="str">
            <v>PROVIDENT FUND CONTRIBUTIONS</v>
          </cell>
        </row>
        <row r="438">
          <cell r="F438" t="str">
            <v>F012</v>
          </cell>
          <cell r="G438" t="str">
            <v>UBOMBO PROVIDENT FUND</v>
          </cell>
        </row>
        <row r="439">
          <cell r="F439" t="str">
            <v>F013</v>
          </cell>
          <cell r="G439" t="str">
            <v>PENSION FUND CONTRIBUTIONS (SECONDEES)</v>
          </cell>
        </row>
        <row r="440">
          <cell r="F440" t="str">
            <v>F014</v>
          </cell>
          <cell r="G440" t="str">
            <v>PENS/PROV FUND (SALARIES MANAGEMENT)</v>
          </cell>
        </row>
        <row r="441">
          <cell r="F441" t="str">
            <v>F015</v>
          </cell>
          <cell r="G441" t="str">
            <v>EMPLOYER'S PENSION CONTRIBUTION STAFF</v>
          </cell>
        </row>
        <row r="442">
          <cell r="F442" t="str">
            <v>F016</v>
          </cell>
          <cell r="G442" t="str">
            <v>PENSIONCONTRIBUTION NON STAFF PERMANENTS</v>
          </cell>
        </row>
        <row r="443">
          <cell r="F443" t="str">
            <v>F020</v>
          </cell>
          <cell r="G443" t="str">
            <v>HOUSING ALLOWANCE</v>
          </cell>
        </row>
        <row r="444">
          <cell r="F444" t="str">
            <v>F021</v>
          </cell>
          <cell r="G444" t="str">
            <v>PROVISION FOR HOUSING</v>
          </cell>
        </row>
        <row r="445">
          <cell r="F445" t="str">
            <v>F022</v>
          </cell>
          <cell r="G445" t="str">
            <v>HOUSING ALLOWANCE STAFF</v>
          </cell>
        </row>
        <row r="446">
          <cell r="F446" t="str">
            <v>F023</v>
          </cell>
          <cell r="G446" t="str">
            <v>HOUSING ALLOWANCE NON STAFF PERMANENTS</v>
          </cell>
        </row>
        <row r="447">
          <cell r="F447" t="str">
            <v>F030</v>
          </cell>
          <cell r="G447" t="str">
            <v>OTHER PAYROLL INSURANCES</v>
          </cell>
        </row>
        <row r="448">
          <cell r="F448" t="str">
            <v>F031</v>
          </cell>
          <cell r="G448" t="str">
            <v>MEDICAL AID CONTRIBUTIONS</v>
          </cell>
        </row>
        <row r="449">
          <cell r="F449" t="str">
            <v>F032</v>
          </cell>
          <cell r="G449" t="str">
            <v>WCA</v>
          </cell>
        </row>
        <row r="450">
          <cell r="F450" t="str">
            <v>F033</v>
          </cell>
          <cell r="G450" t="str">
            <v>LABOUR UNION LEVIES</v>
          </cell>
        </row>
        <row r="451">
          <cell r="F451" t="str">
            <v>F034</v>
          </cell>
          <cell r="G451" t="str">
            <v>INDUSTRIAL COUNCIL LEVIES</v>
          </cell>
        </row>
        <row r="452">
          <cell r="F452" t="str">
            <v>F035</v>
          </cell>
          <cell r="G452" t="str">
            <v>EMPLOYEE INCENTIVE BONUS</v>
          </cell>
        </row>
        <row r="453">
          <cell r="F453" t="str">
            <v>F036</v>
          </cell>
          <cell r="G453" t="str">
            <v>EMPLOYEE PERFORMANCE BONUS</v>
          </cell>
        </row>
        <row r="454">
          <cell r="F454" t="str">
            <v>F037</v>
          </cell>
          <cell r="G454" t="str">
            <v>MEDICAL AID CONTRIBUTIONS (SECONDEES)</v>
          </cell>
        </row>
        <row r="455">
          <cell r="F455" t="str">
            <v>F038</v>
          </cell>
          <cell r="G455" t="str">
            <v>MEDICAL BENEFIT NON STAFF PERMANENT</v>
          </cell>
        </row>
        <row r="456">
          <cell r="F456" t="str">
            <v>F040</v>
          </cell>
          <cell r="G456" t="str">
            <v>UIF</v>
          </cell>
        </row>
        <row r="457">
          <cell r="F457" t="str">
            <v>F041</v>
          </cell>
          <cell r="G457" t="str">
            <v>I.O.D. COMPENSATION</v>
          </cell>
        </row>
        <row r="458">
          <cell r="F458" t="str">
            <v>F042</v>
          </cell>
          <cell r="G458" t="str">
            <v>PAYROLL LEVY</v>
          </cell>
        </row>
        <row r="459">
          <cell r="F459" t="str">
            <v>F043</v>
          </cell>
          <cell r="G459" t="str">
            <v>TRAINING LEVY PAID TO TANZANIAN GOVERNMENT</v>
          </cell>
        </row>
        <row r="460">
          <cell r="F460" t="str">
            <v>F044</v>
          </cell>
          <cell r="G460" t="str">
            <v>GROUP LIFE ASSURANCE - STAFF</v>
          </cell>
        </row>
        <row r="461">
          <cell r="F461" t="str">
            <v>F045</v>
          </cell>
          <cell r="G461" t="str">
            <v>WORKMEN'S COMPENSATION - STAFF</v>
          </cell>
        </row>
        <row r="462">
          <cell r="F462" t="str">
            <v>F046</v>
          </cell>
          <cell r="G462" t="str">
            <v>SALARIES OTHER ALLOWANCES</v>
          </cell>
        </row>
        <row r="463">
          <cell r="F463" t="str">
            <v>F047</v>
          </cell>
          <cell r="G463" t="str">
            <v>GROUP LIFE ASSURANCE - NON STAFF</v>
          </cell>
        </row>
        <row r="464">
          <cell r="F464" t="str">
            <v>F048</v>
          </cell>
          <cell r="G464" t="str">
            <v>WORKMEN'S COMPENSATION - NON STAFF</v>
          </cell>
        </row>
        <row r="465">
          <cell r="F465" t="str">
            <v>F049</v>
          </cell>
          <cell r="G465" t="str">
            <v>WORKMEN'S COMPENSATION - NON STAFF SEASONALS</v>
          </cell>
        </row>
        <row r="466">
          <cell r="F466" t="str">
            <v>F050</v>
          </cell>
          <cell r="G466" t="str">
            <v>PERSONAL ACCIDENT EXCESS</v>
          </cell>
        </row>
        <row r="467">
          <cell r="F467" t="str">
            <v>F060</v>
          </cell>
          <cell r="G467" t="str">
            <v>LEAVE PAY PROVISION</v>
          </cell>
        </row>
        <row r="468">
          <cell r="F468" t="str">
            <v>F100</v>
          </cell>
          <cell r="G468" t="str">
            <v>RATIONS</v>
          </cell>
        </row>
        <row r="469">
          <cell r="F469" t="str">
            <v>F101</v>
          </cell>
          <cell r="G469" t="str">
            <v>RATIONS RECOVERY</v>
          </cell>
        </row>
        <row r="470">
          <cell r="F470" t="str">
            <v>F102</v>
          </cell>
          <cell r="G470" t="str">
            <v>FIELDS KITCHENS</v>
          </cell>
        </row>
        <row r="471">
          <cell r="F471" t="str">
            <v>F103</v>
          </cell>
          <cell r="G471" t="str">
            <v>INDUSTRIAL KITCHENS</v>
          </cell>
        </row>
        <row r="472">
          <cell r="F472" t="str">
            <v>F104</v>
          </cell>
          <cell r="G472" t="str">
            <v>CASH IN LEIU OF RATIONS</v>
          </cell>
        </row>
        <row r="473">
          <cell r="F473" t="str">
            <v>F120</v>
          </cell>
          <cell r="G473" t="str">
            <v>WAGES ONCOSTS</v>
          </cell>
        </row>
        <row r="474">
          <cell r="F474" t="str">
            <v>F121</v>
          </cell>
          <cell r="G474" t="str">
            <v>SALARIES ONCOSTS</v>
          </cell>
        </row>
        <row r="475">
          <cell r="F475" t="str">
            <v>F122</v>
          </cell>
          <cell r="G475" t="str">
            <v>SALARIES MANAGEMENT ON COSTS</v>
          </cell>
        </row>
        <row r="476">
          <cell r="F476" t="str">
            <v>F150</v>
          </cell>
          <cell r="G476" t="str">
            <v>PROTECTIVE CLOTHING</v>
          </cell>
        </row>
        <row r="477">
          <cell r="F477" t="str">
            <v>F151</v>
          </cell>
          <cell r="G477" t="str">
            <v>UNIFORMS</v>
          </cell>
        </row>
        <row r="478">
          <cell r="F478" t="str">
            <v>F160</v>
          </cell>
          <cell r="G478" t="str">
            <v>WAGES FOOD ALLOWANCE</v>
          </cell>
        </row>
        <row r="479">
          <cell r="F479" t="str">
            <v>F180</v>
          </cell>
          <cell r="G479" t="str">
            <v>FIRE FIGHTERS ALLOWANCE</v>
          </cell>
        </row>
        <row r="480">
          <cell r="F480" t="str">
            <v>F185</v>
          </cell>
          <cell r="G480" t="str">
            <v>FIRST AIDERS ALLOWANCE</v>
          </cell>
        </row>
        <row r="481">
          <cell r="F481" t="str">
            <v>F186</v>
          </cell>
          <cell r="G481" t="str">
            <v>BANK ESCOURT ALLOWANCE</v>
          </cell>
        </row>
        <row r="482">
          <cell r="F482" t="str">
            <v>F187</v>
          </cell>
          <cell r="G482" t="str">
            <v>MILLING ALLOWANCE</v>
          </cell>
        </row>
        <row r="483">
          <cell r="F483" t="str">
            <v>F188</v>
          </cell>
          <cell r="G483" t="str">
            <v>FIRE FIGHTING MGT STAFF</v>
          </cell>
        </row>
        <row r="484">
          <cell r="F484" t="str">
            <v>F189</v>
          </cell>
          <cell r="G484" t="str">
            <v>FIRE FIGHTING STAFF</v>
          </cell>
        </row>
        <row r="485">
          <cell r="F485" t="str">
            <v>F190</v>
          </cell>
          <cell r="G485" t="str">
            <v>FIRE FIGHTING NON STAFF PERMANENTS</v>
          </cell>
        </row>
        <row r="486">
          <cell r="F486" t="str">
            <v>F191</v>
          </cell>
          <cell r="G486" t="str">
            <v>FIRE FIGHTING NON STAFF SEASONALS/CASUALS</v>
          </cell>
        </row>
        <row r="487">
          <cell r="F487" t="str">
            <v>F200</v>
          </cell>
          <cell r="G487" t="str">
            <v>UNIVERSITY BURSARIES</v>
          </cell>
        </row>
        <row r="488">
          <cell r="F488" t="str">
            <v>F210</v>
          </cell>
          <cell r="G488" t="str">
            <v>GRANTS TO CHILDREN</v>
          </cell>
        </row>
        <row r="489">
          <cell r="F489" t="str">
            <v>F211</v>
          </cell>
          <cell r="G489" t="str">
            <v>CHILDREN'S EDUCATIONAL ALLOWANCE NON STAFF</v>
          </cell>
        </row>
        <row r="490">
          <cell r="F490" t="str">
            <v>F221</v>
          </cell>
          <cell r="G490" t="str">
            <v>SALARIES BURSARY STUDENTS</v>
          </cell>
        </row>
        <row r="491">
          <cell r="F491" t="str">
            <v>F240</v>
          </cell>
          <cell r="G491" t="str">
            <v>SCHOOL HOSTEL FEES</v>
          </cell>
        </row>
        <row r="492">
          <cell r="F492" t="str">
            <v>F243</v>
          </cell>
          <cell r="G492" t="str">
            <v>SUBVENTION - SCHOOLS</v>
          </cell>
        </row>
        <row r="493">
          <cell r="F493" t="str">
            <v>F244</v>
          </cell>
          <cell r="G493" t="str">
            <v>SUBVENTION - OTHER</v>
          </cell>
        </row>
        <row r="494">
          <cell r="F494" t="str">
            <v>F245</v>
          </cell>
          <cell r="G494" t="str">
            <v>TEXT BOOK</v>
          </cell>
        </row>
        <row r="495">
          <cell r="F495" t="str">
            <v>F250</v>
          </cell>
          <cell r="G495" t="str">
            <v>BUSSING</v>
          </cell>
        </row>
        <row r="496">
          <cell r="F496" t="str">
            <v>F260</v>
          </cell>
          <cell r="G496" t="str">
            <v>TECHNICAL TRAINING</v>
          </cell>
        </row>
        <row r="497">
          <cell r="F497" t="str">
            <v>F266</v>
          </cell>
          <cell r="G497" t="str">
            <v>INDUSTRIAL TRAINING CENTRE</v>
          </cell>
        </row>
        <row r="498">
          <cell r="F498" t="str">
            <v>F300</v>
          </cell>
          <cell r="G498" t="str">
            <v>INSTRUCTORS ACCOMODATION &amp; TRAVEL</v>
          </cell>
        </row>
        <row r="499">
          <cell r="F499" t="str">
            <v>F310</v>
          </cell>
          <cell r="G499" t="str">
            <v>TRAINING COURSE MATERIALS</v>
          </cell>
        </row>
        <row r="500">
          <cell r="F500" t="str">
            <v>F311</v>
          </cell>
          <cell r="G500" t="str">
            <v>TRAINING PROGRAMMES</v>
          </cell>
        </row>
        <row r="501">
          <cell r="F501" t="str">
            <v>F320</v>
          </cell>
          <cell r="G501" t="str">
            <v>TRAINING CONSULTANTS</v>
          </cell>
        </row>
        <row r="502">
          <cell r="F502" t="str">
            <v>F330</v>
          </cell>
          <cell r="G502" t="str">
            <v>TRAINING SUNDRIES</v>
          </cell>
        </row>
        <row r="503">
          <cell r="F503" t="str">
            <v>F331</v>
          </cell>
          <cell r="G503" t="str">
            <v>TRAINEES MEALS</v>
          </cell>
        </row>
        <row r="504">
          <cell r="F504" t="str">
            <v>F350</v>
          </cell>
          <cell r="G504" t="str">
            <v>WAGES TRAINEES/APPRENTICES</v>
          </cell>
        </row>
        <row r="505">
          <cell r="F505" t="str">
            <v>F370</v>
          </cell>
          <cell r="G505" t="str">
            <v>VALUE SHARING</v>
          </cell>
        </row>
        <row r="506">
          <cell r="F506" t="str">
            <v>F400</v>
          </cell>
          <cell r="G506" t="str">
            <v>EXTERNAL TRAINING COURSES</v>
          </cell>
        </row>
        <row r="507">
          <cell r="F507" t="str">
            <v>F401</v>
          </cell>
          <cell r="G507" t="str">
            <v>HIRE OF FACILITIES</v>
          </cell>
        </row>
        <row r="508">
          <cell r="F508" t="str">
            <v>F403</v>
          </cell>
          <cell r="G508" t="str">
            <v>SEMINARS &amp; CONFERENCES</v>
          </cell>
        </row>
        <row r="509">
          <cell r="F509" t="str">
            <v>F404</v>
          </cell>
          <cell r="G509" t="str">
            <v>MANAGEMENT TRAINING</v>
          </cell>
        </row>
        <row r="510">
          <cell r="F510" t="str">
            <v>F405</v>
          </cell>
          <cell r="G510" t="str">
            <v>MANAGEMENT TRAINEES ACCOMODATION</v>
          </cell>
        </row>
        <row r="511">
          <cell r="F511" t="str">
            <v>F406</v>
          </cell>
          <cell r="G511" t="str">
            <v>MANAGEMENT TRAINEES TRAVEL</v>
          </cell>
        </row>
        <row r="512">
          <cell r="F512" t="str">
            <v>F407</v>
          </cell>
          <cell r="G512" t="str">
            <v>TRAINEE COSTS (GENERAL)</v>
          </cell>
        </row>
        <row r="513">
          <cell r="F513" t="str">
            <v>F410</v>
          </cell>
          <cell r="G513" t="str">
            <v>TRAINEES ACCOMODATION</v>
          </cell>
        </row>
        <row r="514">
          <cell r="F514" t="str">
            <v>F420</v>
          </cell>
          <cell r="G514" t="str">
            <v>TRAINEES TRAVEL</v>
          </cell>
        </row>
        <row r="515">
          <cell r="F515" t="str">
            <v>F430</v>
          </cell>
          <cell r="G515" t="str">
            <v>TRAINING SUNDRIES (EXTERNAL)</v>
          </cell>
        </row>
        <row r="516">
          <cell r="F516" t="str">
            <v>F433</v>
          </cell>
          <cell r="G516" t="str">
            <v>QUALITY CONTROL TRAINING</v>
          </cell>
        </row>
        <row r="517">
          <cell r="F517" t="str">
            <v>F435</v>
          </cell>
          <cell r="G517" t="str">
            <v>SKILL DEVELOPMENT LEVY</v>
          </cell>
        </row>
        <row r="518">
          <cell r="F518" t="str">
            <v>F436</v>
          </cell>
          <cell r="G518" t="str">
            <v>RECOVERY - SKILLS DEVELOPMENT LEVY</v>
          </cell>
        </row>
        <row r="519">
          <cell r="F519" t="str">
            <v>F500</v>
          </cell>
          <cell r="G519" t="str">
            <v>TRAINING COURSES (OVERSEAS)</v>
          </cell>
        </row>
        <row r="520">
          <cell r="F520" t="str">
            <v>F510</v>
          </cell>
          <cell r="G520" t="str">
            <v>CONTINUATION OF STUDIES</v>
          </cell>
        </row>
        <row r="521">
          <cell r="F521" t="str">
            <v>F520</v>
          </cell>
          <cell r="G521" t="str">
            <v>TOPP TRAINING</v>
          </cell>
        </row>
        <row r="522">
          <cell r="F522" t="str">
            <v>F530</v>
          </cell>
          <cell r="G522" t="str">
            <v>AD HOC TRAINING COURSES</v>
          </cell>
        </row>
        <row r="523">
          <cell r="F523" t="str">
            <v>F531</v>
          </cell>
          <cell r="G523" t="str">
            <v>FIRE CONTROL TRAINING</v>
          </cell>
        </row>
        <row r="524">
          <cell r="F524" t="str">
            <v>F532</v>
          </cell>
          <cell r="G524" t="str">
            <v>SAFETY TRAINING</v>
          </cell>
        </row>
        <row r="525">
          <cell r="F525" t="str">
            <v>F533</v>
          </cell>
          <cell r="G525" t="str">
            <v>FIRST AID TRAINING</v>
          </cell>
        </row>
        <row r="526">
          <cell r="F526" t="str">
            <v>F534</v>
          </cell>
          <cell r="G526" t="str">
            <v>LITERACY TRAINING (J.O.L.T.)</v>
          </cell>
        </row>
        <row r="527">
          <cell r="F527" t="str">
            <v>F540</v>
          </cell>
          <cell r="G527" t="str">
            <v>AUDIO-VISUAL PRESENTATIONS</v>
          </cell>
        </row>
        <row r="528">
          <cell r="F528" t="str">
            <v>F541</v>
          </cell>
          <cell r="G528" t="str">
            <v>TRAINING GENERAL</v>
          </cell>
        </row>
        <row r="529">
          <cell r="F529" t="str">
            <v>F542</v>
          </cell>
          <cell r="G529" t="str">
            <v>AFFIRMATIVE ACTION</v>
          </cell>
        </row>
        <row r="530">
          <cell r="F530" t="str">
            <v>F543</v>
          </cell>
          <cell r="G530" t="str">
            <v>CUSTOMER TRAINING</v>
          </cell>
        </row>
        <row r="531">
          <cell r="F531" t="str">
            <v>F600</v>
          </cell>
          <cell r="G531" t="str">
            <v>STAFF EMPLOYMENT EXPENSES</v>
          </cell>
        </row>
        <row r="532">
          <cell r="F532" t="str">
            <v>F601</v>
          </cell>
          <cell r="G532" t="str">
            <v>STAFF EMPLOYMENT EXPENSES (FACTORY)</v>
          </cell>
        </row>
        <row r="533">
          <cell r="F533" t="str">
            <v>F602</v>
          </cell>
          <cell r="G533" t="str">
            <v>EMPLOYMENT AGENTS EXPENSES (FACTORY)</v>
          </cell>
        </row>
        <row r="534">
          <cell r="F534" t="str">
            <v>F603</v>
          </cell>
          <cell r="G534" t="str">
            <v>FURNITURE REMOVAL EXPENSES</v>
          </cell>
        </row>
        <row r="535">
          <cell r="F535" t="str">
            <v>F604</v>
          </cell>
          <cell r="G535" t="str">
            <v>EMPLOYMENT ADVERTISING</v>
          </cell>
        </row>
        <row r="536">
          <cell r="F536" t="str">
            <v>F605</v>
          </cell>
          <cell r="G536" t="str">
            <v>EMPLOYMENT INTERVIEW TRAVEL EXPENSES</v>
          </cell>
        </row>
        <row r="537">
          <cell r="F537" t="str">
            <v>F606</v>
          </cell>
          <cell r="G537" t="str">
            <v>RECRUTEMENT &amp; REPARTRIATION NON STAFF</v>
          </cell>
        </row>
        <row r="538">
          <cell r="F538" t="str">
            <v>F607</v>
          </cell>
          <cell r="G538" t="str">
            <v>RECRUTEMENT &amp; REPARTRIATION NON STAFF SEASONALS</v>
          </cell>
        </row>
        <row r="539">
          <cell r="F539" t="str">
            <v>F610</v>
          </cell>
          <cell r="G539" t="str">
            <v>STAFF RELOCATION COSTS</v>
          </cell>
        </row>
        <row r="540">
          <cell r="F540" t="str">
            <v>F700</v>
          </cell>
          <cell r="G540" t="str">
            <v>SPORTS DAY</v>
          </cell>
        </row>
        <row r="541">
          <cell r="F541" t="str">
            <v>F701</v>
          </cell>
          <cell r="G541" t="str">
            <v>SPORTING EQUIPMENT</v>
          </cell>
        </row>
        <row r="542">
          <cell r="F542" t="str">
            <v>F710</v>
          </cell>
          <cell r="G542" t="str">
            <v>MANAGEMENT MEDICALS</v>
          </cell>
        </row>
        <row r="543">
          <cell r="F543" t="str">
            <v>F720</v>
          </cell>
          <cell r="G543" t="str">
            <v>MEDICAL SUPPLIES</v>
          </cell>
        </row>
        <row r="544">
          <cell r="F544" t="str">
            <v>F725</v>
          </cell>
          <cell r="G544" t="str">
            <v>MEDICAL - MALARIA DRUGS</v>
          </cell>
        </row>
        <row r="545">
          <cell r="F545" t="str">
            <v>F726</v>
          </cell>
          <cell r="G545" t="str">
            <v>MEDICAL - BILHARZIA CONTROL</v>
          </cell>
        </row>
        <row r="546">
          <cell r="F546" t="str">
            <v>F730</v>
          </cell>
          <cell r="G546" t="str">
            <v>HOSPITALISATION COSTS</v>
          </cell>
        </row>
        <row r="547">
          <cell r="F547" t="str">
            <v>F731</v>
          </cell>
          <cell r="G547" t="str">
            <v>PATIENT TRANSPORT</v>
          </cell>
        </row>
        <row r="548">
          <cell r="F548" t="str">
            <v>F732</v>
          </cell>
          <cell r="G548" t="str">
            <v>FUNERAL EXPENSES</v>
          </cell>
        </row>
        <row r="549">
          <cell r="F549" t="str">
            <v>F740</v>
          </cell>
          <cell r="G549" t="str">
            <v>DOCTORS FEES</v>
          </cell>
        </row>
        <row r="550">
          <cell r="F550" t="str">
            <v>F741</v>
          </cell>
          <cell r="G550" t="str">
            <v>OPTICIANS FEES</v>
          </cell>
        </row>
        <row r="551">
          <cell r="F551" t="str">
            <v>F742</v>
          </cell>
          <cell r="G551" t="str">
            <v>DENTISTS FEES</v>
          </cell>
        </row>
        <row r="552">
          <cell r="F552" t="str">
            <v>F743</v>
          </cell>
          <cell r="G552" t="str">
            <v>DIAGNOSTIC COSTS</v>
          </cell>
        </row>
        <row r="553">
          <cell r="F553" t="str">
            <v>F744</v>
          </cell>
          <cell r="G553" t="str">
            <v>SPECIAL DENTISTRY</v>
          </cell>
        </row>
        <row r="554">
          <cell r="F554" t="str">
            <v>F750</v>
          </cell>
          <cell r="G554" t="str">
            <v>RECREATION CLUB EXPENSES</v>
          </cell>
        </row>
        <row r="555">
          <cell r="F555" t="str">
            <v>F751</v>
          </cell>
          <cell r="G555" t="str">
            <v>SPORTS &amp; RECREATION</v>
          </cell>
        </row>
        <row r="556">
          <cell r="F556" t="str">
            <v>F760</v>
          </cell>
          <cell r="G556" t="str">
            <v>RETIREMENT/RESETTLE ALLOWANCE</v>
          </cell>
        </row>
        <row r="557">
          <cell r="F557" t="str">
            <v>F761</v>
          </cell>
          <cell r="G557" t="str">
            <v>RETIREMENT FUND TRANSFERS</v>
          </cell>
        </row>
        <row r="558">
          <cell r="F558" t="str">
            <v>F762</v>
          </cell>
          <cell r="G558" t="str">
            <v>EARLY RETIREMENT - STAFF</v>
          </cell>
        </row>
        <row r="559">
          <cell r="F559" t="str">
            <v>F763</v>
          </cell>
          <cell r="G559" t="str">
            <v>TERMINAL BENEFITS</v>
          </cell>
        </row>
        <row r="560">
          <cell r="F560" t="str">
            <v>F770</v>
          </cell>
          <cell r="G560" t="str">
            <v>PENSIONERS EXPENSES</v>
          </cell>
        </row>
        <row r="561">
          <cell r="F561" t="str">
            <v>F771</v>
          </cell>
          <cell r="G561" t="str">
            <v>EX GRATIA PENSIONS</v>
          </cell>
        </row>
        <row r="562">
          <cell r="F562" t="str">
            <v>F772</v>
          </cell>
          <cell r="G562" t="str">
            <v>SPECIAL PROJECTS</v>
          </cell>
        </row>
        <row r="563">
          <cell r="F563" t="str">
            <v>F780</v>
          </cell>
          <cell r="G563" t="str">
            <v>STAFF WELFARE</v>
          </cell>
        </row>
        <row r="564">
          <cell r="F564" t="str">
            <v>F781</v>
          </cell>
          <cell r="G564" t="str">
            <v>SA NOODHULPLIGA CONTRIBUTIONS</v>
          </cell>
        </row>
        <row r="565">
          <cell r="F565" t="str">
            <v>F782</v>
          </cell>
          <cell r="G565" t="str">
            <v>MEDICAL EXPENSES EXCESS</v>
          </cell>
        </row>
        <row r="566">
          <cell r="F566" t="str">
            <v>F783</v>
          </cell>
          <cell r="G566" t="str">
            <v>STAFF CANTEEN</v>
          </cell>
        </row>
        <row r="567">
          <cell r="F567" t="str">
            <v>F784</v>
          </cell>
          <cell r="G567" t="str">
            <v>REFUSE REMOVAL</v>
          </cell>
        </row>
        <row r="568">
          <cell r="F568" t="str">
            <v>F785</v>
          </cell>
          <cell r="G568" t="str">
            <v>PARTICIPATIVE MANAGEMENT</v>
          </cell>
        </row>
        <row r="569">
          <cell r="F569" t="str">
            <v>F786</v>
          </cell>
          <cell r="G569" t="str">
            <v>STAFF MEALS</v>
          </cell>
        </row>
        <row r="570">
          <cell r="F570" t="str">
            <v>F787</v>
          </cell>
          <cell r="G570" t="str">
            <v>STAFF SYRUP SUBSIDY</v>
          </cell>
        </row>
        <row r="571">
          <cell r="F571" t="str">
            <v>F788</v>
          </cell>
          <cell r="G571" t="str">
            <v>STAFF SUGAR SUBSIDY</v>
          </cell>
        </row>
        <row r="572">
          <cell r="F572" t="str">
            <v>F789</v>
          </cell>
          <cell r="G572" t="str">
            <v>STRATEGIC INTENT</v>
          </cell>
        </row>
        <row r="573">
          <cell r="F573" t="str">
            <v>F790</v>
          </cell>
          <cell r="G573" t="str">
            <v>SALARY SURVEY</v>
          </cell>
        </row>
        <row r="574">
          <cell r="F574" t="str">
            <v>F791</v>
          </cell>
          <cell r="G574" t="str">
            <v>SECURITY SERVICES (HOUSING)</v>
          </cell>
        </row>
        <row r="575">
          <cell r="F575" t="str">
            <v>F792</v>
          </cell>
          <cell r="G575" t="str">
            <v>WAGE NEGOTIATIONS</v>
          </cell>
        </row>
        <row r="576">
          <cell r="F576" t="str">
            <v>F793</v>
          </cell>
          <cell r="G576" t="str">
            <v>SHARE PURCHASE SUBSIDY</v>
          </cell>
        </row>
        <row r="577">
          <cell r="F577" t="str">
            <v>F794</v>
          </cell>
          <cell r="G577" t="str">
            <v>HOSTEL INCENTIVE SCHEME</v>
          </cell>
        </row>
        <row r="578">
          <cell r="F578" t="str">
            <v>F795</v>
          </cell>
          <cell r="G578" t="str">
            <v>HOUSING LOAN INTEREST SUBSIDY - STD BANK</v>
          </cell>
        </row>
        <row r="579">
          <cell r="F579" t="str">
            <v>F796</v>
          </cell>
          <cell r="G579" t="str">
            <v>HOUSING LOAN INTEREST SUBSIDY - NEDCOR</v>
          </cell>
        </row>
        <row r="580">
          <cell r="F580" t="str">
            <v>F797</v>
          </cell>
          <cell r="G580" t="str">
            <v>CANE CUTTER'S FEEDING</v>
          </cell>
        </row>
        <row r="581">
          <cell r="F581" t="str">
            <v>F800</v>
          </cell>
          <cell r="G581" t="str">
            <v>LONG SERVICE AWARDS</v>
          </cell>
        </row>
        <row r="582">
          <cell r="F582" t="str">
            <v>F801</v>
          </cell>
          <cell r="G582" t="str">
            <v>AGRICULTURAL GRATUITIES</v>
          </cell>
        </row>
        <row r="583">
          <cell r="F583" t="str">
            <v>F802</v>
          </cell>
          <cell r="G583" t="str">
            <v>CONTRACT GRATUITIES</v>
          </cell>
        </row>
        <row r="584">
          <cell r="F584" t="str">
            <v>F803</v>
          </cell>
          <cell r="G584" t="str">
            <v>LONG SERVICE AWARDS - ARTISANS</v>
          </cell>
        </row>
        <row r="585">
          <cell r="F585" t="str">
            <v>F804</v>
          </cell>
          <cell r="G585" t="str">
            <v>OTHER ALLOWANCES - MNGT STAFF</v>
          </cell>
        </row>
        <row r="586">
          <cell r="F586" t="str">
            <v>F805</v>
          </cell>
          <cell r="G586" t="str">
            <v>RECRUITMENT &amp; REPARTRIATION - LOCAL</v>
          </cell>
        </row>
        <row r="587">
          <cell r="F587" t="str">
            <v>F806</v>
          </cell>
          <cell r="G587" t="str">
            <v>RECRUITMENT &amp; REPARTRIATION - EXPATS</v>
          </cell>
        </row>
        <row r="588">
          <cell r="F588" t="str">
            <v>F807</v>
          </cell>
          <cell r="G588" t="str">
            <v>MEDICAL BENEFITS - STAFF</v>
          </cell>
        </row>
        <row r="589">
          <cell r="F589" t="str">
            <v>F808</v>
          </cell>
          <cell r="G589" t="str">
            <v>GRATUITY STAFF</v>
          </cell>
        </row>
        <row r="590">
          <cell r="F590" t="str">
            <v>F809</v>
          </cell>
          <cell r="G590" t="str">
            <v>RECRUITMENT &amp; REPARTRIATION - STAFF</v>
          </cell>
        </row>
        <row r="591">
          <cell r="F591" t="str">
            <v>F810</v>
          </cell>
          <cell r="G591" t="str">
            <v>LONG SERVICE AWARDS STAFF</v>
          </cell>
        </row>
        <row r="592">
          <cell r="F592" t="str">
            <v>F811</v>
          </cell>
          <cell r="G592" t="str">
            <v>LONG SERVICE AWARDS NON STAFF PERMANENTS</v>
          </cell>
        </row>
        <row r="593">
          <cell r="F593" t="str">
            <v>F812</v>
          </cell>
          <cell r="G593" t="str">
            <v>LONG SERVICE AWARDS NON STAFF SEASONALS</v>
          </cell>
        </row>
        <row r="594">
          <cell r="F594" t="str">
            <v>F850</v>
          </cell>
          <cell r="G594" t="str">
            <v>STAFF TEAS</v>
          </cell>
        </row>
        <row r="595">
          <cell r="F595" t="str">
            <v>F851</v>
          </cell>
          <cell r="G595" t="str">
            <v>STAFF TEAS (TEA)</v>
          </cell>
        </row>
        <row r="596">
          <cell r="F596" t="str">
            <v>F852</v>
          </cell>
          <cell r="G596" t="str">
            <v>STAFF TEAS (COFFEE)</v>
          </cell>
        </row>
        <row r="597">
          <cell r="F597" t="str">
            <v>F853</v>
          </cell>
          <cell r="G597" t="str">
            <v>STAFF TEAS (SUGAR)</v>
          </cell>
        </row>
        <row r="598">
          <cell r="F598" t="str">
            <v>F854</v>
          </cell>
          <cell r="G598" t="str">
            <v>STAFF TEAS (MILK)</v>
          </cell>
        </row>
        <row r="599">
          <cell r="F599" t="str">
            <v>F855</v>
          </cell>
          <cell r="G599" t="str">
            <v>FOODSSTUFFS &amp; BEVERAGES</v>
          </cell>
        </row>
        <row r="600">
          <cell r="F600" t="str">
            <v>F860</v>
          </cell>
          <cell r="G600" t="str">
            <v>GROUP JOB EVALUATION</v>
          </cell>
        </row>
        <row r="601">
          <cell r="F601" t="str">
            <v>F870</v>
          </cell>
          <cell r="G601" t="str">
            <v>IN-HOUSE MAGAZINE</v>
          </cell>
        </row>
        <row r="602">
          <cell r="F602" t="str">
            <v>F880</v>
          </cell>
          <cell r="G602" t="str">
            <v>RECRUITING FEES</v>
          </cell>
        </row>
        <row r="603">
          <cell r="F603" t="str">
            <v>F881</v>
          </cell>
          <cell r="G603" t="str">
            <v>BUSSING (RECRUITS)</v>
          </cell>
        </row>
        <row r="604">
          <cell r="F604" t="str">
            <v>F882</v>
          </cell>
          <cell r="G604" t="str">
            <v>PROVIDENT FUND TRANSFER COSTS</v>
          </cell>
        </row>
        <row r="605">
          <cell r="F605" t="str">
            <v>F910</v>
          </cell>
          <cell r="G605" t="str">
            <v>STAFF ACCOMODATION</v>
          </cell>
        </row>
        <row r="606">
          <cell r="F606" t="str">
            <v>F980</v>
          </cell>
          <cell r="G606" t="str">
            <v>SEVERENCE/NOTICE PAY</v>
          </cell>
        </row>
        <row r="607">
          <cell r="F607" t="str">
            <v>F990</v>
          </cell>
          <cell r="G607" t="str">
            <v>REDUNDANCY PAYMENTS</v>
          </cell>
        </row>
        <row r="608">
          <cell r="F608" t="str">
            <v>F991</v>
          </cell>
          <cell r="G608" t="str">
            <v>SEVERENCE PAYMENTS</v>
          </cell>
        </row>
        <row r="609">
          <cell r="F609" t="str">
            <v>F992</v>
          </cell>
          <cell r="G609" t="str">
            <v>LINEN AND LAUNDRY</v>
          </cell>
        </row>
        <row r="610">
          <cell r="F610" t="str">
            <v>G008</v>
          </cell>
          <cell r="G610" t="str">
            <v>CONTRACT PACKING (ENERGY SUGAR)</v>
          </cell>
        </row>
        <row r="611">
          <cell r="F611" t="str">
            <v>G009</v>
          </cell>
          <cell r="G611" t="str">
            <v>PACKING MATERIALS</v>
          </cell>
        </row>
        <row r="612">
          <cell r="F612" t="str">
            <v>G010</v>
          </cell>
          <cell r="G612" t="str">
            <v>BAGS (25KG WHITE)</v>
          </cell>
        </row>
        <row r="613">
          <cell r="F613" t="str">
            <v>G011</v>
          </cell>
          <cell r="G613" t="str">
            <v>PACKS (12.5KG WHITE)</v>
          </cell>
        </row>
        <row r="614">
          <cell r="F614" t="str">
            <v>G012</v>
          </cell>
          <cell r="G614" t="str">
            <v>PACKS (2.5KG WHITE)</v>
          </cell>
        </row>
        <row r="615">
          <cell r="F615" t="str">
            <v>G013</v>
          </cell>
          <cell r="G615" t="str">
            <v>PACKS (1KG WHITE)</v>
          </cell>
        </row>
        <row r="616">
          <cell r="F616" t="str">
            <v>G014</v>
          </cell>
          <cell r="G616" t="str">
            <v>PACKS (500G WHITE)</v>
          </cell>
        </row>
        <row r="617">
          <cell r="F617" t="str">
            <v>G015</v>
          </cell>
          <cell r="G617" t="str">
            <v>PACKS (250G WHITE)</v>
          </cell>
        </row>
        <row r="618">
          <cell r="F618" t="str">
            <v>G016</v>
          </cell>
          <cell r="G618" t="str">
            <v>OTHER BAGGING COSTS (25KG WHITE)</v>
          </cell>
        </row>
        <row r="619">
          <cell r="F619" t="str">
            <v>G017</v>
          </cell>
          <cell r="G619" t="str">
            <v>BAGS (1TON WHITE NEW)</v>
          </cell>
        </row>
        <row r="620">
          <cell r="F620" t="str">
            <v>G018</v>
          </cell>
          <cell r="G620" t="str">
            <v>REBAGGING COSTS</v>
          </cell>
        </row>
        <row r="621">
          <cell r="F621" t="str">
            <v>G019</v>
          </cell>
          <cell r="G621" t="str">
            <v>LABELS</v>
          </cell>
        </row>
        <row r="622">
          <cell r="F622" t="str">
            <v>G020</v>
          </cell>
          <cell r="G622" t="str">
            <v>BALERS (500G BROWN)</v>
          </cell>
        </row>
        <row r="623">
          <cell r="F623" t="str">
            <v>G021</v>
          </cell>
          <cell r="G623" t="str">
            <v>BALERS (1KG BROWN)</v>
          </cell>
        </row>
        <row r="624">
          <cell r="F624" t="str">
            <v>G022</v>
          </cell>
          <cell r="G624" t="str">
            <v>BAGS (1TON WHITE REFURBISHED)</v>
          </cell>
        </row>
        <row r="625">
          <cell r="F625" t="str">
            <v>G023</v>
          </cell>
          <cell r="G625" t="str">
            <v>BAGS (1TON RETURN COSTS)</v>
          </cell>
        </row>
        <row r="626">
          <cell r="F626" t="str">
            <v>G024</v>
          </cell>
          <cell r="G626" t="str">
            <v>PACKS (12.5KG BROWN)</v>
          </cell>
        </row>
        <row r="627">
          <cell r="F627" t="str">
            <v>G025</v>
          </cell>
          <cell r="G627" t="str">
            <v>BAGS (25KG BROWN)</v>
          </cell>
        </row>
        <row r="628">
          <cell r="F628" t="str">
            <v>G026</v>
          </cell>
          <cell r="G628" t="str">
            <v>OTHER BAGGING COSTS (1TON WHITE)</v>
          </cell>
        </row>
        <row r="629">
          <cell r="F629" t="str">
            <v>G027</v>
          </cell>
          <cell r="G629" t="str">
            <v>PLASTIC (500G BROWN)</v>
          </cell>
        </row>
        <row r="630">
          <cell r="F630" t="str">
            <v>G028</v>
          </cell>
          <cell r="G630" t="str">
            <v>PLASTIC (1KG BROWN)</v>
          </cell>
        </row>
        <row r="631">
          <cell r="F631" t="str">
            <v>G029</v>
          </cell>
          <cell r="G631" t="str">
            <v>HOTMELT GLUE</v>
          </cell>
        </row>
        <row r="632">
          <cell r="F632" t="str">
            <v>G030</v>
          </cell>
          <cell r="G632" t="str">
            <v>BAGS (1TON BROWN NEW)</v>
          </cell>
        </row>
        <row r="633">
          <cell r="F633" t="str">
            <v>G031</v>
          </cell>
          <cell r="G633" t="str">
            <v>BAGS (1TON BROWN REFURBISHED)</v>
          </cell>
        </row>
        <row r="634">
          <cell r="F634" t="str">
            <v>G032</v>
          </cell>
          <cell r="G634" t="str">
            <v>OTHER BAGGING COSTS (1 TON BROWN)</v>
          </cell>
        </row>
        <row r="635">
          <cell r="F635" t="str">
            <v>G033</v>
          </cell>
          <cell r="G635" t="str">
            <v>PACKS (10KG)</v>
          </cell>
        </row>
        <row r="636">
          <cell r="F636" t="str">
            <v>G034</v>
          </cell>
          <cell r="G636" t="str">
            <v>TAPE (PREPACKS)</v>
          </cell>
        </row>
        <row r="637">
          <cell r="F637" t="str">
            <v>G035</v>
          </cell>
          <cell r="G637" t="str">
            <v>PLASTIC (500G WHITE)</v>
          </cell>
        </row>
        <row r="638">
          <cell r="F638" t="str">
            <v>G036</v>
          </cell>
          <cell r="G638" t="str">
            <v>PLASTIC (1KG WHITE)</v>
          </cell>
        </row>
        <row r="639">
          <cell r="F639" t="str">
            <v>G037</v>
          </cell>
          <cell r="G639" t="str">
            <v>PACKS (5KG WHITE)</v>
          </cell>
        </row>
        <row r="640">
          <cell r="F640" t="str">
            <v>G038</v>
          </cell>
          <cell r="G640" t="str">
            <v>PACKS (2KG WHITE)</v>
          </cell>
        </row>
        <row r="641">
          <cell r="F641" t="str">
            <v>G039</v>
          </cell>
          <cell r="G641" t="str">
            <v>PLASTIC (750G)</v>
          </cell>
        </row>
        <row r="642">
          <cell r="F642" t="str">
            <v>G040</v>
          </cell>
          <cell r="G642" t="str">
            <v>PLASTIC SHEETING</v>
          </cell>
        </row>
        <row r="643">
          <cell r="F643" t="str">
            <v>G041</v>
          </cell>
          <cell r="G643" t="str">
            <v>BLACK SHEETING</v>
          </cell>
        </row>
        <row r="644">
          <cell r="F644" t="str">
            <v>G042</v>
          </cell>
          <cell r="G644" t="str">
            <v>JUTE BAGS - 90 KG</v>
          </cell>
        </row>
        <row r="645">
          <cell r="F645" t="str">
            <v>G043</v>
          </cell>
          <cell r="G645" t="str">
            <v>POLYPROPLENE BAGS - 40 KG</v>
          </cell>
        </row>
        <row r="646">
          <cell r="F646" t="str">
            <v>G044</v>
          </cell>
          <cell r="G646" t="str">
            <v>POLYPROPLENE BAGS - 90 KG</v>
          </cell>
        </row>
        <row r="647">
          <cell r="F647" t="str">
            <v>G045</v>
          </cell>
          <cell r="G647" t="str">
            <v>POLYPROPLENE BAGS - 50 KG (LINED)</v>
          </cell>
        </row>
        <row r="648">
          <cell r="F648" t="str">
            <v>G046</v>
          </cell>
          <cell r="G648" t="str">
            <v>POLYPROPLENE BAGS - 50 KG (UNLINED)</v>
          </cell>
        </row>
        <row r="649">
          <cell r="F649" t="str">
            <v>G047</v>
          </cell>
          <cell r="G649" t="str">
            <v>MINI BULK BAGS</v>
          </cell>
        </row>
        <row r="650">
          <cell r="F650" t="str">
            <v>G048</v>
          </cell>
          <cell r="G650" t="str">
            <v>LINERS - 90 KG JUTE BAGS</v>
          </cell>
        </row>
        <row r="651">
          <cell r="F651" t="str">
            <v>G049</v>
          </cell>
          <cell r="G651" t="str">
            <v>LINERS - 50 KG JUTE BAGS</v>
          </cell>
        </row>
        <row r="652">
          <cell r="F652" t="str">
            <v>G050</v>
          </cell>
          <cell r="G652" t="str">
            <v>STRETCHWRAP</v>
          </cell>
        </row>
        <row r="653">
          <cell r="F653" t="str">
            <v>G051</v>
          </cell>
          <cell r="G653" t="str">
            <v>DUST COVERS</v>
          </cell>
        </row>
        <row r="654">
          <cell r="F654" t="str">
            <v>G052</v>
          </cell>
          <cell r="G654" t="str">
            <v>BALERS</v>
          </cell>
        </row>
        <row r="655">
          <cell r="F655" t="str">
            <v>G055</v>
          </cell>
          <cell r="G655" t="str">
            <v>SLIP SHEETS</v>
          </cell>
        </row>
        <row r="656">
          <cell r="F656" t="str">
            <v>G060</v>
          </cell>
          <cell r="G656" t="str">
            <v>SHRINKFILM (2.5KG)</v>
          </cell>
        </row>
        <row r="657">
          <cell r="F657" t="str">
            <v>G061</v>
          </cell>
          <cell r="G657" t="str">
            <v>SHRINKFILM (1KG)</v>
          </cell>
        </row>
        <row r="658">
          <cell r="F658" t="str">
            <v>G062</v>
          </cell>
          <cell r="G658" t="str">
            <v>SHRINKFILM (500G)</v>
          </cell>
        </row>
        <row r="659">
          <cell r="F659" t="str">
            <v>G063</v>
          </cell>
          <cell r="G659" t="str">
            <v>SHRINKFILM (250G)</v>
          </cell>
        </row>
        <row r="660">
          <cell r="F660" t="str">
            <v>G064</v>
          </cell>
          <cell r="G660" t="str">
            <v>SHRINKFILM</v>
          </cell>
        </row>
        <row r="661">
          <cell r="F661" t="str">
            <v>G065</v>
          </cell>
          <cell r="G661" t="str">
            <v>BAGS (50KG/1TON EXPORT WHITE)</v>
          </cell>
        </row>
        <row r="662">
          <cell r="F662" t="str">
            <v>G066</v>
          </cell>
          <cell r="G662" t="str">
            <v>PAPER BALERS (1KG WHITE)</v>
          </cell>
        </row>
        <row r="663">
          <cell r="F663" t="str">
            <v>G067</v>
          </cell>
          <cell r="G663" t="str">
            <v>PAPER BALERS (500G WHITE)</v>
          </cell>
        </row>
        <row r="664">
          <cell r="F664" t="str">
            <v>G068</v>
          </cell>
          <cell r="G664" t="str">
            <v>PAPER BALERS (250G WHITE)</v>
          </cell>
        </row>
        <row r="665">
          <cell r="F665" t="str">
            <v>G069</v>
          </cell>
          <cell r="G665" t="str">
            <v>PAPER BALERS (2.5KG WHITE)</v>
          </cell>
        </row>
        <row r="666">
          <cell r="F666" t="str">
            <v>G070</v>
          </cell>
          <cell r="G666" t="str">
            <v>PARAWEB SLINGS</v>
          </cell>
        </row>
        <row r="667">
          <cell r="F667" t="str">
            <v>G071</v>
          </cell>
          <cell r="G667" t="str">
            <v>TARPAULINS</v>
          </cell>
        </row>
        <row r="668">
          <cell r="F668" t="str">
            <v>G072</v>
          </cell>
          <cell r="G668" t="str">
            <v>GUMPOLES</v>
          </cell>
        </row>
        <row r="669">
          <cell r="F669" t="str">
            <v>G073</v>
          </cell>
          <cell r="G669" t="str">
            <v>PACKING MAT. - ENVELOPE SUGAR</v>
          </cell>
        </row>
        <row r="670">
          <cell r="F670" t="str">
            <v>G074</v>
          </cell>
          <cell r="G670" t="str">
            <v>PACKING MAT. - ICING SUGAR</v>
          </cell>
        </row>
        <row r="671">
          <cell r="F671" t="str">
            <v>G075</v>
          </cell>
          <cell r="G671" t="str">
            <v>PACKING MAT. - RICH DARK SUGAR</v>
          </cell>
        </row>
        <row r="672">
          <cell r="F672" t="str">
            <v>G076</v>
          </cell>
          <cell r="G672" t="str">
            <v>PACKING MAT. - RICH BROWN SUGAR</v>
          </cell>
        </row>
        <row r="673">
          <cell r="F673" t="str">
            <v>G077</v>
          </cell>
          <cell r="G673" t="str">
            <v>SHRINKFILM (5KG)</v>
          </cell>
        </row>
        <row r="674">
          <cell r="F674" t="str">
            <v>G078</v>
          </cell>
          <cell r="G674" t="str">
            <v>SHRINKFILM (2KG)</v>
          </cell>
        </row>
        <row r="675">
          <cell r="F675" t="str">
            <v>G080</v>
          </cell>
          <cell r="G675" t="str">
            <v>PACK. MATLS -SYRUP- GENERAL</v>
          </cell>
        </row>
        <row r="676">
          <cell r="F676" t="str">
            <v>G081</v>
          </cell>
          <cell r="G676" t="str">
            <v>PACK. MATLS -SYRUP- BULK</v>
          </cell>
        </row>
        <row r="677">
          <cell r="F677" t="str">
            <v>G082</v>
          </cell>
          <cell r="G677" t="str">
            <v>PACK. MATLS -SYRUP- PREPACK</v>
          </cell>
        </row>
        <row r="678">
          <cell r="F678" t="str">
            <v>G083</v>
          </cell>
          <cell r="G678" t="str">
            <v>PACK. MATLS -SYRUP- DAMAGES</v>
          </cell>
        </row>
        <row r="679">
          <cell r="F679" t="str">
            <v>G084</v>
          </cell>
          <cell r="G679" t="str">
            <v>PACK. MATLS -SYRUP- BARCODE COSTS</v>
          </cell>
        </row>
        <row r="680">
          <cell r="F680" t="str">
            <v>G085</v>
          </cell>
          <cell r="G680" t="str">
            <v>OTHER BAGGING COSTS (GENERAL)</v>
          </cell>
        </row>
        <row r="681">
          <cell r="F681" t="str">
            <v>G086</v>
          </cell>
          <cell r="G681" t="str">
            <v>PACKING MAT. - HOUSEHOLD SUGAR</v>
          </cell>
        </row>
        <row r="682">
          <cell r="F682" t="str">
            <v>G087</v>
          </cell>
          <cell r="G682" t="str">
            <v>PACKING MAT. - REFINED SUGAR</v>
          </cell>
        </row>
        <row r="683">
          <cell r="F683" t="str">
            <v>G088</v>
          </cell>
          <cell r="G683" t="str">
            <v>PACKING MAT. - BROWN SUGAR</v>
          </cell>
        </row>
        <row r="684">
          <cell r="F684" t="str">
            <v>G089</v>
          </cell>
          <cell r="G684" t="str">
            <v>PACKING MAT. - CASTER SUGAR</v>
          </cell>
        </row>
        <row r="685">
          <cell r="F685" t="str">
            <v>G090</v>
          </cell>
          <cell r="G685" t="str">
            <v>DOYPACK MATERIALS - CASTOR SUGAR</v>
          </cell>
        </row>
        <row r="686">
          <cell r="F686" t="str">
            <v>G091</v>
          </cell>
          <cell r="G686" t="str">
            <v>CORRUGATED CARTONS - CASTOR SUGAR</v>
          </cell>
        </row>
        <row r="687">
          <cell r="F687" t="str">
            <v>G092</v>
          </cell>
          <cell r="G687" t="str">
            <v>CORRUGATED SLEEVES - CASTOR SUGAR</v>
          </cell>
        </row>
        <row r="688">
          <cell r="F688" t="str">
            <v>G093</v>
          </cell>
          <cell r="G688" t="str">
            <v>DOYPACK MATERIALS - ICING SUGAR</v>
          </cell>
        </row>
        <row r="689">
          <cell r="F689" t="str">
            <v>G094</v>
          </cell>
          <cell r="G689" t="str">
            <v>CORRUGATED CARTONS - ICING SUGAR</v>
          </cell>
        </row>
        <row r="690">
          <cell r="F690" t="str">
            <v>G095</v>
          </cell>
          <cell r="G690" t="str">
            <v>CORRUGATED SLEEVES - ICING SUGAR</v>
          </cell>
        </row>
        <row r="691">
          <cell r="F691" t="str">
            <v>G100</v>
          </cell>
          <cell r="G691" t="str">
            <v>PRODUCTION CHEMICALS</v>
          </cell>
        </row>
        <row r="692">
          <cell r="F692" t="str">
            <v>G101</v>
          </cell>
          <cell r="G692" t="str">
            <v>ALUMINIUM SULPHATE</v>
          </cell>
        </row>
        <row r="693">
          <cell r="F693" t="str">
            <v>G102</v>
          </cell>
          <cell r="G693" t="str">
            <v>ANTI-FOAM AGENTS</v>
          </cell>
        </row>
        <row r="694">
          <cell r="F694" t="str">
            <v>G103</v>
          </cell>
          <cell r="G694" t="str">
            <v>BIOCIDES</v>
          </cell>
        </row>
        <row r="695">
          <cell r="F695" t="str">
            <v>G104</v>
          </cell>
          <cell r="G695" t="str">
            <v>CAUSTIC SODA</v>
          </cell>
        </row>
        <row r="696">
          <cell r="F696" t="str">
            <v>G105</v>
          </cell>
          <cell r="G696" t="str">
            <v>CHLORINE &amp; HTH</v>
          </cell>
        </row>
        <row r="697">
          <cell r="F697" t="str">
            <v>G106</v>
          </cell>
          <cell r="G697" t="str">
            <v>COOLING TOWER CHEMICALS</v>
          </cell>
        </row>
        <row r="698">
          <cell r="F698" t="str">
            <v>G107</v>
          </cell>
          <cell r="G698" t="str">
            <v>CORROSION INHIBITORS</v>
          </cell>
        </row>
        <row r="699">
          <cell r="F699" t="str">
            <v>G108</v>
          </cell>
          <cell r="G699" t="str">
            <v>DETERGENTS</v>
          </cell>
        </row>
        <row r="700">
          <cell r="F700" t="str">
            <v>G109</v>
          </cell>
          <cell r="G700" t="str">
            <v>EFFLUENT TREATMENT CHEMICALS</v>
          </cell>
        </row>
        <row r="701">
          <cell r="F701" t="str">
            <v>G110</v>
          </cell>
          <cell r="G701" t="str">
            <v>ENZYMES</v>
          </cell>
        </row>
        <row r="702">
          <cell r="F702" t="str">
            <v>G111</v>
          </cell>
          <cell r="G702" t="str">
            <v>FILTER AID</v>
          </cell>
        </row>
        <row r="703">
          <cell r="F703" t="str">
            <v>G112</v>
          </cell>
          <cell r="G703" t="str">
            <v>FLOCCULANTS</v>
          </cell>
        </row>
        <row r="704">
          <cell r="F704" t="str">
            <v>G113</v>
          </cell>
          <cell r="G704" t="str">
            <v>HIBITOL</v>
          </cell>
        </row>
        <row r="705">
          <cell r="F705" t="str">
            <v>G114</v>
          </cell>
          <cell r="G705" t="str">
            <v>HYDROCHLORIC ACID</v>
          </cell>
        </row>
        <row r="706">
          <cell r="F706" t="str">
            <v>G115</v>
          </cell>
          <cell r="G706" t="str">
            <v>LIME</v>
          </cell>
        </row>
        <row r="707">
          <cell r="F707" t="str">
            <v>G116</v>
          </cell>
          <cell r="G707" t="str">
            <v>MAGNUS</v>
          </cell>
        </row>
        <row r="708">
          <cell r="F708" t="str">
            <v>G117</v>
          </cell>
          <cell r="G708" t="str">
            <v>METHYLATED SPIRITS</v>
          </cell>
        </row>
        <row r="709">
          <cell r="F709" t="str">
            <v>G118</v>
          </cell>
          <cell r="G709" t="str">
            <v>PHOSPHATES</v>
          </cell>
        </row>
        <row r="710">
          <cell r="F710" t="str">
            <v>G119</v>
          </cell>
          <cell r="G710" t="str">
            <v>PHOSPHORIC ACID</v>
          </cell>
        </row>
        <row r="711">
          <cell r="F711" t="str">
            <v>G120</v>
          </cell>
          <cell r="G711" t="str">
            <v>RESIN</v>
          </cell>
        </row>
        <row r="712">
          <cell r="F712" t="str">
            <v>G121</v>
          </cell>
          <cell r="G712" t="str">
            <v>RESIN CLEANER</v>
          </cell>
        </row>
        <row r="713">
          <cell r="F713" t="str">
            <v>G122</v>
          </cell>
          <cell r="G713" t="str">
            <v>SALT</v>
          </cell>
        </row>
        <row r="714">
          <cell r="F714" t="str">
            <v>G123</v>
          </cell>
          <cell r="G714" t="str">
            <v>SODA ASH</v>
          </cell>
        </row>
        <row r="715">
          <cell r="F715" t="str">
            <v>G124</v>
          </cell>
          <cell r="G715" t="str">
            <v>DECOLOURISING AGENTS</v>
          </cell>
        </row>
        <row r="716">
          <cell r="F716" t="str">
            <v>G125</v>
          </cell>
          <cell r="G716" t="str">
            <v>SULPHAMIC ACID</v>
          </cell>
        </row>
        <row r="717">
          <cell r="F717" t="str">
            <v>G126</v>
          </cell>
          <cell r="G717" t="str">
            <v>SULPHUR</v>
          </cell>
        </row>
        <row r="718">
          <cell r="F718" t="str">
            <v>G127</v>
          </cell>
          <cell r="G718" t="str">
            <v>CARAMEL</v>
          </cell>
        </row>
        <row r="719">
          <cell r="F719" t="str">
            <v>G128</v>
          </cell>
          <cell r="G719" t="str">
            <v>ANTI-SLIP CHEMICALS</v>
          </cell>
        </row>
        <row r="720">
          <cell r="F720" t="str">
            <v>G129</v>
          </cell>
          <cell r="G720" t="str">
            <v>SWIMMING POOL CHEMICALS</v>
          </cell>
        </row>
        <row r="721">
          <cell r="F721" t="str">
            <v>G130</v>
          </cell>
          <cell r="G721" t="str">
            <v>HERBICIDES</v>
          </cell>
        </row>
        <row r="722">
          <cell r="F722" t="str">
            <v>G131</v>
          </cell>
          <cell r="G722" t="str">
            <v>NEMATICIDES</v>
          </cell>
        </row>
        <row r="723">
          <cell r="F723" t="str">
            <v>G132</v>
          </cell>
          <cell r="G723" t="str">
            <v>OTHER CHEMICALS</v>
          </cell>
        </row>
        <row r="724">
          <cell r="F724" t="str">
            <v>G133</v>
          </cell>
          <cell r="G724" t="str">
            <v>HERBICIDES (PLANT CANE)</v>
          </cell>
        </row>
        <row r="725">
          <cell r="F725" t="str">
            <v>G134</v>
          </cell>
          <cell r="G725" t="str">
            <v>HERBICIDES (RATOON CANE)</v>
          </cell>
        </row>
        <row r="726">
          <cell r="F726" t="str">
            <v>G135</v>
          </cell>
          <cell r="G726" t="str">
            <v>GROCERY TRADE CHEMICALS</v>
          </cell>
        </row>
        <row r="727">
          <cell r="F727" t="str">
            <v>G136</v>
          </cell>
          <cell r="G727" t="str">
            <v>PESTICIDES</v>
          </cell>
        </row>
        <row r="728">
          <cell r="F728" t="str">
            <v>G137</v>
          </cell>
          <cell r="G728" t="str">
            <v>FUNGICIDES</v>
          </cell>
        </row>
        <row r="729">
          <cell r="F729" t="str">
            <v>G138</v>
          </cell>
          <cell r="G729" t="str">
            <v>SULPHUR DIOXIDE</v>
          </cell>
        </row>
        <row r="730">
          <cell r="F730" t="str">
            <v>G139</v>
          </cell>
          <cell r="G730" t="str">
            <v>SEPERAN</v>
          </cell>
        </row>
        <row r="731">
          <cell r="F731" t="str">
            <v>G140</v>
          </cell>
          <cell r="G731" t="str">
            <v>BOILER WATER CHEMICALS</v>
          </cell>
        </row>
        <row r="732">
          <cell r="F732" t="str">
            <v>G141</v>
          </cell>
          <cell r="G732" t="str">
            <v>DISTILLATION CHEMICALS</v>
          </cell>
        </row>
        <row r="733">
          <cell r="F733" t="str">
            <v>G142</v>
          </cell>
          <cell r="G733" t="str">
            <v>CLEANING CHEMICALS</v>
          </cell>
        </row>
        <row r="734">
          <cell r="F734" t="str">
            <v>G143</v>
          </cell>
          <cell r="G734" t="str">
            <v>WATER TREATMENT CHEMICALS</v>
          </cell>
        </row>
        <row r="735">
          <cell r="F735" t="str">
            <v>G144</v>
          </cell>
          <cell r="G735" t="str">
            <v>ENGINEERING CHEMICALS</v>
          </cell>
        </row>
        <row r="736">
          <cell r="F736" t="str">
            <v>G145</v>
          </cell>
          <cell r="G736" t="str">
            <v>LABORATORY EQUIPMENT</v>
          </cell>
        </row>
        <row r="737">
          <cell r="F737" t="str">
            <v>G146</v>
          </cell>
          <cell r="G737" t="str">
            <v>RIPENERS</v>
          </cell>
        </row>
        <row r="738">
          <cell r="F738" t="str">
            <v>G147</v>
          </cell>
          <cell r="G738" t="str">
            <v>EXPLOSIVES</v>
          </cell>
        </row>
        <row r="739">
          <cell r="F739" t="str">
            <v>G148</v>
          </cell>
          <cell r="G739" t="str">
            <v>SODIUM HYDROSULPHITE</v>
          </cell>
        </row>
        <row r="740">
          <cell r="F740" t="str">
            <v>G149</v>
          </cell>
          <cell r="G740" t="str">
            <v>POLY-AMINE (BUFLOC)</v>
          </cell>
        </row>
        <row r="741">
          <cell r="F741" t="str">
            <v>G150</v>
          </cell>
          <cell r="G741" t="str">
            <v>STEAM</v>
          </cell>
        </row>
        <row r="742">
          <cell r="F742" t="str">
            <v>G151</v>
          </cell>
          <cell r="G742" t="str">
            <v>STEAM (USAGE @ STD PRICE)</v>
          </cell>
        </row>
        <row r="743">
          <cell r="F743" t="str">
            <v>G152</v>
          </cell>
          <cell r="G743" t="str">
            <v>DIACETYL - TRANSFERS</v>
          </cell>
        </row>
        <row r="744">
          <cell r="F744" t="str">
            <v>G153</v>
          </cell>
          <cell r="G744" t="str">
            <v>STEAM OVERHEAD</v>
          </cell>
        </row>
        <row r="745">
          <cell r="F745" t="str">
            <v>G154</v>
          </cell>
          <cell r="G745" t="str">
            <v>FF - TRANSFER</v>
          </cell>
        </row>
        <row r="746">
          <cell r="F746" t="str">
            <v>G155</v>
          </cell>
          <cell r="G746" t="str">
            <v>FF - (USAGE @ STD PRICE)</v>
          </cell>
        </row>
        <row r="747">
          <cell r="F747" t="str">
            <v>G156</v>
          </cell>
          <cell r="G747" t="str">
            <v>CATALYST (USAGE @ STD PRICE)</v>
          </cell>
        </row>
        <row r="748">
          <cell r="F748" t="str">
            <v>G157</v>
          </cell>
          <cell r="G748" t="str">
            <v>CATALYST PRICE VARIANCE</v>
          </cell>
        </row>
        <row r="749">
          <cell r="F749" t="str">
            <v>G158</v>
          </cell>
          <cell r="G749" t="str">
            <v>CATALYST (USAGE @ STD PRICE)</v>
          </cell>
        </row>
        <row r="750">
          <cell r="F750" t="str">
            <v>G159</v>
          </cell>
          <cell r="G750" t="str">
            <v>NITROGEN</v>
          </cell>
        </row>
        <row r="751">
          <cell r="F751" t="str">
            <v>G160</v>
          </cell>
          <cell r="G751" t="str">
            <v>DIACETYL - NITRO (USAGE @ STD PRICE)</v>
          </cell>
        </row>
        <row r="752">
          <cell r="F752" t="str">
            <v>G161</v>
          </cell>
          <cell r="G752" t="str">
            <v>CHEMICALS 201</v>
          </cell>
        </row>
        <row r="753">
          <cell r="F753" t="str">
            <v>G162</v>
          </cell>
          <cell r="G753" t="str">
            <v>CHEMICAL ANALYSES</v>
          </cell>
        </row>
        <row r="754">
          <cell r="F754" t="str">
            <v>G163</v>
          </cell>
          <cell r="G754" t="str">
            <v>DIACETYL - @ STANDARD PRICE</v>
          </cell>
        </row>
        <row r="755">
          <cell r="F755" t="str">
            <v>G164</v>
          </cell>
          <cell r="G755" t="str">
            <v>CATALYST DISPOSAL</v>
          </cell>
        </row>
        <row r="756">
          <cell r="F756" t="str">
            <v>G165</v>
          </cell>
          <cell r="G756" t="str">
            <v>FF @ STD (CROP GUARD)</v>
          </cell>
        </row>
        <row r="757">
          <cell r="F757" t="str">
            <v>G166</v>
          </cell>
          <cell r="G757" t="str">
            <v>CROP GUARD - SURFACANT (USAGE @ STD PRICE)</v>
          </cell>
        </row>
        <row r="758">
          <cell r="F758" t="str">
            <v>G167</v>
          </cell>
          <cell r="G758" t="str">
            <v>FURFURAL STABILISER</v>
          </cell>
        </row>
        <row r="759">
          <cell r="F759" t="str">
            <v>G168</v>
          </cell>
          <cell r="G759" t="str">
            <v>TSP</v>
          </cell>
        </row>
        <row r="760">
          <cell r="F760" t="str">
            <v>G169</v>
          </cell>
          <cell r="G760" t="str">
            <v>HYDROUS</v>
          </cell>
        </row>
        <row r="761">
          <cell r="F761" t="str">
            <v>G170</v>
          </cell>
          <cell r="G761" t="str">
            <v>STARCH</v>
          </cell>
        </row>
        <row r="762">
          <cell r="F762" t="str">
            <v>G171</v>
          </cell>
          <cell r="G762" t="str">
            <v>VITAMIN A</v>
          </cell>
        </row>
        <row r="763">
          <cell r="F763" t="str">
            <v>G172</v>
          </cell>
          <cell r="G763" t="str">
            <v>REF SUGAR-SPECIALS PROD.</v>
          </cell>
        </row>
        <row r="764">
          <cell r="F764" t="str">
            <v>G173</v>
          </cell>
          <cell r="G764" t="str">
            <v>BROWN SUGAR-SPECIALS PROD.</v>
          </cell>
        </row>
        <row r="765">
          <cell r="F765" t="str">
            <v>G174</v>
          </cell>
          <cell r="G765" t="str">
            <v>CORN FLOUR-SPECIALS PROD.</v>
          </cell>
        </row>
        <row r="766">
          <cell r="F766" t="str">
            <v>G200</v>
          </cell>
          <cell r="G766" t="str">
            <v>COAL</v>
          </cell>
        </row>
        <row r="767">
          <cell r="F767" t="str">
            <v>G201</v>
          </cell>
          <cell r="G767" t="str">
            <v>COAL (DOMESTIC)</v>
          </cell>
        </row>
        <row r="768">
          <cell r="F768" t="str">
            <v>G202</v>
          </cell>
          <cell r="G768" t="str">
            <v>COKE</v>
          </cell>
        </row>
        <row r="769">
          <cell r="F769" t="str">
            <v>G210</v>
          </cell>
          <cell r="G769" t="str">
            <v>DIESEL</v>
          </cell>
        </row>
        <row r="770">
          <cell r="F770" t="str">
            <v>G211</v>
          </cell>
          <cell r="G770" t="str">
            <v>DIESEL (FACTORY MACHINES)</v>
          </cell>
        </row>
        <row r="771">
          <cell r="F771" t="str">
            <v>G212</v>
          </cell>
          <cell r="G771" t="str">
            <v>DIESEL (BOUGHT OUT)</v>
          </cell>
        </row>
        <row r="772">
          <cell r="F772" t="str">
            <v>G213</v>
          </cell>
          <cell r="G772" t="str">
            <v>DIESEL (SUPPLIED TO CONTRACTOR)</v>
          </cell>
        </row>
        <row r="773">
          <cell r="F773" t="str">
            <v>G215</v>
          </cell>
          <cell r="G773" t="str">
            <v>DIESEL - STD COST VARIANCE</v>
          </cell>
        </row>
        <row r="774">
          <cell r="F774" t="str">
            <v>G220</v>
          </cell>
          <cell r="G774" t="str">
            <v>HEAVY FURNACE OIL</v>
          </cell>
        </row>
        <row r="775">
          <cell r="F775" t="str">
            <v>G230</v>
          </cell>
          <cell r="G775" t="str">
            <v>LP GAS</v>
          </cell>
        </row>
        <row r="776">
          <cell r="F776" t="str">
            <v>G240</v>
          </cell>
          <cell r="G776" t="str">
            <v>PETROL</v>
          </cell>
        </row>
        <row r="777">
          <cell r="F777" t="str">
            <v>G241</v>
          </cell>
          <cell r="G777" t="str">
            <v>PETROL (PRIVATE TRAVEL)</v>
          </cell>
        </row>
        <row r="778">
          <cell r="F778" t="str">
            <v>G242</v>
          </cell>
          <cell r="G778" t="str">
            <v>PETROL (BOUGHT OUT)</v>
          </cell>
        </row>
        <row r="779">
          <cell r="F779" t="str">
            <v>G250</v>
          </cell>
          <cell r="G779" t="str">
            <v>FIREWOOD</v>
          </cell>
        </row>
        <row r="780">
          <cell r="F780" t="str">
            <v>G251</v>
          </cell>
          <cell r="G780" t="str">
            <v>FIREWOOD (DOMESTIC)</v>
          </cell>
        </row>
        <row r="781">
          <cell r="F781" t="str">
            <v>G252</v>
          </cell>
          <cell r="G781" t="str">
            <v>FIBRE</v>
          </cell>
        </row>
        <row r="782">
          <cell r="F782" t="str">
            <v>G253</v>
          </cell>
          <cell r="G782" t="str">
            <v>SAWDUST</v>
          </cell>
        </row>
        <row r="783">
          <cell r="F783" t="str">
            <v>G254</v>
          </cell>
          <cell r="G783" t="str">
            <v>PARRAFIN</v>
          </cell>
        </row>
        <row r="784">
          <cell r="F784" t="str">
            <v>G260</v>
          </cell>
          <cell r="G784" t="str">
            <v>COOKER FUEL</v>
          </cell>
        </row>
        <row r="785">
          <cell r="F785" t="str">
            <v>G270</v>
          </cell>
          <cell r="G785" t="str">
            <v>AVIATION FUEL</v>
          </cell>
        </row>
        <row r="786">
          <cell r="F786" t="str">
            <v>G300</v>
          </cell>
          <cell r="G786" t="str">
            <v>FERTILISER</v>
          </cell>
        </row>
        <row r="787">
          <cell r="F787" t="str">
            <v>G301</v>
          </cell>
          <cell r="G787" t="str">
            <v>TRANSPORT ON FERTILIZER</v>
          </cell>
        </row>
        <row r="788">
          <cell r="F788" t="str">
            <v>G302</v>
          </cell>
          <cell r="G788" t="str">
            <v>FERTILISER - REBATE</v>
          </cell>
        </row>
        <row r="789">
          <cell r="F789" t="str">
            <v>G303</v>
          </cell>
          <cell r="G789" t="str">
            <v>LEAF  SOIL &amp; WATER ANALYSIS</v>
          </cell>
        </row>
        <row r="790">
          <cell r="F790" t="str">
            <v>G310</v>
          </cell>
          <cell r="G790" t="str">
            <v>FERTILISER - PLANT CANE</v>
          </cell>
        </row>
        <row r="791">
          <cell r="F791" t="str">
            <v>G320</v>
          </cell>
          <cell r="G791" t="str">
            <v>FERTILISER - RATOON CANE</v>
          </cell>
        </row>
        <row r="792">
          <cell r="F792" t="str">
            <v>G330</v>
          </cell>
          <cell r="G792" t="str">
            <v>CANE RIPENER SUBSIDY</v>
          </cell>
        </row>
        <row r="793">
          <cell r="F793" t="str">
            <v>G340</v>
          </cell>
          <cell r="G793" t="str">
            <v>CANE PLANTING CONTRACTORS</v>
          </cell>
        </row>
        <row r="794">
          <cell r="F794" t="str">
            <v>G400</v>
          </cell>
          <cell r="G794" t="str">
            <v>SYRUP PRESERVES</v>
          </cell>
        </row>
        <row r="795">
          <cell r="F795" t="str">
            <v>G405</v>
          </cell>
          <cell r="G795" t="str">
            <v>SYRUP CHEMICALS</v>
          </cell>
        </row>
        <row r="796">
          <cell r="F796" t="str">
            <v>G410</v>
          </cell>
          <cell r="G796" t="str">
            <v>SYRUP FLAVOURINGS</v>
          </cell>
        </row>
        <row r="797">
          <cell r="F797" t="str">
            <v>G417</v>
          </cell>
          <cell r="G797" t="str">
            <v>SYRUP HONEY</v>
          </cell>
        </row>
        <row r="798">
          <cell r="F798" t="str">
            <v>G418</v>
          </cell>
          <cell r="G798" t="str">
            <v>SYRUP GLUCOSE &amp; MALTOSE</v>
          </cell>
        </row>
        <row r="799">
          <cell r="F799" t="str">
            <v>G419</v>
          </cell>
          <cell r="G799" t="str">
            <v>GOLDEN SYRUP</v>
          </cell>
        </row>
        <row r="800">
          <cell r="F800" t="str">
            <v>G420</v>
          </cell>
          <cell r="G800" t="str">
            <v>SUGAR PURCHASES</v>
          </cell>
        </row>
        <row r="801">
          <cell r="F801" t="str">
            <v>G424</v>
          </cell>
          <cell r="G801" t="str">
            <v>SYRUP BUTTER INGREDIENTS</v>
          </cell>
        </row>
        <row r="802">
          <cell r="F802" t="str">
            <v>G425</v>
          </cell>
          <cell r="G802" t="str">
            <v>SYRUP PURCHASES</v>
          </cell>
        </row>
        <row r="803">
          <cell r="F803" t="str">
            <v>G430</v>
          </cell>
          <cell r="G803" t="str">
            <v>SYRUP "B" MOLASSES</v>
          </cell>
        </row>
        <row r="804">
          <cell r="F804" t="str">
            <v>G440</v>
          </cell>
          <cell r="G804" t="str">
            <v>MOLASSES</v>
          </cell>
        </row>
        <row r="805">
          <cell r="F805" t="str">
            <v>G441</v>
          </cell>
          <cell r="G805" t="str">
            <v>TRANSPORT ON MOLASSES</v>
          </cell>
        </row>
        <row r="806">
          <cell r="F806" t="str">
            <v>G442</v>
          </cell>
          <cell r="G806" t="str">
            <v>GRAPE JUICE</v>
          </cell>
        </row>
        <row r="807">
          <cell r="F807" t="str">
            <v>G443</v>
          </cell>
          <cell r="G807" t="str">
            <v>ALCOHOL</v>
          </cell>
        </row>
        <row r="808">
          <cell r="F808" t="str">
            <v>G444</v>
          </cell>
          <cell r="G808" t="str">
            <v>TRANSPORT ON ALCOHOL</v>
          </cell>
        </row>
        <row r="809">
          <cell r="F809" t="str">
            <v>G445</v>
          </cell>
          <cell r="G809" t="str">
            <v>MOLASSES DRAINED</v>
          </cell>
        </row>
        <row r="810">
          <cell r="F810" t="str">
            <v>G446</v>
          </cell>
          <cell r="G810" t="str">
            <v>MOLASSES REBATES</v>
          </cell>
        </row>
        <row r="811">
          <cell r="F811" t="str">
            <v>G447</v>
          </cell>
          <cell r="G811" t="str">
            <v>TALOZYME</v>
          </cell>
        </row>
        <row r="812">
          <cell r="F812" t="str">
            <v>G448</v>
          </cell>
          <cell r="G812" t="str">
            <v>TALOSURF</v>
          </cell>
        </row>
        <row r="813">
          <cell r="F813" t="str">
            <v>G449</v>
          </cell>
          <cell r="G813" t="str">
            <v>ANTI-SCALANT 18-S</v>
          </cell>
        </row>
        <row r="814">
          <cell r="F814" t="str">
            <v>G450</v>
          </cell>
          <cell r="G814" t="str">
            <v>DISPERSANT 7203</v>
          </cell>
        </row>
        <row r="815">
          <cell r="F815" t="str">
            <v>G451</v>
          </cell>
          <cell r="G815" t="str">
            <v>PEANUT OIL &amp; REAGENTS</v>
          </cell>
        </row>
        <row r="816">
          <cell r="F816" t="str">
            <v>G452</v>
          </cell>
          <cell r="G816" t="str">
            <v>OXYGEN SCAVENGER 19-P</v>
          </cell>
        </row>
        <row r="817">
          <cell r="F817" t="str">
            <v>G453</v>
          </cell>
          <cell r="G817" t="str">
            <v>REFINING CHEMICALS</v>
          </cell>
        </row>
        <row r="818">
          <cell r="F818" t="str">
            <v>G500</v>
          </cell>
          <cell r="G818" t="str">
            <v>LUBRICANTS</v>
          </cell>
        </row>
        <row r="819">
          <cell r="F819" t="str">
            <v>G501</v>
          </cell>
          <cell r="G819" t="str">
            <v>LUBRICANTS (AUXILIARY MACHINES)</v>
          </cell>
        </row>
        <row r="820">
          <cell r="F820" t="str">
            <v>G502</v>
          </cell>
          <cell r="G820" t="str">
            <v>ASMR HEAVY</v>
          </cell>
        </row>
        <row r="821">
          <cell r="F821" t="str">
            <v>G503</v>
          </cell>
          <cell r="G821" t="str">
            <v>HYSPIN</v>
          </cell>
        </row>
        <row r="822">
          <cell r="F822" t="str">
            <v>G504</v>
          </cell>
          <cell r="G822" t="str">
            <v>TRANSFORMER OIL</v>
          </cell>
        </row>
        <row r="823">
          <cell r="F823" t="str">
            <v>G750</v>
          </cell>
          <cell r="G823" t="str">
            <v>CANE CHAINS</v>
          </cell>
        </row>
        <row r="824">
          <cell r="F824" t="str">
            <v>G800</v>
          </cell>
          <cell r="G824" t="str">
            <v>SEEDCANE PURCHASES (INTERNAL)</v>
          </cell>
        </row>
        <row r="825">
          <cell r="F825" t="str">
            <v>G802</v>
          </cell>
          <cell r="G825" t="str">
            <v>SEED PURCHASES</v>
          </cell>
        </row>
        <row r="826">
          <cell r="F826" t="str">
            <v>G810</v>
          </cell>
          <cell r="G826" t="str">
            <v>SEEDCANE PURCHASES (EXTERNAL)</v>
          </cell>
        </row>
        <row r="827">
          <cell r="F827" t="str">
            <v>G811</v>
          </cell>
          <cell r="G827" t="str">
            <v>SEEDCANE HEAT TREATMENT</v>
          </cell>
        </row>
        <row r="828">
          <cell r="F828" t="str">
            <v>G820</v>
          </cell>
          <cell r="G828" t="str">
            <v>LIVESTOCK PURCHASES</v>
          </cell>
        </row>
        <row r="829">
          <cell r="F829" t="str">
            <v>G950</v>
          </cell>
          <cell r="G829" t="str">
            <v>SUGAR PURCHASED RAWS</v>
          </cell>
        </row>
        <row r="830">
          <cell r="F830" t="str">
            <v>G951</v>
          </cell>
          <cell r="G830" t="str">
            <v>TOLL MILLING VARIABLE COSTS</v>
          </cell>
        </row>
        <row r="831">
          <cell r="F831" t="str">
            <v>G952</v>
          </cell>
          <cell r="G831" t="str">
            <v>TOLL MILLING FEE</v>
          </cell>
        </row>
        <row r="832">
          <cell r="F832" t="str">
            <v>G960</v>
          </cell>
          <cell r="G832" t="str">
            <v>CANE QUALITY INCENTIVES-INDIRECT</v>
          </cell>
        </row>
        <row r="833">
          <cell r="F833" t="str">
            <v>G961</v>
          </cell>
          <cell r="G833" t="str">
            <v>CANE QUALITY SCHEMES-DIRECT</v>
          </cell>
        </row>
        <row r="834">
          <cell r="F834" t="str">
            <v>G962</v>
          </cell>
          <cell r="G834" t="str">
            <v>SUGAR BEET SEED</v>
          </cell>
        </row>
        <row r="835">
          <cell r="F835" t="str">
            <v>G963</v>
          </cell>
          <cell r="G835" t="str">
            <v>SMALL GROWER DEVELOPEMENT</v>
          </cell>
        </row>
        <row r="836">
          <cell r="F836" t="str">
            <v>G965</v>
          </cell>
          <cell r="G836" t="str">
            <v>QUOTA ACQUISITIONS</v>
          </cell>
        </row>
        <row r="837">
          <cell r="F837" t="str">
            <v>G970</v>
          </cell>
          <cell r="G837" t="str">
            <v>CANE SUPPLY AGREEMENTS</v>
          </cell>
        </row>
        <row r="838">
          <cell r="F838" t="str">
            <v>G980</v>
          </cell>
          <cell r="G838" t="str">
            <v>COST OF RECOVERABLE VALUE</v>
          </cell>
        </row>
        <row r="839">
          <cell r="F839" t="str">
            <v>G981</v>
          </cell>
          <cell r="G839" t="str">
            <v>DIVERSION SHORTFALL SETTLEMENT</v>
          </cell>
        </row>
        <row r="840">
          <cell r="F840" t="str">
            <v>G982</v>
          </cell>
          <cell r="G840" t="str">
            <v>MARGINAL MILLING PROFIT SHARED</v>
          </cell>
        </row>
        <row r="841">
          <cell r="F841" t="str">
            <v>G983</v>
          </cell>
          <cell r="G841" t="str">
            <v>GROWERS RV INCENTIVE PAYMENTS</v>
          </cell>
        </row>
        <row r="842">
          <cell r="F842" t="str">
            <v>G984</v>
          </cell>
          <cell r="G842" t="str">
            <v>COST OF CONSUMPTION</v>
          </cell>
        </row>
        <row r="843">
          <cell r="F843" t="str">
            <v>G985</v>
          </cell>
          <cell r="G843" t="str">
            <v>LENGTH OF MILLING SEASON PENALTY PAYMENT</v>
          </cell>
        </row>
        <row r="844">
          <cell r="F844" t="str">
            <v>G990</v>
          </cell>
          <cell r="G844" t="str">
            <v>CANE LOST IN TRANSIT</v>
          </cell>
        </row>
        <row r="845">
          <cell r="F845" t="str">
            <v>G991</v>
          </cell>
          <cell r="G845" t="str">
            <v>CANE DIVERSION COSTS</v>
          </cell>
        </row>
        <row r="846">
          <cell r="F846" t="str">
            <v>G992</v>
          </cell>
          <cell r="G846" t="str">
            <v>CANE DIVERSION INCENTIVES</v>
          </cell>
        </row>
        <row r="847">
          <cell r="F847" t="str">
            <v>G993</v>
          </cell>
          <cell r="G847" t="str">
            <v>SUCROSE COMPENSATION</v>
          </cell>
        </row>
        <row r="848">
          <cell r="F848" t="str">
            <v>G994</v>
          </cell>
          <cell r="G848" t="str">
            <v>SPILLER CONVERSION INCENTIVE</v>
          </cell>
        </row>
        <row r="849">
          <cell r="F849" t="str">
            <v>G995</v>
          </cell>
          <cell r="G849" t="str">
            <v>STRIKE RELATED COMPENSATION TO GROWERS</v>
          </cell>
        </row>
        <row r="850">
          <cell r="F850" t="str">
            <v>G996</v>
          </cell>
          <cell r="G850" t="str">
            <v>STRIKE RELATED COSTS</v>
          </cell>
        </row>
        <row r="851">
          <cell r="F851" t="str">
            <v>G997</v>
          </cell>
          <cell r="G851" t="str">
            <v>CATTLE UPGRADE</v>
          </cell>
        </row>
        <row r="852">
          <cell r="F852" t="str">
            <v>G998</v>
          </cell>
          <cell r="G852" t="str">
            <v>CATTLE BIRTHS</v>
          </cell>
        </row>
        <row r="853">
          <cell r="F853" t="str">
            <v>G999</v>
          </cell>
          <cell r="G853" t="str">
            <v>CATTLE DEATHS</v>
          </cell>
        </row>
        <row r="854">
          <cell r="F854" t="str">
            <v>H010</v>
          </cell>
          <cell r="G854" t="str">
            <v>PLANT MAINTENANCE LAST OFFCROP</v>
          </cell>
        </row>
        <row r="855">
          <cell r="F855" t="str">
            <v>H011</v>
          </cell>
          <cell r="G855" t="str">
            <v>BUILDING MAINTENANCE LAST OFFCROP</v>
          </cell>
        </row>
        <row r="856">
          <cell r="F856" t="str">
            <v>H012</v>
          </cell>
          <cell r="G856" t="str">
            <v>HYSTER MAINTENANCE PREVIOUS OFFCROP</v>
          </cell>
        </row>
        <row r="857">
          <cell r="F857" t="str">
            <v>H013</v>
          </cell>
          <cell r="G857" t="str">
            <v>HYSTER TYRES PREVIOUS OFFCROP</v>
          </cell>
        </row>
        <row r="858">
          <cell r="F858" t="str">
            <v>H014</v>
          </cell>
          <cell r="G858" t="str">
            <v>PLANT MAINTENANCE ABNORMAL</v>
          </cell>
        </row>
        <row r="859">
          <cell r="F859" t="str">
            <v>H016</v>
          </cell>
          <cell r="G859" t="str">
            <v>ABNORMAL BUILDING MAINTENANCE</v>
          </cell>
        </row>
        <row r="860">
          <cell r="F860" t="str">
            <v>H020</v>
          </cell>
          <cell r="G860" t="str">
            <v>PLANT MAINTENANCE LAST OFFCROP (WELDING)</v>
          </cell>
        </row>
        <row r="861">
          <cell r="F861" t="str">
            <v>H021</v>
          </cell>
          <cell r="G861" t="str">
            <v>PLANT MAINTENANCE - CLADDING &amp; INSULATION</v>
          </cell>
        </row>
        <row r="862">
          <cell r="F862" t="str">
            <v>H040</v>
          </cell>
          <cell r="G862" t="str">
            <v>PLANT MAINTENANCE LAST OFFCROP (FE LOADERS)</v>
          </cell>
        </row>
        <row r="863">
          <cell r="F863" t="str">
            <v>H050</v>
          </cell>
          <cell r="G863" t="str">
            <v>PLANT MAINTENANCE LAST OFFCROP (PAINTING)</v>
          </cell>
        </row>
        <row r="864">
          <cell r="F864" t="str">
            <v>H080</v>
          </cell>
          <cell r="G864" t="str">
            <v>SHREDDER/KNIFE REFURBISHMENT-LAST OFFCROP</v>
          </cell>
        </row>
        <row r="865">
          <cell r="F865" t="str">
            <v>H085</v>
          </cell>
          <cell r="G865" t="str">
            <v>OFFCROP ON-COSTS</v>
          </cell>
        </row>
        <row r="866">
          <cell r="F866" t="str">
            <v>H090</v>
          </cell>
          <cell r="G866" t="str">
            <v>MILL ROLLER ARCING LAST OFFCROP</v>
          </cell>
        </row>
        <row r="867">
          <cell r="F867" t="str">
            <v>H099</v>
          </cell>
          <cell r="G867" t="str">
            <v>OFFCROP MAINTENANCE - LAST YEAR TFR TO A/C 1001</v>
          </cell>
        </row>
        <row r="868">
          <cell r="F868" t="str">
            <v>J010</v>
          </cell>
          <cell r="G868" t="str">
            <v>PLANT MAINTENANCE</v>
          </cell>
        </row>
        <row r="869">
          <cell r="F869" t="str">
            <v>J012</v>
          </cell>
          <cell r="G869" t="str">
            <v>PLANT MAINTENANCE OFFCROP REFINING</v>
          </cell>
        </row>
        <row r="870">
          <cell r="F870" t="str">
            <v>J014</v>
          </cell>
          <cell r="G870" t="str">
            <v>PLANT MAINTENANCE ABNORMAL</v>
          </cell>
        </row>
        <row r="871">
          <cell r="F871" t="str">
            <v>J015</v>
          </cell>
          <cell r="G871" t="str">
            <v>CENTRIFUGAL SCREENS</v>
          </cell>
        </row>
        <row r="872">
          <cell r="F872" t="str">
            <v>J016</v>
          </cell>
          <cell r="G872" t="str">
            <v>CONVEYOR BELTING</v>
          </cell>
        </row>
        <row r="873">
          <cell r="F873" t="str">
            <v>J020</v>
          </cell>
          <cell r="G873" t="str">
            <v>PLANT MAINTENANCE (WELDING)</v>
          </cell>
        </row>
        <row r="874">
          <cell r="F874" t="str">
            <v>J021</v>
          </cell>
          <cell r="G874" t="str">
            <v>OPERATIONAL MAINTENANCE</v>
          </cell>
        </row>
        <row r="875">
          <cell r="F875" t="str">
            <v>J022</v>
          </cell>
          <cell r="G875" t="str">
            <v>DISPOSAL OF POLYMER</v>
          </cell>
        </row>
        <row r="876">
          <cell r="F876" t="str">
            <v>J023</v>
          </cell>
          <cell r="G876" t="str">
            <v>DISPOSAL OF RESIDUE</v>
          </cell>
        </row>
        <row r="877">
          <cell r="F877" t="str">
            <v>J024</v>
          </cell>
          <cell r="G877" t="str">
            <v>SOLVENT DISPOSAL</v>
          </cell>
        </row>
        <row r="878">
          <cell r="F878" t="str">
            <v>J025</v>
          </cell>
          <cell r="G878" t="str">
            <v>FIRE PROTECTION EQUIPMENT</v>
          </cell>
        </row>
        <row r="879">
          <cell r="F879" t="str">
            <v>J026</v>
          </cell>
          <cell r="G879" t="str">
            <v>SAFETY EQUIPMENT</v>
          </cell>
        </row>
        <row r="880">
          <cell r="F880" t="str">
            <v>J028</v>
          </cell>
          <cell r="G880" t="str">
            <v>WASTE DISPOSAL</v>
          </cell>
        </row>
        <row r="881">
          <cell r="F881" t="str">
            <v>J029</v>
          </cell>
          <cell r="G881" t="str">
            <v>EFFLUENT DISPOSAL</v>
          </cell>
        </row>
        <row r="882">
          <cell r="F882" t="str">
            <v>J030</v>
          </cell>
          <cell r="G882" t="str">
            <v>BUILDING MAINTENANCE SEASON</v>
          </cell>
        </row>
        <row r="883">
          <cell r="F883" t="str">
            <v>J031</v>
          </cell>
          <cell r="G883" t="str">
            <v>PLANT MAINTENANCE - CLADDING &amp; INSULATION</v>
          </cell>
        </row>
        <row r="884">
          <cell r="F884" t="str">
            <v>J032</v>
          </cell>
          <cell r="G884" t="str">
            <v>TANK FARM PUMPS</v>
          </cell>
        </row>
        <row r="885">
          <cell r="F885" t="str">
            <v>J033</v>
          </cell>
          <cell r="G885" t="str">
            <v>PIPING &amp; VALVES</v>
          </cell>
        </row>
        <row r="886">
          <cell r="F886" t="str">
            <v>J034</v>
          </cell>
          <cell r="G886" t="str">
            <v>HP STEAM RETICULATION</v>
          </cell>
        </row>
        <row r="887">
          <cell r="F887" t="str">
            <v>J035</v>
          </cell>
          <cell r="G887" t="str">
            <v>LP STEAM RETICULATION</v>
          </cell>
        </row>
        <row r="888">
          <cell r="F888" t="str">
            <v>J036</v>
          </cell>
          <cell r="G888" t="str">
            <v>EFFLUENT LINE &amp; COOLING TOWER</v>
          </cell>
        </row>
        <row r="889">
          <cell r="F889" t="str">
            <v>J037</v>
          </cell>
          <cell r="G889" t="str">
            <v>COOLING WATER SYSTEM</v>
          </cell>
        </row>
        <row r="890">
          <cell r="F890" t="str">
            <v>J039</v>
          </cell>
          <cell r="G890" t="str">
            <v>HPW JETTING PUMPS</v>
          </cell>
        </row>
        <row r="891">
          <cell r="F891" t="str">
            <v>J040</v>
          </cell>
          <cell r="G891" t="str">
            <v>PLANT MAINTENANCE (FE LOADERS)</v>
          </cell>
        </row>
        <row r="892">
          <cell r="F892" t="str">
            <v>J041</v>
          </cell>
          <cell r="G892" t="str">
            <v>LIGHTING</v>
          </cell>
        </row>
        <row r="893">
          <cell r="F893" t="str">
            <v>J042</v>
          </cell>
          <cell r="G893" t="str">
            <v>MOTORS</v>
          </cell>
        </row>
        <row r="894">
          <cell r="F894" t="str">
            <v>J043</v>
          </cell>
          <cell r="G894" t="str">
            <v>HT ELECTRICAL RETICULATION</v>
          </cell>
        </row>
        <row r="895">
          <cell r="F895" t="str">
            <v>J044</v>
          </cell>
          <cell r="G895" t="str">
            <v>TROLLIES &amp; CABLES</v>
          </cell>
        </row>
        <row r="896">
          <cell r="F896" t="str">
            <v>J045</v>
          </cell>
          <cell r="G896" t="str">
            <v>MOTOR CONTROL CENTRE</v>
          </cell>
        </row>
        <row r="897">
          <cell r="F897" t="str">
            <v>J046</v>
          </cell>
          <cell r="G897" t="str">
            <v>BELTS MOTION SENSORS</v>
          </cell>
        </row>
        <row r="898">
          <cell r="F898" t="str">
            <v>J047</v>
          </cell>
          <cell r="G898" t="str">
            <v>LT ELECTRICAL RETICULATION</v>
          </cell>
        </row>
        <row r="899">
          <cell r="F899" t="str">
            <v>J048</v>
          </cell>
          <cell r="G899" t="str">
            <v>TV CAMERAS</v>
          </cell>
        </row>
        <row r="900">
          <cell r="F900" t="str">
            <v>J049</v>
          </cell>
          <cell r="G900" t="str">
            <v>INFRA-RED EQUIPMENT</v>
          </cell>
        </row>
        <row r="901">
          <cell r="F901" t="str">
            <v>J050</v>
          </cell>
          <cell r="G901" t="str">
            <v>PLANT MAINTENANCE (PAINTING)</v>
          </cell>
        </row>
        <row r="902">
          <cell r="F902" t="str">
            <v>J051</v>
          </cell>
          <cell r="G902" t="str">
            <v>HYDRAULIC MOTORS</v>
          </cell>
        </row>
        <row r="903">
          <cell r="F903" t="str">
            <v>J052</v>
          </cell>
          <cell r="G903" t="str">
            <v>PLC &amp; CONTROL PANELS (6-11)</v>
          </cell>
        </row>
        <row r="904">
          <cell r="F904" t="str">
            <v>J053</v>
          </cell>
          <cell r="G904" t="str">
            <v>ROLLER RE-SHELL</v>
          </cell>
        </row>
        <row r="905">
          <cell r="F905" t="str">
            <v>J054</v>
          </cell>
          <cell r="G905" t="str">
            <v>FILTER CLOTH/PAPER</v>
          </cell>
        </row>
        <row r="906">
          <cell r="F906" t="str">
            <v>J055</v>
          </cell>
          <cell r="G906" t="str">
            <v>ROTARY FEEDER ICL CONTROL</v>
          </cell>
        </row>
        <row r="907">
          <cell r="F907" t="str">
            <v>J056</v>
          </cell>
          <cell r="G907" t="str">
            <v>SLIDE FEEDER SLIDES</v>
          </cell>
        </row>
        <row r="908">
          <cell r="F908" t="str">
            <v>J057</v>
          </cell>
          <cell r="G908" t="str">
            <v>SLIDE FEEDER WEAR PLATES</v>
          </cell>
        </row>
        <row r="909">
          <cell r="F909" t="str">
            <v>J058</v>
          </cell>
          <cell r="G909" t="str">
            <v>SLIDE FEEDER VALVES</v>
          </cell>
        </row>
        <row r="910">
          <cell r="F910" t="str">
            <v>J059</v>
          </cell>
          <cell r="G910" t="str">
            <v>HYDRAULICS</v>
          </cell>
        </row>
        <row r="911">
          <cell r="F911" t="str">
            <v>J060</v>
          </cell>
          <cell r="G911" t="str">
            <v>REACTOR</v>
          </cell>
        </row>
        <row r="912">
          <cell r="F912" t="str">
            <v>J061</v>
          </cell>
          <cell r="G912" t="str">
            <v>AGITATOR</v>
          </cell>
        </row>
        <row r="913">
          <cell r="F913" t="str">
            <v>J062</v>
          </cell>
          <cell r="G913" t="str">
            <v>RESIDUE DISCHARGE SYSTEM</v>
          </cell>
        </row>
        <row r="914">
          <cell r="F914" t="str">
            <v>J063</v>
          </cell>
          <cell r="G914" t="str">
            <v>SCRUBBER</v>
          </cell>
        </row>
        <row r="915">
          <cell r="F915" t="str">
            <v>J064</v>
          </cell>
          <cell r="G915" t="str">
            <v>CONDENSORS 201</v>
          </cell>
        </row>
        <row r="916">
          <cell r="F916" t="str">
            <v>J065</v>
          </cell>
          <cell r="G916" t="str">
            <v>SLIDE FEEDER ELECTRICS</v>
          </cell>
        </row>
        <row r="917">
          <cell r="F917" t="str">
            <v>J066</v>
          </cell>
          <cell r="G917" t="str">
            <v>EXHAUST CYCLONES</v>
          </cell>
        </row>
        <row r="918">
          <cell r="F918" t="str">
            <v>J067</v>
          </cell>
          <cell r="G918" t="str">
            <v>RESIDUE CYCLONES</v>
          </cell>
        </row>
        <row r="919">
          <cell r="F919" t="str">
            <v>J068</v>
          </cell>
          <cell r="G919" t="str">
            <v>STEAM DRUMS</v>
          </cell>
        </row>
        <row r="920">
          <cell r="F920" t="str">
            <v>J069</v>
          </cell>
          <cell r="G920" t="str">
            <v>CONDENSORS 110</v>
          </cell>
        </row>
        <row r="921">
          <cell r="F921" t="str">
            <v>J070</v>
          </cell>
          <cell r="G921" t="str">
            <v>SLIDE FEEDER BODIES</v>
          </cell>
        </row>
        <row r="922">
          <cell r="F922" t="str">
            <v>J071</v>
          </cell>
          <cell r="G922" t="str">
            <v>VENT ABSORBER SYSTEM</v>
          </cell>
        </row>
        <row r="923">
          <cell r="F923" t="str">
            <v>J072</v>
          </cell>
          <cell r="G923" t="str">
            <v>LAGGING</v>
          </cell>
        </row>
        <row r="924">
          <cell r="F924" t="str">
            <v>J074</v>
          </cell>
          <cell r="G924" t="str">
            <v>SLIDE FEEDER GASKETS</v>
          </cell>
        </row>
        <row r="925">
          <cell r="F925" t="str">
            <v>J075</v>
          </cell>
          <cell r="G925" t="str">
            <v>LABORATORY MATERIAL/MAINTENANCE</v>
          </cell>
        </row>
        <row r="926">
          <cell r="F926" t="str">
            <v>J076</v>
          </cell>
          <cell r="G926" t="str">
            <v>XRAY MATERIAL/MAINTENANCE</v>
          </cell>
        </row>
        <row r="927">
          <cell r="F927" t="str">
            <v>J077</v>
          </cell>
          <cell r="G927" t="str">
            <v>MAINTENANCE - TELEVISION</v>
          </cell>
        </row>
        <row r="928">
          <cell r="F928" t="str">
            <v>J078</v>
          </cell>
          <cell r="G928" t="str">
            <v>ELECTRICAL REWINDS</v>
          </cell>
        </row>
        <row r="929">
          <cell r="F929" t="str">
            <v>J079</v>
          </cell>
          <cell r="G929" t="str">
            <v>NUTS &amp; BOLTS</v>
          </cell>
        </row>
        <row r="930">
          <cell r="F930" t="str">
            <v>J080</v>
          </cell>
          <cell r="G930" t="str">
            <v>SHREDDER/KNIFE REFURBISHMENT SEASON</v>
          </cell>
        </row>
        <row r="931">
          <cell r="F931" t="str">
            <v>J081</v>
          </cell>
          <cell r="G931" t="str">
            <v>SPRINKLER MAINTENANCE</v>
          </cell>
        </row>
        <row r="932">
          <cell r="F932" t="str">
            <v>J082</v>
          </cell>
          <cell r="G932" t="str">
            <v>SAFETY MAINTENANCE</v>
          </cell>
        </row>
        <row r="933">
          <cell r="F933" t="str">
            <v>J083</v>
          </cell>
          <cell r="G933" t="str">
            <v>RADIOS</v>
          </cell>
        </row>
        <row r="934">
          <cell r="F934" t="str">
            <v>J084</v>
          </cell>
          <cell r="G934" t="str">
            <v>PIPES &amp; FITTINGS MAINTENANCE</v>
          </cell>
        </row>
        <row r="935">
          <cell r="F935" t="str">
            <v>J085</v>
          </cell>
          <cell r="G935" t="str">
            <v>PIVOT MAINTENANCE</v>
          </cell>
        </row>
        <row r="936">
          <cell r="F936" t="str">
            <v>J086</v>
          </cell>
          <cell r="G936" t="str">
            <v>TRANSFORMER MAINTENANCE</v>
          </cell>
        </row>
        <row r="937">
          <cell r="F937" t="str">
            <v>J090</v>
          </cell>
          <cell r="G937" t="str">
            <v>MILL ROLLER ARCING SEASON</v>
          </cell>
        </row>
        <row r="938">
          <cell r="F938" t="str">
            <v>J093</v>
          </cell>
          <cell r="G938" t="str">
            <v>DIACETYL PLANT - KHUNI COLUMN</v>
          </cell>
        </row>
        <row r="939">
          <cell r="F939" t="str">
            <v>J094</v>
          </cell>
          <cell r="G939" t="str">
            <v>NH ELECTROLYSER</v>
          </cell>
        </row>
        <row r="940">
          <cell r="F940" t="str">
            <v>J095</v>
          </cell>
          <cell r="G940" t="str">
            <v>BBC ELECTROLYSER</v>
          </cell>
        </row>
        <row r="941">
          <cell r="F941" t="str">
            <v>J097</v>
          </cell>
          <cell r="G941" t="str">
            <v>HOUSEKEEPING</v>
          </cell>
        </row>
        <row r="942">
          <cell r="F942" t="str">
            <v>J098</v>
          </cell>
          <cell r="G942" t="str">
            <v>ABLUTION CLEANING-CONTRACT</v>
          </cell>
        </row>
        <row r="943">
          <cell r="F943" t="str">
            <v>J120</v>
          </cell>
          <cell r="G943" t="str">
            <v>CONDENSOR CLEANING</v>
          </cell>
        </row>
        <row r="944">
          <cell r="F944" t="str">
            <v>J140</v>
          </cell>
          <cell r="G944" t="str">
            <v>CABLES &amp; RACKS</v>
          </cell>
        </row>
        <row r="945">
          <cell r="F945" t="str">
            <v>J150</v>
          </cell>
          <cell r="G945" t="str">
            <v>PLC &amp; CONTROL PANELS (1-5)</v>
          </cell>
        </row>
        <row r="946">
          <cell r="F946" t="str">
            <v>J200</v>
          </cell>
          <cell r="G946" t="str">
            <v>TOOLS</v>
          </cell>
        </row>
        <row r="947">
          <cell r="F947" t="str">
            <v>J201</v>
          </cell>
          <cell r="G947" t="str">
            <v>FENCING MATERIALS</v>
          </cell>
        </row>
        <row r="948">
          <cell r="F948" t="str">
            <v>J202</v>
          </cell>
          <cell r="G948" t="str">
            <v>INSTRUMENTS MAINTENANCE</v>
          </cell>
        </row>
        <row r="949">
          <cell r="F949" t="str">
            <v>J203</v>
          </cell>
          <cell r="G949" t="str">
            <v>INSTRUMENT ACCESSORIES</v>
          </cell>
        </row>
        <row r="950">
          <cell r="F950" t="str">
            <v>J204</v>
          </cell>
          <cell r="G950" t="str">
            <v>ARTISAN TOOLS</v>
          </cell>
        </row>
        <row r="951">
          <cell r="F951" t="str">
            <v>J208</v>
          </cell>
          <cell r="G951" t="str">
            <v>GRINDING WHEELS &amp; TIPTOOLS</v>
          </cell>
        </row>
        <row r="952">
          <cell r="F952" t="str">
            <v>J300</v>
          </cell>
          <cell r="G952" t="str">
            <v>VEHICLE MAINTENANCE</v>
          </cell>
        </row>
        <row r="953">
          <cell r="F953" t="str">
            <v>J301</v>
          </cell>
          <cell r="G953" t="str">
            <v>VEHICLE MAINTENANCE (LABOUR)</v>
          </cell>
        </row>
        <row r="954">
          <cell r="F954" t="str">
            <v>J302</v>
          </cell>
          <cell r="G954" t="str">
            <v>VEHICLE MAINTENANCE (ELECTRICAL)</v>
          </cell>
        </row>
        <row r="955">
          <cell r="F955" t="str">
            <v>J320</v>
          </cell>
          <cell r="G955" t="str">
            <v>VEHICLE MAINTENANCE (BATTERIES)</v>
          </cell>
        </row>
        <row r="956">
          <cell r="F956" t="str">
            <v>J325</v>
          </cell>
          <cell r="G956" t="str">
            <v>VEHICLE MAINTENANCE (BODYWORK)</v>
          </cell>
        </row>
        <row r="957">
          <cell r="F957" t="str">
            <v>J330</v>
          </cell>
          <cell r="G957" t="str">
            <v>GARAGE CONSUMABLE</v>
          </cell>
        </row>
        <row r="958">
          <cell r="F958" t="str">
            <v>J500</v>
          </cell>
          <cell r="G958" t="str">
            <v>VEHICLE MAINTENANCE</v>
          </cell>
        </row>
        <row r="959">
          <cell r="F959" t="str">
            <v>J501</v>
          </cell>
          <cell r="G959" t="str">
            <v>NON MOTOR VEHICLE SPARES</v>
          </cell>
        </row>
        <row r="960">
          <cell r="F960" t="str">
            <v>J510</v>
          </cell>
          <cell r="G960" t="str">
            <v>VEHICLE ACCIDENT REPAIRS</v>
          </cell>
        </row>
        <row r="961">
          <cell r="F961" t="str">
            <v>J550</v>
          </cell>
          <cell r="G961" t="str">
            <v>RADIO MAINTENANCE</v>
          </cell>
        </row>
        <row r="962">
          <cell r="F962" t="str">
            <v>J551</v>
          </cell>
          <cell r="G962" t="str">
            <v>PAGER RENTAL</v>
          </cell>
        </row>
        <row r="963">
          <cell r="F963" t="str">
            <v>J600</v>
          </cell>
          <cell r="G963" t="str">
            <v>LOCOMOTIVE SPARES</v>
          </cell>
        </row>
        <row r="964">
          <cell r="F964" t="str">
            <v>J620</v>
          </cell>
          <cell r="G964" t="str">
            <v>TRACK SPARES</v>
          </cell>
        </row>
        <row r="965">
          <cell r="F965" t="str">
            <v>J700</v>
          </cell>
          <cell r="G965" t="str">
            <v>CAR ALLOWANCE FIXED</v>
          </cell>
        </row>
        <row r="966">
          <cell r="F966" t="str">
            <v>J800</v>
          </cell>
          <cell r="G966" t="str">
            <v>CAR ALLOWANCE VARIABLE</v>
          </cell>
        </row>
        <row r="967">
          <cell r="F967" t="str">
            <v>J801</v>
          </cell>
          <cell r="G967" t="str">
            <v>BICYCLE ALLOWANCE</v>
          </cell>
        </row>
        <row r="968">
          <cell r="F968" t="str">
            <v>J910</v>
          </cell>
          <cell r="G968" t="str">
            <v>PALLET PURCHASES</v>
          </cell>
        </row>
        <row r="969">
          <cell r="F969" t="str">
            <v>J912</v>
          </cell>
          <cell r="G969" t="str">
            <v>PALLET MAINTENANCE</v>
          </cell>
        </row>
        <row r="970">
          <cell r="F970" t="str">
            <v>J920</v>
          </cell>
          <cell r="G970" t="str">
            <v>DRUM MAINTENANCE</v>
          </cell>
        </row>
        <row r="971">
          <cell r="F971" t="str">
            <v>L008</v>
          </cell>
          <cell r="G971" t="str">
            <v>BUILDING MATERIALS</v>
          </cell>
        </row>
        <row r="972">
          <cell r="F972" t="str">
            <v>L009</v>
          </cell>
          <cell r="G972" t="str">
            <v>BUILDING MATERIALS (HOUSING)</v>
          </cell>
        </row>
        <row r="973">
          <cell r="F973" t="str">
            <v>L010</v>
          </cell>
          <cell r="G973" t="str">
            <v>PLUMBING</v>
          </cell>
        </row>
        <row r="974">
          <cell r="F974" t="str">
            <v>L011</v>
          </cell>
          <cell r="G974" t="str">
            <v>CARPENTRY</v>
          </cell>
        </row>
        <row r="975">
          <cell r="F975" t="str">
            <v>L012</v>
          </cell>
          <cell r="G975" t="str">
            <v>FILTER WATER COSTS</v>
          </cell>
        </row>
        <row r="976">
          <cell r="F976" t="str">
            <v>L013</v>
          </cell>
          <cell r="G976" t="str">
            <v>AIRCONDITIONER MAINTENANCE</v>
          </cell>
        </row>
        <row r="977">
          <cell r="F977" t="str">
            <v>L014</v>
          </cell>
          <cell r="G977" t="str">
            <v>BUILDING CONTRACTORS</v>
          </cell>
        </row>
        <row r="978">
          <cell r="F978" t="str">
            <v>L015</v>
          </cell>
          <cell r="G978" t="str">
            <v>BUILDING MATERIALS (SPECIFIED)</v>
          </cell>
        </row>
        <row r="979">
          <cell r="F979" t="str">
            <v>L017</v>
          </cell>
          <cell r="G979" t="str">
            <v>STRUCTURAL EARTHING</v>
          </cell>
        </row>
        <row r="980">
          <cell r="F980" t="str">
            <v>L018</v>
          </cell>
          <cell r="G980" t="str">
            <v>ASSET REFURBISHMENT</v>
          </cell>
        </row>
        <row r="981">
          <cell r="F981" t="str">
            <v>L020</v>
          </cell>
          <cell r="G981" t="str">
            <v>CEMENT</v>
          </cell>
        </row>
        <row r="982">
          <cell r="F982" t="str">
            <v>L030</v>
          </cell>
          <cell r="G982" t="str">
            <v>PLUMBING (HOUSING)</v>
          </cell>
        </row>
        <row r="983">
          <cell r="F983" t="str">
            <v>L031</v>
          </cell>
          <cell r="G983" t="str">
            <v>CARPENTRY (HOUSING)</v>
          </cell>
        </row>
        <row r="984">
          <cell r="F984" t="str">
            <v>L032</v>
          </cell>
          <cell r="G984" t="str">
            <v>AIRCONDITIONER MAINTENANCE (HOUSING)</v>
          </cell>
        </row>
        <row r="985">
          <cell r="F985" t="str">
            <v>L033</v>
          </cell>
          <cell r="G985" t="str">
            <v>BUILDING CONTRACTORS (HOUSING)</v>
          </cell>
        </row>
        <row r="986">
          <cell r="F986" t="str">
            <v>L034</v>
          </cell>
          <cell r="G986" t="str">
            <v>BUILDING MATERIALS (SPECIFIED) (HOUSING)</v>
          </cell>
        </row>
        <row r="987">
          <cell r="F987" t="str">
            <v>L035</v>
          </cell>
          <cell r="G987" t="str">
            <v>BUILDING ELECTRICAL (HOUSING)</v>
          </cell>
        </row>
        <row r="988">
          <cell r="F988" t="str">
            <v>L036</v>
          </cell>
          <cell r="G988" t="str">
            <v>BUILDING ELECTRICAL</v>
          </cell>
        </row>
        <row r="989">
          <cell r="F989" t="str">
            <v>L100</v>
          </cell>
          <cell r="G989" t="str">
            <v>CONSUMABLES</v>
          </cell>
        </row>
        <row r="990">
          <cell r="F990" t="str">
            <v>L101</v>
          </cell>
          <cell r="G990" t="str">
            <v>GLASSWARE</v>
          </cell>
        </row>
        <row r="991">
          <cell r="F991" t="str">
            <v>L102</v>
          </cell>
          <cell r="G991" t="str">
            <v>PAINT</v>
          </cell>
        </row>
        <row r="992">
          <cell r="F992" t="str">
            <v>L103</v>
          </cell>
          <cell r="G992" t="str">
            <v>WELDING REQUISITES</v>
          </cell>
        </row>
        <row r="993">
          <cell r="F993" t="str">
            <v>L104</v>
          </cell>
          <cell r="G993" t="str">
            <v>REFUSE BAGS</v>
          </cell>
        </row>
        <row r="994">
          <cell r="F994" t="str">
            <v>L105</v>
          </cell>
          <cell r="G994" t="str">
            <v>TRAINING CONSUMABLES</v>
          </cell>
        </row>
        <row r="995">
          <cell r="F995" t="str">
            <v>L106</v>
          </cell>
          <cell r="G995" t="str">
            <v>SANITATION CONSUMABLES</v>
          </cell>
        </row>
        <row r="996">
          <cell r="F996" t="str">
            <v>L107</v>
          </cell>
          <cell r="G996" t="str">
            <v>SAFETY CONSUMABLES</v>
          </cell>
        </row>
        <row r="997">
          <cell r="F997" t="str">
            <v>L108</v>
          </cell>
          <cell r="G997" t="str">
            <v>FIRE CONTROL CONSUMABLES</v>
          </cell>
        </row>
        <row r="998">
          <cell r="F998" t="str">
            <v>L109</v>
          </cell>
          <cell r="G998" t="str">
            <v>FIRE PROTECTION SYSTEM</v>
          </cell>
        </row>
        <row r="999">
          <cell r="F999" t="str">
            <v>L110</v>
          </cell>
          <cell r="G999" t="str">
            <v>AWARDS &amp; INCENTIVES</v>
          </cell>
        </row>
        <row r="1000">
          <cell r="F1000" t="str">
            <v>L111</v>
          </cell>
          <cell r="G1000" t="str">
            <v>ROCK SPOTTERS BONUS</v>
          </cell>
        </row>
        <row r="1001">
          <cell r="F1001" t="str">
            <v>L112</v>
          </cell>
          <cell r="G1001" t="str">
            <v>LAUNDRY CONSUMABLES</v>
          </cell>
        </row>
        <row r="1002">
          <cell r="F1002" t="str">
            <v>L113</v>
          </cell>
          <cell r="G1002" t="str">
            <v>GAS</v>
          </cell>
        </row>
        <row r="1003">
          <cell r="F1003" t="str">
            <v>L114</v>
          </cell>
          <cell r="G1003" t="str">
            <v>CHAIN AND WIRE ROPE</v>
          </cell>
        </row>
        <row r="1004">
          <cell r="F1004" t="str">
            <v>L115</v>
          </cell>
          <cell r="G1004" t="str">
            <v>LABORATORY CONSUMABLES</v>
          </cell>
        </row>
        <row r="1005">
          <cell r="F1005" t="str">
            <v>L116</v>
          </cell>
          <cell r="G1005" t="str">
            <v>METEOROLOGICAL MATERIALS</v>
          </cell>
        </row>
        <row r="1006">
          <cell r="F1006" t="str">
            <v>L117</v>
          </cell>
          <cell r="G1006" t="str">
            <v>SPARES WORKSHOP</v>
          </cell>
        </row>
        <row r="1007">
          <cell r="F1007" t="str">
            <v>L200</v>
          </cell>
          <cell r="G1007" t="str">
            <v>AGRIC EQUIPMENT</v>
          </cell>
        </row>
        <row r="1008">
          <cell r="F1008" t="str">
            <v>L201</v>
          </cell>
          <cell r="G1008" t="str">
            <v>AGRIC SMALL TOOLS</v>
          </cell>
        </row>
        <row r="1009">
          <cell r="F1009" t="str">
            <v>L202</v>
          </cell>
          <cell r="G1009" t="str">
            <v>IRRIGATION EQUIPMENT</v>
          </cell>
        </row>
        <row r="1010">
          <cell r="F1010" t="str">
            <v>L203</v>
          </cell>
          <cell r="G1010" t="str">
            <v>HEAT TREATMENT PLANT</v>
          </cell>
        </row>
        <row r="1011">
          <cell r="F1011" t="str">
            <v>L204</v>
          </cell>
          <cell r="G1011" t="str">
            <v>LAND DRAINAGE</v>
          </cell>
        </row>
        <row r="1012">
          <cell r="F1012" t="str">
            <v>L205</v>
          </cell>
          <cell r="G1012" t="str">
            <v>PLOUGHS &amp; HARROWS</v>
          </cell>
        </row>
        <row r="1013">
          <cell r="F1013" t="str">
            <v>L206</v>
          </cell>
          <cell r="G1013" t="str">
            <v>GYRO MOWERS</v>
          </cell>
        </row>
        <row r="1014">
          <cell r="F1014" t="str">
            <v>L207</v>
          </cell>
          <cell r="G1014" t="str">
            <v>HERBICIDE RIGS</v>
          </cell>
        </row>
        <row r="1015">
          <cell r="F1015" t="str">
            <v>L208</v>
          </cell>
          <cell r="G1015" t="str">
            <v>EARTHMOVERS</v>
          </cell>
        </row>
        <row r="1016">
          <cell r="F1016" t="str">
            <v>L209</v>
          </cell>
          <cell r="G1016" t="str">
            <v>AGRIC IMPLEMENTS/TRAILERS</v>
          </cell>
        </row>
        <row r="1017">
          <cell r="F1017" t="str">
            <v>L210</v>
          </cell>
          <cell r="G1017" t="str">
            <v>HOSTEL EQUIPMENT MAINTENANCE</v>
          </cell>
        </row>
        <row r="1018">
          <cell r="F1018" t="str">
            <v>L300</v>
          </cell>
          <cell r="G1018" t="str">
            <v>GROUNDS MAINTENANCE MATERIALS</v>
          </cell>
        </row>
        <row r="1019">
          <cell r="F1019" t="str">
            <v>L301</v>
          </cell>
          <cell r="G1019" t="str">
            <v>ROAD MAINTENANCE MATERIALS</v>
          </cell>
        </row>
        <row r="1020">
          <cell r="F1020" t="str">
            <v>L302</v>
          </cell>
          <cell r="G1020" t="str">
            <v>MOWER OPERATING COSTS</v>
          </cell>
        </row>
        <row r="1021">
          <cell r="F1021" t="str">
            <v>L303</v>
          </cell>
          <cell r="G1021" t="str">
            <v>MAINTENANCE MATERIALS</v>
          </cell>
        </row>
        <row r="1022">
          <cell r="F1022" t="str">
            <v>L304</v>
          </cell>
          <cell r="G1022" t="str">
            <v>BANKLINE MAINTENANCE</v>
          </cell>
        </row>
        <row r="1023">
          <cell r="F1023" t="str">
            <v>L305</v>
          </cell>
          <cell r="G1023" t="str">
            <v>MAINTENANCE MATERIAL - MECHANICAL</v>
          </cell>
        </row>
        <row r="1024">
          <cell r="F1024" t="str">
            <v>L306</v>
          </cell>
          <cell r="G1024" t="str">
            <v>MAINTENANCE MATERIAL - ELECTRICAL</v>
          </cell>
        </row>
        <row r="1025">
          <cell r="F1025" t="str">
            <v>L307</v>
          </cell>
          <cell r="G1025" t="str">
            <v>MAINTENANCE MATERIAL - INSTRUMENTATION</v>
          </cell>
        </row>
        <row r="1026">
          <cell r="F1026" t="str">
            <v>L308</v>
          </cell>
          <cell r="G1026" t="str">
            <v>BUILDING MAINTENANCE</v>
          </cell>
        </row>
        <row r="1027">
          <cell r="F1027" t="str">
            <v>L309</v>
          </cell>
          <cell r="G1027" t="str">
            <v>BUILDING MODIFICATIONS</v>
          </cell>
        </row>
        <row r="1028">
          <cell r="F1028" t="str">
            <v>L310</v>
          </cell>
          <cell r="G1028" t="str">
            <v>BUILDING REDECORATIONS</v>
          </cell>
        </row>
        <row r="1029">
          <cell r="F1029" t="str">
            <v>L311</v>
          </cell>
          <cell r="G1029" t="str">
            <v>BOUGHT-OUT MAINTENANCE : MECHANICAL</v>
          </cell>
        </row>
        <row r="1030">
          <cell r="F1030" t="str">
            <v>L312</v>
          </cell>
          <cell r="G1030" t="str">
            <v>BOUGHT-OUT MAINTENANCE : ELECTRICAL</v>
          </cell>
        </row>
        <row r="1031">
          <cell r="F1031" t="str">
            <v>L500</v>
          </cell>
          <cell r="G1031" t="str">
            <v>TYRES &amp; TUBES</v>
          </cell>
        </row>
        <row r="1032">
          <cell r="F1032" t="str">
            <v>L600</v>
          </cell>
          <cell r="G1032" t="str">
            <v>LIVESTOCK REQUISITES</v>
          </cell>
        </row>
        <row r="1033">
          <cell r="F1033" t="str">
            <v>L601</v>
          </cell>
          <cell r="G1033" t="str">
            <v>GRAZING FEES</v>
          </cell>
        </row>
        <row r="1034">
          <cell r="F1034" t="str">
            <v>L602</v>
          </cell>
          <cell r="G1034" t="str">
            <v>SLAUGHTERING FEES</v>
          </cell>
        </row>
        <row r="1035">
          <cell r="F1035" t="str">
            <v>L610</v>
          </cell>
          <cell r="G1035" t="str">
            <v>LIVESTOCK LOSSES &amp; GAINS</v>
          </cell>
        </row>
        <row r="1036">
          <cell r="F1036" t="str">
            <v>L620</v>
          </cell>
          <cell r="G1036" t="str">
            <v>PLANTS &amp; TREES</v>
          </cell>
        </row>
        <row r="1037">
          <cell r="F1037" t="str">
            <v>L990</v>
          </cell>
          <cell r="G1037" t="str">
            <v>INVENTORY PRICE VARIANCE</v>
          </cell>
        </row>
        <row r="1038">
          <cell r="F1038" t="str">
            <v>M010</v>
          </cell>
          <cell r="G1038" t="str">
            <v>SERVICE CONTRACTS</v>
          </cell>
        </row>
        <row r="1039">
          <cell r="F1039" t="str">
            <v>M011</v>
          </cell>
          <cell r="G1039" t="str">
            <v>SERVICE CONTRACTS - HOUSING</v>
          </cell>
        </row>
        <row r="1040">
          <cell r="F1040" t="str">
            <v>M020</v>
          </cell>
          <cell r="G1040" t="str">
            <v>CONTRACTED IN</v>
          </cell>
        </row>
        <row r="1041">
          <cell r="F1041" t="str">
            <v>M050</v>
          </cell>
          <cell r="G1041" t="str">
            <v>TIMBER EXPLOITATION</v>
          </cell>
        </row>
        <row r="1042">
          <cell r="F1042" t="str">
            <v>M051</v>
          </cell>
          <cell r="G1042" t="str">
            <v>TIMBER PLANTATIONS PURCHASED</v>
          </cell>
        </row>
        <row r="1043">
          <cell r="F1043" t="str">
            <v>M052</v>
          </cell>
          <cell r="G1043" t="str">
            <v>TIMBER HAULAGE</v>
          </cell>
        </row>
        <row r="1044">
          <cell r="F1044" t="str">
            <v>M055</v>
          </cell>
          <cell r="G1044" t="str">
            <v>DEFERRED EXPENSES</v>
          </cell>
        </row>
        <row r="1045">
          <cell r="F1045" t="str">
            <v>M090</v>
          </cell>
          <cell r="G1045" t="str">
            <v>LEASE CHARGES</v>
          </cell>
        </row>
        <row r="1046">
          <cell r="F1046" t="str">
            <v>M091</v>
          </cell>
          <cell r="G1046" t="str">
            <v>VEHICLE LEASE CHARGES</v>
          </cell>
        </row>
        <row r="1047">
          <cell r="F1047" t="str">
            <v>M092</v>
          </cell>
          <cell r="G1047" t="str">
            <v>CORRUGATED SLEEVES - CASTOR SUGAR</v>
          </cell>
        </row>
        <row r="1048">
          <cell r="F1048" t="str">
            <v>M100</v>
          </cell>
          <cell r="G1048" t="str">
            <v>PLANT HIRE</v>
          </cell>
        </row>
        <row r="1049">
          <cell r="F1049" t="str">
            <v>M101</v>
          </cell>
          <cell r="G1049" t="str">
            <v>IRRIGATION HIRED SERVICES</v>
          </cell>
        </row>
        <row r="1050">
          <cell r="F1050" t="str">
            <v>M102</v>
          </cell>
          <cell r="G1050" t="str">
            <v>VEHICLE HIRE (INTERNAL)</v>
          </cell>
        </row>
        <row r="1051">
          <cell r="F1051" t="str">
            <v>M103</v>
          </cell>
          <cell r="G1051" t="str">
            <v>VEHICLE RUNNING COSTS</v>
          </cell>
        </row>
        <row r="1052">
          <cell r="F1052" t="str">
            <v>M104</v>
          </cell>
          <cell r="G1052" t="str">
            <v>VEHICLE COSTS</v>
          </cell>
        </row>
        <row r="1053">
          <cell r="F1053" t="str">
            <v>M105</v>
          </cell>
          <cell r="G1053" t="str">
            <v>TANKTAINER HIRE</v>
          </cell>
        </row>
        <row r="1054">
          <cell r="F1054" t="str">
            <v>M110</v>
          </cell>
          <cell r="G1054" t="str">
            <v>HIRE CHARGES</v>
          </cell>
        </row>
        <row r="1055">
          <cell r="F1055" t="str">
            <v>M111</v>
          </cell>
          <cell r="G1055" t="str">
            <v>EXTERNAL SERVICES VEHICLES</v>
          </cell>
        </row>
        <row r="1056">
          <cell r="F1056" t="str">
            <v>M112</v>
          </cell>
          <cell r="G1056" t="str">
            <v>RESEARCH HIRED SERVICE</v>
          </cell>
        </row>
        <row r="1057">
          <cell r="F1057" t="str">
            <v>M115</v>
          </cell>
          <cell r="G1057" t="str">
            <v>HIRE OF AIRCRAFT</v>
          </cell>
        </row>
        <row r="1058">
          <cell r="F1058" t="str">
            <v>M130</v>
          </cell>
          <cell r="G1058" t="str">
            <v>PALLET HIRE</v>
          </cell>
        </row>
        <row r="1059">
          <cell r="F1059" t="str">
            <v>M200</v>
          </cell>
          <cell r="G1059" t="str">
            <v>SUGAR STORAGE (GROUP)</v>
          </cell>
        </row>
        <row r="1060">
          <cell r="F1060" t="str">
            <v>M201</v>
          </cell>
          <cell r="G1060" t="str">
            <v>CATALYST STORAGE</v>
          </cell>
        </row>
        <row r="1061">
          <cell r="F1061" t="str">
            <v>M210</v>
          </cell>
          <cell r="G1061" t="str">
            <v>SUGAR HANDLING (GROUP)</v>
          </cell>
        </row>
        <row r="1062">
          <cell r="F1062" t="str">
            <v>M250</v>
          </cell>
          <cell r="G1062" t="str">
            <v>REFINING FEES (GROUP)</v>
          </cell>
        </row>
        <row r="1063">
          <cell r="F1063" t="str">
            <v>M251</v>
          </cell>
          <cell r="G1063" t="str">
            <v>REFINING FEES (EXTERNAL)</v>
          </cell>
        </row>
        <row r="1064">
          <cell r="F1064" t="str">
            <v>M260</v>
          </cell>
          <cell r="G1064" t="str">
            <v>BAGGING FEES (GROUP)</v>
          </cell>
        </row>
        <row r="1065">
          <cell r="F1065" t="str">
            <v>M261</v>
          </cell>
          <cell r="G1065" t="str">
            <v>BAGGING (EXTERNAL)</v>
          </cell>
        </row>
        <row r="1066">
          <cell r="F1066" t="str">
            <v>M265</v>
          </cell>
          <cell r="G1066" t="str">
            <v>UNDER/OVER MAKE PROVISION - BROWN</v>
          </cell>
        </row>
        <row r="1067">
          <cell r="F1067" t="str">
            <v>M266</v>
          </cell>
          <cell r="G1067" t="str">
            <v>UNDER/OVERMAKE PROVISION - REFINED</v>
          </cell>
        </row>
        <row r="1068">
          <cell r="F1068" t="str">
            <v>M270</v>
          </cell>
          <cell r="G1068" t="str">
            <v>MANUFACTURING ALLOWANCE (EXTERNAL) - BROWN</v>
          </cell>
        </row>
        <row r="1069">
          <cell r="F1069" t="str">
            <v>M271</v>
          </cell>
          <cell r="G1069" t="str">
            <v>MANUFACTURING ALLOWANCE (INTERNAL) - REFINED</v>
          </cell>
        </row>
        <row r="1070">
          <cell r="F1070" t="str">
            <v>M272</v>
          </cell>
          <cell r="G1070" t="str">
            <v>MANUFACTURING ALLOWANCE (EXTERNAL) - REFINED</v>
          </cell>
        </row>
        <row r="1071">
          <cell r="F1071" t="str">
            <v>M280</v>
          </cell>
          <cell r="G1071" t="str">
            <v>INTERNAL EXCHANGE - BROWN</v>
          </cell>
        </row>
        <row r="1072">
          <cell r="F1072" t="str">
            <v>M300</v>
          </cell>
          <cell r="G1072" t="str">
            <v>STORAGE CHARGES (EXTERNAL)</v>
          </cell>
        </row>
        <row r="1073">
          <cell r="F1073" t="str">
            <v>M301</v>
          </cell>
          <cell r="G1073" t="str">
            <v>FF - IVS STORAGE</v>
          </cell>
        </row>
        <row r="1074">
          <cell r="F1074" t="str">
            <v>M303</v>
          </cell>
          <cell r="G1074" t="str">
            <v>FA - IVS STORAGE</v>
          </cell>
        </row>
        <row r="1075">
          <cell r="F1075" t="str">
            <v>M304</v>
          </cell>
          <cell r="G1075" t="str">
            <v>CROP GUARD - IVS STORAGE (ISANDO)</v>
          </cell>
        </row>
        <row r="1076">
          <cell r="F1076" t="str">
            <v>M305</v>
          </cell>
          <cell r="G1076" t="str">
            <v>SOLVENT BULK - IVS STORAGE</v>
          </cell>
        </row>
        <row r="1077">
          <cell r="F1077" t="str">
            <v>M306</v>
          </cell>
          <cell r="G1077" t="str">
            <v>2.3PD - LOCAL STORAGE</v>
          </cell>
        </row>
        <row r="1078">
          <cell r="F1078" t="str">
            <v>M307</v>
          </cell>
          <cell r="G1078" t="str">
            <v>ACETOIN - LOCAL STORAGE</v>
          </cell>
        </row>
        <row r="1079">
          <cell r="F1079" t="str">
            <v>M310</v>
          </cell>
          <cell r="G1079" t="str">
            <v>FF - STORAGE ROTTERDAM</v>
          </cell>
        </row>
        <row r="1080">
          <cell r="F1080" t="str">
            <v>M311</v>
          </cell>
          <cell r="G1080" t="str">
            <v>FF - STORAGE USA</v>
          </cell>
        </row>
        <row r="1081">
          <cell r="F1081" t="str">
            <v>M312</v>
          </cell>
          <cell r="G1081" t="str">
            <v>FF - STORAGE ANTWERP</v>
          </cell>
        </row>
        <row r="1082">
          <cell r="F1082" t="str">
            <v>M313</v>
          </cell>
          <cell r="G1082" t="str">
            <v>FA - STORAGE ROTTERDAM</v>
          </cell>
        </row>
        <row r="1083">
          <cell r="F1083" t="str">
            <v>M314</v>
          </cell>
          <cell r="G1083" t="str">
            <v>FA - STORAGE USA</v>
          </cell>
        </row>
        <row r="1084">
          <cell r="F1084" t="str">
            <v>M315</v>
          </cell>
          <cell r="G1084" t="str">
            <v>FA - STORAGE UK</v>
          </cell>
        </row>
        <row r="1085">
          <cell r="F1085" t="str">
            <v>M316</v>
          </cell>
          <cell r="G1085" t="str">
            <v>FA - STORAGE ANTWERP</v>
          </cell>
        </row>
        <row r="1086">
          <cell r="F1086" t="str">
            <v>M360</v>
          </cell>
          <cell r="G1086" t="str">
            <v>TRANSPORT ON BOLSTERS</v>
          </cell>
        </row>
        <row r="1087">
          <cell r="F1087" t="str">
            <v>M400</v>
          </cell>
          <cell r="G1087" t="str">
            <v>POL PENALTIES &amp; AWARDS</v>
          </cell>
        </row>
        <row r="1088">
          <cell r="F1088" t="str">
            <v>M401</v>
          </cell>
          <cell r="G1088" t="str">
            <v>PENALTIES - THROUGHPUT</v>
          </cell>
        </row>
        <row r="1089">
          <cell r="F1089" t="str">
            <v>M410</v>
          </cell>
          <cell r="G1089" t="str">
            <v>SUGAR LOSSES &amp; DAMAGES</v>
          </cell>
        </row>
        <row r="1090">
          <cell r="F1090" t="str">
            <v>M411</v>
          </cell>
          <cell r="G1090" t="str">
            <v>REJECTED &amp; HARD SUGAR</v>
          </cell>
        </row>
        <row r="1091">
          <cell r="F1091" t="str">
            <v>M412</v>
          </cell>
          <cell r="G1091" t="str">
            <v>SUGAR WEIGHT DIFFERENCES</v>
          </cell>
        </row>
        <row r="1092">
          <cell r="F1092" t="str">
            <v>M413</v>
          </cell>
          <cell r="G1092" t="str">
            <v>SHIPPING DAMAGES</v>
          </cell>
        </row>
        <row r="1093">
          <cell r="F1093" t="str">
            <v>M450</v>
          </cell>
          <cell r="G1093" t="str">
            <v>INDUSTRIAL LEVY</v>
          </cell>
        </row>
        <row r="1094">
          <cell r="F1094" t="str">
            <v>M451</v>
          </cell>
          <cell r="G1094" t="str">
            <v>CANE TESTING LEVY RECOVERED</v>
          </cell>
        </row>
        <row r="1095">
          <cell r="F1095" t="str">
            <v>M452</v>
          </cell>
          <cell r="G1095" t="str">
            <v>SASEX LEVY RECOVERED</v>
          </cell>
        </row>
        <row r="1096">
          <cell r="F1096" t="str">
            <v>M453</v>
          </cell>
          <cell r="G1096" t="str">
            <v>CANE TESTING LEVY PAID</v>
          </cell>
        </row>
        <row r="1097">
          <cell r="F1097" t="str">
            <v>M454</v>
          </cell>
          <cell r="G1097" t="str">
            <v>SMRI  LEVY</v>
          </cell>
        </row>
        <row r="1098">
          <cell r="F1098" t="str">
            <v>M455</v>
          </cell>
          <cell r="G1098" t="str">
            <v>SCSE EXPORT LEVY</v>
          </cell>
        </row>
        <row r="1099">
          <cell r="F1099" t="str">
            <v>M458</v>
          </cell>
          <cell r="G1099" t="str">
            <v>INTERNAL LEVY</v>
          </cell>
        </row>
        <row r="1100">
          <cell r="F1100" t="str">
            <v>M460</v>
          </cell>
          <cell r="G1100" t="str">
            <v>SASMAL LEVY</v>
          </cell>
        </row>
        <row r="1101">
          <cell r="F1101" t="str">
            <v>M465</v>
          </cell>
          <cell r="G1101" t="str">
            <v>SUGAR ASSOCIATION FEES</v>
          </cell>
        </row>
        <row r="1102">
          <cell r="F1102" t="str">
            <v>M470</v>
          </cell>
          <cell r="G1102" t="str">
            <v>CANE TESTING SERVICES LEVY</v>
          </cell>
        </row>
        <row r="1103">
          <cell r="F1103" t="str">
            <v>M471</v>
          </cell>
          <cell r="G1103" t="str">
            <v>SASEX LEVY</v>
          </cell>
        </row>
        <row r="1104">
          <cell r="F1104" t="str">
            <v>M472</v>
          </cell>
          <cell r="G1104" t="str">
            <v>CANE LEVY</v>
          </cell>
        </row>
        <row r="1105">
          <cell r="F1105" t="str">
            <v>M480</v>
          </cell>
          <cell r="G1105" t="str">
            <v>REFINING PORTION OF NET REVENUE</v>
          </cell>
        </row>
        <row r="1106">
          <cell r="F1106" t="str">
            <v>M485</v>
          </cell>
          <cell r="G1106" t="str">
            <v>REFINING LOSS</v>
          </cell>
        </row>
        <row r="1107">
          <cell r="F1107" t="str">
            <v>M500</v>
          </cell>
          <cell r="G1107" t="str">
            <v>ELECTRICITY (MAXIMUM DEMAND)</v>
          </cell>
        </row>
        <row r="1108">
          <cell r="F1108" t="str">
            <v>M510</v>
          </cell>
          <cell r="G1108" t="str">
            <v>ELECTRICITY</v>
          </cell>
        </row>
        <row r="1109">
          <cell r="F1109" t="str">
            <v>M512</v>
          </cell>
          <cell r="G1109" t="str">
            <v>STAFF ELECTRICITY</v>
          </cell>
        </row>
        <row r="1110">
          <cell r="F1110" t="str">
            <v>M550</v>
          </cell>
          <cell r="G1110" t="str">
            <v>WATER PURCHASED</v>
          </cell>
        </row>
        <row r="1111">
          <cell r="F1111" t="str">
            <v>M551</v>
          </cell>
          <cell r="G1111" t="str">
            <v>WATER SUPPLY</v>
          </cell>
        </row>
        <row r="1112">
          <cell r="F1112" t="str">
            <v>M552</v>
          </cell>
          <cell r="G1112" t="str">
            <v>STAFF WATER</v>
          </cell>
        </row>
        <row r="1113">
          <cell r="F1113" t="str">
            <v>M553</v>
          </cell>
          <cell r="G1113" t="str">
            <v>RAW WATER</v>
          </cell>
        </row>
        <row r="1114">
          <cell r="F1114" t="str">
            <v>M600</v>
          </cell>
          <cell r="G1114" t="str">
            <v>FILTER CAKE TRANSPORT</v>
          </cell>
        </row>
        <row r="1115">
          <cell r="F1115" t="str">
            <v>M601</v>
          </cell>
          <cell r="G1115" t="str">
            <v>TRANSPORT ON RIDLINGS</v>
          </cell>
        </row>
        <row r="1116">
          <cell r="F1116" t="str">
            <v>M605</v>
          </cell>
          <cell r="G1116" t="str">
            <v>ASH REMOVAL</v>
          </cell>
        </row>
        <row r="1117">
          <cell r="F1117" t="str">
            <v>M610</v>
          </cell>
          <cell r="G1117" t="str">
            <v>DEMURRAGE</v>
          </cell>
        </row>
        <row r="1118">
          <cell r="F1118" t="str">
            <v>M620</v>
          </cell>
          <cell r="G1118" t="str">
            <v>TRANSPORT -DRUM RETURNS</v>
          </cell>
        </row>
        <row r="1119">
          <cell r="F1119" t="str">
            <v>M640</v>
          </cell>
          <cell r="G1119" t="str">
            <v>TRANSPORT ON RAW SUGAR (INWARDS)</v>
          </cell>
        </row>
        <row r="1120">
          <cell r="F1120" t="str">
            <v>M645</v>
          </cell>
          <cell r="G1120" t="str">
            <v>ROAD TRANSPORT PRODUCT OUT</v>
          </cell>
        </row>
        <row r="1121">
          <cell r="F1121" t="str">
            <v>M650</v>
          </cell>
          <cell r="G1121" t="str">
            <v>TRANSPORT ON STORES</v>
          </cell>
        </row>
        <row r="1122">
          <cell r="F1122" t="str">
            <v>M651</v>
          </cell>
          <cell r="G1122" t="str">
            <v>TRANSPORT ON PACKING MATERIALS</v>
          </cell>
        </row>
        <row r="1123">
          <cell r="F1123" t="str">
            <v>M652</v>
          </cell>
          <cell r="G1123" t="str">
            <v>TRANSPORT ON FUEL</v>
          </cell>
        </row>
        <row r="1124">
          <cell r="F1124" t="str">
            <v>M653</v>
          </cell>
          <cell r="G1124" t="str">
            <v>TRANSPORT ON CHEMICALS</v>
          </cell>
        </row>
        <row r="1125">
          <cell r="F1125" t="str">
            <v>M654</v>
          </cell>
          <cell r="G1125" t="str">
            <v>TRANSPORT -DEPOT TO CUST.</v>
          </cell>
        </row>
        <row r="1126">
          <cell r="F1126" t="str">
            <v>M655</v>
          </cell>
          <cell r="G1126" t="str">
            <v>TRANSPORT -SHIPPING</v>
          </cell>
        </row>
        <row r="1127">
          <cell r="F1127" t="str">
            <v>M656</v>
          </cell>
          <cell r="G1127" t="str">
            <v>RAILAGE</v>
          </cell>
        </row>
        <row r="1128">
          <cell r="F1128" t="str">
            <v>M657</v>
          </cell>
          <cell r="G1128" t="str">
            <v>ROAD TRANSPORT</v>
          </cell>
        </row>
        <row r="1129">
          <cell r="F1129" t="str">
            <v>M658</v>
          </cell>
          <cell r="G1129" t="str">
            <v>TRANSPORT ON COAL (DOMESTIC)</v>
          </cell>
        </row>
        <row r="1130">
          <cell r="F1130" t="str">
            <v>M659</v>
          </cell>
          <cell r="G1130" t="str">
            <v>TRANSPORT ON LIME</v>
          </cell>
        </row>
        <row r="1131">
          <cell r="F1131" t="str">
            <v>M660</v>
          </cell>
          <cell r="G1131" t="str">
            <v>TRANSPORT ON SEED</v>
          </cell>
        </row>
        <row r="1132">
          <cell r="F1132" t="str">
            <v>M661</v>
          </cell>
          <cell r="G1132" t="str">
            <v>FREIGHT</v>
          </cell>
        </row>
        <row r="1133">
          <cell r="F1133" t="str">
            <v>M662</v>
          </cell>
          <cell r="G1133" t="str">
            <v>TRANSPORT ON FOOD</v>
          </cell>
        </row>
        <row r="1134">
          <cell r="F1134" t="str">
            <v>M663</v>
          </cell>
          <cell r="G1134" t="str">
            <v>TRANSPORT GENERAL</v>
          </cell>
        </row>
        <row r="1135">
          <cell r="F1135" t="str">
            <v>M664</v>
          </cell>
          <cell r="G1135" t="str">
            <v>CMS - TRANSPORT</v>
          </cell>
        </row>
        <row r="1136">
          <cell r="F1136" t="str">
            <v>M665</v>
          </cell>
          <cell r="G1136" t="str">
            <v>SCG CHARGES</v>
          </cell>
        </row>
        <row r="1137">
          <cell r="F1137" t="str">
            <v>M690</v>
          </cell>
          <cell r="G1137" t="str">
            <v>SUGAR TRANSPORT</v>
          </cell>
        </row>
        <row r="1138">
          <cell r="F1138" t="str">
            <v>M691</v>
          </cell>
          <cell r="G1138" t="str">
            <v>SUGAR TRANSPORT (RECOVERIES)</v>
          </cell>
        </row>
        <row r="1139">
          <cell r="F1139" t="str">
            <v>M692</v>
          </cell>
          <cell r="G1139" t="str">
            <v>DEPOT - TRANSPORT COSTS</v>
          </cell>
        </row>
        <row r="1140">
          <cell r="F1140" t="str">
            <v>M693</v>
          </cell>
          <cell r="G1140" t="str">
            <v>HULLETS RAILAGE</v>
          </cell>
        </row>
        <row r="1141">
          <cell r="F1141" t="str">
            <v>M694</v>
          </cell>
          <cell r="G1141" t="str">
            <v>TRANSPORT EQUALISATION</v>
          </cell>
        </row>
        <row r="1142">
          <cell r="F1142" t="str">
            <v>M695</v>
          </cell>
          <cell r="G1142" t="str">
            <v>TRANSPORT RECOVERY FROM UNION CO-OP</v>
          </cell>
        </row>
        <row r="1143">
          <cell r="F1143" t="str">
            <v>M700</v>
          </cell>
          <cell r="G1143" t="str">
            <v>CANE TRANSPORT</v>
          </cell>
        </row>
        <row r="1144">
          <cell r="F1144" t="str">
            <v>M701</v>
          </cell>
          <cell r="G1144" t="str">
            <v>CANE TRANSPORT SUBSIDIES</v>
          </cell>
        </row>
        <row r="1145">
          <cell r="F1145" t="str">
            <v>M702</v>
          </cell>
          <cell r="G1145" t="str">
            <v>CANE OFFLOADING CONVERSIONS</v>
          </cell>
        </row>
        <row r="1146">
          <cell r="F1146" t="str">
            <v>M703</v>
          </cell>
          <cell r="G1146" t="str">
            <v>YELLOW ZONE COMPENSATION</v>
          </cell>
        </row>
        <row r="1147">
          <cell r="F1147" t="str">
            <v>M704</v>
          </cell>
          <cell r="G1147" t="str">
            <v>CANE TRANSPORT SUNDAY DELIVERIES</v>
          </cell>
        </row>
        <row r="1148">
          <cell r="F1148" t="str">
            <v>M705</v>
          </cell>
          <cell r="G1148" t="str">
            <v>CANE TRANSPORT SUBSIDY ADVANCE</v>
          </cell>
        </row>
        <row r="1149">
          <cell r="F1149" t="str">
            <v>M706</v>
          </cell>
          <cell r="G1149" t="str">
            <v>CANE TRANSHIPMENT SUBSIDY</v>
          </cell>
        </row>
        <row r="1150">
          <cell r="F1150" t="str">
            <v>M707</v>
          </cell>
          <cell r="G1150" t="str">
            <v>CANE TRANSHIPMENT SUBSIDY ADVANCE</v>
          </cell>
        </row>
        <row r="1151">
          <cell r="F1151" t="str">
            <v>M708</v>
          </cell>
          <cell r="G1151" t="str">
            <v>BOUGHT OUT CANE TRANSPORT</v>
          </cell>
        </row>
        <row r="1152">
          <cell r="F1152" t="str">
            <v>M709</v>
          </cell>
          <cell r="G1152" t="str">
            <v>BOUGHT OUT TRANSPORT</v>
          </cell>
        </row>
        <row r="1153">
          <cell r="F1153" t="str">
            <v>M710</v>
          </cell>
          <cell r="G1153" t="str">
            <v>BOUGHT OUT CANE TRANSPORT/UNITRANS</v>
          </cell>
        </row>
        <row r="1154">
          <cell r="F1154" t="str">
            <v>M711</v>
          </cell>
          <cell r="G1154" t="str">
            <v>PROVISION FOR HOUSING/UNITRANS</v>
          </cell>
        </row>
        <row r="1155">
          <cell r="F1155" t="str">
            <v>M740</v>
          </cell>
          <cell r="G1155" t="str">
            <v>MARKET SHARING TRANSPORT EQUALIZATION</v>
          </cell>
        </row>
        <row r="1156">
          <cell r="F1156" t="str">
            <v>M800</v>
          </cell>
          <cell r="G1156" t="str">
            <v>AMMUNITION</v>
          </cell>
        </row>
        <row r="1157">
          <cell r="F1157" t="str">
            <v>N550</v>
          </cell>
          <cell r="G1157" t="str">
            <v>CONSULTANTS FEES (RBL &amp; IPL)</v>
          </cell>
        </row>
        <row r="1158">
          <cell r="F1158" t="str">
            <v>N551</v>
          </cell>
          <cell r="G1158" t="str">
            <v>LEGAL FEES</v>
          </cell>
        </row>
        <row r="1159">
          <cell r="F1159" t="str">
            <v>N552</v>
          </cell>
          <cell r="G1159" t="str">
            <v>LAND SURVEY</v>
          </cell>
        </row>
        <row r="1160">
          <cell r="F1160" t="str">
            <v>N553</v>
          </cell>
          <cell r="G1160" t="str">
            <v>PROPERTY VALUATION FEES</v>
          </cell>
        </row>
        <row r="1161">
          <cell r="F1161" t="str">
            <v>N554</v>
          </cell>
          <cell r="G1161" t="str">
            <v>TOWNSHIP DESIGN &amp; ESTABLISHMENT</v>
          </cell>
        </row>
        <row r="1162">
          <cell r="F1162" t="str">
            <v>N555</v>
          </cell>
          <cell r="G1162" t="str">
            <v>WATER RETICULATION &amp; ROADS</v>
          </cell>
        </row>
        <row r="1163">
          <cell r="F1163" t="str">
            <v>N556</v>
          </cell>
          <cell r="G1163" t="str">
            <v>ELECTRIFICATION</v>
          </cell>
        </row>
        <row r="1164">
          <cell r="F1164" t="str">
            <v>N560</v>
          </cell>
          <cell r="G1164" t="str">
            <v>WATER RETICULATION</v>
          </cell>
        </row>
        <row r="1165">
          <cell r="F1165" t="str">
            <v>N561</v>
          </cell>
          <cell r="G1165" t="str">
            <v>ELECTRICAL CERTIFICATION</v>
          </cell>
        </row>
        <row r="1166">
          <cell r="F1166" t="str">
            <v>N562</v>
          </cell>
          <cell r="G1166" t="str">
            <v>WOODBORER CERTIFICATES</v>
          </cell>
        </row>
        <row r="1167">
          <cell r="F1167" t="str">
            <v>N563</v>
          </cell>
          <cell r="G1167" t="str">
            <v>CIVILS ROADS &amp; STORMWATER</v>
          </cell>
        </row>
        <row r="1168">
          <cell r="F1168" t="str">
            <v>N564</v>
          </cell>
          <cell r="G1168" t="str">
            <v>SEWAGE DISPOSAL</v>
          </cell>
        </row>
        <row r="1169">
          <cell r="F1169" t="str">
            <v>N565</v>
          </cell>
          <cell r="G1169" t="str">
            <v>METER INSTALLATIONS ELECTRICITY</v>
          </cell>
        </row>
        <row r="1170">
          <cell r="F1170" t="str">
            <v>N566</v>
          </cell>
          <cell r="G1170" t="str">
            <v>METER INSTALLATIONS WATER</v>
          </cell>
        </row>
        <row r="1171">
          <cell r="F1171" t="str">
            <v>N567</v>
          </cell>
          <cell r="G1171" t="str">
            <v>OTHER UPGRADE COSTS</v>
          </cell>
        </row>
        <row r="1172">
          <cell r="F1172" t="str">
            <v>N568</v>
          </cell>
          <cell r="G1172" t="str">
            <v>ELECTRICAL RETICULATION</v>
          </cell>
        </row>
        <row r="1173">
          <cell r="F1173" t="str">
            <v>P011</v>
          </cell>
          <cell r="G1173" t="str">
            <v>FF - OFFSHORE STORAGE LOSSES</v>
          </cell>
        </row>
        <row r="1174">
          <cell r="F1174" t="str">
            <v>P012</v>
          </cell>
          <cell r="G1174" t="str">
            <v>23PD - STORAGE LOSS</v>
          </cell>
        </row>
        <row r="1175">
          <cell r="F1175" t="str">
            <v>P013</v>
          </cell>
          <cell r="G1175" t="str">
            <v>FA - STORAGE LOSSES (OFFSHORE)</v>
          </cell>
        </row>
        <row r="1176">
          <cell r="F1176" t="str">
            <v>P014</v>
          </cell>
          <cell r="G1176" t="str">
            <v>DIACETYL - STORAGE LOSSES</v>
          </cell>
        </row>
        <row r="1177">
          <cell r="F1177" t="str">
            <v>P015</v>
          </cell>
          <cell r="G1177" t="str">
            <v>ACETOIN - STORAGE LOSSES</v>
          </cell>
        </row>
        <row r="1178">
          <cell r="F1178" t="str">
            <v>P016</v>
          </cell>
          <cell r="G1178" t="str">
            <v>FF - STORAGE LOSSES (LOCAL)</v>
          </cell>
        </row>
        <row r="1179">
          <cell r="F1179" t="str">
            <v>P017</v>
          </cell>
          <cell r="G1179" t="str">
            <v>FA - STORAGE LOSSES (LOCAL)</v>
          </cell>
        </row>
        <row r="1180">
          <cell r="F1180" t="str">
            <v>P020</v>
          </cell>
          <cell r="G1180" t="str">
            <v>SHORT &amp; DAMAGES -W/HSE TO DEPOT</v>
          </cell>
        </row>
        <row r="1181">
          <cell r="F1181" t="str">
            <v>P021</v>
          </cell>
          <cell r="G1181" t="str">
            <v>SHORTAGES &amp; LOSSES</v>
          </cell>
        </row>
        <row r="1182">
          <cell r="F1182" t="str">
            <v>P030</v>
          </cell>
          <cell r="G1182" t="str">
            <v>SHORT &amp; DAMAGES -DEPOT TO CUST.</v>
          </cell>
        </row>
        <row r="1183">
          <cell r="F1183" t="str">
            <v>P040</v>
          </cell>
          <cell r="G1183" t="str">
            <v>STOCK LOSS &amp; ADJUSTMENTS</v>
          </cell>
        </row>
        <row r="1184">
          <cell r="F1184" t="str">
            <v>P041</v>
          </cell>
          <cell r="G1184" t="str">
            <v>STOCK REVALUATION ADJUSTMENT</v>
          </cell>
        </row>
        <row r="1185">
          <cell r="F1185" t="str">
            <v>P045</v>
          </cell>
          <cell r="G1185" t="str">
            <v>DAMAGES TOLERANCE</v>
          </cell>
        </row>
        <row r="1186">
          <cell r="F1186" t="str">
            <v>P050</v>
          </cell>
          <cell r="G1186" t="str">
            <v>SHORT &amp; DAMAGES -W/HSE TO CUST.</v>
          </cell>
        </row>
        <row r="1187">
          <cell r="F1187" t="str">
            <v>P055</v>
          </cell>
          <cell r="G1187" t="str">
            <v>SWEEPINGS SUBSIDY</v>
          </cell>
        </row>
        <row r="1188">
          <cell r="F1188" t="str">
            <v>P080</v>
          </cell>
          <cell r="G1188" t="str">
            <v>CONTRACTED CO-OP EXPENDITURE</v>
          </cell>
        </row>
        <row r="1189">
          <cell r="F1189" t="str">
            <v>P090</v>
          </cell>
          <cell r="G1189" t="str">
            <v>PRODUCT ADVERTISING</v>
          </cell>
        </row>
        <row r="1190">
          <cell r="F1190" t="str">
            <v>P091</v>
          </cell>
          <cell r="G1190" t="str">
            <v>ADVERT./PROM.- CANE DEVELOPMENT</v>
          </cell>
        </row>
        <row r="1191">
          <cell r="F1191" t="str">
            <v>P092</v>
          </cell>
          <cell r="G1191" t="str">
            <v>NATIONAL PRODUCT PROMOTIONS</v>
          </cell>
        </row>
        <row r="1192">
          <cell r="F1192" t="str">
            <v>P093</v>
          </cell>
          <cell r="G1192" t="str">
            <v>PRODUCT PROMOTIONS (TRANSVAAL)</v>
          </cell>
        </row>
        <row r="1193">
          <cell r="F1193" t="str">
            <v>P094</v>
          </cell>
          <cell r="G1193" t="str">
            <v>PRODUCT PROMOTIONS (NATAL)</v>
          </cell>
        </row>
        <row r="1194">
          <cell r="F1194" t="str">
            <v>P095</v>
          </cell>
          <cell r="G1194" t="str">
            <v>PRODUCT PROMOTIONS (WESTERN CAPE)</v>
          </cell>
        </row>
        <row r="1195">
          <cell r="F1195" t="str">
            <v>P096</v>
          </cell>
          <cell r="G1195" t="str">
            <v>PRODUCT PROMOTIONS (EASTERN CAPE)</v>
          </cell>
        </row>
        <row r="1196">
          <cell r="F1196" t="str">
            <v>P097</v>
          </cell>
          <cell r="G1196" t="str">
            <v>PRODUCT PROMOTIONS (OFS)</v>
          </cell>
        </row>
        <row r="1197">
          <cell r="F1197" t="str">
            <v>P098</v>
          </cell>
          <cell r="G1197" t="str">
            <v>MARKET RESEARCH</v>
          </cell>
        </row>
        <row r="1198">
          <cell r="F1198" t="str">
            <v>P099</v>
          </cell>
          <cell r="G1198" t="str">
            <v>POS MATERIALS</v>
          </cell>
        </row>
        <row r="1199">
          <cell r="F1199" t="str">
            <v>P100</v>
          </cell>
          <cell r="G1199" t="str">
            <v>PRODUCT SAMPLES</v>
          </cell>
        </row>
        <row r="1200">
          <cell r="F1200" t="str">
            <v>P101</v>
          </cell>
          <cell r="G1200" t="str">
            <v>CONSUMER PROMOTIONS</v>
          </cell>
        </row>
        <row r="1201">
          <cell r="F1201" t="str">
            <v>P102</v>
          </cell>
          <cell r="G1201" t="str">
            <v>TV ADVERTISING</v>
          </cell>
        </row>
        <row r="1202">
          <cell r="F1202" t="str">
            <v>P103</v>
          </cell>
          <cell r="G1202" t="str">
            <v>PRODUCT PROMOTIONS (NAMIBIA)</v>
          </cell>
        </row>
        <row r="1203">
          <cell r="F1203" t="str">
            <v>P104</v>
          </cell>
          <cell r="G1203" t="str">
            <v>TRADE PROMOTIONS</v>
          </cell>
        </row>
        <row r="1204">
          <cell r="F1204" t="str">
            <v>P105</v>
          </cell>
          <cell r="G1204" t="str">
            <v>EXPORT PROMOTIONS</v>
          </cell>
        </row>
        <row r="1205">
          <cell r="F1205" t="str">
            <v>P106</v>
          </cell>
          <cell r="G1205" t="str">
            <v>PROMOTION ALLOWANCES</v>
          </cell>
        </row>
        <row r="1206">
          <cell r="F1206" t="str">
            <v>P107</v>
          </cell>
          <cell r="G1206" t="str">
            <v>EXPORT ALLOWANCES</v>
          </cell>
        </row>
        <row r="1207">
          <cell r="F1207" t="str">
            <v>P108</v>
          </cell>
          <cell r="G1207" t="str">
            <v>MARKETING COSTS</v>
          </cell>
        </row>
        <row r="1208">
          <cell r="F1208" t="str">
            <v>P109</v>
          </cell>
          <cell r="G1208" t="str">
            <v>SACHET PROMOTIONS</v>
          </cell>
        </row>
        <row r="1209">
          <cell r="F1209" t="str">
            <v>P110</v>
          </cell>
          <cell r="G1209" t="str">
            <v>RELATIONSHIP MARKETING</v>
          </cell>
        </row>
        <row r="1210">
          <cell r="F1210" t="str">
            <v>P111</v>
          </cell>
          <cell r="G1210" t="str">
            <v>COUPON CLEARING</v>
          </cell>
        </row>
        <row r="1211">
          <cell r="F1211" t="str">
            <v>P200</v>
          </cell>
          <cell r="G1211" t="str">
            <v>SETTLEMENT DISCOUNTS ALLOWED</v>
          </cell>
        </row>
        <row r="1212">
          <cell r="F1212" t="str">
            <v>P201</v>
          </cell>
          <cell r="G1212" t="str">
            <v>TRADE DISCOUNT ALLOWED</v>
          </cell>
        </row>
        <row r="1213">
          <cell r="F1213" t="str">
            <v>P202</v>
          </cell>
          <cell r="G1213" t="str">
            <v>TRADE REBATES</v>
          </cell>
        </row>
        <row r="1214">
          <cell r="F1214" t="str">
            <v>P203</v>
          </cell>
          <cell r="G1214" t="str">
            <v>DISTRIBUTION ALLOWANCE</v>
          </cell>
        </row>
        <row r="1215">
          <cell r="F1215" t="str">
            <v>P204</v>
          </cell>
          <cell r="G1215" t="str">
            <v>SALES &amp; ADD CHARGE ADJUSTMENTS</v>
          </cell>
        </row>
        <row r="1216">
          <cell r="F1216" t="str">
            <v>P205</v>
          </cell>
          <cell r="G1216" t="str">
            <v>SELLING EXPENSES</v>
          </cell>
        </row>
        <row r="1217">
          <cell r="F1217" t="str">
            <v>P300</v>
          </cell>
          <cell r="G1217" t="str">
            <v>COMMISSIONS -S.A.S.D.</v>
          </cell>
        </row>
        <row r="1218">
          <cell r="F1218" t="str">
            <v>P310</v>
          </cell>
          <cell r="G1218" t="str">
            <v>COMMISSION PAID</v>
          </cell>
        </row>
        <row r="1219">
          <cell r="F1219" t="str">
            <v>P311</v>
          </cell>
          <cell r="G1219" t="str">
            <v>COMMISSIONS - SPECIAL</v>
          </cell>
        </row>
        <row r="1220">
          <cell r="F1220" t="str">
            <v>P312</v>
          </cell>
          <cell r="G1220" t="str">
            <v>COMMISSIONS - REP'S</v>
          </cell>
        </row>
        <row r="1221">
          <cell r="F1221" t="str">
            <v>P313</v>
          </cell>
          <cell r="G1221" t="str">
            <v>COMMISSIONS - AGENTS (EXT.)</v>
          </cell>
        </row>
        <row r="1222">
          <cell r="F1222" t="str">
            <v>P314</v>
          </cell>
          <cell r="G1222" t="str">
            <v>BULK INCENTIVES</v>
          </cell>
        </row>
        <row r="1223">
          <cell r="F1223" t="str">
            <v>P315</v>
          </cell>
          <cell r="G1223" t="str">
            <v>COMMISSIONS - SPECIALITY SUGARS - SMOLLENS</v>
          </cell>
        </row>
        <row r="1224">
          <cell r="F1224" t="str">
            <v>P410</v>
          </cell>
          <cell r="G1224" t="str">
            <v>CLEARING CHARGES</v>
          </cell>
        </row>
        <row r="1225">
          <cell r="F1225" t="str">
            <v>P411</v>
          </cell>
          <cell r="G1225" t="str">
            <v>SIDING CHARGES</v>
          </cell>
        </row>
        <row r="1226">
          <cell r="F1226" t="str">
            <v>P500</v>
          </cell>
          <cell r="G1226" t="str">
            <v>MERCHANDISING</v>
          </cell>
        </row>
        <row r="1227">
          <cell r="F1227" t="str">
            <v>P801</v>
          </cell>
          <cell r="G1227" t="str">
            <v>FF - COST OF SALES</v>
          </cell>
        </row>
        <row r="1228">
          <cell r="F1228" t="str">
            <v>P803</v>
          </cell>
          <cell r="G1228" t="str">
            <v>FA - COST OF SALES</v>
          </cell>
        </row>
        <row r="1229">
          <cell r="F1229" t="str">
            <v>P804</v>
          </cell>
          <cell r="G1229" t="str">
            <v>DIACETYL - COST OF SALES</v>
          </cell>
        </row>
        <row r="1230">
          <cell r="F1230" t="str">
            <v>P805</v>
          </cell>
          <cell r="G1230" t="str">
            <v>ACETOIN - COST OF SALES</v>
          </cell>
        </row>
        <row r="1231">
          <cell r="F1231" t="str">
            <v>P806</v>
          </cell>
          <cell r="G1231" t="str">
            <v>23PD - COST OF SALES (LOCAL)</v>
          </cell>
        </row>
        <row r="1232">
          <cell r="F1232" t="str">
            <v>P808</v>
          </cell>
          <cell r="G1232" t="str">
            <v>CROP GUARD - COST OF SALES</v>
          </cell>
        </row>
        <row r="1233">
          <cell r="F1233" t="str">
            <v>P811</v>
          </cell>
          <cell r="G1233" t="str">
            <v>FF - COST OF SALES EXPORT</v>
          </cell>
        </row>
        <row r="1234">
          <cell r="F1234" t="str">
            <v>P813</v>
          </cell>
          <cell r="G1234" t="str">
            <v>FA - COST OF SALES EXPOR</v>
          </cell>
        </row>
        <row r="1235">
          <cell r="F1235" t="str">
            <v>P814</v>
          </cell>
          <cell r="G1235" t="str">
            <v>DIACETYL - COST OF SALES EXPORT</v>
          </cell>
        </row>
        <row r="1236">
          <cell r="F1236" t="str">
            <v>P815</v>
          </cell>
          <cell r="G1236" t="str">
            <v>FA - PURCHASES (ANTWERP)</v>
          </cell>
        </row>
        <row r="1237">
          <cell r="F1237" t="str">
            <v>P816</v>
          </cell>
          <cell r="G1237" t="str">
            <v>FA - PURCHASES (DYNO)</v>
          </cell>
        </row>
        <row r="1238">
          <cell r="F1238" t="str">
            <v>P817</v>
          </cell>
          <cell r="G1238" t="str">
            <v>FA - PURCHASES (DIRECT EXPORTS)</v>
          </cell>
        </row>
        <row r="1239">
          <cell r="F1239" t="str">
            <v>P818</v>
          </cell>
          <cell r="G1239" t="str">
            <v>ACETOIN - COST OF SALES</v>
          </cell>
        </row>
        <row r="1240">
          <cell r="F1240" t="str">
            <v>P819</v>
          </cell>
          <cell r="G1240" t="str">
            <v>PURCHASES (MEREBANK EXPORTS)</v>
          </cell>
        </row>
        <row r="1241">
          <cell r="F1241" t="str">
            <v>P820</v>
          </cell>
          <cell r="G1241" t="str">
            <v>FA - PURCHASES (HARBOCHEM)</v>
          </cell>
        </row>
        <row r="1242">
          <cell r="F1242" t="str">
            <v>P821</v>
          </cell>
          <cell r="G1242" t="str">
            <v>FA - PURCHASES (CHINA)</v>
          </cell>
        </row>
        <row r="1243">
          <cell r="F1243" t="str">
            <v>P822</v>
          </cell>
          <cell r="G1243" t="str">
            <v>FA - PURCHASES (INDOFURAN)</v>
          </cell>
        </row>
        <row r="1244">
          <cell r="F1244" t="str">
            <v>P823</v>
          </cell>
          <cell r="G1244" t="str">
            <v>FF - PURCHASES (CHINA)</v>
          </cell>
        </row>
        <row r="1245">
          <cell r="F1245" t="str">
            <v>P824</v>
          </cell>
          <cell r="G1245" t="str">
            <v>2.3PD COST OF SALES EXPORT</v>
          </cell>
        </row>
        <row r="1246">
          <cell r="F1246" t="str">
            <v>P825</v>
          </cell>
          <cell r="G1246" t="str">
            <v>FF PURCHASES - DOWNSTREAM</v>
          </cell>
        </row>
        <row r="1247">
          <cell r="F1247" t="str">
            <v>P831</v>
          </cell>
          <cell r="G1247" t="str">
            <v>FF - DRUMS &amp; PACKING LOCAL</v>
          </cell>
        </row>
        <row r="1248">
          <cell r="F1248" t="str">
            <v>P833</v>
          </cell>
          <cell r="G1248" t="str">
            <v>FA - DRUMS &amp; PACKING LOCAL</v>
          </cell>
        </row>
        <row r="1249">
          <cell r="F1249" t="str">
            <v>P834</v>
          </cell>
          <cell r="G1249" t="str">
            <v>DIACETYL - DRUMS &amp; PACKING LOCAL</v>
          </cell>
        </row>
        <row r="1250">
          <cell r="F1250" t="str">
            <v>P836</v>
          </cell>
          <cell r="G1250" t="str">
            <v>2.3PD - DRUMS &amp; PACKING LOCAL</v>
          </cell>
        </row>
        <row r="1251">
          <cell r="F1251" t="str">
            <v>P837</v>
          </cell>
          <cell r="G1251" t="str">
            <v>ACETOIN - DRUMS &amp; PACKING LOCAL</v>
          </cell>
        </row>
        <row r="1252">
          <cell r="F1252" t="str">
            <v>P838</v>
          </cell>
          <cell r="G1252" t="str">
            <v>CROP GUARD - DRUMS &amp; PACKING LOCAL</v>
          </cell>
        </row>
        <row r="1253">
          <cell r="F1253" t="str">
            <v>P839</v>
          </cell>
          <cell r="G1253" t="str">
            <v>POLYRES - DRUMS &amp; PACKING LOCAL</v>
          </cell>
        </row>
        <row r="1254">
          <cell r="F1254" t="str">
            <v>P840</v>
          </cell>
          <cell r="G1254" t="str">
            <v>PCD - DRUMS &amp; PACKING LOCAL</v>
          </cell>
        </row>
        <row r="1255">
          <cell r="F1255" t="str">
            <v>P841</v>
          </cell>
          <cell r="G1255" t="str">
            <v>FF - DRUM FILLING LOCAL</v>
          </cell>
        </row>
        <row r="1256">
          <cell r="F1256" t="str">
            <v>P843</v>
          </cell>
          <cell r="G1256" t="str">
            <v>FA - DRUM FILLING LOCAL</v>
          </cell>
        </row>
        <row r="1257">
          <cell r="F1257" t="str">
            <v>P844</v>
          </cell>
          <cell r="G1257" t="str">
            <v>CROP GAURD - DRUM FILLING &amp; BLENDING (IVS)</v>
          </cell>
        </row>
        <row r="1258">
          <cell r="F1258" t="str">
            <v>P851</v>
          </cell>
          <cell r="G1258" t="str">
            <v>FF - TRANSPORT LOCAL</v>
          </cell>
        </row>
        <row r="1259">
          <cell r="F1259" t="str">
            <v>P853</v>
          </cell>
          <cell r="G1259" t="str">
            <v>FA - TRANSPORT LOCAL</v>
          </cell>
        </row>
        <row r="1260">
          <cell r="F1260" t="str">
            <v>P854</v>
          </cell>
          <cell r="G1260" t="str">
            <v>DIACETYL - TRANSPORT LOCAL</v>
          </cell>
        </row>
        <row r="1261">
          <cell r="F1261" t="str">
            <v>P855</v>
          </cell>
          <cell r="G1261" t="str">
            <v>TRANSPORT LOCAL (SOLVENT)</v>
          </cell>
        </row>
        <row r="1262">
          <cell r="F1262" t="str">
            <v>P856</v>
          </cell>
          <cell r="G1262" t="str">
            <v>2.3PD - TRANSPORT LOCAL</v>
          </cell>
        </row>
        <row r="1263">
          <cell r="F1263" t="str">
            <v>P857</v>
          </cell>
          <cell r="G1263" t="str">
            <v>ACETOIN - TRANSPORT LOCAL</v>
          </cell>
        </row>
        <row r="1264">
          <cell r="F1264" t="str">
            <v>P858</v>
          </cell>
          <cell r="G1264" t="str">
            <v>CROP GUARD - TRANSPORT LOCAL</v>
          </cell>
        </row>
        <row r="1265">
          <cell r="F1265" t="str">
            <v>P859</v>
          </cell>
          <cell r="G1265" t="str">
            <v>POLYRES - TRANSPORT LOCAL</v>
          </cell>
        </row>
        <row r="1266">
          <cell r="F1266" t="str">
            <v>P860</v>
          </cell>
          <cell r="G1266" t="str">
            <v>PCD - TRANSPORT</v>
          </cell>
        </row>
        <row r="1267">
          <cell r="F1267" t="str">
            <v>P861</v>
          </cell>
          <cell r="G1267" t="str">
            <v>FF - COMMISSION EXPORTS</v>
          </cell>
        </row>
        <row r="1268">
          <cell r="F1268" t="str">
            <v>P863</v>
          </cell>
          <cell r="G1268" t="str">
            <v>FA - COMMISSION EXPORTS</v>
          </cell>
        </row>
        <row r="1269">
          <cell r="F1269" t="str">
            <v>P864</v>
          </cell>
          <cell r="G1269" t="str">
            <v>DIACETYL - COMMISSION EXPORTS</v>
          </cell>
        </row>
        <row r="1270">
          <cell r="F1270" t="str">
            <v>P866</v>
          </cell>
          <cell r="G1270" t="str">
            <v>2.3PD - COMMISSION EXPORTS</v>
          </cell>
        </row>
        <row r="1271">
          <cell r="F1271" t="str">
            <v>P867</v>
          </cell>
          <cell r="G1271" t="str">
            <v>ACETOIN - COMMISSION EXPORTS</v>
          </cell>
        </row>
        <row r="1272">
          <cell r="F1272" t="str">
            <v>P868</v>
          </cell>
          <cell r="G1272" t="str">
            <v>CROP GUARD - COMMISSION</v>
          </cell>
        </row>
        <row r="1273">
          <cell r="F1273" t="str">
            <v>P869</v>
          </cell>
          <cell r="G1273" t="str">
            <v>POLYRES - COMMISSION</v>
          </cell>
        </row>
        <row r="1274">
          <cell r="F1274" t="str">
            <v>P870</v>
          </cell>
          <cell r="G1274" t="str">
            <v>PCD - COMMISSION EXPORTS</v>
          </cell>
        </row>
        <row r="1275">
          <cell r="F1275" t="str">
            <v>P871</v>
          </cell>
          <cell r="G1275" t="str">
            <v>FF - DRUMS &amp; PACKING EXPORTS</v>
          </cell>
        </row>
        <row r="1276">
          <cell r="F1276" t="str">
            <v>P873</v>
          </cell>
          <cell r="G1276" t="str">
            <v>FA - DRUMS &amp; PACKING EXPORTS</v>
          </cell>
        </row>
        <row r="1277">
          <cell r="F1277" t="str">
            <v>P874</v>
          </cell>
          <cell r="G1277" t="str">
            <v>DIACETYL - DRUMS &amp; PACKING EXPORTS</v>
          </cell>
        </row>
        <row r="1278">
          <cell r="F1278" t="str">
            <v>P876</v>
          </cell>
          <cell r="G1278" t="str">
            <v>2.3PD - DRUMS &amp; PACKING EXPORTS</v>
          </cell>
        </row>
        <row r="1279">
          <cell r="F1279" t="str">
            <v>P877</v>
          </cell>
          <cell r="G1279" t="str">
            <v>ACETOIN - DRUMS &amp; PACKING EXPORTS</v>
          </cell>
        </row>
        <row r="1280">
          <cell r="F1280" t="str">
            <v>P878</v>
          </cell>
          <cell r="G1280" t="str">
            <v>CROP GUARD - DRUMS &amp; PACKING EXPORTS</v>
          </cell>
        </row>
        <row r="1281">
          <cell r="F1281" t="str">
            <v>P879</v>
          </cell>
          <cell r="G1281" t="str">
            <v>POLYRES - DRUMS &amp; PACKING EXPORTS</v>
          </cell>
        </row>
        <row r="1282">
          <cell r="F1282" t="str">
            <v>P880</v>
          </cell>
          <cell r="G1282" t="str">
            <v>PCD - DRUMS &amp; PACKING EXPORTS</v>
          </cell>
        </row>
        <row r="1283">
          <cell r="F1283" t="str">
            <v>P881</v>
          </cell>
          <cell r="G1283" t="str">
            <v>FF - DRUM FILLING EXPORTS</v>
          </cell>
        </row>
        <row r="1284">
          <cell r="F1284" t="str">
            <v>P883</v>
          </cell>
          <cell r="G1284" t="str">
            <v>FA - DRUM FILLING EXPORTS</v>
          </cell>
        </row>
        <row r="1285">
          <cell r="F1285" t="str">
            <v>P890</v>
          </cell>
          <cell r="G1285" t="str">
            <v>DRUMS</v>
          </cell>
        </row>
        <row r="1286">
          <cell r="F1286" t="str">
            <v>P891</v>
          </cell>
          <cell r="G1286" t="str">
            <v>FF - DUTY ON EXPORTS</v>
          </cell>
        </row>
        <row r="1287">
          <cell r="F1287" t="str">
            <v>P893</v>
          </cell>
          <cell r="G1287" t="str">
            <v>FA - DUTY ON EXPORTS</v>
          </cell>
        </row>
        <row r="1288">
          <cell r="F1288" t="str">
            <v>P901</v>
          </cell>
          <cell r="G1288" t="str">
            <v>FF - FREIGHT ON EXPORTS</v>
          </cell>
        </row>
        <row r="1289">
          <cell r="F1289" t="str">
            <v>P903</v>
          </cell>
          <cell r="G1289" t="str">
            <v>FA - FREIGHT ON EXPORTS</v>
          </cell>
        </row>
        <row r="1290">
          <cell r="F1290" t="str">
            <v>P904</v>
          </cell>
          <cell r="G1290" t="str">
            <v>DIACETYL - FREIGHT ON EXPORTS</v>
          </cell>
        </row>
        <row r="1291">
          <cell r="F1291" t="str">
            <v>P906</v>
          </cell>
          <cell r="G1291" t="str">
            <v>2.3PD - FREIGHT ON EXPORTS</v>
          </cell>
        </row>
        <row r="1292">
          <cell r="F1292" t="str">
            <v>P907</v>
          </cell>
          <cell r="G1292" t="str">
            <v>ACETOIN - FREIGHT ON EXPORTS</v>
          </cell>
        </row>
        <row r="1293">
          <cell r="F1293" t="str">
            <v>P908</v>
          </cell>
          <cell r="G1293" t="str">
            <v>CROP GUARD - FREIGHT ON EXPORTS</v>
          </cell>
        </row>
        <row r="1294">
          <cell r="F1294" t="str">
            <v>P909</v>
          </cell>
          <cell r="G1294" t="str">
            <v>POLYRES - FREIGHT ON EXPORTS</v>
          </cell>
        </row>
        <row r="1295">
          <cell r="F1295" t="str">
            <v>P910</v>
          </cell>
          <cell r="G1295" t="str">
            <v>FREIGHT ON EXPORTS (DICETYL PCD)</v>
          </cell>
        </row>
        <row r="1296">
          <cell r="F1296" t="str">
            <v>P911</v>
          </cell>
          <cell r="G1296" t="str">
            <v>FF - HARBOUR CHARGES ON EXPORT</v>
          </cell>
        </row>
        <row r="1297">
          <cell r="F1297" t="str">
            <v>P912</v>
          </cell>
          <cell r="G1297" t="str">
            <v>CROP GUARD - HARBOUR CHARGES ON EXPORT</v>
          </cell>
        </row>
        <row r="1298">
          <cell r="F1298" t="str">
            <v>P913</v>
          </cell>
          <cell r="G1298" t="str">
            <v>FA - HARBOUR CHARGES ON EXPORT</v>
          </cell>
        </row>
        <row r="1299">
          <cell r="F1299" t="str">
            <v>P914</v>
          </cell>
          <cell r="G1299" t="str">
            <v>DIACETYL - HARBOUR CHARGES ON EXPORT</v>
          </cell>
        </row>
        <row r="1300">
          <cell r="F1300" t="str">
            <v>P915</v>
          </cell>
          <cell r="G1300" t="str">
            <v>HARBOUR CHARGES ON EXPORT (SUGAR)</v>
          </cell>
        </row>
        <row r="1301">
          <cell r="F1301" t="str">
            <v>P916</v>
          </cell>
          <cell r="G1301" t="str">
            <v>ESTATE TO HARBOUR CHARGES ON EXPORTS</v>
          </cell>
        </row>
        <row r="1302">
          <cell r="F1302" t="str">
            <v>P917</v>
          </cell>
          <cell r="G1302" t="str">
            <v>ACETOIN - HARBOUR CHARGES ON EXPORT</v>
          </cell>
        </row>
        <row r="1303">
          <cell r="F1303" t="str">
            <v>P918</v>
          </cell>
          <cell r="G1303" t="str">
            <v>2.3PD - HARBOUR CHARGES ON EXPORT</v>
          </cell>
        </row>
        <row r="1304">
          <cell r="F1304" t="str">
            <v>P919</v>
          </cell>
          <cell r="G1304" t="str">
            <v>POLYRES - HARBOUR CHARGES ON EXPORT</v>
          </cell>
        </row>
        <row r="1305">
          <cell r="F1305" t="str">
            <v>P920</v>
          </cell>
          <cell r="G1305" t="str">
            <v>PCD - HARBOUR CHARGES ON EXPORT</v>
          </cell>
        </row>
        <row r="1306">
          <cell r="F1306" t="str">
            <v>P931</v>
          </cell>
          <cell r="G1306" t="str">
            <v>FF - LOADING O/TIME ON EXPORTS</v>
          </cell>
        </row>
        <row r="1307">
          <cell r="F1307" t="str">
            <v>P933</v>
          </cell>
          <cell r="G1307" t="str">
            <v>FA - LOADING O/TIME ON EXPORTS</v>
          </cell>
        </row>
        <row r="1308">
          <cell r="F1308" t="str">
            <v>P934</v>
          </cell>
          <cell r="G1308" t="str">
            <v>DIACETYL - LOADING O/TIME ON EXPORTS</v>
          </cell>
        </row>
        <row r="1309">
          <cell r="F1309" t="str">
            <v>P936</v>
          </cell>
          <cell r="G1309" t="str">
            <v>2.3PD - LOADING O/TIME ON EXPORTS</v>
          </cell>
        </row>
        <row r="1310">
          <cell r="F1310" t="str">
            <v>P937</v>
          </cell>
          <cell r="G1310" t="str">
            <v>ACETOIN - LOADING O/TIME ON EXPORTS</v>
          </cell>
        </row>
        <row r="1311">
          <cell r="F1311" t="str">
            <v>P938</v>
          </cell>
          <cell r="G1311" t="str">
            <v>CROP GUARD - LOADING O/TIME ON EXPORT</v>
          </cell>
        </row>
        <row r="1312">
          <cell r="F1312" t="str">
            <v>P939</v>
          </cell>
          <cell r="G1312" t="str">
            <v>POLYRES - LOADING O/TIME ON EXPORT</v>
          </cell>
        </row>
        <row r="1313">
          <cell r="F1313" t="str">
            <v>P940</v>
          </cell>
          <cell r="G1313" t="str">
            <v>PCD - LOADING O/TIME ON EXPORTS</v>
          </cell>
        </row>
        <row r="1314">
          <cell r="F1314" t="str">
            <v>P941</v>
          </cell>
          <cell r="G1314" t="str">
            <v>FF - OTHER EXPORT COSTS</v>
          </cell>
        </row>
        <row r="1315">
          <cell r="F1315" t="str">
            <v>P943</v>
          </cell>
          <cell r="G1315" t="str">
            <v>FA - OTHER EXPORT COSTS</v>
          </cell>
        </row>
        <row r="1316">
          <cell r="F1316" t="str">
            <v>P944</v>
          </cell>
          <cell r="G1316" t="str">
            <v>DIACETYL - OTHER EXPORT COSTS</v>
          </cell>
        </row>
        <row r="1317">
          <cell r="F1317" t="str">
            <v>P946</v>
          </cell>
          <cell r="G1317" t="str">
            <v>2.3PD - OTHER EXPORT COSTS</v>
          </cell>
        </row>
        <row r="1318">
          <cell r="F1318" t="str">
            <v>P947</v>
          </cell>
          <cell r="G1318" t="str">
            <v>ACETOIN - OTHER EXPORT COSTS</v>
          </cell>
        </row>
        <row r="1319">
          <cell r="F1319" t="str">
            <v>P948</v>
          </cell>
          <cell r="G1319" t="str">
            <v>CROP GUARD - OTHER EXPORTS COSTS</v>
          </cell>
        </row>
        <row r="1320">
          <cell r="F1320" t="str">
            <v>P949</v>
          </cell>
          <cell r="G1320" t="str">
            <v>POLYRES - OTHER EXPORTS COSTS</v>
          </cell>
        </row>
        <row r="1321">
          <cell r="F1321" t="str">
            <v>P950</v>
          </cell>
          <cell r="G1321" t="str">
            <v>PCD - OTHER EXPORTS COSTS</v>
          </cell>
        </row>
        <row r="1322">
          <cell r="F1322" t="str">
            <v>P961</v>
          </cell>
          <cell r="G1322" t="str">
            <v>FF - TRANSPORT EXPORT</v>
          </cell>
        </row>
        <row r="1323">
          <cell r="F1323" t="str">
            <v>P963</v>
          </cell>
          <cell r="G1323" t="str">
            <v>FA - TRANSPORT EXPORT</v>
          </cell>
        </row>
        <row r="1324">
          <cell r="F1324" t="str">
            <v>P964</v>
          </cell>
          <cell r="G1324" t="str">
            <v>DIACETYL - TRANSPORT EXPORT</v>
          </cell>
        </row>
        <row r="1325">
          <cell r="F1325" t="str">
            <v>P966</v>
          </cell>
          <cell r="G1325" t="str">
            <v>2.3PD - TRANSPORT EXPORT</v>
          </cell>
        </row>
        <row r="1326">
          <cell r="F1326" t="str">
            <v>P967</v>
          </cell>
          <cell r="G1326" t="str">
            <v>ACETOIN - TRANSPORT EXPORT</v>
          </cell>
        </row>
        <row r="1327">
          <cell r="F1327" t="str">
            <v>P968</v>
          </cell>
          <cell r="G1327" t="str">
            <v>CROP GUARD - TRANSPORT EXPORT</v>
          </cell>
        </row>
        <row r="1328">
          <cell r="F1328" t="str">
            <v>P969</v>
          </cell>
          <cell r="G1328" t="str">
            <v>POLYRES - TRANSPORT EXPORT</v>
          </cell>
        </row>
        <row r="1329">
          <cell r="F1329" t="str">
            <v>P970</v>
          </cell>
          <cell r="G1329" t="str">
            <v>PCD - TRANSPORT EXPORT</v>
          </cell>
        </row>
        <row r="1330">
          <cell r="F1330" t="str">
            <v>P971</v>
          </cell>
          <cell r="G1330" t="str">
            <v>FF - ALL IN RATE</v>
          </cell>
        </row>
        <row r="1331">
          <cell r="F1331" t="str">
            <v>P973</v>
          </cell>
          <cell r="G1331" t="str">
            <v>FA - ALL IN RATE</v>
          </cell>
        </row>
        <row r="1332">
          <cell r="F1332" t="str">
            <v>P980</v>
          </cell>
          <cell r="G1332" t="str">
            <v>COMMISSION PAID</v>
          </cell>
        </row>
        <row r="1333">
          <cell r="F1333" t="str">
            <v>P981</v>
          </cell>
          <cell r="G1333" t="str">
            <v>VOLUME REBATE</v>
          </cell>
        </row>
        <row r="1334">
          <cell r="F1334" t="str">
            <v>P989</v>
          </cell>
          <cell r="G1334" t="str">
            <v>23PD - OVERHEADS RECOVERED</v>
          </cell>
        </row>
        <row r="1335">
          <cell r="F1335" t="str">
            <v>P990</v>
          </cell>
          <cell r="G1335" t="str">
            <v>CROP GUARD - OVERHEADS RECOVERED</v>
          </cell>
        </row>
        <row r="1336">
          <cell r="F1336" t="str">
            <v>P991</v>
          </cell>
          <cell r="G1336" t="str">
            <v>FF - OVERHEADS RECOVERED</v>
          </cell>
        </row>
        <row r="1337">
          <cell r="F1337" t="str">
            <v>P992</v>
          </cell>
          <cell r="G1337" t="str">
            <v>OVERHEADS RECOVERED (SOLVENT)</v>
          </cell>
        </row>
        <row r="1338">
          <cell r="F1338" t="str">
            <v>P993</v>
          </cell>
          <cell r="G1338" t="str">
            <v>FA - OVERHEADS RECOVERED</v>
          </cell>
        </row>
        <row r="1339">
          <cell r="F1339" t="str">
            <v>P994</v>
          </cell>
          <cell r="G1339" t="str">
            <v>DIACETYL - OVERHEADS RECOVERED</v>
          </cell>
        </row>
        <row r="1340">
          <cell r="F1340" t="str">
            <v>P995</v>
          </cell>
          <cell r="G1340" t="str">
            <v>STOCK ADJUSTMENT FULLY ABSORBED</v>
          </cell>
        </row>
        <row r="1341">
          <cell r="F1341" t="str">
            <v>P996</v>
          </cell>
          <cell r="G1341" t="str">
            <v>FF - STOCK TO STANDARD</v>
          </cell>
        </row>
        <row r="1342">
          <cell r="F1342" t="str">
            <v>P997</v>
          </cell>
          <cell r="G1342" t="str">
            <v>FA - STOCK TO STANDARD</v>
          </cell>
        </row>
        <row r="1343">
          <cell r="F1343" t="str">
            <v>P998</v>
          </cell>
          <cell r="G1343" t="str">
            <v>PHASED OVERHEADS</v>
          </cell>
        </row>
        <row r="1344">
          <cell r="F1344" t="str">
            <v>P999</v>
          </cell>
          <cell r="G1344" t="str">
            <v>OFFCROP DEFERRED EXPENDITURE</v>
          </cell>
        </row>
        <row r="1345">
          <cell r="F1345" t="str">
            <v>R010</v>
          </cell>
          <cell r="G1345" t="str">
            <v>DATA PROCESSING CHARGES (SASA)</v>
          </cell>
        </row>
        <row r="1346">
          <cell r="F1346" t="str">
            <v>R020</v>
          </cell>
          <cell r="G1346" t="str">
            <v>DATA PROCESSING (OUTSOURCE)</v>
          </cell>
        </row>
        <row r="1347">
          <cell r="F1347" t="str">
            <v>R021</v>
          </cell>
          <cell r="G1347" t="str">
            <v>DISASTER RECOVERY COSTS</v>
          </cell>
        </row>
        <row r="1348">
          <cell r="F1348" t="str">
            <v>R050</v>
          </cell>
          <cell r="G1348" t="str">
            <v>T&amp;A SYSTEM COSTS</v>
          </cell>
        </row>
        <row r="1349">
          <cell r="F1349" t="str">
            <v>R060</v>
          </cell>
          <cell r="G1349" t="str">
            <v>INFOWAVE COSTS</v>
          </cell>
        </row>
        <row r="1350">
          <cell r="F1350" t="str">
            <v>R070</v>
          </cell>
          <cell r="G1350" t="str">
            <v>Y2K CONVERSION COSTS</v>
          </cell>
        </row>
        <row r="1351">
          <cell r="F1351" t="str">
            <v>R150</v>
          </cell>
          <cell r="G1351" t="str">
            <v>SOFTWARE RENTAL</v>
          </cell>
        </row>
        <row r="1352">
          <cell r="F1352" t="str">
            <v>R200</v>
          </cell>
          <cell r="G1352" t="str">
            <v>HARDWARE MAINTENANCE</v>
          </cell>
        </row>
        <row r="1353">
          <cell r="F1353" t="str">
            <v>R201</v>
          </cell>
          <cell r="G1353" t="str">
            <v>HARDWARE MAINTENANCE CONTRACTS</v>
          </cell>
        </row>
        <row r="1354">
          <cell r="F1354" t="str">
            <v>R202</v>
          </cell>
          <cell r="G1354" t="str">
            <v>COMPUTER HARDWARE OUTSOURCE RENTAL</v>
          </cell>
        </row>
        <row r="1355">
          <cell r="F1355" t="str">
            <v>R203</v>
          </cell>
          <cell r="G1355" t="str">
            <v>USKO SPD COSTS</v>
          </cell>
        </row>
        <row r="1356">
          <cell r="F1356" t="str">
            <v>R204</v>
          </cell>
          <cell r="G1356" t="str">
            <v>USKO LEGACY EQUIPMENT</v>
          </cell>
        </row>
        <row r="1357">
          <cell r="F1357" t="str">
            <v>R205</v>
          </cell>
          <cell r="G1357" t="str">
            <v>USKO NEW INFRASTRUCTURE</v>
          </cell>
        </row>
        <row r="1358">
          <cell r="F1358" t="str">
            <v>R206</v>
          </cell>
          <cell r="G1358" t="str">
            <v>USKO TRAINING</v>
          </cell>
        </row>
        <row r="1359">
          <cell r="F1359" t="str">
            <v>R207</v>
          </cell>
          <cell r="G1359" t="str">
            <v>NON STANDARD IT SUPPORT COSTS</v>
          </cell>
        </row>
        <row r="1360">
          <cell r="F1360" t="str">
            <v>R208</v>
          </cell>
          <cell r="G1360" t="str">
            <v>GENERIC GROUP PROJECTS</v>
          </cell>
        </row>
        <row r="1361">
          <cell r="F1361" t="str">
            <v>R210</v>
          </cell>
          <cell r="G1361" t="str">
            <v>COMPUTER -ENVIRON EQUIP MAINT.</v>
          </cell>
        </row>
        <row r="1362">
          <cell r="F1362" t="str">
            <v>R220</v>
          </cell>
          <cell r="G1362" t="str">
            <v>INTERNET COSTS</v>
          </cell>
        </row>
        <row r="1363">
          <cell r="F1363" t="str">
            <v>R230</v>
          </cell>
          <cell r="G1363" t="str">
            <v>USKO ENTITY HR COSTS</v>
          </cell>
        </row>
        <row r="1364">
          <cell r="F1364" t="str">
            <v>R240</v>
          </cell>
          <cell r="G1364" t="str">
            <v>COMPUTER PROCESSING CHARGES</v>
          </cell>
        </row>
        <row r="1365">
          <cell r="F1365" t="str">
            <v>R300</v>
          </cell>
          <cell r="G1365" t="str">
            <v>DATA LINES</v>
          </cell>
        </row>
        <row r="1366">
          <cell r="F1366" t="str">
            <v>R305</v>
          </cell>
          <cell r="G1366" t="str">
            <v>IT CONNECTIVITY - INFRASTRUCTURE- LAN</v>
          </cell>
        </row>
        <row r="1367">
          <cell r="F1367" t="str">
            <v>R306</v>
          </cell>
          <cell r="G1367" t="str">
            <v>IT CONNECTIVITY - INFRASTRUCTURE - WAN</v>
          </cell>
        </row>
        <row r="1368">
          <cell r="F1368" t="str">
            <v>R350</v>
          </cell>
          <cell r="G1368" t="str">
            <v>COMPUTER -LIBRARY EXPENSES</v>
          </cell>
        </row>
        <row r="1369">
          <cell r="F1369" t="str">
            <v>R360</v>
          </cell>
          <cell r="G1369" t="str">
            <v>IT CONNECTIVITY - AGRICULTURAL MIS</v>
          </cell>
        </row>
        <row r="1370">
          <cell r="F1370" t="str">
            <v>R380</v>
          </cell>
          <cell r="G1370" t="str">
            <v>IT CONNECTIVITY - INTERNET</v>
          </cell>
        </row>
        <row r="1371">
          <cell r="F1371" t="str">
            <v>R385</v>
          </cell>
          <cell r="G1371" t="str">
            <v>IT CONNECTIVITY - INTRANET</v>
          </cell>
        </row>
        <row r="1372">
          <cell r="F1372" t="str">
            <v>R390</v>
          </cell>
          <cell r="G1372" t="str">
            <v>IT CONNECTIVITY - GROUP PROJECTS</v>
          </cell>
        </row>
        <row r="1373">
          <cell r="F1373" t="str">
            <v>R395</v>
          </cell>
          <cell r="G1373" t="str">
            <v>IT CONNECTIVITY - INDIVIDUAL / LOCAL PROJECTS</v>
          </cell>
        </row>
        <row r="1374">
          <cell r="F1374" t="str">
            <v>R400</v>
          </cell>
          <cell r="G1374" t="str">
            <v>SOFTWARE PURCHASES</v>
          </cell>
        </row>
        <row r="1375">
          <cell r="F1375" t="str">
            <v>R401</v>
          </cell>
          <cell r="G1375" t="str">
            <v>SOFTWARE MAINTENANCE</v>
          </cell>
        </row>
        <row r="1376">
          <cell r="F1376" t="str">
            <v>R402</v>
          </cell>
          <cell r="G1376" t="str">
            <v>IT HARDWARE - INFRASTRUCTURE RENTALS</v>
          </cell>
        </row>
        <row r="1377">
          <cell r="F1377" t="str">
            <v>R408</v>
          </cell>
          <cell r="G1377" t="str">
            <v>IT HARDWARE - INFRASTRUCTURE, AD HOC</v>
          </cell>
        </row>
        <row r="1378">
          <cell r="F1378" t="str">
            <v>R440</v>
          </cell>
          <cell r="G1378" t="str">
            <v>IT HARDWARE - TIME AND ATTENDANCE EQUIP RENTAL.</v>
          </cell>
        </row>
        <row r="1379">
          <cell r="F1379" t="str">
            <v>R450</v>
          </cell>
          <cell r="G1379" t="str">
            <v>MICROFILM EXPENSES</v>
          </cell>
        </row>
        <row r="1380">
          <cell r="F1380" t="str">
            <v>R470</v>
          </cell>
          <cell r="G1380" t="str">
            <v>IT HARDWARE - CALL CENTRE RENTAL</v>
          </cell>
        </row>
        <row r="1381">
          <cell r="F1381" t="str">
            <v>R478</v>
          </cell>
          <cell r="G1381" t="str">
            <v>IT HARDWARE - CANE TESTING RENTAL</v>
          </cell>
        </row>
        <row r="1382">
          <cell r="F1382" t="str">
            <v>R490</v>
          </cell>
          <cell r="G1382" t="str">
            <v>IT HARDWARE - GROUP PROJECTS RENTAL</v>
          </cell>
        </row>
        <row r="1383">
          <cell r="F1383" t="str">
            <v>R495</v>
          </cell>
          <cell r="G1383" t="str">
            <v>IT HARDWARE - INDIVIDUAL / LOCAL PROJECTS RENTAL</v>
          </cell>
        </row>
        <row r="1384">
          <cell r="F1384" t="str">
            <v>R500</v>
          </cell>
          <cell r="G1384" t="str">
            <v>COMPUTER EXPENSES</v>
          </cell>
        </row>
        <row r="1385">
          <cell r="F1385" t="str">
            <v>R502</v>
          </cell>
          <cell r="G1385" t="str">
            <v>IT SOFTWARE DEVELOPMENT - INFRASTRUCTURE</v>
          </cell>
        </row>
        <row r="1386">
          <cell r="F1386" t="str">
            <v>R520</v>
          </cell>
          <cell r="G1386" t="str">
            <v>IT SOFTWARE DEVELOPMENT - BUSINESS APPLICATIONS</v>
          </cell>
        </row>
        <row r="1387">
          <cell r="F1387" t="str">
            <v>R550</v>
          </cell>
          <cell r="G1387" t="str">
            <v>OUT OF BASELINE COSTS</v>
          </cell>
        </row>
        <row r="1388">
          <cell r="F1388" t="str">
            <v>R560</v>
          </cell>
          <cell r="G1388" t="str">
            <v>IT SOFTWARE DEVELOPMENT - AGRICULTURAL MIS</v>
          </cell>
        </row>
        <row r="1389">
          <cell r="F1389" t="str">
            <v>R580</v>
          </cell>
          <cell r="G1389" t="str">
            <v>IT SOFTWARE DEVELOPMENT - INTERNET</v>
          </cell>
        </row>
        <row r="1390">
          <cell r="F1390" t="str">
            <v>R585</v>
          </cell>
          <cell r="G1390" t="str">
            <v>IT SOFTWARE DEVELOPMENT - INTRANET</v>
          </cell>
        </row>
        <row r="1391">
          <cell r="F1391" t="str">
            <v>R590</v>
          </cell>
          <cell r="G1391" t="str">
            <v>IT SOFTWARE DEVELOPMENT - GROUP PROJECTS</v>
          </cell>
        </row>
        <row r="1392">
          <cell r="F1392" t="str">
            <v>R595</v>
          </cell>
          <cell r="G1392" t="str">
            <v>IT SOFTWARE DEVELOPMENT - INDIVIDUAL / LOCAL PROJ.</v>
          </cell>
        </row>
        <row r="1393">
          <cell r="F1393" t="str">
            <v>R602</v>
          </cell>
          <cell r="G1393" t="str">
            <v>IT SOFTWARE LICENCES - INFRASTRUCTURE</v>
          </cell>
        </row>
        <row r="1394">
          <cell r="F1394" t="str">
            <v>R610</v>
          </cell>
          <cell r="G1394" t="str">
            <v>IT SOFTWARE LICENCES - DESKTOP APPLICATIONS</v>
          </cell>
        </row>
        <row r="1395">
          <cell r="F1395" t="str">
            <v>R620</v>
          </cell>
          <cell r="G1395" t="str">
            <v>IT SOFTWARE LICENCES - BUSINESS APPLICATIONS</v>
          </cell>
        </row>
        <row r="1396">
          <cell r="F1396" t="str">
            <v>R630</v>
          </cell>
          <cell r="G1396" t="str">
            <v>IT SOFTWARE LICENCES - PAYROLLS</v>
          </cell>
        </row>
        <row r="1397">
          <cell r="F1397" t="str">
            <v>R640</v>
          </cell>
          <cell r="G1397" t="str">
            <v>IT SOFTWARE LICENCES - TIME &amp; ATTENDANCE</v>
          </cell>
        </row>
        <row r="1398">
          <cell r="F1398" t="str">
            <v>R650</v>
          </cell>
          <cell r="G1398" t="str">
            <v>IT SOFTWARE LICENCES - PLANNED MAINTENANCE MIS</v>
          </cell>
        </row>
        <row r="1399">
          <cell r="F1399" t="str">
            <v>R660</v>
          </cell>
          <cell r="G1399" t="str">
            <v>IT SOFTWARE LICENCES - AGRICULTURAL MIS</v>
          </cell>
        </row>
        <row r="1400">
          <cell r="F1400" t="str">
            <v>R678</v>
          </cell>
          <cell r="G1400" t="str">
            <v>LIMS LICENCE CHARGE</v>
          </cell>
        </row>
        <row r="1401">
          <cell r="F1401" t="str">
            <v>R680</v>
          </cell>
          <cell r="G1401" t="str">
            <v>IT SOFTWARE LICENCES - INTERNET</v>
          </cell>
        </row>
        <row r="1402">
          <cell r="F1402" t="str">
            <v>R685</v>
          </cell>
          <cell r="G1402" t="str">
            <v>IT SOFTWARE LICENCES - INTRANET</v>
          </cell>
        </row>
        <row r="1403">
          <cell r="F1403" t="str">
            <v>R690</v>
          </cell>
          <cell r="G1403" t="str">
            <v>IT SOFTWARE LICENCES - GROUP PROJECTS</v>
          </cell>
        </row>
        <row r="1404">
          <cell r="F1404" t="str">
            <v>R695</v>
          </cell>
          <cell r="G1404" t="str">
            <v>IT SOFTWARE LICENCES - INDIVIDUAL / LOCAL PROJECTS</v>
          </cell>
        </row>
        <row r="1405">
          <cell r="F1405" t="str">
            <v>R702</v>
          </cell>
          <cell r="G1405" t="str">
            <v>IT SUPPORT- ON SITE - INFRASTRUCTURE</v>
          </cell>
        </row>
        <row r="1406">
          <cell r="F1406" t="str">
            <v>R720</v>
          </cell>
          <cell r="G1406" t="str">
            <v>IT SUPPORT- ON SITE - BUSINESS APPLICATIONS</v>
          </cell>
        </row>
        <row r="1407">
          <cell r="F1407" t="str">
            <v>R730</v>
          </cell>
          <cell r="G1407" t="str">
            <v>IT SUPPORT- ON SITE - PAYROLLS</v>
          </cell>
        </row>
        <row r="1408">
          <cell r="F1408" t="str">
            <v>R740</v>
          </cell>
          <cell r="G1408" t="str">
            <v>IT SUPPORT- ON SITE - TIME &amp; ATTENDANCE</v>
          </cell>
        </row>
        <row r="1409">
          <cell r="F1409" t="str">
            <v>R750</v>
          </cell>
          <cell r="G1409" t="str">
            <v>IT SUPPORT- ON SITE - PLANNED MAINTENANCE MIS</v>
          </cell>
        </row>
        <row r="1410">
          <cell r="F1410" t="str">
            <v>R760</v>
          </cell>
          <cell r="G1410" t="str">
            <v>IT SUPPORT- ON SITE - AGRICULTURAL MIS</v>
          </cell>
        </row>
        <row r="1411">
          <cell r="F1411" t="str">
            <v>R780</v>
          </cell>
          <cell r="G1411" t="str">
            <v>IT SUPPORT- ON SITE - INTERNET</v>
          </cell>
        </row>
        <row r="1412">
          <cell r="F1412" t="str">
            <v>R785</v>
          </cell>
          <cell r="G1412" t="str">
            <v>IT SUPPORT- ON SITE - INTRANET</v>
          </cell>
        </row>
        <row r="1413">
          <cell r="F1413" t="str">
            <v>R790</v>
          </cell>
          <cell r="G1413" t="str">
            <v>IT SUPPORT- ON SITE - GROUP PROJECTS</v>
          </cell>
        </row>
        <row r="1414">
          <cell r="F1414" t="str">
            <v>R795</v>
          </cell>
          <cell r="G1414" t="str">
            <v>IT SUPPORT - ON SITE - INDIVIDUAL / LOCAL PROJECTS</v>
          </cell>
        </row>
        <row r="1415">
          <cell r="F1415" t="str">
            <v>R802</v>
          </cell>
          <cell r="G1415" t="str">
            <v>IT SUPPORT- RETAINER - INFRASTRUCTURE</v>
          </cell>
        </row>
        <row r="1416">
          <cell r="F1416" t="str">
            <v>R820</v>
          </cell>
          <cell r="G1416" t="str">
            <v>IT SUPPORT- RETAINER - BUSINESS APPLICATIONS</v>
          </cell>
        </row>
        <row r="1417">
          <cell r="F1417" t="str">
            <v>R830</v>
          </cell>
          <cell r="G1417" t="str">
            <v>IT SUPPOR - RETAINER - PAYROLLS</v>
          </cell>
        </row>
        <row r="1418">
          <cell r="F1418" t="str">
            <v>R840</v>
          </cell>
          <cell r="G1418" t="str">
            <v>IT SUPPORT- RETAINER - TIME &amp; ATTENDANCE</v>
          </cell>
        </row>
        <row r="1419">
          <cell r="F1419" t="str">
            <v>R850</v>
          </cell>
          <cell r="G1419" t="str">
            <v>IT SUPPORT- RETAINER - PLANNED MAINTENANCE MIS</v>
          </cell>
        </row>
        <row r="1420">
          <cell r="F1420" t="str">
            <v>R860</v>
          </cell>
          <cell r="G1420" t="str">
            <v>IT SUPPORT- RETAINER - AGRICULTURAL MIS</v>
          </cell>
        </row>
        <row r="1421">
          <cell r="F1421" t="str">
            <v>R870</v>
          </cell>
          <cell r="G1421" t="str">
            <v>IT SUPPORT- RETAINER - CALL CENTRE</v>
          </cell>
        </row>
        <row r="1422">
          <cell r="F1422" t="str">
            <v>R875</v>
          </cell>
          <cell r="G1422" t="str">
            <v>IT SUPPORT- RETAINER - NETWORK MANAGEMENT</v>
          </cell>
        </row>
        <row r="1423">
          <cell r="F1423" t="str">
            <v>R878</v>
          </cell>
          <cell r="G1423" t="str">
            <v>IT - SUPPORT - CANE TESTING</v>
          </cell>
        </row>
        <row r="1424">
          <cell r="F1424" t="str">
            <v>R880</v>
          </cell>
          <cell r="G1424" t="str">
            <v>IT SUPPORT- RETAINER - INTERNET</v>
          </cell>
        </row>
        <row r="1425">
          <cell r="F1425" t="str">
            <v>R885</v>
          </cell>
          <cell r="G1425" t="str">
            <v>IT SUPPORT- RETAINER - INTRANET</v>
          </cell>
        </row>
        <row r="1426">
          <cell r="F1426" t="str">
            <v>R890</v>
          </cell>
          <cell r="G1426" t="str">
            <v>IT SUPPORT- RETAINER - GROUP PROJECTS</v>
          </cell>
        </row>
        <row r="1427">
          <cell r="F1427" t="str">
            <v>R895</v>
          </cell>
          <cell r="G1427" t="str">
            <v>IT SUPPORT- RETAINER - INDIVIDUAL / LOCAL PROJECTS</v>
          </cell>
        </row>
        <row r="1428">
          <cell r="F1428" t="str">
            <v>R920</v>
          </cell>
          <cell r="G1428" t="str">
            <v>IT TRAINING - BUSINESS APPLICATIONS</v>
          </cell>
        </row>
        <row r="1429">
          <cell r="F1429" t="str">
            <v>R955</v>
          </cell>
          <cell r="G1429" t="str">
            <v>IT RESERVE</v>
          </cell>
        </row>
        <row r="1430">
          <cell r="F1430" t="str">
            <v>R990</v>
          </cell>
          <cell r="G1430" t="str">
            <v>IT TRAINING - GROUP PROJECTS</v>
          </cell>
        </row>
        <row r="1431">
          <cell r="F1431" t="str">
            <v>R995</v>
          </cell>
          <cell r="G1431" t="str">
            <v>IT TRAINING - INDIVIDUAL / LOCAL PROJECTS</v>
          </cell>
        </row>
        <row r="1432">
          <cell r="F1432" t="str">
            <v>T010</v>
          </cell>
          <cell r="G1432" t="str">
            <v>ADVERTISING</v>
          </cell>
        </row>
        <row r="1433">
          <cell r="F1433" t="str">
            <v>T011</v>
          </cell>
          <cell r="G1433" t="str">
            <v>PUBLIC RELATIONS</v>
          </cell>
        </row>
        <row r="1434">
          <cell r="F1434" t="str">
            <v>T012</v>
          </cell>
          <cell r="G1434" t="str">
            <v>WEB SITE</v>
          </cell>
        </row>
        <row r="1435">
          <cell r="F1435" t="str">
            <v>T013</v>
          </cell>
          <cell r="G1435" t="str">
            <v>PHOTOGRAPHIC ASSIGNMENTS</v>
          </cell>
        </row>
        <row r="1436">
          <cell r="F1436" t="str">
            <v>T014</v>
          </cell>
          <cell r="G1436" t="str">
            <v>COMMS-PUBLICATIONS</v>
          </cell>
        </row>
        <row r="1437">
          <cell r="F1437" t="str">
            <v>T015</v>
          </cell>
          <cell r="G1437" t="str">
            <v>COMMS-AUDIO VISUAL</v>
          </cell>
        </row>
        <row r="1438">
          <cell r="F1438" t="str">
            <v>T016</v>
          </cell>
          <cell r="G1438" t="str">
            <v>COMMS-ADVERTISING</v>
          </cell>
        </row>
        <row r="1439">
          <cell r="F1439" t="str">
            <v>T017</v>
          </cell>
          <cell r="G1439" t="str">
            <v>COMMS-CORPORATE I.D.</v>
          </cell>
        </row>
        <row r="1440">
          <cell r="F1440" t="str">
            <v>T018</v>
          </cell>
          <cell r="G1440" t="str">
            <v>INDUSTRIAL RELATIONS</v>
          </cell>
        </row>
        <row r="1441">
          <cell r="F1441" t="str">
            <v>T019</v>
          </cell>
          <cell r="G1441" t="str">
            <v>LISTING FEES</v>
          </cell>
        </row>
        <row r="1442">
          <cell r="F1442" t="str">
            <v>T020</v>
          </cell>
          <cell r="G1442" t="str">
            <v>ANNUAL DUTY</v>
          </cell>
        </row>
        <row r="1443">
          <cell r="F1443" t="str">
            <v>T025</v>
          </cell>
          <cell r="G1443" t="str">
            <v>IMPORT DUTY</v>
          </cell>
        </row>
        <row r="1444">
          <cell r="F1444" t="str">
            <v>T030</v>
          </cell>
          <cell r="G1444" t="str">
            <v>AUDIT FEES</v>
          </cell>
        </row>
        <row r="1445">
          <cell r="F1445" t="str">
            <v>T031</v>
          </cell>
          <cell r="G1445" t="str">
            <v>AUDIT EXPENSES</v>
          </cell>
        </row>
        <row r="1446">
          <cell r="F1446" t="str">
            <v>T032</v>
          </cell>
          <cell r="G1446" t="str">
            <v>AUDIT EXPENSES (PROJECTS)</v>
          </cell>
        </row>
        <row r="1447">
          <cell r="F1447" t="str">
            <v>T038</v>
          </cell>
          <cell r="G1447" t="str">
            <v>LANDING FEES</v>
          </cell>
        </row>
        <row r="1448">
          <cell r="F1448" t="str">
            <v>T039</v>
          </cell>
          <cell r="G1448" t="str">
            <v>TELEVISION FEES</v>
          </cell>
        </row>
        <row r="1449">
          <cell r="F1449" t="str">
            <v>T040</v>
          </cell>
          <cell r="G1449" t="str">
            <v>ADMINISTRATION FEE</v>
          </cell>
        </row>
        <row r="1450">
          <cell r="F1450" t="str">
            <v>T041</v>
          </cell>
          <cell r="G1450" t="str">
            <v>ADMINISTRATION FEE - H.O.</v>
          </cell>
        </row>
        <row r="1451">
          <cell r="F1451" t="str">
            <v>T042</v>
          </cell>
          <cell r="G1451" t="str">
            <v>ADMINISTRATION FEE - TSD</v>
          </cell>
        </row>
        <row r="1452">
          <cell r="F1452" t="str">
            <v>T045</v>
          </cell>
          <cell r="G1452" t="str">
            <v>PURCHASING DEPT./ DEPOT FEES</v>
          </cell>
        </row>
        <row r="1453">
          <cell r="F1453" t="str">
            <v>T050</v>
          </cell>
          <cell r="G1453" t="str">
            <v>BANK CHARGES</v>
          </cell>
        </row>
        <row r="1454">
          <cell r="F1454" t="str">
            <v>T051</v>
          </cell>
          <cell r="G1454" t="str">
            <v>FIRST AUTO EXPENSES</v>
          </cell>
        </row>
        <row r="1455">
          <cell r="F1455" t="str">
            <v>T052</v>
          </cell>
          <cell r="G1455" t="str">
            <v>FINANCE CHARGES</v>
          </cell>
        </row>
        <row r="1456">
          <cell r="F1456" t="str">
            <v>T053</v>
          </cell>
          <cell r="G1456" t="str">
            <v>EXCHANGE RATE VARIANCES</v>
          </cell>
        </row>
        <row r="1457">
          <cell r="F1457" t="str">
            <v>T060</v>
          </cell>
          <cell r="G1457" t="str">
            <v>BAD DEBTS</v>
          </cell>
        </row>
        <row r="1458">
          <cell r="F1458" t="str">
            <v>T061</v>
          </cell>
          <cell r="G1458" t="str">
            <v>EMPLOYMENT TERMINATION EXPENSES</v>
          </cell>
        </row>
        <row r="1459">
          <cell r="F1459" t="str">
            <v>T062</v>
          </cell>
          <cell r="G1459" t="str">
            <v>DEBT COLLECTION EXPENSES</v>
          </cell>
        </row>
        <row r="1460">
          <cell r="F1460" t="str">
            <v>T063</v>
          </cell>
          <cell r="G1460" t="str">
            <v>BAD DEBTS RECEOVERED</v>
          </cell>
        </row>
        <row r="1461">
          <cell r="F1461" t="str">
            <v>T064</v>
          </cell>
          <cell r="G1461" t="str">
            <v>BAD DEBT PROVISION</v>
          </cell>
        </row>
        <row r="1462">
          <cell r="F1462" t="str">
            <v>T065</v>
          </cell>
          <cell r="G1462" t="str">
            <v>INCREASE/DECREASE IN PROVISIONS</v>
          </cell>
        </row>
        <row r="1463">
          <cell r="F1463" t="str">
            <v>T080</v>
          </cell>
          <cell r="G1463" t="str">
            <v>CONSULTANTS FEES</v>
          </cell>
        </row>
        <row r="1464">
          <cell r="F1464" t="str">
            <v>T081</v>
          </cell>
          <cell r="G1464" t="str">
            <v>RAILAGE AUDIT FEE</v>
          </cell>
        </row>
        <row r="1465">
          <cell r="F1465" t="str">
            <v>T082</v>
          </cell>
          <cell r="G1465" t="str">
            <v>AGENCY FEES</v>
          </cell>
        </row>
        <row r="1466">
          <cell r="F1466" t="str">
            <v>T083</v>
          </cell>
          <cell r="G1466" t="str">
            <v>MARKET RESEARCH CONSULTANCY</v>
          </cell>
        </row>
        <row r="1467">
          <cell r="F1467" t="str">
            <v>T084</v>
          </cell>
          <cell r="G1467" t="str">
            <v>PROCESS OPTIMISATION TRIALS</v>
          </cell>
        </row>
        <row r="1468">
          <cell r="F1468" t="str">
            <v>T085</v>
          </cell>
          <cell r="G1468" t="str">
            <v>PRODUCT ANALYSIS</v>
          </cell>
        </row>
        <row r="1469">
          <cell r="F1469" t="str">
            <v>T086</v>
          </cell>
          <cell r="G1469" t="str">
            <v>TECHNICAL LITERATURE SEARCH</v>
          </cell>
        </row>
        <row r="1470">
          <cell r="F1470" t="str">
            <v>T090</v>
          </cell>
          <cell r="G1470" t="str">
            <v>CASH SHORTAGES</v>
          </cell>
        </row>
        <row r="1471">
          <cell r="F1471" t="str">
            <v>T120</v>
          </cell>
          <cell r="G1471" t="str">
            <v>DIRECTORS FEES</v>
          </cell>
        </row>
        <row r="1472">
          <cell r="F1472" t="str">
            <v>T121</v>
          </cell>
          <cell r="G1472" t="str">
            <v>DIRECTORS FEES - OTHER</v>
          </cell>
        </row>
        <row r="1473">
          <cell r="F1473" t="str">
            <v>T130</v>
          </cell>
          <cell r="G1473" t="str">
            <v>DONATIONS</v>
          </cell>
        </row>
        <row r="1474">
          <cell r="F1474" t="str">
            <v>T131</v>
          </cell>
          <cell r="G1474" t="str">
            <v>LOCAL COMMUNITY PROJECTS</v>
          </cell>
        </row>
        <row r="1475">
          <cell r="F1475" t="str">
            <v>T132</v>
          </cell>
          <cell r="G1475" t="str">
            <v>EDUCATION ASSISTANCE SCHEME</v>
          </cell>
        </row>
        <row r="1476">
          <cell r="F1476" t="str">
            <v>T133</v>
          </cell>
          <cell r="G1476" t="str">
            <v>DONATIONS GM'S VOTE</v>
          </cell>
        </row>
        <row r="1477">
          <cell r="F1477" t="str">
            <v>T134</v>
          </cell>
          <cell r="G1477" t="str">
            <v>DONATIONS MD'S VOTE</v>
          </cell>
        </row>
        <row r="1478">
          <cell r="F1478" t="str">
            <v>T135</v>
          </cell>
          <cell r="G1478" t="str">
            <v>MD'S FUND</v>
          </cell>
        </row>
        <row r="1479">
          <cell r="F1479" t="str">
            <v>T136</v>
          </cell>
          <cell r="G1479" t="str">
            <v>CHILDREN'S EDUCATION ALLOWANCE STAFF</v>
          </cell>
        </row>
        <row r="1480">
          <cell r="F1480" t="str">
            <v>T137</v>
          </cell>
          <cell r="G1480" t="str">
            <v>CHILDREN'S EDUCATION ALLOW. (80%) STAFF</v>
          </cell>
        </row>
        <row r="1481">
          <cell r="F1481" t="str">
            <v>T138</v>
          </cell>
          <cell r="G1481" t="str">
            <v>SOCIAL INVESTMENT</v>
          </cell>
        </row>
        <row r="1482">
          <cell r="F1482" t="str">
            <v>T140</v>
          </cell>
          <cell r="G1482" t="str">
            <v>DRAWING OFFICE EXPENSES</v>
          </cell>
        </row>
        <row r="1483">
          <cell r="F1483" t="str">
            <v>T150</v>
          </cell>
          <cell r="G1483" t="str">
            <v>GENERAL EXPENSES</v>
          </cell>
        </row>
        <row r="1484">
          <cell r="F1484" t="str">
            <v>T151</v>
          </cell>
          <cell r="G1484" t="str">
            <v>FEES - OTHER</v>
          </cell>
        </row>
        <row r="1485">
          <cell r="F1485" t="str">
            <v>T152</v>
          </cell>
          <cell r="G1485" t="str">
            <v>DAY CARE EXPENSES</v>
          </cell>
        </row>
        <row r="1486">
          <cell r="F1486" t="str">
            <v>T153</v>
          </cell>
          <cell r="G1486" t="str">
            <v>BOARD MEETING EXPENSES</v>
          </cell>
        </row>
        <row r="1487">
          <cell r="F1487" t="str">
            <v>T154</v>
          </cell>
          <cell r="G1487" t="str">
            <v>AGM COSTS</v>
          </cell>
        </row>
        <row r="1488">
          <cell r="F1488" t="str">
            <v>T155</v>
          </cell>
          <cell r="G1488" t="str">
            <v>VEHICLE FINES</v>
          </cell>
        </row>
        <row r="1489">
          <cell r="F1489" t="str">
            <v>T156</v>
          </cell>
          <cell r="G1489" t="str">
            <v>SECONDMENT FEES - ILLOVO GROUP</v>
          </cell>
        </row>
        <row r="1490">
          <cell r="F1490" t="str">
            <v>T157</v>
          </cell>
          <cell r="G1490" t="str">
            <v>ANCILLARY OPERATIONS</v>
          </cell>
        </row>
        <row r="1491">
          <cell r="F1491" t="str">
            <v>T160</v>
          </cell>
          <cell r="G1491" t="str">
            <v>PAYROLL SERVICES COSTS</v>
          </cell>
        </row>
        <row r="1492">
          <cell r="F1492" t="str">
            <v>T161</v>
          </cell>
          <cell r="G1492" t="str">
            <v>MANAGEMENT ACCOUNTING COSTS</v>
          </cell>
        </row>
        <row r="1493">
          <cell r="F1493" t="str">
            <v>T162</v>
          </cell>
          <cell r="G1493" t="str">
            <v>FINANCIAL ACCOUNTING COSTS</v>
          </cell>
        </row>
        <row r="1494">
          <cell r="F1494" t="str">
            <v>T163</v>
          </cell>
          <cell r="G1494" t="str">
            <v>CREDITORS PAYMENT COSTS</v>
          </cell>
        </row>
        <row r="1495">
          <cell r="F1495" t="str">
            <v>T164</v>
          </cell>
          <cell r="G1495" t="str">
            <v>BUYING &amp; INVENTORY MANAGEMENT COSTS</v>
          </cell>
        </row>
        <row r="1496">
          <cell r="F1496" t="str">
            <v>T165</v>
          </cell>
          <cell r="G1496" t="str">
            <v>CANE PAYMENT COSTS</v>
          </cell>
        </row>
        <row r="1497">
          <cell r="F1497" t="str">
            <v>T166</v>
          </cell>
          <cell r="G1497" t="str">
            <v>CREDIT CONTROL COSTS</v>
          </cell>
        </row>
        <row r="1498">
          <cell r="F1498" t="str">
            <v>T167</v>
          </cell>
          <cell r="G1498" t="str">
            <v>RECREATION CLUB COSTS</v>
          </cell>
        </row>
        <row r="1499">
          <cell r="F1499" t="str">
            <v>T168</v>
          </cell>
          <cell r="G1499" t="str">
            <v>INFORMATION TECHNOLOGY COSTS</v>
          </cell>
        </row>
        <row r="1500">
          <cell r="F1500" t="str">
            <v>T169</v>
          </cell>
          <cell r="G1500" t="str">
            <v>PHOTOSTAT &amp; STATIONERY COSTS</v>
          </cell>
        </row>
        <row r="1501">
          <cell r="F1501" t="str">
            <v>T170</v>
          </cell>
          <cell r="G1501" t="str">
            <v>ADMINISTRATION COSTS</v>
          </cell>
        </row>
        <row r="1502">
          <cell r="F1502" t="str">
            <v>T171</v>
          </cell>
          <cell r="G1502" t="str">
            <v>INFORMATION MANAGEMENT COSTS</v>
          </cell>
        </row>
        <row r="1503">
          <cell r="F1503" t="str">
            <v>T172</v>
          </cell>
          <cell r="G1503" t="str">
            <v>INTEREST REALLOCATED</v>
          </cell>
        </row>
        <row r="1504">
          <cell r="F1504" t="str">
            <v>T173</v>
          </cell>
          <cell r="G1504" t="str">
            <v>STOCK HOLDING COSTS</v>
          </cell>
        </row>
        <row r="1505">
          <cell r="F1505" t="str">
            <v>T174</v>
          </cell>
          <cell r="G1505" t="str">
            <v>FORWARD CROP ADJUSTMENT</v>
          </cell>
        </row>
        <row r="1506">
          <cell r="F1506" t="str">
            <v>T180</v>
          </cell>
          <cell r="G1506" t="str">
            <v>RECHARGE : MECHANICAL WORKSHOP</v>
          </cell>
        </row>
        <row r="1507">
          <cell r="F1507" t="str">
            <v>T181</v>
          </cell>
          <cell r="G1507" t="str">
            <v>RECHARGE : ELECTRICAL WORKSHOP</v>
          </cell>
        </row>
        <row r="1508">
          <cell r="F1508" t="str">
            <v>T182</v>
          </cell>
          <cell r="G1508" t="str">
            <v>RECHARGE : INSTRUMENTATION WORKSHOP</v>
          </cell>
        </row>
        <row r="1509">
          <cell r="F1509" t="str">
            <v>T183</v>
          </cell>
          <cell r="G1509" t="str">
            <v>RECHARGE : PROCESS MAINTENANCE WORKSHOP</v>
          </cell>
        </row>
        <row r="1510">
          <cell r="F1510" t="str">
            <v>T184</v>
          </cell>
          <cell r="G1510" t="str">
            <v>RECHARGE : BUILDING DEPARTMENT</v>
          </cell>
        </row>
        <row r="1511">
          <cell r="F1511" t="str">
            <v>T185</v>
          </cell>
          <cell r="G1511" t="str">
            <v>RECHARGE : FIELD TRACTOR</v>
          </cell>
        </row>
        <row r="1512">
          <cell r="F1512" t="str">
            <v>T186</v>
          </cell>
          <cell r="G1512" t="str">
            <v>RECHARGE : CANE TRANSPORT</v>
          </cell>
        </row>
        <row r="1513">
          <cell r="F1513" t="str">
            <v>T187</v>
          </cell>
          <cell r="G1513" t="str">
            <v>RECHARGE : TRANSPORT</v>
          </cell>
        </row>
        <row r="1514">
          <cell r="F1514" t="str">
            <v>T188</v>
          </cell>
          <cell r="G1514" t="str">
            <v>RECHARGE : FLEET VEHICLES</v>
          </cell>
        </row>
        <row r="1515">
          <cell r="F1515" t="str">
            <v>T189</v>
          </cell>
          <cell r="G1515" t="str">
            <v>RECHARGE : GENERAL STORES</v>
          </cell>
        </row>
        <row r="1516">
          <cell r="F1516" t="str">
            <v>T190</v>
          </cell>
          <cell r="G1516" t="str">
            <v>RECHARGE : PURCHASING &amp; SUPPLY</v>
          </cell>
        </row>
        <row r="1517">
          <cell r="F1517" t="str">
            <v>T191</v>
          </cell>
          <cell r="G1517" t="str">
            <v>RECHARGE : INVENTORY CONTROL</v>
          </cell>
        </row>
        <row r="1518">
          <cell r="F1518" t="str">
            <v>T192</v>
          </cell>
          <cell r="G1518" t="str">
            <v>RECHARGE : FIREWOOD</v>
          </cell>
        </row>
        <row r="1519">
          <cell r="F1519" t="str">
            <v>T193</v>
          </cell>
          <cell r="G1519" t="str">
            <v>RECHARGE - AGRICULTURE</v>
          </cell>
        </row>
        <row r="1520">
          <cell r="F1520" t="str">
            <v>T194</v>
          </cell>
          <cell r="G1520" t="str">
            <v>TRANSPORT WORKSHOP SERVICES</v>
          </cell>
        </row>
        <row r="1521">
          <cell r="F1521" t="str">
            <v>T195</v>
          </cell>
          <cell r="G1521" t="str">
            <v>AREA WORKSHOP SERVICES</v>
          </cell>
        </row>
        <row r="1522">
          <cell r="F1522" t="str">
            <v>T200</v>
          </cell>
          <cell r="G1522" t="str">
            <v>INSURANCE BROKERAGE &amp; COMMISSION</v>
          </cell>
        </row>
        <row r="1523">
          <cell r="F1523" t="str">
            <v>T210</v>
          </cell>
          <cell r="G1523" t="str">
            <v>ASSETS ALL RISKS INSURANCE</v>
          </cell>
        </row>
        <row r="1524">
          <cell r="F1524" t="str">
            <v>T220</v>
          </cell>
          <cell r="G1524" t="str">
            <v>LOP INSURANCE (MACHINERY BREAKDOWN)</v>
          </cell>
        </row>
        <row r="1525">
          <cell r="F1525" t="str">
            <v>T230</v>
          </cell>
          <cell r="G1525" t="str">
            <v>PUBLIC LIABILITY INSURANCE</v>
          </cell>
        </row>
        <row r="1526">
          <cell r="F1526" t="str">
            <v>T240</v>
          </cell>
          <cell r="G1526" t="str">
            <v>MOTOR VEHICLE INSURANCE</v>
          </cell>
        </row>
        <row r="1527">
          <cell r="F1527" t="str">
            <v>T250</v>
          </cell>
          <cell r="G1527" t="str">
            <v>MACHINERY BREAKDOWN INSURANCE</v>
          </cell>
        </row>
        <row r="1528">
          <cell r="F1528" t="str">
            <v>T260</v>
          </cell>
          <cell r="G1528" t="str">
            <v>PRINCIPAL CONTROLLED INSURANCE</v>
          </cell>
        </row>
        <row r="1529">
          <cell r="F1529" t="str">
            <v>T261</v>
          </cell>
          <cell r="G1529" t="str">
            <v>EXPORT CREDIT INSURANCE</v>
          </cell>
        </row>
        <row r="1530">
          <cell r="F1530" t="str">
            <v>T270</v>
          </cell>
          <cell r="G1530" t="str">
            <v>GUARANTEES</v>
          </cell>
        </row>
        <row r="1531">
          <cell r="F1531" t="str">
            <v>T280</v>
          </cell>
          <cell r="G1531" t="str">
            <v>INSURANCES OTHER</v>
          </cell>
        </row>
        <row r="1532">
          <cell r="F1532" t="str">
            <v>T281</v>
          </cell>
          <cell r="G1532" t="str">
            <v>INSURANCE EXCESS</v>
          </cell>
        </row>
        <row r="1533">
          <cell r="F1533" t="str">
            <v>T282</v>
          </cell>
          <cell r="G1533" t="str">
            <v>INSURANCE PROPERTY</v>
          </cell>
        </row>
        <row r="1534">
          <cell r="F1534" t="str">
            <v>T290</v>
          </cell>
          <cell r="G1534" t="str">
            <v>INSURANCE REBATES</v>
          </cell>
        </row>
        <row r="1535">
          <cell r="F1535" t="str">
            <v>T300</v>
          </cell>
          <cell r="G1535" t="str">
            <v>VEHICLE LICENCES</v>
          </cell>
        </row>
        <row r="1536">
          <cell r="F1536" t="str">
            <v>T301</v>
          </cell>
          <cell r="G1536" t="str">
            <v>OTHER LICENCES</v>
          </cell>
        </row>
        <row r="1537">
          <cell r="F1537" t="str">
            <v>T302</v>
          </cell>
          <cell r="G1537" t="str">
            <v>VEHICLE ROADWORTHY CERTIFICATES</v>
          </cell>
        </row>
        <row r="1538">
          <cell r="F1538" t="str">
            <v>T310</v>
          </cell>
          <cell r="G1538" t="str">
            <v>LEGAL EXPENSES</v>
          </cell>
        </row>
        <row r="1539">
          <cell r="F1539" t="str">
            <v>T311</v>
          </cell>
          <cell r="G1539" t="str">
            <v>LEGAL EXPENSES - DISALLOWABLE</v>
          </cell>
        </row>
        <row r="1540">
          <cell r="F1540" t="str">
            <v>T315</v>
          </cell>
          <cell r="G1540" t="str">
            <v>FOREIGN REGULATORY REQUIREMENTS</v>
          </cell>
        </row>
        <row r="1541">
          <cell r="F1541" t="str">
            <v>T320</v>
          </cell>
          <cell r="G1541" t="str">
            <v>PATENTS &amp; TRADE MARKS</v>
          </cell>
        </row>
        <row r="1542">
          <cell r="F1542" t="str">
            <v>T350</v>
          </cell>
          <cell r="G1542" t="str">
            <v>MANAGEMENT FEES</v>
          </cell>
        </row>
        <row r="1543">
          <cell r="F1543" t="str">
            <v>T400</v>
          </cell>
          <cell r="G1543" t="str">
            <v>MGB LEVIES</v>
          </cell>
        </row>
        <row r="1544">
          <cell r="F1544" t="str">
            <v>T410</v>
          </cell>
          <cell r="G1544" t="str">
            <v>TIMBER LEVIES</v>
          </cell>
        </row>
        <row r="1545">
          <cell r="F1545" t="str">
            <v>T414</v>
          </cell>
          <cell r="G1545" t="str">
            <v>WATER LEVY ( U.W.B.)</v>
          </cell>
        </row>
        <row r="1546">
          <cell r="F1546" t="str">
            <v>T415</v>
          </cell>
          <cell r="G1546" t="str">
            <v>SUNDRY LEVIES</v>
          </cell>
        </row>
        <row r="1547">
          <cell r="F1547" t="str">
            <v>T416</v>
          </cell>
          <cell r="G1547" t="str">
            <v>WATER RIGHTS</v>
          </cell>
        </row>
        <row r="1548">
          <cell r="F1548" t="str">
            <v>T417</v>
          </cell>
          <cell r="G1548" t="str">
            <v>GOVERNMENT HOTEL LEVY</v>
          </cell>
        </row>
        <row r="1549">
          <cell r="F1549" t="str">
            <v>T418</v>
          </cell>
          <cell r="G1549" t="str">
            <v>VEHICLE LEVY</v>
          </cell>
        </row>
        <row r="1550">
          <cell r="F1550" t="str">
            <v>T450</v>
          </cell>
          <cell r="G1550" t="str">
            <v>OBSOLETE STOCK</v>
          </cell>
        </row>
        <row r="1551">
          <cell r="F1551" t="str">
            <v>T455</v>
          </cell>
          <cell r="G1551" t="str">
            <v>PRODUCT DAMAGES (SYRUP)</v>
          </cell>
        </row>
        <row r="1552">
          <cell r="F1552" t="str">
            <v>T456</v>
          </cell>
          <cell r="G1552" t="str">
            <v>STOCK DAMAGES REPURCHASED</v>
          </cell>
        </row>
        <row r="1553">
          <cell r="F1553" t="str">
            <v>T500</v>
          </cell>
          <cell r="G1553" t="str">
            <v>EQUIPMENT MAINTENANCE</v>
          </cell>
        </row>
        <row r="1554">
          <cell r="F1554" t="str">
            <v>T510</v>
          </cell>
          <cell r="G1554" t="str">
            <v>OFFICE MAINTENANCE</v>
          </cell>
        </row>
        <row r="1555">
          <cell r="F1555" t="str">
            <v>T511</v>
          </cell>
          <cell r="G1555" t="str">
            <v>STORES MAINTENANCE</v>
          </cell>
        </row>
        <row r="1556">
          <cell r="F1556" t="str">
            <v>T512</v>
          </cell>
          <cell r="G1556" t="str">
            <v>OFFICE MOVING EXPENSES</v>
          </cell>
        </row>
        <row r="1557">
          <cell r="F1557" t="str">
            <v>T513</v>
          </cell>
          <cell r="G1557" t="str">
            <v>VIDEO EQUIPMENT RENTAL</v>
          </cell>
        </row>
        <row r="1558">
          <cell r="F1558" t="str">
            <v>T520</v>
          </cell>
          <cell r="G1558" t="str">
            <v>OFFICE EXPENSES</v>
          </cell>
        </row>
        <row r="1559">
          <cell r="F1559" t="str">
            <v>T530</v>
          </cell>
          <cell r="G1559" t="str">
            <v>OFFICE MACHINE RENTALS</v>
          </cell>
        </row>
        <row r="1560">
          <cell r="F1560" t="str">
            <v>T560</v>
          </cell>
          <cell r="G1560" t="str">
            <v>REVENUE STAMPS</v>
          </cell>
        </row>
        <row r="1561">
          <cell r="F1561" t="str">
            <v>T570</v>
          </cell>
          <cell r="G1561" t="str">
            <v>POSTAGES</v>
          </cell>
        </row>
        <row r="1562">
          <cell r="F1562" t="str">
            <v>T600</v>
          </cell>
          <cell r="G1562" t="str">
            <v>INTERNAL PRINTING</v>
          </cell>
        </row>
        <row r="1563">
          <cell r="F1563" t="str">
            <v>T601</v>
          </cell>
          <cell r="G1563" t="str">
            <v>PHOTOCOPYING</v>
          </cell>
        </row>
        <row r="1564">
          <cell r="F1564" t="str">
            <v>T610</v>
          </cell>
          <cell r="G1564" t="str">
            <v>EXTERNAL PRINTING</v>
          </cell>
        </row>
        <row r="1565">
          <cell r="F1565" t="str">
            <v>T611</v>
          </cell>
          <cell r="G1565" t="str">
            <v>CANE DELIVERY  CANE DEL. BOOKS</v>
          </cell>
        </row>
        <row r="1566">
          <cell r="F1566" t="str">
            <v>T612</v>
          </cell>
          <cell r="G1566" t="str">
            <v>PLAN PRESENTATIONS</v>
          </cell>
        </row>
        <row r="1567">
          <cell r="F1567" t="str">
            <v>T613</v>
          </cell>
          <cell r="G1567" t="str">
            <v>POLICIES &amp; PROCEDURES</v>
          </cell>
        </row>
        <row r="1568">
          <cell r="F1568" t="str">
            <v>T614</v>
          </cell>
          <cell r="G1568" t="str">
            <v>ANNUAL FINANCIAL STATEMENTS</v>
          </cell>
        </row>
        <row r="1569">
          <cell r="F1569" t="str">
            <v>T620</v>
          </cell>
          <cell r="G1569" t="str">
            <v>STATIONERY</v>
          </cell>
        </row>
        <row r="1570">
          <cell r="F1570" t="str">
            <v>T621</v>
          </cell>
          <cell r="G1570" t="str">
            <v>COMPUTER STATIONERY</v>
          </cell>
        </row>
        <row r="1571">
          <cell r="F1571" t="str">
            <v>T622</v>
          </cell>
          <cell r="G1571" t="str">
            <v>PRINTER RIBBONS</v>
          </cell>
        </row>
        <row r="1572">
          <cell r="F1572" t="str">
            <v>T623</v>
          </cell>
          <cell r="G1572" t="str">
            <v>COMPUTER DISKS</v>
          </cell>
        </row>
        <row r="1573">
          <cell r="F1573" t="str">
            <v>T624</v>
          </cell>
          <cell r="G1573" t="str">
            <v>LIBRARY EXPENSES</v>
          </cell>
        </row>
        <row r="1574">
          <cell r="F1574" t="str">
            <v>T625</v>
          </cell>
          <cell r="G1574" t="str">
            <v>GROUP ARCHIVES</v>
          </cell>
        </row>
        <row r="1575">
          <cell r="F1575" t="str">
            <v>T626</v>
          </cell>
          <cell r="G1575" t="str">
            <v>DOCUMENT STORAGE</v>
          </cell>
        </row>
        <row r="1576">
          <cell r="F1576" t="str">
            <v>T630</v>
          </cell>
          <cell r="G1576" t="str">
            <v>EYELINE STATIONERY</v>
          </cell>
        </row>
        <row r="1577">
          <cell r="F1577" t="str">
            <v>T631</v>
          </cell>
          <cell r="G1577" t="str">
            <v>STATIONERY -COMPUTER- 2 PART EYELINE</v>
          </cell>
        </row>
        <row r="1578">
          <cell r="F1578" t="str">
            <v>T632</v>
          </cell>
          <cell r="G1578" t="str">
            <v>STATIONERY -COMPUTER- 3 PART EYELINE</v>
          </cell>
        </row>
        <row r="1579">
          <cell r="F1579" t="str">
            <v>T635</v>
          </cell>
          <cell r="G1579" t="str">
            <v>PAYSLIPS</v>
          </cell>
        </row>
        <row r="1580">
          <cell r="F1580" t="str">
            <v>T638</v>
          </cell>
          <cell r="G1580" t="str">
            <v>CHEQUES</v>
          </cell>
        </row>
        <row r="1581">
          <cell r="F1581" t="str">
            <v>T650</v>
          </cell>
          <cell r="G1581" t="str">
            <v>PROPERTY RENTALS</v>
          </cell>
        </row>
        <row r="1582">
          <cell r="F1582" t="str">
            <v>T651</v>
          </cell>
          <cell r="G1582" t="str">
            <v>PARKING</v>
          </cell>
        </row>
        <row r="1583">
          <cell r="F1583" t="str">
            <v>T652</v>
          </cell>
          <cell r="G1583" t="str">
            <v>HOUSE RENTALS</v>
          </cell>
        </row>
        <row r="1584">
          <cell r="F1584" t="str">
            <v>T653</v>
          </cell>
          <cell r="G1584" t="str">
            <v>HANGAR RENTALS</v>
          </cell>
        </row>
        <row r="1585">
          <cell r="F1585" t="str">
            <v>T654</v>
          </cell>
          <cell r="G1585" t="str">
            <v>WAREHOUSE RENTALS</v>
          </cell>
        </row>
        <row r="1586">
          <cell r="F1586" t="str">
            <v>T660</v>
          </cell>
          <cell r="G1586" t="str">
            <v>PROPERTY RATES</v>
          </cell>
        </row>
        <row r="1587">
          <cell r="F1587" t="str">
            <v>T661</v>
          </cell>
          <cell r="G1587" t="str">
            <v>GUEST HOUSE CHARGES (INTERNAL)</v>
          </cell>
        </row>
        <row r="1588">
          <cell r="F1588" t="str">
            <v>T662</v>
          </cell>
          <cell r="G1588" t="str">
            <v>NAK. HOUSE CHARGES (INTERNAL)</v>
          </cell>
        </row>
        <row r="1589">
          <cell r="F1589" t="str">
            <v>T663</v>
          </cell>
          <cell r="G1589" t="str">
            <v>RATES - LAND UNDER CANE</v>
          </cell>
        </row>
        <row r="1590">
          <cell r="F1590" t="str">
            <v>T700</v>
          </cell>
          <cell r="G1590" t="str">
            <v>R&amp;D PROJECT COSTS</v>
          </cell>
        </row>
        <row r="1591">
          <cell r="F1591" t="str">
            <v>T750</v>
          </cell>
          <cell r="G1591" t="str">
            <v>SHARE TRANSFER EXPENSES</v>
          </cell>
        </row>
        <row r="1592">
          <cell r="F1592" t="str">
            <v>T760</v>
          </cell>
          <cell r="G1592" t="str">
            <v>SUBSCRIPTIONS (PUBLICATIONS)</v>
          </cell>
        </row>
        <row r="1593">
          <cell r="F1593" t="str">
            <v>T761</v>
          </cell>
          <cell r="G1593" t="str">
            <v>MEMBERSHIP FEES</v>
          </cell>
        </row>
        <row r="1594">
          <cell r="F1594" t="str">
            <v>T762</v>
          </cell>
          <cell r="G1594" t="str">
            <v>SUBSCRIPTIONS (BUSINESS ASSOCIATIONS)</v>
          </cell>
        </row>
        <row r="1595">
          <cell r="F1595" t="str">
            <v>T800</v>
          </cell>
          <cell r="G1595" t="str">
            <v>INVENTORY SHORTAGES</v>
          </cell>
        </row>
        <row r="1596">
          <cell r="F1596" t="str">
            <v>T802</v>
          </cell>
          <cell r="G1596" t="str">
            <v>STOCK TRANSFER VARIANCE</v>
          </cell>
        </row>
        <row r="1597">
          <cell r="F1597" t="str">
            <v>T803</v>
          </cell>
          <cell r="G1597" t="str">
            <v>BAGGING ADJUSTMENTS</v>
          </cell>
        </row>
        <row r="1598">
          <cell r="F1598" t="str">
            <v>T804</v>
          </cell>
          <cell r="G1598" t="str">
            <v>REFINERY ADJUSTMENTS</v>
          </cell>
        </row>
        <row r="1599">
          <cell r="F1599" t="str">
            <v>T810</v>
          </cell>
          <cell r="G1599" t="str">
            <v>SAMPLING EXPENSES</v>
          </cell>
        </row>
        <row r="1600">
          <cell r="F1600" t="str">
            <v>T820</v>
          </cell>
          <cell r="G1600" t="str">
            <v>SURVEY FEES</v>
          </cell>
        </row>
        <row r="1601">
          <cell r="F1601" t="str">
            <v>T821</v>
          </cell>
          <cell r="G1601" t="str">
            <v>MAPPING FEES</v>
          </cell>
        </row>
        <row r="1602">
          <cell r="F1602" t="str">
            <v>T840</v>
          </cell>
          <cell r="G1602" t="str">
            <v>SECURITY SERVICES</v>
          </cell>
        </row>
        <row r="1603">
          <cell r="F1603" t="str">
            <v>T841</v>
          </cell>
          <cell r="G1603" t="str">
            <v>SANITATION SERVICES</v>
          </cell>
        </row>
        <row r="1604">
          <cell r="F1604" t="str">
            <v>T842</v>
          </cell>
          <cell r="G1604" t="str">
            <v>GARDEN SERVICES</v>
          </cell>
        </row>
        <row r="1605">
          <cell r="F1605" t="str">
            <v>T843</v>
          </cell>
          <cell r="G1605" t="str">
            <v>DRAFTING SERVICES</v>
          </cell>
        </row>
        <row r="1606">
          <cell r="F1606" t="str">
            <v>T844</v>
          </cell>
          <cell r="G1606" t="str">
            <v>SECURITY - OFFICES</v>
          </cell>
        </row>
        <row r="1607">
          <cell r="F1607" t="str">
            <v>T845</v>
          </cell>
          <cell r="G1607" t="str">
            <v>OTHER PURCHASED SERVICES</v>
          </cell>
        </row>
        <row r="1608">
          <cell r="F1608" t="str">
            <v>T846</v>
          </cell>
          <cell r="G1608" t="str">
            <v>V - SAT SERVICES</v>
          </cell>
        </row>
        <row r="1609">
          <cell r="F1609" t="str">
            <v>T850</v>
          </cell>
          <cell r="G1609" t="str">
            <v>ENVIRONMENTAL MONITORING</v>
          </cell>
        </row>
        <row r="1610">
          <cell r="F1610" t="str">
            <v>T851</v>
          </cell>
          <cell r="G1610" t="str">
            <v>SECURITY - DIGITAL CAMERAS</v>
          </cell>
        </row>
        <row r="1611">
          <cell r="F1611" t="str">
            <v>T860</v>
          </cell>
          <cell r="G1611" t="str">
            <v>TELEPHONES &amp; FACSIMILE</v>
          </cell>
        </row>
        <row r="1612">
          <cell r="F1612" t="str">
            <v>T861</v>
          </cell>
          <cell r="G1612" t="str">
            <v>TELEPHONE INSTALLATIONS</v>
          </cell>
        </row>
        <row r="1613">
          <cell r="F1613" t="str">
            <v>T862</v>
          </cell>
          <cell r="G1613" t="str">
            <v>TELEPHONE RENTAL</v>
          </cell>
        </row>
        <row r="1614">
          <cell r="F1614" t="str">
            <v>T863</v>
          </cell>
          <cell r="G1614" t="str">
            <v>TELEPHONE CALLS</v>
          </cell>
        </row>
        <row r="1615">
          <cell r="F1615" t="str">
            <v>T864</v>
          </cell>
          <cell r="G1615" t="str">
            <v>TELEPHONE MAINTENANCE</v>
          </cell>
        </row>
        <row r="1616">
          <cell r="F1616" t="str">
            <v>T865</v>
          </cell>
          <cell r="G1616" t="str">
            <v>EMPLOYEE TELEPHONE RENTALS</v>
          </cell>
        </row>
        <row r="1617">
          <cell r="F1617" t="str">
            <v>T866</v>
          </cell>
          <cell r="G1617" t="str">
            <v>CELL PHONES</v>
          </cell>
        </row>
        <row r="1618">
          <cell r="F1618" t="str">
            <v>T867</v>
          </cell>
          <cell r="G1618" t="str">
            <v>INTERNET COSTS</v>
          </cell>
        </row>
        <row r="1619">
          <cell r="F1619" t="str">
            <v>T868</v>
          </cell>
          <cell r="G1619" t="str">
            <v>COURIER SERVICE COSTS</v>
          </cell>
        </row>
        <row r="1620">
          <cell r="F1620" t="str">
            <v>T880</v>
          </cell>
          <cell r="G1620" t="str">
            <v>TRADE GRATUITIES</v>
          </cell>
        </row>
        <row r="1621">
          <cell r="F1621" t="str">
            <v>T900</v>
          </cell>
          <cell r="G1621" t="str">
            <v>TRAVEL &amp; ENTERTAINMENT</v>
          </cell>
        </row>
        <row r="1622">
          <cell r="F1622" t="str">
            <v>T901</v>
          </cell>
          <cell r="G1622" t="str">
            <v>TRAVEL (ACCOMODATION)</v>
          </cell>
        </row>
        <row r="1623">
          <cell r="F1623" t="str">
            <v>T902</v>
          </cell>
          <cell r="G1623" t="str">
            <v>CUSTOMER RELATIONS</v>
          </cell>
        </row>
        <row r="1624">
          <cell r="F1624" t="str">
            <v>T903</v>
          </cell>
          <cell r="G1624" t="str">
            <v>FACTORY TOURS</v>
          </cell>
        </row>
        <row r="1625">
          <cell r="F1625" t="str">
            <v>T904</v>
          </cell>
          <cell r="G1625" t="str">
            <v>TRAVEL (STAFF CALLOUT)</v>
          </cell>
        </row>
        <row r="1626">
          <cell r="F1626" t="str">
            <v>T905</v>
          </cell>
          <cell r="G1626" t="str">
            <v>DIRECTORS COTTAGE (PONGOLA)</v>
          </cell>
        </row>
        <row r="1627">
          <cell r="F1627" t="str">
            <v>T906</v>
          </cell>
          <cell r="G1627" t="str">
            <v>TRAVEL (LOCAL AIRFARES)</v>
          </cell>
        </row>
        <row r="1628">
          <cell r="F1628" t="str">
            <v>T907</v>
          </cell>
          <cell r="G1628" t="str">
            <v>DURBAN FLAT EXPENSES (PONGOLA)</v>
          </cell>
        </row>
        <row r="1629">
          <cell r="F1629" t="str">
            <v>T908</v>
          </cell>
          <cell r="G1629" t="str">
            <v>TRAVEL (CAR HIRE)</v>
          </cell>
        </row>
        <row r="1630">
          <cell r="F1630" t="str">
            <v>T909</v>
          </cell>
          <cell r="G1630" t="str">
            <v>SPORTS SUITES</v>
          </cell>
        </row>
        <row r="1631">
          <cell r="F1631" t="str">
            <v>T910</v>
          </cell>
          <cell r="G1631" t="str">
            <v>FOREIGN TRAVEL</v>
          </cell>
        </row>
        <row r="1632">
          <cell r="F1632" t="str">
            <v>T911</v>
          </cell>
          <cell r="G1632" t="str">
            <v>TRAVEL (SUBSISTENCE)</v>
          </cell>
        </row>
        <row r="1633">
          <cell r="F1633" t="str">
            <v>T912</v>
          </cell>
          <cell r="G1633" t="str">
            <v>MANAGEMENT FORUMS</v>
          </cell>
        </row>
        <row r="1634">
          <cell r="F1634" t="str">
            <v>T913</v>
          </cell>
          <cell r="G1634" t="str">
            <v>TRAVEL (ACCOMODATION ALLOWANCE)</v>
          </cell>
        </row>
        <row r="1635">
          <cell r="F1635" t="str">
            <v>T914</v>
          </cell>
          <cell r="G1635" t="str">
            <v>TRAVEL (PRIVATE VEHICLE COSTS)</v>
          </cell>
        </row>
        <row r="1636">
          <cell r="F1636" t="str">
            <v>T915</v>
          </cell>
          <cell r="G1636" t="str">
            <v>T&amp;E (EMPLOYEE WELFARE)</v>
          </cell>
        </row>
        <row r="1637">
          <cell r="F1637" t="str">
            <v>T916</v>
          </cell>
          <cell r="G1637" t="str">
            <v>ACCOMMODATION - 3RD PARTY</v>
          </cell>
        </row>
        <row r="1638">
          <cell r="F1638" t="str">
            <v>T917</v>
          </cell>
          <cell r="G1638" t="str">
            <v>TRAVEL AIR FARES (FOREIGN)</v>
          </cell>
        </row>
        <row r="1639">
          <cell r="F1639" t="str">
            <v>T918</v>
          </cell>
          <cell r="G1639" t="str">
            <v>LEAVE TRAVEL EXPENSES STAFF</v>
          </cell>
        </row>
        <row r="1640">
          <cell r="F1640" t="str">
            <v>T920</v>
          </cell>
          <cell r="G1640" t="str">
            <v>ENTERTAINMENT / GIFTS (PERFORMANCE BONUS)</v>
          </cell>
        </row>
        <row r="1641">
          <cell r="F1641" t="str">
            <v>T921</v>
          </cell>
          <cell r="G1641" t="str">
            <v>CHRISTMAS SUGAR</v>
          </cell>
        </row>
        <row r="1642">
          <cell r="F1642" t="str">
            <v>T950</v>
          </cell>
          <cell r="G1642" t="str">
            <v>QUALITY ASSURANCE</v>
          </cell>
        </row>
        <row r="1643">
          <cell r="F1643" t="str">
            <v>T954</v>
          </cell>
          <cell r="G1643" t="str">
            <v>STATUTORY INSPECTIONS</v>
          </cell>
        </row>
        <row r="1644">
          <cell r="F1644" t="str">
            <v>T955</v>
          </cell>
          <cell r="G1644" t="str">
            <v>ISO9000 AUDIT</v>
          </cell>
        </row>
        <row r="1645">
          <cell r="F1645" t="str">
            <v>T956</v>
          </cell>
          <cell r="G1645" t="str">
            <v>DISTILLERS WHITE SPIRITS ASSOCIATION FEES</v>
          </cell>
        </row>
        <row r="1646">
          <cell r="F1646" t="str">
            <v>T957</v>
          </cell>
          <cell r="G1646" t="str">
            <v>BOILER INSPECTION FEES</v>
          </cell>
        </row>
        <row r="1647">
          <cell r="F1647" t="str">
            <v>T960</v>
          </cell>
          <cell r="G1647" t="str">
            <v>CANE CROPS WRITE OFF</v>
          </cell>
        </row>
        <row r="1648">
          <cell r="F1648" t="str">
            <v>T961</v>
          </cell>
          <cell r="G1648" t="str">
            <v>RATOON MANAGEMENT COSTS WRITE OFF</v>
          </cell>
        </row>
        <row r="1649">
          <cell r="F1649" t="str">
            <v>T962</v>
          </cell>
          <cell r="G1649" t="str">
            <v>AGRIC DEFERRED COST  CANE HAULAGE</v>
          </cell>
        </row>
        <row r="1650">
          <cell r="F1650" t="str">
            <v>T963</v>
          </cell>
          <cell r="G1650" t="str">
            <v>INCOME - DUTY DRAWBACK</v>
          </cell>
        </row>
        <row r="1651">
          <cell r="F1651" t="str">
            <v>T965</v>
          </cell>
          <cell r="G1651" t="str">
            <v>CORPORATE UNDER-RECOVERIES</v>
          </cell>
        </row>
        <row r="1652">
          <cell r="F1652" t="str">
            <v>T967</v>
          </cell>
          <cell r="G1652" t="str">
            <v>CHANGE IN FAIR VALUE - CANE ROOTS</v>
          </cell>
        </row>
        <row r="1653">
          <cell r="F1653" t="str">
            <v>T968</v>
          </cell>
          <cell r="G1653" t="str">
            <v>CHANGE IN FAIR VALUE - STANDING CANE</v>
          </cell>
        </row>
        <row r="1654">
          <cell r="F1654" t="str">
            <v>T970</v>
          </cell>
          <cell r="G1654" t="str">
            <v>ASSETS ROUNDING</v>
          </cell>
        </row>
        <row r="1655">
          <cell r="F1655" t="str">
            <v>T971</v>
          </cell>
          <cell r="G1655" t="str">
            <v>EXTRAORDINARY ITEMS</v>
          </cell>
        </row>
        <row r="1656">
          <cell r="F1656" t="str">
            <v>T972</v>
          </cell>
          <cell r="G1656" t="str">
            <v>ABNORMAL ITEMS</v>
          </cell>
        </row>
        <row r="1657">
          <cell r="F1657" t="str">
            <v>T973</v>
          </cell>
          <cell r="G1657" t="str">
            <v>DEVELOPMENT EXPENDITURE</v>
          </cell>
        </row>
        <row r="1658">
          <cell r="F1658" t="str">
            <v>T974</v>
          </cell>
          <cell r="G1658" t="str">
            <v>CORPORATE CHEMICAL DIV. COSTS</v>
          </cell>
        </row>
        <row r="1659">
          <cell r="F1659" t="str">
            <v>T975</v>
          </cell>
          <cell r="G1659" t="str">
            <v>ANTI DUMPING COSTS USA</v>
          </cell>
        </row>
        <row r="1660">
          <cell r="F1660" t="str">
            <v>T976</v>
          </cell>
          <cell r="G1660" t="str">
            <v>ANTI DUMPING COSTS EUROPE</v>
          </cell>
        </row>
        <row r="1661">
          <cell r="F1661" t="str">
            <v>T977</v>
          </cell>
          <cell r="G1661" t="str">
            <v>NAME CHANGE COSTS</v>
          </cell>
        </row>
        <row r="1662">
          <cell r="F1662" t="str">
            <v>T978</v>
          </cell>
          <cell r="G1662" t="str">
            <v>CHEQUE ROUNDING</v>
          </cell>
        </row>
        <row r="1663">
          <cell r="F1663" t="str">
            <v>T980</v>
          </cell>
          <cell r="G1663" t="str">
            <v>CAPITAL UNDER FINANCIAL LIMITS</v>
          </cell>
        </row>
        <row r="1664">
          <cell r="F1664" t="str">
            <v>T990</v>
          </cell>
          <cell r="G1664" t="str">
            <v>DEPRECIATION</v>
          </cell>
        </row>
        <row r="1665">
          <cell r="F1665" t="str">
            <v>T991</v>
          </cell>
          <cell r="G1665" t="str">
            <v>DEPRECIATION - FURNITURE</v>
          </cell>
        </row>
        <row r="1666">
          <cell r="F1666" t="str">
            <v>T993</v>
          </cell>
          <cell r="G1666" t="str">
            <v>DEPRECIATION - COMPUTER MAINFRAME</v>
          </cell>
        </row>
        <row r="1667">
          <cell r="F1667" t="str">
            <v>T994</v>
          </cell>
          <cell r="G1667" t="str">
            <v>DEPRECIATION - SOFTWARE</v>
          </cell>
        </row>
        <row r="1668">
          <cell r="F1668" t="str">
            <v>T995</v>
          </cell>
          <cell r="G1668" t="str">
            <v>DEPRECIATION - OFFCROP MAINTENANCE</v>
          </cell>
        </row>
        <row r="1669">
          <cell r="F1669" t="str">
            <v>U001</v>
          </cell>
          <cell r="G1669" t="str">
            <v>INTEREST PAID (BANK OVERDRAFT)</v>
          </cell>
        </row>
        <row r="1670">
          <cell r="F1670" t="str">
            <v>U002</v>
          </cell>
          <cell r="G1670" t="str">
            <v>INTEREST PAID (CFC ACCOUNT)</v>
          </cell>
        </row>
        <row r="1671">
          <cell r="F1671" t="str">
            <v>U060</v>
          </cell>
          <cell r="G1671" t="str">
            <v>INTEREST PAID (EMPLOYEE DEPOSITS)</v>
          </cell>
        </row>
        <row r="1672">
          <cell r="F1672" t="str">
            <v>U061</v>
          </cell>
          <cell r="G1672" t="str">
            <v>INTEREST GRATUITY STAFF</v>
          </cell>
        </row>
        <row r="1673">
          <cell r="F1673" t="str">
            <v>U068</v>
          </cell>
          <cell r="G1673" t="str">
            <v>INTEREST PAID MATCHING FINANCE</v>
          </cell>
        </row>
        <row r="1674">
          <cell r="F1674" t="str">
            <v>U081</v>
          </cell>
          <cell r="G1674" t="str">
            <v>INTEREST PAID (MATCHING FINANCE)</v>
          </cell>
        </row>
        <row r="1675">
          <cell r="F1675" t="str">
            <v>U090</v>
          </cell>
          <cell r="G1675" t="str">
            <v>OCCUPATIONAL INTEREST</v>
          </cell>
        </row>
        <row r="1676">
          <cell r="F1676" t="str">
            <v>U091</v>
          </cell>
          <cell r="G1676" t="str">
            <v>INTEREST PAID</v>
          </cell>
        </row>
        <row r="1677">
          <cell r="F1677" t="str">
            <v>U100</v>
          </cell>
          <cell r="G1677" t="str">
            <v>INTEREST PAID (SUGAR SALES)</v>
          </cell>
        </row>
        <row r="1678">
          <cell r="F1678" t="str">
            <v>U200</v>
          </cell>
          <cell r="G1678" t="str">
            <v>INT PAID (CALL DEPOSITS)</v>
          </cell>
        </row>
        <row r="1679">
          <cell r="F1679" t="str">
            <v>U205</v>
          </cell>
          <cell r="G1679" t="str">
            <v>INTEREST PAID (CALL BORROWINGS)</v>
          </cell>
        </row>
        <row r="1680">
          <cell r="F1680" t="str">
            <v>U223</v>
          </cell>
          <cell r="G1680" t="str">
            <v>INTEREST PAID (IDC)</v>
          </cell>
        </row>
        <row r="1681">
          <cell r="F1681" t="str">
            <v>U300</v>
          </cell>
          <cell r="G1681" t="str">
            <v>INTEREST PAID (SHORT TERM)</v>
          </cell>
        </row>
        <row r="1682">
          <cell r="F1682" t="str">
            <v>U301</v>
          </cell>
          <cell r="G1682" t="str">
            <v>INTEREST ON LOANS - MGT STAFF</v>
          </cell>
        </row>
        <row r="1683">
          <cell r="F1683" t="str">
            <v>U500</v>
          </cell>
          <cell r="G1683" t="str">
            <v>INTEREST PAID (EUROLOANS)</v>
          </cell>
        </row>
        <row r="1684">
          <cell r="F1684" t="str">
            <v>U715</v>
          </cell>
          <cell r="G1684" t="str">
            <v>INTEREST PAID (BARLOW FINANCE)</v>
          </cell>
        </row>
        <row r="1685">
          <cell r="F1685" t="str">
            <v>U720</v>
          </cell>
          <cell r="G1685" t="str">
            <v>INTEREST PAID (SASD)</v>
          </cell>
        </row>
        <row r="1686">
          <cell r="F1686" t="str">
            <v>U800</v>
          </cell>
          <cell r="G1686" t="str">
            <v>INT PAID (LONG TERM)</v>
          </cell>
        </row>
        <row r="1687">
          <cell r="F1687" t="str">
            <v>U810</v>
          </cell>
          <cell r="G1687" t="str">
            <v>LOAN GUARANTEES</v>
          </cell>
        </row>
        <row r="1688">
          <cell r="F1688" t="str">
            <v>U850</v>
          </cell>
          <cell r="G1688" t="str">
            <v>INTEREST PAID (FIELD SAVINGS)</v>
          </cell>
        </row>
        <row r="1689">
          <cell r="F1689" t="str">
            <v>U851</v>
          </cell>
          <cell r="G1689" t="str">
            <v>INTEREST PAID (GROWERS)</v>
          </cell>
        </row>
        <row r="1690">
          <cell r="F1690" t="str">
            <v>U880</v>
          </cell>
          <cell r="G1690" t="str">
            <v>INTEREST PAID (LONG TERM LEASES)</v>
          </cell>
        </row>
        <row r="1691">
          <cell r="F1691" t="str">
            <v>U900</v>
          </cell>
          <cell r="G1691" t="str">
            <v>INTEREST PAID (GROWER RETENTION)</v>
          </cell>
        </row>
        <row r="1692">
          <cell r="F1692" t="str">
            <v>U901</v>
          </cell>
          <cell r="G1692" t="str">
            <v>INTEREST PAID (SMALL GROWER RETENTION)</v>
          </cell>
        </row>
        <row r="1693">
          <cell r="F1693" t="str">
            <v>U990</v>
          </cell>
          <cell r="G1693" t="str">
            <v>INTEREST ON INTERCOMPANY BORROWINGS</v>
          </cell>
        </row>
        <row r="1694">
          <cell r="F1694" t="str">
            <v>U999</v>
          </cell>
          <cell r="G1694" t="str">
            <v>INTEREST CAPITALISED</v>
          </cell>
        </row>
        <row r="1695">
          <cell r="F1695" t="str">
            <v>V010</v>
          </cell>
          <cell r="G1695" t="str">
            <v>PROVISION FOR INCOME TAX</v>
          </cell>
        </row>
        <row r="1696">
          <cell r="F1696" t="str">
            <v>V011</v>
          </cell>
          <cell r="G1696" t="str">
            <v>TRANSITION LEVY</v>
          </cell>
        </row>
        <row r="1697">
          <cell r="F1697" t="str">
            <v>V020</v>
          </cell>
          <cell r="G1697" t="str">
            <v>PROVISION FOR INCOME TAX (PRIOR YEARS)</v>
          </cell>
        </row>
        <row r="1698">
          <cell r="F1698" t="str">
            <v>V030</v>
          </cell>
          <cell r="G1698" t="str">
            <v>SECONDARY TAX ON COMPANIES</v>
          </cell>
        </row>
        <row r="1699">
          <cell r="F1699" t="str">
            <v>V040</v>
          </cell>
          <cell r="G1699" t="str">
            <v>DEFERRED TAX</v>
          </cell>
        </row>
        <row r="1700">
          <cell r="F1700" t="str">
            <v>V050</v>
          </cell>
          <cell r="G1700" t="str">
            <v>FRINGE BENEFIT TAX</v>
          </cell>
        </row>
        <row r="1701">
          <cell r="F1701" t="str">
            <v>V051</v>
          </cell>
          <cell r="G1701" t="str">
            <v>TAX ON GRATUITY NON STAFF</v>
          </cell>
        </row>
        <row r="1702">
          <cell r="F1702" t="str">
            <v>V070</v>
          </cell>
          <cell r="G1702" t="str">
            <v>RSC TURNOVER LEVY</v>
          </cell>
        </row>
        <row r="1703">
          <cell r="F1703" t="str">
            <v>V071</v>
          </cell>
          <cell r="G1703" t="str">
            <v>RSC SERVICES LEVY</v>
          </cell>
        </row>
        <row r="1704">
          <cell r="F1704" t="str">
            <v>V073</v>
          </cell>
          <cell r="G1704" t="str">
            <v>VAT ON FRINGE BENEFITS</v>
          </cell>
        </row>
        <row r="1705">
          <cell r="F1705" t="str">
            <v>V074</v>
          </cell>
          <cell r="G1705" t="str">
            <v>VAT ITC DISALLOWED</v>
          </cell>
        </row>
        <row r="1706">
          <cell r="F1706" t="str">
            <v>V075</v>
          </cell>
          <cell r="G1706" t="str">
            <v>PENALTIES-RECEIVER</v>
          </cell>
        </row>
        <row r="1707">
          <cell r="F1707" t="str">
            <v>V076</v>
          </cell>
          <cell r="G1707" t="str">
            <v>NET VAT (SCSE)</v>
          </cell>
        </row>
        <row r="1708">
          <cell r="F1708" t="str">
            <v>V077</v>
          </cell>
          <cell r="G1708" t="str">
            <v>TAX AMNESTY</v>
          </cell>
        </row>
        <row r="1709">
          <cell r="F1709" t="str">
            <v>V078</v>
          </cell>
          <cell r="G1709" t="str">
            <v>TAX PENALTY</v>
          </cell>
        </row>
        <row r="1710">
          <cell r="F1710" t="str">
            <v>V079</v>
          </cell>
          <cell r="G1710" t="str">
            <v>TAXATION (INTERCOMPANY)</v>
          </cell>
        </row>
        <row r="1711">
          <cell r="F1711" t="str">
            <v>V700</v>
          </cell>
          <cell r="G1711" t="str">
            <v>DIVIDENDS PAID</v>
          </cell>
        </row>
        <row r="1712">
          <cell r="F1712" t="str">
            <v>V710</v>
          </cell>
          <cell r="G1712" t="str">
            <v>DIVIDENDS PAID (INTER COMPANY)</v>
          </cell>
        </row>
        <row r="1713">
          <cell r="F1713" t="str">
            <v>X010</v>
          </cell>
          <cell r="G1713" t="str">
            <v>PLANT MAINTENANCE OFFCROP</v>
          </cell>
        </row>
        <row r="1714">
          <cell r="F1714" t="str">
            <v>X011</v>
          </cell>
          <cell r="G1714" t="str">
            <v>BUILDING MAINTENANCE CURRENT OFFCROP</v>
          </cell>
        </row>
        <row r="1715">
          <cell r="F1715" t="str">
            <v>X012</v>
          </cell>
          <cell r="G1715" t="str">
            <v>HYSTER MAINTENANCE CURRENT OFFCROP</v>
          </cell>
        </row>
        <row r="1716">
          <cell r="F1716" t="str">
            <v>X013</v>
          </cell>
          <cell r="G1716" t="str">
            <v>HYSTER TYRES CURRENT OFFCROP</v>
          </cell>
        </row>
        <row r="1717">
          <cell r="F1717" t="str">
            <v>X014</v>
          </cell>
          <cell r="G1717" t="str">
            <v>PLANT MAINTENANCE OFFCROP ABNORMAL</v>
          </cell>
        </row>
        <row r="1718">
          <cell r="F1718" t="str">
            <v>X015</v>
          </cell>
          <cell r="G1718" t="str">
            <v>PLANT MAINTENANCE OFFCROP ABNORMAL</v>
          </cell>
        </row>
        <row r="1719">
          <cell r="F1719" t="str">
            <v>X016</v>
          </cell>
          <cell r="G1719" t="str">
            <v>ABNORMAL BUILDING MAINTENANCE</v>
          </cell>
        </row>
        <row r="1720">
          <cell r="F1720" t="str">
            <v>X019</v>
          </cell>
          <cell r="G1720" t="str">
            <v>PLANT MAINTENANCE OFFCROP</v>
          </cell>
        </row>
        <row r="1721">
          <cell r="F1721" t="str">
            <v>X020</v>
          </cell>
          <cell r="G1721" t="str">
            <v>PLANT MAINTENANCE OFFCROP (WELDING)</v>
          </cell>
        </row>
        <row r="1722">
          <cell r="F1722" t="str">
            <v>X021</v>
          </cell>
          <cell r="G1722" t="str">
            <v>PLANT MAINTENANCE - CLADDING &amp; INSULATION</v>
          </cell>
        </row>
        <row r="1723">
          <cell r="F1723" t="str">
            <v>X029</v>
          </cell>
          <cell r="G1723" t="str">
            <v>PLANT MAINTENANCE OFFCROP (WELDING)</v>
          </cell>
        </row>
        <row r="1724">
          <cell r="F1724" t="str">
            <v>X039</v>
          </cell>
          <cell r="G1724" t="str">
            <v>BUILDING MAINTENANCE OFFCROP</v>
          </cell>
        </row>
        <row r="1725">
          <cell r="F1725" t="str">
            <v>X040</v>
          </cell>
          <cell r="G1725" t="str">
            <v>PLANT MAINTENANCE OFFCROP (FE LOADERS)</v>
          </cell>
        </row>
        <row r="1726">
          <cell r="F1726" t="str">
            <v>X049</v>
          </cell>
          <cell r="G1726" t="str">
            <v>PLANT MAINTENANCE OFFCROP (FE LOADERS)</v>
          </cell>
        </row>
        <row r="1727">
          <cell r="F1727" t="str">
            <v>X050</v>
          </cell>
          <cell r="G1727" t="str">
            <v>PLANT MAINTENANCE OFFCROP (PAINTING)</v>
          </cell>
        </row>
        <row r="1728">
          <cell r="F1728" t="str">
            <v>X059</v>
          </cell>
          <cell r="G1728" t="str">
            <v>PLANT MAINTENANCE OFFCROP (PAINTING)</v>
          </cell>
        </row>
        <row r="1729">
          <cell r="F1729" t="str">
            <v>X060</v>
          </cell>
          <cell r="G1729" t="str">
            <v>OFFCROP MAINTENANCE - NON-ROUTINE</v>
          </cell>
        </row>
        <row r="1730">
          <cell r="F1730" t="str">
            <v>X080</v>
          </cell>
          <cell r="G1730" t="str">
            <v>SHREDDER/KNIFE REFURBISHMENT OFFCROP</v>
          </cell>
        </row>
        <row r="1731">
          <cell r="F1731" t="str">
            <v>X085</v>
          </cell>
          <cell r="G1731" t="str">
            <v>OFFCROP ON-COSTS</v>
          </cell>
        </row>
        <row r="1732">
          <cell r="F1732" t="str">
            <v>X089</v>
          </cell>
          <cell r="G1732" t="str">
            <v>SHREDDER/KNIFE REFURBISHMENT NEW OFFCROP</v>
          </cell>
        </row>
        <row r="1733">
          <cell r="F1733" t="str">
            <v>X090</v>
          </cell>
          <cell r="G1733" t="str">
            <v>MILL ROLLER ARCING OFFCROP</v>
          </cell>
        </row>
        <row r="1734">
          <cell r="F1734" t="str">
            <v>X095</v>
          </cell>
          <cell r="G1734" t="str">
            <v>NEXT OFFCROP</v>
          </cell>
        </row>
        <row r="1735">
          <cell r="F1735" t="str">
            <v>X099</v>
          </cell>
          <cell r="G1735" t="str">
            <v>MILL ROLLER ARCING NEW OFFCROP</v>
          </cell>
        </row>
        <row r="1736">
          <cell r="F1736" t="str">
            <v>Y100</v>
          </cell>
          <cell r="G1736" t="str">
            <v>SITE ESTAB.&amp; OFFICES - ESTON</v>
          </cell>
        </row>
        <row r="1737">
          <cell r="F1737" t="str">
            <v>Y101</v>
          </cell>
          <cell r="G1737" t="str">
            <v>SITE STORES - ESTON</v>
          </cell>
        </row>
        <row r="1738">
          <cell r="F1738" t="str">
            <v>Y102</v>
          </cell>
          <cell r="G1738" t="str">
            <v>SITE WORKSHOPS - ESTON</v>
          </cell>
        </row>
        <row r="1739">
          <cell r="F1739" t="str">
            <v>Y103</v>
          </cell>
          <cell r="G1739" t="str">
            <v>SITE YARD - ESTON</v>
          </cell>
        </row>
        <row r="1740">
          <cell r="F1740" t="str">
            <v>Y104</v>
          </cell>
          <cell r="G1740" t="str">
            <v>RACKS &amp; DUNNAGE - ESTON</v>
          </cell>
        </row>
        <row r="1741">
          <cell r="F1741" t="str">
            <v>Y105</v>
          </cell>
          <cell r="G1741" t="str">
            <v>MEI YARD FENCING - ESTON</v>
          </cell>
        </row>
        <row r="1742">
          <cell r="F1742" t="str">
            <v>Y106</v>
          </cell>
          <cell r="G1742" t="str">
            <v>MEI SITE CLOCKING STATION - ESTON</v>
          </cell>
        </row>
        <row r="1743">
          <cell r="F1743" t="str">
            <v>Y107</v>
          </cell>
          <cell r="G1743" t="str">
            <v>P&amp;G TRANSPORTATION - ESTON</v>
          </cell>
        </row>
        <row r="1744">
          <cell r="F1744" t="str">
            <v>Y120</v>
          </cell>
          <cell r="G1744" t="str">
            <v>ACCOMODATION - ESTON</v>
          </cell>
        </row>
        <row r="1745">
          <cell r="F1745" t="str">
            <v>Y130</v>
          </cell>
          <cell r="G1745" t="str">
            <v>SITE RUNNING - ESTON</v>
          </cell>
        </row>
        <row r="1746">
          <cell r="F1746" t="str">
            <v>Y140</v>
          </cell>
          <cell r="G1746" t="str">
            <v>SAFETY EQUIPMENT - ESTON</v>
          </cell>
        </row>
        <row r="1747">
          <cell r="F1747" t="str">
            <v>Y141</v>
          </cell>
          <cell r="G1747" t="str">
            <v>SITE FIRST AID - ESTON</v>
          </cell>
        </row>
        <row r="1748">
          <cell r="F1748" t="str">
            <v>Y142</v>
          </cell>
          <cell r="G1748" t="str">
            <v>SAFETY INCENTIVE AWARDS - ESTON</v>
          </cell>
        </row>
        <row r="1749">
          <cell r="F1749" t="str">
            <v>Y200</v>
          </cell>
          <cell r="G1749" t="str">
            <v>WAGES - ALL GRADES - ESTON</v>
          </cell>
        </row>
        <row r="1750">
          <cell r="F1750" t="str">
            <v>Y210</v>
          </cell>
          <cell r="G1750" t="str">
            <v>WAGES - SEMI SKILLED - ESTON</v>
          </cell>
        </row>
        <row r="1751">
          <cell r="F1751" t="str">
            <v>Y220</v>
          </cell>
          <cell r="G1751" t="str">
            <v>WAGES - UNSKILLED - ESTON</v>
          </cell>
        </row>
        <row r="1752">
          <cell r="F1752" t="str">
            <v>Y230</v>
          </cell>
          <cell r="G1752" t="str">
            <v>LABOUR HIRE - ESTON</v>
          </cell>
        </row>
        <row r="1753">
          <cell r="F1753" t="str">
            <v>Y240</v>
          </cell>
          <cell r="G1753" t="str">
            <v>SITE SUPERVISION - ESTON</v>
          </cell>
        </row>
        <row r="1754">
          <cell r="F1754" t="str">
            <v>Y250</v>
          </cell>
          <cell r="G1754" t="str">
            <v>SITE LABOUR TRAVELLING TIME - ESTON</v>
          </cell>
        </row>
        <row r="1755">
          <cell r="F1755" t="str">
            <v>Y300</v>
          </cell>
          <cell r="G1755" t="str">
            <v>SALARIES - ESTON</v>
          </cell>
        </row>
        <row r="1756">
          <cell r="F1756" t="str">
            <v>Y301</v>
          </cell>
          <cell r="G1756" t="str">
            <v>CO. CAR COSTS - ESTON</v>
          </cell>
        </row>
        <row r="1757">
          <cell r="F1757" t="str">
            <v>Y400</v>
          </cell>
          <cell r="G1757" t="str">
            <v>SITE VEHICLES - ESTON</v>
          </cell>
        </row>
        <row r="1758">
          <cell r="F1758" t="str">
            <v>Y410</v>
          </cell>
          <cell r="G1758" t="str">
            <v>SMALL TOOLS &amp; EQUIP - ESTON</v>
          </cell>
        </row>
        <row r="1759">
          <cell r="F1759" t="str">
            <v>Y420</v>
          </cell>
          <cell r="G1759" t="str">
            <v>PLANT - ESTON</v>
          </cell>
        </row>
        <row r="1760">
          <cell r="F1760" t="str">
            <v>Y430</v>
          </cell>
          <cell r="G1760" t="str">
            <v>CRANES - ESTON</v>
          </cell>
        </row>
        <row r="1761">
          <cell r="F1761" t="str">
            <v>Y440</v>
          </cell>
          <cell r="G1761" t="str">
            <v>TRANSPORT - ESTON</v>
          </cell>
        </row>
        <row r="1762">
          <cell r="F1762" t="str">
            <v>Y450</v>
          </cell>
          <cell r="G1762" t="str">
            <v>SCAFFOLDING -ESTON</v>
          </cell>
        </row>
        <row r="1763">
          <cell r="F1763" t="str">
            <v>Y451</v>
          </cell>
          <cell r="G1763" t="str">
            <v>TANK SCAFFOLDING - ESTON</v>
          </cell>
        </row>
        <row r="1764">
          <cell r="F1764" t="str">
            <v>Y500</v>
          </cell>
          <cell r="G1764" t="str">
            <v>CONSUMABLES - ESTON</v>
          </cell>
        </row>
        <row r="1765">
          <cell r="F1765" t="str">
            <v>Y510</v>
          </cell>
          <cell r="G1765" t="str">
            <v>FUEL - ESTON</v>
          </cell>
        </row>
        <row r="1766">
          <cell r="F1766" t="str">
            <v>Y600</v>
          </cell>
          <cell r="G1766" t="str">
            <v>MATERIALS - ESTON</v>
          </cell>
        </row>
        <row r="1767">
          <cell r="F1767" t="str">
            <v>Y680</v>
          </cell>
          <cell r="G1767" t="str">
            <v>INSTRUMENTATION - ESTON</v>
          </cell>
        </row>
        <row r="1768">
          <cell r="F1768" t="str">
            <v>Y682</v>
          </cell>
          <cell r="G1768" t="str">
            <v>MAGNETIC FLOW METERS - ESTON</v>
          </cell>
        </row>
        <row r="1769">
          <cell r="F1769" t="str">
            <v>Y683</v>
          </cell>
          <cell r="G1769" t="str">
            <v>LEVEL INSTRUMENTS - ESTON</v>
          </cell>
        </row>
        <row r="1770">
          <cell r="F1770" t="str">
            <v>Y684</v>
          </cell>
          <cell r="G1770" t="str">
            <v>PRESSURE TRANSMITTERS - ESTON</v>
          </cell>
        </row>
        <row r="1771">
          <cell r="F1771" t="str">
            <v>Y685</v>
          </cell>
          <cell r="G1771" t="str">
            <v>TEMPERATURE TRANSMITTERS - ESTON</v>
          </cell>
        </row>
        <row r="1772">
          <cell r="F1772" t="str">
            <v>Y686</v>
          </cell>
          <cell r="G1772" t="str">
            <v>CONTROL VALVES - ESTON</v>
          </cell>
        </row>
        <row r="1773">
          <cell r="F1773" t="str">
            <v>Y690</v>
          </cell>
          <cell r="G1773" t="str">
            <v>COMMISSIONING MATERIAL - ESTON</v>
          </cell>
        </row>
        <row r="1774">
          <cell r="F1774" t="str">
            <v>Y700</v>
          </cell>
          <cell r="G1774" t="str">
            <v>LEGAL FEES - ESTON</v>
          </cell>
        </row>
        <row r="1775">
          <cell r="F1775" t="str">
            <v>Y701</v>
          </cell>
          <cell r="G1775" t="str">
            <v>AUDIT FEES - ESTON</v>
          </cell>
        </row>
        <row r="1776">
          <cell r="F1776" t="str">
            <v>Y702</v>
          </cell>
          <cell r="G1776" t="str">
            <v>CONSULTANTS &amp; OTHER FEES - ESTON</v>
          </cell>
        </row>
        <row r="1777">
          <cell r="F1777" t="str">
            <v>Y703</v>
          </cell>
          <cell r="G1777" t="str">
            <v>INSURANCES - ESTON</v>
          </cell>
        </row>
        <row r="1778">
          <cell r="F1778" t="str">
            <v>Y704</v>
          </cell>
          <cell r="G1778" t="str">
            <v>BANK CHARGES - ESTON</v>
          </cell>
        </row>
        <row r="1779">
          <cell r="F1779" t="str">
            <v>Y710</v>
          </cell>
          <cell r="G1779" t="str">
            <v>TELEPHONE COSTS - ESTON</v>
          </cell>
        </row>
        <row r="1780">
          <cell r="F1780" t="str">
            <v>Y711</v>
          </cell>
          <cell r="G1780" t="str">
            <v>POSTAGES &amp; TELEX - ESTON</v>
          </cell>
        </row>
        <row r="1781">
          <cell r="F1781" t="str">
            <v>Y712</v>
          </cell>
          <cell r="G1781" t="str">
            <v>SITE RADIOS - ESTON</v>
          </cell>
        </row>
        <row r="1782">
          <cell r="F1782" t="str">
            <v>Y720</v>
          </cell>
          <cell r="G1782" t="str">
            <v>STATIONERY - ESTON</v>
          </cell>
        </row>
        <row r="1783">
          <cell r="F1783" t="str">
            <v>Y721</v>
          </cell>
          <cell r="G1783" t="str">
            <v>PHOTOCOPY COSTS - ESTON</v>
          </cell>
        </row>
        <row r="1784">
          <cell r="F1784" t="str">
            <v>Y722</v>
          </cell>
          <cell r="G1784" t="str">
            <v>PRINTING - ESTON</v>
          </cell>
        </row>
        <row r="1785">
          <cell r="F1785" t="str">
            <v>Y730</v>
          </cell>
          <cell r="G1785" t="str">
            <v>COMPUTERS &amp; OFFICE MACHINES - ESTON</v>
          </cell>
        </row>
        <row r="1786">
          <cell r="F1786" t="str">
            <v>Y731</v>
          </cell>
          <cell r="G1786" t="str">
            <v>OFFICE FURNITURE &amp; FITTINGS - ESTON</v>
          </cell>
        </row>
        <row r="1787">
          <cell r="F1787" t="str">
            <v>Y733</v>
          </cell>
          <cell r="G1787" t="str">
            <v>RENTAL - OFFICE EQUIPMENT - ESTON</v>
          </cell>
        </row>
        <row r="1788">
          <cell r="F1788" t="str">
            <v>Y735</v>
          </cell>
          <cell r="G1788" t="str">
            <v>MAINTENANCE AGREEMENTS- ESTON</v>
          </cell>
        </row>
        <row r="1789">
          <cell r="F1789" t="str">
            <v>Y740</v>
          </cell>
          <cell r="G1789" t="str">
            <v>COMPUTER EXP. - ESTON</v>
          </cell>
        </row>
        <row r="1790">
          <cell r="F1790" t="str">
            <v>Y750</v>
          </cell>
          <cell r="G1790" t="str">
            <v>RENT PAID - INTER GP. - ESTON</v>
          </cell>
        </row>
        <row r="1791">
          <cell r="F1791" t="str">
            <v>Y751</v>
          </cell>
          <cell r="G1791" t="str">
            <v>RENT PAID - OUTSIDE GP. - ESTON</v>
          </cell>
        </row>
        <row r="1792">
          <cell r="F1792" t="str">
            <v>Y752</v>
          </cell>
          <cell r="G1792" t="str">
            <v>PROPERTY EXP - GEN REPAIRS - ESTON</v>
          </cell>
        </row>
        <row r="1793">
          <cell r="F1793" t="str">
            <v>Y753</v>
          </cell>
          <cell r="G1793" t="str">
            <v>OFFICE CLEAN &amp; MTNCE - ESTON</v>
          </cell>
        </row>
        <row r="1794">
          <cell r="F1794" t="str">
            <v>Y754</v>
          </cell>
          <cell r="G1794" t="str">
            <v>SECURITY SERVICES - ESTON</v>
          </cell>
        </row>
        <row r="1795">
          <cell r="F1795" t="str">
            <v>Y755</v>
          </cell>
          <cell r="G1795" t="str">
            <v>ELECTRICITY &amp; WATER - ESTON</v>
          </cell>
        </row>
        <row r="1796">
          <cell r="F1796" t="str">
            <v>Y756</v>
          </cell>
          <cell r="G1796" t="str">
            <v>WASTE REMOVAL - ESTON</v>
          </cell>
        </row>
        <row r="1797">
          <cell r="F1797" t="str">
            <v>Y760</v>
          </cell>
          <cell r="G1797" t="str">
            <v>TRAVEL - LOCAL AIRFARES - ESTON</v>
          </cell>
        </row>
        <row r="1798">
          <cell r="F1798" t="str">
            <v>Y761</v>
          </cell>
          <cell r="G1798" t="str">
            <v>TRAVEL - O/SEAS AIRFARES - ESTON</v>
          </cell>
        </row>
        <row r="1799">
          <cell r="F1799" t="str">
            <v>Y762</v>
          </cell>
          <cell r="G1799" t="str">
            <v>TRAVEL - MEALS &amp; ACCOM. - ESTON</v>
          </cell>
        </row>
        <row r="1800">
          <cell r="F1800" t="str">
            <v>Y763</v>
          </cell>
          <cell r="G1800" t="str">
            <v>TRAVEL - OTHER - ESTON</v>
          </cell>
        </row>
        <row r="1801">
          <cell r="F1801" t="str">
            <v>Y770</v>
          </cell>
          <cell r="G1801" t="str">
            <v>GEN EXP - SUNDRY - ESTON</v>
          </cell>
        </row>
        <row r="1802">
          <cell r="F1802" t="str">
            <v>Y771</v>
          </cell>
          <cell r="G1802" t="str">
            <v>GEN EXP - OFFICE REFRESHMENTS - ESTON</v>
          </cell>
        </row>
        <row r="1803">
          <cell r="F1803" t="str">
            <v>Y772</v>
          </cell>
          <cell r="G1803" t="str">
            <v>GEN EXP - SUBS &amp; PUBLICATIONS - ESTON</v>
          </cell>
        </row>
        <row r="1804">
          <cell r="F1804" t="str">
            <v>Y773</v>
          </cell>
          <cell r="G1804" t="str">
            <v>GEN EXP - RECRUITMENT COSTS - ESTON</v>
          </cell>
        </row>
        <row r="1805">
          <cell r="F1805" t="str">
            <v>Y774</v>
          </cell>
          <cell r="G1805" t="str">
            <v>GEN EXP - SEMINARS - ESTON</v>
          </cell>
        </row>
        <row r="1806">
          <cell r="F1806" t="str">
            <v>Y775</v>
          </cell>
          <cell r="G1806" t="str">
            <v>GEN EXP - RELOCATION COSTS - ESTON</v>
          </cell>
        </row>
        <row r="1807">
          <cell r="F1807" t="str">
            <v>Y776</v>
          </cell>
          <cell r="G1807" t="str">
            <v>GEN EXP - WREATHS &amp; FLOWERS - ESTON</v>
          </cell>
        </row>
        <row r="1808">
          <cell r="F1808" t="str">
            <v>Y777</v>
          </cell>
          <cell r="G1808" t="str">
            <v>GEN EXP - PRE-TENDER COSTS - ESTON</v>
          </cell>
        </row>
        <row r="1809">
          <cell r="F1809" t="str">
            <v>Y778</v>
          </cell>
          <cell r="G1809" t="str">
            <v>SIGNAGE - ESTON</v>
          </cell>
        </row>
        <row r="1810">
          <cell r="F1810" t="str">
            <v>Y779</v>
          </cell>
          <cell r="G1810" t="str">
            <v>VIDEOS &amp; PHOTOGRAPHS - ESTON</v>
          </cell>
        </row>
        <row r="1811">
          <cell r="F1811" t="str">
            <v>Y780</v>
          </cell>
          <cell r="G1811" t="str">
            <v>ADVERTISING - ESTON</v>
          </cell>
        </row>
        <row r="1812">
          <cell r="F1812" t="str">
            <v>Y781</v>
          </cell>
          <cell r="G1812" t="str">
            <v>ENTERTAINMENT - ESTON</v>
          </cell>
        </row>
        <row r="1813">
          <cell r="F1813" t="str">
            <v>Y782</v>
          </cell>
          <cell r="G1813" t="str">
            <v>PUBLIC RELATIONS SUNDRIES - ESTON</v>
          </cell>
        </row>
        <row r="1814">
          <cell r="F1814" t="str">
            <v>Y790</v>
          </cell>
          <cell r="G1814" t="str">
            <v>TRAINING COURSES - ESTON</v>
          </cell>
        </row>
        <row r="1815">
          <cell r="F1815" t="str">
            <v>Y800</v>
          </cell>
          <cell r="G1815" t="str">
            <v>SUBCONTRACTORS - ESTON</v>
          </cell>
        </row>
        <row r="1816">
          <cell r="F1816" t="str">
            <v>Y810</v>
          </cell>
          <cell r="G1816" t="str">
            <v>EQUIPMENT PURCHASES - ESTON</v>
          </cell>
        </row>
        <row r="1817">
          <cell r="F1817" t="str">
            <v>Y820</v>
          </cell>
          <cell r="G1817" t="str">
            <v>MAIN CONTRACTORS - ESTON</v>
          </cell>
        </row>
        <row r="1818">
          <cell r="F1818" t="str">
            <v>Y825</v>
          </cell>
          <cell r="G1818" t="str">
            <v>NOMINATED SUB-CONTRACTS - ESTON</v>
          </cell>
        </row>
        <row r="1819">
          <cell r="F1819" t="str">
            <v>Y900</v>
          </cell>
          <cell r="G1819" t="str">
            <v>CONTRA CHARGES - ESTON</v>
          </cell>
        </row>
        <row r="1820">
          <cell r="F1820" t="str">
            <v>Y910</v>
          </cell>
          <cell r="G1820" t="str">
            <v>ESCALATION - ESTON</v>
          </cell>
        </row>
        <row r="1821">
          <cell r="F1821" t="str">
            <v>Y920</v>
          </cell>
          <cell r="G1821" t="str">
            <v>CONTINGENCIES - ESTON</v>
          </cell>
        </row>
        <row r="1822">
          <cell r="F1822" t="str">
            <v>Y930</v>
          </cell>
          <cell r="G1822" t="str">
            <v>OVERHEADS &amp; PROFIT - ESTON</v>
          </cell>
        </row>
        <row r="1823">
          <cell r="F1823" t="str">
            <v>Y931</v>
          </cell>
          <cell r="G1823" t="str">
            <v>OVERHEADS &amp; PROFIT - I.S.L. PERSONNEL ESTON</v>
          </cell>
        </row>
        <row r="1824">
          <cell r="F1824" t="str">
            <v>Y932</v>
          </cell>
          <cell r="G1824" t="str">
            <v>MEI FABRICATION - ESTON</v>
          </cell>
        </row>
        <row r="1825">
          <cell r="F1825" t="str">
            <v>Y950</v>
          </cell>
          <cell r="G1825" t="str">
            <v>OFFICE EQUIPMENT RECOVERIES - ESTON</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Unionised Pivot"/>
      <sheetName val="Unionised"/>
      <sheetName val="Overtime-Unionised"/>
      <sheetName val="Overtime-Staff"/>
      <sheetName val="Pivot Staff"/>
      <sheetName val="Staff"/>
      <sheetName val="Pivot Unionised"/>
      <sheetName val="Senior Staff Payroll"/>
      <sheetName val="Seasonals Manpower"/>
      <sheetName val="Seasonals Payroll"/>
      <sheetName val="Pivot"/>
      <sheetName val="Seasonals Pivot"/>
      <sheetName val="Vacancies"/>
      <sheetName val="Database"/>
      <sheetName val="Seasonals"/>
    </sheetNames>
    <sheetDataSet>
      <sheetData sheetId="0" refreshError="1"/>
      <sheetData sheetId="1" refreshError="1"/>
      <sheetData sheetId="2" refreshError="1"/>
      <sheetData sheetId="3">
        <row r="2">
          <cell r="A2" t="str">
            <v>Emp. No.</v>
          </cell>
          <cell r="B2" t="str">
            <v>Name</v>
          </cell>
          <cell r="C2" t="str">
            <v>Section</v>
          </cell>
          <cell r="D2">
            <v>37347</v>
          </cell>
          <cell r="E2">
            <v>37377</v>
          </cell>
          <cell r="F2">
            <v>37408</v>
          </cell>
          <cell r="G2">
            <v>37438</v>
          </cell>
          <cell r="H2">
            <v>37469</v>
          </cell>
          <cell r="I2">
            <v>37500</v>
          </cell>
          <cell r="J2">
            <v>37530</v>
          </cell>
          <cell r="K2">
            <v>37561</v>
          </cell>
          <cell r="L2">
            <v>37591</v>
          </cell>
          <cell r="M2">
            <v>37622</v>
          </cell>
          <cell r="N2">
            <v>37653</v>
          </cell>
          <cell r="O2">
            <v>37681</v>
          </cell>
          <cell r="R2" t="str">
            <v>Emp. No.</v>
          </cell>
          <cell r="S2" t="str">
            <v>Name</v>
          </cell>
          <cell r="T2" t="str">
            <v>Section</v>
          </cell>
          <cell r="U2">
            <v>37347</v>
          </cell>
          <cell r="V2">
            <v>37377</v>
          </cell>
          <cell r="W2">
            <v>37408</v>
          </cell>
          <cell r="X2">
            <v>37438</v>
          </cell>
          <cell r="Y2">
            <v>37469</v>
          </cell>
          <cell r="Z2">
            <v>37500</v>
          </cell>
          <cell r="AA2">
            <v>37530</v>
          </cell>
          <cell r="AB2">
            <v>37561</v>
          </cell>
          <cell r="AC2">
            <v>37591</v>
          </cell>
          <cell r="AD2">
            <v>37622</v>
          </cell>
          <cell r="AE2">
            <v>37653</v>
          </cell>
          <cell r="AF2">
            <v>37681</v>
          </cell>
          <cell r="AI2" t="str">
            <v>Emp. No.</v>
          </cell>
          <cell r="AJ2" t="str">
            <v>Name</v>
          </cell>
          <cell r="AK2" t="str">
            <v>Section</v>
          </cell>
          <cell r="AL2">
            <v>37347</v>
          </cell>
          <cell r="AM2">
            <v>37377</v>
          </cell>
          <cell r="AN2">
            <v>37408</v>
          </cell>
          <cell r="AO2">
            <v>37438</v>
          </cell>
          <cell r="AP2">
            <v>37469</v>
          </cell>
          <cell r="AQ2">
            <v>37500</v>
          </cell>
          <cell r="AR2">
            <v>37530</v>
          </cell>
          <cell r="AS2">
            <v>37561</v>
          </cell>
          <cell r="AT2">
            <v>37591</v>
          </cell>
          <cell r="AU2">
            <v>37622</v>
          </cell>
          <cell r="AV2">
            <v>37653</v>
          </cell>
          <cell r="AW2">
            <v>37681</v>
          </cell>
        </row>
        <row r="3">
          <cell r="A3">
            <v>577</v>
          </cell>
          <cell r="B3" t="str">
            <v>Chifita C</v>
          </cell>
          <cell r="C3" t="str">
            <v>Security</v>
          </cell>
          <cell r="D3">
            <v>8</v>
          </cell>
          <cell r="E3">
            <v>8</v>
          </cell>
          <cell r="F3">
            <v>8</v>
          </cell>
          <cell r="G3">
            <v>8</v>
          </cell>
          <cell r="H3">
            <v>8</v>
          </cell>
          <cell r="I3">
            <v>8</v>
          </cell>
          <cell r="J3">
            <v>8</v>
          </cell>
          <cell r="K3">
            <v>8</v>
          </cell>
          <cell r="L3">
            <v>32</v>
          </cell>
          <cell r="M3">
            <v>32</v>
          </cell>
          <cell r="N3">
            <v>32</v>
          </cell>
          <cell r="O3">
            <v>32</v>
          </cell>
          <cell r="R3">
            <v>577</v>
          </cell>
          <cell r="S3" t="str">
            <v>Chifita C</v>
          </cell>
          <cell r="T3" t="str">
            <v>Security</v>
          </cell>
          <cell r="U3">
            <v>32</v>
          </cell>
          <cell r="V3">
            <v>32</v>
          </cell>
          <cell r="W3">
            <v>32</v>
          </cell>
          <cell r="X3">
            <v>32</v>
          </cell>
          <cell r="Y3">
            <v>32</v>
          </cell>
          <cell r="Z3">
            <v>32</v>
          </cell>
          <cell r="AA3">
            <v>32</v>
          </cell>
          <cell r="AB3">
            <v>32</v>
          </cell>
          <cell r="AC3">
            <v>32</v>
          </cell>
          <cell r="AD3">
            <v>32</v>
          </cell>
          <cell r="AE3">
            <v>32</v>
          </cell>
          <cell r="AF3">
            <v>32</v>
          </cell>
          <cell r="AI3">
            <v>577</v>
          </cell>
          <cell r="AJ3" t="str">
            <v>Chifita C</v>
          </cell>
          <cell r="AK3" t="str">
            <v>Security</v>
          </cell>
          <cell r="AL3">
            <v>8</v>
          </cell>
          <cell r="AM3">
            <v>8</v>
          </cell>
          <cell r="AN3">
            <v>8</v>
          </cell>
          <cell r="AO3">
            <v>16</v>
          </cell>
          <cell r="AP3">
            <v>8</v>
          </cell>
          <cell r="AQ3">
            <v>8</v>
          </cell>
          <cell r="AR3">
            <v>8</v>
          </cell>
          <cell r="AS3">
            <v>8</v>
          </cell>
          <cell r="AT3">
            <v>8</v>
          </cell>
          <cell r="AU3">
            <v>8</v>
          </cell>
          <cell r="AV3">
            <v>8</v>
          </cell>
          <cell r="AW3">
            <v>16</v>
          </cell>
        </row>
        <row r="4">
          <cell r="A4">
            <v>2738</v>
          </cell>
          <cell r="B4" t="str">
            <v xml:space="preserve"> Sinyangwe Henry</v>
          </cell>
          <cell r="C4" t="str">
            <v>Security</v>
          </cell>
          <cell r="D4">
            <v>8</v>
          </cell>
          <cell r="E4">
            <v>8</v>
          </cell>
          <cell r="F4">
            <v>8</v>
          </cell>
          <cell r="G4">
            <v>8</v>
          </cell>
          <cell r="H4">
            <v>8</v>
          </cell>
          <cell r="I4">
            <v>8</v>
          </cell>
          <cell r="J4">
            <v>8</v>
          </cell>
          <cell r="K4">
            <v>8</v>
          </cell>
          <cell r="L4">
            <v>32</v>
          </cell>
          <cell r="M4">
            <v>32</v>
          </cell>
          <cell r="N4">
            <v>32</v>
          </cell>
          <cell r="O4">
            <v>32</v>
          </cell>
          <cell r="R4">
            <v>2738</v>
          </cell>
          <cell r="S4" t="str">
            <v xml:space="preserve"> Sinyangwe Henry</v>
          </cell>
          <cell r="T4" t="str">
            <v>Security</v>
          </cell>
          <cell r="U4">
            <v>32</v>
          </cell>
          <cell r="V4">
            <v>32</v>
          </cell>
          <cell r="W4">
            <v>32</v>
          </cell>
          <cell r="X4">
            <v>32</v>
          </cell>
          <cell r="Y4">
            <v>32</v>
          </cell>
          <cell r="Z4">
            <v>32</v>
          </cell>
          <cell r="AA4">
            <v>32</v>
          </cell>
          <cell r="AB4">
            <v>32</v>
          </cell>
          <cell r="AC4">
            <v>32</v>
          </cell>
          <cell r="AD4">
            <v>32</v>
          </cell>
          <cell r="AE4">
            <v>32</v>
          </cell>
          <cell r="AF4">
            <v>32</v>
          </cell>
          <cell r="AI4">
            <v>2738</v>
          </cell>
          <cell r="AJ4" t="str">
            <v xml:space="preserve"> Sinyangwe Henry</v>
          </cell>
          <cell r="AK4" t="str">
            <v>Security</v>
          </cell>
          <cell r="AL4">
            <v>8</v>
          </cell>
          <cell r="AM4">
            <v>8</v>
          </cell>
          <cell r="AN4">
            <v>8</v>
          </cell>
          <cell r="AO4">
            <v>16</v>
          </cell>
          <cell r="AP4">
            <v>8</v>
          </cell>
          <cell r="AQ4">
            <v>8</v>
          </cell>
          <cell r="AR4">
            <v>8</v>
          </cell>
          <cell r="AS4">
            <v>8</v>
          </cell>
          <cell r="AT4">
            <v>8</v>
          </cell>
          <cell r="AU4">
            <v>8</v>
          </cell>
          <cell r="AV4">
            <v>8</v>
          </cell>
          <cell r="AW4">
            <v>16</v>
          </cell>
        </row>
        <row r="5">
          <cell r="A5">
            <v>3038</v>
          </cell>
          <cell r="B5" t="str">
            <v>Mwanza Paul</v>
          </cell>
          <cell r="C5" t="str">
            <v>Security</v>
          </cell>
          <cell r="D5">
            <v>8</v>
          </cell>
          <cell r="E5">
            <v>8</v>
          </cell>
          <cell r="F5">
            <v>8</v>
          </cell>
          <cell r="G5">
            <v>8</v>
          </cell>
          <cell r="H5">
            <v>8</v>
          </cell>
          <cell r="I5">
            <v>8</v>
          </cell>
          <cell r="J5">
            <v>8</v>
          </cell>
          <cell r="K5">
            <v>8</v>
          </cell>
          <cell r="L5">
            <v>32</v>
          </cell>
          <cell r="M5">
            <v>32</v>
          </cell>
          <cell r="N5">
            <v>32</v>
          </cell>
          <cell r="O5">
            <v>32</v>
          </cell>
          <cell r="R5">
            <v>3038</v>
          </cell>
          <cell r="S5" t="str">
            <v>Mwanza Paul</v>
          </cell>
          <cell r="T5" t="str">
            <v>Security</v>
          </cell>
          <cell r="U5">
            <v>32</v>
          </cell>
          <cell r="V5">
            <v>32</v>
          </cell>
          <cell r="W5">
            <v>32</v>
          </cell>
          <cell r="X5">
            <v>32</v>
          </cell>
          <cell r="Y5">
            <v>32</v>
          </cell>
          <cell r="Z5">
            <v>32</v>
          </cell>
          <cell r="AA5">
            <v>32</v>
          </cell>
          <cell r="AB5">
            <v>32</v>
          </cell>
          <cell r="AC5">
            <v>32</v>
          </cell>
          <cell r="AD5">
            <v>32</v>
          </cell>
          <cell r="AE5">
            <v>32</v>
          </cell>
          <cell r="AF5">
            <v>32</v>
          </cell>
          <cell r="AI5">
            <v>3038</v>
          </cell>
          <cell r="AJ5" t="str">
            <v>Mwanza Paul</v>
          </cell>
          <cell r="AK5" t="str">
            <v>Security</v>
          </cell>
          <cell r="AL5">
            <v>8</v>
          </cell>
          <cell r="AM5">
            <v>8</v>
          </cell>
          <cell r="AN5">
            <v>8</v>
          </cell>
          <cell r="AO5">
            <v>16</v>
          </cell>
          <cell r="AP5">
            <v>8</v>
          </cell>
          <cell r="AQ5">
            <v>8</v>
          </cell>
          <cell r="AR5">
            <v>8</v>
          </cell>
          <cell r="AS5">
            <v>8</v>
          </cell>
          <cell r="AT5">
            <v>8</v>
          </cell>
          <cell r="AU5">
            <v>8</v>
          </cell>
          <cell r="AV5">
            <v>8</v>
          </cell>
          <cell r="AW5">
            <v>16</v>
          </cell>
        </row>
        <row r="6">
          <cell r="A6">
            <v>3062</v>
          </cell>
          <cell r="B6" t="str">
            <v>Banda Samuel</v>
          </cell>
          <cell r="C6" t="str">
            <v>Security</v>
          </cell>
          <cell r="D6">
            <v>8</v>
          </cell>
          <cell r="E6">
            <v>8</v>
          </cell>
          <cell r="F6">
            <v>8</v>
          </cell>
          <cell r="G6">
            <v>8</v>
          </cell>
          <cell r="H6">
            <v>8</v>
          </cell>
          <cell r="I6">
            <v>8</v>
          </cell>
          <cell r="J6">
            <v>8</v>
          </cell>
          <cell r="K6">
            <v>8</v>
          </cell>
          <cell r="L6">
            <v>32</v>
          </cell>
          <cell r="M6">
            <v>32</v>
          </cell>
          <cell r="N6">
            <v>32</v>
          </cell>
          <cell r="O6">
            <v>32</v>
          </cell>
          <cell r="R6">
            <v>3062</v>
          </cell>
          <cell r="S6" t="str">
            <v>Banda Samuel</v>
          </cell>
          <cell r="T6" t="str">
            <v>Security</v>
          </cell>
          <cell r="U6">
            <v>32</v>
          </cell>
          <cell r="V6">
            <v>32</v>
          </cell>
          <cell r="W6">
            <v>32</v>
          </cell>
          <cell r="X6">
            <v>32</v>
          </cell>
          <cell r="Y6">
            <v>32</v>
          </cell>
          <cell r="Z6">
            <v>32</v>
          </cell>
          <cell r="AA6">
            <v>32</v>
          </cell>
          <cell r="AB6">
            <v>32</v>
          </cell>
          <cell r="AC6">
            <v>32</v>
          </cell>
          <cell r="AD6">
            <v>32</v>
          </cell>
          <cell r="AE6">
            <v>32</v>
          </cell>
          <cell r="AF6">
            <v>32</v>
          </cell>
          <cell r="AI6">
            <v>3062</v>
          </cell>
          <cell r="AJ6" t="str">
            <v>Banda Samuel</v>
          </cell>
          <cell r="AK6" t="str">
            <v>Security</v>
          </cell>
          <cell r="AL6">
            <v>8</v>
          </cell>
          <cell r="AM6">
            <v>8</v>
          </cell>
          <cell r="AN6">
            <v>8</v>
          </cell>
          <cell r="AO6">
            <v>16</v>
          </cell>
          <cell r="AP6">
            <v>8</v>
          </cell>
          <cell r="AQ6">
            <v>8</v>
          </cell>
          <cell r="AR6">
            <v>8</v>
          </cell>
          <cell r="AS6">
            <v>8</v>
          </cell>
          <cell r="AT6">
            <v>8</v>
          </cell>
          <cell r="AU6">
            <v>8</v>
          </cell>
          <cell r="AV6">
            <v>8</v>
          </cell>
          <cell r="AW6">
            <v>16</v>
          </cell>
        </row>
        <row r="7">
          <cell r="A7">
            <v>3063</v>
          </cell>
          <cell r="B7" t="str">
            <v>Chishimba Brighton</v>
          </cell>
          <cell r="C7" t="str">
            <v>Security</v>
          </cell>
          <cell r="D7">
            <v>8</v>
          </cell>
          <cell r="E7">
            <v>8</v>
          </cell>
          <cell r="F7">
            <v>8</v>
          </cell>
          <cell r="G7">
            <v>8</v>
          </cell>
          <cell r="H7">
            <v>8</v>
          </cell>
          <cell r="I7">
            <v>8</v>
          </cell>
          <cell r="J7">
            <v>8</v>
          </cell>
          <cell r="K7">
            <v>8</v>
          </cell>
          <cell r="L7">
            <v>32</v>
          </cell>
          <cell r="M7">
            <v>32</v>
          </cell>
          <cell r="N7">
            <v>32</v>
          </cell>
          <cell r="O7">
            <v>32</v>
          </cell>
          <cell r="R7">
            <v>3063</v>
          </cell>
          <cell r="S7" t="str">
            <v>Chishimba Brighton</v>
          </cell>
          <cell r="T7" t="str">
            <v>Security</v>
          </cell>
          <cell r="U7">
            <v>32</v>
          </cell>
          <cell r="V7">
            <v>32</v>
          </cell>
          <cell r="W7">
            <v>32</v>
          </cell>
          <cell r="X7">
            <v>32</v>
          </cell>
          <cell r="Y7">
            <v>32</v>
          </cell>
          <cell r="Z7">
            <v>32</v>
          </cell>
          <cell r="AA7">
            <v>32</v>
          </cell>
          <cell r="AB7">
            <v>32</v>
          </cell>
          <cell r="AC7">
            <v>32</v>
          </cell>
          <cell r="AD7">
            <v>32</v>
          </cell>
          <cell r="AE7">
            <v>32</v>
          </cell>
          <cell r="AF7">
            <v>32</v>
          </cell>
          <cell r="AI7">
            <v>3063</v>
          </cell>
          <cell r="AJ7" t="str">
            <v>Chishimba Brighton</v>
          </cell>
          <cell r="AK7" t="str">
            <v>Security</v>
          </cell>
          <cell r="AL7">
            <v>8</v>
          </cell>
          <cell r="AM7">
            <v>8</v>
          </cell>
          <cell r="AN7">
            <v>8</v>
          </cell>
          <cell r="AO7">
            <v>16</v>
          </cell>
          <cell r="AP7">
            <v>8</v>
          </cell>
          <cell r="AQ7">
            <v>8</v>
          </cell>
          <cell r="AR7">
            <v>8</v>
          </cell>
          <cell r="AS7">
            <v>8</v>
          </cell>
          <cell r="AT7">
            <v>8</v>
          </cell>
          <cell r="AU7">
            <v>8</v>
          </cell>
          <cell r="AV7">
            <v>8</v>
          </cell>
          <cell r="AW7">
            <v>16</v>
          </cell>
        </row>
        <row r="8">
          <cell r="A8">
            <v>3076</v>
          </cell>
          <cell r="B8" t="str">
            <v>Bwalya Thomas</v>
          </cell>
          <cell r="C8" t="str">
            <v>Security</v>
          </cell>
          <cell r="D8">
            <v>8</v>
          </cell>
          <cell r="E8">
            <v>8</v>
          </cell>
          <cell r="F8">
            <v>8</v>
          </cell>
          <cell r="G8">
            <v>8</v>
          </cell>
          <cell r="H8">
            <v>8</v>
          </cell>
          <cell r="I8">
            <v>8</v>
          </cell>
          <cell r="J8">
            <v>8</v>
          </cell>
          <cell r="K8">
            <v>8</v>
          </cell>
          <cell r="L8">
            <v>32</v>
          </cell>
          <cell r="M8">
            <v>32</v>
          </cell>
          <cell r="N8">
            <v>32</v>
          </cell>
          <cell r="O8">
            <v>32</v>
          </cell>
          <cell r="R8">
            <v>3076</v>
          </cell>
          <cell r="S8" t="str">
            <v>Bwalya Thomas</v>
          </cell>
          <cell r="T8" t="str">
            <v>Security</v>
          </cell>
          <cell r="U8">
            <v>32</v>
          </cell>
          <cell r="V8">
            <v>32</v>
          </cell>
          <cell r="W8">
            <v>32</v>
          </cell>
          <cell r="X8">
            <v>32</v>
          </cell>
          <cell r="Y8">
            <v>32</v>
          </cell>
          <cell r="Z8">
            <v>32</v>
          </cell>
          <cell r="AA8">
            <v>32</v>
          </cell>
          <cell r="AB8">
            <v>32</v>
          </cell>
          <cell r="AC8">
            <v>32</v>
          </cell>
          <cell r="AD8">
            <v>32</v>
          </cell>
          <cell r="AE8">
            <v>32</v>
          </cell>
          <cell r="AF8">
            <v>32</v>
          </cell>
          <cell r="AI8">
            <v>3076</v>
          </cell>
          <cell r="AJ8" t="str">
            <v>Bwalya Thomas</v>
          </cell>
          <cell r="AK8" t="str">
            <v>Security</v>
          </cell>
          <cell r="AL8">
            <v>8</v>
          </cell>
          <cell r="AM8">
            <v>8</v>
          </cell>
          <cell r="AN8">
            <v>8</v>
          </cell>
          <cell r="AO8">
            <v>16</v>
          </cell>
          <cell r="AP8">
            <v>8</v>
          </cell>
          <cell r="AQ8">
            <v>8</v>
          </cell>
          <cell r="AR8">
            <v>8</v>
          </cell>
          <cell r="AS8">
            <v>8</v>
          </cell>
          <cell r="AT8">
            <v>8</v>
          </cell>
          <cell r="AU8">
            <v>8</v>
          </cell>
          <cell r="AV8">
            <v>8</v>
          </cell>
          <cell r="AW8">
            <v>16</v>
          </cell>
        </row>
        <row r="9">
          <cell r="A9">
            <v>3096</v>
          </cell>
          <cell r="B9" t="str">
            <v>Banda Edson</v>
          </cell>
          <cell r="C9" t="str">
            <v>Security</v>
          </cell>
          <cell r="D9">
            <v>8</v>
          </cell>
          <cell r="E9">
            <v>8</v>
          </cell>
          <cell r="F9">
            <v>8</v>
          </cell>
          <cell r="G9">
            <v>8</v>
          </cell>
          <cell r="H9">
            <v>8</v>
          </cell>
          <cell r="I9">
            <v>8</v>
          </cell>
          <cell r="J9">
            <v>8</v>
          </cell>
          <cell r="K9">
            <v>8</v>
          </cell>
          <cell r="L9">
            <v>32</v>
          </cell>
          <cell r="M9">
            <v>32</v>
          </cell>
          <cell r="N9">
            <v>32</v>
          </cell>
          <cell r="O9">
            <v>32</v>
          </cell>
          <cell r="R9">
            <v>3096</v>
          </cell>
          <cell r="S9" t="str">
            <v>Banda Edson</v>
          </cell>
          <cell r="T9" t="str">
            <v>Security</v>
          </cell>
          <cell r="U9">
            <v>32</v>
          </cell>
          <cell r="V9">
            <v>32</v>
          </cell>
          <cell r="W9">
            <v>32</v>
          </cell>
          <cell r="X9">
            <v>32</v>
          </cell>
          <cell r="Y9">
            <v>32</v>
          </cell>
          <cell r="Z9">
            <v>32</v>
          </cell>
          <cell r="AA9">
            <v>32</v>
          </cell>
          <cell r="AB9">
            <v>32</v>
          </cell>
          <cell r="AC9">
            <v>32</v>
          </cell>
          <cell r="AD9">
            <v>32</v>
          </cell>
          <cell r="AE9">
            <v>32</v>
          </cell>
          <cell r="AF9">
            <v>32</v>
          </cell>
          <cell r="AI9">
            <v>3096</v>
          </cell>
          <cell r="AJ9" t="str">
            <v>Banda Edson</v>
          </cell>
          <cell r="AK9" t="str">
            <v>Security</v>
          </cell>
          <cell r="AL9">
            <v>8</v>
          </cell>
          <cell r="AM9">
            <v>8</v>
          </cell>
          <cell r="AN9">
            <v>8</v>
          </cell>
          <cell r="AO9">
            <v>16</v>
          </cell>
          <cell r="AP9">
            <v>8</v>
          </cell>
          <cell r="AQ9">
            <v>8</v>
          </cell>
          <cell r="AR9">
            <v>8</v>
          </cell>
          <cell r="AS9">
            <v>8</v>
          </cell>
          <cell r="AT9">
            <v>8</v>
          </cell>
          <cell r="AU9">
            <v>8</v>
          </cell>
          <cell r="AV9">
            <v>8</v>
          </cell>
          <cell r="AW9">
            <v>16</v>
          </cell>
        </row>
        <row r="10">
          <cell r="A10">
            <v>9357</v>
          </cell>
          <cell r="B10" t="str">
            <v>Phiri Jonathan</v>
          </cell>
          <cell r="C10" t="str">
            <v>Security</v>
          </cell>
          <cell r="D10">
            <v>8</v>
          </cell>
          <cell r="E10">
            <v>8</v>
          </cell>
          <cell r="F10">
            <v>8</v>
          </cell>
          <cell r="G10">
            <v>8</v>
          </cell>
          <cell r="H10">
            <v>8</v>
          </cell>
          <cell r="I10">
            <v>8</v>
          </cell>
          <cell r="J10">
            <v>8</v>
          </cell>
          <cell r="K10">
            <v>8</v>
          </cell>
          <cell r="L10">
            <v>32</v>
          </cell>
          <cell r="M10">
            <v>32</v>
          </cell>
          <cell r="N10">
            <v>32</v>
          </cell>
          <cell r="O10">
            <v>32</v>
          </cell>
          <cell r="R10">
            <v>9357</v>
          </cell>
          <cell r="S10" t="str">
            <v>Phiri Jonathan</v>
          </cell>
          <cell r="T10" t="str">
            <v>Security</v>
          </cell>
          <cell r="U10">
            <v>32</v>
          </cell>
          <cell r="V10">
            <v>32</v>
          </cell>
          <cell r="W10">
            <v>32</v>
          </cell>
          <cell r="X10">
            <v>32</v>
          </cell>
          <cell r="Y10">
            <v>32</v>
          </cell>
          <cell r="Z10">
            <v>32</v>
          </cell>
          <cell r="AA10">
            <v>32</v>
          </cell>
          <cell r="AB10">
            <v>32</v>
          </cell>
          <cell r="AC10">
            <v>32</v>
          </cell>
          <cell r="AD10">
            <v>32</v>
          </cell>
          <cell r="AE10">
            <v>32</v>
          </cell>
          <cell r="AF10">
            <v>32</v>
          </cell>
          <cell r="AI10">
            <v>9357</v>
          </cell>
          <cell r="AJ10" t="str">
            <v>Phiri Jonathan</v>
          </cell>
          <cell r="AK10" t="str">
            <v>Security</v>
          </cell>
          <cell r="AL10">
            <v>8</v>
          </cell>
          <cell r="AM10">
            <v>8</v>
          </cell>
          <cell r="AN10">
            <v>8</v>
          </cell>
          <cell r="AO10">
            <v>16</v>
          </cell>
          <cell r="AP10">
            <v>8</v>
          </cell>
          <cell r="AQ10">
            <v>8</v>
          </cell>
          <cell r="AR10">
            <v>8</v>
          </cell>
          <cell r="AS10">
            <v>8</v>
          </cell>
          <cell r="AT10">
            <v>8</v>
          </cell>
          <cell r="AU10">
            <v>8</v>
          </cell>
          <cell r="AV10">
            <v>8</v>
          </cell>
          <cell r="AW10">
            <v>16</v>
          </cell>
        </row>
        <row r="11">
          <cell r="A11">
            <v>9473</v>
          </cell>
          <cell r="B11" t="str">
            <v>Mutambo Derrick</v>
          </cell>
          <cell r="C11" t="str">
            <v>Security</v>
          </cell>
          <cell r="D11">
            <v>8</v>
          </cell>
          <cell r="E11">
            <v>8</v>
          </cell>
          <cell r="F11">
            <v>8</v>
          </cell>
          <cell r="G11">
            <v>8</v>
          </cell>
          <cell r="H11">
            <v>8</v>
          </cell>
          <cell r="I11">
            <v>8</v>
          </cell>
          <cell r="J11">
            <v>8</v>
          </cell>
          <cell r="K11">
            <v>8</v>
          </cell>
          <cell r="L11">
            <v>32</v>
          </cell>
          <cell r="M11">
            <v>32</v>
          </cell>
          <cell r="N11">
            <v>32</v>
          </cell>
          <cell r="O11">
            <v>32</v>
          </cell>
          <cell r="R11">
            <v>9473</v>
          </cell>
          <cell r="S11" t="str">
            <v>Mutambo Derrick</v>
          </cell>
          <cell r="T11" t="str">
            <v>Security</v>
          </cell>
          <cell r="U11">
            <v>32</v>
          </cell>
          <cell r="V11">
            <v>32</v>
          </cell>
          <cell r="W11">
            <v>32</v>
          </cell>
          <cell r="X11">
            <v>32</v>
          </cell>
          <cell r="Y11">
            <v>32</v>
          </cell>
          <cell r="Z11">
            <v>32</v>
          </cell>
          <cell r="AA11">
            <v>32</v>
          </cell>
          <cell r="AB11">
            <v>32</v>
          </cell>
          <cell r="AC11">
            <v>32</v>
          </cell>
          <cell r="AD11">
            <v>32</v>
          </cell>
          <cell r="AE11">
            <v>32</v>
          </cell>
          <cell r="AF11">
            <v>32</v>
          </cell>
          <cell r="AI11">
            <v>9473</v>
          </cell>
          <cell r="AJ11" t="str">
            <v>Mutambo Derrick</v>
          </cell>
          <cell r="AK11" t="str">
            <v>Security</v>
          </cell>
          <cell r="AL11">
            <v>8</v>
          </cell>
          <cell r="AM11">
            <v>8</v>
          </cell>
          <cell r="AN11">
            <v>8</v>
          </cell>
          <cell r="AO11">
            <v>16</v>
          </cell>
          <cell r="AP11">
            <v>8</v>
          </cell>
          <cell r="AQ11">
            <v>8</v>
          </cell>
          <cell r="AR11">
            <v>8</v>
          </cell>
          <cell r="AS11">
            <v>8</v>
          </cell>
          <cell r="AT11">
            <v>8</v>
          </cell>
          <cell r="AU11">
            <v>8</v>
          </cell>
          <cell r="AV11">
            <v>8</v>
          </cell>
          <cell r="AW11">
            <v>16</v>
          </cell>
        </row>
        <row r="12">
          <cell r="A12">
            <v>9485</v>
          </cell>
          <cell r="B12" t="str">
            <v>kunda Fisher</v>
          </cell>
          <cell r="C12" t="str">
            <v>Security</v>
          </cell>
          <cell r="D12">
            <v>8</v>
          </cell>
          <cell r="E12">
            <v>8</v>
          </cell>
          <cell r="F12">
            <v>8</v>
          </cell>
          <cell r="G12">
            <v>8</v>
          </cell>
          <cell r="H12">
            <v>8</v>
          </cell>
          <cell r="I12">
            <v>8</v>
          </cell>
          <cell r="J12">
            <v>8</v>
          </cell>
          <cell r="K12">
            <v>8</v>
          </cell>
          <cell r="L12">
            <v>32</v>
          </cell>
          <cell r="M12">
            <v>32</v>
          </cell>
          <cell r="N12">
            <v>32</v>
          </cell>
          <cell r="O12">
            <v>32</v>
          </cell>
          <cell r="R12">
            <v>9485</v>
          </cell>
          <cell r="S12" t="str">
            <v>kunda Fisher</v>
          </cell>
          <cell r="T12" t="str">
            <v>Security</v>
          </cell>
          <cell r="U12">
            <v>32</v>
          </cell>
          <cell r="V12">
            <v>32</v>
          </cell>
          <cell r="W12">
            <v>32</v>
          </cell>
          <cell r="X12">
            <v>32</v>
          </cell>
          <cell r="Y12">
            <v>32</v>
          </cell>
          <cell r="Z12">
            <v>32</v>
          </cell>
          <cell r="AA12">
            <v>32</v>
          </cell>
          <cell r="AB12">
            <v>32</v>
          </cell>
          <cell r="AC12">
            <v>32</v>
          </cell>
          <cell r="AD12">
            <v>32</v>
          </cell>
          <cell r="AE12">
            <v>32</v>
          </cell>
          <cell r="AF12">
            <v>32</v>
          </cell>
          <cell r="AI12">
            <v>9485</v>
          </cell>
          <cell r="AJ12" t="str">
            <v>kunda Fisher</v>
          </cell>
          <cell r="AK12" t="str">
            <v>Security</v>
          </cell>
          <cell r="AL12">
            <v>8</v>
          </cell>
          <cell r="AM12">
            <v>8</v>
          </cell>
          <cell r="AN12">
            <v>8</v>
          </cell>
          <cell r="AO12">
            <v>16</v>
          </cell>
          <cell r="AP12">
            <v>8</v>
          </cell>
          <cell r="AQ12">
            <v>8</v>
          </cell>
          <cell r="AR12">
            <v>8</v>
          </cell>
          <cell r="AS12">
            <v>8</v>
          </cell>
          <cell r="AT12">
            <v>8</v>
          </cell>
          <cell r="AU12">
            <v>8</v>
          </cell>
          <cell r="AV12">
            <v>8</v>
          </cell>
          <cell r="AW12">
            <v>16</v>
          </cell>
        </row>
        <row r="13">
          <cell r="A13">
            <v>9533</v>
          </cell>
          <cell r="B13" t="str">
            <v>Chansa Ogister</v>
          </cell>
          <cell r="C13" t="str">
            <v>Security</v>
          </cell>
          <cell r="D13">
            <v>8</v>
          </cell>
          <cell r="E13">
            <v>8</v>
          </cell>
          <cell r="F13">
            <v>8</v>
          </cell>
          <cell r="G13">
            <v>8</v>
          </cell>
          <cell r="H13">
            <v>8</v>
          </cell>
          <cell r="I13">
            <v>8</v>
          </cell>
          <cell r="J13">
            <v>8</v>
          </cell>
          <cell r="K13">
            <v>8</v>
          </cell>
          <cell r="L13">
            <v>32</v>
          </cell>
          <cell r="M13">
            <v>32</v>
          </cell>
          <cell r="N13">
            <v>32</v>
          </cell>
          <cell r="O13">
            <v>32</v>
          </cell>
          <cell r="R13">
            <v>9533</v>
          </cell>
          <cell r="S13" t="str">
            <v>Chansa Ogister</v>
          </cell>
          <cell r="T13" t="str">
            <v>Security</v>
          </cell>
          <cell r="U13">
            <v>32</v>
          </cell>
          <cell r="V13">
            <v>32</v>
          </cell>
          <cell r="W13">
            <v>32</v>
          </cell>
          <cell r="X13">
            <v>32</v>
          </cell>
          <cell r="Y13">
            <v>32</v>
          </cell>
          <cell r="Z13">
            <v>32</v>
          </cell>
          <cell r="AA13">
            <v>32</v>
          </cell>
          <cell r="AB13">
            <v>32</v>
          </cell>
          <cell r="AC13">
            <v>32</v>
          </cell>
          <cell r="AD13">
            <v>32</v>
          </cell>
          <cell r="AE13">
            <v>32</v>
          </cell>
          <cell r="AF13">
            <v>32</v>
          </cell>
          <cell r="AI13">
            <v>9533</v>
          </cell>
          <cell r="AJ13" t="str">
            <v>Chansa Ogister</v>
          </cell>
          <cell r="AK13" t="str">
            <v>Security</v>
          </cell>
          <cell r="AL13">
            <v>8</v>
          </cell>
          <cell r="AM13">
            <v>8</v>
          </cell>
          <cell r="AN13">
            <v>8</v>
          </cell>
          <cell r="AO13">
            <v>16</v>
          </cell>
          <cell r="AP13">
            <v>8</v>
          </cell>
          <cell r="AQ13">
            <v>8</v>
          </cell>
          <cell r="AR13">
            <v>8</v>
          </cell>
          <cell r="AS13">
            <v>8</v>
          </cell>
          <cell r="AT13">
            <v>8</v>
          </cell>
          <cell r="AU13">
            <v>8</v>
          </cell>
          <cell r="AV13">
            <v>8</v>
          </cell>
          <cell r="AW13">
            <v>16</v>
          </cell>
        </row>
        <row r="14">
          <cell r="A14">
            <v>9536</v>
          </cell>
          <cell r="B14" t="str">
            <v>Mwansa Robson</v>
          </cell>
          <cell r="C14" t="str">
            <v>Security</v>
          </cell>
          <cell r="D14">
            <v>8</v>
          </cell>
          <cell r="E14">
            <v>8</v>
          </cell>
          <cell r="F14">
            <v>8</v>
          </cell>
          <cell r="G14">
            <v>8</v>
          </cell>
          <cell r="H14">
            <v>8</v>
          </cell>
          <cell r="I14">
            <v>8</v>
          </cell>
          <cell r="J14">
            <v>8</v>
          </cell>
          <cell r="K14">
            <v>8</v>
          </cell>
          <cell r="L14">
            <v>32</v>
          </cell>
          <cell r="M14">
            <v>32</v>
          </cell>
          <cell r="N14">
            <v>32</v>
          </cell>
          <cell r="O14">
            <v>32</v>
          </cell>
          <cell r="R14">
            <v>9536</v>
          </cell>
          <cell r="S14" t="str">
            <v>Mwansa Robson</v>
          </cell>
          <cell r="T14" t="str">
            <v>Security</v>
          </cell>
          <cell r="U14">
            <v>32</v>
          </cell>
          <cell r="V14">
            <v>32</v>
          </cell>
          <cell r="W14">
            <v>32</v>
          </cell>
          <cell r="X14">
            <v>32</v>
          </cell>
          <cell r="Y14">
            <v>32</v>
          </cell>
          <cell r="Z14">
            <v>32</v>
          </cell>
          <cell r="AA14">
            <v>32</v>
          </cell>
          <cell r="AB14">
            <v>32</v>
          </cell>
          <cell r="AC14">
            <v>32</v>
          </cell>
          <cell r="AD14">
            <v>32</v>
          </cell>
          <cell r="AE14">
            <v>32</v>
          </cell>
          <cell r="AF14">
            <v>32</v>
          </cell>
          <cell r="AI14">
            <v>9536</v>
          </cell>
          <cell r="AJ14" t="str">
            <v>Mwansa Robson</v>
          </cell>
          <cell r="AK14" t="str">
            <v>Security</v>
          </cell>
          <cell r="AL14">
            <v>8</v>
          </cell>
          <cell r="AM14">
            <v>8</v>
          </cell>
          <cell r="AN14">
            <v>8</v>
          </cell>
          <cell r="AO14">
            <v>16</v>
          </cell>
          <cell r="AP14">
            <v>8</v>
          </cell>
          <cell r="AQ14">
            <v>8</v>
          </cell>
          <cell r="AR14">
            <v>8</v>
          </cell>
          <cell r="AS14">
            <v>8</v>
          </cell>
          <cell r="AT14">
            <v>8</v>
          </cell>
          <cell r="AU14">
            <v>8</v>
          </cell>
          <cell r="AV14">
            <v>8</v>
          </cell>
          <cell r="AW14">
            <v>16</v>
          </cell>
        </row>
        <row r="15">
          <cell r="A15">
            <v>9537</v>
          </cell>
          <cell r="B15" t="str">
            <v>Mambwe BN</v>
          </cell>
          <cell r="C15" t="str">
            <v>Security</v>
          </cell>
          <cell r="D15">
            <v>8</v>
          </cell>
          <cell r="E15">
            <v>8</v>
          </cell>
          <cell r="F15">
            <v>8</v>
          </cell>
          <cell r="G15">
            <v>8</v>
          </cell>
          <cell r="H15">
            <v>8</v>
          </cell>
          <cell r="I15">
            <v>8</v>
          </cell>
          <cell r="J15">
            <v>8</v>
          </cell>
          <cell r="K15">
            <v>8</v>
          </cell>
          <cell r="L15">
            <v>32</v>
          </cell>
          <cell r="M15">
            <v>32</v>
          </cell>
          <cell r="N15">
            <v>32</v>
          </cell>
          <cell r="O15">
            <v>32</v>
          </cell>
          <cell r="R15">
            <v>9537</v>
          </cell>
          <cell r="S15" t="str">
            <v>Mambwe BN</v>
          </cell>
          <cell r="T15" t="str">
            <v>Security</v>
          </cell>
          <cell r="U15">
            <v>32</v>
          </cell>
          <cell r="V15">
            <v>32</v>
          </cell>
          <cell r="W15">
            <v>32</v>
          </cell>
          <cell r="X15">
            <v>32</v>
          </cell>
          <cell r="Y15">
            <v>32</v>
          </cell>
          <cell r="Z15">
            <v>32</v>
          </cell>
          <cell r="AA15">
            <v>32</v>
          </cell>
          <cell r="AB15">
            <v>32</v>
          </cell>
          <cell r="AC15">
            <v>32</v>
          </cell>
          <cell r="AD15">
            <v>32</v>
          </cell>
          <cell r="AE15">
            <v>32</v>
          </cell>
          <cell r="AF15">
            <v>32</v>
          </cell>
          <cell r="AI15">
            <v>9537</v>
          </cell>
          <cell r="AJ15" t="str">
            <v>Mambwe BN</v>
          </cell>
          <cell r="AK15" t="str">
            <v>Security</v>
          </cell>
          <cell r="AL15">
            <v>8</v>
          </cell>
          <cell r="AM15">
            <v>8</v>
          </cell>
          <cell r="AN15">
            <v>8</v>
          </cell>
          <cell r="AO15">
            <v>16</v>
          </cell>
          <cell r="AP15">
            <v>8</v>
          </cell>
          <cell r="AQ15">
            <v>8</v>
          </cell>
          <cell r="AR15">
            <v>8</v>
          </cell>
          <cell r="AS15">
            <v>8</v>
          </cell>
          <cell r="AT15">
            <v>8</v>
          </cell>
          <cell r="AU15">
            <v>8</v>
          </cell>
          <cell r="AV15">
            <v>8</v>
          </cell>
          <cell r="AW15">
            <v>16</v>
          </cell>
        </row>
        <row r="16">
          <cell r="A16">
            <v>9544</v>
          </cell>
          <cell r="B16" t="str">
            <v>Musheke Musheke</v>
          </cell>
          <cell r="C16" t="str">
            <v>Security</v>
          </cell>
          <cell r="D16">
            <v>8</v>
          </cell>
          <cell r="E16">
            <v>8</v>
          </cell>
          <cell r="F16">
            <v>8</v>
          </cell>
          <cell r="G16">
            <v>8</v>
          </cell>
          <cell r="H16">
            <v>8</v>
          </cell>
          <cell r="I16">
            <v>8</v>
          </cell>
          <cell r="J16">
            <v>8</v>
          </cell>
          <cell r="K16">
            <v>8</v>
          </cell>
          <cell r="L16">
            <v>32</v>
          </cell>
          <cell r="M16">
            <v>32</v>
          </cell>
          <cell r="N16">
            <v>32</v>
          </cell>
          <cell r="O16">
            <v>32</v>
          </cell>
          <cell r="R16">
            <v>9544</v>
          </cell>
          <cell r="S16" t="str">
            <v>Musheke Musheke</v>
          </cell>
          <cell r="T16" t="str">
            <v>Security</v>
          </cell>
          <cell r="U16">
            <v>32</v>
          </cell>
          <cell r="V16">
            <v>32</v>
          </cell>
          <cell r="W16">
            <v>32</v>
          </cell>
          <cell r="X16">
            <v>32</v>
          </cell>
          <cell r="Y16">
            <v>32</v>
          </cell>
          <cell r="Z16">
            <v>32</v>
          </cell>
          <cell r="AA16">
            <v>32</v>
          </cell>
          <cell r="AB16">
            <v>32</v>
          </cell>
          <cell r="AC16">
            <v>32</v>
          </cell>
          <cell r="AD16">
            <v>32</v>
          </cell>
          <cell r="AE16">
            <v>32</v>
          </cell>
          <cell r="AF16">
            <v>32</v>
          </cell>
          <cell r="AI16">
            <v>9544</v>
          </cell>
          <cell r="AJ16" t="str">
            <v>Musheke Musheke</v>
          </cell>
          <cell r="AK16" t="str">
            <v>Security</v>
          </cell>
          <cell r="AL16">
            <v>8</v>
          </cell>
          <cell r="AM16">
            <v>8</v>
          </cell>
          <cell r="AN16">
            <v>8</v>
          </cell>
          <cell r="AO16">
            <v>16</v>
          </cell>
          <cell r="AP16">
            <v>8</v>
          </cell>
          <cell r="AQ16">
            <v>8</v>
          </cell>
          <cell r="AR16">
            <v>8</v>
          </cell>
          <cell r="AS16">
            <v>8</v>
          </cell>
          <cell r="AT16">
            <v>8</v>
          </cell>
          <cell r="AU16">
            <v>8</v>
          </cell>
          <cell r="AV16">
            <v>8</v>
          </cell>
          <cell r="AW16">
            <v>16</v>
          </cell>
        </row>
        <row r="17">
          <cell r="A17">
            <v>9551</v>
          </cell>
          <cell r="B17" t="str">
            <v>Phiri Amos</v>
          </cell>
          <cell r="C17" t="str">
            <v>Security</v>
          </cell>
          <cell r="D17">
            <v>8</v>
          </cell>
          <cell r="E17">
            <v>8</v>
          </cell>
          <cell r="F17">
            <v>8</v>
          </cell>
          <cell r="G17">
            <v>8</v>
          </cell>
          <cell r="H17">
            <v>8</v>
          </cell>
          <cell r="I17">
            <v>8</v>
          </cell>
          <cell r="J17">
            <v>8</v>
          </cell>
          <cell r="K17">
            <v>8</v>
          </cell>
          <cell r="L17">
            <v>32</v>
          </cell>
          <cell r="M17">
            <v>32</v>
          </cell>
          <cell r="N17">
            <v>32</v>
          </cell>
          <cell r="O17">
            <v>32</v>
          </cell>
          <cell r="R17">
            <v>9551</v>
          </cell>
          <cell r="S17" t="str">
            <v>Phiri Amos</v>
          </cell>
          <cell r="T17" t="str">
            <v>Security</v>
          </cell>
          <cell r="U17">
            <v>32</v>
          </cell>
          <cell r="V17">
            <v>32</v>
          </cell>
          <cell r="W17">
            <v>32</v>
          </cell>
          <cell r="X17">
            <v>32</v>
          </cell>
          <cell r="Y17">
            <v>32</v>
          </cell>
          <cell r="Z17">
            <v>32</v>
          </cell>
          <cell r="AA17">
            <v>32</v>
          </cell>
          <cell r="AB17">
            <v>32</v>
          </cell>
          <cell r="AC17">
            <v>32</v>
          </cell>
          <cell r="AD17">
            <v>32</v>
          </cell>
          <cell r="AE17">
            <v>32</v>
          </cell>
          <cell r="AF17">
            <v>32</v>
          </cell>
          <cell r="AI17">
            <v>9551</v>
          </cell>
          <cell r="AJ17" t="str">
            <v>Phiri Amos</v>
          </cell>
          <cell r="AK17" t="str">
            <v>Security</v>
          </cell>
          <cell r="AL17">
            <v>8</v>
          </cell>
          <cell r="AM17">
            <v>8</v>
          </cell>
          <cell r="AN17">
            <v>8</v>
          </cell>
          <cell r="AO17">
            <v>16</v>
          </cell>
          <cell r="AP17">
            <v>8</v>
          </cell>
          <cell r="AQ17">
            <v>8</v>
          </cell>
          <cell r="AR17">
            <v>8</v>
          </cell>
          <cell r="AS17">
            <v>8</v>
          </cell>
          <cell r="AT17">
            <v>8</v>
          </cell>
          <cell r="AU17">
            <v>8</v>
          </cell>
          <cell r="AV17">
            <v>8</v>
          </cell>
          <cell r="AW17">
            <v>16</v>
          </cell>
        </row>
        <row r="18">
          <cell r="A18">
            <v>9552</v>
          </cell>
          <cell r="B18" t="str">
            <v xml:space="preserve">Ntolo Fortune </v>
          </cell>
          <cell r="C18" t="str">
            <v>Security</v>
          </cell>
          <cell r="D18">
            <v>8</v>
          </cell>
          <cell r="E18">
            <v>8</v>
          </cell>
          <cell r="F18">
            <v>8</v>
          </cell>
          <cell r="G18">
            <v>8</v>
          </cell>
          <cell r="H18">
            <v>8</v>
          </cell>
          <cell r="I18">
            <v>8</v>
          </cell>
          <cell r="J18">
            <v>8</v>
          </cell>
          <cell r="K18">
            <v>8</v>
          </cell>
          <cell r="L18">
            <v>32</v>
          </cell>
          <cell r="M18">
            <v>32</v>
          </cell>
          <cell r="N18">
            <v>32</v>
          </cell>
          <cell r="O18">
            <v>32</v>
          </cell>
          <cell r="R18">
            <v>9552</v>
          </cell>
          <cell r="S18" t="str">
            <v xml:space="preserve">Ntolo Fortune </v>
          </cell>
          <cell r="T18" t="str">
            <v>Security</v>
          </cell>
          <cell r="U18">
            <v>32</v>
          </cell>
          <cell r="V18">
            <v>32</v>
          </cell>
          <cell r="W18">
            <v>32</v>
          </cell>
          <cell r="X18">
            <v>32</v>
          </cell>
          <cell r="Y18">
            <v>32</v>
          </cell>
          <cell r="Z18">
            <v>32</v>
          </cell>
          <cell r="AA18">
            <v>32</v>
          </cell>
          <cell r="AB18">
            <v>32</v>
          </cell>
          <cell r="AC18">
            <v>32</v>
          </cell>
          <cell r="AD18">
            <v>32</v>
          </cell>
          <cell r="AE18">
            <v>32</v>
          </cell>
          <cell r="AF18">
            <v>32</v>
          </cell>
          <cell r="AI18">
            <v>9552</v>
          </cell>
          <cell r="AJ18" t="str">
            <v xml:space="preserve">Ntolo Fortune </v>
          </cell>
          <cell r="AK18" t="str">
            <v>Security</v>
          </cell>
          <cell r="AL18">
            <v>8</v>
          </cell>
          <cell r="AM18">
            <v>8</v>
          </cell>
          <cell r="AN18">
            <v>8</v>
          </cell>
          <cell r="AO18">
            <v>16</v>
          </cell>
          <cell r="AP18">
            <v>8</v>
          </cell>
          <cell r="AQ18">
            <v>8</v>
          </cell>
          <cell r="AR18">
            <v>8</v>
          </cell>
          <cell r="AS18">
            <v>8</v>
          </cell>
          <cell r="AT18">
            <v>8</v>
          </cell>
          <cell r="AU18">
            <v>8</v>
          </cell>
          <cell r="AV18">
            <v>8</v>
          </cell>
          <cell r="AW18">
            <v>16</v>
          </cell>
        </row>
        <row r="19">
          <cell r="A19">
            <v>9573</v>
          </cell>
          <cell r="B19" t="str">
            <v>Kaonga Cephas</v>
          </cell>
          <cell r="C19" t="str">
            <v>Security</v>
          </cell>
          <cell r="D19">
            <v>8</v>
          </cell>
          <cell r="E19">
            <v>8</v>
          </cell>
          <cell r="F19">
            <v>8</v>
          </cell>
          <cell r="G19">
            <v>8</v>
          </cell>
          <cell r="H19">
            <v>8</v>
          </cell>
          <cell r="I19">
            <v>8</v>
          </cell>
          <cell r="J19">
            <v>8</v>
          </cell>
          <cell r="K19">
            <v>8</v>
          </cell>
          <cell r="L19">
            <v>32</v>
          </cell>
          <cell r="M19">
            <v>32</v>
          </cell>
          <cell r="N19">
            <v>32</v>
          </cell>
          <cell r="O19">
            <v>32</v>
          </cell>
          <cell r="R19">
            <v>9573</v>
          </cell>
          <cell r="S19" t="str">
            <v>Kaonga Cephas</v>
          </cell>
          <cell r="T19" t="str">
            <v>Security</v>
          </cell>
          <cell r="U19">
            <v>32</v>
          </cell>
          <cell r="V19">
            <v>32</v>
          </cell>
          <cell r="W19">
            <v>32</v>
          </cell>
          <cell r="X19">
            <v>32</v>
          </cell>
          <cell r="Y19">
            <v>32</v>
          </cell>
          <cell r="Z19">
            <v>32</v>
          </cell>
          <cell r="AA19">
            <v>32</v>
          </cell>
          <cell r="AB19">
            <v>32</v>
          </cell>
          <cell r="AC19">
            <v>32</v>
          </cell>
          <cell r="AD19">
            <v>32</v>
          </cell>
          <cell r="AE19">
            <v>32</v>
          </cell>
          <cell r="AF19">
            <v>32</v>
          </cell>
          <cell r="AI19">
            <v>9573</v>
          </cell>
          <cell r="AJ19" t="str">
            <v>Kaonga Cephas</v>
          </cell>
          <cell r="AK19" t="str">
            <v>Security</v>
          </cell>
          <cell r="AL19">
            <v>8</v>
          </cell>
          <cell r="AM19">
            <v>8</v>
          </cell>
          <cell r="AN19">
            <v>8</v>
          </cell>
          <cell r="AO19">
            <v>16</v>
          </cell>
          <cell r="AP19">
            <v>8</v>
          </cell>
          <cell r="AQ19">
            <v>8</v>
          </cell>
          <cell r="AR19">
            <v>8</v>
          </cell>
          <cell r="AS19">
            <v>8</v>
          </cell>
          <cell r="AT19">
            <v>8</v>
          </cell>
          <cell r="AU19">
            <v>8</v>
          </cell>
          <cell r="AV19">
            <v>8</v>
          </cell>
          <cell r="AW19">
            <v>16</v>
          </cell>
        </row>
        <row r="20">
          <cell r="A20">
            <v>9578</v>
          </cell>
          <cell r="B20" t="str">
            <v>Nkhuwa Stephen</v>
          </cell>
          <cell r="C20" t="str">
            <v>Security</v>
          </cell>
          <cell r="D20">
            <v>8</v>
          </cell>
          <cell r="E20">
            <v>8</v>
          </cell>
          <cell r="F20">
            <v>8</v>
          </cell>
          <cell r="G20">
            <v>8</v>
          </cell>
          <cell r="H20">
            <v>8</v>
          </cell>
          <cell r="I20">
            <v>8</v>
          </cell>
          <cell r="J20">
            <v>8</v>
          </cell>
          <cell r="K20">
            <v>8</v>
          </cell>
          <cell r="L20">
            <v>32</v>
          </cell>
          <cell r="M20">
            <v>32</v>
          </cell>
          <cell r="N20">
            <v>32</v>
          </cell>
          <cell r="O20">
            <v>32</v>
          </cell>
          <cell r="R20">
            <v>9578</v>
          </cell>
          <cell r="S20" t="str">
            <v>Nkhuwa Stephen</v>
          </cell>
          <cell r="T20" t="str">
            <v>Security</v>
          </cell>
          <cell r="U20">
            <v>32</v>
          </cell>
          <cell r="V20">
            <v>32</v>
          </cell>
          <cell r="W20">
            <v>32</v>
          </cell>
          <cell r="X20">
            <v>32</v>
          </cell>
          <cell r="Y20">
            <v>32</v>
          </cell>
          <cell r="Z20">
            <v>32</v>
          </cell>
          <cell r="AA20">
            <v>32</v>
          </cell>
          <cell r="AB20">
            <v>32</v>
          </cell>
          <cell r="AC20">
            <v>32</v>
          </cell>
          <cell r="AD20">
            <v>32</v>
          </cell>
          <cell r="AE20">
            <v>32</v>
          </cell>
          <cell r="AF20">
            <v>32</v>
          </cell>
          <cell r="AI20">
            <v>9578</v>
          </cell>
          <cell r="AJ20" t="str">
            <v>Nkhuwa Stephen</v>
          </cell>
          <cell r="AK20" t="str">
            <v>Security</v>
          </cell>
          <cell r="AL20">
            <v>8</v>
          </cell>
          <cell r="AM20">
            <v>8</v>
          </cell>
          <cell r="AN20">
            <v>8</v>
          </cell>
          <cell r="AO20">
            <v>16</v>
          </cell>
          <cell r="AP20">
            <v>8</v>
          </cell>
          <cell r="AQ20">
            <v>8</v>
          </cell>
          <cell r="AR20">
            <v>8</v>
          </cell>
          <cell r="AS20">
            <v>8</v>
          </cell>
          <cell r="AT20">
            <v>8</v>
          </cell>
          <cell r="AU20">
            <v>8</v>
          </cell>
          <cell r="AV20">
            <v>8</v>
          </cell>
          <cell r="AW20">
            <v>16</v>
          </cell>
        </row>
        <row r="21">
          <cell r="A21">
            <v>9579</v>
          </cell>
          <cell r="B21" t="str">
            <v>Mwanza A</v>
          </cell>
          <cell r="C21" t="str">
            <v>Security</v>
          </cell>
          <cell r="D21">
            <v>8</v>
          </cell>
          <cell r="E21">
            <v>8</v>
          </cell>
          <cell r="F21">
            <v>8</v>
          </cell>
          <cell r="G21">
            <v>8</v>
          </cell>
          <cell r="H21">
            <v>8</v>
          </cell>
          <cell r="I21">
            <v>8</v>
          </cell>
          <cell r="J21">
            <v>8</v>
          </cell>
          <cell r="K21">
            <v>8</v>
          </cell>
          <cell r="L21">
            <v>32</v>
          </cell>
          <cell r="M21">
            <v>32</v>
          </cell>
          <cell r="N21">
            <v>32</v>
          </cell>
          <cell r="O21">
            <v>32</v>
          </cell>
          <cell r="R21">
            <v>9579</v>
          </cell>
          <cell r="S21" t="str">
            <v>Mwanza A</v>
          </cell>
          <cell r="T21" t="str">
            <v>Security</v>
          </cell>
          <cell r="U21">
            <v>32</v>
          </cell>
          <cell r="V21">
            <v>32</v>
          </cell>
          <cell r="W21">
            <v>32</v>
          </cell>
          <cell r="X21">
            <v>32</v>
          </cell>
          <cell r="Y21">
            <v>32</v>
          </cell>
          <cell r="Z21">
            <v>32</v>
          </cell>
          <cell r="AA21">
            <v>32</v>
          </cell>
          <cell r="AB21">
            <v>32</v>
          </cell>
          <cell r="AC21">
            <v>32</v>
          </cell>
          <cell r="AD21">
            <v>32</v>
          </cell>
          <cell r="AE21">
            <v>32</v>
          </cell>
          <cell r="AF21">
            <v>32</v>
          </cell>
          <cell r="AI21">
            <v>9579</v>
          </cell>
          <cell r="AJ21" t="str">
            <v>Mwanza A</v>
          </cell>
          <cell r="AK21" t="str">
            <v>Security</v>
          </cell>
          <cell r="AL21">
            <v>8</v>
          </cell>
          <cell r="AM21">
            <v>8</v>
          </cell>
          <cell r="AN21">
            <v>8</v>
          </cell>
          <cell r="AO21">
            <v>16</v>
          </cell>
          <cell r="AP21">
            <v>8</v>
          </cell>
          <cell r="AQ21">
            <v>8</v>
          </cell>
          <cell r="AR21">
            <v>8</v>
          </cell>
          <cell r="AS21">
            <v>8</v>
          </cell>
          <cell r="AT21">
            <v>8</v>
          </cell>
          <cell r="AU21">
            <v>8</v>
          </cell>
          <cell r="AV21">
            <v>8</v>
          </cell>
          <cell r="AW21">
            <v>16</v>
          </cell>
        </row>
        <row r="22">
          <cell r="A22">
            <v>19000</v>
          </cell>
          <cell r="B22" t="str">
            <v>Chindumba Chrispin</v>
          </cell>
          <cell r="C22" t="str">
            <v>Security</v>
          </cell>
          <cell r="D22">
            <v>8</v>
          </cell>
          <cell r="E22">
            <v>8</v>
          </cell>
          <cell r="F22">
            <v>8</v>
          </cell>
          <cell r="G22">
            <v>8</v>
          </cell>
          <cell r="H22">
            <v>8</v>
          </cell>
          <cell r="I22">
            <v>8</v>
          </cell>
          <cell r="J22">
            <v>8</v>
          </cell>
          <cell r="K22">
            <v>8</v>
          </cell>
          <cell r="L22">
            <v>32</v>
          </cell>
          <cell r="M22">
            <v>32</v>
          </cell>
          <cell r="N22">
            <v>32</v>
          </cell>
          <cell r="O22">
            <v>32</v>
          </cell>
          <cell r="R22">
            <v>19000</v>
          </cell>
          <cell r="S22" t="str">
            <v>Chindumba Chrispin</v>
          </cell>
          <cell r="T22" t="str">
            <v>Security</v>
          </cell>
          <cell r="U22">
            <v>32</v>
          </cell>
          <cell r="V22">
            <v>32</v>
          </cell>
          <cell r="W22">
            <v>32</v>
          </cell>
          <cell r="X22">
            <v>32</v>
          </cell>
          <cell r="Y22">
            <v>32</v>
          </cell>
          <cell r="Z22">
            <v>32</v>
          </cell>
          <cell r="AA22">
            <v>32</v>
          </cell>
          <cell r="AB22">
            <v>32</v>
          </cell>
          <cell r="AC22">
            <v>32</v>
          </cell>
          <cell r="AD22">
            <v>32</v>
          </cell>
          <cell r="AE22">
            <v>32</v>
          </cell>
          <cell r="AF22">
            <v>32</v>
          </cell>
          <cell r="AI22">
            <v>19000</v>
          </cell>
          <cell r="AJ22" t="str">
            <v>Chindumba Chrispin</v>
          </cell>
          <cell r="AK22" t="str">
            <v>Security</v>
          </cell>
          <cell r="AL22">
            <v>8</v>
          </cell>
          <cell r="AM22">
            <v>8</v>
          </cell>
          <cell r="AN22">
            <v>8</v>
          </cell>
          <cell r="AO22">
            <v>16</v>
          </cell>
          <cell r="AP22">
            <v>8</v>
          </cell>
          <cell r="AQ22">
            <v>8</v>
          </cell>
          <cell r="AR22">
            <v>8</v>
          </cell>
          <cell r="AS22">
            <v>8</v>
          </cell>
          <cell r="AT22">
            <v>8</v>
          </cell>
          <cell r="AU22">
            <v>8</v>
          </cell>
          <cell r="AV22">
            <v>8</v>
          </cell>
          <cell r="AW22">
            <v>16</v>
          </cell>
        </row>
        <row r="23">
          <cell r="A23">
            <v>19002</v>
          </cell>
          <cell r="B23" t="str">
            <v>Sibuku Wamunyima</v>
          </cell>
          <cell r="C23" t="str">
            <v>Security</v>
          </cell>
          <cell r="D23">
            <v>8</v>
          </cell>
          <cell r="E23">
            <v>8</v>
          </cell>
          <cell r="F23">
            <v>8</v>
          </cell>
          <cell r="G23">
            <v>8</v>
          </cell>
          <cell r="H23">
            <v>8</v>
          </cell>
          <cell r="I23">
            <v>8</v>
          </cell>
          <cell r="J23">
            <v>8</v>
          </cell>
          <cell r="K23">
            <v>8</v>
          </cell>
          <cell r="L23">
            <v>32</v>
          </cell>
          <cell r="M23">
            <v>32</v>
          </cell>
          <cell r="N23">
            <v>32</v>
          </cell>
          <cell r="O23">
            <v>32</v>
          </cell>
          <cell r="R23">
            <v>19002</v>
          </cell>
          <cell r="S23" t="str">
            <v>Sibuku Wamunyima</v>
          </cell>
          <cell r="T23" t="str">
            <v>Security</v>
          </cell>
          <cell r="U23">
            <v>32</v>
          </cell>
          <cell r="V23">
            <v>32</v>
          </cell>
          <cell r="W23">
            <v>32</v>
          </cell>
          <cell r="X23">
            <v>32</v>
          </cell>
          <cell r="Y23">
            <v>32</v>
          </cell>
          <cell r="Z23">
            <v>32</v>
          </cell>
          <cell r="AA23">
            <v>32</v>
          </cell>
          <cell r="AB23">
            <v>32</v>
          </cell>
          <cell r="AC23">
            <v>32</v>
          </cell>
          <cell r="AD23">
            <v>32</v>
          </cell>
          <cell r="AE23">
            <v>32</v>
          </cell>
          <cell r="AF23">
            <v>32</v>
          </cell>
          <cell r="AI23">
            <v>19002</v>
          </cell>
          <cell r="AJ23" t="str">
            <v>Sibuku Wamunyima</v>
          </cell>
          <cell r="AK23" t="str">
            <v>Security</v>
          </cell>
          <cell r="AL23">
            <v>8</v>
          </cell>
          <cell r="AM23">
            <v>8</v>
          </cell>
          <cell r="AN23">
            <v>8</v>
          </cell>
          <cell r="AO23">
            <v>16</v>
          </cell>
          <cell r="AP23">
            <v>8</v>
          </cell>
          <cell r="AQ23">
            <v>8</v>
          </cell>
          <cell r="AR23">
            <v>8</v>
          </cell>
          <cell r="AS23">
            <v>8</v>
          </cell>
          <cell r="AT23">
            <v>8</v>
          </cell>
          <cell r="AU23">
            <v>8</v>
          </cell>
          <cell r="AV23">
            <v>8</v>
          </cell>
          <cell r="AW23">
            <v>16</v>
          </cell>
        </row>
        <row r="24">
          <cell r="A24">
            <v>19003</v>
          </cell>
          <cell r="B24" t="str">
            <v>Mulonda Maybin</v>
          </cell>
          <cell r="C24" t="str">
            <v>Security</v>
          </cell>
          <cell r="D24">
            <v>8</v>
          </cell>
          <cell r="E24">
            <v>8</v>
          </cell>
          <cell r="F24">
            <v>8</v>
          </cell>
          <cell r="G24">
            <v>8</v>
          </cell>
          <cell r="H24">
            <v>8</v>
          </cell>
          <cell r="I24">
            <v>8</v>
          </cell>
          <cell r="J24">
            <v>8</v>
          </cell>
          <cell r="K24">
            <v>8</v>
          </cell>
          <cell r="L24">
            <v>32</v>
          </cell>
          <cell r="M24">
            <v>32</v>
          </cell>
          <cell r="N24">
            <v>32</v>
          </cell>
          <cell r="O24">
            <v>32</v>
          </cell>
          <cell r="R24">
            <v>19003</v>
          </cell>
          <cell r="S24" t="str">
            <v>Mulonda Maybin</v>
          </cell>
          <cell r="T24" t="str">
            <v>Security</v>
          </cell>
          <cell r="U24">
            <v>32</v>
          </cell>
          <cell r="V24">
            <v>32</v>
          </cell>
          <cell r="W24">
            <v>32</v>
          </cell>
          <cell r="X24">
            <v>32</v>
          </cell>
          <cell r="Y24">
            <v>32</v>
          </cell>
          <cell r="Z24">
            <v>32</v>
          </cell>
          <cell r="AA24">
            <v>32</v>
          </cell>
          <cell r="AB24">
            <v>32</v>
          </cell>
          <cell r="AC24">
            <v>32</v>
          </cell>
          <cell r="AD24">
            <v>32</v>
          </cell>
          <cell r="AE24">
            <v>32</v>
          </cell>
          <cell r="AF24">
            <v>32</v>
          </cell>
          <cell r="AI24">
            <v>19003</v>
          </cell>
          <cell r="AJ24" t="str">
            <v>Mulonda Maybin</v>
          </cell>
          <cell r="AK24" t="str">
            <v>Security</v>
          </cell>
          <cell r="AL24">
            <v>8</v>
          </cell>
          <cell r="AM24">
            <v>8</v>
          </cell>
          <cell r="AN24">
            <v>8</v>
          </cell>
          <cell r="AO24">
            <v>16</v>
          </cell>
          <cell r="AP24">
            <v>8</v>
          </cell>
          <cell r="AQ24">
            <v>8</v>
          </cell>
          <cell r="AR24">
            <v>8</v>
          </cell>
          <cell r="AS24">
            <v>8</v>
          </cell>
          <cell r="AT24">
            <v>8</v>
          </cell>
          <cell r="AU24">
            <v>8</v>
          </cell>
          <cell r="AV24">
            <v>8</v>
          </cell>
          <cell r="AW24">
            <v>16</v>
          </cell>
        </row>
        <row r="25">
          <cell r="A25">
            <v>19004</v>
          </cell>
          <cell r="B25" t="str">
            <v>Mulambwa S</v>
          </cell>
          <cell r="C25" t="str">
            <v>Security</v>
          </cell>
          <cell r="D25">
            <v>8</v>
          </cell>
          <cell r="E25">
            <v>8</v>
          </cell>
          <cell r="F25">
            <v>8</v>
          </cell>
          <cell r="G25">
            <v>8</v>
          </cell>
          <cell r="H25">
            <v>8</v>
          </cell>
          <cell r="I25">
            <v>8</v>
          </cell>
          <cell r="J25">
            <v>8</v>
          </cell>
          <cell r="K25">
            <v>8</v>
          </cell>
          <cell r="L25">
            <v>32</v>
          </cell>
          <cell r="M25">
            <v>32</v>
          </cell>
          <cell r="N25">
            <v>32</v>
          </cell>
          <cell r="O25">
            <v>32</v>
          </cell>
          <cell r="R25">
            <v>19004</v>
          </cell>
          <cell r="S25" t="str">
            <v>Mulambwa S</v>
          </cell>
          <cell r="T25" t="str">
            <v>Security</v>
          </cell>
          <cell r="U25">
            <v>32</v>
          </cell>
          <cell r="V25">
            <v>32</v>
          </cell>
          <cell r="W25">
            <v>32</v>
          </cell>
          <cell r="X25">
            <v>32</v>
          </cell>
          <cell r="Y25">
            <v>32</v>
          </cell>
          <cell r="Z25">
            <v>32</v>
          </cell>
          <cell r="AA25">
            <v>32</v>
          </cell>
          <cell r="AB25">
            <v>32</v>
          </cell>
          <cell r="AC25">
            <v>32</v>
          </cell>
          <cell r="AD25">
            <v>32</v>
          </cell>
          <cell r="AE25">
            <v>32</v>
          </cell>
          <cell r="AF25">
            <v>32</v>
          </cell>
          <cell r="AI25">
            <v>19004</v>
          </cell>
          <cell r="AJ25" t="str">
            <v>Mulambwa S</v>
          </cell>
          <cell r="AK25" t="str">
            <v>Security</v>
          </cell>
          <cell r="AL25">
            <v>8</v>
          </cell>
          <cell r="AM25">
            <v>8</v>
          </cell>
          <cell r="AN25">
            <v>8</v>
          </cell>
          <cell r="AO25">
            <v>16</v>
          </cell>
          <cell r="AP25">
            <v>8</v>
          </cell>
          <cell r="AQ25">
            <v>8</v>
          </cell>
          <cell r="AR25">
            <v>8</v>
          </cell>
          <cell r="AS25">
            <v>8</v>
          </cell>
          <cell r="AT25">
            <v>8</v>
          </cell>
          <cell r="AU25">
            <v>8</v>
          </cell>
          <cell r="AV25">
            <v>8</v>
          </cell>
          <cell r="AW25">
            <v>16</v>
          </cell>
        </row>
        <row r="26">
          <cell r="A26">
            <v>19005</v>
          </cell>
          <cell r="B26" t="str">
            <v>Nawa Muyunda</v>
          </cell>
          <cell r="C26" t="str">
            <v>Security</v>
          </cell>
          <cell r="D26">
            <v>8</v>
          </cell>
          <cell r="E26">
            <v>8</v>
          </cell>
          <cell r="F26">
            <v>8</v>
          </cell>
          <cell r="G26">
            <v>8</v>
          </cell>
          <cell r="H26">
            <v>8</v>
          </cell>
          <cell r="I26">
            <v>8</v>
          </cell>
          <cell r="J26">
            <v>8</v>
          </cell>
          <cell r="K26">
            <v>8</v>
          </cell>
          <cell r="L26">
            <v>32</v>
          </cell>
          <cell r="M26">
            <v>32</v>
          </cell>
          <cell r="N26">
            <v>32</v>
          </cell>
          <cell r="O26">
            <v>32</v>
          </cell>
          <cell r="R26">
            <v>19005</v>
          </cell>
          <cell r="S26" t="str">
            <v>Nawa Muyunda</v>
          </cell>
          <cell r="T26" t="str">
            <v>Security</v>
          </cell>
          <cell r="U26">
            <v>32</v>
          </cell>
          <cell r="V26">
            <v>32</v>
          </cell>
          <cell r="W26">
            <v>32</v>
          </cell>
          <cell r="X26">
            <v>32</v>
          </cell>
          <cell r="Y26">
            <v>32</v>
          </cell>
          <cell r="Z26">
            <v>32</v>
          </cell>
          <cell r="AA26">
            <v>32</v>
          </cell>
          <cell r="AB26">
            <v>32</v>
          </cell>
          <cell r="AC26">
            <v>32</v>
          </cell>
          <cell r="AD26">
            <v>32</v>
          </cell>
          <cell r="AE26">
            <v>32</v>
          </cell>
          <cell r="AF26">
            <v>32</v>
          </cell>
          <cell r="AI26">
            <v>19005</v>
          </cell>
          <cell r="AJ26" t="str">
            <v>Nawa Muyunda</v>
          </cell>
          <cell r="AK26" t="str">
            <v>Security</v>
          </cell>
          <cell r="AL26">
            <v>8</v>
          </cell>
          <cell r="AM26">
            <v>8</v>
          </cell>
          <cell r="AN26">
            <v>8</v>
          </cell>
          <cell r="AO26">
            <v>16</v>
          </cell>
          <cell r="AP26">
            <v>8</v>
          </cell>
          <cell r="AQ26">
            <v>8</v>
          </cell>
          <cell r="AR26">
            <v>8</v>
          </cell>
          <cell r="AS26">
            <v>8</v>
          </cell>
          <cell r="AT26">
            <v>8</v>
          </cell>
          <cell r="AU26">
            <v>8</v>
          </cell>
          <cell r="AV26">
            <v>8</v>
          </cell>
          <cell r="AW26">
            <v>16</v>
          </cell>
        </row>
        <row r="27">
          <cell r="A27">
            <v>19006</v>
          </cell>
          <cell r="B27" t="str">
            <v>Lukonde John</v>
          </cell>
          <cell r="C27" t="str">
            <v>Security</v>
          </cell>
          <cell r="D27">
            <v>8</v>
          </cell>
          <cell r="E27">
            <v>8</v>
          </cell>
          <cell r="F27">
            <v>8</v>
          </cell>
          <cell r="G27">
            <v>8</v>
          </cell>
          <cell r="H27">
            <v>8</v>
          </cell>
          <cell r="I27">
            <v>8</v>
          </cell>
          <cell r="J27">
            <v>8</v>
          </cell>
          <cell r="K27">
            <v>8</v>
          </cell>
          <cell r="L27">
            <v>32</v>
          </cell>
          <cell r="M27">
            <v>32</v>
          </cell>
          <cell r="N27">
            <v>32</v>
          </cell>
          <cell r="O27">
            <v>32</v>
          </cell>
          <cell r="R27">
            <v>19006</v>
          </cell>
          <cell r="S27" t="str">
            <v>Lukonde John</v>
          </cell>
          <cell r="T27" t="str">
            <v>Security</v>
          </cell>
          <cell r="U27">
            <v>32</v>
          </cell>
          <cell r="V27">
            <v>32</v>
          </cell>
          <cell r="W27">
            <v>32</v>
          </cell>
          <cell r="X27">
            <v>32</v>
          </cell>
          <cell r="Y27">
            <v>32</v>
          </cell>
          <cell r="Z27">
            <v>32</v>
          </cell>
          <cell r="AA27">
            <v>32</v>
          </cell>
          <cell r="AB27">
            <v>32</v>
          </cell>
          <cell r="AC27">
            <v>32</v>
          </cell>
          <cell r="AD27">
            <v>32</v>
          </cell>
          <cell r="AE27">
            <v>32</v>
          </cell>
          <cell r="AF27">
            <v>32</v>
          </cell>
          <cell r="AI27">
            <v>19006</v>
          </cell>
          <cell r="AJ27" t="str">
            <v>Lukonde John</v>
          </cell>
          <cell r="AK27" t="str">
            <v>Security</v>
          </cell>
          <cell r="AL27">
            <v>8</v>
          </cell>
          <cell r="AM27">
            <v>8</v>
          </cell>
          <cell r="AN27">
            <v>8</v>
          </cell>
          <cell r="AO27">
            <v>16</v>
          </cell>
          <cell r="AP27">
            <v>8</v>
          </cell>
          <cell r="AQ27">
            <v>8</v>
          </cell>
          <cell r="AR27">
            <v>8</v>
          </cell>
          <cell r="AS27">
            <v>8</v>
          </cell>
          <cell r="AT27">
            <v>8</v>
          </cell>
          <cell r="AU27">
            <v>8</v>
          </cell>
          <cell r="AV27">
            <v>8</v>
          </cell>
          <cell r="AW27">
            <v>16</v>
          </cell>
        </row>
        <row r="28">
          <cell r="A28">
            <v>304296</v>
          </cell>
          <cell r="B28" t="str">
            <v>Lishomwa Simushi</v>
          </cell>
          <cell r="C28" t="str">
            <v>Security</v>
          </cell>
          <cell r="D28">
            <v>8</v>
          </cell>
          <cell r="E28">
            <v>8</v>
          </cell>
          <cell r="F28">
            <v>8</v>
          </cell>
          <cell r="G28">
            <v>8</v>
          </cell>
          <cell r="H28">
            <v>8</v>
          </cell>
          <cell r="I28">
            <v>8</v>
          </cell>
          <cell r="J28">
            <v>8</v>
          </cell>
          <cell r="K28">
            <v>8</v>
          </cell>
          <cell r="L28">
            <v>32</v>
          </cell>
          <cell r="M28">
            <v>32</v>
          </cell>
          <cell r="N28">
            <v>32</v>
          </cell>
          <cell r="O28">
            <v>32</v>
          </cell>
          <cell r="R28">
            <v>304296</v>
          </cell>
          <cell r="S28" t="str">
            <v>Lishomwa Simushi</v>
          </cell>
          <cell r="T28" t="str">
            <v>Security</v>
          </cell>
          <cell r="U28">
            <v>32</v>
          </cell>
          <cell r="V28">
            <v>32</v>
          </cell>
          <cell r="W28">
            <v>32</v>
          </cell>
          <cell r="X28">
            <v>32</v>
          </cell>
          <cell r="Y28">
            <v>32</v>
          </cell>
          <cell r="Z28">
            <v>32</v>
          </cell>
          <cell r="AA28">
            <v>32</v>
          </cell>
          <cell r="AB28">
            <v>32</v>
          </cell>
          <cell r="AC28">
            <v>32</v>
          </cell>
          <cell r="AD28">
            <v>32</v>
          </cell>
          <cell r="AE28">
            <v>32</v>
          </cell>
          <cell r="AF28">
            <v>32</v>
          </cell>
          <cell r="AI28">
            <v>304296</v>
          </cell>
          <cell r="AJ28" t="str">
            <v>Lishomwa Simushi</v>
          </cell>
          <cell r="AK28" t="str">
            <v>Security</v>
          </cell>
          <cell r="AL28">
            <v>8</v>
          </cell>
          <cell r="AM28">
            <v>8</v>
          </cell>
          <cell r="AN28">
            <v>8</v>
          </cell>
          <cell r="AO28">
            <v>16</v>
          </cell>
          <cell r="AP28">
            <v>8</v>
          </cell>
          <cell r="AQ28">
            <v>8</v>
          </cell>
          <cell r="AR28">
            <v>8</v>
          </cell>
          <cell r="AS28">
            <v>8</v>
          </cell>
          <cell r="AT28">
            <v>8</v>
          </cell>
          <cell r="AU28">
            <v>8</v>
          </cell>
          <cell r="AV28">
            <v>8</v>
          </cell>
          <cell r="AW28">
            <v>16</v>
          </cell>
        </row>
        <row r="29">
          <cell r="A29">
            <v>305366</v>
          </cell>
          <cell r="B29" t="str">
            <v>Siakatanga David</v>
          </cell>
          <cell r="C29" t="str">
            <v>Security</v>
          </cell>
          <cell r="D29">
            <v>8</v>
          </cell>
          <cell r="E29">
            <v>8</v>
          </cell>
          <cell r="F29">
            <v>8</v>
          </cell>
          <cell r="G29">
            <v>8</v>
          </cell>
          <cell r="H29">
            <v>8</v>
          </cell>
          <cell r="I29">
            <v>8</v>
          </cell>
          <cell r="J29">
            <v>8</v>
          </cell>
          <cell r="K29">
            <v>8</v>
          </cell>
          <cell r="L29">
            <v>32</v>
          </cell>
          <cell r="M29">
            <v>32</v>
          </cell>
          <cell r="N29">
            <v>32</v>
          </cell>
          <cell r="O29">
            <v>32</v>
          </cell>
          <cell r="R29">
            <v>305366</v>
          </cell>
          <cell r="S29" t="str">
            <v>Siakatanga David</v>
          </cell>
          <cell r="T29" t="str">
            <v>Security</v>
          </cell>
          <cell r="U29">
            <v>32</v>
          </cell>
          <cell r="V29">
            <v>32</v>
          </cell>
          <cell r="W29">
            <v>32</v>
          </cell>
          <cell r="X29">
            <v>32</v>
          </cell>
          <cell r="Y29">
            <v>32</v>
          </cell>
          <cell r="Z29">
            <v>32</v>
          </cell>
          <cell r="AA29">
            <v>32</v>
          </cell>
          <cell r="AB29">
            <v>32</v>
          </cell>
          <cell r="AC29">
            <v>32</v>
          </cell>
          <cell r="AD29">
            <v>32</v>
          </cell>
          <cell r="AE29">
            <v>32</v>
          </cell>
          <cell r="AF29">
            <v>32</v>
          </cell>
          <cell r="AI29">
            <v>305366</v>
          </cell>
          <cell r="AJ29" t="str">
            <v>Siakatanga David</v>
          </cell>
          <cell r="AK29" t="str">
            <v>Security</v>
          </cell>
          <cell r="AL29">
            <v>8</v>
          </cell>
          <cell r="AM29">
            <v>8</v>
          </cell>
          <cell r="AN29">
            <v>8</v>
          </cell>
          <cell r="AO29">
            <v>16</v>
          </cell>
          <cell r="AP29">
            <v>8</v>
          </cell>
          <cell r="AQ29">
            <v>8</v>
          </cell>
          <cell r="AR29">
            <v>8</v>
          </cell>
          <cell r="AS29">
            <v>8</v>
          </cell>
          <cell r="AT29">
            <v>8</v>
          </cell>
          <cell r="AU29">
            <v>8</v>
          </cell>
          <cell r="AV29">
            <v>8</v>
          </cell>
          <cell r="AW29">
            <v>16</v>
          </cell>
        </row>
        <row r="30">
          <cell r="A30">
            <v>305422</v>
          </cell>
          <cell r="B30" t="str">
            <v>Simangolwa Charles</v>
          </cell>
          <cell r="C30" t="str">
            <v>Security</v>
          </cell>
          <cell r="D30">
            <v>8</v>
          </cell>
          <cell r="E30">
            <v>8</v>
          </cell>
          <cell r="F30">
            <v>8</v>
          </cell>
          <cell r="G30">
            <v>8</v>
          </cell>
          <cell r="H30">
            <v>8</v>
          </cell>
          <cell r="I30">
            <v>8</v>
          </cell>
          <cell r="J30">
            <v>8</v>
          </cell>
          <cell r="K30">
            <v>8</v>
          </cell>
          <cell r="L30">
            <v>32</v>
          </cell>
          <cell r="M30">
            <v>32</v>
          </cell>
          <cell r="N30">
            <v>32</v>
          </cell>
          <cell r="O30">
            <v>32</v>
          </cell>
          <cell r="R30">
            <v>305422</v>
          </cell>
          <cell r="S30" t="str">
            <v>Simangolwa Charles</v>
          </cell>
          <cell r="T30" t="str">
            <v>Security</v>
          </cell>
          <cell r="U30">
            <v>32</v>
          </cell>
          <cell r="V30">
            <v>32</v>
          </cell>
          <cell r="W30">
            <v>32</v>
          </cell>
          <cell r="X30">
            <v>32</v>
          </cell>
          <cell r="Y30">
            <v>32</v>
          </cell>
          <cell r="Z30">
            <v>32</v>
          </cell>
          <cell r="AA30">
            <v>32</v>
          </cell>
          <cell r="AB30">
            <v>32</v>
          </cell>
          <cell r="AC30">
            <v>32</v>
          </cell>
          <cell r="AD30">
            <v>32</v>
          </cell>
          <cell r="AE30">
            <v>32</v>
          </cell>
          <cell r="AF30">
            <v>32</v>
          </cell>
          <cell r="AI30">
            <v>305422</v>
          </cell>
          <cell r="AJ30" t="str">
            <v>Simangolwa Charles</v>
          </cell>
          <cell r="AK30" t="str">
            <v>Security</v>
          </cell>
          <cell r="AL30">
            <v>8</v>
          </cell>
          <cell r="AM30">
            <v>8</v>
          </cell>
          <cell r="AN30">
            <v>8</v>
          </cell>
          <cell r="AO30">
            <v>16</v>
          </cell>
          <cell r="AP30">
            <v>8</v>
          </cell>
          <cell r="AQ30">
            <v>8</v>
          </cell>
          <cell r="AR30">
            <v>8</v>
          </cell>
          <cell r="AS30">
            <v>8</v>
          </cell>
          <cell r="AT30">
            <v>8</v>
          </cell>
          <cell r="AU30">
            <v>8</v>
          </cell>
          <cell r="AV30">
            <v>8</v>
          </cell>
          <cell r="AW30">
            <v>16</v>
          </cell>
        </row>
        <row r="31">
          <cell r="A31">
            <v>306267</v>
          </cell>
          <cell r="B31" t="str">
            <v>Muhau Muyandui</v>
          </cell>
          <cell r="C31" t="str">
            <v>Security</v>
          </cell>
          <cell r="D31">
            <v>8</v>
          </cell>
          <cell r="E31">
            <v>8</v>
          </cell>
          <cell r="F31">
            <v>8</v>
          </cell>
          <cell r="G31">
            <v>8</v>
          </cell>
          <cell r="H31">
            <v>8</v>
          </cell>
          <cell r="I31">
            <v>8</v>
          </cell>
          <cell r="J31">
            <v>8</v>
          </cell>
          <cell r="K31">
            <v>8</v>
          </cell>
          <cell r="L31">
            <v>32</v>
          </cell>
          <cell r="M31">
            <v>32</v>
          </cell>
          <cell r="N31">
            <v>32</v>
          </cell>
          <cell r="O31">
            <v>32</v>
          </cell>
          <cell r="R31">
            <v>306267</v>
          </cell>
          <cell r="S31" t="str">
            <v>Muhau Muyandui</v>
          </cell>
          <cell r="T31" t="str">
            <v>Security</v>
          </cell>
          <cell r="U31">
            <v>32</v>
          </cell>
          <cell r="V31">
            <v>32</v>
          </cell>
          <cell r="W31">
            <v>32</v>
          </cell>
          <cell r="X31">
            <v>32</v>
          </cell>
          <cell r="Y31">
            <v>32</v>
          </cell>
          <cell r="Z31">
            <v>32</v>
          </cell>
          <cell r="AA31">
            <v>32</v>
          </cell>
          <cell r="AB31">
            <v>32</v>
          </cell>
          <cell r="AC31">
            <v>32</v>
          </cell>
          <cell r="AD31">
            <v>32</v>
          </cell>
          <cell r="AE31">
            <v>32</v>
          </cell>
          <cell r="AF31">
            <v>32</v>
          </cell>
          <cell r="AI31">
            <v>306267</v>
          </cell>
          <cell r="AJ31" t="str">
            <v>Muhau Muyandui</v>
          </cell>
          <cell r="AK31" t="str">
            <v>Security</v>
          </cell>
          <cell r="AL31">
            <v>8</v>
          </cell>
          <cell r="AM31">
            <v>8</v>
          </cell>
          <cell r="AN31">
            <v>8</v>
          </cell>
          <cell r="AO31">
            <v>16</v>
          </cell>
          <cell r="AP31">
            <v>8</v>
          </cell>
          <cell r="AQ31">
            <v>8</v>
          </cell>
          <cell r="AR31">
            <v>8</v>
          </cell>
          <cell r="AS31">
            <v>8</v>
          </cell>
          <cell r="AT31">
            <v>8</v>
          </cell>
          <cell r="AU31">
            <v>8</v>
          </cell>
          <cell r="AV31">
            <v>8</v>
          </cell>
          <cell r="AW31">
            <v>16</v>
          </cell>
        </row>
        <row r="32">
          <cell r="A32">
            <v>306386</v>
          </cell>
          <cell r="B32" t="str">
            <v>Mutinta Joseph</v>
          </cell>
          <cell r="C32" t="str">
            <v>Security</v>
          </cell>
          <cell r="D32">
            <v>8</v>
          </cell>
          <cell r="E32">
            <v>8</v>
          </cell>
          <cell r="F32">
            <v>8</v>
          </cell>
          <cell r="G32">
            <v>8</v>
          </cell>
          <cell r="H32">
            <v>8</v>
          </cell>
          <cell r="I32">
            <v>8</v>
          </cell>
          <cell r="J32">
            <v>8</v>
          </cell>
          <cell r="K32">
            <v>8</v>
          </cell>
          <cell r="L32">
            <v>32</v>
          </cell>
          <cell r="M32">
            <v>32</v>
          </cell>
          <cell r="N32">
            <v>32</v>
          </cell>
          <cell r="O32">
            <v>32</v>
          </cell>
          <cell r="R32">
            <v>306386</v>
          </cell>
          <cell r="S32" t="str">
            <v>Mutinta Joseph</v>
          </cell>
          <cell r="T32" t="str">
            <v>Security</v>
          </cell>
          <cell r="U32">
            <v>32</v>
          </cell>
          <cell r="V32">
            <v>32</v>
          </cell>
          <cell r="W32">
            <v>32</v>
          </cell>
          <cell r="X32">
            <v>32</v>
          </cell>
          <cell r="Y32">
            <v>32</v>
          </cell>
          <cell r="Z32">
            <v>32</v>
          </cell>
          <cell r="AA32">
            <v>32</v>
          </cell>
          <cell r="AB32">
            <v>32</v>
          </cell>
          <cell r="AC32">
            <v>32</v>
          </cell>
          <cell r="AD32">
            <v>32</v>
          </cell>
          <cell r="AE32">
            <v>32</v>
          </cell>
          <cell r="AF32">
            <v>32</v>
          </cell>
          <cell r="AI32">
            <v>306386</v>
          </cell>
          <cell r="AJ32" t="str">
            <v>Mutinta Joseph</v>
          </cell>
          <cell r="AK32" t="str">
            <v>Security</v>
          </cell>
          <cell r="AL32">
            <v>8</v>
          </cell>
          <cell r="AM32">
            <v>8</v>
          </cell>
          <cell r="AN32">
            <v>8</v>
          </cell>
          <cell r="AO32">
            <v>16</v>
          </cell>
          <cell r="AP32">
            <v>8</v>
          </cell>
          <cell r="AQ32">
            <v>8</v>
          </cell>
          <cell r="AR32">
            <v>8</v>
          </cell>
          <cell r="AS32">
            <v>8</v>
          </cell>
          <cell r="AT32">
            <v>8</v>
          </cell>
          <cell r="AU32">
            <v>8</v>
          </cell>
          <cell r="AV32">
            <v>8</v>
          </cell>
          <cell r="AW32">
            <v>16</v>
          </cell>
        </row>
        <row r="33">
          <cell r="A33">
            <v>307027</v>
          </cell>
          <cell r="B33" t="str">
            <v>Kakayoya Timothy</v>
          </cell>
          <cell r="C33" t="str">
            <v>Security</v>
          </cell>
          <cell r="D33">
            <v>8</v>
          </cell>
          <cell r="E33">
            <v>8</v>
          </cell>
          <cell r="F33">
            <v>8</v>
          </cell>
          <cell r="G33">
            <v>8</v>
          </cell>
          <cell r="H33">
            <v>8</v>
          </cell>
          <cell r="I33">
            <v>8</v>
          </cell>
          <cell r="J33">
            <v>8</v>
          </cell>
          <cell r="K33">
            <v>8</v>
          </cell>
          <cell r="L33">
            <v>32</v>
          </cell>
          <cell r="M33">
            <v>32</v>
          </cell>
          <cell r="N33">
            <v>32</v>
          </cell>
          <cell r="O33">
            <v>32</v>
          </cell>
          <cell r="R33">
            <v>307027</v>
          </cell>
          <cell r="S33" t="str">
            <v>Kakayoya Timothy</v>
          </cell>
          <cell r="T33" t="str">
            <v>Security</v>
          </cell>
          <cell r="U33">
            <v>32</v>
          </cell>
          <cell r="V33">
            <v>32</v>
          </cell>
          <cell r="W33">
            <v>32</v>
          </cell>
          <cell r="X33">
            <v>32</v>
          </cell>
          <cell r="Y33">
            <v>32</v>
          </cell>
          <cell r="Z33">
            <v>32</v>
          </cell>
          <cell r="AA33">
            <v>32</v>
          </cell>
          <cell r="AB33">
            <v>32</v>
          </cell>
          <cell r="AC33">
            <v>32</v>
          </cell>
          <cell r="AD33">
            <v>32</v>
          </cell>
          <cell r="AE33">
            <v>32</v>
          </cell>
          <cell r="AF33">
            <v>32</v>
          </cell>
          <cell r="AI33">
            <v>307027</v>
          </cell>
          <cell r="AJ33" t="str">
            <v>Kakayoya Timothy</v>
          </cell>
          <cell r="AK33" t="str">
            <v>Security</v>
          </cell>
          <cell r="AL33">
            <v>8</v>
          </cell>
          <cell r="AM33">
            <v>8</v>
          </cell>
          <cell r="AN33">
            <v>8</v>
          </cell>
          <cell r="AO33">
            <v>16</v>
          </cell>
          <cell r="AP33">
            <v>8</v>
          </cell>
          <cell r="AQ33">
            <v>8</v>
          </cell>
          <cell r="AR33">
            <v>8</v>
          </cell>
          <cell r="AS33">
            <v>8</v>
          </cell>
          <cell r="AT33">
            <v>8</v>
          </cell>
          <cell r="AU33">
            <v>8</v>
          </cell>
          <cell r="AV33">
            <v>8</v>
          </cell>
          <cell r="AW33">
            <v>16</v>
          </cell>
        </row>
        <row r="34">
          <cell r="A34">
            <v>307609</v>
          </cell>
          <cell r="B34" t="str">
            <v>ChinyembaPatrick</v>
          </cell>
          <cell r="C34" t="str">
            <v>Security</v>
          </cell>
          <cell r="D34">
            <v>8</v>
          </cell>
          <cell r="E34">
            <v>8</v>
          </cell>
          <cell r="F34">
            <v>8</v>
          </cell>
          <cell r="G34">
            <v>8</v>
          </cell>
          <cell r="H34">
            <v>8</v>
          </cell>
          <cell r="I34">
            <v>8</v>
          </cell>
          <cell r="J34">
            <v>8</v>
          </cell>
          <cell r="K34">
            <v>8</v>
          </cell>
          <cell r="L34">
            <v>32</v>
          </cell>
          <cell r="M34">
            <v>32</v>
          </cell>
          <cell r="N34">
            <v>32</v>
          </cell>
          <cell r="O34">
            <v>32</v>
          </cell>
          <cell r="R34">
            <v>307609</v>
          </cell>
          <cell r="S34" t="str">
            <v>ChinyembaPatrick</v>
          </cell>
          <cell r="T34" t="str">
            <v>Security</v>
          </cell>
          <cell r="U34">
            <v>32</v>
          </cell>
          <cell r="V34">
            <v>32</v>
          </cell>
          <cell r="W34">
            <v>32</v>
          </cell>
          <cell r="X34">
            <v>32</v>
          </cell>
          <cell r="Y34">
            <v>32</v>
          </cell>
          <cell r="Z34">
            <v>32</v>
          </cell>
          <cell r="AA34">
            <v>32</v>
          </cell>
          <cell r="AB34">
            <v>32</v>
          </cell>
          <cell r="AC34">
            <v>32</v>
          </cell>
          <cell r="AD34">
            <v>32</v>
          </cell>
          <cell r="AE34">
            <v>32</v>
          </cell>
          <cell r="AF34">
            <v>32</v>
          </cell>
          <cell r="AI34">
            <v>307609</v>
          </cell>
          <cell r="AJ34" t="str">
            <v>ChinyembaPatrick</v>
          </cell>
          <cell r="AK34" t="str">
            <v>Security</v>
          </cell>
          <cell r="AL34">
            <v>8</v>
          </cell>
          <cell r="AM34">
            <v>8</v>
          </cell>
          <cell r="AN34">
            <v>8</v>
          </cell>
          <cell r="AO34">
            <v>16</v>
          </cell>
          <cell r="AP34">
            <v>8</v>
          </cell>
          <cell r="AQ34">
            <v>8</v>
          </cell>
          <cell r="AR34">
            <v>8</v>
          </cell>
          <cell r="AS34">
            <v>8</v>
          </cell>
          <cell r="AT34">
            <v>8</v>
          </cell>
          <cell r="AU34">
            <v>8</v>
          </cell>
          <cell r="AV34">
            <v>8</v>
          </cell>
          <cell r="AW34">
            <v>16</v>
          </cell>
        </row>
        <row r="35">
          <cell r="A35">
            <v>307727</v>
          </cell>
          <cell r="B35" t="str">
            <v>Lubinda Maketo</v>
          </cell>
          <cell r="C35" t="str">
            <v>Security</v>
          </cell>
          <cell r="D35">
            <v>8</v>
          </cell>
          <cell r="E35">
            <v>8</v>
          </cell>
          <cell r="F35">
            <v>8</v>
          </cell>
          <cell r="G35">
            <v>8</v>
          </cell>
          <cell r="H35">
            <v>8</v>
          </cell>
          <cell r="I35">
            <v>8</v>
          </cell>
          <cell r="J35">
            <v>8</v>
          </cell>
          <cell r="K35">
            <v>8</v>
          </cell>
          <cell r="L35">
            <v>32</v>
          </cell>
          <cell r="M35">
            <v>32</v>
          </cell>
          <cell r="N35">
            <v>32</v>
          </cell>
          <cell r="O35">
            <v>32</v>
          </cell>
          <cell r="R35">
            <v>307727</v>
          </cell>
          <cell r="S35" t="str">
            <v>Lubinda Maketo</v>
          </cell>
          <cell r="T35" t="str">
            <v>Security</v>
          </cell>
          <cell r="U35">
            <v>32</v>
          </cell>
          <cell r="V35">
            <v>32</v>
          </cell>
          <cell r="W35">
            <v>32</v>
          </cell>
          <cell r="X35">
            <v>32</v>
          </cell>
          <cell r="Y35">
            <v>32</v>
          </cell>
          <cell r="Z35">
            <v>32</v>
          </cell>
          <cell r="AA35">
            <v>32</v>
          </cell>
          <cell r="AB35">
            <v>32</v>
          </cell>
          <cell r="AC35">
            <v>32</v>
          </cell>
          <cell r="AD35">
            <v>32</v>
          </cell>
          <cell r="AE35">
            <v>32</v>
          </cell>
          <cell r="AF35">
            <v>32</v>
          </cell>
          <cell r="AI35">
            <v>307727</v>
          </cell>
          <cell r="AJ35" t="str">
            <v>Lubinda Maketo</v>
          </cell>
          <cell r="AK35" t="str">
            <v>Security</v>
          </cell>
          <cell r="AL35">
            <v>8</v>
          </cell>
          <cell r="AM35">
            <v>8</v>
          </cell>
          <cell r="AN35">
            <v>8</v>
          </cell>
          <cell r="AO35">
            <v>16</v>
          </cell>
          <cell r="AP35">
            <v>8</v>
          </cell>
          <cell r="AQ35">
            <v>8</v>
          </cell>
          <cell r="AR35">
            <v>8</v>
          </cell>
          <cell r="AS35">
            <v>8</v>
          </cell>
          <cell r="AT35">
            <v>8</v>
          </cell>
          <cell r="AU35">
            <v>8</v>
          </cell>
          <cell r="AV35">
            <v>8</v>
          </cell>
          <cell r="AW35">
            <v>16</v>
          </cell>
        </row>
        <row r="36">
          <cell r="A36">
            <v>308116</v>
          </cell>
          <cell r="B36" t="str">
            <v>Manyapa Ackim</v>
          </cell>
          <cell r="C36" t="str">
            <v>Security</v>
          </cell>
          <cell r="D36">
            <v>8</v>
          </cell>
          <cell r="E36">
            <v>8</v>
          </cell>
          <cell r="F36">
            <v>8</v>
          </cell>
          <cell r="G36">
            <v>8</v>
          </cell>
          <cell r="H36">
            <v>8</v>
          </cell>
          <cell r="I36">
            <v>8</v>
          </cell>
          <cell r="J36">
            <v>8</v>
          </cell>
          <cell r="K36">
            <v>8</v>
          </cell>
          <cell r="L36">
            <v>32</v>
          </cell>
          <cell r="M36">
            <v>32</v>
          </cell>
          <cell r="N36">
            <v>32</v>
          </cell>
          <cell r="O36">
            <v>32</v>
          </cell>
          <cell r="R36">
            <v>308116</v>
          </cell>
          <cell r="S36" t="str">
            <v>Manyapa Ackim</v>
          </cell>
          <cell r="T36" t="str">
            <v>Security</v>
          </cell>
          <cell r="U36">
            <v>32</v>
          </cell>
          <cell r="V36">
            <v>32</v>
          </cell>
          <cell r="W36">
            <v>32</v>
          </cell>
          <cell r="X36">
            <v>32</v>
          </cell>
          <cell r="Y36">
            <v>32</v>
          </cell>
          <cell r="Z36">
            <v>32</v>
          </cell>
          <cell r="AA36">
            <v>32</v>
          </cell>
          <cell r="AB36">
            <v>32</v>
          </cell>
          <cell r="AC36">
            <v>32</v>
          </cell>
          <cell r="AD36">
            <v>32</v>
          </cell>
          <cell r="AE36">
            <v>32</v>
          </cell>
          <cell r="AF36">
            <v>32</v>
          </cell>
          <cell r="AI36">
            <v>308116</v>
          </cell>
          <cell r="AJ36" t="str">
            <v>Manyapa Ackim</v>
          </cell>
          <cell r="AK36" t="str">
            <v>Security</v>
          </cell>
          <cell r="AL36">
            <v>8</v>
          </cell>
          <cell r="AM36">
            <v>8</v>
          </cell>
          <cell r="AN36">
            <v>8</v>
          </cell>
          <cell r="AO36">
            <v>16</v>
          </cell>
          <cell r="AP36">
            <v>8</v>
          </cell>
          <cell r="AQ36">
            <v>8</v>
          </cell>
          <cell r="AR36">
            <v>8</v>
          </cell>
          <cell r="AS36">
            <v>8</v>
          </cell>
          <cell r="AT36">
            <v>8</v>
          </cell>
          <cell r="AU36">
            <v>8</v>
          </cell>
          <cell r="AV36">
            <v>8</v>
          </cell>
          <cell r="AW36">
            <v>16</v>
          </cell>
        </row>
        <row r="37">
          <cell r="A37">
            <v>308143</v>
          </cell>
          <cell r="B37" t="str">
            <v>Muyambango Libula</v>
          </cell>
          <cell r="C37" t="str">
            <v>Security</v>
          </cell>
          <cell r="D37">
            <v>8</v>
          </cell>
          <cell r="E37">
            <v>8</v>
          </cell>
          <cell r="F37">
            <v>8</v>
          </cell>
          <cell r="G37">
            <v>8</v>
          </cell>
          <cell r="H37">
            <v>8</v>
          </cell>
          <cell r="I37">
            <v>8</v>
          </cell>
          <cell r="J37">
            <v>8</v>
          </cell>
          <cell r="K37">
            <v>8</v>
          </cell>
          <cell r="L37">
            <v>32</v>
          </cell>
          <cell r="M37">
            <v>32</v>
          </cell>
          <cell r="N37">
            <v>32</v>
          </cell>
          <cell r="O37">
            <v>32</v>
          </cell>
          <cell r="R37">
            <v>308143</v>
          </cell>
          <cell r="S37" t="str">
            <v>Muyambango Libula</v>
          </cell>
          <cell r="T37" t="str">
            <v>Security</v>
          </cell>
          <cell r="U37">
            <v>32</v>
          </cell>
          <cell r="V37">
            <v>32</v>
          </cell>
          <cell r="W37">
            <v>32</v>
          </cell>
          <cell r="X37">
            <v>32</v>
          </cell>
          <cell r="Y37">
            <v>32</v>
          </cell>
          <cell r="Z37">
            <v>32</v>
          </cell>
          <cell r="AA37">
            <v>32</v>
          </cell>
          <cell r="AB37">
            <v>32</v>
          </cell>
          <cell r="AC37">
            <v>32</v>
          </cell>
          <cell r="AD37">
            <v>32</v>
          </cell>
          <cell r="AE37">
            <v>32</v>
          </cell>
          <cell r="AF37">
            <v>32</v>
          </cell>
          <cell r="AI37">
            <v>308143</v>
          </cell>
          <cell r="AJ37" t="str">
            <v>Muyambango Libula</v>
          </cell>
          <cell r="AK37" t="str">
            <v>Security</v>
          </cell>
          <cell r="AL37">
            <v>8</v>
          </cell>
          <cell r="AM37">
            <v>8</v>
          </cell>
          <cell r="AN37">
            <v>8</v>
          </cell>
          <cell r="AO37">
            <v>16</v>
          </cell>
          <cell r="AP37">
            <v>8</v>
          </cell>
          <cell r="AQ37">
            <v>8</v>
          </cell>
          <cell r="AR37">
            <v>8</v>
          </cell>
          <cell r="AS37">
            <v>8</v>
          </cell>
          <cell r="AT37">
            <v>8</v>
          </cell>
          <cell r="AU37">
            <v>8</v>
          </cell>
          <cell r="AV37">
            <v>8</v>
          </cell>
          <cell r="AW37">
            <v>16</v>
          </cell>
        </row>
        <row r="38">
          <cell r="A38">
            <v>308544</v>
          </cell>
          <cell r="B38" t="str">
            <v>Chibala Simon</v>
          </cell>
          <cell r="C38" t="str">
            <v>Security</v>
          </cell>
          <cell r="D38">
            <v>8</v>
          </cell>
          <cell r="E38">
            <v>8</v>
          </cell>
          <cell r="F38">
            <v>8</v>
          </cell>
          <cell r="G38">
            <v>8</v>
          </cell>
          <cell r="H38">
            <v>8</v>
          </cell>
          <cell r="I38">
            <v>8</v>
          </cell>
          <cell r="J38">
            <v>8</v>
          </cell>
          <cell r="K38">
            <v>8</v>
          </cell>
          <cell r="L38">
            <v>32</v>
          </cell>
          <cell r="M38">
            <v>32</v>
          </cell>
          <cell r="N38">
            <v>32</v>
          </cell>
          <cell r="O38">
            <v>32</v>
          </cell>
          <cell r="R38">
            <v>308544</v>
          </cell>
          <cell r="S38" t="str">
            <v>Chibala Simon</v>
          </cell>
          <cell r="T38" t="str">
            <v>Security</v>
          </cell>
          <cell r="U38">
            <v>32</v>
          </cell>
          <cell r="V38">
            <v>32</v>
          </cell>
          <cell r="W38">
            <v>32</v>
          </cell>
          <cell r="X38">
            <v>32</v>
          </cell>
          <cell r="Y38">
            <v>32</v>
          </cell>
          <cell r="Z38">
            <v>32</v>
          </cell>
          <cell r="AA38">
            <v>32</v>
          </cell>
          <cell r="AB38">
            <v>32</v>
          </cell>
          <cell r="AC38">
            <v>32</v>
          </cell>
          <cell r="AD38">
            <v>32</v>
          </cell>
          <cell r="AE38">
            <v>32</v>
          </cell>
          <cell r="AF38">
            <v>32</v>
          </cell>
          <cell r="AI38">
            <v>308544</v>
          </cell>
          <cell r="AJ38" t="str">
            <v>Chibala Simon</v>
          </cell>
          <cell r="AK38" t="str">
            <v>Security</v>
          </cell>
          <cell r="AL38">
            <v>8</v>
          </cell>
          <cell r="AM38">
            <v>8</v>
          </cell>
          <cell r="AN38">
            <v>8</v>
          </cell>
          <cell r="AO38">
            <v>16</v>
          </cell>
          <cell r="AP38">
            <v>8</v>
          </cell>
          <cell r="AQ38">
            <v>8</v>
          </cell>
          <cell r="AR38">
            <v>8</v>
          </cell>
          <cell r="AS38">
            <v>8</v>
          </cell>
          <cell r="AT38">
            <v>8</v>
          </cell>
          <cell r="AU38">
            <v>8</v>
          </cell>
          <cell r="AV38">
            <v>8</v>
          </cell>
          <cell r="AW38">
            <v>16</v>
          </cell>
        </row>
        <row r="39">
          <cell r="A39">
            <v>308773</v>
          </cell>
          <cell r="B39" t="str">
            <v>Kateto Reuben</v>
          </cell>
          <cell r="C39" t="str">
            <v>Security</v>
          </cell>
          <cell r="D39">
            <v>8</v>
          </cell>
          <cell r="E39">
            <v>8</v>
          </cell>
          <cell r="F39">
            <v>8</v>
          </cell>
          <cell r="G39">
            <v>8</v>
          </cell>
          <cell r="H39">
            <v>8</v>
          </cell>
          <cell r="I39">
            <v>8</v>
          </cell>
          <cell r="J39">
            <v>8</v>
          </cell>
          <cell r="K39">
            <v>8</v>
          </cell>
          <cell r="L39">
            <v>32</v>
          </cell>
          <cell r="M39">
            <v>32</v>
          </cell>
          <cell r="N39">
            <v>32</v>
          </cell>
          <cell r="O39">
            <v>32</v>
          </cell>
          <cell r="R39">
            <v>308773</v>
          </cell>
          <cell r="S39" t="str">
            <v>Kateto Reuben</v>
          </cell>
          <cell r="T39" t="str">
            <v>Security</v>
          </cell>
          <cell r="U39">
            <v>32</v>
          </cell>
          <cell r="V39">
            <v>32</v>
          </cell>
          <cell r="W39">
            <v>32</v>
          </cell>
          <cell r="X39">
            <v>32</v>
          </cell>
          <cell r="Y39">
            <v>32</v>
          </cell>
          <cell r="Z39">
            <v>32</v>
          </cell>
          <cell r="AA39">
            <v>32</v>
          </cell>
          <cell r="AB39">
            <v>32</v>
          </cell>
          <cell r="AC39">
            <v>32</v>
          </cell>
          <cell r="AD39">
            <v>32</v>
          </cell>
          <cell r="AE39">
            <v>32</v>
          </cell>
          <cell r="AF39">
            <v>32</v>
          </cell>
          <cell r="AI39">
            <v>308773</v>
          </cell>
          <cell r="AJ39" t="str">
            <v>Kateto Reuben</v>
          </cell>
          <cell r="AK39" t="str">
            <v>Security</v>
          </cell>
          <cell r="AL39">
            <v>8</v>
          </cell>
          <cell r="AM39">
            <v>8</v>
          </cell>
          <cell r="AN39">
            <v>8</v>
          </cell>
          <cell r="AO39">
            <v>16</v>
          </cell>
          <cell r="AP39">
            <v>8</v>
          </cell>
          <cell r="AQ39">
            <v>8</v>
          </cell>
          <cell r="AR39">
            <v>8</v>
          </cell>
          <cell r="AS39">
            <v>8</v>
          </cell>
          <cell r="AT39">
            <v>8</v>
          </cell>
          <cell r="AU39">
            <v>8</v>
          </cell>
          <cell r="AV39">
            <v>8</v>
          </cell>
          <cell r="AW39">
            <v>16</v>
          </cell>
        </row>
        <row r="40">
          <cell r="A40">
            <v>308886</v>
          </cell>
          <cell r="B40" t="str">
            <v>Kupota Muyapekwa</v>
          </cell>
          <cell r="C40" t="str">
            <v>Security</v>
          </cell>
          <cell r="D40">
            <v>8</v>
          </cell>
          <cell r="E40">
            <v>8</v>
          </cell>
          <cell r="F40">
            <v>8</v>
          </cell>
          <cell r="G40">
            <v>8</v>
          </cell>
          <cell r="H40">
            <v>8</v>
          </cell>
          <cell r="I40">
            <v>8</v>
          </cell>
          <cell r="J40">
            <v>8</v>
          </cell>
          <cell r="K40">
            <v>8</v>
          </cell>
          <cell r="L40">
            <v>32</v>
          </cell>
          <cell r="M40">
            <v>32</v>
          </cell>
          <cell r="N40">
            <v>32</v>
          </cell>
          <cell r="O40">
            <v>32</v>
          </cell>
          <cell r="R40">
            <v>308886</v>
          </cell>
          <cell r="S40" t="str">
            <v>Kupota Muyapekwa</v>
          </cell>
          <cell r="T40" t="str">
            <v>Security</v>
          </cell>
          <cell r="U40">
            <v>32</v>
          </cell>
          <cell r="V40">
            <v>32</v>
          </cell>
          <cell r="W40">
            <v>32</v>
          </cell>
          <cell r="X40">
            <v>32</v>
          </cell>
          <cell r="Y40">
            <v>32</v>
          </cell>
          <cell r="Z40">
            <v>32</v>
          </cell>
          <cell r="AA40">
            <v>32</v>
          </cell>
          <cell r="AB40">
            <v>32</v>
          </cell>
          <cell r="AC40">
            <v>32</v>
          </cell>
          <cell r="AD40">
            <v>32</v>
          </cell>
          <cell r="AE40">
            <v>32</v>
          </cell>
          <cell r="AF40">
            <v>32</v>
          </cell>
          <cell r="AI40">
            <v>308886</v>
          </cell>
          <cell r="AJ40" t="str">
            <v>Kupota Muyapekwa</v>
          </cell>
          <cell r="AK40" t="str">
            <v>Security</v>
          </cell>
          <cell r="AL40">
            <v>8</v>
          </cell>
          <cell r="AM40">
            <v>8</v>
          </cell>
          <cell r="AN40">
            <v>8</v>
          </cell>
          <cell r="AO40">
            <v>16</v>
          </cell>
          <cell r="AP40">
            <v>8</v>
          </cell>
          <cell r="AQ40">
            <v>8</v>
          </cell>
          <cell r="AR40">
            <v>8</v>
          </cell>
          <cell r="AS40">
            <v>8</v>
          </cell>
          <cell r="AT40">
            <v>8</v>
          </cell>
          <cell r="AU40">
            <v>8</v>
          </cell>
          <cell r="AV40">
            <v>8</v>
          </cell>
          <cell r="AW40">
            <v>16</v>
          </cell>
        </row>
        <row r="41">
          <cell r="A41">
            <v>309347</v>
          </cell>
          <cell r="B41" t="str">
            <v>Lilenge Lukaba</v>
          </cell>
          <cell r="C41" t="str">
            <v>Security</v>
          </cell>
          <cell r="D41">
            <v>8</v>
          </cell>
          <cell r="E41">
            <v>8</v>
          </cell>
          <cell r="F41">
            <v>8</v>
          </cell>
          <cell r="G41">
            <v>8</v>
          </cell>
          <cell r="H41">
            <v>8</v>
          </cell>
          <cell r="I41">
            <v>8</v>
          </cell>
          <cell r="J41">
            <v>8</v>
          </cell>
          <cell r="K41">
            <v>8</v>
          </cell>
          <cell r="L41">
            <v>32</v>
          </cell>
          <cell r="M41">
            <v>32</v>
          </cell>
          <cell r="N41">
            <v>32</v>
          </cell>
          <cell r="O41">
            <v>32</v>
          </cell>
          <cell r="R41">
            <v>309347</v>
          </cell>
          <cell r="S41" t="str">
            <v>Lilenge Lukaba</v>
          </cell>
          <cell r="T41" t="str">
            <v>Security</v>
          </cell>
          <cell r="U41">
            <v>32</v>
          </cell>
          <cell r="V41">
            <v>32</v>
          </cell>
          <cell r="W41">
            <v>32</v>
          </cell>
          <cell r="X41">
            <v>32</v>
          </cell>
          <cell r="Y41">
            <v>32</v>
          </cell>
          <cell r="Z41">
            <v>32</v>
          </cell>
          <cell r="AA41">
            <v>32</v>
          </cell>
          <cell r="AB41">
            <v>32</v>
          </cell>
          <cell r="AC41">
            <v>32</v>
          </cell>
          <cell r="AD41">
            <v>32</v>
          </cell>
          <cell r="AE41">
            <v>32</v>
          </cell>
          <cell r="AF41">
            <v>32</v>
          </cell>
          <cell r="AI41">
            <v>309347</v>
          </cell>
          <cell r="AJ41" t="str">
            <v>Lilenge Lukaba</v>
          </cell>
          <cell r="AK41" t="str">
            <v>Security</v>
          </cell>
          <cell r="AL41">
            <v>8</v>
          </cell>
          <cell r="AM41">
            <v>8</v>
          </cell>
          <cell r="AN41">
            <v>8</v>
          </cell>
          <cell r="AO41">
            <v>16</v>
          </cell>
          <cell r="AP41">
            <v>8</v>
          </cell>
          <cell r="AQ41">
            <v>8</v>
          </cell>
          <cell r="AR41">
            <v>8</v>
          </cell>
          <cell r="AS41">
            <v>8</v>
          </cell>
          <cell r="AT41">
            <v>8</v>
          </cell>
          <cell r="AU41">
            <v>8</v>
          </cell>
          <cell r="AV41">
            <v>8</v>
          </cell>
          <cell r="AW41">
            <v>16</v>
          </cell>
        </row>
        <row r="42">
          <cell r="A42">
            <v>309847</v>
          </cell>
          <cell r="B42" t="str">
            <v>Kabunga Sepiso</v>
          </cell>
          <cell r="C42" t="str">
            <v>Security</v>
          </cell>
          <cell r="D42">
            <v>8</v>
          </cell>
          <cell r="E42">
            <v>8</v>
          </cell>
          <cell r="F42">
            <v>8</v>
          </cell>
          <cell r="G42">
            <v>8</v>
          </cell>
          <cell r="H42">
            <v>8</v>
          </cell>
          <cell r="I42">
            <v>8</v>
          </cell>
          <cell r="J42">
            <v>8</v>
          </cell>
          <cell r="K42">
            <v>8</v>
          </cell>
          <cell r="L42">
            <v>32</v>
          </cell>
          <cell r="M42">
            <v>32</v>
          </cell>
          <cell r="N42">
            <v>32</v>
          </cell>
          <cell r="O42">
            <v>32</v>
          </cell>
          <cell r="R42">
            <v>309847</v>
          </cell>
          <cell r="S42" t="str">
            <v>Kabunga Sepiso</v>
          </cell>
          <cell r="T42" t="str">
            <v>Security</v>
          </cell>
          <cell r="U42">
            <v>32</v>
          </cell>
          <cell r="V42">
            <v>32</v>
          </cell>
          <cell r="W42">
            <v>32</v>
          </cell>
          <cell r="X42">
            <v>32</v>
          </cell>
          <cell r="Y42">
            <v>32</v>
          </cell>
          <cell r="Z42">
            <v>32</v>
          </cell>
          <cell r="AA42">
            <v>32</v>
          </cell>
          <cell r="AB42">
            <v>32</v>
          </cell>
          <cell r="AC42">
            <v>32</v>
          </cell>
          <cell r="AD42">
            <v>32</v>
          </cell>
          <cell r="AE42">
            <v>32</v>
          </cell>
          <cell r="AF42">
            <v>32</v>
          </cell>
          <cell r="AI42">
            <v>309847</v>
          </cell>
          <cell r="AJ42" t="str">
            <v>Kabunga Sepiso</v>
          </cell>
          <cell r="AK42" t="str">
            <v>Security</v>
          </cell>
          <cell r="AL42">
            <v>8</v>
          </cell>
          <cell r="AM42">
            <v>8</v>
          </cell>
          <cell r="AN42">
            <v>8</v>
          </cell>
          <cell r="AO42">
            <v>16</v>
          </cell>
          <cell r="AP42">
            <v>8</v>
          </cell>
          <cell r="AQ42">
            <v>8</v>
          </cell>
          <cell r="AR42">
            <v>8</v>
          </cell>
          <cell r="AS42">
            <v>8</v>
          </cell>
          <cell r="AT42">
            <v>8</v>
          </cell>
          <cell r="AU42">
            <v>8</v>
          </cell>
          <cell r="AV42">
            <v>8</v>
          </cell>
          <cell r="AW42">
            <v>16</v>
          </cell>
        </row>
        <row r="43">
          <cell r="A43">
            <v>309986</v>
          </cell>
          <cell r="B43" t="str">
            <v>Nyambe Sende</v>
          </cell>
          <cell r="C43" t="str">
            <v>Security</v>
          </cell>
          <cell r="D43">
            <v>8</v>
          </cell>
          <cell r="E43">
            <v>8</v>
          </cell>
          <cell r="F43">
            <v>8</v>
          </cell>
          <cell r="G43">
            <v>8</v>
          </cell>
          <cell r="H43">
            <v>8</v>
          </cell>
          <cell r="I43">
            <v>8</v>
          </cell>
          <cell r="J43">
            <v>8</v>
          </cell>
          <cell r="K43">
            <v>8</v>
          </cell>
          <cell r="L43">
            <v>32</v>
          </cell>
          <cell r="M43">
            <v>32</v>
          </cell>
          <cell r="N43">
            <v>32</v>
          </cell>
          <cell r="O43">
            <v>32</v>
          </cell>
          <cell r="R43">
            <v>309986</v>
          </cell>
          <cell r="S43" t="str">
            <v>Nyambe Sende</v>
          </cell>
          <cell r="T43" t="str">
            <v>Security</v>
          </cell>
          <cell r="U43">
            <v>32</v>
          </cell>
          <cell r="V43">
            <v>32</v>
          </cell>
          <cell r="W43">
            <v>32</v>
          </cell>
          <cell r="X43">
            <v>32</v>
          </cell>
          <cell r="Y43">
            <v>32</v>
          </cell>
          <cell r="Z43">
            <v>32</v>
          </cell>
          <cell r="AA43">
            <v>32</v>
          </cell>
          <cell r="AB43">
            <v>32</v>
          </cell>
          <cell r="AC43">
            <v>32</v>
          </cell>
          <cell r="AD43">
            <v>32</v>
          </cell>
          <cell r="AE43">
            <v>32</v>
          </cell>
          <cell r="AF43">
            <v>32</v>
          </cell>
          <cell r="AI43">
            <v>309986</v>
          </cell>
          <cell r="AJ43" t="str">
            <v>Nyambe Sende</v>
          </cell>
          <cell r="AK43" t="str">
            <v>Security</v>
          </cell>
          <cell r="AL43">
            <v>8</v>
          </cell>
          <cell r="AM43">
            <v>8</v>
          </cell>
          <cell r="AN43">
            <v>8</v>
          </cell>
          <cell r="AO43">
            <v>16</v>
          </cell>
          <cell r="AP43">
            <v>8</v>
          </cell>
          <cell r="AQ43">
            <v>8</v>
          </cell>
          <cell r="AR43">
            <v>8</v>
          </cell>
          <cell r="AS43">
            <v>8</v>
          </cell>
          <cell r="AT43">
            <v>8</v>
          </cell>
          <cell r="AU43">
            <v>8</v>
          </cell>
          <cell r="AV43">
            <v>8</v>
          </cell>
          <cell r="AW43">
            <v>16</v>
          </cell>
        </row>
        <row r="44">
          <cell r="A44">
            <v>310261</v>
          </cell>
          <cell r="B44" t="str">
            <v>Mukupila Richard</v>
          </cell>
          <cell r="C44" t="str">
            <v>Security</v>
          </cell>
          <cell r="D44">
            <v>8</v>
          </cell>
          <cell r="E44">
            <v>8</v>
          </cell>
          <cell r="F44">
            <v>8</v>
          </cell>
          <cell r="G44">
            <v>8</v>
          </cell>
          <cell r="H44">
            <v>8</v>
          </cell>
          <cell r="I44">
            <v>8</v>
          </cell>
          <cell r="J44">
            <v>8</v>
          </cell>
          <cell r="K44">
            <v>8</v>
          </cell>
          <cell r="L44">
            <v>32</v>
          </cell>
          <cell r="M44">
            <v>32</v>
          </cell>
          <cell r="N44">
            <v>32</v>
          </cell>
          <cell r="O44">
            <v>32</v>
          </cell>
          <cell r="R44">
            <v>310261</v>
          </cell>
          <cell r="S44" t="str">
            <v>Mukupila Richard</v>
          </cell>
          <cell r="T44" t="str">
            <v>Security</v>
          </cell>
          <cell r="U44">
            <v>32</v>
          </cell>
          <cell r="V44">
            <v>32</v>
          </cell>
          <cell r="W44">
            <v>32</v>
          </cell>
          <cell r="X44">
            <v>32</v>
          </cell>
          <cell r="Y44">
            <v>32</v>
          </cell>
          <cell r="Z44">
            <v>32</v>
          </cell>
          <cell r="AA44">
            <v>32</v>
          </cell>
          <cell r="AB44">
            <v>32</v>
          </cell>
          <cell r="AC44">
            <v>32</v>
          </cell>
          <cell r="AD44">
            <v>32</v>
          </cell>
          <cell r="AE44">
            <v>32</v>
          </cell>
          <cell r="AF44">
            <v>32</v>
          </cell>
          <cell r="AI44">
            <v>310261</v>
          </cell>
          <cell r="AJ44" t="str">
            <v>Mukupila Richard</v>
          </cell>
          <cell r="AK44" t="str">
            <v>Security</v>
          </cell>
          <cell r="AL44">
            <v>8</v>
          </cell>
          <cell r="AM44">
            <v>8</v>
          </cell>
          <cell r="AN44">
            <v>8</v>
          </cell>
          <cell r="AO44">
            <v>16</v>
          </cell>
          <cell r="AP44">
            <v>8</v>
          </cell>
          <cell r="AQ44">
            <v>8</v>
          </cell>
          <cell r="AR44">
            <v>8</v>
          </cell>
          <cell r="AS44">
            <v>8</v>
          </cell>
          <cell r="AT44">
            <v>8</v>
          </cell>
          <cell r="AU44">
            <v>8</v>
          </cell>
          <cell r="AV44">
            <v>8</v>
          </cell>
          <cell r="AW44">
            <v>16</v>
          </cell>
        </row>
        <row r="45">
          <cell r="A45">
            <v>310671</v>
          </cell>
          <cell r="B45" t="str">
            <v>Kamitondo Kelvin</v>
          </cell>
          <cell r="C45" t="str">
            <v>Security</v>
          </cell>
          <cell r="D45">
            <v>8</v>
          </cell>
          <cell r="E45">
            <v>8</v>
          </cell>
          <cell r="F45">
            <v>8</v>
          </cell>
          <cell r="G45">
            <v>8</v>
          </cell>
          <cell r="H45">
            <v>8</v>
          </cell>
          <cell r="I45">
            <v>8</v>
          </cell>
          <cell r="J45">
            <v>8</v>
          </cell>
          <cell r="K45">
            <v>8</v>
          </cell>
          <cell r="L45">
            <v>32</v>
          </cell>
          <cell r="M45">
            <v>32</v>
          </cell>
          <cell r="N45">
            <v>32</v>
          </cell>
          <cell r="O45">
            <v>32</v>
          </cell>
          <cell r="R45">
            <v>310671</v>
          </cell>
          <cell r="S45" t="str">
            <v>Kamitondo Kelvin</v>
          </cell>
          <cell r="T45" t="str">
            <v>Security</v>
          </cell>
          <cell r="U45">
            <v>32</v>
          </cell>
          <cell r="V45">
            <v>32</v>
          </cell>
          <cell r="W45">
            <v>32</v>
          </cell>
          <cell r="X45">
            <v>32</v>
          </cell>
          <cell r="Y45">
            <v>32</v>
          </cell>
          <cell r="Z45">
            <v>32</v>
          </cell>
          <cell r="AA45">
            <v>32</v>
          </cell>
          <cell r="AB45">
            <v>32</v>
          </cell>
          <cell r="AC45">
            <v>32</v>
          </cell>
          <cell r="AD45">
            <v>32</v>
          </cell>
          <cell r="AE45">
            <v>32</v>
          </cell>
          <cell r="AF45">
            <v>32</v>
          </cell>
          <cell r="AI45">
            <v>310671</v>
          </cell>
          <cell r="AJ45" t="str">
            <v>Kamitondo Kelvin</v>
          </cell>
          <cell r="AK45" t="str">
            <v>Security</v>
          </cell>
          <cell r="AL45">
            <v>8</v>
          </cell>
          <cell r="AM45">
            <v>8</v>
          </cell>
          <cell r="AN45">
            <v>8</v>
          </cell>
          <cell r="AO45">
            <v>16</v>
          </cell>
          <cell r="AP45">
            <v>8</v>
          </cell>
          <cell r="AQ45">
            <v>8</v>
          </cell>
          <cell r="AR45">
            <v>8</v>
          </cell>
          <cell r="AS45">
            <v>8</v>
          </cell>
          <cell r="AT45">
            <v>8</v>
          </cell>
          <cell r="AU45">
            <v>8</v>
          </cell>
          <cell r="AV45">
            <v>8</v>
          </cell>
          <cell r="AW45">
            <v>16</v>
          </cell>
        </row>
        <row r="46">
          <cell r="A46">
            <v>311376</v>
          </cell>
          <cell r="B46" t="str">
            <v>Manyando Ndabi</v>
          </cell>
          <cell r="C46" t="str">
            <v>Security</v>
          </cell>
          <cell r="D46">
            <v>8</v>
          </cell>
          <cell r="E46">
            <v>8</v>
          </cell>
          <cell r="F46">
            <v>8</v>
          </cell>
          <cell r="G46">
            <v>8</v>
          </cell>
          <cell r="H46">
            <v>8</v>
          </cell>
          <cell r="I46">
            <v>8</v>
          </cell>
          <cell r="J46">
            <v>8</v>
          </cell>
          <cell r="K46">
            <v>8</v>
          </cell>
          <cell r="L46">
            <v>32</v>
          </cell>
          <cell r="M46">
            <v>32</v>
          </cell>
          <cell r="N46">
            <v>32</v>
          </cell>
          <cell r="O46">
            <v>32</v>
          </cell>
          <cell r="R46">
            <v>311376</v>
          </cell>
          <cell r="S46" t="str">
            <v>Manyando Ndabi</v>
          </cell>
          <cell r="T46" t="str">
            <v>Security</v>
          </cell>
          <cell r="U46">
            <v>32</v>
          </cell>
          <cell r="V46">
            <v>32</v>
          </cell>
          <cell r="W46">
            <v>32</v>
          </cell>
          <cell r="X46">
            <v>32</v>
          </cell>
          <cell r="Y46">
            <v>32</v>
          </cell>
          <cell r="Z46">
            <v>32</v>
          </cell>
          <cell r="AA46">
            <v>32</v>
          </cell>
          <cell r="AB46">
            <v>32</v>
          </cell>
          <cell r="AC46">
            <v>32</v>
          </cell>
          <cell r="AD46">
            <v>32</v>
          </cell>
          <cell r="AE46">
            <v>32</v>
          </cell>
          <cell r="AF46">
            <v>32</v>
          </cell>
          <cell r="AI46">
            <v>311376</v>
          </cell>
          <cell r="AJ46" t="str">
            <v>Manyando Ndabi</v>
          </cell>
          <cell r="AK46" t="str">
            <v>Security</v>
          </cell>
          <cell r="AL46">
            <v>8</v>
          </cell>
          <cell r="AM46">
            <v>8</v>
          </cell>
          <cell r="AN46">
            <v>8</v>
          </cell>
          <cell r="AO46">
            <v>16</v>
          </cell>
          <cell r="AP46">
            <v>8</v>
          </cell>
          <cell r="AQ46">
            <v>8</v>
          </cell>
          <cell r="AR46">
            <v>8</v>
          </cell>
          <cell r="AS46">
            <v>8</v>
          </cell>
          <cell r="AT46">
            <v>8</v>
          </cell>
          <cell r="AU46">
            <v>8</v>
          </cell>
          <cell r="AV46">
            <v>8</v>
          </cell>
          <cell r="AW46">
            <v>16</v>
          </cell>
        </row>
        <row r="47">
          <cell r="A47">
            <v>311688</v>
          </cell>
          <cell r="B47" t="str">
            <v>Nangana Limande</v>
          </cell>
          <cell r="C47" t="str">
            <v>Security</v>
          </cell>
          <cell r="D47">
            <v>8</v>
          </cell>
          <cell r="E47">
            <v>8</v>
          </cell>
          <cell r="F47">
            <v>8</v>
          </cell>
          <cell r="G47">
            <v>8</v>
          </cell>
          <cell r="H47">
            <v>8</v>
          </cell>
          <cell r="I47">
            <v>8</v>
          </cell>
          <cell r="J47">
            <v>8</v>
          </cell>
          <cell r="K47">
            <v>8</v>
          </cell>
          <cell r="L47">
            <v>32</v>
          </cell>
          <cell r="M47">
            <v>32</v>
          </cell>
          <cell r="N47">
            <v>32</v>
          </cell>
          <cell r="O47">
            <v>32</v>
          </cell>
          <cell r="R47">
            <v>311688</v>
          </cell>
          <cell r="S47" t="str">
            <v>Nangana Limande</v>
          </cell>
          <cell r="T47" t="str">
            <v>Security</v>
          </cell>
          <cell r="U47">
            <v>32</v>
          </cell>
          <cell r="V47">
            <v>32</v>
          </cell>
          <cell r="W47">
            <v>32</v>
          </cell>
          <cell r="X47">
            <v>32</v>
          </cell>
          <cell r="Y47">
            <v>32</v>
          </cell>
          <cell r="Z47">
            <v>32</v>
          </cell>
          <cell r="AA47">
            <v>32</v>
          </cell>
          <cell r="AB47">
            <v>32</v>
          </cell>
          <cell r="AC47">
            <v>32</v>
          </cell>
          <cell r="AD47">
            <v>32</v>
          </cell>
          <cell r="AE47">
            <v>32</v>
          </cell>
          <cell r="AF47">
            <v>32</v>
          </cell>
          <cell r="AI47">
            <v>311688</v>
          </cell>
          <cell r="AJ47" t="str">
            <v>Nangana Limande</v>
          </cell>
          <cell r="AK47" t="str">
            <v>Security</v>
          </cell>
          <cell r="AL47">
            <v>8</v>
          </cell>
          <cell r="AM47">
            <v>8</v>
          </cell>
          <cell r="AN47">
            <v>8</v>
          </cell>
          <cell r="AO47">
            <v>16</v>
          </cell>
          <cell r="AP47">
            <v>8</v>
          </cell>
          <cell r="AQ47">
            <v>8</v>
          </cell>
          <cell r="AR47">
            <v>8</v>
          </cell>
          <cell r="AS47">
            <v>8</v>
          </cell>
          <cell r="AT47">
            <v>8</v>
          </cell>
          <cell r="AU47">
            <v>8</v>
          </cell>
          <cell r="AV47">
            <v>8</v>
          </cell>
          <cell r="AW47">
            <v>16</v>
          </cell>
        </row>
        <row r="48">
          <cell r="A48">
            <v>312039</v>
          </cell>
          <cell r="B48" t="str">
            <v>Folokwe Benias</v>
          </cell>
          <cell r="C48" t="str">
            <v>Security</v>
          </cell>
          <cell r="D48">
            <v>8</v>
          </cell>
          <cell r="E48">
            <v>8</v>
          </cell>
          <cell r="F48">
            <v>8</v>
          </cell>
          <cell r="G48">
            <v>8</v>
          </cell>
          <cell r="H48">
            <v>8</v>
          </cell>
          <cell r="I48">
            <v>8</v>
          </cell>
          <cell r="J48">
            <v>8</v>
          </cell>
          <cell r="K48">
            <v>8</v>
          </cell>
          <cell r="L48">
            <v>32</v>
          </cell>
          <cell r="M48">
            <v>32</v>
          </cell>
          <cell r="N48">
            <v>32</v>
          </cell>
          <cell r="O48">
            <v>32</v>
          </cell>
          <cell r="R48">
            <v>312039</v>
          </cell>
          <cell r="S48" t="str">
            <v>Folokwe Benias</v>
          </cell>
          <cell r="T48" t="str">
            <v>Security</v>
          </cell>
          <cell r="U48">
            <v>32</v>
          </cell>
          <cell r="V48">
            <v>32</v>
          </cell>
          <cell r="W48">
            <v>32</v>
          </cell>
          <cell r="X48">
            <v>32</v>
          </cell>
          <cell r="Y48">
            <v>32</v>
          </cell>
          <cell r="Z48">
            <v>32</v>
          </cell>
          <cell r="AA48">
            <v>32</v>
          </cell>
          <cell r="AB48">
            <v>32</v>
          </cell>
          <cell r="AC48">
            <v>32</v>
          </cell>
          <cell r="AD48">
            <v>32</v>
          </cell>
          <cell r="AE48">
            <v>32</v>
          </cell>
          <cell r="AF48">
            <v>32</v>
          </cell>
          <cell r="AI48">
            <v>312039</v>
          </cell>
          <cell r="AJ48" t="str">
            <v>Folokwe Benias</v>
          </cell>
          <cell r="AK48" t="str">
            <v>Security</v>
          </cell>
          <cell r="AL48">
            <v>8</v>
          </cell>
          <cell r="AM48">
            <v>8</v>
          </cell>
          <cell r="AN48">
            <v>8</v>
          </cell>
          <cell r="AO48">
            <v>16</v>
          </cell>
          <cell r="AP48">
            <v>8</v>
          </cell>
          <cell r="AQ48">
            <v>8</v>
          </cell>
          <cell r="AR48">
            <v>8</v>
          </cell>
          <cell r="AS48">
            <v>8</v>
          </cell>
          <cell r="AT48">
            <v>8</v>
          </cell>
          <cell r="AU48">
            <v>8</v>
          </cell>
          <cell r="AV48">
            <v>8</v>
          </cell>
          <cell r="AW48">
            <v>16</v>
          </cell>
        </row>
        <row r="49">
          <cell r="A49">
            <v>312068</v>
          </cell>
          <cell r="B49" t="str">
            <v>Chiyanika Obnes</v>
          </cell>
          <cell r="C49" t="str">
            <v>Security</v>
          </cell>
          <cell r="D49">
            <v>8</v>
          </cell>
          <cell r="E49">
            <v>8</v>
          </cell>
          <cell r="F49">
            <v>8</v>
          </cell>
          <cell r="G49">
            <v>8</v>
          </cell>
          <cell r="H49">
            <v>8</v>
          </cell>
          <cell r="I49">
            <v>8</v>
          </cell>
          <cell r="J49">
            <v>8</v>
          </cell>
          <cell r="K49">
            <v>8</v>
          </cell>
          <cell r="L49">
            <v>32</v>
          </cell>
          <cell r="M49">
            <v>32</v>
          </cell>
          <cell r="N49">
            <v>32</v>
          </cell>
          <cell r="O49">
            <v>32</v>
          </cell>
          <cell r="R49">
            <v>312068</v>
          </cell>
          <cell r="S49" t="str">
            <v>Chiyanika Obnes</v>
          </cell>
          <cell r="T49" t="str">
            <v>Security</v>
          </cell>
          <cell r="U49">
            <v>32</v>
          </cell>
          <cell r="V49">
            <v>32</v>
          </cell>
          <cell r="W49">
            <v>32</v>
          </cell>
          <cell r="X49">
            <v>32</v>
          </cell>
          <cell r="Y49">
            <v>32</v>
          </cell>
          <cell r="Z49">
            <v>32</v>
          </cell>
          <cell r="AA49">
            <v>32</v>
          </cell>
          <cell r="AB49">
            <v>32</v>
          </cell>
          <cell r="AC49">
            <v>32</v>
          </cell>
          <cell r="AD49">
            <v>32</v>
          </cell>
          <cell r="AE49">
            <v>32</v>
          </cell>
          <cell r="AF49">
            <v>32</v>
          </cell>
          <cell r="AI49">
            <v>312068</v>
          </cell>
          <cell r="AJ49" t="str">
            <v>Chiyanika Obnes</v>
          </cell>
          <cell r="AK49" t="str">
            <v>Security</v>
          </cell>
          <cell r="AL49">
            <v>8</v>
          </cell>
          <cell r="AM49">
            <v>8</v>
          </cell>
          <cell r="AN49">
            <v>8</v>
          </cell>
          <cell r="AO49">
            <v>16</v>
          </cell>
          <cell r="AP49">
            <v>8</v>
          </cell>
          <cell r="AQ49">
            <v>8</v>
          </cell>
          <cell r="AR49">
            <v>8</v>
          </cell>
          <cell r="AS49">
            <v>8</v>
          </cell>
          <cell r="AT49">
            <v>8</v>
          </cell>
          <cell r="AU49">
            <v>8</v>
          </cell>
          <cell r="AV49">
            <v>8</v>
          </cell>
          <cell r="AW49">
            <v>16</v>
          </cell>
        </row>
        <row r="50">
          <cell r="A50">
            <v>313064</v>
          </cell>
          <cell r="B50" t="str">
            <v>Chiliba John</v>
          </cell>
          <cell r="C50" t="str">
            <v>Security</v>
          </cell>
          <cell r="D50">
            <v>8</v>
          </cell>
          <cell r="E50">
            <v>8</v>
          </cell>
          <cell r="F50">
            <v>8</v>
          </cell>
          <cell r="G50">
            <v>8</v>
          </cell>
          <cell r="H50">
            <v>8</v>
          </cell>
          <cell r="I50">
            <v>8</v>
          </cell>
          <cell r="J50">
            <v>8</v>
          </cell>
          <cell r="K50">
            <v>8</v>
          </cell>
          <cell r="L50">
            <v>32</v>
          </cell>
          <cell r="M50">
            <v>32</v>
          </cell>
          <cell r="N50">
            <v>32</v>
          </cell>
          <cell r="O50">
            <v>32</v>
          </cell>
          <cell r="R50">
            <v>313064</v>
          </cell>
          <cell r="S50" t="str">
            <v>Chiliba John</v>
          </cell>
          <cell r="T50" t="str">
            <v>Security</v>
          </cell>
          <cell r="U50">
            <v>32</v>
          </cell>
          <cell r="V50">
            <v>32</v>
          </cell>
          <cell r="W50">
            <v>32</v>
          </cell>
          <cell r="X50">
            <v>32</v>
          </cell>
          <cell r="Y50">
            <v>32</v>
          </cell>
          <cell r="Z50">
            <v>32</v>
          </cell>
          <cell r="AA50">
            <v>32</v>
          </cell>
          <cell r="AB50">
            <v>32</v>
          </cell>
          <cell r="AC50">
            <v>32</v>
          </cell>
          <cell r="AD50">
            <v>32</v>
          </cell>
          <cell r="AE50">
            <v>32</v>
          </cell>
          <cell r="AF50">
            <v>32</v>
          </cell>
          <cell r="AI50">
            <v>313064</v>
          </cell>
          <cell r="AJ50" t="str">
            <v>Chiliba John</v>
          </cell>
          <cell r="AK50" t="str">
            <v>Security</v>
          </cell>
          <cell r="AL50">
            <v>8</v>
          </cell>
          <cell r="AM50">
            <v>8</v>
          </cell>
          <cell r="AN50">
            <v>8</v>
          </cell>
          <cell r="AO50">
            <v>16</v>
          </cell>
          <cell r="AP50">
            <v>8</v>
          </cell>
          <cell r="AQ50">
            <v>8</v>
          </cell>
          <cell r="AR50">
            <v>8</v>
          </cell>
          <cell r="AS50">
            <v>8</v>
          </cell>
          <cell r="AT50">
            <v>8</v>
          </cell>
          <cell r="AU50">
            <v>8</v>
          </cell>
          <cell r="AV50">
            <v>8</v>
          </cell>
          <cell r="AW50">
            <v>16</v>
          </cell>
        </row>
        <row r="51">
          <cell r="A51">
            <v>315082</v>
          </cell>
          <cell r="B51" t="str">
            <v>Wakunyambo John M</v>
          </cell>
          <cell r="C51" t="str">
            <v>Security</v>
          </cell>
          <cell r="D51">
            <v>8</v>
          </cell>
          <cell r="E51">
            <v>8</v>
          </cell>
          <cell r="F51">
            <v>8</v>
          </cell>
          <cell r="G51">
            <v>8</v>
          </cell>
          <cell r="H51">
            <v>8</v>
          </cell>
          <cell r="I51">
            <v>8</v>
          </cell>
          <cell r="J51">
            <v>8</v>
          </cell>
          <cell r="K51">
            <v>8</v>
          </cell>
          <cell r="L51">
            <v>32</v>
          </cell>
          <cell r="M51">
            <v>32</v>
          </cell>
          <cell r="N51">
            <v>32</v>
          </cell>
          <cell r="O51">
            <v>32</v>
          </cell>
          <cell r="R51">
            <v>315082</v>
          </cell>
          <cell r="S51" t="str">
            <v>Wakunyambo John M</v>
          </cell>
          <cell r="T51" t="str">
            <v>Security</v>
          </cell>
          <cell r="U51">
            <v>32</v>
          </cell>
          <cell r="V51">
            <v>32</v>
          </cell>
          <cell r="W51">
            <v>32</v>
          </cell>
          <cell r="X51">
            <v>32</v>
          </cell>
          <cell r="Y51">
            <v>32</v>
          </cell>
          <cell r="Z51">
            <v>32</v>
          </cell>
          <cell r="AA51">
            <v>32</v>
          </cell>
          <cell r="AB51">
            <v>32</v>
          </cell>
          <cell r="AC51">
            <v>32</v>
          </cell>
          <cell r="AD51">
            <v>32</v>
          </cell>
          <cell r="AE51">
            <v>32</v>
          </cell>
          <cell r="AF51">
            <v>32</v>
          </cell>
          <cell r="AI51">
            <v>315082</v>
          </cell>
          <cell r="AJ51" t="str">
            <v>Wakunyambo John M</v>
          </cell>
          <cell r="AK51" t="str">
            <v>Security</v>
          </cell>
          <cell r="AL51">
            <v>8</v>
          </cell>
          <cell r="AM51">
            <v>8</v>
          </cell>
          <cell r="AN51">
            <v>8</v>
          </cell>
          <cell r="AO51">
            <v>16</v>
          </cell>
          <cell r="AP51">
            <v>8</v>
          </cell>
          <cell r="AQ51">
            <v>8</v>
          </cell>
          <cell r="AR51">
            <v>8</v>
          </cell>
          <cell r="AS51">
            <v>8</v>
          </cell>
          <cell r="AT51">
            <v>8</v>
          </cell>
          <cell r="AU51">
            <v>8</v>
          </cell>
          <cell r="AV51">
            <v>8</v>
          </cell>
          <cell r="AW51">
            <v>16</v>
          </cell>
        </row>
        <row r="52">
          <cell r="A52">
            <v>315181</v>
          </cell>
          <cell r="B52" t="str">
            <v>Muyunda Muletambo</v>
          </cell>
          <cell r="C52" t="str">
            <v>Security</v>
          </cell>
          <cell r="D52">
            <v>8</v>
          </cell>
          <cell r="E52">
            <v>8</v>
          </cell>
          <cell r="F52">
            <v>8</v>
          </cell>
          <cell r="G52">
            <v>8</v>
          </cell>
          <cell r="H52">
            <v>8</v>
          </cell>
          <cell r="I52">
            <v>8</v>
          </cell>
          <cell r="J52">
            <v>8</v>
          </cell>
          <cell r="K52">
            <v>8</v>
          </cell>
          <cell r="L52">
            <v>32</v>
          </cell>
          <cell r="M52">
            <v>32</v>
          </cell>
          <cell r="N52">
            <v>32</v>
          </cell>
          <cell r="O52">
            <v>32</v>
          </cell>
          <cell r="R52">
            <v>315181</v>
          </cell>
          <cell r="S52" t="str">
            <v>Muyunda Muletambo</v>
          </cell>
          <cell r="T52" t="str">
            <v>Security</v>
          </cell>
          <cell r="U52">
            <v>32</v>
          </cell>
          <cell r="V52">
            <v>32</v>
          </cell>
          <cell r="W52">
            <v>32</v>
          </cell>
          <cell r="X52">
            <v>32</v>
          </cell>
          <cell r="Y52">
            <v>32</v>
          </cell>
          <cell r="Z52">
            <v>32</v>
          </cell>
          <cell r="AA52">
            <v>32</v>
          </cell>
          <cell r="AB52">
            <v>32</v>
          </cell>
          <cell r="AC52">
            <v>32</v>
          </cell>
          <cell r="AD52">
            <v>32</v>
          </cell>
          <cell r="AE52">
            <v>32</v>
          </cell>
          <cell r="AF52">
            <v>32</v>
          </cell>
          <cell r="AI52">
            <v>315181</v>
          </cell>
          <cell r="AJ52" t="str">
            <v>Muyunda Muletambo</v>
          </cell>
          <cell r="AK52" t="str">
            <v>Security</v>
          </cell>
          <cell r="AL52">
            <v>8</v>
          </cell>
          <cell r="AM52">
            <v>8</v>
          </cell>
          <cell r="AN52">
            <v>8</v>
          </cell>
          <cell r="AO52">
            <v>16</v>
          </cell>
          <cell r="AP52">
            <v>8</v>
          </cell>
          <cell r="AQ52">
            <v>8</v>
          </cell>
          <cell r="AR52">
            <v>8</v>
          </cell>
          <cell r="AS52">
            <v>8</v>
          </cell>
          <cell r="AT52">
            <v>8</v>
          </cell>
          <cell r="AU52">
            <v>8</v>
          </cell>
          <cell r="AV52">
            <v>8</v>
          </cell>
          <cell r="AW52">
            <v>16</v>
          </cell>
        </row>
        <row r="53">
          <cell r="A53">
            <v>315186</v>
          </cell>
          <cell r="B53" t="str">
            <v>Mwiiya Lyanapu</v>
          </cell>
          <cell r="C53" t="str">
            <v>Security</v>
          </cell>
          <cell r="D53">
            <v>8</v>
          </cell>
          <cell r="E53">
            <v>8</v>
          </cell>
          <cell r="F53">
            <v>8</v>
          </cell>
          <cell r="G53">
            <v>8</v>
          </cell>
          <cell r="H53">
            <v>8</v>
          </cell>
          <cell r="I53">
            <v>8</v>
          </cell>
          <cell r="J53">
            <v>8</v>
          </cell>
          <cell r="K53">
            <v>8</v>
          </cell>
          <cell r="L53">
            <v>32</v>
          </cell>
          <cell r="M53">
            <v>32</v>
          </cell>
          <cell r="N53">
            <v>32</v>
          </cell>
          <cell r="O53">
            <v>32</v>
          </cell>
          <cell r="R53">
            <v>315186</v>
          </cell>
          <cell r="S53" t="str">
            <v>Mwiiya Lyanapu</v>
          </cell>
          <cell r="T53" t="str">
            <v>Security</v>
          </cell>
          <cell r="U53">
            <v>32</v>
          </cell>
          <cell r="V53">
            <v>32</v>
          </cell>
          <cell r="W53">
            <v>32</v>
          </cell>
          <cell r="X53">
            <v>32</v>
          </cell>
          <cell r="Y53">
            <v>32</v>
          </cell>
          <cell r="Z53">
            <v>32</v>
          </cell>
          <cell r="AA53">
            <v>32</v>
          </cell>
          <cell r="AB53">
            <v>32</v>
          </cell>
          <cell r="AC53">
            <v>32</v>
          </cell>
          <cell r="AD53">
            <v>32</v>
          </cell>
          <cell r="AE53">
            <v>32</v>
          </cell>
          <cell r="AF53">
            <v>32</v>
          </cell>
          <cell r="AI53">
            <v>315186</v>
          </cell>
          <cell r="AJ53" t="str">
            <v>Mwiiya Lyanapu</v>
          </cell>
          <cell r="AK53" t="str">
            <v>Security</v>
          </cell>
          <cell r="AL53">
            <v>8</v>
          </cell>
          <cell r="AM53">
            <v>8</v>
          </cell>
          <cell r="AN53">
            <v>8</v>
          </cell>
          <cell r="AO53">
            <v>16</v>
          </cell>
          <cell r="AP53">
            <v>8</v>
          </cell>
          <cell r="AQ53">
            <v>8</v>
          </cell>
          <cell r="AR53">
            <v>8</v>
          </cell>
          <cell r="AS53">
            <v>8</v>
          </cell>
          <cell r="AT53">
            <v>8</v>
          </cell>
          <cell r="AU53">
            <v>8</v>
          </cell>
          <cell r="AV53">
            <v>8</v>
          </cell>
          <cell r="AW53">
            <v>16</v>
          </cell>
        </row>
        <row r="54">
          <cell r="A54">
            <v>315282</v>
          </cell>
          <cell r="B54" t="str">
            <v>Luwizi Patrick</v>
          </cell>
          <cell r="C54" t="str">
            <v>Security</v>
          </cell>
          <cell r="D54">
            <v>8</v>
          </cell>
          <cell r="E54">
            <v>8</v>
          </cell>
          <cell r="F54">
            <v>8</v>
          </cell>
          <cell r="G54">
            <v>8</v>
          </cell>
          <cell r="H54">
            <v>8</v>
          </cell>
          <cell r="I54">
            <v>8</v>
          </cell>
          <cell r="J54">
            <v>8</v>
          </cell>
          <cell r="K54">
            <v>8</v>
          </cell>
          <cell r="L54">
            <v>32</v>
          </cell>
          <cell r="M54">
            <v>32</v>
          </cell>
          <cell r="N54">
            <v>32</v>
          </cell>
          <cell r="O54">
            <v>32</v>
          </cell>
          <cell r="R54">
            <v>315282</v>
          </cell>
          <cell r="S54" t="str">
            <v>Luwizi Patrick</v>
          </cell>
          <cell r="T54" t="str">
            <v>Security</v>
          </cell>
          <cell r="U54">
            <v>32</v>
          </cell>
          <cell r="V54">
            <v>32</v>
          </cell>
          <cell r="W54">
            <v>32</v>
          </cell>
          <cell r="X54">
            <v>32</v>
          </cell>
          <cell r="Y54">
            <v>32</v>
          </cell>
          <cell r="Z54">
            <v>32</v>
          </cell>
          <cell r="AA54">
            <v>32</v>
          </cell>
          <cell r="AB54">
            <v>32</v>
          </cell>
          <cell r="AC54">
            <v>32</v>
          </cell>
          <cell r="AD54">
            <v>32</v>
          </cell>
          <cell r="AE54">
            <v>32</v>
          </cell>
          <cell r="AF54">
            <v>32</v>
          </cell>
          <cell r="AI54">
            <v>315282</v>
          </cell>
          <cell r="AJ54" t="str">
            <v>Luwizi Patrick</v>
          </cell>
          <cell r="AK54" t="str">
            <v>Security</v>
          </cell>
          <cell r="AL54">
            <v>8</v>
          </cell>
          <cell r="AM54">
            <v>8</v>
          </cell>
          <cell r="AN54">
            <v>8</v>
          </cell>
          <cell r="AO54">
            <v>16</v>
          </cell>
          <cell r="AP54">
            <v>8</v>
          </cell>
          <cell r="AQ54">
            <v>8</v>
          </cell>
          <cell r="AR54">
            <v>8</v>
          </cell>
          <cell r="AS54">
            <v>8</v>
          </cell>
          <cell r="AT54">
            <v>8</v>
          </cell>
          <cell r="AU54">
            <v>8</v>
          </cell>
          <cell r="AV54">
            <v>8</v>
          </cell>
          <cell r="AW54">
            <v>16</v>
          </cell>
        </row>
        <row r="55">
          <cell r="A55">
            <v>315312</v>
          </cell>
          <cell r="B55" t="str">
            <v>Walubita Munango</v>
          </cell>
          <cell r="C55" t="str">
            <v>Security</v>
          </cell>
          <cell r="D55">
            <v>8</v>
          </cell>
          <cell r="E55">
            <v>8</v>
          </cell>
          <cell r="F55">
            <v>8</v>
          </cell>
          <cell r="G55">
            <v>8</v>
          </cell>
          <cell r="H55">
            <v>8</v>
          </cell>
          <cell r="I55">
            <v>8</v>
          </cell>
          <cell r="J55">
            <v>8</v>
          </cell>
          <cell r="K55">
            <v>8</v>
          </cell>
          <cell r="L55">
            <v>32</v>
          </cell>
          <cell r="M55">
            <v>32</v>
          </cell>
          <cell r="N55">
            <v>32</v>
          </cell>
          <cell r="O55">
            <v>32</v>
          </cell>
          <cell r="R55">
            <v>315312</v>
          </cell>
          <cell r="S55" t="str">
            <v>Walubita Munango</v>
          </cell>
          <cell r="T55" t="str">
            <v>Security</v>
          </cell>
          <cell r="U55">
            <v>32</v>
          </cell>
          <cell r="V55">
            <v>32</v>
          </cell>
          <cell r="W55">
            <v>32</v>
          </cell>
          <cell r="X55">
            <v>32</v>
          </cell>
          <cell r="Y55">
            <v>32</v>
          </cell>
          <cell r="Z55">
            <v>32</v>
          </cell>
          <cell r="AA55">
            <v>32</v>
          </cell>
          <cell r="AB55">
            <v>32</v>
          </cell>
          <cell r="AC55">
            <v>32</v>
          </cell>
          <cell r="AD55">
            <v>32</v>
          </cell>
          <cell r="AE55">
            <v>32</v>
          </cell>
          <cell r="AF55">
            <v>32</v>
          </cell>
          <cell r="AI55">
            <v>315312</v>
          </cell>
          <cell r="AJ55" t="str">
            <v>Walubita Munango</v>
          </cell>
          <cell r="AK55" t="str">
            <v>Security</v>
          </cell>
          <cell r="AL55">
            <v>8</v>
          </cell>
          <cell r="AM55">
            <v>8</v>
          </cell>
          <cell r="AN55">
            <v>8</v>
          </cell>
          <cell r="AO55">
            <v>16</v>
          </cell>
          <cell r="AP55">
            <v>8</v>
          </cell>
          <cell r="AQ55">
            <v>8</v>
          </cell>
          <cell r="AR55">
            <v>8</v>
          </cell>
          <cell r="AS55">
            <v>8</v>
          </cell>
          <cell r="AT55">
            <v>8</v>
          </cell>
          <cell r="AU55">
            <v>8</v>
          </cell>
          <cell r="AV55">
            <v>8</v>
          </cell>
          <cell r="AW55">
            <v>16</v>
          </cell>
        </row>
        <row r="56">
          <cell r="A56">
            <v>315335</v>
          </cell>
          <cell r="B56" t="str">
            <v>Shacheka Luckson</v>
          </cell>
          <cell r="C56" t="str">
            <v>Security</v>
          </cell>
          <cell r="D56">
            <v>8</v>
          </cell>
          <cell r="E56">
            <v>8</v>
          </cell>
          <cell r="F56">
            <v>8</v>
          </cell>
          <cell r="G56">
            <v>8</v>
          </cell>
          <cell r="H56">
            <v>8</v>
          </cell>
          <cell r="I56">
            <v>8</v>
          </cell>
          <cell r="J56">
            <v>8</v>
          </cell>
          <cell r="K56">
            <v>8</v>
          </cell>
          <cell r="L56">
            <v>32</v>
          </cell>
          <cell r="M56">
            <v>32</v>
          </cell>
          <cell r="N56">
            <v>32</v>
          </cell>
          <cell r="O56">
            <v>32</v>
          </cell>
          <cell r="R56">
            <v>315335</v>
          </cell>
          <cell r="S56" t="str">
            <v>Shacheka Luckson</v>
          </cell>
          <cell r="T56" t="str">
            <v>Security</v>
          </cell>
          <cell r="U56">
            <v>32</v>
          </cell>
          <cell r="V56">
            <v>32</v>
          </cell>
          <cell r="W56">
            <v>32</v>
          </cell>
          <cell r="X56">
            <v>32</v>
          </cell>
          <cell r="Y56">
            <v>32</v>
          </cell>
          <cell r="Z56">
            <v>32</v>
          </cell>
          <cell r="AA56">
            <v>32</v>
          </cell>
          <cell r="AB56">
            <v>32</v>
          </cell>
          <cell r="AC56">
            <v>32</v>
          </cell>
          <cell r="AD56">
            <v>32</v>
          </cell>
          <cell r="AE56">
            <v>32</v>
          </cell>
          <cell r="AF56">
            <v>32</v>
          </cell>
          <cell r="AI56">
            <v>315335</v>
          </cell>
          <cell r="AJ56" t="str">
            <v>Shacheka Luckson</v>
          </cell>
          <cell r="AK56" t="str">
            <v>Security</v>
          </cell>
          <cell r="AL56">
            <v>8</v>
          </cell>
          <cell r="AM56">
            <v>8</v>
          </cell>
          <cell r="AN56">
            <v>8</v>
          </cell>
          <cell r="AO56">
            <v>16</v>
          </cell>
          <cell r="AP56">
            <v>8</v>
          </cell>
          <cell r="AQ56">
            <v>8</v>
          </cell>
          <cell r="AR56">
            <v>8</v>
          </cell>
          <cell r="AS56">
            <v>8</v>
          </cell>
          <cell r="AT56">
            <v>8</v>
          </cell>
          <cell r="AU56">
            <v>8</v>
          </cell>
          <cell r="AV56">
            <v>8</v>
          </cell>
          <cell r="AW56">
            <v>16</v>
          </cell>
        </row>
        <row r="57">
          <cell r="A57">
            <v>315336</v>
          </cell>
          <cell r="B57" t="str">
            <v>Polota Ikabongo</v>
          </cell>
          <cell r="C57" t="str">
            <v>Security</v>
          </cell>
          <cell r="D57">
            <v>8</v>
          </cell>
          <cell r="E57">
            <v>8</v>
          </cell>
          <cell r="F57">
            <v>8</v>
          </cell>
          <cell r="G57">
            <v>8</v>
          </cell>
          <cell r="H57">
            <v>8</v>
          </cell>
          <cell r="I57">
            <v>8</v>
          </cell>
          <cell r="J57">
            <v>8</v>
          </cell>
          <cell r="K57">
            <v>8</v>
          </cell>
          <cell r="L57">
            <v>32</v>
          </cell>
          <cell r="M57">
            <v>32</v>
          </cell>
          <cell r="N57">
            <v>32</v>
          </cell>
          <cell r="O57">
            <v>32</v>
          </cell>
          <cell r="R57">
            <v>315336</v>
          </cell>
          <cell r="S57" t="str">
            <v>Polota Ikabongo</v>
          </cell>
          <cell r="T57" t="str">
            <v>Security</v>
          </cell>
          <cell r="U57">
            <v>32</v>
          </cell>
          <cell r="V57">
            <v>32</v>
          </cell>
          <cell r="W57">
            <v>32</v>
          </cell>
          <cell r="X57">
            <v>32</v>
          </cell>
          <cell r="Y57">
            <v>32</v>
          </cell>
          <cell r="Z57">
            <v>32</v>
          </cell>
          <cell r="AA57">
            <v>32</v>
          </cell>
          <cell r="AB57">
            <v>32</v>
          </cell>
          <cell r="AC57">
            <v>32</v>
          </cell>
          <cell r="AD57">
            <v>32</v>
          </cell>
          <cell r="AE57">
            <v>32</v>
          </cell>
          <cell r="AF57">
            <v>32</v>
          </cell>
          <cell r="AI57">
            <v>315336</v>
          </cell>
          <cell r="AJ57" t="str">
            <v>Polota Ikabongo</v>
          </cell>
          <cell r="AK57" t="str">
            <v>Security</v>
          </cell>
          <cell r="AL57">
            <v>8</v>
          </cell>
          <cell r="AM57">
            <v>8</v>
          </cell>
          <cell r="AN57">
            <v>8</v>
          </cell>
          <cell r="AO57">
            <v>16</v>
          </cell>
          <cell r="AP57">
            <v>8</v>
          </cell>
          <cell r="AQ57">
            <v>8</v>
          </cell>
          <cell r="AR57">
            <v>8</v>
          </cell>
          <cell r="AS57">
            <v>8</v>
          </cell>
          <cell r="AT57">
            <v>8</v>
          </cell>
          <cell r="AU57">
            <v>8</v>
          </cell>
          <cell r="AV57">
            <v>8</v>
          </cell>
          <cell r="AW57">
            <v>16</v>
          </cell>
        </row>
        <row r="58">
          <cell r="A58">
            <v>315347</v>
          </cell>
          <cell r="B58" t="str">
            <v>Kalunga Milomo</v>
          </cell>
          <cell r="C58" t="str">
            <v>Security</v>
          </cell>
          <cell r="D58">
            <v>8</v>
          </cell>
          <cell r="E58">
            <v>8</v>
          </cell>
          <cell r="F58">
            <v>8</v>
          </cell>
          <cell r="G58">
            <v>8</v>
          </cell>
          <cell r="H58">
            <v>8</v>
          </cell>
          <cell r="I58">
            <v>8</v>
          </cell>
          <cell r="J58">
            <v>8</v>
          </cell>
          <cell r="K58">
            <v>8</v>
          </cell>
          <cell r="L58">
            <v>32</v>
          </cell>
          <cell r="M58">
            <v>32</v>
          </cell>
          <cell r="N58">
            <v>32</v>
          </cell>
          <cell r="O58">
            <v>32</v>
          </cell>
          <cell r="R58">
            <v>315347</v>
          </cell>
          <cell r="S58" t="str">
            <v>Kalunga Milomo</v>
          </cell>
          <cell r="T58" t="str">
            <v>Security</v>
          </cell>
          <cell r="U58">
            <v>32</v>
          </cell>
          <cell r="V58">
            <v>32</v>
          </cell>
          <cell r="W58">
            <v>32</v>
          </cell>
          <cell r="X58">
            <v>32</v>
          </cell>
          <cell r="Y58">
            <v>32</v>
          </cell>
          <cell r="Z58">
            <v>32</v>
          </cell>
          <cell r="AA58">
            <v>32</v>
          </cell>
          <cell r="AB58">
            <v>32</v>
          </cell>
          <cell r="AC58">
            <v>32</v>
          </cell>
          <cell r="AD58">
            <v>32</v>
          </cell>
          <cell r="AE58">
            <v>32</v>
          </cell>
          <cell r="AF58">
            <v>32</v>
          </cell>
          <cell r="AI58">
            <v>315347</v>
          </cell>
          <cell r="AJ58" t="str">
            <v>Kalunga Milomo</v>
          </cell>
          <cell r="AK58" t="str">
            <v>Security</v>
          </cell>
          <cell r="AL58">
            <v>8</v>
          </cell>
          <cell r="AM58">
            <v>8</v>
          </cell>
          <cell r="AN58">
            <v>8</v>
          </cell>
          <cell r="AO58">
            <v>16</v>
          </cell>
          <cell r="AP58">
            <v>8</v>
          </cell>
          <cell r="AQ58">
            <v>8</v>
          </cell>
          <cell r="AR58">
            <v>8</v>
          </cell>
          <cell r="AS58">
            <v>8</v>
          </cell>
          <cell r="AT58">
            <v>8</v>
          </cell>
          <cell r="AU58">
            <v>8</v>
          </cell>
          <cell r="AV58">
            <v>8</v>
          </cell>
          <cell r="AW58">
            <v>16</v>
          </cell>
        </row>
        <row r="59">
          <cell r="A59">
            <v>315350</v>
          </cell>
          <cell r="B59" t="str">
            <v>Lweendo Vincent</v>
          </cell>
          <cell r="C59" t="str">
            <v>Security</v>
          </cell>
          <cell r="D59">
            <v>8</v>
          </cell>
          <cell r="E59">
            <v>8</v>
          </cell>
          <cell r="F59">
            <v>8</v>
          </cell>
          <cell r="G59">
            <v>8</v>
          </cell>
          <cell r="H59">
            <v>8</v>
          </cell>
          <cell r="I59">
            <v>8</v>
          </cell>
          <cell r="J59">
            <v>8</v>
          </cell>
          <cell r="K59">
            <v>8</v>
          </cell>
          <cell r="L59">
            <v>32</v>
          </cell>
          <cell r="M59">
            <v>32</v>
          </cell>
          <cell r="N59">
            <v>32</v>
          </cell>
          <cell r="O59">
            <v>32</v>
          </cell>
          <cell r="R59">
            <v>315350</v>
          </cell>
          <cell r="S59" t="str">
            <v>Lweendo Vincent</v>
          </cell>
          <cell r="T59" t="str">
            <v>Security</v>
          </cell>
          <cell r="U59">
            <v>32</v>
          </cell>
          <cell r="V59">
            <v>32</v>
          </cell>
          <cell r="W59">
            <v>32</v>
          </cell>
          <cell r="X59">
            <v>32</v>
          </cell>
          <cell r="Y59">
            <v>32</v>
          </cell>
          <cell r="Z59">
            <v>32</v>
          </cell>
          <cell r="AA59">
            <v>32</v>
          </cell>
          <cell r="AB59">
            <v>32</v>
          </cell>
          <cell r="AC59">
            <v>32</v>
          </cell>
          <cell r="AD59">
            <v>32</v>
          </cell>
          <cell r="AE59">
            <v>32</v>
          </cell>
          <cell r="AF59">
            <v>32</v>
          </cell>
          <cell r="AI59">
            <v>315350</v>
          </cell>
          <cell r="AJ59" t="str">
            <v>Lweendo Vincent</v>
          </cell>
          <cell r="AK59" t="str">
            <v>Security</v>
          </cell>
          <cell r="AL59">
            <v>8</v>
          </cell>
          <cell r="AM59">
            <v>8</v>
          </cell>
          <cell r="AN59">
            <v>8</v>
          </cell>
          <cell r="AO59">
            <v>16</v>
          </cell>
          <cell r="AP59">
            <v>8</v>
          </cell>
          <cell r="AQ59">
            <v>8</v>
          </cell>
          <cell r="AR59">
            <v>8</v>
          </cell>
          <cell r="AS59">
            <v>8</v>
          </cell>
          <cell r="AT59">
            <v>8</v>
          </cell>
          <cell r="AU59">
            <v>8</v>
          </cell>
          <cell r="AV59">
            <v>8</v>
          </cell>
          <cell r="AW59">
            <v>16</v>
          </cell>
        </row>
        <row r="60">
          <cell r="A60">
            <v>315355</v>
          </cell>
          <cell r="B60" t="str">
            <v>Chitatu Kebby</v>
          </cell>
          <cell r="C60" t="str">
            <v>Security</v>
          </cell>
          <cell r="D60">
            <v>8</v>
          </cell>
          <cell r="E60">
            <v>8</v>
          </cell>
          <cell r="F60">
            <v>8</v>
          </cell>
          <cell r="G60">
            <v>8</v>
          </cell>
          <cell r="H60">
            <v>8</v>
          </cell>
          <cell r="I60">
            <v>8</v>
          </cell>
          <cell r="J60">
            <v>8</v>
          </cell>
          <cell r="K60">
            <v>8</v>
          </cell>
          <cell r="L60">
            <v>32</v>
          </cell>
          <cell r="M60">
            <v>32</v>
          </cell>
          <cell r="N60">
            <v>32</v>
          </cell>
          <cell r="O60">
            <v>32</v>
          </cell>
          <cell r="R60">
            <v>315355</v>
          </cell>
          <cell r="S60" t="str">
            <v>Chitatu Kebby</v>
          </cell>
          <cell r="T60" t="str">
            <v>Security</v>
          </cell>
          <cell r="U60">
            <v>32</v>
          </cell>
          <cell r="V60">
            <v>32</v>
          </cell>
          <cell r="W60">
            <v>32</v>
          </cell>
          <cell r="X60">
            <v>32</v>
          </cell>
          <cell r="Y60">
            <v>32</v>
          </cell>
          <cell r="Z60">
            <v>32</v>
          </cell>
          <cell r="AA60">
            <v>32</v>
          </cell>
          <cell r="AB60">
            <v>32</v>
          </cell>
          <cell r="AC60">
            <v>32</v>
          </cell>
          <cell r="AD60">
            <v>32</v>
          </cell>
          <cell r="AE60">
            <v>32</v>
          </cell>
          <cell r="AF60">
            <v>32</v>
          </cell>
          <cell r="AI60">
            <v>315355</v>
          </cell>
          <cell r="AJ60" t="str">
            <v>Chitatu Kebby</v>
          </cell>
          <cell r="AK60" t="str">
            <v>Security</v>
          </cell>
          <cell r="AL60">
            <v>8</v>
          </cell>
          <cell r="AM60">
            <v>8</v>
          </cell>
          <cell r="AN60">
            <v>8</v>
          </cell>
          <cell r="AO60">
            <v>16</v>
          </cell>
          <cell r="AP60">
            <v>8</v>
          </cell>
          <cell r="AQ60">
            <v>8</v>
          </cell>
          <cell r="AR60">
            <v>8</v>
          </cell>
          <cell r="AS60">
            <v>8</v>
          </cell>
          <cell r="AT60">
            <v>8</v>
          </cell>
          <cell r="AU60">
            <v>8</v>
          </cell>
          <cell r="AV60">
            <v>8</v>
          </cell>
          <cell r="AW60">
            <v>16</v>
          </cell>
        </row>
        <row r="61">
          <cell r="A61">
            <v>315387</v>
          </cell>
          <cell r="B61" t="str">
            <v>Namasiku  Kafuko</v>
          </cell>
          <cell r="C61" t="str">
            <v>Security</v>
          </cell>
          <cell r="D61">
            <v>8</v>
          </cell>
          <cell r="E61">
            <v>8</v>
          </cell>
          <cell r="F61">
            <v>8</v>
          </cell>
          <cell r="G61">
            <v>8</v>
          </cell>
          <cell r="H61">
            <v>8</v>
          </cell>
          <cell r="I61">
            <v>8</v>
          </cell>
          <cell r="J61">
            <v>8</v>
          </cell>
          <cell r="K61">
            <v>8</v>
          </cell>
          <cell r="L61">
            <v>32</v>
          </cell>
          <cell r="M61">
            <v>32</v>
          </cell>
          <cell r="N61">
            <v>32</v>
          </cell>
          <cell r="O61">
            <v>32</v>
          </cell>
          <cell r="R61">
            <v>315387</v>
          </cell>
          <cell r="S61" t="str">
            <v>Namasiku  Kafuko</v>
          </cell>
          <cell r="T61" t="str">
            <v>Security</v>
          </cell>
          <cell r="U61">
            <v>32</v>
          </cell>
          <cell r="V61">
            <v>32</v>
          </cell>
          <cell r="W61">
            <v>32</v>
          </cell>
          <cell r="X61">
            <v>32</v>
          </cell>
          <cell r="Y61">
            <v>32</v>
          </cell>
          <cell r="Z61">
            <v>32</v>
          </cell>
          <cell r="AA61">
            <v>32</v>
          </cell>
          <cell r="AB61">
            <v>32</v>
          </cell>
          <cell r="AC61">
            <v>32</v>
          </cell>
          <cell r="AD61">
            <v>32</v>
          </cell>
          <cell r="AE61">
            <v>32</v>
          </cell>
          <cell r="AF61">
            <v>32</v>
          </cell>
          <cell r="AI61">
            <v>315387</v>
          </cell>
          <cell r="AJ61" t="str">
            <v>Namasiku  Kafuko</v>
          </cell>
          <cell r="AK61" t="str">
            <v>Security</v>
          </cell>
          <cell r="AL61">
            <v>8</v>
          </cell>
          <cell r="AM61">
            <v>8</v>
          </cell>
          <cell r="AN61">
            <v>8</v>
          </cell>
          <cell r="AO61">
            <v>16</v>
          </cell>
          <cell r="AP61">
            <v>8</v>
          </cell>
          <cell r="AQ61">
            <v>8</v>
          </cell>
          <cell r="AR61">
            <v>8</v>
          </cell>
          <cell r="AS61">
            <v>8</v>
          </cell>
          <cell r="AT61">
            <v>8</v>
          </cell>
          <cell r="AU61">
            <v>8</v>
          </cell>
          <cell r="AV61">
            <v>8</v>
          </cell>
          <cell r="AW61">
            <v>16</v>
          </cell>
        </row>
        <row r="62">
          <cell r="A62">
            <v>315389</v>
          </cell>
          <cell r="B62" t="str">
            <v>Kandumba Sinyama</v>
          </cell>
          <cell r="C62" t="str">
            <v>Security</v>
          </cell>
          <cell r="D62">
            <v>8</v>
          </cell>
          <cell r="E62">
            <v>8</v>
          </cell>
          <cell r="F62">
            <v>8</v>
          </cell>
          <cell r="G62">
            <v>8</v>
          </cell>
          <cell r="H62">
            <v>8</v>
          </cell>
          <cell r="I62">
            <v>8</v>
          </cell>
          <cell r="J62">
            <v>8</v>
          </cell>
          <cell r="K62">
            <v>8</v>
          </cell>
          <cell r="L62">
            <v>32</v>
          </cell>
          <cell r="M62">
            <v>32</v>
          </cell>
          <cell r="N62">
            <v>32</v>
          </cell>
          <cell r="O62">
            <v>32</v>
          </cell>
          <cell r="R62">
            <v>315389</v>
          </cell>
          <cell r="S62" t="str">
            <v>Kandumba Sinyama</v>
          </cell>
          <cell r="T62" t="str">
            <v>Security</v>
          </cell>
          <cell r="U62">
            <v>32</v>
          </cell>
          <cell r="V62">
            <v>32</v>
          </cell>
          <cell r="W62">
            <v>32</v>
          </cell>
          <cell r="X62">
            <v>32</v>
          </cell>
          <cell r="Y62">
            <v>32</v>
          </cell>
          <cell r="Z62">
            <v>32</v>
          </cell>
          <cell r="AA62">
            <v>32</v>
          </cell>
          <cell r="AB62">
            <v>32</v>
          </cell>
          <cell r="AC62">
            <v>32</v>
          </cell>
          <cell r="AD62">
            <v>32</v>
          </cell>
          <cell r="AE62">
            <v>32</v>
          </cell>
          <cell r="AF62">
            <v>32</v>
          </cell>
          <cell r="AI62">
            <v>315389</v>
          </cell>
          <cell r="AJ62" t="str">
            <v>Kandumba Sinyama</v>
          </cell>
          <cell r="AK62" t="str">
            <v>Security</v>
          </cell>
          <cell r="AL62">
            <v>8</v>
          </cell>
          <cell r="AM62">
            <v>8</v>
          </cell>
          <cell r="AN62">
            <v>8</v>
          </cell>
          <cell r="AO62">
            <v>16</v>
          </cell>
          <cell r="AP62">
            <v>8</v>
          </cell>
          <cell r="AQ62">
            <v>8</v>
          </cell>
          <cell r="AR62">
            <v>8</v>
          </cell>
          <cell r="AS62">
            <v>8</v>
          </cell>
          <cell r="AT62">
            <v>8</v>
          </cell>
          <cell r="AU62">
            <v>8</v>
          </cell>
          <cell r="AV62">
            <v>8</v>
          </cell>
          <cell r="AW62">
            <v>16</v>
          </cell>
        </row>
        <row r="63">
          <cell r="A63">
            <v>315392</v>
          </cell>
          <cell r="B63" t="str">
            <v>Chinjila  Bruno</v>
          </cell>
          <cell r="C63" t="str">
            <v>Security</v>
          </cell>
          <cell r="D63">
            <v>8</v>
          </cell>
          <cell r="E63">
            <v>8</v>
          </cell>
          <cell r="F63">
            <v>8</v>
          </cell>
          <cell r="G63">
            <v>8</v>
          </cell>
          <cell r="H63">
            <v>8</v>
          </cell>
          <cell r="I63">
            <v>8</v>
          </cell>
          <cell r="J63">
            <v>8</v>
          </cell>
          <cell r="K63">
            <v>8</v>
          </cell>
          <cell r="L63">
            <v>32</v>
          </cell>
          <cell r="M63">
            <v>32</v>
          </cell>
          <cell r="N63">
            <v>32</v>
          </cell>
          <cell r="O63">
            <v>32</v>
          </cell>
          <cell r="R63">
            <v>315392</v>
          </cell>
          <cell r="S63" t="str">
            <v>Chinjila  Bruno</v>
          </cell>
          <cell r="T63" t="str">
            <v>Security</v>
          </cell>
          <cell r="U63">
            <v>32</v>
          </cell>
          <cell r="V63">
            <v>32</v>
          </cell>
          <cell r="W63">
            <v>32</v>
          </cell>
          <cell r="X63">
            <v>32</v>
          </cell>
          <cell r="Y63">
            <v>32</v>
          </cell>
          <cell r="Z63">
            <v>32</v>
          </cell>
          <cell r="AA63">
            <v>32</v>
          </cell>
          <cell r="AB63">
            <v>32</v>
          </cell>
          <cell r="AC63">
            <v>32</v>
          </cell>
          <cell r="AD63">
            <v>32</v>
          </cell>
          <cell r="AE63">
            <v>32</v>
          </cell>
          <cell r="AF63">
            <v>32</v>
          </cell>
          <cell r="AI63">
            <v>315392</v>
          </cell>
          <cell r="AJ63" t="str">
            <v>Chinjila  Bruno</v>
          </cell>
          <cell r="AK63" t="str">
            <v>Security</v>
          </cell>
          <cell r="AL63">
            <v>8</v>
          </cell>
          <cell r="AM63">
            <v>8</v>
          </cell>
          <cell r="AN63">
            <v>8</v>
          </cell>
          <cell r="AO63">
            <v>16</v>
          </cell>
          <cell r="AP63">
            <v>8</v>
          </cell>
          <cell r="AQ63">
            <v>8</v>
          </cell>
          <cell r="AR63">
            <v>8</v>
          </cell>
          <cell r="AS63">
            <v>8</v>
          </cell>
          <cell r="AT63">
            <v>8</v>
          </cell>
          <cell r="AU63">
            <v>8</v>
          </cell>
          <cell r="AV63">
            <v>8</v>
          </cell>
          <cell r="AW63">
            <v>16</v>
          </cell>
        </row>
        <row r="64">
          <cell r="A64">
            <v>315394</v>
          </cell>
          <cell r="B64" t="str">
            <v>Nzila Phinias</v>
          </cell>
          <cell r="C64" t="str">
            <v>Security</v>
          </cell>
          <cell r="D64">
            <v>8</v>
          </cell>
          <cell r="E64">
            <v>8</v>
          </cell>
          <cell r="F64">
            <v>8</v>
          </cell>
          <cell r="G64">
            <v>8</v>
          </cell>
          <cell r="H64">
            <v>8</v>
          </cell>
          <cell r="I64">
            <v>8</v>
          </cell>
          <cell r="J64">
            <v>8</v>
          </cell>
          <cell r="K64">
            <v>8</v>
          </cell>
          <cell r="L64">
            <v>32</v>
          </cell>
          <cell r="M64">
            <v>32</v>
          </cell>
          <cell r="N64">
            <v>32</v>
          </cell>
          <cell r="O64">
            <v>32</v>
          </cell>
          <cell r="R64">
            <v>315394</v>
          </cell>
          <cell r="S64" t="str">
            <v>Nzila Phinias</v>
          </cell>
          <cell r="T64" t="str">
            <v>Security</v>
          </cell>
          <cell r="U64">
            <v>32</v>
          </cell>
          <cell r="V64">
            <v>32</v>
          </cell>
          <cell r="W64">
            <v>32</v>
          </cell>
          <cell r="X64">
            <v>32</v>
          </cell>
          <cell r="Y64">
            <v>32</v>
          </cell>
          <cell r="Z64">
            <v>32</v>
          </cell>
          <cell r="AA64">
            <v>32</v>
          </cell>
          <cell r="AB64">
            <v>32</v>
          </cell>
          <cell r="AC64">
            <v>32</v>
          </cell>
          <cell r="AD64">
            <v>32</v>
          </cell>
          <cell r="AE64">
            <v>32</v>
          </cell>
          <cell r="AF64">
            <v>32</v>
          </cell>
          <cell r="AI64">
            <v>315394</v>
          </cell>
          <cell r="AJ64" t="str">
            <v>Nzila Phinias</v>
          </cell>
          <cell r="AK64" t="str">
            <v>Security</v>
          </cell>
          <cell r="AL64">
            <v>8</v>
          </cell>
          <cell r="AM64">
            <v>8</v>
          </cell>
          <cell r="AN64">
            <v>8</v>
          </cell>
          <cell r="AO64">
            <v>16</v>
          </cell>
          <cell r="AP64">
            <v>8</v>
          </cell>
          <cell r="AQ64">
            <v>8</v>
          </cell>
          <cell r="AR64">
            <v>8</v>
          </cell>
          <cell r="AS64">
            <v>8</v>
          </cell>
          <cell r="AT64">
            <v>8</v>
          </cell>
          <cell r="AU64">
            <v>8</v>
          </cell>
          <cell r="AV64">
            <v>8</v>
          </cell>
          <cell r="AW64">
            <v>16</v>
          </cell>
        </row>
        <row r="65">
          <cell r="A65">
            <v>315405</v>
          </cell>
          <cell r="B65" t="str">
            <v>Kayombo Isaac</v>
          </cell>
          <cell r="C65" t="str">
            <v>Security</v>
          </cell>
          <cell r="D65">
            <v>8</v>
          </cell>
          <cell r="E65">
            <v>8</v>
          </cell>
          <cell r="F65">
            <v>8</v>
          </cell>
          <cell r="G65">
            <v>8</v>
          </cell>
          <cell r="H65">
            <v>8</v>
          </cell>
          <cell r="I65">
            <v>8</v>
          </cell>
          <cell r="J65">
            <v>8</v>
          </cell>
          <cell r="K65">
            <v>8</v>
          </cell>
          <cell r="L65">
            <v>32</v>
          </cell>
          <cell r="M65">
            <v>32</v>
          </cell>
          <cell r="N65">
            <v>32</v>
          </cell>
          <cell r="O65">
            <v>32</v>
          </cell>
          <cell r="R65">
            <v>315405</v>
          </cell>
          <cell r="S65" t="str">
            <v>Kayombo Isaac</v>
          </cell>
          <cell r="T65" t="str">
            <v>Security</v>
          </cell>
          <cell r="U65">
            <v>32</v>
          </cell>
          <cell r="V65">
            <v>32</v>
          </cell>
          <cell r="W65">
            <v>32</v>
          </cell>
          <cell r="X65">
            <v>32</v>
          </cell>
          <cell r="Y65">
            <v>32</v>
          </cell>
          <cell r="Z65">
            <v>32</v>
          </cell>
          <cell r="AA65">
            <v>32</v>
          </cell>
          <cell r="AB65">
            <v>32</v>
          </cell>
          <cell r="AC65">
            <v>32</v>
          </cell>
          <cell r="AD65">
            <v>32</v>
          </cell>
          <cell r="AE65">
            <v>32</v>
          </cell>
          <cell r="AF65">
            <v>32</v>
          </cell>
          <cell r="AI65">
            <v>315405</v>
          </cell>
          <cell r="AJ65" t="str">
            <v>Kayombo Isaac</v>
          </cell>
          <cell r="AK65" t="str">
            <v>Security</v>
          </cell>
          <cell r="AL65">
            <v>8</v>
          </cell>
          <cell r="AM65">
            <v>8</v>
          </cell>
          <cell r="AN65">
            <v>8</v>
          </cell>
          <cell r="AO65">
            <v>16</v>
          </cell>
          <cell r="AP65">
            <v>8</v>
          </cell>
          <cell r="AQ65">
            <v>8</v>
          </cell>
          <cell r="AR65">
            <v>8</v>
          </cell>
          <cell r="AS65">
            <v>8</v>
          </cell>
          <cell r="AT65">
            <v>8</v>
          </cell>
          <cell r="AU65">
            <v>8</v>
          </cell>
          <cell r="AV65">
            <v>8</v>
          </cell>
          <cell r="AW65">
            <v>16</v>
          </cell>
        </row>
        <row r="66">
          <cell r="A66">
            <v>315407</v>
          </cell>
          <cell r="B66" t="str">
            <v>Michelo Phone</v>
          </cell>
          <cell r="C66" t="str">
            <v>Security</v>
          </cell>
          <cell r="D66">
            <v>8</v>
          </cell>
          <cell r="E66">
            <v>8</v>
          </cell>
          <cell r="F66">
            <v>8</v>
          </cell>
          <cell r="G66">
            <v>8</v>
          </cell>
          <cell r="H66">
            <v>8</v>
          </cell>
          <cell r="I66">
            <v>8</v>
          </cell>
          <cell r="J66">
            <v>8</v>
          </cell>
          <cell r="K66">
            <v>8</v>
          </cell>
          <cell r="L66">
            <v>32</v>
          </cell>
          <cell r="M66">
            <v>32</v>
          </cell>
          <cell r="N66">
            <v>32</v>
          </cell>
          <cell r="O66">
            <v>32</v>
          </cell>
          <cell r="R66">
            <v>315407</v>
          </cell>
          <cell r="S66" t="str">
            <v>Michelo Phone</v>
          </cell>
          <cell r="T66" t="str">
            <v>Security</v>
          </cell>
          <cell r="U66">
            <v>32</v>
          </cell>
          <cell r="V66">
            <v>32</v>
          </cell>
          <cell r="W66">
            <v>32</v>
          </cell>
          <cell r="X66">
            <v>32</v>
          </cell>
          <cell r="Y66">
            <v>32</v>
          </cell>
          <cell r="Z66">
            <v>32</v>
          </cell>
          <cell r="AA66">
            <v>32</v>
          </cell>
          <cell r="AB66">
            <v>32</v>
          </cell>
          <cell r="AC66">
            <v>32</v>
          </cell>
          <cell r="AD66">
            <v>32</v>
          </cell>
          <cell r="AE66">
            <v>32</v>
          </cell>
          <cell r="AF66">
            <v>32</v>
          </cell>
          <cell r="AI66">
            <v>315407</v>
          </cell>
          <cell r="AJ66" t="str">
            <v>Michelo Phone</v>
          </cell>
          <cell r="AK66" t="str">
            <v>Security</v>
          </cell>
          <cell r="AL66">
            <v>8</v>
          </cell>
          <cell r="AM66">
            <v>8</v>
          </cell>
          <cell r="AN66">
            <v>8</v>
          </cell>
          <cell r="AO66">
            <v>16</v>
          </cell>
          <cell r="AP66">
            <v>8</v>
          </cell>
          <cell r="AQ66">
            <v>8</v>
          </cell>
          <cell r="AR66">
            <v>8</v>
          </cell>
          <cell r="AS66">
            <v>8</v>
          </cell>
          <cell r="AT66">
            <v>8</v>
          </cell>
          <cell r="AU66">
            <v>8</v>
          </cell>
          <cell r="AV66">
            <v>8</v>
          </cell>
          <cell r="AW66">
            <v>16</v>
          </cell>
        </row>
        <row r="67">
          <cell r="A67">
            <v>315430</v>
          </cell>
          <cell r="B67" t="str">
            <v>Njekwa Muso</v>
          </cell>
          <cell r="C67" t="str">
            <v>Security</v>
          </cell>
          <cell r="D67">
            <v>8</v>
          </cell>
          <cell r="E67">
            <v>8</v>
          </cell>
          <cell r="F67">
            <v>8</v>
          </cell>
          <cell r="G67">
            <v>8</v>
          </cell>
          <cell r="H67">
            <v>8</v>
          </cell>
          <cell r="I67">
            <v>8</v>
          </cell>
          <cell r="J67">
            <v>8</v>
          </cell>
          <cell r="K67">
            <v>8</v>
          </cell>
          <cell r="L67">
            <v>32</v>
          </cell>
          <cell r="M67">
            <v>32</v>
          </cell>
          <cell r="N67">
            <v>32</v>
          </cell>
          <cell r="O67">
            <v>32</v>
          </cell>
          <cell r="R67">
            <v>315430</v>
          </cell>
          <cell r="S67" t="str">
            <v>Njekwa Muso</v>
          </cell>
          <cell r="T67" t="str">
            <v>Security</v>
          </cell>
          <cell r="U67">
            <v>32</v>
          </cell>
          <cell r="V67">
            <v>32</v>
          </cell>
          <cell r="W67">
            <v>32</v>
          </cell>
          <cell r="X67">
            <v>32</v>
          </cell>
          <cell r="Y67">
            <v>32</v>
          </cell>
          <cell r="Z67">
            <v>32</v>
          </cell>
          <cell r="AA67">
            <v>32</v>
          </cell>
          <cell r="AB67">
            <v>32</v>
          </cell>
          <cell r="AC67">
            <v>32</v>
          </cell>
          <cell r="AD67">
            <v>32</v>
          </cell>
          <cell r="AE67">
            <v>32</v>
          </cell>
          <cell r="AF67">
            <v>32</v>
          </cell>
          <cell r="AI67">
            <v>315430</v>
          </cell>
          <cell r="AJ67" t="str">
            <v>Njekwa Muso</v>
          </cell>
          <cell r="AK67" t="str">
            <v>Security</v>
          </cell>
          <cell r="AL67">
            <v>8</v>
          </cell>
          <cell r="AM67">
            <v>8</v>
          </cell>
          <cell r="AN67">
            <v>8</v>
          </cell>
          <cell r="AO67">
            <v>16</v>
          </cell>
          <cell r="AP67">
            <v>8</v>
          </cell>
          <cell r="AQ67">
            <v>8</v>
          </cell>
          <cell r="AR67">
            <v>8</v>
          </cell>
          <cell r="AS67">
            <v>8</v>
          </cell>
          <cell r="AT67">
            <v>8</v>
          </cell>
          <cell r="AU67">
            <v>8</v>
          </cell>
          <cell r="AV67">
            <v>8</v>
          </cell>
          <cell r="AW67">
            <v>16</v>
          </cell>
        </row>
        <row r="68">
          <cell r="A68">
            <v>315432</v>
          </cell>
          <cell r="B68" t="str">
            <v>Nyambe Mikatazo</v>
          </cell>
          <cell r="C68" t="str">
            <v>Security</v>
          </cell>
          <cell r="D68">
            <v>8</v>
          </cell>
          <cell r="E68">
            <v>8</v>
          </cell>
          <cell r="F68">
            <v>8</v>
          </cell>
          <cell r="G68">
            <v>8</v>
          </cell>
          <cell r="H68">
            <v>8</v>
          </cell>
          <cell r="I68">
            <v>8</v>
          </cell>
          <cell r="J68">
            <v>8</v>
          </cell>
          <cell r="K68">
            <v>8</v>
          </cell>
          <cell r="L68">
            <v>32</v>
          </cell>
          <cell r="M68">
            <v>32</v>
          </cell>
          <cell r="N68">
            <v>32</v>
          </cell>
          <cell r="O68">
            <v>32</v>
          </cell>
          <cell r="R68">
            <v>315432</v>
          </cell>
          <cell r="S68" t="str">
            <v>Nyambe Mikatazo</v>
          </cell>
          <cell r="T68" t="str">
            <v>Security</v>
          </cell>
          <cell r="U68">
            <v>32</v>
          </cell>
          <cell r="V68">
            <v>32</v>
          </cell>
          <cell r="W68">
            <v>32</v>
          </cell>
          <cell r="X68">
            <v>32</v>
          </cell>
          <cell r="Y68">
            <v>32</v>
          </cell>
          <cell r="Z68">
            <v>32</v>
          </cell>
          <cell r="AA68">
            <v>32</v>
          </cell>
          <cell r="AB68">
            <v>32</v>
          </cell>
          <cell r="AC68">
            <v>32</v>
          </cell>
          <cell r="AD68">
            <v>32</v>
          </cell>
          <cell r="AE68">
            <v>32</v>
          </cell>
          <cell r="AF68">
            <v>32</v>
          </cell>
          <cell r="AI68">
            <v>315432</v>
          </cell>
          <cell r="AJ68" t="str">
            <v>Nyambe Mikatazo</v>
          </cell>
          <cell r="AK68" t="str">
            <v>Security</v>
          </cell>
          <cell r="AL68">
            <v>8</v>
          </cell>
          <cell r="AM68">
            <v>8</v>
          </cell>
          <cell r="AN68">
            <v>8</v>
          </cell>
          <cell r="AO68">
            <v>16</v>
          </cell>
          <cell r="AP68">
            <v>8</v>
          </cell>
          <cell r="AQ68">
            <v>8</v>
          </cell>
          <cell r="AR68">
            <v>8</v>
          </cell>
          <cell r="AS68">
            <v>8</v>
          </cell>
          <cell r="AT68">
            <v>8</v>
          </cell>
          <cell r="AU68">
            <v>8</v>
          </cell>
          <cell r="AV68">
            <v>8</v>
          </cell>
          <cell r="AW68">
            <v>16</v>
          </cell>
        </row>
        <row r="69">
          <cell r="A69">
            <v>315442</v>
          </cell>
          <cell r="B69" t="str">
            <v>Mushiba Sitondo</v>
          </cell>
          <cell r="C69" t="str">
            <v>Security</v>
          </cell>
          <cell r="D69">
            <v>8</v>
          </cell>
          <cell r="E69">
            <v>8</v>
          </cell>
          <cell r="F69">
            <v>8</v>
          </cell>
          <cell r="G69">
            <v>8</v>
          </cell>
          <cell r="H69">
            <v>8</v>
          </cell>
          <cell r="I69">
            <v>8</v>
          </cell>
          <cell r="J69">
            <v>8</v>
          </cell>
          <cell r="K69">
            <v>8</v>
          </cell>
          <cell r="L69">
            <v>32</v>
          </cell>
          <cell r="M69">
            <v>32</v>
          </cell>
          <cell r="N69">
            <v>32</v>
          </cell>
          <cell r="O69">
            <v>32</v>
          </cell>
          <cell r="R69">
            <v>315442</v>
          </cell>
          <cell r="S69" t="str">
            <v>Mushiba Sitondo</v>
          </cell>
          <cell r="T69" t="str">
            <v>Security</v>
          </cell>
          <cell r="U69">
            <v>32</v>
          </cell>
          <cell r="V69">
            <v>32</v>
          </cell>
          <cell r="W69">
            <v>32</v>
          </cell>
          <cell r="X69">
            <v>32</v>
          </cell>
          <cell r="Y69">
            <v>32</v>
          </cell>
          <cell r="Z69">
            <v>32</v>
          </cell>
          <cell r="AA69">
            <v>32</v>
          </cell>
          <cell r="AB69">
            <v>32</v>
          </cell>
          <cell r="AC69">
            <v>32</v>
          </cell>
          <cell r="AD69">
            <v>32</v>
          </cell>
          <cell r="AE69">
            <v>32</v>
          </cell>
          <cell r="AF69">
            <v>32</v>
          </cell>
          <cell r="AI69">
            <v>315442</v>
          </cell>
          <cell r="AJ69" t="str">
            <v>Mushiba Sitondo</v>
          </cell>
          <cell r="AK69" t="str">
            <v>Security</v>
          </cell>
          <cell r="AL69">
            <v>8</v>
          </cell>
          <cell r="AM69">
            <v>8</v>
          </cell>
          <cell r="AN69">
            <v>8</v>
          </cell>
          <cell r="AO69">
            <v>16</v>
          </cell>
          <cell r="AP69">
            <v>8</v>
          </cell>
          <cell r="AQ69">
            <v>8</v>
          </cell>
          <cell r="AR69">
            <v>8</v>
          </cell>
          <cell r="AS69">
            <v>8</v>
          </cell>
          <cell r="AT69">
            <v>8</v>
          </cell>
          <cell r="AU69">
            <v>8</v>
          </cell>
          <cell r="AV69">
            <v>8</v>
          </cell>
          <cell r="AW69">
            <v>16</v>
          </cell>
        </row>
        <row r="70">
          <cell r="A70">
            <v>315445</v>
          </cell>
          <cell r="B70" t="str">
            <v>Hankede Adam</v>
          </cell>
          <cell r="C70" t="str">
            <v>Security</v>
          </cell>
          <cell r="D70">
            <v>8</v>
          </cell>
          <cell r="E70">
            <v>8</v>
          </cell>
          <cell r="F70">
            <v>8</v>
          </cell>
          <cell r="G70">
            <v>8</v>
          </cell>
          <cell r="H70">
            <v>8</v>
          </cell>
          <cell r="I70">
            <v>8</v>
          </cell>
          <cell r="J70">
            <v>8</v>
          </cell>
          <cell r="K70">
            <v>8</v>
          </cell>
          <cell r="L70">
            <v>32</v>
          </cell>
          <cell r="M70">
            <v>32</v>
          </cell>
          <cell r="N70">
            <v>32</v>
          </cell>
          <cell r="O70">
            <v>32</v>
          </cell>
          <cell r="R70">
            <v>315445</v>
          </cell>
          <cell r="S70" t="str">
            <v>Hankede Adam</v>
          </cell>
          <cell r="T70" t="str">
            <v>Security</v>
          </cell>
          <cell r="U70">
            <v>32</v>
          </cell>
          <cell r="V70">
            <v>32</v>
          </cell>
          <cell r="W70">
            <v>32</v>
          </cell>
          <cell r="X70">
            <v>32</v>
          </cell>
          <cell r="Y70">
            <v>32</v>
          </cell>
          <cell r="Z70">
            <v>32</v>
          </cell>
          <cell r="AA70">
            <v>32</v>
          </cell>
          <cell r="AB70">
            <v>32</v>
          </cell>
          <cell r="AC70">
            <v>32</v>
          </cell>
          <cell r="AD70">
            <v>32</v>
          </cell>
          <cell r="AE70">
            <v>32</v>
          </cell>
          <cell r="AF70">
            <v>32</v>
          </cell>
          <cell r="AI70">
            <v>315445</v>
          </cell>
          <cell r="AJ70" t="str">
            <v>Hankede Adam</v>
          </cell>
          <cell r="AK70" t="str">
            <v>Security</v>
          </cell>
          <cell r="AL70">
            <v>8</v>
          </cell>
          <cell r="AM70">
            <v>8</v>
          </cell>
          <cell r="AN70">
            <v>8</v>
          </cell>
          <cell r="AO70">
            <v>16</v>
          </cell>
          <cell r="AP70">
            <v>8</v>
          </cell>
          <cell r="AQ70">
            <v>8</v>
          </cell>
          <cell r="AR70">
            <v>8</v>
          </cell>
          <cell r="AS70">
            <v>8</v>
          </cell>
          <cell r="AT70">
            <v>8</v>
          </cell>
          <cell r="AU70">
            <v>8</v>
          </cell>
          <cell r="AV70">
            <v>8</v>
          </cell>
          <cell r="AW70">
            <v>16</v>
          </cell>
        </row>
        <row r="71">
          <cell r="A71">
            <v>315470</v>
          </cell>
          <cell r="B71" t="str">
            <v>Moonde Jameson</v>
          </cell>
          <cell r="C71" t="str">
            <v>Security</v>
          </cell>
          <cell r="D71">
            <v>8</v>
          </cell>
          <cell r="E71">
            <v>8</v>
          </cell>
          <cell r="F71">
            <v>8</v>
          </cell>
          <cell r="G71">
            <v>8</v>
          </cell>
          <cell r="H71">
            <v>8</v>
          </cell>
          <cell r="I71">
            <v>8</v>
          </cell>
          <cell r="J71">
            <v>8</v>
          </cell>
          <cell r="K71">
            <v>8</v>
          </cell>
          <cell r="L71">
            <v>32</v>
          </cell>
          <cell r="M71">
            <v>32</v>
          </cell>
          <cell r="N71">
            <v>32</v>
          </cell>
          <cell r="O71">
            <v>32</v>
          </cell>
          <cell r="R71">
            <v>315470</v>
          </cell>
          <cell r="S71" t="str">
            <v>Moonde Jameson</v>
          </cell>
          <cell r="T71" t="str">
            <v>Security</v>
          </cell>
          <cell r="U71">
            <v>32</v>
          </cell>
          <cell r="V71">
            <v>32</v>
          </cell>
          <cell r="W71">
            <v>32</v>
          </cell>
          <cell r="X71">
            <v>32</v>
          </cell>
          <cell r="Y71">
            <v>32</v>
          </cell>
          <cell r="Z71">
            <v>32</v>
          </cell>
          <cell r="AA71">
            <v>32</v>
          </cell>
          <cell r="AB71">
            <v>32</v>
          </cell>
          <cell r="AC71">
            <v>32</v>
          </cell>
          <cell r="AD71">
            <v>32</v>
          </cell>
          <cell r="AE71">
            <v>32</v>
          </cell>
          <cell r="AF71">
            <v>32</v>
          </cell>
          <cell r="AI71">
            <v>315470</v>
          </cell>
          <cell r="AJ71" t="str">
            <v>Moonde Jameson</v>
          </cell>
          <cell r="AK71" t="str">
            <v>Security</v>
          </cell>
          <cell r="AL71">
            <v>8</v>
          </cell>
          <cell r="AM71">
            <v>8</v>
          </cell>
          <cell r="AN71">
            <v>8</v>
          </cell>
          <cell r="AO71">
            <v>16</v>
          </cell>
          <cell r="AP71">
            <v>8</v>
          </cell>
          <cell r="AQ71">
            <v>8</v>
          </cell>
          <cell r="AR71">
            <v>8</v>
          </cell>
          <cell r="AS71">
            <v>8</v>
          </cell>
          <cell r="AT71">
            <v>8</v>
          </cell>
          <cell r="AU71">
            <v>8</v>
          </cell>
          <cell r="AV71">
            <v>8</v>
          </cell>
          <cell r="AW71">
            <v>16</v>
          </cell>
        </row>
        <row r="72">
          <cell r="A72">
            <v>315520</v>
          </cell>
          <cell r="B72" t="str">
            <v>Bindundu Kelvin</v>
          </cell>
          <cell r="C72" t="str">
            <v>Security</v>
          </cell>
          <cell r="D72">
            <v>8</v>
          </cell>
          <cell r="E72">
            <v>8</v>
          </cell>
          <cell r="F72">
            <v>8</v>
          </cell>
          <cell r="G72">
            <v>8</v>
          </cell>
          <cell r="H72">
            <v>8</v>
          </cell>
          <cell r="I72">
            <v>8</v>
          </cell>
          <cell r="J72">
            <v>8</v>
          </cell>
          <cell r="K72">
            <v>8</v>
          </cell>
          <cell r="L72">
            <v>32</v>
          </cell>
          <cell r="M72">
            <v>32</v>
          </cell>
          <cell r="N72">
            <v>32</v>
          </cell>
          <cell r="O72">
            <v>32</v>
          </cell>
          <cell r="R72">
            <v>315520</v>
          </cell>
          <cell r="S72" t="str">
            <v>Bindundu Kelvin</v>
          </cell>
          <cell r="T72" t="str">
            <v>Security</v>
          </cell>
          <cell r="U72">
            <v>32</v>
          </cell>
          <cell r="V72">
            <v>32</v>
          </cell>
          <cell r="W72">
            <v>32</v>
          </cell>
          <cell r="X72">
            <v>32</v>
          </cell>
          <cell r="Y72">
            <v>32</v>
          </cell>
          <cell r="Z72">
            <v>32</v>
          </cell>
          <cell r="AA72">
            <v>32</v>
          </cell>
          <cell r="AB72">
            <v>32</v>
          </cell>
          <cell r="AC72">
            <v>32</v>
          </cell>
          <cell r="AD72">
            <v>32</v>
          </cell>
          <cell r="AE72">
            <v>32</v>
          </cell>
          <cell r="AF72">
            <v>32</v>
          </cell>
          <cell r="AI72">
            <v>315520</v>
          </cell>
          <cell r="AJ72" t="str">
            <v>Bindundu Kelvin</v>
          </cell>
          <cell r="AK72" t="str">
            <v>Security</v>
          </cell>
          <cell r="AL72">
            <v>8</v>
          </cell>
          <cell r="AM72">
            <v>8</v>
          </cell>
          <cell r="AN72">
            <v>8</v>
          </cell>
          <cell r="AO72">
            <v>16</v>
          </cell>
          <cell r="AP72">
            <v>8</v>
          </cell>
          <cell r="AQ72">
            <v>8</v>
          </cell>
          <cell r="AR72">
            <v>8</v>
          </cell>
          <cell r="AS72">
            <v>8</v>
          </cell>
          <cell r="AT72">
            <v>8</v>
          </cell>
          <cell r="AU72">
            <v>8</v>
          </cell>
          <cell r="AV72">
            <v>8</v>
          </cell>
          <cell r="AW72">
            <v>16</v>
          </cell>
        </row>
        <row r="73">
          <cell r="A73">
            <v>315556</v>
          </cell>
          <cell r="B73" t="str">
            <v>Chipango Linyanga</v>
          </cell>
          <cell r="C73" t="str">
            <v>Security</v>
          </cell>
          <cell r="D73">
            <v>8</v>
          </cell>
          <cell r="E73">
            <v>8</v>
          </cell>
          <cell r="F73">
            <v>8</v>
          </cell>
          <cell r="G73">
            <v>8</v>
          </cell>
          <cell r="H73">
            <v>8</v>
          </cell>
          <cell r="I73">
            <v>8</v>
          </cell>
          <cell r="J73">
            <v>8</v>
          </cell>
          <cell r="K73">
            <v>8</v>
          </cell>
          <cell r="L73">
            <v>32</v>
          </cell>
          <cell r="M73">
            <v>32</v>
          </cell>
          <cell r="N73">
            <v>32</v>
          </cell>
          <cell r="O73">
            <v>32</v>
          </cell>
          <cell r="R73">
            <v>315556</v>
          </cell>
          <cell r="S73" t="str">
            <v>Chipango Linyanga</v>
          </cell>
          <cell r="T73" t="str">
            <v>Security</v>
          </cell>
          <cell r="U73">
            <v>32</v>
          </cell>
          <cell r="V73">
            <v>32</v>
          </cell>
          <cell r="W73">
            <v>32</v>
          </cell>
          <cell r="X73">
            <v>32</v>
          </cell>
          <cell r="Y73">
            <v>32</v>
          </cell>
          <cell r="Z73">
            <v>32</v>
          </cell>
          <cell r="AA73">
            <v>32</v>
          </cell>
          <cell r="AB73">
            <v>32</v>
          </cell>
          <cell r="AC73">
            <v>32</v>
          </cell>
          <cell r="AD73">
            <v>32</v>
          </cell>
          <cell r="AE73">
            <v>32</v>
          </cell>
          <cell r="AF73">
            <v>32</v>
          </cell>
          <cell r="AI73">
            <v>315556</v>
          </cell>
          <cell r="AJ73" t="str">
            <v>Chipango Linyanga</v>
          </cell>
          <cell r="AK73" t="str">
            <v>Security</v>
          </cell>
          <cell r="AL73">
            <v>8</v>
          </cell>
          <cell r="AM73">
            <v>8</v>
          </cell>
          <cell r="AN73">
            <v>8</v>
          </cell>
          <cell r="AO73">
            <v>16</v>
          </cell>
          <cell r="AP73">
            <v>8</v>
          </cell>
          <cell r="AQ73">
            <v>8</v>
          </cell>
          <cell r="AR73">
            <v>8</v>
          </cell>
          <cell r="AS73">
            <v>8</v>
          </cell>
          <cell r="AT73">
            <v>8</v>
          </cell>
          <cell r="AU73">
            <v>8</v>
          </cell>
          <cell r="AV73">
            <v>8</v>
          </cell>
          <cell r="AW73">
            <v>16</v>
          </cell>
        </row>
        <row r="74">
          <cell r="A74">
            <v>315567</v>
          </cell>
          <cell r="B74" t="str">
            <v>Musiyalela Simon</v>
          </cell>
          <cell r="C74" t="str">
            <v>Security</v>
          </cell>
          <cell r="D74">
            <v>8</v>
          </cell>
          <cell r="E74">
            <v>8</v>
          </cell>
          <cell r="F74">
            <v>8</v>
          </cell>
          <cell r="G74">
            <v>8</v>
          </cell>
          <cell r="H74">
            <v>8</v>
          </cell>
          <cell r="I74">
            <v>8</v>
          </cell>
          <cell r="J74">
            <v>8</v>
          </cell>
          <cell r="K74">
            <v>8</v>
          </cell>
          <cell r="L74">
            <v>32</v>
          </cell>
          <cell r="M74">
            <v>32</v>
          </cell>
          <cell r="N74">
            <v>32</v>
          </cell>
          <cell r="O74">
            <v>32</v>
          </cell>
          <cell r="R74">
            <v>315567</v>
          </cell>
          <cell r="S74" t="str">
            <v>Musiyalela Simon</v>
          </cell>
          <cell r="T74" t="str">
            <v>Security</v>
          </cell>
          <cell r="U74">
            <v>32</v>
          </cell>
          <cell r="V74">
            <v>32</v>
          </cell>
          <cell r="W74">
            <v>32</v>
          </cell>
          <cell r="X74">
            <v>32</v>
          </cell>
          <cell r="Y74">
            <v>32</v>
          </cell>
          <cell r="Z74">
            <v>32</v>
          </cell>
          <cell r="AA74">
            <v>32</v>
          </cell>
          <cell r="AB74">
            <v>32</v>
          </cell>
          <cell r="AC74">
            <v>32</v>
          </cell>
          <cell r="AD74">
            <v>32</v>
          </cell>
          <cell r="AE74">
            <v>32</v>
          </cell>
          <cell r="AF74">
            <v>32</v>
          </cell>
          <cell r="AI74">
            <v>315567</v>
          </cell>
          <cell r="AJ74" t="str">
            <v>Musiyalela Simon</v>
          </cell>
          <cell r="AK74" t="str">
            <v>Security</v>
          </cell>
          <cell r="AL74">
            <v>8</v>
          </cell>
          <cell r="AM74">
            <v>8</v>
          </cell>
          <cell r="AN74">
            <v>8</v>
          </cell>
          <cell r="AO74">
            <v>16</v>
          </cell>
          <cell r="AP74">
            <v>8</v>
          </cell>
          <cell r="AQ74">
            <v>8</v>
          </cell>
          <cell r="AR74">
            <v>8</v>
          </cell>
          <cell r="AS74">
            <v>8</v>
          </cell>
          <cell r="AT74">
            <v>8</v>
          </cell>
          <cell r="AU74">
            <v>8</v>
          </cell>
          <cell r="AV74">
            <v>8</v>
          </cell>
          <cell r="AW74">
            <v>16</v>
          </cell>
        </row>
        <row r="75">
          <cell r="A75">
            <v>315605</v>
          </cell>
          <cell r="B75" t="str">
            <v>Kalimina Sailas</v>
          </cell>
          <cell r="C75" t="str">
            <v>Security</v>
          </cell>
          <cell r="D75">
            <v>8</v>
          </cell>
          <cell r="E75">
            <v>8</v>
          </cell>
          <cell r="F75">
            <v>8</v>
          </cell>
          <cell r="G75">
            <v>8</v>
          </cell>
          <cell r="H75">
            <v>8</v>
          </cell>
          <cell r="I75">
            <v>8</v>
          </cell>
          <cell r="J75">
            <v>8</v>
          </cell>
          <cell r="K75">
            <v>8</v>
          </cell>
          <cell r="L75">
            <v>32</v>
          </cell>
          <cell r="M75">
            <v>32</v>
          </cell>
          <cell r="N75">
            <v>32</v>
          </cell>
          <cell r="O75">
            <v>32</v>
          </cell>
          <cell r="R75">
            <v>315605</v>
          </cell>
          <cell r="S75" t="str">
            <v>Kalimina Sailas</v>
          </cell>
          <cell r="T75" t="str">
            <v>Security</v>
          </cell>
          <cell r="U75">
            <v>32</v>
          </cell>
          <cell r="V75">
            <v>32</v>
          </cell>
          <cell r="W75">
            <v>32</v>
          </cell>
          <cell r="X75">
            <v>32</v>
          </cell>
          <cell r="Y75">
            <v>32</v>
          </cell>
          <cell r="Z75">
            <v>32</v>
          </cell>
          <cell r="AA75">
            <v>32</v>
          </cell>
          <cell r="AB75">
            <v>32</v>
          </cell>
          <cell r="AC75">
            <v>32</v>
          </cell>
          <cell r="AD75">
            <v>32</v>
          </cell>
          <cell r="AE75">
            <v>32</v>
          </cell>
          <cell r="AF75">
            <v>32</v>
          </cell>
          <cell r="AI75">
            <v>315605</v>
          </cell>
          <cell r="AJ75" t="str">
            <v>Kalimina Sailas</v>
          </cell>
          <cell r="AK75" t="str">
            <v>Security</v>
          </cell>
          <cell r="AL75">
            <v>8</v>
          </cell>
          <cell r="AM75">
            <v>8</v>
          </cell>
          <cell r="AN75">
            <v>8</v>
          </cell>
          <cell r="AO75">
            <v>16</v>
          </cell>
          <cell r="AP75">
            <v>8</v>
          </cell>
          <cell r="AQ75">
            <v>8</v>
          </cell>
          <cell r="AR75">
            <v>8</v>
          </cell>
          <cell r="AS75">
            <v>8</v>
          </cell>
          <cell r="AT75">
            <v>8</v>
          </cell>
          <cell r="AU75">
            <v>8</v>
          </cell>
          <cell r="AV75">
            <v>8</v>
          </cell>
          <cell r="AW75">
            <v>16</v>
          </cell>
        </row>
        <row r="76">
          <cell r="A76">
            <v>315614</v>
          </cell>
          <cell r="B76" t="str">
            <v>Machila Minister</v>
          </cell>
          <cell r="C76" t="str">
            <v>Security</v>
          </cell>
          <cell r="D76">
            <v>8</v>
          </cell>
          <cell r="E76">
            <v>8</v>
          </cell>
          <cell r="F76">
            <v>8</v>
          </cell>
          <cell r="G76">
            <v>8</v>
          </cell>
          <cell r="H76">
            <v>8</v>
          </cell>
          <cell r="I76">
            <v>8</v>
          </cell>
          <cell r="J76">
            <v>8</v>
          </cell>
          <cell r="K76">
            <v>8</v>
          </cell>
          <cell r="L76">
            <v>32</v>
          </cell>
          <cell r="M76">
            <v>32</v>
          </cell>
          <cell r="N76">
            <v>32</v>
          </cell>
          <cell r="O76">
            <v>32</v>
          </cell>
          <cell r="R76">
            <v>315614</v>
          </cell>
          <cell r="S76" t="str">
            <v>Machila Minister</v>
          </cell>
          <cell r="T76" t="str">
            <v>Security</v>
          </cell>
          <cell r="U76">
            <v>32</v>
          </cell>
          <cell r="V76">
            <v>32</v>
          </cell>
          <cell r="W76">
            <v>32</v>
          </cell>
          <cell r="X76">
            <v>32</v>
          </cell>
          <cell r="Y76">
            <v>32</v>
          </cell>
          <cell r="Z76">
            <v>32</v>
          </cell>
          <cell r="AA76">
            <v>32</v>
          </cell>
          <cell r="AB76">
            <v>32</v>
          </cell>
          <cell r="AC76">
            <v>32</v>
          </cell>
          <cell r="AD76">
            <v>32</v>
          </cell>
          <cell r="AE76">
            <v>32</v>
          </cell>
          <cell r="AF76">
            <v>32</v>
          </cell>
          <cell r="AI76">
            <v>315614</v>
          </cell>
          <cell r="AJ76" t="str">
            <v>Machila Minister</v>
          </cell>
          <cell r="AK76" t="str">
            <v>Security</v>
          </cell>
          <cell r="AL76">
            <v>8</v>
          </cell>
          <cell r="AM76">
            <v>8</v>
          </cell>
          <cell r="AN76">
            <v>8</v>
          </cell>
          <cell r="AO76">
            <v>16</v>
          </cell>
          <cell r="AP76">
            <v>8</v>
          </cell>
          <cell r="AQ76">
            <v>8</v>
          </cell>
          <cell r="AR76">
            <v>8</v>
          </cell>
          <cell r="AS76">
            <v>8</v>
          </cell>
          <cell r="AT76">
            <v>8</v>
          </cell>
          <cell r="AU76">
            <v>8</v>
          </cell>
          <cell r="AV76">
            <v>8</v>
          </cell>
          <cell r="AW76">
            <v>16</v>
          </cell>
        </row>
        <row r="77">
          <cell r="A77">
            <v>315632</v>
          </cell>
          <cell r="B77" t="str">
            <v>Siakachela Simon</v>
          </cell>
          <cell r="C77" t="str">
            <v>Security</v>
          </cell>
          <cell r="D77">
            <v>8</v>
          </cell>
          <cell r="E77">
            <v>8</v>
          </cell>
          <cell r="F77">
            <v>8</v>
          </cell>
          <cell r="G77">
            <v>8</v>
          </cell>
          <cell r="H77">
            <v>8</v>
          </cell>
          <cell r="I77">
            <v>8</v>
          </cell>
          <cell r="J77">
            <v>8</v>
          </cell>
          <cell r="K77">
            <v>8</v>
          </cell>
          <cell r="L77">
            <v>32</v>
          </cell>
          <cell r="M77">
            <v>32</v>
          </cell>
          <cell r="N77">
            <v>32</v>
          </cell>
          <cell r="O77">
            <v>32</v>
          </cell>
          <cell r="R77">
            <v>315632</v>
          </cell>
          <cell r="S77" t="str">
            <v>Siakachela Simon</v>
          </cell>
          <cell r="T77" t="str">
            <v>Security</v>
          </cell>
          <cell r="U77">
            <v>32</v>
          </cell>
          <cell r="V77">
            <v>32</v>
          </cell>
          <cell r="W77">
            <v>32</v>
          </cell>
          <cell r="X77">
            <v>32</v>
          </cell>
          <cell r="Y77">
            <v>32</v>
          </cell>
          <cell r="Z77">
            <v>32</v>
          </cell>
          <cell r="AA77">
            <v>32</v>
          </cell>
          <cell r="AB77">
            <v>32</v>
          </cell>
          <cell r="AC77">
            <v>32</v>
          </cell>
          <cell r="AD77">
            <v>32</v>
          </cell>
          <cell r="AE77">
            <v>32</v>
          </cell>
          <cell r="AF77">
            <v>32</v>
          </cell>
          <cell r="AI77">
            <v>315632</v>
          </cell>
          <cell r="AJ77" t="str">
            <v>Siakachela Simon</v>
          </cell>
          <cell r="AK77" t="str">
            <v>Security</v>
          </cell>
          <cell r="AL77">
            <v>8</v>
          </cell>
          <cell r="AM77">
            <v>8</v>
          </cell>
          <cell r="AN77">
            <v>8</v>
          </cell>
          <cell r="AO77">
            <v>16</v>
          </cell>
          <cell r="AP77">
            <v>8</v>
          </cell>
          <cell r="AQ77">
            <v>8</v>
          </cell>
          <cell r="AR77">
            <v>8</v>
          </cell>
          <cell r="AS77">
            <v>8</v>
          </cell>
          <cell r="AT77">
            <v>8</v>
          </cell>
          <cell r="AU77">
            <v>8</v>
          </cell>
          <cell r="AV77">
            <v>8</v>
          </cell>
          <cell r="AW77">
            <v>16</v>
          </cell>
        </row>
        <row r="78">
          <cell r="A78">
            <v>315635</v>
          </cell>
          <cell r="B78" t="str">
            <v>Likonge Kanyenge</v>
          </cell>
          <cell r="C78" t="str">
            <v>Security</v>
          </cell>
          <cell r="D78">
            <v>8</v>
          </cell>
          <cell r="E78">
            <v>8</v>
          </cell>
          <cell r="F78">
            <v>8</v>
          </cell>
          <cell r="G78">
            <v>8</v>
          </cell>
          <cell r="H78">
            <v>8</v>
          </cell>
          <cell r="I78">
            <v>8</v>
          </cell>
          <cell r="J78">
            <v>8</v>
          </cell>
          <cell r="K78">
            <v>8</v>
          </cell>
          <cell r="L78">
            <v>32</v>
          </cell>
          <cell r="M78">
            <v>32</v>
          </cell>
          <cell r="N78">
            <v>32</v>
          </cell>
          <cell r="O78">
            <v>32</v>
          </cell>
          <cell r="R78">
            <v>315635</v>
          </cell>
          <cell r="S78" t="str">
            <v>Likonge Kanyenge</v>
          </cell>
          <cell r="T78" t="str">
            <v>Security</v>
          </cell>
          <cell r="U78">
            <v>32</v>
          </cell>
          <cell r="V78">
            <v>32</v>
          </cell>
          <cell r="W78">
            <v>32</v>
          </cell>
          <cell r="X78">
            <v>32</v>
          </cell>
          <cell r="Y78">
            <v>32</v>
          </cell>
          <cell r="Z78">
            <v>32</v>
          </cell>
          <cell r="AA78">
            <v>32</v>
          </cell>
          <cell r="AB78">
            <v>32</v>
          </cell>
          <cell r="AC78">
            <v>32</v>
          </cell>
          <cell r="AD78">
            <v>32</v>
          </cell>
          <cell r="AE78">
            <v>32</v>
          </cell>
          <cell r="AF78">
            <v>32</v>
          </cell>
          <cell r="AI78">
            <v>315635</v>
          </cell>
          <cell r="AJ78" t="str">
            <v>Likonge Kanyenge</v>
          </cell>
          <cell r="AK78" t="str">
            <v>Security</v>
          </cell>
          <cell r="AL78">
            <v>8</v>
          </cell>
          <cell r="AM78">
            <v>8</v>
          </cell>
          <cell r="AN78">
            <v>8</v>
          </cell>
          <cell r="AO78">
            <v>16</v>
          </cell>
          <cell r="AP78">
            <v>8</v>
          </cell>
          <cell r="AQ78">
            <v>8</v>
          </cell>
          <cell r="AR78">
            <v>8</v>
          </cell>
          <cell r="AS78">
            <v>8</v>
          </cell>
          <cell r="AT78">
            <v>8</v>
          </cell>
          <cell r="AU78">
            <v>8</v>
          </cell>
          <cell r="AV78">
            <v>8</v>
          </cell>
          <cell r="AW78">
            <v>16</v>
          </cell>
        </row>
        <row r="79">
          <cell r="A79">
            <v>315646</v>
          </cell>
          <cell r="B79" t="str">
            <v>Sibajene Raphael</v>
          </cell>
          <cell r="C79" t="str">
            <v>Security</v>
          </cell>
          <cell r="D79">
            <v>8</v>
          </cell>
          <cell r="E79">
            <v>8</v>
          </cell>
          <cell r="F79">
            <v>8</v>
          </cell>
          <cell r="G79">
            <v>8</v>
          </cell>
          <cell r="H79">
            <v>8</v>
          </cell>
          <cell r="I79">
            <v>8</v>
          </cell>
          <cell r="J79">
            <v>8</v>
          </cell>
          <cell r="K79">
            <v>8</v>
          </cell>
          <cell r="L79">
            <v>32</v>
          </cell>
          <cell r="M79">
            <v>32</v>
          </cell>
          <cell r="N79">
            <v>32</v>
          </cell>
          <cell r="O79">
            <v>32</v>
          </cell>
          <cell r="R79">
            <v>315646</v>
          </cell>
          <cell r="S79" t="str">
            <v>Sibajene Raphael</v>
          </cell>
          <cell r="T79" t="str">
            <v>Security</v>
          </cell>
          <cell r="U79">
            <v>32</v>
          </cell>
          <cell r="V79">
            <v>32</v>
          </cell>
          <cell r="W79">
            <v>32</v>
          </cell>
          <cell r="X79">
            <v>32</v>
          </cell>
          <cell r="Y79">
            <v>32</v>
          </cell>
          <cell r="Z79">
            <v>32</v>
          </cell>
          <cell r="AA79">
            <v>32</v>
          </cell>
          <cell r="AB79">
            <v>32</v>
          </cell>
          <cell r="AC79">
            <v>32</v>
          </cell>
          <cell r="AD79">
            <v>32</v>
          </cell>
          <cell r="AE79">
            <v>32</v>
          </cell>
          <cell r="AF79">
            <v>32</v>
          </cell>
          <cell r="AI79">
            <v>315646</v>
          </cell>
          <cell r="AJ79" t="str">
            <v>Sibajene Raphael</v>
          </cell>
          <cell r="AK79" t="str">
            <v>Security</v>
          </cell>
          <cell r="AL79">
            <v>8</v>
          </cell>
          <cell r="AM79">
            <v>8</v>
          </cell>
          <cell r="AN79">
            <v>8</v>
          </cell>
          <cell r="AO79">
            <v>16</v>
          </cell>
          <cell r="AP79">
            <v>8</v>
          </cell>
          <cell r="AQ79">
            <v>8</v>
          </cell>
          <cell r="AR79">
            <v>8</v>
          </cell>
          <cell r="AS79">
            <v>8</v>
          </cell>
          <cell r="AT79">
            <v>8</v>
          </cell>
          <cell r="AU79">
            <v>8</v>
          </cell>
          <cell r="AV79">
            <v>8</v>
          </cell>
          <cell r="AW79">
            <v>16</v>
          </cell>
        </row>
        <row r="80">
          <cell r="A80">
            <v>315743</v>
          </cell>
          <cell r="B80" t="str">
            <v>Nyemba Harden</v>
          </cell>
          <cell r="C80" t="str">
            <v>Security</v>
          </cell>
          <cell r="D80">
            <v>8</v>
          </cell>
          <cell r="E80">
            <v>8</v>
          </cell>
          <cell r="F80">
            <v>8</v>
          </cell>
          <cell r="G80">
            <v>8</v>
          </cell>
          <cell r="H80">
            <v>8</v>
          </cell>
          <cell r="I80">
            <v>8</v>
          </cell>
          <cell r="J80">
            <v>8</v>
          </cell>
          <cell r="K80">
            <v>8</v>
          </cell>
          <cell r="L80">
            <v>32</v>
          </cell>
          <cell r="M80">
            <v>32</v>
          </cell>
          <cell r="N80">
            <v>32</v>
          </cell>
          <cell r="O80">
            <v>32</v>
          </cell>
          <cell r="R80">
            <v>315743</v>
          </cell>
          <cell r="S80" t="str">
            <v>Nyemba Harden</v>
          </cell>
          <cell r="T80" t="str">
            <v>Security</v>
          </cell>
          <cell r="U80">
            <v>32</v>
          </cell>
          <cell r="V80">
            <v>32</v>
          </cell>
          <cell r="W80">
            <v>32</v>
          </cell>
          <cell r="X80">
            <v>32</v>
          </cell>
          <cell r="Y80">
            <v>32</v>
          </cell>
          <cell r="Z80">
            <v>32</v>
          </cell>
          <cell r="AA80">
            <v>32</v>
          </cell>
          <cell r="AB80">
            <v>32</v>
          </cell>
          <cell r="AC80">
            <v>32</v>
          </cell>
          <cell r="AD80">
            <v>32</v>
          </cell>
          <cell r="AE80">
            <v>32</v>
          </cell>
          <cell r="AF80">
            <v>32</v>
          </cell>
          <cell r="AI80">
            <v>315743</v>
          </cell>
          <cell r="AJ80" t="str">
            <v>Nyemba Harden</v>
          </cell>
          <cell r="AK80" t="str">
            <v>Security</v>
          </cell>
          <cell r="AL80">
            <v>8</v>
          </cell>
          <cell r="AM80">
            <v>8</v>
          </cell>
          <cell r="AN80">
            <v>8</v>
          </cell>
          <cell r="AO80">
            <v>16</v>
          </cell>
          <cell r="AP80">
            <v>8</v>
          </cell>
          <cell r="AQ80">
            <v>8</v>
          </cell>
          <cell r="AR80">
            <v>8</v>
          </cell>
          <cell r="AS80">
            <v>8</v>
          </cell>
          <cell r="AT80">
            <v>8</v>
          </cell>
          <cell r="AU80">
            <v>8</v>
          </cell>
          <cell r="AV80">
            <v>8</v>
          </cell>
          <cell r="AW80">
            <v>16</v>
          </cell>
        </row>
        <row r="81">
          <cell r="A81">
            <v>315872</v>
          </cell>
          <cell r="B81" t="str">
            <v>Kaipi  Richard</v>
          </cell>
          <cell r="C81" t="str">
            <v>Security</v>
          </cell>
          <cell r="D81">
            <v>8</v>
          </cell>
          <cell r="E81">
            <v>8</v>
          </cell>
          <cell r="F81">
            <v>8</v>
          </cell>
          <cell r="G81">
            <v>8</v>
          </cell>
          <cell r="H81">
            <v>8</v>
          </cell>
          <cell r="I81">
            <v>8</v>
          </cell>
          <cell r="J81">
            <v>8</v>
          </cell>
          <cell r="K81">
            <v>8</v>
          </cell>
          <cell r="L81">
            <v>32</v>
          </cell>
          <cell r="M81">
            <v>32</v>
          </cell>
          <cell r="N81">
            <v>32</v>
          </cell>
          <cell r="O81">
            <v>32</v>
          </cell>
          <cell r="R81">
            <v>315872</v>
          </cell>
          <cell r="S81" t="str">
            <v>Kaipi  Richard</v>
          </cell>
          <cell r="T81" t="str">
            <v>Security</v>
          </cell>
          <cell r="U81">
            <v>32</v>
          </cell>
          <cell r="V81">
            <v>32</v>
          </cell>
          <cell r="W81">
            <v>32</v>
          </cell>
          <cell r="X81">
            <v>32</v>
          </cell>
          <cell r="Y81">
            <v>32</v>
          </cell>
          <cell r="Z81">
            <v>32</v>
          </cell>
          <cell r="AA81">
            <v>32</v>
          </cell>
          <cell r="AB81">
            <v>32</v>
          </cell>
          <cell r="AC81">
            <v>32</v>
          </cell>
          <cell r="AD81">
            <v>32</v>
          </cell>
          <cell r="AE81">
            <v>32</v>
          </cell>
          <cell r="AF81">
            <v>32</v>
          </cell>
          <cell r="AI81">
            <v>315872</v>
          </cell>
          <cell r="AJ81" t="str">
            <v>Kaipi  Richard</v>
          </cell>
          <cell r="AK81" t="str">
            <v>Security</v>
          </cell>
          <cell r="AL81">
            <v>8</v>
          </cell>
          <cell r="AM81">
            <v>8</v>
          </cell>
          <cell r="AN81">
            <v>8</v>
          </cell>
          <cell r="AO81">
            <v>16</v>
          </cell>
          <cell r="AP81">
            <v>8</v>
          </cell>
          <cell r="AQ81">
            <v>8</v>
          </cell>
          <cell r="AR81">
            <v>8</v>
          </cell>
          <cell r="AS81">
            <v>8</v>
          </cell>
          <cell r="AT81">
            <v>8</v>
          </cell>
          <cell r="AU81">
            <v>8</v>
          </cell>
          <cell r="AV81">
            <v>8</v>
          </cell>
          <cell r="AW81">
            <v>16</v>
          </cell>
        </row>
        <row r="82">
          <cell r="A82">
            <v>316714</v>
          </cell>
          <cell r="B82" t="str">
            <v>Mulomboi Moso</v>
          </cell>
          <cell r="C82" t="str">
            <v>Security</v>
          </cell>
          <cell r="D82">
            <v>8</v>
          </cell>
          <cell r="E82">
            <v>8</v>
          </cell>
          <cell r="F82">
            <v>8</v>
          </cell>
          <cell r="G82">
            <v>8</v>
          </cell>
          <cell r="H82">
            <v>8</v>
          </cell>
          <cell r="I82">
            <v>8</v>
          </cell>
          <cell r="J82">
            <v>8</v>
          </cell>
          <cell r="K82">
            <v>8</v>
          </cell>
          <cell r="L82">
            <v>32</v>
          </cell>
          <cell r="M82">
            <v>32</v>
          </cell>
          <cell r="N82">
            <v>32</v>
          </cell>
          <cell r="O82">
            <v>32</v>
          </cell>
          <cell r="R82">
            <v>316714</v>
          </cell>
          <cell r="S82" t="str">
            <v>Mulomboi Moso</v>
          </cell>
          <cell r="T82" t="str">
            <v>Security</v>
          </cell>
          <cell r="U82">
            <v>32</v>
          </cell>
          <cell r="V82">
            <v>32</v>
          </cell>
          <cell r="W82">
            <v>32</v>
          </cell>
          <cell r="X82">
            <v>32</v>
          </cell>
          <cell r="Y82">
            <v>32</v>
          </cell>
          <cell r="Z82">
            <v>32</v>
          </cell>
          <cell r="AA82">
            <v>32</v>
          </cell>
          <cell r="AB82">
            <v>32</v>
          </cell>
          <cell r="AC82">
            <v>32</v>
          </cell>
          <cell r="AD82">
            <v>32</v>
          </cell>
          <cell r="AE82">
            <v>32</v>
          </cell>
          <cell r="AF82">
            <v>32</v>
          </cell>
          <cell r="AI82">
            <v>316714</v>
          </cell>
          <cell r="AJ82" t="str">
            <v>Mulomboi Moso</v>
          </cell>
          <cell r="AK82" t="str">
            <v>Security</v>
          </cell>
          <cell r="AL82">
            <v>8</v>
          </cell>
          <cell r="AM82">
            <v>8</v>
          </cell>
          <cell r="AN82">
            <v>8</v>
          </cell>
          <cell r="AO82">
            <v>16</v>
          </cell>
          <cell r="AP82">
            <v>8</v>
          </cell>
          <cell r="AQ82">
            <v>8</v>
          </cell>
          <cell r="AR82">
            <v>8</v>
          </cell>
          <cell r="AS82">
            <v>8</v>
          </cell>
          <cell r="AT82">
            <v>8</v>
          </cell>
          <cell r="AU82">
            <v>8</v>
          </cell>
          <cell r="AV82">
            <v>8</v>
          </cell>
          <cell r="AW82">
            <v>16</v>
          </cell>
        </row>
        <row r="83">
          <cell r="A83">
            <v>316718</v>
          </cell>
          <cell r="B83" t="str">
            <v>Mwanza Iron</v>
          </cell>
          <cell r="C83" t="str">
            <v>Security</v>
          </cell>
          <cell r="D83">
            <v>8</v>
          </cell>
          <cell r="E83">
            <v>8</v>
          </cell>
          <cell r="F83">
            <v>8</v>
          </cell>
          <cell r="G83">
            <v>8</v>
          </cell>
          <cell r="H83">
            <v>8</v>
          </cell>
          <cell r="I83">
            <v>8</v>
          </cell>
          <cell r="J83">
            <v>8</v>
          </cell>
          <cell r="K83">
            <v>8</v>
          </cell>
          <cell r="L83">
            <v>32</v>
          </cell>
          <cell r="M83">
            <v>32</v>
          </cell>
          <cell r="N83">
            <v>32</v>
          </cell>
          <cell r="O83">
            <v>32</v>
          </cell>
          <cell r="R83">
            <v>316718</v>
          </cell>
          <cell r="S83" t="str">
            <v>Mwanza Iron</v>
          </cell>
          <cell r="T83" t="str">
            <v>Security</v>
          </cell>
          <cell r="U83">
            <v>32</v>
          </cell>
          <cell r="V83">
            <v>32</v>
          </cell>
          <cell r="W83">
            <v>32</v>
          </cell>
          <cell r="X83">
            <v>32</v>
          </cell>
          <cell r="Y83">
            <v>32</v>
          </cell>
          <cell r="Z83">
            <v>32</v>
          </cell>
          <cell r="AA83">
            <v>32</v>
          </cell>
          <cell r="AB83">
            <v>32</v>
          </cell>
          <cell r="AC83">
            <v>32</v>
          </cell>
          <cell r="AD83">
            <v>32</v>
          </cell>
          <cell r="AE83">
            <v>32</v>
          </cell>
          <cell r="AF83">
            <v>32</v>
          </cell>
          <cell r="AI83">
            <v>316718</v>
          </cell>
          <cell r="AJ83" t="str">
            <v>Mwanza Iron</v>
          </cell>
          <cell r="AK83" t="str">
            <v>Security</v>
          </cell>
          <cell r="AL83">
            <v>8</v>
          </cell>
          <cell r="AM83">
            <v>8</v>
          </cell>
          <cell r="AN83">
            <v>8</v>
          </cell>
          <cell r="AO83">
            <v>16</v>
          </cell>
          <cell r="AP83">
            <v>8</v>
          </cell>
          <cell r="AQ83">
            <v>8</v>
          </cell>
          <cell r="AR83">
            <v>8</v>
          </cell>
          <cell r="AS83">
            <v>8</v>
          </cell>
          <cell r="AT83">
            <v>8</v>
          </cell>
          <cell r="AU83">
            <v>8</v>
          </cell>
          <cell r="AV83">
            <v>8</v>
          </cell>
          <cell r="AW83">
            <v>16</v>
          </cell>
        </row>
        <row r="84">
          <cell r="A84">
            <v>316725</v>
          </cell>
          <cell r="B84" t="str">
            <v>Ndumba Kenneth K</v>
          </cell>
          <cell r="C84" t="str">
            <v>Security</v>
          </cell>
          <cell r="D84">
            <v>8</v>
          </cell>
          <cell r="E84">
            <v>8</v>
          </cell>
          <cell r="F84">
            <v>8</v>
          </cell>
          <cell r="G84">
            <v>8</v>
          </cell>
          <cell r="H84">
            <v>8</v>
          </cell>
          <cell r="I84">
            <v>8</v>
          </cell>
          <cell r="J84">
            <v>8</v>
          </cell>
          <cell r="K84">
            <v>8</v>
          </cell>
          <cell r="L84">
            <v>32</v>
          </cell>
          <cell r="M84">
            <v>32</v>
          </cell>
          <cell r="N84">
            <v>32</v>
          </cell>
          <cell r="O84">
            <v>32</v>
          </cell>
          <cell r="R84">
            <v>316725</v>
          </cell>
          <cell r="S84" t="str">
            <v>Ndumba Kenneth K</v>
          </cell>
          <cell r="T84" t="str">
            <v>Security</v>
          </cell>
          <cell r="U84">
            <v>32</v>
          </cell>
          <cell r="V84">
            <v>32</v>
          </cell>
          <cell r="W84">
            <v>32</v>
          </cell>
          <cell r="X84">
            <v>32</v>
          </cell>
          <cell r="Y84">
            <v>32</v>
          </cell>
          <cell r="Z84">
            <v>32</v>
          </cell>
          <cell r="AA84">
            <v>32</v>
          </cell>
          <cell r="AB84">
            <v>32</v>
          </cell>
          <cell r="AC84">
            <v>32</v>
          </cell>
          <cell r="AD84">
            <v>32</v>
          </cell>
          <cell r="AE84">
            <v>32</v>
          </cell>
          <cell r="AF84">
            <v>32</v>
          </cell>
          <cell r="AI84">
            <v>316725</v>
          </cell>
          <cell r="AJ84" t="str">
            <v>Ndumba Kenneth K</v>
          </cell>
          <cell r="AK84" t="str">
            <v>Security</v>
          </cell>
          <cell r="AL84">
            <v>8</v>
          </cell>
          <cell r="AM84">
            <v>8</v>
          </cell>
          <cell r="AN84">
            <v>8</v>
          </cell>
          <cell r="AO84">
            <v>16</v>
          </cell>
          <cell r="AP84">
            <v>8</v>
          </cell>
          <cell r="AQ84">
            <v>8</v>
          </cell>
          <cell r="AR84">
            <v>8</v>
          </cell>
          <cell r="AS84">
            <v>8</v>
          </cell>
          <cell r="AT84">
            <v>8</v>
          </cell>
          <cell r="AU84">
            <v>8</v>
          </cell>
          <cell r="AV84">
            <v>8</v>
          </cell>
          <cell r="AW84">
            <v>16</v>
          </cell>
        </row>
        <row r="85">
          <cell r="A85">
            <v>316758</v>
          </cell>
          <cell r="B85" t="str">
            <v>Nganga John</v>
          </cell>
          <cell r="C85" t="str">
            <v>Security</v>
          </cell>
          <cell r="D85">
            <v>8</v>
          </cell>
          <cell r="E85">
            <v>8</v>
          </cell>
          <cell r="F85">
            <v>8</v>
          </cell>
          <cell r="G85">
            <v>8</v>
          </cell>
          <cell r="H85">
            <v>8</v>
          </cell>
          <cell r="I85">
            <v>8</v>
          </cell>
          <cell r="J85">
            <v>8</v>
          </cell>
          <cell r="K85">
            <v>8</v>
          </cell>
          <cell r="L85">
            <v>32</v>
          </cell>
          <cell r="M85">
            <v>32</v>
          </cell>
          <cell r="N85">
            <v>32</v>
          </cell>
          <cell r="O85">
            <v>32</v>
          </cell>
          <cell r="R85">
            <v>316758</v>
          </cell>
          <cell r="S85" t="str">
            <v>Nganga John</v>
          </cell>
          <cell r="T85" t="str">
            <v>Security</v>
          </cell>
          <cell r="U85">
            <v>32</v>
          </cell>
          <cell r="V85">
            <v>32</v>
          </cell>
          <cell r="W85">
            <v>32</v>
          </cell>
          <cell r="X85">
            <v>32</v>
          </cell>
          <cell r="Y85">
            <v>32</v>
          </cell>
          <cell r="Z85">
            <v>32</v>
          </cell>
          <cell r="AA85">
            <v>32</v>
          </cell>
          <cell r="AB85">
            <v>32</v>
          </cell>
          <cell r="AC85">
            <v>32</v>
          </cell>
          <cell r="AD85">
            <v>32</v>
          </cell>
          <cell r="AE85">
            <v>32</v>
          </cell>
          <cell r="AF85">
            <v>32</v>
          </cell>
          <cell r="AI85">
            <v>316758</v>
          </cell>
          <cell r="AJ85" t="str">
            <v>Nganga John</v>
          </cell>
          <cell r="AK85" t="str">
            <v>Security</v>
          </cell>
          <cell r="AL85">
            <v>8</v>
          </cell>
          <cell r="AM85">
            <v>8</v>
          </cell>
          <cell r="AN85">
            <v>8</v>
          </cell>
          <cell r="AO85">
            <v>16</v>
          </cell>
          <cell r="AP85">
            <v>8</v>
          </cell>
          <cell r="AQ85">
            <v>8</v>
          </cell>
          <cell r="AR85">
            <v>8</v>
          </cell>
          <cell r="AS85">
            <v>8</v>
          </cell>
          <cell r="AT85">
            <v>8</v>
          </cell>
          <cell r="AU85">
            <v>8</v>
          </cell>
          <cell r="AV85">
            <v>8</v>
          </cell>
          <cell r="AW85">
            <v>16</v>
          </cell>
        </row>
        <row r="86">
          <cell r="A86">
            <v>316762</v>
          </cell>
          <cell r="B86" t="str">
            <v>Kalima Kapalu</v>
          </cell>
          <cell r="C86" t="str">
            <v>Security</v>
          </cell>
          <cell r="D86">
            <v>8</v>
          </cell>
          <cell r="E86">
            <v>8</v>
          </cell>
          <cell r="F86">
            <v>8</v>
          </cell>
          <cell r="G86">
            <v>8</v>
          </cell>
          <cell r="H86">
            <v>8</v>
          </cell>
          <cell r="I86">
            <v>8</v>
          </cell>
          <cell r="J86">
            <v>8</v>
          </cell>
          <cell r="K86">
            <v>8</v>
          </cell>
          <cell r="L86">
            <v>32</v>
          </cell>
          <cell r="M86">
            <v>32</v>
          </cell>
          <cell r="N86">
            <v>32</v>
          </cell>
          <cell r="O86">
            <v>32</v>
          </cell>
          <cell r="R86">
            <v>316762</v>
          </cell>
          <cell r="S86" t="str">
            <v>Kalima Kapalu</v>
          </cell>
          <cell r="T86" t="str">
            <v>Security</v>
          </cell>
          <cell r="U86">
            <v>32</v>
          </cell>
          <cell r="V86">
            <v>32</v>
          </cell>
          <cell r="W86">
            <v>32</v>
          </cell>
          <cell r="X86">
            <v>32</v>
          </cell>
          <cell r="Y86">
            <v>32</v>
          </cell>
          <cell r="Z86">
            <v>32</v>
          </cell>
          <cell r="AA86">
            <v>32</v>
          </cell>
          <cell r="AB86">
            <v>32</v>
          </cell>
          <cell r="AC86">
            <v>32</v>
          </cell>
          <cell r="AD86">
            <v>32</v>
          </cell>
          <cell r="AE86">
            <v>32</v>
          </cell>
          <cell r="AF86">
            <v>32</v>
          </cell>
          <cell r="AI86">
            <v>316762</v>
          </cell>
          <cell r="AJ86" t="str">
            <v>Kalima Kapalu</v>
          </cell>
          <cell r="AK86" t="str">
            <v>Security</v>
          </cell>
          <cell r="AL86">
            <v>8</v>
          </cell>
          <cell r="AM86">
            <v>8</v>
          </cell>
          <cell r="AN86">
            <v>8</v>
          </cell>
          <cell r="AO86">
            <v>16</v>
          </cell>
          <cell r="AP86">
            <v>8</v>
          </cell>
          <cell r="AQ86">
            <v>8</v>
          </cell>
          <cell r="AR86">
            <v>8</v>
          </cell>
          <cell r="AS86">
            <v>8</v>
          </cell>
          <cell r="AT86">
            <v>8</v>
          </cell>
          <cell r="AU86">
            <v>8</v>
          </cell>
          <cell r="AV86">
            <v>8</v>
          </cell>
          <cell r="AW86">
            <v>16</v>
          </cell>
        </row>
        <row r="87">
          <cell r="A87">
            <v>316772</v>
          </cell>
          <cell r="B87" t="str">
            <v>Shibaila Sitowa</v>
          </cell>
          <cell r="C87" t="str">
            <v>Security</v>
          </cell>
          <cell r="D87">
            <v>8</v>
          </cell>
          <cell r="E87">
            <v>8</v>
          </cell>
          <cell r="F87">
            <v>8</v>
          </cell>
          <cell r="G87">
            <v>8</v>
          </cell>
          <cell r="H87">
            <v>8</v>
          </cell>
          <cell r="I87">
            <v>8</v>
          </cell>
          <cell r="J87">
            <v>8</v>
          </cell>
          <cell r="K87">
            <v>8</v>
          </cell>
          <cell r="L87">
            <v>32</v>
          </cell>
          <cell r="M87">
            <v>32</v>
          </cell>
          <cell r="N87">
            <v>32</v>
          </cell>
          <cell r="O87">
            <v>32</v>
          </cell>
          <cell r="R87">
            <v>316772</v>
          </cell>
          <cell r="S87" t="str">
            <v>Shibaila Sitowa</v>
          </cell>
          <cell r="T87" t="str">
            <v>Security</v>
          </cell>
          <cell r="U87">
            <v>32</v>
          </cell>
          <cell r="V87">
            <v>32</v>
          </cell>
          <cell r="W87">
            <v>32</v>
          </cell>
          <cell r="X87">
            <v>32</v>
          </cell>
          <cell r="Y87">
            <v>32</v>
          </cell>
          <cell r="Z87">
            <v>32</v>
          </cell>
          <cell r="AA87">
            <v>32</v>
          </cell>
          <cell r="AB87">
            <v>32</v>
          </cell>
          <cell r="AC87">
            <v>32</v>
          </cell>
          <cell r="AD87">
            <v>32</v>
          </cell>
          <cell r="AE87">
            <v>32</v>
          </cell>
          <cell r="AF87">
            <v>32</v>
          </cell>
          <cell r="AI87">
            <v>316772</v>
          </cell>
          <cell r="AJ87" t="str">
            <v>Shibaila Sitowa</v>
          </cell>
          <cell r="AK87" t="str">
            <v>Security</v>
          </cell>
          <cell r="AL87">
            <v>8</v>
          </cell>
          <cell r="AM87">
            <v>8</v>
          </cell>
          <cell r="AN87">
            <v>8</v>
          </cell>
          <cell r="AO87">
            <v>16</v>
          </cell>
          <cell r="AP87">
            <v>8</v>
          </cell>
          <cell r="AQ87">
            <v>8</v>
          </cell>
          <cell r="AR87">
            <v>8</v>
          </cell>
          <cell r="AS87">
            <v>8</v>
          </cell>
          <cell r="AT87">
            <v>8</v>
          </cell>
          <cell r="AU87">
            <v>8</v>
          </cell>
          <cell r="AV87">
            <v>8</v>
          </cell>
          <cell r="AW87">
            <v>16</v>
          </cell>
        </row>
        <row r="88">
          <cell r="A88">
            <v>316784</v>
          </cell>
          <cell r="B88" t="str">
            <v>Namakando Mabuku</v>
          </cell>
          <cell r="C88" t="str">
            <v>Security</v>
          </cell>
          <cell r="D88">
            <v>8</v>
          </cell>
          <cell r="E88">
            <v>8</v>
          </cell>
          <cell r="F88">
            <v>8</v>
          </cell>
          <cell r="G88">
            <v>8</v>
          </cell>
          <cell r="H88">
            <v>8</v>
          </cell>
          <cell r="I88">
            <v>8</v>
          </cell>
          <cell r="J88">
            <v>8</v>
          </cell>
          <cell r="K88">
            <v>8</v>
          </cell>
          <cell r="L88">
            <v>32</v>
          </cell>
          <cell r="M88">
            <v>32</v>
          </cell>
          <cell r="N88">
            <v>32</v>
          </cell>
          <cell r="O88">
            <v>32</v>
          </cell>
          <cell r="R88">
            <v>316784</v>
          </cell>
          <cell r="S88" t="str">
            <v>Namakando Mabuku</v>
          </cell>
          <cell r="T88" t="str">
            <v>Security</v>
          </cell>
          <cell r="U88">
            <v>32</v>
          </cell>
          <cell r="V88">
            <v>32</v>
          </cell>
          <cell r="W88">
            <v>32</v>
          </cell>
          <cell r="X88">
            <v>32</v>
          </cell>
          <cell r="Y88">
            <v>32</v>
          </cell>
          <cell r="Z88">
            <v>32</v>
          </cell>
          <cell r="AA88">
            <v>32</v>
          </cell>
          <cell r="AB88">
            <v>32</v>
          </cell>
          <cell r="AC88">
            <v>32</v>
          </cell>
          <cell r="AD88">
            <v>32</v>
          </cell>
          <cell r="AE88">
            <v>32</v>
          </cell>
          <cell r="AF88">
            <v>32</v>
          </cell>
          <cell r="AI88">
            <v>316784</v>
          </cell>
          <cell r="AJ88" t="str">
            <v>Namakando Mabuku</v>
          </cell>
          <cell r="AK88" t="str">
            <v>Security</v>
          </cell>
          <cell r="AL88">
            <v>8</v>
          </cell>
          <cell r="AM88">
            <v>8</v>
          </cell>
          <cell r="AN88">
            <v>8</v>
          </cell>
          <cell r="AO88">
            <v>16</v>
          </cell>
          <cell r="AP88">
            <v>8</v>
          </cell>
          <cell r="AQ88">
            <v>8</v>
          </cell>
          <cell r="AR88">
            <v>8</v>
          </cell>
          <cell r="AS88">
            <v>8</v>
          </cell>
          <cell r="AT88">
            <v>8</v>
          </cell>
          <cell r="AU88">
            <v>8</v>
          </cell>
          <cell r="AV88">
            <v>8</v>
          </cell>
          <cell r="AW88">
            <v>16</v>
          </cell>
        </row>
        <row r="89">
          <cell r="A89">
            <v>316868</v>
          </cell>
          <cell r="B89" t="str">
            <v>Mayumbelo Charles</v>
          </cell>
          <cell r="C89" t="str">
            <v>Security</v>
          </cell>
          <cell r="D89">
            <v>8</v>
          </cell>
          <cell r="E89">
            <v>8</v>
          </cell>
          <cell r="F89">
            <v>8</v>
          </cell>
          <cell r="G89">
            <v>8</v>
          </cell>
          <cell r="H89">
            <v>8</v>
          </cell>
          <cell r="I89">
            <v>8</v>
          </cell>
          <cell r="J89">
            <v>8</v>
          </cell>
          <cell r="K89">
            <v>8</v>
          </cell>
          <cell r="L89">
            <v>32</v>
          </cell>
          <cell r="M89">
            <v>32</v>
          </cell>
          <cell r="N89">
            <v>32</v>
          </cell>
          <cell r="O89">
            <v>32</v>
          </cell>
          <cell r="R89">
            <v>316868</v>
          </cell>
          <cell r="S89" t="str">
            <v>Mayumbelo Charles</v>
          </cell>
          <cell r="T89" t="str">
            <v>Security</v>
          </cell>
          <cell r="U89">
            <v>32</v>
          </cell>
          <cell r="V89">
            <v>32</v>
          </cell>
          <cell r="W89">
            <v>32</v>
          </cell>
          <cell r="X89">
            <v>32</v>
          </cell>
          <cell r="Y89">
            <v>32</v>
          </cell>
          <cell r="Z89">
            <v>32</v>
          </cell>
          <cell r="AA89">
            <v>32</v>
          </cell>
          <cell r="AB89">
            <v>32</v>
          </cell>
          <cell r="AC89">
            <v>32</v>
          </cell>
          <cell r="AD89">
            <v>32</v>
          </cell>
          <cell r="AE89">
            <v>32</v>
          </cell>
          <cell r="AF89">
            <v>32</v>
          </cell>
          <cell r="AI89">
            <v>316868</v>
          </cell>
          <cell r="AJ89" t="str">
            <v>Mayumbelo Charles</v>
          </cell>
          <cell r="AK89" t="str">
            <v>Security</v>
          </cell>
          <cell r="AL89">
            <v>8</v>
          </cell>
          <cell r="AM89">
            <v>8</v>
          </cell>
          <cell r="AN89">
            <v>8</v>
          </cell>
          <cell r="AO89">
            <v>16</v>
          </cell>
          <cell r="AP89">
            <v>8</v>
          </cell>
          <cell r="AQ89">
            <v>8</v>
          </cell>
          <cell r="AR89">
            <v>8</v>
          </cell>
          <cell r="AS89">
            <v>8</v>
          </cell>
          <cell r="AT89">
            <v>8</v>
          </cell>
          <cell r="AU89">
            <v>8</v>
          </cell>
          <cell r="AV89">
            <v>8</v>
          </cell>
          <cell r="AW89">
            <v>16</v>
          </cell>
        </row>
        <row r="90">
          <cell r="A90">
            <v>316907</v>
          </cell>
          <cell r="B90" t="str">
            <v>Lishomwa Sitwala</v>
          </cell>
          <cell r="C90" t="str">
            <v>Security</v>
          </cell>
          <cell r="D90">
            <v>8</v>
          </cell>
          <cell r="E90">
            <v>8</v>
          </cell>
          <cell r="F90">
            <v>8</v>
          </cell>
          <cell r="G90">
            <v>8</v>
          </cell>
          <cell r="H90">
            <v>8</v>
          </cell>
          <cell r="I90">
            <v>8</v>
          </cell>
          <cell r="J90">
            <v>8</v>
          </cell>
          <cell r="K90">
            <v>8</v>
          </cell>
          <cell r="L90">
            <v>32</v>
          </cell>
          <cell r="M90">
            <v>32</v>
          </cell>
          <cell r="N90">
            <v>32</v>
          </cell>
          <cell r="O90">
            <v>32</v>
          </cell>
          <cell r="R90">
            <v>316907</v>
          </cell>
          <cell r="S90" t="str">
            <v>Lishomwa Sitwala</v>
          </cell>
          <cell r="T90" t="str">
            <v>Security</v>
          </cell>
          <cell r="U90">
            <v>32</v>
          </cell>
          <cell r="V90">
            <v>32</v>
          </cell>
          <cell r="W90">
            <v>32</v>
          </cell>
          <cell r="X90">
            <v>32</v>
          </cell>
          <cell r="Y90">
            <v>32</v>
          </cell>
          <cell r="Z90">
            <v>32</v>
          </cell>
          <cell r="AA90">
            <v>32</v>
          </cell>
          <cell r="AB90">
            <v>32</v>
          </cell>
          <cell r="AC90">
            <v>32</v>
          </cell>
          <cell r="AD90">
            <v>32</v>
          </cell>
          <cell r="AE90">
            <v>32</v>
          </cell>
          <cell r="AF90">
            <v>32</v>
          </cell>
          <cell r="AI90">
            <v>316907</v>
          </cell>
          <cell r="AJ90" t="str">
            <v>Lishomwa Sitwala</v>
          </cell>
          <cell r="AK90" t="str">
            <v>Security</v>
          </cell>
          <cell r="AL90">
            <v>8</v>
          </cell>
          <cell r="AM90">
            <v>8</v>
          </cell>
          <cell r="AN90">
            <v>8</v>
          </cell>
          <cell r="AO90">
            <v>16</v>
          </cell>
          <cell r="AP90">
            <v>8</v>
          </cell>
          <cell r="AQ90">
            <v>8</v>
          </cell>
          <cell r="AR90">
            <v>8</v>
          </cell>
          <cell r="AS90">
            <v>8</v>
          </cell>
          <cell r="AT90">
            <v>8</v>
          </cell>
          <cell r="AU90">
            <v>8</v>
          </cell>
          <cell r="AV90">
            <v>8</v>
          </cell>
          <cell r="AW90">
            <v>16</v>
          </cell>
        </row>
        <row r="91">
          <cell r="A91">
            <v>317044</v>
          </cell>
          <cell r="B91" t="str">
            <v>Simutenda Stenley</v>
          </cell>
          <cell r="C91" t="str">
            <v>Security</v>
          </cell>
          <cell r="D91">
            <v>8</v>
          </cell>
          <cell r="E91">
            <v>8</v>
          </cell>
          <cell r="F91">
            <v>8</v>
          </cell>
          <cell r="G91">
            <v>8</v>
          </cell>
          <cell r="H91">
            <v>8</v>
          </cell>
          <cell r="I91">
            <v>8</v>
          </cell>
          <cell r="J91">
            <v>8</v>
          </cell>
          <cell r="K91">
            <v>8</v>
          </cell>
          <cell r="L91">
            <v>32</v>
          </cell>
          <cell r="M91">
            <v>32</v>
          </cell>
          <cell r="N91">
            <v>32</v>
          </cell>
          <cell r="O91">
            <v>32</v>
          </cell>
          <cell r="R91">
            <v>317044</v>
          </cell>
          <cell r="S91" t="str">
            <v>Simutenda Stenley</v>
          </cell>
          <cell r="T91" t="str">
            <v>Security</v>
          </cell>
          <cell r="U91">
            <v>32</v>
          </cell>
          <cell r="V91">
            <v>32</v>
          </cell>
          <cell r="W91">
            <v>32</v>
          </cell>
          <cell r="X91">
            <v>32</v>
          </cell>
          <cell r="Y91">
            <v>32</v>
          </cell>
          <cell r="Z91">
            <v>32</v>
          </cell>
          <cell r="AA91">
            <v>32</v>
          </cell>
          <cell r="AB91">
            <v>32</v>
          </cell>
          <cell r="AC91">
            <v>32</v>
          </cell>
          <cell r="AD91">
            <v>32</v>
          </cell>
          <cell r="AE91">
            <v>32</v>
          </cell>
          <cell r="AF91">
            <v>32</v>
          </cell>
          <cell r="AI91">
            <v>317044</v>
          </cell>
          <cell r="AJ91" t="str">
            <v>Simutenda Stenley</v>
          </cell>
          <cell r="AK91" t="str">
            <v>Security</v>
          </cell>
          <cell r="AL91">
            <v>8</v>
          </cell>
          <cell r="AM91">
            <v>8</v>
          </cell>
          <cell r="AN91">
            <v>8</v>
          </cell>
          <cell r="AO91">
            <v>16</v>
          </cell>
          <cell r="AP91">
            <v>8</v>
          </cell>
          <cell r="AQ91">
            <v>8</v>
          </cell>
          <cell r="AR91">
            <v>8</v>
          </cell>
          <cell r="AS91">
            <v>8</v>
          </cell>
          <cell r="AT91">
            <v>8</v>
          </cell>
          <cell r="AU91">
            <v>8</v>
          </cell>
          <cell r="AV91">
            <v>8</v>
          </cell>
          <cell r="AW91">
            <v>16</v>
          </cell>
        </row>
        <row r="92">
          <cell r="A92">
            <v>317046</v>
          </cell>
          <cell r="B92" t="str">
            <v>Siamalonga Ephraim</v>
          </cell>
          <cell r="C92" t="str">
            <v>Security</v>
          </cell>
          <cell r="D92">
            <v>8</v>
          </cell>
          <cell r="E92">
            <v>8</v>
          </cell>
          <cell r="F92">
            <v>8</v>
          </cell>
          <cell r="G92">
            <v>8</v>
          </cell>
          <cell r="H92">
            <v>8</v>
          </cell>
          <cell r="I92">
            <v>8</v>
          </cell>
          <cell r="J92">
            <v>8</v>
          </cell>
          <cell r="K92">
            <v>8</v>
          </cell>
          <cell r="L92">
            <v>32</v>
          </cell>
          <cell r="M92">
            <v>32</v>
          </cell>
          <cell r="N92">
            <v>32</v>
          </cell>
          <cell r="O92">
            <v>32</v>
          </cell>
          <cell r="R92">
            <v>317046</v>
          </cell>
          <cell r="S92" t="str">
            <v>Siamalonga Ephraim</v>
          </cell>
          <cell r="T92" t="str">
            <v>Security</v>
          </cell>
          <cell r="U92">
            <v>32</v>
          </cell>
          <cell r="V92">
            <v>32</v>
          </cell>
          <cell r="W92">
            <v>32</v>
          </cell>
          <cell r="X92">
            <v>32</v>
          </cell>
          <cell r="Y92">
            <v>32</v>
          </cell>
          <cell r="Z92">
            <v>32</v>
          </cell>
          <cell r="AA92">
            <v>32</v>
          </cell>
          <cell r="AB92">
            <v>32</v>
          </cell>
          <cell r="AC92">
            <v>32</v>
          </cell>
          <cell r="AD92">
            <v>32</v>
          </cell>
          <cell r="AE92">
            <v>32</v>
          </cell>
          <cell r="AF92">
            <v>32</v>
          </cell>
          <cell r="AI92">
            <v>317046</v>
          </cell>
          <cell r="AJ92" t="str">
            <v>Siamalonga Ephraim</v>
          </cell>
          <cell r="AK92" t="str">
            <v>Security</v>
          </cell>
          <cell r="AL92">
            <v>8</v>
          </cell>
          <cell r="AM92">
            <v>8</v>
          </cell>
          <cell r="AN92">
            <v>8</v>
          </cell>
          <cell r="AO92">
            <v>16</v>
          </cell>
          <cell r="AP92">
            <v>8</v>
          </cell>
          <cell r="AQ92">
            <v>8</v>
          </cell>
          <cell r="AR92">
            <v>8</v>
          </cell>
          <cell r="AS92">
            <v>8</v>
          </cell>
          <cell r="AT92">
            <v>8</v>
          </cell>
          <cell r="AU92">
            <v>8</v>
          </cell>
          <cell r="AV92">
            <v>8</v>
          </cell>
          <cell r="AW92">
            <v>16</v>
          </cell>
        </row>
        <row r="93">
          <cell r="A93">
            <v>317168</v>
          </cell>
          <cell r="B93" t="str">
            <v>Mutuba Enock</v>
          </cell>
          <cell r="C93" t="str">
            <v>Security</v>
          </cell>
          <cell r="D93">
            <v>8</v>
          </cell>
          <cell r="E93">
            <v>8</v>
          </cell>
          <cell r="F93">
            <v>8</v>
          </cell>
          <cell r="G93">
            <v>8</v>
          </cell>
          <cell r="H93">
            <v>8</v>
          </cell>
          <cell r="I93">
            <v>8</v>
          </cell>
          <cell r="J93">
            <v>8</v>
          </cell>
          <cell r="K93">
            <v>8</v>
          </cell>
          <cell r="L93">
            <v>32</v>
          </cell>
          <cell r="M93">
            <v>32</v>
          </cell>
          <cell r="N93">
            <v>32</v>
          </cell>
          <cell r="O93">
            <v>32</v>
          </cell>
          <cell r="R93">
            <v>317168</v>
          </cell>
          <cell r="S93" t="str">
            <v>Mutuba Enock</v>
          </cell>
          <cell r="T93" t="str">
            <v>Security</v>
          </cell>
          <cell r="U93">
            <v>32</v>
          </cell>
          <cell r="V93">
            <v>32</v>
          </cell>
          <cell r="W93">
            <v>32</v>
          </cell>
          <cell r="X93">
            <v>32</v>
          </cell>
          <cell r="Y93">
            <v>32</v>
          </cell>
          <cell r="Z93">
            <v>32</v>
          </cell>
          <cell r="AA93">
            <v>32</v>
          </cell>
          <cell r="AB93">
            <v>32</v>
          </cell>
          <cell r="AC93">
            <v>32</v>
          </cell>
          <cell r="AD93">
            <v>32</v>
          </cell>
          <cell r="AE93">
            <v>32</v>
          </cell>
          <cell r="AF93">
            <v>32</v>
          </cell>
          <cell r="AI93">
            <v>317168</v>
          </cell>
          <cell r="AJ93" t="str">
            <v>Mutuba Enock</v>
          </cell>
          <cell r="AK93" t="str">
            <v>Security</v>
          </cell>
          <cell r="AL93">
            <v>8</v>
          </cell>
          <cell r="AM93">
            <v>8</v>
          </cell>
          <cell r="AN93">
            <v>8</v>
          </cell>
          <cell r="AO93">
            <v>16</v>
          </cell>
          <cell r="AP93">
            <v>8</v>
          </cell>
          <cell r="AQ93">
            <v>8</v>
          </cell>
          <cell r="AR93">
            <v>8</v>
          </cell>
          <cell r="AS93">
            <v>8</v>
          </cell>
          <cell r="AT93">
            <v>8</v>
          </cell>
          <cell r="AU93">
            <v>8</v>
          </cell>
          <cell r="AV93">
            <v>8</v>
          </cell>
          <cell r="AW93">
            <v>16</v>
          </cell>
        </row>
        <row r="94">
          <cell r="A94">
            <v>317169</v>
          </cell>
          <cell r="B94" t="str">
            <v>Muchuu Pelekelo</v>
          </cell>
          <cell r="C94" t="str">
            <v>Security</v>
          </cell>
          <cell r="D94">
            <v>8</v>
          </cell>
          <cell r="E94">
            <v>8</v>
          </cell>
          <cell r="F94">
            <v>8</v>
          </cell>
          <cell r="G94">
            <v>8</v>
          </cell>
          <cell r="H94">
            <v>8</v>
          </cell>
          <cell r="I94">
            <v>8</v>
          </cell>
          <cell r="J94">
            <v>8</v>
          </cell>
          <cell r="K94">
            <v>8</v>
          </cell>
          <cell r="L94">
            <v>32</v>
          </cell>
          <cell r="M94">
            <v>32</v>
          </cell>
          <cell r="N94">
            <v>32</v>
          </cell>
          <cell r="O94">
            <v>32</v>
          </cell>
          <cell r="R94">
            <v>317169</v>
          </cell>
          <cell r="S94" t="str">
            <v>Muchuu Pelekelo</v>
          </cell>
          <cell r="T94" t="str">
            <v>Security</v>
          </cell>
          <cell r="U94">
            <v>32</v>
          </cell>
          <cell r="V94">
            <v>32</v>
          </cell>
          <cell r="W94">
            <v>32</v>
          </cell>
          <cell r="X94">
            <v>32</v>
          </cell>
          <cell r="Y94">
            <v>32</v>
          </cell>
          <cell r="Z94">
            <v>32</v>
          </cell>
          <cell r="AA94">
            <v>32</v>
          </cell>
          <cell r="AB94">
            <v>32</v>
          </cell>
          <cell r="AC94">
            <v>32</v>
          </cell>
          <cell r="AD94">
            <v>32</v>
          </cell>
          <cell r="AE94">
            <v>32</v>
          </cell>
          <cell r="AF94">
            <v>32</v>
          </cell>
          <cell r="AI94">
            <v>317169</v>
          </cell>
          <cell r="AJ94" t="str">
            <v>Muchuu Pelekelo</v>
          </cell>
          <cell r="AK94" t="str">
            <v>Security</v>
          </cell>
          <cell r="AL94">
            <v>8</v>
          </cell>
          <cell r="AM94">
            <v>8</v>
          </cell>
          <cell r="AN94">
            <v>8</v>
          </cell>
          <cell r="AO94">
            <v>16</v>
          </cell>
          <cell r="AP94">
            <v>8</v>
          </cell>
          <cell r="AQ94">
            <v>8</v>
          </cell>
          <cell r="AR94">
            <v>8</v>
          </cell>
          <cell r="AS94">
            <v>8</v>
          </cell>
          <cell r="AT94">
            <v>8</v>
          </cell>
          <cell r="AU94">
            <v>8</v>
          </cell>
          <cell r="AV94">
            <v>8</v>
          </cell>
          <cell r="AW94">
            <v>16</v>
          </cell>
        </row>
        <row r="95">
          <cell r="A95">
            <v>317192</v>
          </cell>
          <cell r="B95" t="str">
            <v>Namasku Christine</v>
          </cell>
          <cell r="C95" t="str">
            <v>Security</v>
          </cell>
          <cell r="D95">
            <v>8</v>
          </cell>
          <cell r="E95">
            <v>8</v>
          </cell>
          <cell r="F95">
            <v>8</v>
          </cell>
          <cell r="G95">
            <v>8</v>
          </cell>
          <cell r="H95">
            <v>8</v>
          </cell>
          <cell r="I95">
            <v>8</v>
          </cell>
          <cell r="J95">
            <v>8</v>
          </cell>
          <cell r="K95">
            <v>8</v>
          </cell>
          <cell r="L95">
            <v>32</v>
          </cell>
          <cell r="M95">
            <v>32</v>
          </cell>
          <cell r="N95">
            <v>32</v>
          </cell>
          <cell r="O95">
            <v>32</v>
          </cell>
          <cell r="R95">
            <v>317192</v>
          </cell>
          <cell r="S95" t="str">
            <v>Namasku Christine</v>
          </cell>
          <cell r="T95" t="str">
            <v>Security</v>
          </cell>
          <cell r="U95">
            <v>32</v>
          </cell>
          <cell r="V95">
            <v>32</v>
          </cell>
          <cell r="W95">
            <v>32</v>
          </cell>
          <cell r="X95">
            <v>32</v>
          </cell>
          <cell r="Y95">
            <v>32</v>
          </cell>
          <cell r="Z95">
            <v>32</v>
          </cell>
          <cell r="AA95">
            <v>32</v>
          </cell>
          <cell r="AB95">
            <v>32</v>
          </cell>
          <cell r="AC95">
            <v>32</v>
          </cell>
          <cell r="AD95">
            <v>32</v>
          </cell>
          <cell r="AE95">
            <v>32</v>
          </cell>
          <cell r="AF95">
            <v>32</v>
          </cell>
          <cell r="AI95">
            <v>317192</v>
          </cell>
          <cell r="AJ95" t="str">
            <v>Namasku Christine</v>
          </cell>
          <cell r="AK95" t="str">
            <v>Security</v>
          </cell>
          <cell r="AL95">
            <v>8</v>
          </cell>
          <cell r="AM95">
            <v>8</v>
          </cell>
          <cell r="AN95">
            <v>8</v>
          </cell>
          <cell r="AO95">
            <v>16</v>
          </cell>
          <cell r="AP95">
            <v>8</v>
          </cell>
          <cell r="AQ95">
            <v>8</v>
          </cell>
          <cell r="AR95">
            <v>8</v>
          </cell>
          <cell r="AS95">
            <v>8</v>
          </cell>
          <cell r="AT95">
            <v>8</v>
          </cell>
          <cell r="AU95">
            <v>8</v>
          </cell>
          <cell r="AV95">
            <v>8</v>
          </cell>
          <cell r="AW95">
            <v>16</v>
          </cell>
        </row>
        <row r="96">
          <cell r="A96">
            <v>317195</v>
          </cell>
          <cell r="B96" t="str">
            <v>Halyoka Hope</v>
          </cell>
          <cell r="C96" t="str">
            <v>Security</v>
          </cell>
          <cell r="D96">
            <v>8</v>
          </cell>
          <cell r="E96">
            <v>8</v>
          </cell>
          <cell r="F96">
            <v>8</v>
          </cell>
          <cell r="G96">
            <v>8</v>
          </cell>
          <cell r="H96">
            <v>8</v>
          </cell>
          <cell r="I96">
            <v>8</v>
          </cell>
          <cell r="J96">
            <v>8</v>
          </cell>
          <cell r="K96">
            <v>8</v>
          </cell>
          <cell r="L96">
            <v>32</v>
          </cell>
          <cell r="M96">
            <v>32</v>
          </cell>
          <cell r="N96">
            <v>32</v>
          </cell>
          <cell r="O96">
            <v>32</v>
          </cell>
          <cell r="R96">
            <v>317195</v>
          </cell>
          <cell r="S96" t="str">
            <v>Halyoka Hope</v>
          </cell>
          <cell r="T96" t="str">
            <v>Security</v>
          </cell>
          <cell r="U96">
            <v>32</v>
          </cell>
          <cell r="V96">
            <v>32</v>
          </cell>
          <cell r="W96">
            <v>32</v>
          </cell>
          <cell r="X96">
            <v>32</v>
          </cell>
          <cell r="Y96">
            <v>32</v>
          </cell>
          <cell r="Z96">
            <v>32</v>
          </cell>
          <cell r="AA96">
            <v>32</v>
          </cell>
          <cell r="AB96">
            <v>32</v>
          </cell>
          <cell r="AC96">
            <v>32</v>
          </cell>
          <cell r="AD96">
            <v>32</v>
          </cell>
          <cell r="AE96">
            <v>32</v>
          </cell>
          <cell r="AF96">
            <v>32</v>
          </cell>
          <cell r="AI96">
            <v>317195</v>
          </cell>
          <cell r="AJ96" t="str">
            <v>Halyoka Hope</v>
          </cell>
          <cell r="AK96" t="str">
            <v>Security</v>
          </cell>
          <cell r="AL96">
            <v>8</v>
          </cell>
          <cell r="AM96">
            <v>8</v>
          </cell>
          <cell r="AN96">
            <v>8</v>
          </cell>
          <cell r="AO96">
            <v>16</v>
          </cell>
          <cell r="AP96">
            <v>8</v>
          </cell>
          <cell r="AQ96">
            <v>8</v>
          </cell>
          <cell r="AR96">
            <v>8</v>
          </cell>
          <cell r="AS96">
            <v>8</v>
          </cell>
          <cell r="AT96">
            <v>8</v>
          </cell>
          <cell r="AU96">
            <v>8</v>
          </cell>
          <cell r="AV96">
            <v>8</v>
          </cell>
          <cell r="AW96">
            <v>16</v>
          </cell>
        </row>
        <row r="97">
          <cell r="A97">
            <v>317209</v>
          </cell>
          <cell r="B97" t="str">
            <v>Kanunka Kizito</v>
          </cell>
          <cell r="C97" t="str">
            <v>Security</v>
          </cell>
          <cell r="D97">
            <v>8</v>
          </cell>
          <cell r="E97">
            <v>8</v>
          </cell>
          <cell r="F97">
            <v>8</v>
          </cell>
          <cell r="G97">
            <v>8</v>
          </cell>
          <cell r="H97">
            <v>8</v>
          </cell>
          <cell r="I97">
            <v>8</v>
          </cell>
          <cell r="J97">
            <v>8</v>
          </cell>
          <cell r="K97">
            <v>8</v>
          </cell>
          <cell r="L97">
            <v>32</v>
          </cell>
          <cell r="M97">
            <v>32</v>
          </cell>
          <cell r="N97">
            <v>32</v>
          </cell>
          <cell r="O97">
            <v>32</v>
          </cell>
          <cell r="R97">
            <v>317209</v>
          </cell>
          <cell r="S97" t="str">
            <v>Kanunka Kizito</v>
          </cell>
          <cell r="T97" t="str">
            <v>Security</v>
          </cell>
          <cell r="U97">
            <v>32</v>
          </cell>
          <cell r="V97">
            <v>32</v>
          </cell>
          <cell r="W97">
            <v>32</v>
          </cell>
          <cell r="X97">
            <v>32</v>
          </cell>
          <cell r="Y97">
            <v>32</v>
          </cell>
          <cell r="Z97">
            <v>32</v>
          </cell>
          <cell r="AA97">
            <v>32</v>
          </cell>
          <cell r="AB97">
            <v>32</v>
          </cell>
          <cell r="AC97">
            <v>32</v>
          </cell>
          <cell r="AD97">
            <v>32</v>
          </cell>
          <cell r="AE97">
            <v>32</v>
          </cell>
          <cell r="AF97">
            <v>32</v>
          </cell>
          <cell r="AI97">
            <v>317209</v>
          </cell>
          <cell r="AJ97" t="str">
            <v>Kanunka Kizito</v>
          </cell>
          <cell r="AK97" t="str">
            <v>Security</v>
          </cell>
          <cell r="AL97">
            <v>8</v>
          </cell>
          <cell r="AM97">
            <v>8</v>
          </cell>
          <cell r="AN97">
            <v>8</v>
          </cell>
          <cell r="AO97">
            <v>16</v>
          </cell>
          <cell r="AP97">
            <v>8</v>
          </cell>
          <cell r="AQ97">
            <v>8</v>
          </cell>
          <cell r="AR97">
            <v>8</v>
          </cell>
          <cell r="AS97">
            <v>8</v>
          </cell>
          <cell r="AT97">
            <v>8</v>
          </cell>
          <cell r="AU97">
            <v>8</v>
          </cell>
          <cell r="AV97">
            <v>8</v>
          </cell>
          <cell r="AW97">
            <v>16</v>
          </cell>
        </row>
        <row r="98">
          <cell r="A98">
            <v>317308</v>
          </cell>
          <cell r="B98" t="str">
            <v>Kobela Charles</v>
          </cell>
          <cell r="C98" t="str">
            <v>Security</v>
          </cell>
          <cell r="D98">
            <v>8</v>
          </cell>
          <cell r="E98">
            <v>8</v>
          </cell>
          <cell r="F98">
            <v>8</v>
          </cell>
          <cell r="G98">
            <v>8</v>
          </cell>
          <cell r="H98">
            <v>8</v>
          </cell>
          <cell r="I98">
            <v>8</v>
          </cell>
          <cell r="J98">
            <v>8</v>
          </cell>
          <cell r="K98">
            <v>8</v>
          </cell>
          <cell r="L98">
            <v>32</v>
          </cell>
          <cell r="M98">
            <v>32</v>
          </cell>
          <cell r="N98">
            <v>32</v>
          </cell>
          <cell r="O98">
            <v>32</v>
          </cell>
          <cell r="R98">
            <v>317308</v>
          </cell>
          <cell r="S98" t="str">
            <v>Kobela Charles</v>
          </cell>
          <cell r="T98" t="str">
            <v>Security</v>
          </cell>
          <cell r="U98">
            <v>32</v>
          </cell>
          <cell r="V98">
            <v>32</v>
          </cell>
          <cell r="W98">
            <v>32</v>
          </cell>
          <cell r="X98">
            <v>32</v>
          </cell>
          <cell r="Y98">
            <v>32</v>
          </cell>
          <cell r="Z98">
            <v>32</v>
          </cell>
          <cell r="AA98">
            <v>32</v>
          </cell>
          <cell r="AB98">
            <v>32</v>
          </cell>
          <cell r="AC98">
            <v>32</v>
          </cell>
          <cell r="AD98">
            <v>32</v>
          </cell>
          <cell r="AE98">
            <v>32</v>
          </cell>
          <cell r="AF98">
            <v>32</v>
          </cell>
          <cell r="AI98">
            <v>317308</v>
          </cell>
          <cell r="AJ98" t="str">
            <v>Kobela Charles</v>
          </cell>
          <cell r="AK98" t="str">
            <v>Security</v>
          </cell>
          <cell r="AL98">
            <v>8</v>
          </cell>
          <cell r="AM98">
            <v>8</v>
          </cell>
          <cell r="AN98">
            <v>8</v>
          </cell>
          <cell r="AO98">
            <v>16</v>
          </cell>
          <cell r="AP98">
            <v>8</v>
          </cell>
          <cell r="AQ98">
            <v>8</v>
          </cell>
          <cell r="AR98">
            <v>8</v>
          </cell>
          <cell r="AS98">
            <v>8</v>
          </cell>
          <cell r="AT98">
            <v>8</v>
          </cell>
          <cell r="AU98">
            <v>8</v>
          </cell>
          <cell r="AV98">
            <v>8</v>
          </cell>
          <cell r="AW98">
            <v>16</v>
          </cell>
        </row>
        <row r="99">
          <cell r="A99">
            <v>317320</v>
          </cell>
          <cell r="B99" t="str">
            <v>Lyamba Enock</v>
          </cell>
          <cell r="C99" t="str">
            <v>Security</v>
          </cell>
          <cell r="D99">
            <v>8</v>
          </cell>
          <cell r="E99">
            <v>8</v>
          </cell>
          <cell r="F99">
            <v>8</v>
          </cell>
          <cell r="G99">
            <v>8</v>
          </cell>
          <cell r="H99">
            <v>8</v>
          </cell>
          <cell r="I99">
            <v>8</v>
          </cell>
          <cell r="J99">
            <v>8</v>
          </cell>
          <cell r="K99">
            <v>8</v>
          </cell>
          <cell r="L99">
            <v>32</v>
          </cell>
          <cell r="M99">
            <v>32</v>
          </cell>
          <cell r="N99">
            <v>32</v>
          </cell>
          <cell r="O99">
            <v>32</v>
          </cell>
          <cell r="R99">
            <v>317320</v>
          </cell>
          <cell r="S99" t="str">
            <v>Lyamba Enock</v>
          </cell>
          <cell r="T99" t="str">
            <v>Security</v>
          </cell>
          <cell r="U99">
            <v>32</v>
          </cell>
          <cell r="V99">
            <v>32</v>
          </cell>
          <cell r="W99">
            <v>32</v>
          </cell>
          <cell r="X99">
            <v>32</v>
          </cell>
          <cell r="Y99">
            <v>32</v>
          </cell>
          <cell r="Z99">
            <v>32</v>
          </cell>
          <cell r="AA99">
            <v>32</v>
          </cell>
          <cell r="AB99">
            <v>32</v>
          </cell>
          <cell r="AC99">
            <v>32</v>
          </cell>
          <cell r="AD99">
            <v>32</v>
          </cell>
          <cell r="AE99">
            <v>32</v>
          </cell>
          <cell r="AF99">
            <v>32</v>
          </cell>
          <cell r="AI99">
            <v>317320</v>
          </cell>
          <cell r="AJ99" t="str">
            <v>Lyamba Enock</v>
          </cell>
          <cell r="AK99" t="str">
            <v>Security</v>
          </cell>
          <cell r="AL99">
            <v>8</v>
          </cell>
          <cell r="AM99">
            <v>8</v>
          </cell>
          <cell r="AN99">
            <v>8</v>
          </cell>
          <cell r="AO99">
            <v>16</v>
          </cell>
          <cell r="AP99">
            <v>8</v>
          </cell>
          <cell r="AQ99">
            <v>8</v>
          </cell>
          <cell r="AR99">
            <v>8</v>
          </cell>
          <cell r="AS99">
            <v>8</v>
          </cell>
          <cell r="AT99">
            <v>8</v>
          </cell>
          <cell r="AU99">
            <v>8</v>
          </cell>
          <cell r="AV99">
            <v>8</v>
          </cell>
          <cell r="AW99">
            <v>16</v>
          </cell>
        </row>
        <row r="100">
          <cell r="A100">
            <v>317321</v>
          </cell>
          <cell r="B100" t="str">
            <v>Ngoma Levison</v>
          </cell>
          <cell r="C100" t="str">
            <v>Security</v>
          </cell>
          <cell r="D100">
            <v>8</v>
          </cell>
          <cell r="E100">
            <v>8</v>
          </cell>
          <cell r="F100">
            <v>8</v>
          </cell>
          <cell r="G100">
            <v>8</v>
          </cell>
          <cell r="H100">
            <v>8</v>
          </cell>
          <cell r="I100">
            <v>8</v>
          </cell>
          <cell r="J100">
            <v>8</v>
          </cell>
          <cell r="K100">
            <v>8</v>
          </cell>
          <cell r="L100">
            <v>32</v>
          </cell>
          <cell r="M100">
            <v>32</v>
          </cell>
          <cell r="N100">
            <v>32</v>
          </cell>
          <cell r="O100">
            <v>32</v>
          </cell>
          <cell r="R100">
            <v>317321</v>
          </cell>
          <cell r="S100" t="str">
            <v>Ngoma Levison</v>
          </cell>
          <cell r="T100" t="str">
            <v>Security</v>
          </cell>
          <cell r="U100">
            <v>32</v>
          </cell>
          <cell r="V100">
            <v>32</v>
          </cell>
          <cell r="W100">
            <v>32</v>
          </cell>
          <cell r="X100">
            <v>32</v>
          </cell>
          <cell r="Y100">
            <v>32</v>
          </cell>
          <cell r="Z100">
            <v>32</v>
          </cell>
          <cell r="AA100">
            <v>32</v>
          </cell>
          <cell r="AB100">
            <v>32</v>
          </cell>
          <cell r="AC100">
            <v>32</v>
          </cell>
          <cell r="AD100">
            <v>32</v>
          </cell>
          <cell r="AE100">
            <v>32</v>
          </cell>
          <cell r="AF100">
            <v>32</v>
          </cell>
          <cell r="AI100">
            <v>317321</v>
          </cell>
          <cell r="AJ100" t="str">
            <v>Ngoma Levison</v>
          </cell>
          <cell r="AK100" t="str">
            <v>Security</v>
          </cell>
          <cell r="AL100">
            <v>8</v>
          </cell>
          <cell r="AM100">
            <v>8</v>
          </cell>
          <cell r="AN100">
            <v>8</v>
          </cell>
          <cell r="AO100">
            <v>16</v>
          </cell>
          <cell r="AP100">
            <v>8</v>
          </cell>
          <cell r="AQ100">
            <v>8</v>
          </cell>
          <cell r="AR100">
            <v>8</v>
          </cell>
          <cell r="AS100">
            <v>8</v>
          </cell>
          <cell r="AT100">
            <v>8</v>
          </cell>
          <cell r="AU100">
            <v>8</v>
          </cell>
          <cell r="AV100">
            <v>8</v>
          </cell>
          <cell r="AW100">
            <v>16</v>
          </cell>
        </row>
        <row r="101">
          <cell r="A101">
            <v>317372</v>
          </cell>
          <cell r="B101" t="str">
            <v>Munyiinya Pears</v>
          </cell>
          <cell r="C101" t="str">
            <v>Security</v>
          </cell>
          <cell r="D101">
            <v>8</v>
          </cell>
          <cell r="E101">
            <v>8</v>
          </cell>
          <cell r="F101">
            <v>8</v>
          </cell>
          <cell r="G101">
            <v>8</v>
          </cell>
          <cell r="H101">
            <v>8</v>
          </cell>
          <cell r="I101">
            <v>8</v>
          </cell>
          <cell r="J101">
            <v>8</v>
          </cell>
          <cell r="K101">
            <v>8</v>
          </cell>
          <cell r="L101">
            <v>32</v>
          </cell>
          <cell r="M101">
            <v>32</v>
          </cell>
          <cell r="N101">
            <v>32</v>
          </cell>
          <cell r="O101">
            <v>32</v>
          </cell>
          <cell r="R101">
            <v>317372</v>
          </cell>
          <cell r="S101" t="str">
            <v>Munyiinya Pears</v>
          </cell>
          <cell r="T101" t="str">
            <v>Security</v>
          </cell>
          <cell r="U101">
            <v>32</v>
          </cell>
          <cell r="V101">
            <v>32</v>
          </cell>
          <cell r="W101">
            <v>32</v>
          </cell>
          <cell r="X101">
            <v>32</v>
          </cell>
          <cell r="Y101">
            <v>32</v>
          </cell>
          <cell r="Z101">
            <v>32</v>
          </cell>
          <cell r="AA101">
            <v>32</v>
          </cell>
          <cell r="AB101">
            <v>32</v>
          </cell>
          <cell r="AC101">
            <v>32</v>
          </cell>
          <cell r="AD101">
            <v>32</v>
          </cell>
          <cell r="AE101">
            <v>32</v>
          </cell>
          <cell r="AF101">
            <v>32</v>
          </cell>
          <cell r="AI101">
            <v>317372</v>
          </cell>
          <cell r="AJ101" t="str">
            <v>Munyiinya Pears</v>
          </cell>
          <cell r="AK101" t="str">
            <v>Security</v>
          </cell>
          <cell r="AL101">
            <v>8</v>
          </cell>
          <cell r="AM101">
            <v>8</v>
          </cell>
          <cell r="AN101">
            <v>8</v>
          </cell>
          <cell r="AO101">
            <v>16</v>
          </cell>
          <cell r="AP101">
            <v>8</v>
          </cell>
          <cell r="AQ101">
            <v>8</v>
          </cell>
          <cell r="AR101">
            <v>8</v>
          </cell>
          <cell r="AS101">
            <v>8</v>
          </cell>
          <cell r="AT101">
            <v>8</v>
          </cell>
          <cell r="AU101">
            <v>8</v>
          </cell>
          <cell r="AV101">
            <v>8</v>
          </cell>
          <cell r="AW101">
            <v>16</v>
          </cell>
        </row>
        <row r="102">
          <cell r="A102">
            <v>317373</v>
          </cell>
          <cell r="B102" t="str">
            <v>Mukuma Christopher</v>
          </cell>
          <cell r="C102" t="str">
            <v>Security</v>
          </cell>
          <cell r="D102">
            <v>8</v>
          </cell>
          <cell r="E102">
            <v>8</v>
          </cell>
          <cell r="F102">
            <v>8</v>
          </cell>
          <cell r="G102">
            <v>8</v>
          </cell>
          <cell r="H102">
            <v>8</v>
          </cell>
          <cell r="I102">
            <v>8</v>
          </cell>
          <cell r="J102">
            <v>8</v>
          </cell>
          <cell r="K102">
            <v>8</v>
          </cell>
          <cell r="L102">
            <v>32</v>
          </cell>
          <cell r="M102">
            <v>32</v>
          </cell>
          <cell r="N102">
            <v>32</v>
          </cell>
          <cell r="O102">
            <v>32</v>
          </cell>
          <cell r="R102">
            <v>317373</v>
          </cell>
          <cell r="S102" t="str">
            <v>Mukuma Christopher</v>
          </cell>
          <cell r="T102" t="str">
            <v>Security</v>
          </cell>
          <cell r="U102">
            <v>32</v>
          </cell>
          <cell r="V102">
            <v>32</v>
          </cell>
          <cell r="W102">
            <v>32</v>
          </cell>
          <cell r="X102">
            <v>32</v>
          </cell>
          <cell r="Y102">
            <v>32</v>
          </cell>
          <cell r="Z102">
            <v>32</v>
          </cell>
          <cell r="AA102">
            <v>32</v>
          </cell>
          <cell r="AB102">
            <v>32</v>
          </cell>
          <cell r="AC102">
            <v>32</v>
          </cell>
          <cell r="AD102">
            <v>32</v>
          </cell>
          <cell r="AE102">
            <v>32</v>
          </cell>
          <cell r="AF102">
            <v>32</v>
          </cell>
          <cell r="AI102">
            <v>317373</v>
          </cell>
          <cell r="AJ102" t="str">
            <v>Mukuma Christopher</v>
          </cell>
          <cell r="AK102" t="str">
            <v>Security</v>
          </cell>
          <cell r="AL102">
            <v>8</v>
          </cell>
          <cell r="AM102">
            <v>8</v>
          </cell>
          <cell r="AN102">
            <v>8</v>
          </cell>
          <cell r="AO102">
            <v>16</v>
          </cell>
          <cell r="AP102">
            <v>8</v>
          </cell>
          <cell r="AQ102">
            <v>8</v>
          </cell>
          <cell r="AR102">
            <v>8</v>
          </cell>
          <cell r="AS102">
            <v>8</v>
          </cell>
          <cell r="AT102">
            <v>8</v>
          </cell>
          <cell r="AU102">
            <v>8</v>
          </cell>
          <cell r="AV102">
            <v>8</v>
          </cell>
          <cell r="AW102">
            <v>16</v>
          </cell>
        </row>
        <row r="103">
          <cell r="A103">
            <v>317374</v>
          </cell>
          <cell r="B103" t="str">
            <v>Lumbala Mukonda</v>
          </cell>
          <cell r="C103" t="str">
            <v>Security</v>
          </cell>
          <cell r="D103">
            <v>8</v>
          </cell>
          <cell r="E103">
            <v>8</v>
          </cell>
          <cell r="F103">
            <v>8</v>
          </cell>
          <cell r="G103">
            <v>8</v>
          </cell>
          <cell r="H103">
            <v>8</v>
          </cell>
          <cell r="I103">
            <v>8</v>
          </cell>
          <cell r="J103">
            <v>8</v>
          </cell>
          <cell r="K103">
            <v>8</v>
          </cell>
          <cell r="L103">
            <v>32</v>
          </cell>
          <cell r="M103">
            <v>32</v>
          </cell>
          <cell r="N103">
            <v>32</v>
          </cell>
          <cell r="O103">
            <v>32</v>
          </cell>
          <cell r="R103">
            <v>317374</v>
          </cell>
          <cell r="S103" t="str">
            <v>Lumbala Mukonda</v>
          </cell>
          <cell r="T103" t="str">
            <v>Security</v>
          </cell>
          <cell r="U103">
            <v>32</v>
          </cell>
          <cell r="V103">
            <v>32</v>
          </cell>
          <cell r="W103">
            <v>32</v>
          </cell>
          <cell r="X103">
            <v>32</v>
          </cell>
          <cell r="Y103">
            <v>32</v>
          </cell>
          <cell r="Z103">
            <v>32</v>
          </cell>
          <cell r="AA103">
            <v>32</v>
          </cell>
          <cell r="AB103">
            <v>32</v>
          </cell>
          <cell r="AC103">
            <v>32</v>
          </cell>
          <cell r="AD103">
            <v>32</v>
          </cell>
          <cell r="AE103">
            <v>32</v>
          </cell>
          <cell r="AF103">
            <v>32</v>
          </cell>
          <cell r="AI103">
            <v>317374</v>
          </cell>
          <cell r="AJ103" t="str">
            <v>Lumbala Mukonda</v>
          </cell>
          <cell r="AK103" t="str">
            <v>Security</v>
          </cell>
          <cell r="AL103">
            <v>8</v>
          </cell>
          <cell r="AM103">
            <v>8</v>
          </cell>
          <cell r="AN103">
            <v>8</v>
          </cell>
          <cell r="AO103">
            <v>16</v>
          </cell>
          <cell r="AP103">
            <v>8</v>
          </cell>
          <cell r="AQ103">
            <v>8</v>
          </cell>
          <cell r="AR103">
            <v>8</v>
          </cell>
          <cell r="AS103">
            <v>8</v>
          </cell>
          <cell r="AT103">
            <v>8</v>
          </cell>
          <cell r="AU103">
            <v>8</v>
          </cell>
          <cell r="AV103">
            <v>8</v>
          </cell>
          <cell r="AW103">
            <v>16</v>
          </cell>
        </row>
        <row r="104">
          <cell r="A104">
            <v>317389</v>
          </cell>
          <cell r="B104" t="str">
            <v>Chiwota Bornface</v>
          </cell>
          <cell r="C104" t="str">
            <v>Security</v>
          </cell>
          <cell r="D104">
            <v>8</v>
          </cell>
          <cell r="E104">
            <v>8</v>
          </cell>
          <cell r="F104">
            <v>8</v>
          </cell>
          <cell r="G104">
            <v>8</v>
          </cell>
          <cell r="H104">
            <v>8</v>
          </cell>
          <cell r="I104">
            <v>8</v>
          </cell>
          <cell r="J104">
            <v>8</v>
          </cell>
          <cell r="K104">
            <v>8</v>
          </cell>
          <cell r="L104">
            <v>32</v>
          </cell>
          <cell r="M104">
            <v>32</v>
          </cell>
          <cell r="N104">
            <v>32</v>
          </cell>
          <cell r="O104">
            <v>32</v>
          </cell>
          <cell r="R104">
            <v>317389</v>
          </cell>
          <cell r="S104" t="str">
            <v>Chiwota Bornface</v>
          </cell>
          <cell r="T104" t="str">
            <v>Security</v>
          </cell>
          <cell r="U104">
            <v>32</v>
          </cell>
          <cell r="V104">
            <v>32</v>
          </cell>
          <cell r="W104">
            <v>32</v>
          </cell>
          <cell r="X104">
            <v>32</v>
          </cell>
          <cell r="Y104">
            <v>32</v>
          </cell>
          <cell r="Z104">
            <v>32</v>
          </cell>
          <cell r="AA104">
            <v>32</v>
          </cell>
          <cell r="AB104">
            <v>32</v>
          </cell>
          <cell r="AC104">
            <v>32</v>
          </cell>
          <cell r="AD104">
            <v>32</v>
          </cell>
          <cell r="AE104">
            <v>32</v>
          </cell>
          <cell r="AF104">
            <v>32</v>
          </cell>
          <cell r="AI104">
            <v>317389</v>
          </cell>
          <cell r="AJ104" t="str">
            <v>Chiwota Bornface</v>
          </cell>
          <cell r="AK104" t="str">
            <v>Security</v>
          </cell>
          <cell r="AL104">
            <v>8</v>
          </cell>
          <cell r="AM104">
            <v>8</v>
          </cell>
          <cell r="AN104">
            <v>8</v>
          </cell>
          <cell r="AO104">
            <v>16</v>
          </cell>
          <cell r="AP104">
            <v>8</v>
          </cell>
          <cell r="AQ104">
            <v>8</v>
          </cell>
          <cell r="AR104">
            <v>8</v>
          </cell>
          <cell r="AS104">
            <v>8</v>
          </cell>
          <cell r="AT104">
            <v>8</v>
          </cell>
          <cell r="AU104">
            <v>8</v>
          </cell>
          <cell r="AV104">
            <v>8</v>
          </cell>
          <cell r="AW104">
            <v>16</v>
          </cell>
        </row>
        <row r="105">
          <cell r="A105">
            <v>317405</v>
          </cell>
          <cell r="B105" t="str">
            <v>Kaunda Dominic N</v>
          </cell>
          <cell r="C105" t="str">
            <v>Security</v>
          </cell>
          <cell r="D105">
            <v>8</v>
          </cell>
          <cell r="E105">
            <v>8</v>
          </cell>
          <cell r="F105">
            <v>8</v>
          </cell>
          <cell r="G105">
            <v>8</v>
          </cell>
          <cell r="H105">
            <v>8</v>
          </cell>
          <cell r="I105">
            <v>8</v>
          </cell>
          <cell r="J105">
            <v>8</v>
          </cell>
          <cell r="K105">
            <v>8</v>
          </cell>
          <cell r="L105">
            <v>32</v>
          </cell>
          <cell r="M105">
            <v>32</v>
          </cell>
          <cell r="N105">
            <v>32</v>
          </cell>
          <cell r="O105">
            <v>32</v>
          </cell>
          <cell r="R105">
            <v>317405</v>
          </cell>
          <cell r="S105" t="str">
            <v>Kaunda Dominic N</v>
          </cell>
          <cell r="T105" t="str">
            <v>Security</v>
          </cell>
          <cell r="U105">
            <v>32</v>
          </cell>
          <cell r="V105">
            <v>32</v>
          </cell>
          <cell r="W105">
            <v>32</v>
          </cell>
          <cell r="X105">
            <v>32</v>
          </cell>
          <cell r="Y105">
            <v>32</v>
          </cell>
          <cell r="Z105">
            <v>32</v>
          </cell>
          <cell r="AA105">
            <v>32</v>
          </cell>
          <cell r="AB105">
            <v>32</v>
          </cell>
          <cell r="AC105">
            <v>32</v>
          </cell>
          <cell r="AD105">
            <v>32</v>
          </cell>
          <cell r="AE105">
            <v>32</v>
          </cell>
          <cell r="AF105">
            <v>32</v>
          </cell>
          <cell r="AI105">
            <v>317405</v>
          </cell>
          <cell r="AJ105" t="str">
            <v>Kaunda Dominic N</v>
          </cell>
          <cell r="AK105" t="str">
            <v>Security</v>
          </cell>
          <cell r="AL105">
            <v>8</v>
          </cell>
          <cell r="AM105">
            <v>8</v>
          </cell>
          <cell r="AN105">
            <v>8</v>
          </cell>
          <cell r="AO105">
            <v>16</v>
          </cell>
          <cell r="AP105">
            <v>8</v>
          </cell>
          <cell r="AQ105">
            <v>8</v>
          </cell>
          <cell r="AR105">
            <v>8</v>
          </cell>
          <cell r="AS105">
            <v>8</v>
          </cell>
          <cell r="AT105">
            <v>8</v>
          </cell>
          <cell r="AU105">
            <v>8</v>
          </cell>
          <cell r="AV105">
            <v>8</v>
          </cell>
          <cell r="AW105">
            <v>16</v>
          </cell>
        </row>
        <row r="106">
          <cell r="A106">
            <v>317417</v>
          </cell>
          <cell r="B106" t="str">
            <v>Sambo Sevelino</v>
          </cell>
          <cell r="C106" t="str">
            <v>Security</v>
          </cell>
          <cell r="D106">
            <v>8</v>
          </cell>
          <cell r="E106">
            <v>8</v>
          </cell>
          <cell r="F106">
            <v>8</v>
          </cell>
          <cell r="G106">
            <v>8</v>
          </cell>
          <cell r="H106">
            <v>8</v>
          </cell>
          <cell r="I106">
            <v>8</v>
          </cell>
          <cell r="J106">
            <v>8</v>
          </cell>
          <cell r="K106">
            <v>8</v>
          </cell>
          <cell r="L106">
            <v>32</v>
          </cell>
          <cell r="M106">
            <v>32</v>
          </cell>
          <cell r="N106">
            <v>32</v>
          </cell>
          <cell r="O106">
            <v>32</v>
          </cell>
          <cell r="R106">
            <v>317417</v>
          </cell>
          <cell r="S106" t="str">
            <v>Sambo Sevelino</v>
          </cell>
          <cell r="T106" t="str">
            <v>Security</v>
          </cell>
          <cell r="U106">
            <v>32</v>
          </cell>
          <cell r="V106">
            <v>32</v>
          </cell>
          <cell r="W106">
            <v>32</v>
          </cell>
          <cell r="X106">
            <v>32</v>
          </cell>
          <cell r="Y106">
            <v>32</v>
          </cell>
          <cell r="Z106">
            <v>32</v>
          </cell>
          <cell r="AA106">
            <v>32</v>
          </cell>
          <cell r="AB106">
            <v>32</v>
          </cell>
          <cell r="AC106">
            <v>32</v>
          </cell>
          <cell r="AD106">
            <v>32</v>
          </cell>
          <cell r="AE106">
            <v>32</v>
          </cell>
          <cell r="AF106">
            <v>32</v>
          </cell>
          <cell r="AI106">
            <v>317417</v>
          </cell>
          <cell r="AJ106" t="str">
            <v>Sambo Sevelino</v>
          </cell>
          <cell r="AK106" t="str">
            <v>Security</v>
          </cell>
          <cell r="AL106">
            <v>8</v>
          </cell>
          <cell r="AM106">
            <v>8</v>
          </cell>
          <cell r="AN106">
            <v>8</v>
          </cell>
          <cell r="AO106">
            <v>16</v>
          </cell>
          <cell r="AP106">
            <v>8</v>
          </cell>
          <cell r="AQ106">
            <v>8</v>
          </cell>
          <cell r="AR106">
            <v>8</v>
          </cell>
          <cell r="AS106">
            <v>8</v>
          </cell>
          <cell r="AT106">
            <v>8</v>
          </cell>
          <cell r="AU106">
            <v>8</v>
          </cell>
          <cell r="AV106">
            <v>8</v>
          </cell>
          <cell r="AW106">
            <v>16</v>
          </cell>
        </row>
        <row r="107">
          <cell r="A107">
            <v>317418</v>
          </cell>
          <cell r="B107" t="str">
            <v>Nalishua Christopher</v>
          </cell>
          <cell r="C107" t="str">
            <v>Security</v>
          </cell>
          <cell r="D107">
            <v>8</v>
          </cell>
          <cell r="E107">
            <v>8</v>
          </cell>
          <cell r="F107">
            <v>8</v>
          </cell>
          <cell r="G107">
            <v>8</v>
          </cell>
          <cell r="H107">
            <v>8</v>
          </cell>
          <cell r="I107">
            <v>8</v>
          </cell>
          <cell r="J107">
            <v>8</v>
          </cell>
          <cell r="K107">
            <v>8</v>
          </cell>
          <cell r="L107">
            <v>32</v>
          </cell>
          <cell r="M107">
            <v>32</v>
          </cell>
          <cell r="N107">
            <v>32</v>
          </cell>
          <cell r="O107">
            <v>32</v>
          </cell>
          <cell r="R107">
            <v>317418</v>
          </cell>
          <cell r="S107" t="str">
            <v>Nalishua Christopher</v>
          </cell>
          <cell r="T107" t="str">
            <v>Security</v>
          </cell>
          <cell r="U107">
            <v>32</v>
          </cell>
          <cell r="V107">
            <v>32</v>
          </cell>
          <cell r="W107">
            <v>32</v>
          </cell>
          <cell r="X107">
            <v>32</v>
          </cell>
          <cell r="Y107">
            <v>32</v>
          </cell>
          <cell r="Z107">
            <v>32</v>
          </cell>
          <cell r="AA107">
            <v>32</v>
          </cell>
          <cell r="AB107">
            <v>32</v>
          </cell>
          <cell r="AC107">
            <v>32</v>
          </cell>
          <cell r="AD107">
            <v>32</v>
          </cell>
          <cell r="AE107">
            <v>32</v>
          </cell>
          <cell r="AF107">
            <v>32</v>
          </cell>
          <cell r="AI107">
            <v>317418</v>
          </cell>
          <cell r="AJ107" t="str">
            <v>Nalishua Christopher</v>
          </cell>
          <cell r="AK107" t="str">
            <v>Security</v>
          </cell>
          <cell r="AL107">
            <v>8</v>
          </cell>
          <cell r="AM107">
            <v>8</v>
          </cell>
          <cell r="AN107">
            <v>8</v>
          </cell>
          <cell r="AO107">
            <v>16</v>
          </cell>
          <cell r="AP107">
            <v>8</v>
          </cell>
          <cell r="AQ107">
            <v>8</v>
          </cell>
          <cell r="AR107">
            <v>8</v>
          </cell>
          <cell r="AS107">
            <v>8</v>
          </cell>
          <cell r="AT107">
            <v>8</v>
          </cell>
          <cell r="AU107">
            <v>8</v>
          </cell>
          <cell r="AV107">
            <v>8</v>
          </cell>
          <cell r="AW107">
            <v>16</v>
          </cell>
        </row>
        <row r="108">
          <cell r="A108">
            <v>317420</v>
          </cell>
          <cell r="B108" t="str">
            <v>Imangolwa Pango</v>
          </cell>
          <cell r="C108" t="str">
            <v>Security</v>
          </cell>
          <cell r="D108">
            <v>8</v>
          </cell>
          <cell r="E108">
            <v>8</v>
          </cell>
          <cell r="F108">
            <v>8</v>
          </cell>
          <cell r="G108">
            <v>8</v>
          </cell>
          <cell r="H108">
            <v>8</v>
          </cell>
          <cell r="I108">
            <v>8</v>
          </cell>
          <cell r="J108">
            <v>8</v>
          </cell>
          <cell r="K108">
            <v>8</v>
          </cell>
          <cell r="L108">
            <v>32</v>
          </cell>
          <cell r="M108">
            <v>32</v>
          </cell>
          <cell r="N108">
            <v>32</v>
          </cell>
          <cell r="O108">
            <v>32</v>
          </cell>
          <cell r="R108">
            <v>317420</v>
          </cell>
          <cell r="S108" t="str">
            <v>Imangolwa Pango</v>
          </cell>
          <cell r="T108" t="str">
            <v>Security</v>
          </cell>
          <cell r="U108">
            <v>32</v>
          </cell>
          <cell r="V108">
            <v>32</v>
          </cell>
          <cell r="W108">
            <v>32</v>
          </cell>
          <cell r="X108">
            <v>32</v>
          </cell>
          <cell r="Y108">
            <v>32</v>
          </cell>
          <cell r="Z108">
            <v>32</v>
          </cell>
          <cell r="AA108">
            <v>32</v>
          </cell>
          <cell r="AB108">
            <v>32</v>
          </cell>
          <cell r="AC108">
            <v>32</v>
          </cell>
          <cell r="AD108">
            <v>32</v>
          </cell>
          <cell r="AE108">
            <v>32</v>
          </cell>
          <cell r="AF108">
            <v>32</v>
          </cell>
          <cell r="AI108">
            <v>317420</v>
          </cell>
          <cell r="AJ108" t="str">
            <v>Imangolwa Pango</v>
          </cell>
          <cell r="AK108" t="str">
            <v>Security</v>
          </cell>
          <cell r="AL108">
            <v>8</v>
          </cell>
          <cell r="AM108">
            <v>8</v>
          </cell>
          <cell r="AN108">
            <v>8</v>
          </cell>
          <cell r="AO108">
            <v>16</v>
          </cell>
          <cell r="AP108">
            <v>8</v>
          </cell>
          <cell r="AQ108">
            <v>8</v>
          </cell>
          <cell r="AR108">
            <v>8</v>
          </cell>
          <cell r="AS108">
            <v>8</v>
          </cell>
          <cell r="AT108">
            <v>8</v>
          </cell>
          <cell r="AU108">
            <v>8</v>
          </cell>
          <cell r="AV108">
            <v>8</v>
          </cell>
          <cell r="AW108">
            <v>16</v>
          </cell>
        </row>
        <row r="109">
          <cell r="A109">
            <v>317423</v>
          </cell>
          <cell r="B109" t="str">
            <v>Phiri Teveleko</v>
          </cell>
          <cell r="C109" t="str">
            <v>Security</v>
          </cell>
          <cell r="D109">
            <v>8</v>
          </cell>
          <cell r="E109">
            <v>8</v>
          </cell>
          <cell r="F109">
            <v>8</v>
          </cell>
          <cell r="G109">
            <v>8</v>
          </cell>
          <cell r="H109">
            <v>8</v>
          </cell>
          <cell r="I109">
            <v>8</v>
          </cell>
          <cell r="J109">
            <v>8</v>
          </cell>
          <cell r="K109">
            <v>8</v>
          </cell>
          <cell r="L109">
            <v>32</v>
          </cell>
          <cell r="M109">
            <v>32</v>
          </cell>
          <cell r="N109">
            <v>32</v>
          </cell>
          <cell r="O109">
            <v>32</v>
          </cell>
          <cell r="R109">
            <v>317423</v>
          </cell>
          <cell r="S109" t="str">
            <v>Phiri Teveleko</v>
          </cell>
          <cell r="T109" t="str">
            <v>Security</v>
          </cell>
          <cell r="U109">
            <v>32</v>
          </cell>
          <cell r="V109">
            <v>32</v>
          </cell>
          <cell r="W109">
            <v>32</v>
          </cell>
          <cell r="X109">
            <v>32</v>
          </cell>
          <cell r="Y109">
            <v>32</v>
          </cell>
          <cell r="Z109">
            <v>32</v>
          </cell>
          <cell r="AA109">
            <v>32</v>
          </cell>
          <cell r="AB109">
            <v>32</v>
          </cell>
          <cell r="AC109">
            <v>32</v>
          </cell>
          <cell r="AD109">
            <v>32</v>
          </cell>
          <cell r="AE109">
            <v>32</v>
          </cell>
          <cell r="AF109">
            <v>32</v>
          </cell>
          <cell r="AI109">
            <v>317423</v>
          </cell>
          <cell r="AJ109" t="str">
            <v>Phiri Teveleko</v>
          </cell>
          <cell r="AK109" t="str">
            <v>Security</v>
          </cell>
          <cell r="AL109">
            <v>8</v>
          </cell>
          <cell r="AM109">
            <v>8</v>
          </cell>
          <cell r="AN109">
            <v>8</v>
          </cell>
          <cell r="AO109">
            <v>16</v>
          </cell>
          <cell r="AP109">
            <v>8</v>
          </cell>
          <cell r="AQ109">
            <v>8</v>
          </cell>
          <cell r="AR109">
            <v>8</v>
          </cell>
          <cell r="AS109">
            <v>8</v>
          </cell>
          <cell r="AT109">
            <v>8</v>
          </cell>
          <cell r="AU109">
            <v>8</v>
          </cell>
          <cell r="AV109">
            <v>8</v>
          </cell>
          <cell r="AW109">
            <v>16</v>
          </cell>
        </row>
        <row r="110">
          <cell r="A110">
            <v>317458</v>
          </cell>
          <cell r="B110" t="str">
            <v>Mushonga Kabalube</v>
          </cell>
          <cell r="C110" t="str">
            <v>Security</v>
          </cell>
          <cell r="D110">
            <v>8</v>
          </cell>
          <cell r="E110">
            <v>8</v>
          </cell>
          <cell r="F110">
            <v>8</v>
          </cell>
          <cell r="G110">
            <v>8</v>
          </cell>
          <cell r="H110">
            <v>8</v>
          </cell>
          <cell r="I110">
            <v>8</v>
          </cell>
          <cell r="J110">
            <v>8</v>
          </cell>
          <cell r="K110">
            <v>8</v>
          </cell>
          <cell r="L110">
            <v>32</v>
          </cell>
          <cell r="M110">
            <v>32</v>
          </cell>
          <cell r="N110">
            <v>32</v>
          </cell>
          <cell r="O110">
            <v>32</v>
          </cell>
          <cell r="R110">
            <v>317458</v>
          </cell>
          <cell r="S110" t="str">
            <v>Mushonga Kabalube</v>
          </cell>
          <cell r="T110" t="str">
            <v>Security</v>
          </cell>
          <cell r="U110">
            <v>32</v>
          </cell>
          <cell r="V110">
            <v>32</v>
          </cell>
          <cell r="W110">
            <v>32</v>
          </cell>
          <cell r="X110">
            <v>32</v>
          </cell>
          <cell r="Y110">
            <v>32</v>
          </cell>
          <cell r="Z110">
            <v>32</v>
          </cell>
          <cell r="AA110">
            <v>32</v>
          </cell>
          <cell r="AB110">
            <v>32</v>
          </cell>
          <cell r="AC110">
            <v>32</v>
          </cell>
          <cell r="AD110">
            <v>32</v>
          </cell>
          <cell r="AE110">
            <v>32</v>
          </cell>
          <cell r="AF110">
            <v>32</v>
          </cell>
          <cell r="AI110">
            <v>317458</v>
          </cell>
          <cell r="AJ110" t="str">
            <v>Mushonga Kabalube</v>
          </cell>
          <cell r="AK110" t="str">
            <v>Security</v>
          </cell>
          <cell r="AL110">
            <v>8</v>
          </cell>
          <cell r="AM110">
            <v>8</v>
          </cell>
          <cell r="AN110">
            <v>8</v>
          </cell>
          <cell r="AO110">
            <v>16</v>
          </cell>
          <cell r="AP110">
            <v>8</v>
          </cell>
          <cell r="AQ110">
            <v>8</v>
          </cell>
          <cell r="AR110">
            <v>8</v>
          </cell>
          <cell r="AS110">
            <v>8</v>
          </cell>
          <cell r="AT110">
            <v>8</v>
          </cell>
          <cell r="AU110">
            <v>8</v>
          </cell>
          <cell r="AV110">
            <v>8</v>
          </cell>
          <cell r="AW110">
            <v>16</v>
          </cell>
        </row>
        <row r="111">
          <cell r="A111">
            <v>317460</v>
          </cell>
          <cell r="B111" t="str">
            <v>Mwakamui Dominic S</v>
          </cell>
          <cell r="C111" t="str">
            <v>Security</v>
          </cell>
          <cell r="D111">
            <v>8</v>
          </cell>
          <cell r="E111">
            <v>8</v>
          </cell>
          <cell r="F111">
            <v>8</v>
          </cell>
          <cell r="G111">
            <v>8</v>
          </cell>
          <cell r="H111">
            <v>8</v>
          </cell>
          <cell r="I111">
            <v>8</v>
          </cell>
          <cell r="J111">
            <v>8</v>
          </cell>
          <cell r="K111">
            <v>8</v>
          </cell>
          <cell r="L111">
            <v>32</v>
          </cell>
          <cell r="M111">
            <v>32</v>
          </cell>
          <cell r="N111">
            <v>32</v>
          </cell>
          <cell r="O111">
            <v>32</v>
          </cell>
          <cell r="R111">
            <v>317460</v>
          </cell>
          <cell r="S111" t="str">
            <v>Mwakamui Dominic S</v>
          </cell>
          <cell r="T111" t="str">
            <v>Security</v>
          </cell>
          <cell r="U111">
            <v>32</v>
          </cell>
          <cell r="V111">
            <v>32</v>
          </cell>
          <cell r="W111">
            <v>32</v>
          </cell>
          <cell r="X111">
            <v>32</v>
          </cell>
          <cell r="Y111">
            <v>32</v>
          </cell>
          <cell r="Z111">
            <v>32</v>
          </cell>
          <cell r="AA111">
            <v>32</v>
          </cell>
          <cell r="AB111">
            <v>32</v>
          </cell>
          <cell r="AC111">
            <v>32</v>
          </cell>
          <cell r="AD111">
            <v>32</v>
          </cell>
          <cell r="AE111">
            <v>32</v>
          </cell>
          <cell r="AF111">
            <v>32</v>
          </cell>
          <cell r="AI111">
            <v>317460</v>
          </cell>
          <cell r="AJ111" t="str">
            <v>Mwakamui Dominic S</v>
          </cell>
          <cell r="AK111" t="str">
            <v>Security</v>
          </cell>
          <cell r="AL111">
            <v>8</v>
          </cell>
          <cell r="AM111">
            <v>8</v>
          </cell>
          <cell r="AN111">
            <v>8</v>
          </cell>
          <cell r="AO111">
            <v>16</v>
          </cell>
          <cell r="AP111">
            <v>8</v>
          </cell>
          <cell r="AQ111">
            <v>8</v>
          </cell>
          <cell r="AR111">
            <v>8</v>
          </cell>
          <cell r="AS111">
            <v>8</v>
          </cell>
          <cell r="AT111">
            <v>8</v>
          </cell>
          <cell r="AU111">
            <v>8</v>
          </cell>
          <cell r="AV111">
            <v>8</v>
          </cell>
          <cell r="AW111">
            <v>16</v>
          </cell>
        </row>
        <row r="112">
          <cell r="A112">
            <v>317478</v>
          </cell>
          <cell r="B112" t="str">
            <v>Sililo Fredrick M</v>
          </cell>
          <cell r="C112" t="str">
            <v>Security</v>
          </cell>
          <cell r="D112">
            <v>8</v>
          </cell>
          <cell r="E112">
            <v>8</v>
          </cell>
          <cell r="F112">
            <v>8</v>
          </cell>
          <cell r="G112">
            <v>8</v>
          </cell>
          <cell r="H112">
            <v>8</v>
          </cell>
          <cell r="I112">
            <v>8</v>
          </cell>
          <cell r="J112">
            <v>8</v>
          </cell>
          <cell r="K112">
            <v>8</v>
          </cell>
          <cell r="L112">
            <v>32</v>
          </cell>
          <cell r="M112">
            <v>32</v>
          </cell>
          <cell r="N112">
            <v>32</v>
          </cell>
          <cell r="O112">
            <v>32</v>
          </cell>
          <cell r="R112">
            <v>317478</v>
          </cell>
          <cell r="S112" t="str">
            <v>Sililo Fredrick M</v>
          </cell>
          <cell r="T112" t="str">
            <v>Security</v>
          </cell>
          <cell r="U112">
            <v>32</v>
          </cell>
          <cell r="V112">
            <v>32</v>
          </cell>
          <cell r="W112">
            <v>32</v>
          </cell>
          <cell r="X112">
            <v>32</v>
          </cell>
          <cell r="Y112">
            <v>32</v>
          </cell>
          <cell r="Z112">
            <v>32</v>
          </cell>
          <cell r="AA112">
            <v>32</v>
          </cell>
          <cell r="AB112">
            <v>32</v>
          </cell>
          <cell r="AC112">
            <v>32</v>
          </cell>
          <cell r="AD112">
            <v>32</v>
          </cell>
          <cell r="AE112">
            <v>32</v>
          </cell>
          <cell r="AF112">
            <v>32</v>
          </cell>
          <cell r="AI112">
            <v>317478</v>
          </cell>
          <cell r="AJ112" t="str">
            <v>Sililo Fredrick M</v>
          </cell>
          <cell r="AK112" t="str">
            <v>Security</v>
          </cell>
          <cell r="AL112">
            <v>8</v>
          </cell>
          <cell r="AM112">
            <v>8</v>
          </cell>
          <cell r="AN112">
            <v>8</v>
          </cell>
          <cell r="AO112">
            <v>16</v>
          </cell>
          <cell r="AP112">
            <v>8</v>
          </cell>
          <cell r="AQ112">
            <v>8</v>
          </cell>
          <cell r="AR112">
            <v>8</v>
          </cell>
          <cell r="AS112">
            <v>8</v>
          </cell>
          <cell r="AT112">
            <v>8</v>
          </cell>
          <cell r="AU112">
            <v>8</v>
          </cell>
          <cell r="AV112">
            <v>8</v>
          </cell>
          <cell r="AW112">
            <v>16</v>
          </cell>
        </row>
        <row r="113">
          <cell r="A113">
            <v>317540</v>
          </cell>
          <cell r="B113" t="str">
            <v>Siyunyi Muhau</v>
          </cell>
          <cell r="C113" t="str">
            <v>Security</v>
          </cell>
          <cell r="D113">
            <v>8</v>
          </cell>
          <cell r="E113">
            <v>8</v>
          </cell>
          <cell r="F113">
            <v>8</v>
          </cell>
          <cell r="G113">
            <v>8</v>
          </cell>
          <cell r="H113">
            <v>8</v>
          </cell>
          <cell r="I113">
            <v>8</v>
          </cell>
          <cell r="J113">
            <v>8</v>
          </cell>
          <cell r="K113">
            <v>8</v>
          </cell>
          <cell r="L113">
            <v>32</v>
          </cell>
          <cell r="M113">
            <v>32</v>
          </cell>
          <cell r="N113">
            <v>32</v>
          </cell>
          <cell r="O113">
            <v>32</v>
          </cell>
          <cell r="R113">
            <v>317540</v>
          </cell>
          <cell r="S113" t="str">
            <v>Siyunyi Muhau</v>
          </cell>
          <cell r="T113" t="str">
            <v>Security</v>
          </cell>
          <cell r="U113">
            <v>32</v>
          </cell>
          <cell r="V113">
            <v>32</v>
          </cell>
          <cell r="W113">
            <v>32</v>
          </cell>
          <cell r="X113">
            <v>32</v>
          </cell>
          <cell r="Y113">
            <v>32</v>
          </cell>
          <cell r="Z113">
            <v>32</v>
          </cell>
          <cell r="AA113">
            <v>32</v>
          </cell>
          <cell r="AB113">
            <v>32</v>
          </cell>
          <cell r="AC113">
            <v>32</v>
          </cell>
          <cell r="AD113">
            <v>32</v>
          </cell>
          <cell r="AE113">
            <v>32</v>
          </cell>
          <cell r="AF113">
            <v>32</v>
          </cell>
          <cell r="AI113">
            <v>317540</v>
          </cell>
          <cell r="AJ113" t="str">
            <v>Siyunyi Muhau</v>
          </cell>
          <cell r="AK113" t="str">
            <v>Security</v>
          </cell>
          <cell r="AL113">
            <v>8</v>
          </cell>
          <cell r="AM113">
            <v>8</v>
          </cell>
          <cell r="AN113">
            <v>8</v>
          </cell>
          <cell r="AO113">
            <v>16</v>
          </cell>
          <cell r="AP113">
            <v>8</v>
          </cell>
          <cell r="AQ113">
            <v>8</v>
          </cell>
          <cell r="AR113">
            <v>8</v>
          </cell>
          <cell r="AS113">
            <v>8</v>
          </cell>
          <cell r="AT113">
            <v>8</v>
          </cell>
          <cell r="AU113">
            <v>8</v>
          </cell>
          <cell r="AV113">
            <v>8</v>
          </cell>
          <cell r="AW113">
            <v>16</v>
          </cell>
        </row>
        <row r="114">
          <cell r="A114">
            <v>317549</v>
          </cell>
          <cell r="B114" t="str">
            <v>Chisanga Siame</v>
          </cell>
          <cell r="C114" t="str">
            <v>Security</v>
          </cell>
          <cell r="D114">
            <v>8</v>
          </cell>
          <cell r="E114">
            <v>8</v>
          </cell>
          <cell r="F114">
            <v>8</v>
          </cell>
          <cell r="G114">
            <v>8</v>
          </cell>
          <cell r="H114">
            <v>8</v>
          </cell>
          <cell r="I114">
            <v>8</v>
          </cell>
          <cell r="J114">
            <v>8</v>
          </cell>
          <cell r="K114">
            <v>8</v>
          </cell>
          <cell r="L114">
            <v>32</v>
          </cell>
          <cell r="M114">
            <v>32</v>
          </cell>
          <cell r="N114">
            <v>32</v>
          </cell>
          <cell r="O114">
            <v>32</v>
          </cell>
          <cell r="R114">
            <v>317549</v>
          </cell>
          <cell r="S114" t="str">
            <v>Chisanga Siame</v>
          </cell>
          <cell r="T114" t="str">
            <v>Security</v>
          </cell>
          <cell r="U114">
            <v>32</v>
          </cell>
          <cell r="V114">
            <v>32</v>
          </cell>
          <cell r="W114">
            <v>32</v>
          </cell>
          <cell r="X114">
            <v>32</v>
          </cell>
          <cell r="Y114">
            <v>32</v>
          </cell>
          <cell r="Z114">
            <v>32</v>
          </cell>
          <cell r="AA114">
            <v>32</v>
          </cell>
          <cell r="AB114">
            <v>32</v>
          </cell>
          <cell r="AC114">
            <v>32</v>
          </cell>
          <cell r="AD114">
            <v>32</v>
          </cell>
          <cell r="AE114">
            <v>32</v>
          </cell>
          <cell r="AF114">
            <v>32</v>
          </cell>
          <cell r="AI114">
            <v>317549</v>
          </cell>
          <cell r="AJ114" t="str">
            <v>Chisanga Siame</v>
          </cell>
          <cell r="AK114" t="str">
            <v>Security</v>
          </cell>
          <cell r="AL114">
            <v>8</v>
          </cell>
          <cell r="AM114">
            <v>8</v>
          </cell>
          <cell r="AN114">
            <v>8</v>
          </cell>
          <cell r="AO114">
            <v>16</v>
          </cell>
          <cell r="AP114">
            <v>8</v>
          </cell>
          <cell r="AQ114">
            <v>8</v>
          </cell>
          <cell r="AR114">
            <v>8</v>
          </cell>
          <cell r="AS114">
            <v>8</v>
          </cell>
          <cell r="AT114">
            <v>8</v>
          </cell>
          <cell r="AU114">
            <v>8</v>
          </cell>
          <cell r="AV114">
            <v>8</v>
          </cell>
          <cell r="AW114">
            <v>16</v>
          </cell>
        </row>
        <row r="115">
          <cell r="A115">
            <v>317608</v>
          </cell>
          <cell r="B115" t="str">
            <v>Liywali Imanga</v>
          </cell>
          <cell r="C115" t="str">
            <v>Security</v>
          </cell>
          <cell r="D115">
            <v>8</v>
          </cell>
          <cell r="E115">
            <v>8</v>
          </cell>
          <cell r="F115">
            <v>8</v>
          </cell>
          <cell r="G115">
            <v>8</v>
          </cell>
          <cell r="H115">
            <v>8</v>
          </cell>
          <cell r="I115">
            <v>8</v>
          </cell>
          <cell r="J115">
            <v>8</v>
          </cell>
          <cell r="K115">
            <v>8</v>
          </cell>
          <cell r="L115">
            <v>32</v>
          </cell>
          <cell r="M115">
            <v>32</v>
          </cell>
          <cell r="N115">
            <v>32</v>
          </cell>
          <cell r="O115">
            <v>32</v>
          </cell>
          <cell r="R115">
            <v>317608</v>
          </cell>
          <cell r="S115" t="str">
            <v>Liywali Imanga</v>
          </cell>
          <cell r="T115" t="str">
            <v>Security</v>
          </cell>
          <cell r="U115">
            <v>32</v>
          </cell>
          <cell r="V115">
            <v>32</v>
          </cell>
          <cell r="W115">
            <v>32</v>
          </cell>
          <cell r="X115">
            <v>32</v>
          </cell>
          <cell r="Y115">
            <v>32</v>
          </cell>
          <cell r="Z115">
            <v>32</v>
          </cell>
          <cell r="AA115">
            <v>32</v>
          </cell>
          <cell r="AB115">
            <v>32</v>
          </cell>
          <cell r="AC115">
            <v>32</v>
          </cell>
          <cell r="AD115">
            <v>32</v>
          </cell>
          <cell r="AE115">
            <v>32</v>
          </cell>
          <cell r="AF115">
            <v>32</v>
          </cell>
          <cell r="AI115">
            <v>317608</v>
          </cell>
          <cell r="AJ115" t="str">
            <v>Liywali Imanga</v>
          </cell>
          <cell r="AK115" t="str">
            <v>Security</v>
          </cell>
          <cell r="AL115">
            <v>8</v>
          </cell>
          <cell r="AM115">
            <v>8</v>
          </cell>
          <cell r="AN115">
            <v>8</v>
          </cell>
          <cell r="AO115">
            <v>16</v>
          </cell>
          <cell r="AP115">
            <v>8</v>
          </cell>
          <cell r="AQ115">
            <v>8</v>
          </cell>
          <cell r="AR115">
            <v>8</v>
          </cell>
          <cell r="AS115">
            <v>8</v>
          </cell>
          <cell r="AT115">
            <v>8</v>
          </cell>
          <cell r="AU115">
            <v>8</v>
          </cell>
          <cell r="AV115">
            <v>8</v>
          </cell>
          <cell r="AW115">
            <v>16</v>
          </cell>
        </row>
        <row r="116">
          <cell r="A116">
            <v>317612</v>
          </cell>
          <cell r="B116" t="str">
            <v>Siabanene Nathan</v>
          </cell>
          <cell r="C116" t="str">
            <v>Security</v>
          </cell>
          <cell r="D116">
            <v>8</v>
          </cell>
          <cell r="E116">
            <v>8</v>
          </cell>
          <cell r="F116">
            <v>8</v>
          </cell>
          <cell r="G116">
            <v>8</v>
          </cell>
          <cell r="H116">
            <v>8</v>
          </cell>
          <cell r="I116">
            <v>8</v>
          </cell>
          <cell r="J116">
            <v>8</v>
          </cell>
          <cell r="K116">
            <v>8</v>
          </cell>
          <cell r="L116">
            <v>32</v>
          </cell>
          <cell r="M116">
            <v>32</v>
          </cell>
          <cell r="N116">
            <v>32</v>
          </cell>
          <cell r="O116">
            <v>32</v>
          </cell>
          <cell r="R116">
            <v>317612</v>
          </cell>
          <cell r="S116" t="str">
            <v>Siabanene Nathan</v>
          </cell>
          <cell r="T116" t="str">
            <v>Security</v>
          </cell>
          <cell r="U116">
            <v>32</v>
          </cell>
          <cell r="V116">
            <v>32</v>
          </cell>
          <cell r="W116">
            <v>32</v>
          </cell>
          <cell r="X116">
            <v>32</v>
          </cell>
          <cell r="Y116">
            <v>32</v>
          </cell>
          <cell r="Z116">
            <v>32</v>
          </cell>
          <cell r="AA116">
            <v>32</v>
          </cell>
          <cell r="AB116">
            <v>32</v>
          </cell>
          <cell r="AC116">
            <v>32</v>
          </cell>
          <cell r="AD116">
            <v>32</v>
          </cell>
          <cell r="AE116">
            <v>32</v>
          </cell>
          <cell r="AF116">
            <v>32</v>
          </cell>
          <cell r="AI116">
            <v>317612</v>
          </cell>
          <cell r="AJ116" t="str">
            <v>Siabanene Nathan</v>
          </cell>
          <cell r="AK116" t="str">
            <v>Security</v>
          </cell>
          <cell r="AL116">
            <v>8</v>
          </cell>
          <cell r="AM116">
            <v>8</v>
          </cell>
          <cell r="AN116">
            <v>8</v>
          </cell>
          <cell r="AO116">
            <v>16</v>
          </cell>
          <cell r="AP116">
            <v>8</v>
          </cell>
          <cell r="AQ116">
            <v>8</v>
          </cell>
          <cell r="AR116">
            <v>8</v>
          </cell>
          <cell r="AS116">
            <v>8</v>
          </cell>
          <cell r="AT116">
            <v>8</v>
          </cell>
          <cell r="AU116">
            <v>8</v>
          </cell>
          <cell r="AV116">
            <v>8</v>
          </cell>
          <cell r="AW116">
            <v>16</v>
          </cell>
        </row>
        <row r="117">
          <cell r="A117">
            <v>317619</v>
          </cell>
          <cell r="B117" t="str">
            <v>Mukosha Henry</v>
          </cell>
          <cell r="C117" t="str">
            <v>Security</v>
          </cell>
          <cell r="D117">
            <v>8</v>
          </cell>
          <cell r="E117">
            <v>8</v>
          </cell>
          <cell r="F117">
            <v>8</v>
          </cell>
          <cell r="G117">
            <v>8</v>
          </cell>
          <cell r="H117">
            <v>8</v>
          </cell>
          <cell r="I117">
            <v>8</v>
          </cell>
          <cell r="J117">
            <v>8</v>
          </cell>
          <cell r="K117">
            <v>8</v>
          </cell>
          <cell r="L117">
            <v>32</v>
          </cell>
          <cell r="M117">
            <v>32</v>
          </cell>
          <cell r="N117">
            <v>32</v>
          </cell>
          <cell r="O117">
            <v>32</v>
          </cell>
          <cell r="R117">
            <v>317619</v>
          </cell>
          <cell r="S117" t="str">
            <v>Mukosha Henry</v>
          </cell>
          <cell r="T117" t="str">
            <v>Security</v>
          </cell>
          <cell r="U117">
            <v>32</v>
          </cell>
          <cell r="V117">
            <v>32</v>
          </cell>
          <cell r="W117">
            <v>32</v>
          </cell>
          <cell r="X117">
            <v>32</v>
          </cell>
          <cell r="Y117">
            <v>32</v>
          </cell>
          <cell r="Z117">
            <v>32</v>
          </cell>
          <cell r="AA117">
            <v>32</v>
          </cell>
          <cell r="AB117">
            <v>32</v>
          </cell>
          <cell r="AC117">
            <v>32</v>
          </cell>
          <cell r="AD117">
            <v>32</v>
          </cell>
          <cell r="AE117">
            <v>32</v>
          </cell>
          <cell r="AF117">
            <v>32</v>
          </cell>
          <cell r="AI117">
            <v>317619</v>
          </cell>
          <cell r="AJ117" t="str">
            <v>Mukosha Henry</v>
          </cell>
          <cell r="AK117" t="str">
            <v>Security</v>
          </cell>
          <cell r="AL117">
            <v>8</v>
          </cell>
          <cell r="AM117">
            <v>8</v>
          </cell>
          <cell r="AN117">
            <v>8</v>
          </cell>
          <cell r="AO117">
            <v>16</v>
          </cell>
          <cell r="AP117">
            <v>8</v>
          </cell>
          <cell r="AQ117">
            <v>8</v>
          </cell>
          <cell r="AR117">
            <v>8</v>
          </cell>
          <cell r="AS117">
            <v>8</v>
          </cell>
          <cell r="AT117">
            <v>8</v>
          </cell>
          <cell r="AU117">
            <v>8</v>
          </cell>
          <cell r="AV117">
            <v>8</v>
          </cell>
          <cell r="AW117">
            <v>16</v>
          </cell>
        </row>
        <row r="118">
          <cell r="A118">
            <v>717633</v>
          </cell>
          <cell r="B118" t="str">
            <v>Zite Liche</v>
          </cell>
          <cell r="C118" t="str">
            <v>Security</v>
          </cell>
          <cell r="D118">
            <v>8</v>
          </cell>
          <cell r="E118">
            <v>8</v>
          </cell>
          <cell r="F118">
            <v>8</v>
          </cell>
          <cell r="G118">
            <v>8</v>
          </cell>
          <cell r="H118">
            <v>8</v>
          </cell>
          <cell r="I118">
            <v>8</v>
          </cell>
          <cell r="J118">
            <v>8</v>
          </cell>
          <cell r="K118">
            <v>8</v>
          </cell>
          <cell r="L118">
            <v>32</v>
          </cell>
          <cell r="M118">
            <v>32</v>
          </cell>
          <cell r="N118">
            <v>32</v>
          </cell>
          <cell r="O118">
            <v>32</v>
          </cell>
          <cell r="R118">
            <v>717633</v>
          </cell>
          <cell r="S118" t="str">
            <v>Zite Liche</v>
          </cell>
          <cell r="T118" t="str">
            <v>Security</v>
          </cell>
          <cell r="U118">
            <v>32</v>
          </cell>
          <cell r="V118">
            <v>32</v>
          </cell>
          <cell r="W118">
            <v>32</v>
          </cell>
          <cell r="X118">
            <v>32</v>
          </cell>
          <cell r="Y118">
            <v>32</v>
          </cell>
          <cell r="Z118">
            <v>32</v>
          </cell>
          <cell r="AA118">
            <v>32</v>
          </cell>
          <cell r="AB118">
            <v>32</v>
          </cell>
          <cell r="AC118">
            <v>32</v>
          </cell>
          <cell r="AD118">
            <v>32</v>
          </cell>
          <cell r="AE118">
            <v>32</v>
          </cell>
          <cell r="AF118">
            <v>32</v>
          </cell>
          <cell r="AI118">
            <v>717633</v>
          </cell>
          <cell r="AJ118" t="str">
            <v>Zite Liche</v>
          </cell>
          <cell r="AK118" t="str">
            <v>Security</v>
          </cell>
          <cell r="AL118">
            <v>8</v>
          </cell>
          <cell r="AM118">
            <v>8</v>
          </cell>
          <cell r="AN118">
            <v>8</v>
          </cell>
          <cell r="AO118">
            <v>16</v>
          </cell>
          <cell r="AP118">
            <v>8</v>
          </cell>
          <cell r="AQ118">
            <v>8</v>
          </cell>
          <cell r="AR118">
            <v>8</v>
          </cell>
          <cell r="AS118">
            <v>8</v>
          </cell>
          <cell r="AT118">
            <v>8</v>
          </cell>
          <cell r="AU118">
            <v>8</v>
          </cell>
          <cell r="AV118">
            <v>8</v>
          </cell>
          <cell r="AW118">
            <v>16</v>
          </cell>
        </row>
        <row r="119">
          <cell r="A119">
            <v>317732</v>
          </cell>
          <cell r="B119" t="str">
            <v>Mwangala Mwangala</v>
          </cell>
          <cell r="C119" t="str">
            <v>Security</v>
          </cell>
          <cell r="D119">
            <v>8</v>
          </cell>
          <cell r="E119">
            <v>8</v>
          </cell>
          <cell r="F119">
            <v>8</v>
          </cell>
          <cell r="G119">
            <v>8</v>
          </cell>
          <cell r="H119">
            <v>8</v>
          </cell>
          <cell r="I119">
            <v>8</v>
          </cell>
          <cell r="J119">
            <v>8</v>
          </cell>
          <cell r="K119">
            <v>8</v>
          </cell>
          <cell r="L119">
            <v>32</v>
          </cell>
          <cell r="M119">
            <v>32</v>
          </cell>
          <cell r="N119">
            <v>32</v>
          </cell>
          <cell r="O119">
            <v>32</v>
          </cell>
          <cell r="R119">
            <v>317732</v>
          </cell>
          <cell r="S119" t="str">
            <v>Mwangala Mwangala</v>
          </cell>
          <cell r="T119" t="str">
            <v>Security</v>
          </cell>
          <cell r="U119">
            <v>32</v>
          </cell>
          <cell r="V119">
            <v>32</v>
          </cell>
          <cell r="W119">
            <v>32</v>
          </cell>
          <cell r="X119">
            <v>32</v>
          </cell>
          <cell r="Y119">
            <v>32</v>
          </cell>
          <cell r="Z119">
            <v>32</v>
          </cell>
          <cell r="AA119">
            <v>32</v>
          </cell>
          <cell r="AB119">
            <v>32</v>
          </cell>
          <cell r="AC119">
            <v>32</v>
          </cell>
          <cell r="AD119">
            <v>32</v>
          </cell>
          <cell r="AE119">
            <v>32</v>
          </cell>
          <cell r="AF119">
            <v>32</v>
          </cell>
          <cell r="AI119">
            <v>317732</v>
          </cell>
          <cell r="AJ119" t="str">
            <v>Mwangala Mwangala</v>
          </cell>
          <cell r="AK119" t="str">
            <v>Security</v>
          </cell>
          <cell r="AL119">
            <v>8</v>
          </cell>
          <cell r="AM119">
            <v>8</v>
          </cell>
          <cell r="AN119">
            <v>8</v>
          </cell>
          <cell r="AO119">
            <v>16</v>
          </cell>
          <cell r="AP119">
            <v>8</v>
          </cell>
          <cell r="AQ119">
            <v>8</v>
          </cell>
          <cell r="AR119">
            <v>8</v>
          </cell>
          <cell r="AS119">
            <v>8</v>
          </cell>
          <cell r="AT119">
            <v>8</v>
          </cell>
          <cell r="AU119">
            <v>8</v>
          </cell>
          <cell r="AV119">
            <v>8</v>
          </cell>
          <cell r="AW119">
            <v>16</v>
          </cell>
        </row>
        <row r="120">
          <cell r="A120">
            <v>317736</v>
          </cell>
          <cell r="B120" t="str">
            <v>Dinka Siamapiki</v>
          </cell>
          <cell r="C120" t="str">
            <v>Security</v>
          </cell>
          <cell r="D120">
            <v>8</v>
          </cell>
          <cell r="E120">
            <v>8</v>
          </cell>
          <cell r="F120">
            <v>8</v>
          </cell>
          <cell r="G120">
            <v>8</v>
          </cell>
          <cell r="H120">
            <v>8</v>
          </cell>
          <cell r="I120">
            <v>8</v>
          </cell>
          <cell r="J120">
            <v>8</v>
          </cell>
          <cell r="K120">
            <v>8</v>
          </cell>
          <cell r="L120">
            <v>32</v>
          </cell>
          <cell r="M120">
            <v>32</v>
          </cell>
          <cell r="N120">
            <v>32</v>
          </cell>
          <cell r="O120">
            <v>32</v>
          </cell>
          <cell r="R120">
            <v>317736</v>
          </cell>
          <cell r="S120" t="str">
            <v>Dinka Siamapiki</v>
          </cell>
          <cell r="T120" t="str">
            <v>Security</v>
          </cell>
          <cell r="U120">
            <v>32</v>
          </cell>
          <cell r="V120">
            <v>32</v>
          </cell>
          <cell r="W120">
            <v>32</v>
          </cell>
          <cell r="X120">
            <v>32</v>
          </cell>
          <cell r="Y120">
            <v>32</v>
          </cell>
          <cell r="Z120">
            <v>32</v>
          </cell>
          <cell r="AA120">
            <v>32</v>
          </cell>
          <cell r="AB120">
            <v>32</v>
          </cell>
          <cell r="AC120">
            <v>32</v>
          </cell>
          <cell r="AD120">
            <v>32</v>
          </cell>
          <cell r="AE120">
            <v>32</v>
          </cell>
          <cell r="AF120">
            <v>32</v>
          </cell>
          <cell r="AI120">
            <v>317736</v>
          </cell>
          <cell r="AJ120" t="str">
            <v>Dinka Siamapiki</v>
          </cell>
          <cell r="AK120" t="str">
            <v>Security</v>
          </cell>
          <cell r="AL120">
            <v>8</v>
          </cell>
          <cell r="AM120">
            <v>8</v>
          </cell>
          <cell r="AN120">
            <v>8</v>
          </cell>
          <cell r="AO120">
            <v>16</v>
          </cell>
          <cell r="AP120">
            <v>8</v>
          </cell>
          <cell r="AQ120">
            <v>8</v>
          </cell>
          <cell r="AR120">
            <v>8</v>
          </cell>
          <cell r="AS120">
            <v>8</v>
          </cell>
          <cell r="AT120">
            <v>8</v>
          </cell>
          <cell r="AU120">
            <v>8</v>
          </cell>
          <cell r="AV120">
            <v>8</v>
          </cell>
          <cell r="AW120">
            <v>16</v>
          </cell>
        </row>
        <row r="121">
          <cell r="A121">
            <v>317737</v>
          </cell>
          <cell r="B121" t="str">
            <v>Chishimba Patrick</v>
          </cell>
          <cell r="C121" t="str">
            <v>Security</v>
          </cell>
          <cell r="D121">
            <v>8</v>
          </cell>
          <cell r="E121">
            <v>8</v>
          </cell>
          <cell r="F121">
            <v>8</v>
          </cell>
          <cell r="G121">
            <v>8</v>
          </cell>
          <cell r="H121">
            <v>8</v>
          </cell>
          <cell r="I121">
            <v>8</v>
          </cell>
          <cell r="J121">
            <v>8</v>
          </cell>
          <cell r="K121">
            <v>8</v>
          </cell>
          <cell r="L121">
            <v>32</v>
          </cell>
          <cell r="M121">
            <v>32</v>
          </cell>
          <cell r="N121">
            <v>32</v>
          </cell>
          <cell r="O121">
            <v>32</v>
          </cell>
          <cell r="R121">
            <v>317737</v>
          </cell>
          <cell r="S121" t="str">
            <v>Chishimba Patrick</v>
          </cell>
          <cell r="T121" t="str">
            <v>Security</v>
          </cell>
          <cell r="U121">
            <v>32</v>
          </cell>
          <cell r="V121">
            <v>32</v>
          </cell>
          <cell r="W121">
            <v>32</v>
          </cell>
          <cell r="X121">
            <v>32</v>
          </cell>
          <cell r="Y121">
            <v>32</v>
          </cell>
          <cell r="Z121">
            <v>32</v>
          </cell>
          <cell r="AA121">
            <v>32</v>
          </cell>
          <cell r="AB121">
            <v>32</v>
          </cell>
          <cell r="AC121">
            <v>32</v>
          </cell>
          <cell r="AD121">
            <v>32</v>
          </cell>
          <cell r="AE121">
            <v>32</v>
          </cell>
          <cell r="AF121">
            <v>32</v>
          </cell>
          <cell r="AI121">
            <v>317737</v>
          </cell>
          <cell r="AJ121" t="str">
            <v>Chishimba Patrick</v>
          </cell>
          <cell r="AK121" t="str">
            <v>Security</v>
          </cell>
          <cell r="AL121">
            <v>8</v>
          </cell>
          <cell r="AM121">
            <v>8</v>
          </cell>
          <cell r="AN121">
            <v>8</v>
          </cell>
          <cell r="AO121">
            <v>16</v>
          </cell>
          <cell r="AP121">
            <v>8</v>
          </cell>
          <cell r="AQ121">
            <v>8</v>
          </cell>
          <cell r="AR121">
            <v>8</v>
          </cell>
          <cell r="AS121">
            <v>8</v>
          </cell>
          <cell r="AT121">
            <v>8</v>
          </cell>
          <cell r="AU121">
            <v>8</v>
          </cell>
          <cell r="AV121">
            <v>8</v>
          </cell>
          <cell r="AW121">
            <v>16</v>
          </cell>
        </row>
        <row r="122">
          <cell r="A122">
            <v>317742</v>
          </cell>
          <cell r="B122" t="str">
            <v>Situmbeko Lutokwa</v>
          </cell>
          <cell r="C122" t="str">
            <v>Security</v>
          </cell>
          <cell r="D122">
            <v>8</v>
          </cell>
          <cell r="E122">
            <v>8</v>
          </cell>
          <cell r="F122">
            <v>8</v>
          </cell>
          <cell r="G122">
            <v>8</v>
          </cell>
          <cell r="H122">
            <v>8</v>
          </cell>
          <cell r="I122">
            <v>8</v>
          </cell>
          <cell r="J122">
            <v>8</v>
          </cell>
          <cell r="K122">
            <v>8</v>
          </cell>
          <cell r="L122">
            <v>32</v>
          </cell>
          <cell r="M122">
            <v>32</v>
          </cell>
          <cell r="N122">
            <v>32</v>
          </cell>
          <cell r="O122">
            <v>32</v>
          </cell>
          <cell r="R122">
            <v>317742</v>
          </cell>
          <cell r="S122" t="str">
            <v>Situmbeko Lutokwa</v>
          </cell>
          <cell r="T122" t="str">
            <v>Security</v>
          </cell>
          <cell r="U122">
            <v>32</v>
          </cell>
          <cell r="V122">
            <v>32</v>
          </cell>
          <cell r="W122">
            <v>32</v>
          </cell>
          <cell r="X122">
            <v>32</v>
          </cell>
          <cell r="Y122">
            <v>32</v>
          </cell>
          <cell r="Z122">
            <v>32</v>
          </cell>
          <cell r="AA122">
            <v>32</v>
          </cell>
          <cell r="AB122">
            <v>32</v>
          </cell>
          <cell r="AC122">
            <v>32</v>
          </cell>
          <cell r="AD122">
            <v>32</v>
          </cell>
          <cell r="AE122">
            <v>32</v>
          </cell>
          <cell r="AF122">
            <v>32</v>
          </cell>
          <cell r="AI122">
            <v>317742</v>
          </cell>
          <cell r="AJ122" t="str">
            <v>Situmbeko Lutokwa</v>
          </cell>
          <cell r="AK122" t="str">
            <v>Security</v>
          </cell>
          <cell r="AL122">
            <v>8</v>
          </cell>
          <cell r="AM122">
            <v>8</v>
          </cell>
          <cell r="AN122">
            <v>8</v>
          </cell>
          <cell r="AO122">
            <v>16</v>
          </cell>
          <cell r="AP122">
            <v>8</v>
          </cell>
          <cell r="AQ122">
            <v>8</v>
          </cell>
          <cell r="AR122">
            <v>8</v>
          </cell>
          <cell r="AS122">
            <v>8</v>
          </cell>
          <cell r="AT122">
            <v>8</v>
          </cell>
          <cell r="AU122">
            <v>8</v>
          </cell>
          <cell r="AV122">
            <v>8</v>
          </cell>
          <cell r="AW122">
            <v>16</v>
          </cell>
        </row>
        <row r="123">
          <cell r="A123">
            <v>317746</v>
          </cell>
          <cell r="B123" t="str">
            <v>Chibanga Sevia</v>
          </cell>
          <cell r="C123" t="str">
            <v>Security</v>
          </cell>
          <cell r="D123">
            <v>8</v>
          </cell>
          <cell r="E123">
            <v>8</v>
          </cell>
          <cell r="F123">
            <v>8</v>
          </cell>
          <cell r="G123">
            <v>8</v>
          </cell>
          <cell r="H123">
            <v>8</v>
          </cell>
          <cell r="I123">
            <v>8</v>
          </cell>
          <cell r="J123">
            <v>8</v>
          </cell>
          <cell r="K123">
            <v>8</v>
          </cell>
          <cell r="L123">
            <v>32</v>
          </cell>
          <cell r="M123">
            <v>32</v>
          </cell>
          <cell r="N123">
            <v>32</v>
          </cell>
          <cell r="O123">
            <v>32</v>
          </cell>
          <cell r="R123">
            <v>317746</v>
          </cell>
          <cell r="S123" t="str">
            <v>Chibanga Sevia</v>
          </cell>
          <cell r="T123" t="str">
            <v>Security</v>
          </cell>
          <cell r="U123">
            <v>32</v>
          </cell>
          <cell r="V123">
            <v>32</v>
          </cell>
          <cell r="W123">
            <v>32</v>
          </cell>
          <cell r="X123">
            <v>32</v>
          </cell>
          <cell r="Y123">
            <v>32</v>
          </cell>
          <cell r="Z123">
            <v>32</v>
          </cell>
          <cell r="AA123">
            <v>32</v>
          </cell>
          <cell r="AB123">
            <v>32</v>
          </cell>
          <cell r="AC123">
            <v>32</v>
          </cell>
          <cell r="AD123">
            <v>32</v>
          </cell>
          <cell r="AE123">
            <v>32</v>
          </cell>
          <cell r="AF123">
            <v>32</v>
          </cell>
          <cell r="AI123">
            <v>317746</v>
          </cell>
          <cell r="AJ123" t="str">
            <v>Chibanga Sevia</v>
          </cell>
          <cell r="AK123" t="str">
            <v>Security</v>
          </cell>
          <cell r="AL123">
            <v>8</v>
          </cell>
          <cell r="AM123">
            <v>8</v>
          </cell>
          <cell r="AN123">
            <v>8</v>
          </cell>
          <cell r="AO123">
            <v>16</v>
          </cell>
          <cell r="AP123">
            <v>8</v>
          </cell>
          <cell r="AQ123">
            <v>8</v>
          </cell>
          <cell r="AR123">
            <v>8</v>
          </cell>
          <cell r="AS123">
            <v>8</v>
          </cell>
          <cell r="AT123">
            <v>8</v>
          </cell>
          <cell r="AU123">
            <v>8</v>
          </cell>
          <cell r="AV123">
            <v>8</v>
          </cell>
          <cell r="AW123">
            <v>16</v>
          </cell>
        </row>
        <row r="124">
          <cell r="A124">
            <v>317867</v>
          </cell>
          <cell r="B124" t="str">
            <v>Tembo Rodgers</v>
          </cell>
          <cell r="C124" t="str">
            <v>Security</v>
          </cell>
          <cell r="D124">
            <v>8</v>
          </cell>
          <cell r="E124">
            <v>8</v>
          </cell>
          <cell r="F124">
            <v>8</v>
          </cell>
          <cell r="G124">
            <v>8</v>
          </cell>
          <cell r="H124">
            <v>8</v>
          </cell>
          <cell r="I124">
            <v>8</v>
          </cell>
          <cell r="J124">
            <v>8</v>
          </cell>
          <cell r="K124">
            <v>8</v>
          </cell>
          <cell r="L124">
            <v>32</v>
          </cell>
          <cell r="M124">
            <v>32</v>
          </cell>
          <cell r="N124">
            <v>32</v>
          </cell>
          <cell r="O124">
            <v>32</v>
          </cell>
          <cell r="R124">
            <v>317867</v>
          </cell>
          <cell r="S124" t="str">
            <v>Tembo Rodgers</v>
          </cell>
          <cell r="T124" t="str">
            <v>Security</v>
          </cell>
          <cell r="U124">
            <v>32</v>
          </cell>
          <cell r="V124">
            <v>32</v>
          </cell>
          <cell r="W124">
            <v>32</v>
          </cell>
          <cell r="X124">
            <v>32</v>
          </cell>
          <cell r="Y124">
            <v>32</v>
          </cell>
          <cell r="Z124">
            <v>32</v>
          </cell>
          <cell r="AA124">
            <v>32</v>
          </cell>
          <cell r="AB124">
            <v>32</v>
          </cell>
          <cell r="AC124">
            <v>32</v>
          </cell>
          <cell r="AD124">
            <v>32</v>
          </cell>
          <cell r="AE124">
            <v>32</v>
          </cell>
          <cell r="AF124">
            <v>32</v>
          </cell>
          <cell r="AI124">
            <v>317867</v>
          </cell>
          <cell r="AJ124" t="str">
            <v>Tembo Rodgers</v>
          </cell>
          <cell r="AK124" t="str">
            <v>Security</v>
          </cell>
          <cell r="AL124">
            <v>8</v>
          </cell>
          <cell r="AM124">
            <v>8</v>
          </cell>
          <cell r="AN124">
            <v>8</v>
          </cell>
          <cell r="AO124">
            <v>16</v>
          </cell>
          <cell r="AP124">
            <v>8</v>
          </cell>
          <cell r="AQ124">
            <v>8</v>
          </cell>
          <cell r="AR124">
            <v>8</v>
          </cell>
          <cell r="AS124">
            <v>8</v>
          </cell>
          <cell r="AT124">
            <v>8</v>
          </cell>
          <cell r="AU124">
            <v>8</v>
          </cell>
          <cell r="AV124">
            <v>8</v>
          </cell>
          <cell r="AW124">
            <v>16</v>
          </cell>
        </row>
        <row r="125">
          <cell r="A125">
            <v>317868</v>
          </cell>
          <cell r="B125" t="str">
            <v>Namakau Harringtone</v>
          </cell>
          <cell r="C125" t="str">
            <v>Security</v>
          </cell>
          <cell r="D125">
            <v>8</v>
          </cell>
          <cell r="E125">
            <v>8</v>
          </cell>
          <cell r="F125">
            <v>8</v>
          </cell>
          <cell r="G125">
            <v>8</v>
          </cell>
          <cell r="H125">
            <v>8</v>
          </cell>
          <cell r="I125">
            <v>8</v>
          </cell>
          <cell r="J125">
            <v>8</v>
          </cell>
          <cell r="K125">
            <v>8</v>
          </cell>
          <cell r="L125">
            <v>32</v>
          </cell>
          <cell r="M125">
            <v>32</v>
          </cell>
          <cell r="N125">
            <v>32</v>
          </cell>
          <cell r="O125">
            <v>32</v>
          </cell>
          <cell r="R125">
            <v>317868</v>
          </cell>
          <cell r="S125" t="str">
            <v>Namakau Harringtone</v>
          </cell>
          <cell r="T125" t="str">
            <v>Security</v>
          </cell>
          <cell r="U125">
            <v>32</v>
          </cell>
          <cell r="V125">
            <v>32</v>
          </cell>
          <cell r="W125">
            <v>32</v>
          </cell>
          <cell r="X125">
            <v>32</v>
          </cell>
          <cell r="Y125">
            <v>32</v>
          </cell>
          <cell r="Z125">
            <v>32</v>
          </cell>
          <cell r="AA125">
            <v>32</v>
          </cell>
          <cell r="AB125">
            <v>32</v>
          </cell>
          <cell r="AC125">
            <v>32</v>
          </cell>
          <cell r="AD125">
            <v>32</v>
          </cell>
          <cell r="AE125">
            <v>32</v>
          </cell>
          <cell r="AF125">
            <v>32</v>
          </cell>
          <cell r="AI125">
            <v>317868</v>
          </cell>
          <cell r="AJ125" t="str">
            <v>Namakau Harringtone</v>
          </cell>
          <cell r="AK125" t="str">
            <v>Security</v>
          </cell>
          <cell r="AL125">
            <v>8</v>
          </cell>
          <cell r="AM125">
            <v>8</v>
          </cell>
          <cell r="AN125">
            <v>8</v>
          </cell>
          <cell r="AO125">
            <v>16</v>
          </cell>
          <cell r="AP125">
            <v>8</v>
          </cell>
          <cell r="AQ125">
            <v>8</v>
          </cell>
          <cell r="AR125">
            <v>8</v>
          </cell>
          <cell r="AS125">
            <v>8</v>
          </cell>
          <cell r="AT125">
            <v>8</v>
          </cell>
          <cell r="AU125">
            <v>8</v>
          </cell>
          <cell r="AV125">
            <v>8</v>
          </cell>
          <cell r="AW125">
            <v>16</v>
          </cell>
        </row>
        <row r="126">
          <cell r="A126">
            <v>317921</v>
          </cell>
          <cell r="B126" t="str">
            <v>Mangondo Mulyata</v>
          </cell>
          <cell r="C126" t="str">
            <v>Security</v>
          </cell>
          <cell r="D126">
            <v>8</v>
          </cell>
          <cell r="E126">
            <v>8</v>
          </cell>
          <cell r="F126">
            <v>8</v>
          </cell>
          <cell r="G126">
            <v>8</v>
          </cell>
          <cell r="H126">
            <v>8</v>
          </cell>
          <cell r="I126">
            <v>8</v>
          </cell>
          <cell r="J126">
            <v>8</v>
          </cell>
          <cell r="K126">
            <v>8</v>
          </cell>
          <cell r="L126">
            <v>32</v>
          </cell>
          <cell r="M126">
            <v>32</v>
          </cell>
          <cell r="N126">
            <v>32</v>
          </cell>
          <cell r="O126">
            <v>32</v>
          </cell>
          <cell r="R126">
            <v>317921</v>
          </cell>
          <cell r="S126" t="str">
            <v>Mangondo Mulyata</v>
          </cell>
          <cell r="T126" t="str">
            <v>Security</v>
          </cell>
          <cell r="U126">
            <v>32</v>
          </cell>
          <cell r="V126">
            <v>32</v>
          </cell>
          <cell r="W126">
            <v>32</v>
          </cell>
          <cell r="X126">
            <v>32</v>
          </cell>
          <cell r="Y126">
            <v>32</v>
          </cell>
          <cell r="Z126">
            <v>32</v>
          </cell>
          <cell r="AA126">
            <v>32</v>
          </cell>
          <cell r="AB126">
            <v>32</v>
          </cell>
          <cell r="AC126">
            <v>32</v>
          </cell>
          <cell r="AD126">
            <v>32</v>
          </cell>
          <cell r="AE126">
            <v>32</v>
          </cell>
          <cell r="AF126">
            <v>32</v>
          </cell>
          <cell r="AI126">
            <v>317921</v>
          </cell>
          <cell r="AJ126" t="str">
            <v>Mangondo Mulyata</v>
          </cell>
          <cell r="AK126" t="str">
            <v>Security</v>
          </cell>
          <cell r="AL126">
            <v>8</v>
          </cell>
          <cell r="AM126">
            <v>8</v>
          </cell>
          <cell r="AN126">
            <v>8</v>
          </cell>
          <cell r="AO126">
            <v>16</v>
          </cell>
          <cell r="AP126">
            <v>8</v>
          </cell>
          <cell r="AQ126">
            <v>8</v>
          </cell>
          <cell r="AR126">
            <v>8</v>
          </cell>
          <cell r="AS126">
            <v>8</v>
          </cell>
          <cell r="AT126">
            <v>8</v>
          </cell>
          <cell r="AU126">
            <v>8</v>
          </cell>
          <cell r="AV126">
            <v>8</v>
          </cell>
          <cell r="AW126">
            <v>16</v>
          </cell>
        </row>
        <row r="127">
          <cell r="A127">
            <v>317922</v>
          </cell>
          <cell r="B127" t="str">
            <v>Kambaza Wilkeny</v>
          </cell>
          <cell r="C127" t="str">
            <v>Security</v>
          </cell>
          <cell r="D127">
            <v>8</v>
          </cell>
          <cell r="E127">
            <v>8</v>
          </cell>
          <cell r="F127">
            <v>8</v>
          </cell>
          <cell r="G127">
            <v>8</v>
          </cell>
          <cell r="H127">
            <v>8</v>
          </cell>
          <cell r="I127">
            <v>8</v>
          </cell>
          <cell r="J127">
            <v>8</v>
          </cell>
          <cell r="K127">
            <v>8</v>
          </cell>
          <cell r="L127">
            <v>32</v>
          </cell>
          <cell r="M127">
            <v>32</v>
          </cell>
          <cell r="N127">
            <v>32</v>
          </cell>
          <cell r="O127">
            <v>32</v>
          </cell>
          <cell r="R127">
            <v>317922</v>
          </cell>
          <cell r="S127" t="str">
            <v>Kambaza Wilkeny</v>
          </cell>
          <cell r="T127" t="str">
            <v>Security</v>
          </cell>
          <cell r="U127">
            <v>32</v>
          </cell>
          <cell r="V127">
            <v>32</v>
          </cell>
          <cell r="W127">
            <v>32</v>
          </cell>
          <cell r="X127">
            <v>32</v>
          </cell>
          <cell r="Y127">
            <v>32</v>
          </cell>
          <cell r="Z127">
            <v>32</v>
          </cell>
          <cell r="AA127">
            <v>32</v>
          </cell>
          <cell r="AB127">
            <v>32</v>
          </cell>
          <cell r="AC127">
            <v>32</v>
          </cell>
          <cell r="AD127">
            <v>32</v>
          </cell>
          <cell r="AE127">
            <v>32</v>
          </cell>
          <cell r="AF127">
            <v>32</v>
          </cell>
          <cell r="AI127">
            <v>317922</v>
          </cell>
          <cell r="AJ127" t="str">
            <v>Kambaza Wilkeny</v>
          </cell>
          <cell r="AK127" t="str">
            <v>Security</v>
          </cell>
          <cell r="AL127">
            <v>8</v>
          </cell>
          <cell r="AM127">
            <v>8</v>
          </cell>
          <cell r="AN127">
            <v>8</v>
          </cell>
          <cell r="AO127">
            <v>16</v>
          </cell>
          <cell r="AP127">
            <v>8</v>
          </cell>
          <cell r="AQ127">
            <v>8</v>
          </cell>
          <cell r="AR127">
            <v>8</v>
          </cell>
          <cell r="AS127">
            <v>8</v>
          </cell>
          <cell r="AT127">
            <v>8</v>
          </cell>
          <cell r="AU127">
            <v>8</v>
          </cell>
          <cell r="AV127">
            <v>8</v>
          </cell>
          <cell r="AW127">
            <v>16</v>
          </cell>
        </row>
        <row r="128">
          <cell r="A128">
            <v>317925</v>
          </cell>
          <cell r="B128" t="str">
            <v>Kapalu Chiputa</v>
          </cell>
          <cell r="C128" t="str">
            <v>Security</v>
          </cell>
          <cell r="D128">
            <v>8</v>
          </cell>
          <cell r="E128">
            <v>8</v>
          </cell>
          <cell r="F128">
            <v>8</v>
          </cell>
          <cell r="G128">
            <v>8</v>
          </cell>
          <cell r="H128">
            <v>8</v>
          </cell>
          <cell r="I128">
            <v>8</v>
          </cell>
          <cell r="J128">
            <v>8</v>
          </cell>
          <cell r="K128">
            <v>8</v>
          </cell>
          <cell r="L128">
            <v>32</v>
          </cell>
          <cell r="M128">
            <v>32</v>
          </cell>
          <cell r="N128">
            <v>32</v>
          </cell>
          <cell r="O128">
            <v>32</v>
          </cell>
          <cell r="R128">
            <v>317925</v>
          </cell>
          <cell r="S128" t="str">
            <v>Kapalu Chiputa</v>
          </cell>
          <cell r="T128" t="str">
            <v>Security</v>
          </cell>
          <cell r="U128">
            <v>32</v>
          </cell>
          <cell r="V128">
            <v>32</v>
          </cell>
          <cell r="W128">
            <v>32</v>
          </cell>
          <cell r="X128">
            <v>32</v>
          </cell>
          <cell r="Y128">
            <v>32</v>
          </cell>
          <cell r="Z128">
            <v>32</v>
          </cell>
          <cell r="AA128">
            <v>32</v>
          </cell>
          <cell r="AB128">
            <v>32</v>
          </cell>
          <cell r="AC128">
            <v>32</v>
          </cell>
          <cell r="AD128">
            <v>32</v>
          </cell>
          <cell r="AE128">
            <v>32</v>
          </cell>
          <cell r="AF128">
            <v>32</v>
          </cell>
          <cell r="AI128">
            <v>317925</v>
          </cell>
          <cell r="AJ128" t="str">
            <v>Kapalu Chiputa</v>
          </cell>
          <cell r="AK128" t="str">
            <v>Security</v>
          </cell>
          <cell r="AL128">
            <v>8</v>
          </cell>
          <cell r="AM128">
            <v>8</v>
          </cell>
          <cell r="AN128">
            <v>8</v>
          </cell>
          <cell r="AO128">
            <v>16</v>
          </cell>
          <cell r="AP128">
            <v>8</v>
          </cell>
          <cell r="AQ128">
            <v>8</v>
          </cell>
          <cell r="AR128">
            <v>8</v>
          </cell>
          <cell r="AS128">
            <v>8</v>
          </cell>
          <cell r="AT128">
            <v>8</v>
          </cell>
          <cell r="AU128">
            <v>8</v>
          </cell>
          <cell r="AV128">
            <v>8</v>
          </cell>
          <cell r="AW128">
            <v>16</v>
          </cell>
        </row>
        <row r="129">
          <cell r="A129">
            <v>317965</v>
          </cell>
          <cell r="B129" t="str">
            <v>Mwiiya Aaron</v>
          </cell>
          <cell r="C129" t="str">
            <v>Security</v>
          </cell>
          <cell r="D129">
            <v>8</v>
          </cell>
          <cell r="E129">
            <v>8</v>
          </cell>
          <cell r="F129">
            <v>8</v>
          </cell>
          <cell r="G129">
            <v>8</v>
          </cell>
          <cell r="H129">
            <v>8</v>
          </cell>
          <cell r="I129">
            <v>8</v>
          </cell>
          <cell r="J129">
            <v>8</v>
          </cell>
          <cell r="K129">
            <v>8</v>
          </cell>
          <cell r="L129">
            <v>32</v>
          </cell>
          <cell r="M129">
            <v>32</v>
          </cell>
          <cell r="N129">
            <v>32</v>
          </cell>
          <cell r="O129">
            <v>32</v>
          </cell>
          <cell r="R129">
            <v>317965</v>
          </cell>
          <cell r="S129" t="str">
            <v>Mwiiya Aaron</v>
          </cell>
          <cell r="T129" t="str">
            <v>Security</v>
          </cell>
          <cell r="U129">
            <v>32</v>
          </cell>
          <cell r="V129">
            <v>32</v>
          </cell>
          <cell r="W129">
            <v>32</v>
          </cell>
          <cell r="X129">
            <v>32</v>
          </cell>
          <cell r="Y129">
            <v>32</v>
          </cell>
          <cell r="Z129">
            <v>32</v>
          </cell>
          <cell r="AA129">
            <v>32</v>
          </cell>
          <cell r="AB129">
            <v>32</v>
          </cell>
          <cell r="AC129">
            <v>32</v>
          </cell>
          <cell r="AD129">
            <v>32</v>
          </cell>
          <cell r="AE129">
            <v>32</v>
          </cell>
          <cell r="AF129">
            <v>32</v>
          </cell>
          <cell r="AI129">
            <v>317965</v>
          </cell>
          <cell r="AJ129" t="str">
            <v>Mwiiya Aaron</v>
          </cell>
          <cell r="AK129" t="str">
            <v>Security</v>
          </cell>
          <cell r="AL129">
            <v>8</v>
          </cell>
          <cell r="AM129">
            <v>8</v>
          </cell>
          <cell r="AN129">
            <v>8</v>
          </cell>
          <cell r="AO129">
            <v>16</v>
          </cell>
          <cell r="AP129">
            <v>8</v>
          </cell>
          <cell r="AQ129">
            <v>8</v>
          </cell>
          <cell r="AR129">
            <v>8</v>
          </cell>
          <cell r="AS129">
            <v>8</v>
          </cell>
          <cell r="AT129">
            <v>8</v>
          </cell>
          <cell r="AU129">
            <v>8</v>
          </cell>
          <cell r="AV129">
            <v>8</v>
          </cell>
          <cell r="AW129">
            <v>16</v>
          </cell>
        </row>
        <row r="130">
          <cell r="A130">
            <v>317967</v>
          </cell>
          <cell r="B130" t="str">
            <v>Chikabuka Richard</v>
          </cell>
          <cell r="C130" t="str">
            <v>Security</v>
          </cell>
          <cell r="D130">
            <v>8</v>
          </cell>
          <cell r="E130">
            <v>8</v>
          </cell>
          <cell r="F130">
            <v>8</v>
          </cell>
          <cell r="G130">
            <v>8</v>
          </cell>
          <cell r="H130">
            <v>8</v>
          </cell>
          <cell r="I130">
            <v>8</v>
          </cell>
          <cell r="J130">
            <v>8</v>
          </cell>
          <cell r="K130">
            <v>8</v>
          </cell>
          <cell r="L130">
            <v>32</v>
          </cell>
          <cell r="M130">
            <v>32</v>
          </cell>
          <cell r="N130">
            <v>32</v>
          </cell>
          <cell r="O130">
            <v>32</v>
          </cell>
          <cell r="R130">
            <v>317967</v>
          </cell>
          <cell r="S130" t="str">
            <v>Chikabuka Richard</v>
          </cell>
          <cell r="T130" t="str">
            <v>Security</v>
          </cell>
          <cell r="U130">
            <v>32</v>
          </cell>
          <cell r="V130">
            <v>32</v>
          </cell>
          <cell r="W130">
            <v>32</v>
          </cell>
          <cell r="X130">
            <v>32</v>
          </cell>
          <cell r="Y130">
            <v>32</v>
          </cell>
          <cell r="Z130">
            <v>32</v>
          </cell>
          <cell r="AA130">
            <v>32</v>
          </cell>
          <cell r="AB130">
            <v>32</v>
          </cell>
          <cell r="AC130">
            <v>32</v>
          </cell>
          <cell r="AD130">
            <v>32</v>
          </cell>
          <cell r="AE130">
            <v>32</v>
          </cell>
          <cell r="AF130">
            <v>32</v>
          </cell>
          <cell r="AI130">
            <v>317967</v>
          </cell>
          <cell r="AJ130" t="str">
            <v>Chikabuka Richard</v>
          </cell>
          <cell r="AK130" t="str">
            <v>Security</v>
          </cell>
          <cell r="AL130">
            <v>8</v>
          </cell>
          <cell r="AM130">
            <v>8</v>
          </cell>
          <cell r="AN130">
            <v>8</v>
          </cell>
          <cell r="AO130">
            <v>16</v>
          </cell>
          <cell r="AP130">
            <v>8</v>
          </cell>
          <cell r="AQ130">
            <v>8</v>
          </cell>
          <cell r="AR130">
            <v>8</v>
          </cell>
          <cell r="AS130">
            <v>8</v>
          </cell>
          <cell r="AT130">
            <v>8</v>
          </cell>
          <cell r="AU130">
            <v>8</v>
          </cell>
          <cell r="AV130">
            <v>8</v>
          </cell>
          <cell r="AW130">
            <v>16</v>
          </cell>
        </row>
        <row r="131">
          <cell r="A131">
            <v>318001</v>
          </cell>
          <cell r="B131" t="str">
            <v>Lupiya Donald</v>
          </cell>
          <cell r="C131" t="str">
            <v>Security</v>
          </cell>
          <cell r="D131">
            <v>8</v>
          </cell>
          <cell r="E131">
            <v>8</v>
          </cell>
          <cell r="F131">
            <v>8</v>
          </cell>
          <cell r="G131">
            <v>8</v>
          </cell>
          <cell r="H131">
            <v>8</v>
          </cell>
          <cell r="I131">
            <v>8</v>
          </cell>
          <cell r="J131">
            <v>8</v>
          </cell>
          <cell r="K131">
            <v>8</v>
          </cell>
          <cell r="L131">
            <v>32</v>
          </cell>
          <cell r="M131">
            <v>32</v>
          </cell>
          <cell r="N131">
            <v>32</v>
          </cell>
          <cell r="O131">
            <v>32</v>
          </cell>
          <cell r="R131">
            <v>318001</v>
          </cell>
          <cell r="S131" t="str">
            <v>Lupiya Donald</v>
          </cell>
          <cell r="T131" t="str">
            <v>Security</v>
          </cell>
          <cell r="U131">
            <v>32</v>
          </cell>
          <cell r="V131">
            <v>32</v>
          </cell>
          <cell r="W131">
            <v>32</v>
          </cell>
          <cell r="X131">
            <v>32</v>
          </cell>
          <cell r="Y131">
            <v>32</v>
          </cell>
          <cell r="Z131">
            <v>32</v>
          </cell>
          <cell r="AA131">
            <v>32</v>
          </cell>
          <cell r="AB131">
            <v>32</v>
          </cell>
          <cell r="AC131">
            <v>32</v>
          </cell>
          <cell r="AD131">
            <v>32</v>
          </cell>
          <cell r="AE131">
            <v>32</v>
          </cell>
          <cell r="AF131">
            <v>32</v>
          </cell>
          <cell r="AI131">
            <v>318001</v>
          </cell>
          <cell r="AJ131" t="str">
            <v>Lupiya Donald</v>
          </cell>
          <cell r="AK131" t="str">
            <v>Security</v>
          </cell>
          <cell r="AL131">
            <v>8</v>
          </cell>
          <cell r="AM131">
            <v>8</v>
          </cell>
          <cell r="AN131">
            <v>8</v>
          </cell>
          <cell r="AO131">
            <v>16</v>
          </cell>
          <cell r="AP131">
            <v>8</v>
          </cell>
          <cell r="AQ131">
            <v>8</v>
          </cell>
          <cell r="AR131">
            <v>8</v>
          </cell>
          <cell r="AS131">
            <v>8</v>
          </cell>
          <cell r="AT131">
            <v>8</v>
          </cell>
          <cell r="AU131">
            <v>8</v>
          </cell>
          <cell r="AV131">
            <v>8</v>
          </cell>
          <cell r="AW131">
            <v>16</v>
          </cell>
        </row>
        <row r="132">
          <cell r="A132">
            <v>318081</v>
          </cell>
          <cell r="B132" t="str">
            <v>Kaywala Likezo</v>
          </cell>
          <cell r="C132" t="str">
            <v>Security</v>
          </cell>
          <cell r="D132">
            <v>8</v>
          </cell>
          <cell r="E132">
            <v>8</v>
          </cell>
          <cell r="F132">
            <v>8</v>
          </cell>
          <cell r="G132">
            <v>8</v>
          </cell>
          <cell r="H132">
            <v>8</v>
          </cell>
          <cell r="I132">
            <v>8</v>
          </cell>
          <cell r="J132">
            <v>8</v>
          </cell>
          <cell r="K132">
            <v>8</v>
          </cell>
          <cell r="L132">
            <v>32</v>
          </cell>
          <cell r="M132">
            <v>32</v>
          </cell>
          <cell r="N132">
            <v>32</v>
          </cell>
          <cell r="O132">
            <v>32</v>
          </cell>
          <cell r="R132">
            <v>318081</v>
          </cell>
          <cell r="S132" t="str">
            <v>Kaywala Likezo</v>
          </cell>
          <cell r="T132" t="str">
            <v>Security</v>
          </cell>
          <cell r="U132">
            <v>32</v>
          </cell>
          <cell r="V132">
            <v>32</v>
          </cell>
          <cell r="W132">
            <v>32</v>
          </cell>
          <cell r="X132">
            <v>32</v>
          </cell>
          <cell r="Y132">
            <v>32</v>
          </cell>
          <cell r="Z132">
            <v>32</v>
          </cell>
          <cell r="AA132">
            <v>32</v>
          </cell>
          <cell r="AB132">
            <v>32</v>
          </cell>
          <cell r="AC132">
            <v>32</v>
          </cell>
          <cell r="AD132">
            <v>32</v>
          </cell>
          <cell r="AE132">
            <v>32</v>
          </cell>
          <cell r="AF132">
            <v>32</v>
          </cell>
          <cell r="AI132">
            <v>318081</v>
          </cell>
          <cell r="AJ132" t="str">
            <v>Kaywala Likezo</v>
          </cell>
          <cell r="AK132" t="str">
            <v>Security</v>
          </cell>
          <cell r="AL132">
            <v>8</v>
          </cell>
          <cell r="AM132">
            <v>8</v>
          </cell>
          <cell r="AN132">
            <v>8</v>
          </cell>
          <cell r="AO132">
            <v>16</v>
          </cell>
          <cell r="AP132">
            <v>8</v>
          </cell>
          <cell r="AQ132">
            <v>8</v>
          </cell>
          <cell r="AR132">
            <v>8</v>
          </cell>
          <cell r="AS132">
            <v>8</v>
          </cell>
          <cell r="AT132">
            <v>8</v>
          </cell>
          <cell r="AU132">
            <v>8</v>
          </cell>
          <cell r="AV132">
            <v>8</v>
          </cell>
          <cell r="AW132">
            <v>16</v>
          </cell>
        </row>
        <row r="133">
          <cell r="A133">
            <v>318085</v>
          </cell>
          <cell r="B133" t="str">
            <v>Samende Selwa</v>
          </cell>
          <cell r="C133" t="str">
            <v>Security</v>
          </cell>
          <cell r="D133">
            <v>8</v>
          </cell>
          <cell r="E133">
            <v>8</v>
          </cell>
          <cell r="F133">
            <v>8</v>
          </cell>
          <cell r="G133">
            <v>8</v>
          </cell>
          <cell r="H133">
            <v>8</v>
          </cell>
          <cell r="I133">
            <v>8</v>
          </cell>
          <cell r="J133">
            <v>8</v>
          </cell>
          <cell r="K133">
            <v>8</v>
          </cell>
          <cell r="L133">
            <v>32</v>
          </cell>
          <cell r="M133">
            <v>32</v>
          </cell>
          <cell r="N133">
            <v>32</v>
          </cell>
          <cell r="O133">
            <v>32</v>
          </cell>
          <cell r="R133">
            <v>318085</v>
          </cell>
          <cell r="S133" t="str">
            <v>Samende Selwa</v>
          </cell>
          <cell r="T133" t="str">
            <v>Security</v>
          </cell>
          <cell r="U133">
            <v>32</v>
          </cell>
          <cell r="V133">
            <v>32</v>
          </cell>
          <cell r="W133">
            <v>32</v>
          </cell>
          <cell r="X133">
            <v>32</v>
          </cell>
          <cell r="Y133">
            <v>32</v>
          </cell>
          <cell r="Z133">
            <v>32</v>
          </cell>
          <cell r="AA133">
            <v>32</v>
          </cell>
          <cell r="AB133">
            <v>32</v>
          </cell>
          <cell r="AC133">
            <v>32</v>
          </cell>
          <cell r="AD133">
            <v>32</v>
          </cell>
          <cell r="AE133">
            <v>32</v>
          </cell>
          <cell r="AF133">
            <v>32</v>
          </cell>
          <cell r="AI133">
            <v>318085</v>
          </cell>
          <cell r="AJ133" t="str">
            <v>Samende Selwa</v>
          </cell>
          <cell r="AK133" t="str">
            <v>Security</v>
          </cell>
          <cell r="AL133">
            <v>8</v>
          </cell>
          <cell r="AM133">
            <v>8</v>
          </cell>
          <cell r="AN133">
            <v>8</v>
          </cell>
          <cell r="AO133">
            <v>16</v>
          </cell>
          <cell r="AP133">
            <v>8</v>
          </cell>
          <cell r="AQ133">
            <v>8</v>
          </cell>
          <cell r="AR133">
            <v>8</v>
          </cell>
          <cell r="AS133">
            <v>8</v>
          </cell>
          <cell r="AT133">
            <v>8</v>
          </cell>
          <cell r="AU133">
            <v>8</v>
          </cell>
          <cell r="AV133">
            <v>8</v>
          </cell>
          <cell r="AW133">
            <v>16</v>
          </cell>
        </row>
        <row r="134">
          <cell r="A134">
            <v>318142</v>
          </cell>
          <cell r="B134" t="str">
            <v>Tobola Patrick</v>
          </cell>
          <cell r="C134" t="str">
            <v>Security</v>
          </cell>
          <cell r="D134">
            <v>8</v>
          </cell>
          <cell r="E134">
            <v>8</v>
          </cell>
          <cell r="F134">
            <v>8</v>
          </cell>
          <cell r="G134">
            <v>8</v>
          </cell>
          <cell r="H134">
            <v>8</v>
          </cell>
          <cell r="I134">
            <v>8</v>
          </cell>
          <cell r="J134">
            <v>8</v>
          </cell>
          <cell r="K134">
            <v>8</v>
          </cell>
          <cell r="L134">
            <v>32</v>
          </cell>
          <cell r="M134">
            <v>32</v>
          </cell>
          <cell r="N134">
            <v>32</v>
          </cell>
          <cell r="O134">
            <v>32</v>
          </cell>
          <cell r="R134">
            <v>318142</v>
          </cell>
          <cell r="S134" t="str">
            <v>Tobola Patrick</v>
          </cell>
          <cell r="T134" t="str">
            <v>Security</v>
          </cell>
          <cell r="U134">
            <v>32</v>
          </cell>
          <cell r="V134">
            <v>32</v>
          </cell>
          <cell r="W134">
            <v>32</v>
          </cell>
          <cell r="X134">
            <v>32</v>
          </cell>
          <cell r="Y134">
            <v>32</v>
          </cell>
          <cell r="Z134">
            <v>32</v>
          </cell>
          <cell r="AA134">
            <v>32</v>
          </cell>
          <cell r="AB134">
            <v>32</v>
          </cell>
          <cell r="AC134">
            <v>32</v>
          </cell>
          <cell r="AD134">
            <v>32</v>
          </cell>
          <cell r="AE134">
            <v>32</v>
          </cell>
          <cell r="AF134">
            <v>32</v>
          </cell>
          <cell r="AI134">
            <v>318142</v>
          </cell>
          <cell r="AJ134" t="str">
            <v>Tobola Patrick</v>
          </cell>
          <cell r="AK134" t="str">
            <v>Security</v>
          </cell>
          <cell r="AL134">
            <v>8</v>
          </cell>
          <cell r="AM134">
            <v>8</v>
          </cell>
          <cell r="AN134">
            <v>8</v>
          </cell>
          <cell r="AO134">
            <v>16</v>
          </cell>
          <cell r="AP134">
            <v>8</v>
          </cell>
          <cell r="AQ134">
            <v>8</v>
          </cell>
          <cell r="AR134">
            <v>8</v>
          </cell>
          <cell r="AS134">
            <v>8</v>
          </cell>
          <cell r="AT134">
            <v>8</v>
          </cell>
          <cell r="AU134">
            <v>8</v>
          </cell>
          <cell r="AV134">
            <v>8</v>
          </cell>
          <cell r="AW134">
            <v>16</v>
          </cell>
        </row>
        <row r="135">
          <cell r="A135">
            <v>318143</v>
          </cell>
          <cell r="B135" t="str">
            <v>Ndopu Stali</v>
          </cell>
          <cell r="C135" t="str">
            <v>Security</v>
          </cell>
          <cell r="D135">
            <v>8</v>
          </cell>
          <cell r="E135">
            <v>8</v>
          </cell>
          <cell r="F135">
            <v>8</v>
          </cell>
          <cell r="G135">
            <v>8</v>
          </cell>
          <cell r="H135">
            <v>8</v>
          </cell>
          <cell r="I135">
            <v>8</v>
          </cell>
          <cell r="J135">
            <v>8</v>
          </cell>
          <cell r="K135">
            <v>8</v>
          </cell>
          <cell r="L135">
            <v>32</v>
          </cell>
          <cell r="M135">
            <v>32</v>
          </cell>
          <cell r="N135">
            <v>32</v>
          </cell>
          <cell r="O135">
            <v>32</v>
          </cell>
          <cell r="R135">
            <v>318143</v>
          </cell>
          <cell r="S135" t="str">
            <v>Ndopu Stali</v>
          </cell>
          <cell r="T135" t="str">
            <v>Security</v>
          </cell>
          <cell r="U135">
            <v>32</v>
          </cell>
          <cell r="V135">
            <v>32</v>
          </cell>
          <cell r="W135">
            <v>32</v>
          </cell>
          <cell r="X135">
            <v>32</v>
          </cell>
          <cell r="Y135">
            <v>32</v>
          </cell>
          <cell r="Z135">
            <v>32</v>
          </cell>
          <cell r="AA135">
            <v>32</v>
          </cell>
          <cell r="AB135">
            <v>32</v>
          </cell>
          <cell r="AC135">
            <v>32</v>
          </cell>
          <cell r="AD135">
            <v>32</v>
          </cell>
          <cell r="AE135">
            <v>32</v>
          </cell>
          <cell r="AF135">
            <v>32</v>
          </cell>
          <cell r="AI135">
            <v>318143</v>
          </cell>
          <cell r="AJ135" t="str">
            <v>Ndopu Stali</v>
          </cell>
          <cell r="AK135" t="str">
            <v>Security</v>
          </cell>
          <cell r="AL135">
            <v>8</v>
          </cell>
          <cell r="AM135">
            <v>8</v>
          </cell>
          <cell r="AN135">
            <v>8</v>
          </cell>
          <cell r="AO135">
            <v>16</v>
          </cell>
          <cell r="AP135">
            <v>8</v>
          </cell>
          <cell r="AQ135">
            <v>8</v>
          </cell>
          <cell r="AR135">
            <v>8</v>
          </cell>
          <cell r="AS135">
            <v>8</v>
          </cell>
          <cell r="AT135">
            <v>8</v>
          </cell>
          <cell r="AU135">
            <v>8</v>
          </cell>
          <cell r="AV135">
            <v>8</v>
          </cell>
          <cell r="AW135">
            <v>16</v>
          </cell>
        </row>
        <row r="136">
          <cell r="A136">
            <v>318144</v>
          </cell>
          <cell r="B136" t="str">
            <v>Mweemba Alex</v>
          </cell>
          <cell r="C136" t="str">
            <v>Security</v>
          </cell>
          <cell r="D136">
            <v>8</v>
          </cell>
          <cell r="E136">
            <v>8</v>
          </cell>
          <cell r="F136">
            <v>8</v>
          </cell>
          <cell r="G136">
            <v>8</v>
          </cell>
          <cell r="H136">
            <v>8</v>
          </cell>
          <cell r="I136">
            <v>8</v>
          </cell>
          <cell r="J136">
            <v>8</v>
          </cell>
          <cell r="K136">
            <v>8</v>
          </cell>
          <cell r="L136">
            <v>32</v>
          </cell>
          <cell r="M136">
            <v>32</v>
          </cell>
          <cell r="N136">
            <v>32</v>
          </cell>
          <cell r="O136">
            <v>32</v>
          </cell>
          <cell r="R136">
            <v>318144</v>
          </cell>
          <cell r="S136" t="str">
            <v>Mweemba Alex</v>
          </cell>
          <cell r="T136" t="str">
            <v>Security</v>
          </cell>
          <cell r="U136">
            <v>32</v>
          </cell>
          <cell r="V136">
            <v>32</v>
          </cell>
          <cell r="W136">
            <v>32</v>
          </cell>
          <cell r="X136">
            <v>32</v>
          </cell>
          <cell r="Y136">
            <v>32</v>
          </cell>
          <cell r="Z136">
            <v>32</v>
          </cell>
          <cell r="AA136">
            <v>32</v>
          </cell>
          <cell r="AB136">
            <v>32</v>
          </cell>
          <cell r="AC136">
            <v>32</v>
          </cell>
          <cell r="AD136">
            <v>32</v>
          </cell>
          <cell r="AE136">
            <v>32</v>
          </cell>
          <cell r="AF136">
            <v>32</v>
          </cell>
          <cell r="AI136">
            <v>318144</v>
          </cell>
          <cell r="AJ136" t="str">
            <v>Mweemba Alex</v>
          </cell>
          <cell r="AK136" t="str">
            <v>Security</v>
          </cell>
          <cell r="AL136">
            <v>8</v>
          </cell>
          <cell r="AM136">
            <v>8</v>
          </cell>
          <cell r="AN136">
            <v>8</v>
          </cell>
          <cell r="AO136">
            <v>16</v>
          </cell>
          <cell r="AP136">
            <v>8</v>
          </cell>
          <cell r="AQ136">
            <v>8</v>
          </cell>
          <cell r="AR136">
            <v>8</v>
          </cell>
          <cell r="AS136">
            <v>8</v>
          </cell>
          <cell r="AT136">
            <v>8</v>
          </cell>
          <cell r="AU136">
            <v>8</v>
          </cell>
          <cell r="AV136">
            <v>8</v>
          </cell>
          <cell r="AW136">
            <v>16</v>
          </cell>
        </row>
        <row r="137">
          <cell r="A137">
            <v>318147</v>
          </cell>
          <cell r="B137" t="str">
            <v>Botha Macloud</v>
          </cell>
          <cell r="C137" t="str">
            <v>Security</v>
          </cell>
          <cell r="D137">
            <v>8</v>
          </cell>
          <cell r="E137">
            <v>8</v>
          </cell>
          <cell r="F137">
            <v>8</v>
          </cell>
          <cell r="G137">
            <v>8</v>
          </cell>
          <cell r="H137">
            <v>8</v>
          </cell>
          <cell r="I137">
            <v>8</v>
          </cell>
          <cell r="J137">
            <v>8</v>
          </cell>
          <cell r="K137">
            <v>8</v>
          </cell>
          <cell r="L137">
            <v>32</v>
          </cell>
          <cell r="M137">
            <v>32</v>
          </cell>
          <cell r="N137">
            <v>32</v>
          </cell>
          <cell r="O137">
            <v>32</v>
          </cell>
          <cell r="R137">
            <v>318147</v>
          </cell>
          <cell r="S137" t="str">
            <v>Botha Macloud</v>
          </cell>
          <cell r="T137" t="str">
            <v>Security</v>
          </cell>
          <cell r="U137">
            <v>32</v>
          </cell>
          <cell r="V137">
            <v>32</v>
          </cell>
          <cell r="W137">
            <v>32</v>
          </cell>
          <cell r="X137">
            <v>32</v>
          </cell>
          <cell r="Y137">
            <v>32</v>
          </cell>
          <cell r="Z137">
            <v>32</v>
          </cell>
          <cell r="AA137">
            <v>32</v>
          </cell>
          <cell r="AB137">
            <v>32</v>
          </cell>
          <cell r="AC137">
            <v>32</v>
          </cell>
          <cell r="AD137">
            <v>32</v>
          </cell>
          <cell r="AE137">
            <v>32</v>
          </cell>
          <cell r="AF137">
            <v>32</v>
          </cell>
          <cell r="AI137">
            <v>318147</v>
          </cell>
          <cell r="AJ137" t="str">
            <v>Botha Macloud</v>
          </cell>
          <cell r="AK137" t="str">
            <v>Security</v>
          </cell>
          <cell r="AL137">
            <v>8</v>
          </cell>
          <cell r="AM137">
            <v>8</v>
          </cell>
          <cell r="AN137">
            <v>8</v>
          </cell>
          <cell r="AO137">
            <v>16</v>
          </cell>
          <cell r="AP137">
            <v>8</v>
          </cell>
          <cell r="AQ137">
            <v>8</v>
          </cell>
          <cell r="AR137">
            <v>8</v>
          </cell>
          <cell r="AS137">
            <v>8</v>
          </cell>
          <cell r="AT137">
            <v>8</v>
          </cell>
          <cell r="AU137">
            <v>8</v>
          </cell>
          <cell r="AV137">
            <v>8</v>
          </cell>
          <cell r="AW137">
            <v>16</v>
          </cell>
        </row>
        <row r="138">
          <cell r="A138">
            <v>318149</v>
          </cell>
          <cell r="B138" t="str">
            <v>Mweene Peter</v>
          </cell>
          <cell r="C138" t="str">
            <v>Security</v>
          </cell>
          <cell r="D138">
            <v>8</v>
          </cell>
          <cell r="E138">
            <v>8</v>
          </cell>
          <cell r="F138">
            <v>8</v>
          </cell>
          <cell r="G138">
            <v>8</v>
          </cell>
          <cell r="H138">
            <v>8</v>
          </cell>
          <cell r="I138">
            <v>8</v>
          </cell>
          <cell r="J138">
            <v>8</v>
          </cell>
          <cell r="K138">
            <v>8</v>
          </cell>
          <cell r="L138">
            <v>32</v>
          </cell>
          <cell r="M138">
            <v>32</v>
          </cell>
          <cell r="N138">
            <v>32</v>
          </cell>
          <cell r="O138">
            <v>32</v>
          </cell>
          <cell r="R138">
            <v>318149</v>
          </cell>
          <cell r="S138" t="str">
            <v>Mweene Peter</v>
          </cell>
          <cell r="T138" t="str">
            <v>Security</v>
          </cell>
          <cell r="U138">
            <v>32</v>
          </cell>
          <cell r="V138">
            <v>32</v>
          </cell>
          <cell r="W138">
            <v>32</v>
          </cell>
          <cell r="X138">
            <v>32</v>
          </cell>
          <cell r="Y138">
            <v>32</v>
          </cell>
          <cell r="Z138">
            <v>32</v>
          </cell>
          <cell r="AA138">
            <v>32</v>
          </cell>
          <cell r="AB138">
            <v>32</v>
          </cell>
          <cell r="AC138">
            <v>32</v>
          </cell>
          <cell r="AD138">
            <v>32</v>
          </cell>
          <cell r="AE138">
            <v>32</v>
          </cell>
          <cell r="AF138">
            <v>32</v>
          </cell>
          <cell r="AI138">
            <v>318149</v>
          </cell>
          <cell r="AJ138" t="str">
            <v>Mweene Peter</v>
          </cell>
          <cell r="AK138" t="str">
            <v>Security</v>
          </cell>
          <cell r="AL138">
            <v>8</v>
          </cell>
          <cell r="AM138">
            <v>8</v>
          </cell>
          <cell r="AN138">
            <v>8</v>
          </cell>
          <cell r="AO138">
            <v>16</v>
          </cell>
          <cell r="AP138">
            <v>8</v>
          </cell>
          <cell r="AQ138">
            <v>8</v>
          </cell>
          <cell r="AR138">
            <v>8</v>
          </cell>
          <cell r="AS138">
            <v>8</v>
          </cell>
          <cell r="AT138">
            <v>8</v>
          </cell>
          <cell r="AU138">
            <v>8</v>
          </cell>
          <cell r="AV138">
            <v>8</v>
          </cell>
          <cell r="AW138">
            <v>16</v>
          </cell>
        </row>
        <row r="139">
          <cell r="A139">
            <v>318165</v>
          </cell>
          <cell r="B139" t="str">
            <v>Chinyama Fredrick</v>
          </cell>
          <cell r="C139" t="str">
            <v>Security</v>
          </cell>
          <cell r="D139">
            <v>8</v>
          </cell>
          <cell r="E139">
            <v>8</v>
          </cell>
          <cell r="F139">
            <v>8</v>
          </cell>
          <cell r="G139">
            <v>8</v>
          </cell>
          <cell r="H139">
            <v>8</v>
          </cell>
          <cell r="I139">
            <v>8</v>
          </cell>
          <cell r="J139">
            <v>8</v>
          </cell>
          <cell r="K139">
            <v>8</v>
          </cell>
          <cell r="L139">
            <v>32</v>
          </cell>
          <cell r="M139">
            <v>32</v>
          </cell>
          <cell r="N139">
            <v>32</v>
          </cell>
          <cell r="O139">
            <v>32</v>
          </cell>
          <cell r="R139">
            <v>318165</v>
          </cell>
          <cell r="S139" t="str">
            <v>Chinyama Fredrick</v>
          </cell>
          <cell r="T139" t="str">
            <v>Security</v>
          </cell>
          <cell r="U139">
            <v>32</v>
          </cell>
          <cell r="V139">
            <v>32</v>
          </cell>
          <cell r="W139">
            <v>32</v>
          </cell>
          <cell r="X139">
            <v>32</v>
          </cell>
          <cell r="Y139">
            <v>32</v>
          </cell>
          <cell r="Z139">
            <v>32</v>
          </cell>
          <cell r="AA139">
            <v>32</v>
          </cell>
          <cell r="AB139">
            <v>32</v>
          </cell>
          <cell r="AC139">
            <v>32</v>
          </cell>
          <cell r="AD139">
            <v>32</v>
          </cell>
          <cell r="AE139">
            <v>32</v>
          </cell>
          <cell r="AF139">
            <v>32</v>
          </cell>
          <cell r="AI139">
            <v>318165</v>
          </cell>
          <cell r="AJ139" t="str">
            <v>Chinyama Fredrick</v>
          </cell>
          <cell r="AK139" t="str">
            <v>Security</v>
          </cell>
          <cell r="AL139">
            <v>8</v>
          </cell>
          <cell r="AM139">
            <v>8</v>
          </cell>
          <cell r="AN139">
            <v>8</v>
          </cell>
          <cell r="AO139">
            <v>16</v>
          </cell>
          <cell r="AP139">
            <v>8</v>
          </cell>
          <cell r="AQ139">
            <v>8</v>
          </cell>
          <cell r="AR139">
            <v>8</v>
          </cell>
          <cell r="AS139">
            <v>8</v>
          </cell>
          <cell r="AT139">
            <v>8</v>
          </cell>
          <cell r="AU139">
            <v>8</v>
          </cell>
          <cell r="AV139">
            <v>8</v>
          </cell>
          <cell r="AW139">
            <v>16</v>
          </cell>
        </row>
        <row r="140">
          <cell r="A140">
            <v>318186</v>
          </cell>
          <cell r="B140" t="str">
            <v>Mulambya Andrew</v>
          </cell>
          <cell r="C140" t="str">
            <v>Security</v>
          </cell>
          <cell r="D140">
            <v>8</v>
          </cell>
          <cell r="E140">
            <v>8</v>
          </cell>
          <cell r="F140">
            <v>8</v>
          </cell>
          <cell r="G140">
            <v>8</v>
          </cell>
          <cell r="H140">
            <v>8</v>
          </cell>
          <cell r="I140">
            <v>8</v>
          </cell>
          <cell r="J140">
            <v>8</v>
          </cell>
          <cell r="K140">
            <v>8</v>
          </cell>
          <cell r="L140">
            <v>32</v>
          </cell>
          <cell r="M140">
            <v>32</v>
          </cell>
          <cell r="N140">
            <v>32</v>
          </cell>
          <cell r="O140">
            <v>32</v>
          </cell>
          <cell r="R140">
            <v>318186</v>
          </cell>
          <cell r="S140" t="str">
            <v>Mulambya Andrew</v>
          </cell>
          <cell r="T140" t="str">
            <v>Security</v>
          </cell>
          <cell r="U140">
            <v>32</v>
          </cell>
          <cell r="V140">
            <v>32</v>
          </cell>
          <cell r="W140">
            <v>32</v>
          </cell>
          <cell r="X140">
            <v>32</v>
          </cell>
          <cell r="Y140">
            <v>32</v>
          </cell>
          <cell r="Z140">
            <v>32</v>
          </cell>
          <cell r="AA140">
            <v>32</v>
          </cell>
          <cell r="AB140">
            <v>32</v>
          </cell>
          <cell r="AC140">
            <v>32</v>
          </cell>
          <cell r="AD140">
            <v>32</v>
          </cell>
          <cell r="AE140">
            <v>32</v>
          </cell>
          <cell r="AF140">
            <v>32</v>
          </cell>
          <cell r="AI140">
            <v>318186</v>
          </cell>
          <cell r="AJ140" t="str">
            <v>Mulambya Andrew</v>
          </cell>
          <cell r="AK140" t="str">
            <v>Security</v>
          </cell>
          <cell r="AL140">
            <v>8</v>
          </cell>
          <cell r="AM140">
            <v>8</v>
          </cell>
          <cell r="AN140">
            <v>8</v>
          </cell>
          <cell r="AO140">
            <v>16</v>
          </cell>
          <cell r="AP140">
            <v>8</v>
          </cell>
          <cell r="AQ140">
            <v>8</v>
          </cell>
          <cell r="AR140">
            <v>8</v>
          </cell>
          <cell r="AS140">
            <v>8</v>
          </cell>
          <cell r="AT140">
            <v>8</v>
          </cell>
          <cell r="AU140">
            <v>8</v>
          </cell>
          <cell r="AV140">
            <v>8</v>
          </cell>
          <cell r="AW140">
            <v>16</v>
          </cell>
        </row>
        <row r="141">
          <cell r="A141">
            <v>318204</v>
          </cell>
          <cell r="B141" t="str">
            <v>Malambo Alfred K</v>
          </cell>
          <cell r="C141" t="str">
            <v>Security</v>
          </cell>
          <cell r="D141">
            <v>8</v>
          </cell>
          <cell r="E141">
            <v>8</v>
          </cell>
          <cell r="F141">
            <v>8</v>
          </cell>
          <cell r="G141">
            <v>8</v>
          </cell>
          <cell r="H141">
            <v>8</v>
          </cell>
          <cell r="I141">
            <v>8</v>
          </cell>
          <cell r="J141">
            <v>8</v>
          </cell>
          <cell r="K141">
            <v>8</v>
          </cell>
          <cell r="L141">
            <v>32</v>
          </cell>
          <cell r="M141">
            <v>32</v>
          </cell>
          <cell r="N141">
            <v>32</v>
          </cell>
          <cell r="O141">
            <v>32</v>
          </cell>
          <cell r="R141">
            <v>318204</v>
          </cell>
          <cell r="S141" t="str">
            <v>Malambo Alfred K</v>
          </cell>
          <cell r="T141" t="str">
            <v>Security</v>
          </cell>
          <cell r="U141">
            <v>32</v>
          </cell>
          <cell r="V141">
            <v>32</v>
          </cell>
          <cell r="W141">
            <v>32</v>
          </cell>
          <cell r="X141">
            <v>32</v>
          </cell>
          <cell r="Y141">
            <v>32</v>
          </cell>
          <cell r="Z141">
            <v>32</v>
          </cell>
          <cell r="AA141">
            <v>32</v>
          </cell>
          <cell r="AB141">
            <v>32</v>
          </cell>
          <cell r="AC141">
            <v>32</v>
          </cell>
          <cell r="AD141">
            <v>32</v>
          </cell>
          <cell r="AE141">
            <v>32</v>
          </cell>
          <cell r="AF141">
            <v>32</v>
          </cell>
          <cell r="AI141">
            <v>318204</v>
          </cell>
          <cell r="AJ141" t="str">
            <v>Malambo Alfred K</v>
          </cell>
          <cell r="AK141" t="str">
            <v>Security</v>
          </cell>
          <cell r="AL141">
            <v>8</v>
          </cell>
          <cell r="AM141">
            <v>8</v>
          </cell>
          <cell r="AN141">
            <v>8</v>
          </cell>
          <cell r="AO141">
            <v>16</v>
          </cell>
          <cell r="AP141">
            <v>8</v>
          </cell>
          <cell r="AQ141">
            <v>8</v>
          </cell>
          <cell r="AR141">
            <v>8</v>
          </cell>
          <cell r="AS141">
            <v>8</v>
          </cell>
          <cell r="AT141">
            <v>8</v>
          </cell>
          <cell r="AU141">
            <v>8</v>
          </cell>
          <cell r="AV141">
            <v>8</v>
          </cell>
          <cell r="AW141">
            <v>16</v>
          </cell>
        </row>
        <row r="142">
          <cell r="A142">
            <v>318207</v>
          </cell>
          <cell r="B142" t="str">
            <v>Mweete Richard D.</v>
          </cell>
          <cell r="C142" t="str">
            <v>Security</v>
          </cell>
          <cell r="D142">
            <v>8</v>
          </cell>
          <cell r="E142">
            <v>8</v>
          </cell>
          <cell r="F142">
            <v>8</v>
          </cell>
          <cell r="G142">
            <v>8</v>
          </cell>
          <cell r="H142">
            <v>8</v>
          </cell>
          <cell r="I142">
            <v>8</v>
          </cell>
          <cell r="J142">
            <v>8</v>
          </cell>
          <cell r="K142">
            <v>8</v>
          </cell>
          <cell r="L142">
            <v>32</v>
          </cell>
          <cell r="M142">
            <v>32</v>
          </cell>
          <cell r="N142">
            <v>32</v>
          </cell>
          <cell r="O142">
            <v>32</v>
          </cell>
          <cell r="R142">
            <v>318207</v>
          </cell>
          <cell r="S142" t="str">
            <v>Mweete Richard D.</v>
          </cell>
          <cell r="T142" t="str">
            <v>Security</v>
          </cell>
          <cell r="U142">
            <v>32</v>
          </cell>
          <cell r="V142">
            <v>32</v>
          </cell>
          <cell r="W142">
            <v>32</v>
          </cell>
          <cell r="X142">
            <v>32</v>
          </cell>
          <cell r="Y142">
            <v>32</v>
          </cell>
          <cell r="Z142">
            <v>32</v>
          </cell>
          <cell r="AA142">
            <v>32</v>
          </cell>
          <cell r="AB142">
            <v>32</v>
          </cell>
          <cell r="AC142">
            <v>32</v>
          </cell>
          <cell r="AD142">
            <v>32</v>
          </cell>
          <cell r="AE142">
            <v>32</v>
          </cell>
          <cell r="AF142">
            <v>32</v>
          </cell>
          <cell r="AI142">
            <v>318207</v>
          </cell>
          <cell r="AJ142" t="str">
            <v>Mweete Richard D.</v>
          </cell>
          <cell r="AK142" t="str">
            <v>Security</v>
          </cell>
          <cell r="AL142">
            <v>8</v>
          </cell>
          <cell r="AM142">
            <v>8</v>
          </cell>
          <cell r="AN142">
            <v>8</v>
          </cell>
          <cell r="AO142">
            <v>16</v>
          </cell>
          <cell r="AP142">
            <v>8</v>
          </cell>
          <cell r="AQ142">
            <v>8</v>
          </cell>
          <cell r="AR142">
            <v>8</v>
          </cell>
          <cell r="AS142">
            <v>8</v>
          </cell>
          <cell r="AT142">
            <v>8</v>
          </cell>
          <cell r="AU142">
            <v>8</v>
          </cell>
          <cell r="AV142">
            <v>8</v>
          </cell>
          <cell r="AW142">
            <v>16</v>
          </cell>
        </row>
        <row r="143">
          <cell r="A143">
            <v>318209</v>
          </cell>
          <cell r="B143" t="str">
            <v>Masekela Matome</v>
          </cell>
          <cell r="C143" t="str">
            <v>Security</v>
          </cell>
          <cell r="D143">
            <v>8</v>
          </cell>
          <cell r="E143">
            <v>8</v>
          </cell>
          <cell r="F143">
            <v>8</v>
          </cell>
          <cell r="G143">
            <v>8</v>
          </cell>
          <cell r="H143">
            <v>8</v>
          </cell>
          <cell r="I143">
            <v>8</v>
          </cell>
          <cell r="J143">
            <v>8</v>
          </cell>
          <cell r="K143">
            <v>8</v>
          </cell>
          <cell r="L143">
            <v>32</v>
          </cell>
          <cell r="M143">
            <v>32</v>
          </cell>
          <cell r="N143">
            <v>32</v>
          </cell>
          <cell r="O143">
            <v>32</v>
          </cell>
          <cell r="R143">
            <v>318209</v>
          </cell>
          <cell r="S143" t="str">
            <v>Masekela Matome</v>
          </cell>
          <cell r="T143" t="str">
            <v>Security</v>
          </cell>
          <cell r="U143">
            <v>32</v>
          </cell>
          <cell r="V143">
            <v>32</v>
          </cell>
          <cell r="W143">
            <v>32</v>
          </cell>
          <cell r="X143">
            <v>32</v>
          </cell>
          <cell r="Y143">
            <v>32</v>
          </cell>
          <cell r="Z143">
            <v>32</v>
          </cell>
          <cell r="AA143">
            <v>32</v>
          </cell>
          <cell r="AB143">
            <v>32</v>
          </cell>
          <cell r="AC143">
            <v>32</v>
          </cell>
          <cell r="AD143">
            <v>32</v>
          </cell>
          <cell r="AE143">
            <v>32</v>
          </cell>
          <cell r="AF143">
            <v>32</v>
          </cell>
          <cell r="AI143">
            <v>318209</v>
          </cell>
          <cell r="AJ143" t="str">
            <v>Masekela Matome</v>
          </cell>
          <cell r="AK143" t="str">
            <v>Security</v>
          </cell>
          <cell r="AL143">
            <v>8</v>
          </cell>
          <cell r="AM143">
            <v>8</v>
          </cell>
          <cell r="AN143">
            <v>8</v>
          </cell>
          <cell r="AO143">
            <v>16</v>
          </cell>
          <cell r="AP143">
            <v>8</v>
          </cell>
          <cell r="AQ143">
            <v>8</v>
          </cell>
          <cell r="AR143">
            <v>8</v>
          </cell>
          <cell r="AS143">
            <v>8</v>
          </cell>
          <cell r="AT143">
            <v>8</v>
          </cell>
          <cell r="AU143">
            <v>8</v>
          </cell>
          <cell r="AV143">
            <v>8</v>
          </cell>
          <cell r="AW143">
            <v>16</v>
          </cell>
        </row>
        <row r="144">
          <cell r="A144">
            <v>318210</v>
          </cell>
          <cell r="B144" t="str">
            <v>Simushi Philip</v>
          </cell>
          <cell r="C144" t="str">
            <v>Security</v>
          </cell>
          <cell r="D144">
            <v>8</v>
          </cell>
          <cell r="E144">
            <v>8</v>
          </cell>
          <cell r="F144">
            <v>8</v>
          </cell>
          <cell r="G144">
            <v>8</v>
          </cell>
          <cell r="H144">
            <v>8</v>
          </cell>
          <cell r="I144">
            <v>8</v>
          </cell>
          <cell r="J144">
            <v>8</v>
          </cell>
          <cell r="K144">
            <v>8</v>
          </cell>
          <cell r="L144">
            <v>32</v>
          </cell>
          <cell r="M144">
            <v>32</v>
          </cell>
          <cell r="N144">
            <v>32</v>
          </cell>
          <cell r="O144">
            <v>32</v>
          </cell>
          <cell r="R144">
            <v>318210</v>
          </cell>
          <cell r="S144" t="str">
            <v>Simushi Philip</v>
          </cell>
          <cell r="T144" t="str">
            <v>Security</v>
          </cell>
          <cell r="U144">
            <v>32</v>
          </cell>
          <cell r="V144">
            <v>32</v>
          </cell>
          <cell r="W144">
            <v>32</v>
          </cell>
          <cell r="X144">
            <v>32</v>
          </cell>
          <cell r="Y144">
            <v>32</v>
          </cell>
          <cell r="Z144">
            <v>32</v>
          </cell>
          <cell r="AA144">
            <v>32</v>
          </cell>
          <cell r="AB144">
            <v>32</v>
          </cell>
          <cell r="AC144">
            <v>32</v>
          </cell>
          <cell r="AD144">
            <v>32</v>
          </cell>
          <cell r="AE144">
            <v>32</v>
          </cell>
          <cell r="AF144">
            <v>32</v>
          </cell>
          <cell r="AI144">
            <v>318210</v>
          </cell>
          <cell r="AJ144" t="str">
            <v>Simushi Philip</v>
          </cell>
          <cell r="AK144" t="str">
            <v>Security</v>
          </cell>
          <cell r="AL144">
            <v>8</v>
          </cell>
          <cell r="AM144">
            <v>8</v>
          </cell>
          <cell r="AN144">
            <v>8</v>
          </cell>
          <cell r="AO144">
            <v>16</v>
          </cell>
          <cell r="AP144">
            <v>8</v>
          </cell>
          <cell r="AQ144">
            <v>8</v>
          </cell>
          <cell r="AR144">
            <v>8</v>
          </cell>
          <cell r="AS144">
            <v>8</v>
          </cell>
          <cell r="AT144">
            <v>8</v>
          </cell>
          <cell r="AU144">
            <v>8</v>
          </cell>
          <cell r="AV144">
            <v>8</v>
          </cell>
          <cell r="AW144">
            <v>16</v>
          </cell>
        </row>
        <row r="145">
          <cell r="A145">
            <v>318217</v>
          </cell>
          <cell r="B145" t="str">
            <v>Jalata Tapson</v>
          </cell>
          <cell r="C145" t="str">
            <v>Security</v>
          </cell>
          <cell r="D145">
            <v>8</v>
          </cell>
          <cell r="E145">
            <v>8</v>
          </cell>
          <cell r="F145">
            <v>8</v>
          </cell>
          <cell r="G145">
            <v>8</v>
          </cell>
          <cell r="H145">
            <v>8</v>
          </cell>
          <cell r="I145">
            <v>8</v>
          </cell>
          <cell r="J145">
            <v>8</v>
          </cell>
          <cell r="K145">
            <v>8</v>
          </cell>
          <cell r="L145">
            <v>32</v>
          </cell>
          <cell r="M145">
            <v>32</v>
          </cell>
          <cell r="N145">
            <v>32</v>
          </cell>
          <cell r="O145">
            <v>32</v>
          </cell>
          <cell r="R145">
            <v>318217</v>
          </cell>
          <cell r="S145" t="str">
            <v>Jalata Tapson</v>
          </cell>
          <cell r="T145" t="str">
            <v>Security</v>
          </cell>
          <cell r="U145">
            <v>32</v>
          </cell>
          <cell r="V145">
            <v>32</v>
          </cell>
          <cell r="W145">
            <v>32</v>
          </cell>
          <cell r="X145">
            <v>32</v>
          </cell>
          <cell r="Y145">
            <v>32</v>
          </cell>
          <cell r="Z145">
            <v>32</v>
          </cell>
          <cell r="AA145">
            <v>32</v>
          </cell>
          <cell r="AB145">
            <v>32</v>
          </cell>
          <cell r="AC145">
            <v>32</v>
          </cell>
          <cell r="AD145">
            <v>32</v>
          </cell>
          <cell r="AE145">
            <v>32</v>
          </cell>
          <cell r="AF145">
            <v>32</v>
          </cell>
          <cell r="AI145">
            <v>318217</v>
          </cell>
          <cell r="AJ145" t="str">
            <v>Jalata Tapson</v>
          </cell>
          <cell r="AK145" t="str">
            <v>Security</v>
          </cell>
          <cell r="AL145">
            <v>8</v>
          </cell>
          <cell r="AM145">
            <v>8</v>
          </cell>
          <cell r="AN145">
            <v>8</v>
          </cell>
          <cell r="AO145">
            <v>16</v>
          </cell>
          <cell r="AP145">
            <v>8</v>
          </cell>
          <cell r="AQ145">
            <v>8</v>
          </cell>
          <cell r="AR145">
            <v>8</v>
          </cell>
          <cell r="AS145">
            <v>8</v>
          </cell>
          <cell r="AT145">
            <v>8</v>
          </cell>
          <cell r="AU145">
            <v>8</v>
          </cell>
          <cell r="AV145">
            <v>8</v>
          </cell>
          <cell r="AW145">
            <v>16</v>
          </cell>
        </row>
        <row r="146">
          <cell r="A146">
            <v>318220</v>
          </cell>
          <cell r="B146" t="str">
            <v>Makani Reed C</v>
          </cell>
          <cell r="C146" t="str">
            <v>Security</v>
          </cell>
          <cell r="D146">
            <v>8</v>
          </cell>
          <cell r="E146">
            <v>8</v>
          </cell>
          <cell r="F146">
            <v>8</v>
          </cell>
          <cell r="G146">
            <v>8</v>
          </cell>
          <cell r="H146">
            <v>8</v>
          </cell>
          <cell r="I146">
            <v>8</v>
          </cell>
          <cell r="J146">
            <v>8</v>
          </cell>
          <cell r="K146">
            <v>8</v>
          </cell>
          <cell r="L146">
            <v>32</v>
          </cell>
          <cell r="M146">
            <v>32</v>
          </cell>
          <cell r="N146">
            <v>32</v>
          </cell>
          <cell r="O146">
            <v>32</v>
          </cell>
          <cell r="R146">
            <v>318220</v>
          </cell>
          <cell r="S146" t="str">
            <v>Makani Reed C</v>
          </cell>
          <cell r="T146" t="str">
            <v>Security</v>
          </cell>
          <cell r="U146">
            <v>32</v>
          </cell>
          <cell r="V146">
            <v>32</v>
          </cell>
          <cell r="W146">
            <v>32</v>
          </cell>
          <cell r="X146">
            <v>32</v>
          </cell>
          <cell r="Y146">
            <v>32</v>
          </cell>
          <cell r="Z146">
            <v>32</v>
          </cell>
          <cell r="AA146">
            <v>32</v>
          </cell>
          <cell r="AB146">
            <v>32</v>
          </cell>
          <cell r="AC146">
            <v>32</v>
          </cell>
          <cell r="AD146">
            <v>32</v>
          </cell>
          <cell r="AE146">
            <v>32</v>
          </cell>
          <cell r="AF146">
            <v>32</v>
          </cell>
          <cell r="AI146">
            <v>318220</v>
          </cell>
          <cell r="AJ146" t="str">
            <v>Makani Reed C</v>
          </cell>
          <cell r="AK146" t="str">
            <v>Security</v>
          </cell>
          <cell r="AL146">
            <v>8</v>
          </cell>
          <cell r="AM146">
            <v>8</v>
          </cell>
          <cell r="AN146">
            <v>8</v>
          </cell>
          <cell r="AO146">
            <v>16</v>
          </cell>
          <cell r="AP146">
            <v>8</v>
          </cell>
          <cell r="AQ146">
            <v>8</v>
          </cell>
          <cell r="AR146">
            <v>8</v>
          </cell>
          <cell r="AS146">
            <v>8</v>
          </cell>
          <cell r="AT146">
            <v>8</v>
          </cell>
          <cell r="AU146">
            <v>8</v>
          </cell>
          <cell r="AV146">
            <v>8</v>
          </cell>
          <cell r="AW146">
            <v>16</v>
          </cell>
        </row>
        <row r="147">
          <cell r="A147">
            <v>318243</v>
          </cell>
          <cell r="B147" t="str">
            <v>Hangoma Mweemba</v>
          </cell>
          <cell r="C147" t="str">
            <v>Security</v>
          </cell>
          <cell r="D147">
            <v>8</v>
          </cell>
          <cell r="E147">
            <v>8</v>
          </cell>
          <cell r="F147">
            <v>8</v>
          </cell>
          <cell r="G147">
            <v>8</v>
          </cell>
          <cell r="H147">
            <v>8</v>
          </cell>
          <cell r="I147">
            <v>8</v>
          </cell>
          <cell r="J147">
            <v>8</v>
          </cell>
          <cell r="K147">
            <v>8</v>
          </cell>
          <cell r="L147">
            <v>32</v>
          </cell>
          <cell r="M147">
            <v>32</v>
          </cell>
          <cell r="N147">
            <v>32</v>
          </cell>
          <cell r="O147">
            <v>32</v>
          </cell>
          <cell r="R147">
            <v>318243</v>
          </cell>
          <cell r="S147" t="str">
            <v>Hangoma Mweemba</v>
          </cell>
          <cell r="T147" t="str">
            <v>Security</v>
          </cell>
          <cell r="U147">
            <v>32</v>
          </cell>
          <cell r="V147">
            <v>32</v>
          </cell>
          <cell r="W147">
            <v>32</v>
          </cell>
          <cell r="X147">
            <v>32</v>
          </cell>
          <cell r="Y147">
            <v>32</v>
          </cell>
          <cell r="Z147">
            <v>32</v>
          </cell>
          <cell r="AA147">
            <v>32</v>
          </cell>
          <cell r="AB147">
            <v>32</v>
          </cell>
          <cell r="AC147">
            <v>32</v>
          </cell>
          <cell r="AD147">
            <v>32</v>
          </cell>
          <cell r="AE147">
            <v>32</v>
          </cell>
          <cell r="AF147">
            <v>32</v>
          </cell>
          <cell r="AI147">
            <v>318243</v>
          </cell>
          <cell r="AJ147" t="str">
            <v>Hangoma Mweemba</v>
          </cell>
          <cell r="AK147" t="str">
            <v>Security</v>
          </cell>
          <cell r="AL147">
            <v>8</v>
          </cell>
          <cell r="AM147">
            <v>8</v>
          </cell>
          <cell r="AN147">
            <v>8</v>
          </cell>
          <cell r="AO147">
            <v>16</v>
          </cell>
          <cell r="AP147">
            <v>8</v>
          </cell>
          <cell r="AQ147">
            <v>8</v>
          </cell>
          <cell r="AR147">
            <v>8</v>
          </cell>
          <cell r="AS147">
            <v>8</v>
          </cell>
          <cell r="AT147">
            <v>8</v>
          </cell>
          <cell r="AU147">
            <v>8</v>
          </cell>
          <cell r="AV147">
            <v>8</v>
          </cell>
          <cell r="AW147">
            <v>16</v>
          </cell>
        </row>
        <row r="148">
          <cell r="A148">
            <v>318265</v>
          </cell>
          <cell r="B148" t="str">
            <v>Kakumi Luckson</v>
          </cell>
          <cell r="C148" t="str">
            <v>Security</v>
          </cell>
          <cell r="D148">
            <v>8</v>
          </cell>
          <cell r="E148">
            <v>8</v>
          </cell>
          <cell r="F148">
            <v>8</v>
          </cell>
          <cell r="G148">
            <v>8</v>
          </cell>
          <cell r="H148">
            <v>8</v>
          </cell>
          <cell r="I148">
            <v>8</v>
          </cell>
          <cell r="J148">
            <v>8</v>
          </cell>
          <cell r="K148">
            <v>8</v>
          </cell>
          <cell r="L148">
            <v>32</v>
          </cell>
          <cell r="M148">
            <v>32</v>
          </cell>
          <cell r="N148">
            <v>32</v>
          </cell>
          <cell r="O148">
            <v>32</v>
          </cell>
          <cell r="R148">
            <v>318265</v>
          </cell>
          <cell r="S148" t="str">
            <v>Kakumi Luckson</v>
          </cell>
          <cell r="T148" t="str">
            <v>Security</v>
          </cell>
          <cell r="U148">
            <v>32</v>
          </cell>
          <cell r="V148">
            <v>32</v>
          </cell>
          <cell r="W148">
            <v>32</v>
          </cell>
          <cell r="X148">
            <v>32</v>
          </cell>
          <cell r="Y148">
            <v>32</v>
          </cell>
          <cell r="Z148">
            <v>32</v>
          </cell>
          <cell r="AA148">
            <v>32</v>
          </cell>
          <cell r="AB148">
            <v>32</v>
          </cell>
          <cell r="AC148">
            <v>32</v>
          </cell>
          <cell r="AD148">
            <v>32</v>
          </cell>
          <cell r="AE148">
            <v>32</v>
          </cell>
          <cell r="AF148">
            <v>32</v>
          </cell>
          <cell r="AI148">
            <v>318265</v>
          </cell>
          <cell r="AJ148" t="str">
            <v>Kakumi Luckson</v>
          </cell>
          <cell r="AK148" t="str">
            <v>Security</v>
          </cell>
          <cell r="AL148">
            <v>8</v>
          </cell>
          <cell r="AM148">
            <v>8</v>
          </cell>
          <cell r="AN148">
            <v>8</v>
          </cell>
          <cell r="AO148">
            <v>16</v>
          </cell>
          <cell r="AP148">
            <v>8</v>
          </cell>
          <cell r="AQ148">
            <v>8</v>
          </cell>
          <cell r="AR148">
            <v>8</v>
          </cell>
          <cell r="AS148">
            <v>8</v>
          </cell>
          <cell r="AT148">
            <v>8</v>
          </cell>
          <cell r="AU148">
            <v>8</v>
          </cell>
          <cell r="AV148">
            <v>8</v>
          </cell>
          <cell r="AW148">
            <v>16</v>
          </cell>
        </row>
        <row r="149">
          <cell r="A149">
            <v>318291</v>
          </cell>
          <cell r="B149" t="str">
            <v>Hamasando Tryson</v>
          </cell>
          <cell r="C149" t="str">
            <v>Security</v>
          </cell>
          <cell r="D149">
            <v>8</v>
          </cell>
          <cell r="E149">
            <v>8</v>
          </cell>
          <cell r="F149">
            <v>8</v>
          </cell>
          <cell r="G149">
            <v>8</v>
          </cell>
          <cell r="H149">
            <v>8</v>
          </cell>
          <cell r="I149">
            <v>8</v>
          </cell>
          <cell r="J149">
            <v>8</v>
          </cell>
          <cell r="K149">
            <v>8</v>
          </cell>
          <cell r="L149">
            <v>32</v>
          </cell>
          <cell r="M149">
            <v>32</v>
          </cell>
          <cell r="N149">
            <v>32</v>
          </cell>
          <cell r="O149">
            <v>32</v>
          </cell>
          <cell r="R149">
            <v>318291</v>
          </cell>
          <cell r="S149" t="str">
            <v>Hamasando Tryson</v>
          </cell>
          <cell r="T149" t="str">
            <v>Security</v>
          </cell>
          <cell r="U149">
            <v>32</v>
          </cell>
          <cell r="V149">
            <v>32</v>
          </cell>
          <cell r="W149">
            <v>32</v>
          </cell>
          <cell r="X149">
            <v>32</v>
          </cell>
          <cell r="Y149">
            <v>32</v>
          </cell>
          <cell r="Z149">
            <v>32</v>
          </cell>
          <cell r="AA149">
            <v>32</v>
          </cell>
          <cell r="AB149">
            <v>32</v>
          </cell>
          <cell r="AC149">
            <v>32</v>
          </cell>
          <cell r="AD149">
            <v>32</v>
          </cell>
          <cell r="AE149">
            <v>32</v>
          </cell>
          <cell r="AF149">
            <v>32</v>
          </cell>
          <cell r="AI149">
            <v>318291</v>
          </cell>
          <cell r="AJ149" t="str">
            <v>Hamasando Tryson</v>
          </cell>
          <cell r="AK149" t="str">
            <v>Security</v>
          </cell>
          <cell r="AL149">
            <v>8</v>
          </cell>
          <cell r="AM149">
            <v>8</v>
          </cell>
          <cell r="AN149">
            <v>8</v>
          </cell>
          <cell r="AO149">
            <v>16</v>
          </cell>
          <cell r="AP149">
            <v>8</v>
          </cell>
          <cell r="AQ149">
            <v>8</v>
          </cell>
          <cell r="AR149">
            <v>8</v>
          </cell>
          <cell r="AS149">
            <v>8</v>
          </cell>
          <cell r="AT149">
            <v>8</v>
          </cell>
          <cell r="AU149">
            <v>8</v>
          </cell>
          <cell r="AV149">
            <v>8</v>
          </cell>
          <cell r="AW149">
            <v>16</v>
          </cell>
        </row>
        <row r="150">
          <cell r="A150">
            <v>318293</v>
          </cell>
          <cell r="B150" t="str">
            <v>Moonga Greenwell</v>
          </cell>
          <cell r="C150" t="str">
            <v>Security</v>
          </cell>
          <cell r="D150">
            <v>8</v>
          </cell>
          <cell r="E150">
            <v>8</v>
          </cell>
          <cell r="F150">
            <v>8</v>
          </cell>
          <cell r="G150">
            <v>8</v>
          </cell>
          <cell r="H150">
            <v>8</v>
          </cell>
          <cell r="I150">
            <v>8</v>
          </cell>
          <cell r="J150">
            <v>8</v>
          </cell>
          <cell r="K150">
            <v>8</v>
          </cell>
          <cell r="L150">
            <v>32</v>
          </cell>
          <cell r="M150">
            <v>32</v>
          </cell>
          <cell r="N150">
            <v>32</v>
          </cell>
          <cell r="O150">
            <v>32</v>
          </cell>
          <cell r="R150">
            <v>318293</v>
          </cell>
          <cell r="S150" t="str">
            <v>Moonga Greenwell</v>
          </cell>
          <cell r="T150" t="str">
            <v>Security</v>
          </cell>
          <cell r="U150">
            <v>32</v>
          </cell>
          <cell r="V150">
            <v>32</v>
          </cell>
          <cell r="W150">
            <v>32</v>
          </cell>
          <cell r="X150">
            <v>32</v>
          </cell>
          <cell r="Y150">
            <v>32</v>
          </cell>
          <cell r="Z150">
            <v>32</v>
          </cell>
          <cell r="AA150">
            <v>32</v>
          </cell>
          <cell r="AB150">
            <v>32</v>
          </cell>
          <cell r="AC150">
            <v>32</v>
          </cell>
          <cell r="AD150">
            <v>32</v>
          </cell>
          <cell r="AE150">
            <v>32</v>
          </cell>
          <cell r="AF150">
            <v>32</v>
          </cell>
          <cell r="AI150">
            <v>318293</v>
          </cell>
          <cell r="AJ150" t="str">
            <v>Moonga Greenwell</v>
          </cell>
          <cell r="AK150" t="str">
            <v>Security</v>
          </cell>
          <cell r="AL150">
            <v>8</v>
          </cell>
          <cell r="AM150">
            <v>8</v>
          </cell>
          <cell r="AN150">
            <v>8</v>
          </cell>
          <cell r="AO150">
            <v>16</v>
          </cell>
          <cell r="AP150">
            <v>8</v>
          </cell>
          <cell r="AQ150">
            <v>8</v>
          </cell>
          <cell r="AR150">
            <v>8</v>
          </cell>
          <cell r="AS150">
            <v>8</v>
          </cell>
          <cell r="AT150">
            <v>8</v>
          </cell>
          <cell r="AU150">
            <v>8</v>
          </cell>
          <cell r="AV150">
            <v>8</v>
          </cell>
          <cell r="AW150">
            <v>16</v>
          </cell>
        </row>
        <row r="151">
          <cell r="A151">
            <v>318297</v>
          </cell>
          <cell r="B151" t="str">
            <v>Sibiho Janny</v>
          </cell>
          <cell r="C151" t="str">
            <v>Security</v>
          </cell>
          <cell r="D151">
            <v>8</v>
          </cell>
          <cell r="E151">
            <v>8</v>
          </cell>
          <cell r="F151">
            <v>8</v>
          </cell>
          <cell r="G151">
            <v>8</v>
          </cell>
          <cell r="H151">
            <v>8</v>
          </cell>
          <cell r="I151">
            <v>8</v>
          </cell>
          <cell r="J151">
            <v>8</v>
          </cell>
          <cell r="K151">
            <v>8</v>
          </cell>
          <cell r="L151">
            <v>32</v>
          </cell>
          <cell r="M151">
            <v>32</v>
          </cell>
          <cell r="N151">
            <v>32</v>
          </cell>
          <cell r="O151">
            <v>32</v>
          </cell>
          <cell r="R151">
            <v>318297</v>
          </cell>
          <cell r="S151" t="str">
            <v>Sibiho Janny</v>
          </cell>
          <cell r="T151" t="str">
            <v>Security</v>
          </cell>
          <cell r="U151">
            <v>32</v>
          </cell>
          <cell r="V151">
            <v>32</v>
          </cell>
          <cell r="W151">
            <v>32</v>
          </cell>
          <cell r="X151">
            <v>32</v>
          </cell>
          <cell r="Y151">
            <v>32</v>
          </cell>
          <cell r="Z151">
            <v>32</v>
          </cell>
          <cell r="AA151">
            <v>32</v>
          </cell>
          <cell r="AB151">
            <v>32</v>
          </cell>
          <cell r="AC151">
            <v>32</v>
          </cell>
          <cell r="AD151">
            <v>32</v>
          </cell>
          <cell r="AE151">
            <v>32</v>
          </cell>
          <cell r="AF151">
            <v>32</v>
          </cell>
          <cell r="AI151">
            <v>318297</v>
          </cell>
          <cell r="AJ151" t="str">
            <v>Sibiho Janny</v>
          </cell>
          <cell r="AK151" t="str">
            <v>Security</v>
          </cell>
          <cell r="AL151">
            <v>8</v>
          </cell>
          <cell r="AM151">
            <v>8</v>
          </cell>
          <cell r="AN151">
            <v>8</v>
          </cell>
          <cell r="AO151">
            <v>16</v>
          </cell>
          <cell r="AP151">
            <v>8</v>
          </cell>
          <cell r="AQ151">
            <v>8</v>
          </cell>
          <cell r="AR151">
            <v>8</v>
          </cell>
          <cell r="AS151">
            <v>8</v>
          </cell>
          <cell r="AT151">
            <v>8</v>
          </cell>
          <cell r="AU151">
            <v>8</v>
          </cell>
          <cell r="AV151">
            <v>8</v>
          </cell>
          <cell r="AW151">
            <v>16</v>
          </cell>
        </row>
        <row r="152">
          <cell r="A152">
            <v>318305</v>
          </cell>
          <cell r="B152" t="str">
            <v>Mutale John</v>
          </cell>
          <cell r="C152" t="str">
            <v>Security</v>
          </cell>
          <cell r="D152">
            <v>8</v>
          </cell>
          <cell r="E152">
            <v>8</v>
          </cell>
          <cell r="F152">
            <v>8</v>
          </cell>
          <cell r="G152">
            <v>8</v>
          </cell>
          <cell r="H152">
            <v>8</v>
          </cell>
          <cell r="I152">
            <v>8</v>
          </cell>
          <cell r="J152">
            <v>8</v>
          </cell>
          <cell r="K152">
            <v>8</v>
          </cell>
          <cell r="L152">
            <v>32</v>
          </cell>
          <cell r="M152">
            <v>32</v>
          </cell>
          <cell r="N152">
            <v>32</v>
          </cell>
          <cell r="O152">
            <v>32</v>
          </cell>
          <cell r="R152">
            <v>318305</v>
          </cell>
          <cell r="S152" t="str">
            <v>Mutale John</v>
          </cell>
          <cell r="T152" t="str">
            <v>Security</v>
          </cell>
          <cell r="U152">
            <v>32</v>
          </cell>
          <cell r="V152">
            <v>32</v>
          </cell>
          <cell r="W152">
            <v>32</v>
          </cell>
          <cell r="X152">
            <v>32</v>
          </cell>
          <cell r="Y152">
            <v>32</v>
          </cell>
          <cell r="Z152">
            <v>32</v>
          </cell>
          <cell r="AA152">
            <v>32</v>
          </cell>
          <cell r="AB152">
            <v>32</v>
          </cell>
          <cell r="AC152">
            <v>32</v>
          </cell>
          <cell r="AD152">
            <v>32</v>
          </cell>
          <cell r="AE152">
            <v>32</v>
          </cell>
          <cell r="AF152">
            <v>32</v>
          </cell>
          <cell r="AI152">
            <v>318305</v>
          </cell>
          <cell r="AJ152" t="str">
            <v>Mutale John</v>
          </cell>
          <cell r="AK152" t="str">
            <v>Security</v>
          </cell>
          <cell r="AL152">
            <v>8</v>
          </cell>
          <cell r="AM152">
            <v>8</v>
          </cell>
          <cell r="AN152">
            <v>8</v>
          </cell>
          <cell r="AO152">
            <v>16</v>
          </cell>
          <cell r="AP152">
            <v>8</v>
          </cell>
          <cell r="AQ152">
            <v>8</v>
          </cell>
          <cell r="AR152">
            <v>8</v>
          </cell>
          <cell r="AS152">
            <v>8</v>
          </cell>
          <cell r="AT152">
            <v>8</v>
          </cell>
          <cell r="AU152">
            <v>8</v>
          </cell>
          <cell r="AV152">
            <v>8</v>
          </cell>
          <cell r="AW152">
            <v>16</v>
          </cell>
        </row>
        <row r="153">
          <cell r="A153">
            <v>318330</v>
          </cell>
          <cell r="B153" t="str">
            <v>Nawa Lutangu</v>
          </cell>
          <cell r="C153" t="str">
            <v>Security</v>
          </cell>
          <cell r="D153">
            <v>8</v>
          </cell>
          <cell r="E153">
            <v>8</v>
          </cell>
          <cell r="F153">
            <v>8</v>
          </cell>
          <cell r="G153">
            <v>8</v>
          </cell>
          <cell r="H153">
            <v>8</v>
          </cell>
          <cell r="I153">
            <v>8</v>
          </cell>
          <cell r="J153">
            <v>8</v>
          </cell>
          <cell r="K153">
            <v>8</v>
          </cell>
          <cell r="L153">
            <v>32</v>
          </cell>
          <cell r="M153">
            <v>32</v>
          </cell>
          <cell r="N153">
            <v>32</v>
          </cell>
          <cell r="O153">
            <v>32</v>
          </cell>
          <cell r="R153">
            <v>318330</v>
          </cell>
          <cell r="S153" t="str">
            <v>Nawa Lutangu</v>
          </cell>
          <cell r="T153" t="str">
            <v>Security</v>
          </cell>
          <cell r="U153">
            <v>32</v>
          </cell>
          <cell r="V153">
            <v>32</v>
          </cell>
          <cell r="W153">
            <v>32</v>
          </cell>
          <cell r="X153">
            <v>32</v>
          </cell>
          <cell r="Y153">
            <v>32</v>
          </cell>
          <cell r="Z153">
            <v>32</v>
          </cell>
          <cell r="AA153">
            <v>32</v>
          </cell>
          <cell r="AB153">
            <v>32</v>
          </cell>
          <cell r="AC153">
            <v>32</v>
          </cell>
          <cell r="AD153">
            <v>32</v>
          </cell>
          <cell r="AE153">
            <v>32</v>
          </cell>
          <cell r="AF153">
            <v>32</v>
          </cell>
          <cell r="AI153">
            <v>318330</v>
          </cell>
          <cell r="AJ153" t="str">
            <v>Nawa Lutangu</v>
          </cell>
          <cell r="AK153" t="str">
            <v>Security</v>
          </cell>
          <cell r="AL153">
            <v>8</v>
          </cell>
          <cell r="AM153">
            <v>8</v>
          </cell>
          <cell r="AN153">
            <v>8</v>
          </cell>
          <cell r="AO153">
            <v>16</v>
          </cell>
          <cell r="AP153">
            <v>8</v>
          </cell>
          <cell r="AQ153">
            <v>8</v>
          </cell>
          <cell r="AR153">
            <v>8</v>
          </cell>
          <cell r="AS153">
            <v>8</v>
          </cell>
          <cell r="AT153">
            <v>8</v>
          </cell>
          <cell r="AU153">
            <v>8</v>
          </cell>
          <cell r="AV153">
            <v>8</v>
          </cell>
          <cell r="AW153">
            <v>16</v>
          </cell>
        </row>
        <row r="154">
          <cell r="A154">
            <v>318334</v>
          </cell>
          <cell r="B154" t="str">
            <v>Soko Canaan</v>
          </cell>
          <cell r="C154" t="str">
            <v>Security</v>
          </cell>
          <cell r="D154">
            <v>8</v>
          </cell>
          <cell r="E154">
            <v>8</v>
          </cell>
          <cell r="F154">
            <v>8</v>
          </cell>
          <cell r="G154">
            <v>8</v>
          </cell>
          <cell r="H154">
            <v>8</v>
          </cell>
          <cell r="I154">
            <v>8</v>
          </cell>
          <cell r="J154">
            <v>8</v>
          </cell>
          <cell r="K154">
            <v>8</v>
          </cell>
          <cell r="L154">
            <v>32</v>
          </cell>
          <cell r="M154">
            <v>32</v>
          </cell>
          <cell r="N154">
            <v>32</v>
          </cell>
          <cell r="O154">
            <v>32</v>
          </cell>
          <cell r="R154">
            <v>318334</v>
          </cell>
          <cell r="S154" t="str">
            <v>Soko Canaan</v>
          </cell>
          <cell r="T154" t="str">
            <v>Security</v>
          </cell>
          <cell r="U154">
            <v>32</v>
          </cell>
          <cell r="V154">
            <v>32</v>
          </cell>
          <cell r="W154">
            <v>32</v>
          </cell>
          <cell r="X154">
            <v>32</v>
          </cell>
          <cell r="Y154">
            <v>32</v>
          </cell>
          <cell r="Z154">
            <v>32</v>
          </cell>
          <cell r="AA154">
            <v>32</v>
          </cell>
          <cell r="AB154">
            <v>32</v>
          </cell>
          <cell r="AC154">
            <v>32</v>
          </cell>
          <cell r="AD154">
            <v>32</v>
          </cell>
          <cell r="AE154">
            <v>32</v>
          </cell>
          <cell r="AF154">
            <v>32</v>
          </cell>
          <cell r="AI154">
            <v>318334</v>
          </cell>
          <cell r="AJ154" t="str">
            <v>Soko Canaan</v>
          </cell>
          <cell r="AK154" t="str">
            <v>Security</v>
          </cell>
          <cell r="AL154">
            <v>8</v>
          </cell>
          <cell r="AM154">
            <v>8</v>
          </cell>
          <cell r="AN154">
            <v>8</v>
          </cell>
          <cell r="AO154">
            <v>16</v>
          </cell>
          <cell r="AP154">
            <v>8</v>
          </cell>
          <cell r="AQ154">
            <v>8</v>
          </cell>
          <cell r="AR154">
            <v>8</v>
          </cell>
          <cell r="AS154">
            <v>8</v>
          </cell>
          <cell r="AT154">
            <v>8</v>
          </cell>
          <cell r="AU154">
            <v>8</v>
          </cell>
          <cell r="AV154">
            <v>8</v>
          </cell>
          <cell r="AW154">
            <v>16</v>
          </cell>
        </row>
        <row r="155">
          <cell r="A155">
            <v>318335</v>
          </cell>
          <cell r="B155" t="str">
            <v>Kasala Chisamu R</v>
          </cell>
          <cell r="C155" t="str">
            <v>Security</v>
          </cell>
          <cell r="D155">
            <v>8</v>
          </cell>
          <cell r="E155">
            <v>8</v>
          </cell>
          <cell r="F155">
            <v>8</v>
          </cell>
          <cell r="G155">
            <v>8</v>
          </cell>
          <cell r="H155">
            <v>8</v>
          </cell>
          <cell r="I155">
            <v>8</v>
          </cell>
          <cell r="J155">
            <v>8</v>
          </cell>
          <cell r="K155">
            <v>8</v>
          </cell>
          <cell r="L155">
            <v>32</v>
          </cell>
          <cell r="M155">
            <v>32</v>
          </cell>
          <cell r="N155">
            <v>32</v>
          </cell>
          <cell r="O155">
            <v>32</v>
          </cell>
          <cell r="R155">
            <v>318335</v>
          </cell>
          <cell r="S155" t="str">
            <v>Kasala Chisamu R</v>
          </cell>
          <cell r="T155" t="str">
            <v>Security</v>
          </cell>
          <cell r="U155">
            <v>32</v>
          </cell>
          <cell r="V155">
            <v>32</v>
          </cell>
          <cell r="W155">
            <v>32</v>
          </cell>
          <cell r="X155">
            <v>32</v>
          </cell>
          <cell r="Y155">
            <v>32</v>
          </cell>
          <cell r="Z155">
            <v>32</v>
          </cell>
          <cell r="AA155">
            <v>32</v>
          </cell>
          <cell r="AB155">
            <v>32</v>
          </cell>
          <cell r="AC155">
            <v>32</v>
          </cell>
          <cell r="AD155">
            <v>32</v>
          </cell>
          <cell r="AE155">
            <v>32</v>
          </cell>
          <cell r="AF155">
            <v>32</v>
          </cell>
          <cell r="AI155">
            <v>318335</v>
          </cell>
          <cell r="AJ155" t="str">
            <v>Kasala Chisamu R</v>
          </cell>
          <cell r="AK155" t="str">
            <v>Security</v>
          </cell>
          <cell r="AL155">
            <v>8</v>
          </cell>
          <cell r="AM155">
            <v>8</v>
          </cell>
          <cell r="AN155">
            <v>8</v>
          </cell>
          <cell r="AO155">
            <v>16</v>
          </cell>
          <cell r="AP155">
            <v>8</v>
          </cell>
          <cell r="AQ155">
            <v>8</v>
          </cell>
          <cell r="AR155">
            <v>8</v>
          </cell>
          <cell r="AS155">
            <v>8</v>
          </cell>
          <cell r="AT155">
            <v>8</v>
          </cell>
          <cell r="AU155">
            <v>8</v>
          </cell>
          <cell r="AV155">
            <v>8</v>
          </cell>
          <cell r="AW155">
            <v>16</v>
          </cell>
        </row>
        <row r="156">
          <cell r="A156">
            <v>318419</v>
          </cell>
          <cell r="B156" t="str">
            <v>Nyambe Athos</v>
          </cell>
          <cell r="C156" t="str">
            <v>Security</v>
          </cell>
          <cell r="D156">
            <v>8</v>
          </cell>
          <cell r="E156">
            <v>8</v>
          </cell>
          <cell r="F156">
            <v>8</v>
          </cell>
          <cell r="G156">
            <v>8</v>
          </cell>
          <cell r="H156">
            <v>8</v>
          </cell>
          <cell r="I156">
            <v>8</v>
          </cell>
          <cell r="J156">
            <v>8</v>
          </cell>
          <cell r="K156">
            <v>8</v>
          </cell>
          <cell r="L156">
            <v>32</v>
          </cell>
          <cell r="M156">
            <v>32</v>
          </cell>
          <cell r="N156">
            <v>32</v>
          </cell>
          <cell r="O156">
            <v>32</v>
          </cell>
          <cell r="R156">
            <v>318419</v>
          </cell>
          <cell r="S156" t="str">
            <v>Nyambe Athos</v>
          </cell>
          <cell r="T156" t="str">
            <v>Security</v>
          </cell>
          <cell r="U156">
            <v>32</v>
          </cell>
          <cell r="V156">
            <v>32</v>
          </cell>
          <cell r="W156">
            <v>32</v>
          </cell>
          <cell r="X156">
            <v>32</v>
          </cell>
          <cell r="Y156">
            <v>32</v>
          </cell>
          <cell r="Z156">
            <v>32</v>
          </cell>
          <cell r="AA156">
            <v>32</v>
          </cell>
          <cell r="AB156">
            <v>32</v>
          </cell>
          <cell r="AC156">
            <v>32</v>
          </cell>
          <cell r="AD156">
            <v>32</v>
          </cell>
          <cell r="AE156">
            <v>32</v>
          </cell>
          <cell r="AF156">
            <v>32</v>
          </cell>
          <cell r="AI156">
            <v>318419</v>
          </cell>
          <cell r="AJ156" t="str">
            <v>Nyambe Athos</v>
          </cell>
          <cell r="AK156" t="str">
            <v>Security</v>
          </cell>
          <cell r="AL156">
            <v>8</v>
          </cell>
          <cell r="AM156">
            <v>8</v>
          </cell>
          <cell r="AN156">
            <v>8</v>
          </cell>
          <cell r="AO156">
            <v>16</v>
          </cell>
          <cell r="AP156">
            <v>8</v>
          </cell>
          <cell r="AQ156">
            <v>8</v>
          </cell>
          <cell r="AR156">
            <v>8</v>
          </cell>
          <cell r="AS156">
            <v>8</v>
          </cell>
          <cell r="AT156">
            <v>8</v>
          </cell>
          <cell r="AU156">
            <v>8</v>
          </cell>
          <cell r="AV156">
            <v>8</v>
          </cell>
          <cell r="AW156">
            <v>16</v>
          </cell>
        </row>
        <row r="157">
          <cell r="A157">
            <v>318421</v>
          </cell>
          <cell r="B157" t="str">
            <v>Mubita Betsy Kakeya</v>
          </cell>
          <cell r="C157" t="str">
            <v>Security</v>
          </cell>
          <cell r="D157">
            <v>8</v>
          </cell>
          <cell r="E157">
            <v>8</v>
          </cell>
          <cell r="F157">
            <v>8</v>
          </cell>
          <cell r="G157">
            <v>8</v>
          </cell>
          <cell r="H157">
            <v>8</v>
          </cell>
          <cell r="I157">
            <v>8</v>
          </cell>
          <cell r="J157">
            <v>8</v>
          </cell>
          <cell r="K157">
            <v>8</v>
          </cell>
          <cell r="L157">
            <v>32</v>
          </cell>
          <cell r="M157">
            <v>32</v>
          </cell>
          <cell r="N157">
            <v>32</v>
          </cell>
          <cell r="O157">
            <v>32</v>
          </cell>
          <cell r="R157">
            <v>318421</v>
          </cell>
          <cell r="S157" t="str">
            <v>Mubita Betsy Kakeya</v>
          </cell>
          <cell r="T157" t="str">
            <v>Security</v>
          </cell>
          <cell r="U157">
            <v>32</v>
          </cell>
          <cell r="V157">
            <v>32</v>
          </cell>
          <cell r="W157">
            <v>32</v>
          </cell>
          <cell r="X157">
            <v>32</v>
          </cell>
          <cell r="Y157">
            <v>32</v>
          </cell>
          <cell r="Z157">
            <v>32</v>
          </cell>
          <cell r="AA157">
            <v>32</v>
          </cell>
          <cell r="AB157">
            <v>32</v>
          </cell>
          <cell r="AC157">
            <v>32</v>
          </cell>
          <cell r="AD157">
            <v>32</v>
          </cell>
          <cell r="AE157">
            <v>32</v>
          </cell>
          <cell r="AF157">
            <v>32</v>
          </cell>
          <cell r="AI157">
            <v>318421</v>
          </cell>
          <cell r="AJ157" t="str">
            <v>Mubita Betsy Kakeya</v>
          </cell>
          <cell r="AK157" t="str">
            <v>Security</v>
          </cell>
          <cell r="AL157">
            <v>8</v>
          </cell>
          <cell r="AM157">
            <v>8</v>
          </cell>
          <cell r="AN157">
            <v>8</v>
          </cell>
          <cell r="AO157">
            <v>16</v>
          </cell>
          <cell r="AP157">
            <v>8</v>
          </cell>
          <cell r="AQ157">
            <v>8</v>
          </cell>
          <cell r="AR157">
            <v>8</v>
          </cell>
          <cell r="AS157">
            <v>8</v>
          </cell>
          <cell r="AT157">
            <v>8</v>
          </cell>
          <cell r="AU157">
            <v>8</v>
          </cell>
          <cell r="AV157">
            <v>8</v>
          </cell>
          <cell r="AW157">
            <v>16</v>
          </cell>
        </row>
        <row r="158">
          <cell r="A158">
            <v>318424</v>
          </cell>
          <cell r="B158" t="str">
            <v>Kambela Obrain</v>
          </cell>
          <cell r="C158" t="str">
            <v>Security</v>
          </cell>
          <cell r="D158">
            <v>8</v>
          </cell>
          <cell r="E158">
            <v>8</v>
          </cell>
          <cell r="F158">
            <v>8</v>
          </cell>
          <cell r="G158">
            <v>8</v>
          </cell>
          <cell r="H158">
            <v>8</v>
          </cell>
          <cell r="I158">
            <v>8</v>
          </cell>
          <cell r="J158">
            <v>8</v>
          </cell>
          <cell r="K158">
            <v>8</v>
          </cell>
          <cell r="L158">
            <v>32</v>
          </cell>
          <cell r="M158">
            <v>32</v>
          </cell>
          <cell r="N158">
            <v>32</v>
          </cell>
          <cell r="O158">
            <v>32</v>
          </cell>
          <cell r="R158">
            <v>318424</v>
          </cell>
          <cell r="S158" t="str">
            <v>Kambela Obrain</v>
          </cell>
          <cell r="T158" t="str">
            <v>Security</v>
          </cell>
          <cell r="U158">
            <v>32</v>
          </cell>
          <cell r="V158">
            <v>32</v>
          </cell>
          <cell r="W158">
            <v>32</v>
          </cell>
          <cell r="X158">
            <v>32</v>
          </cell>
          <cell r="Y158">
            <v>32</v>
          </cell>
          <cell r="Z158">
            <v>32</v>
          </cell>
          <cell r="AA158">
            <v>32</v>
          </cell>
          <cell r="AB158">
            <v>32</v>
          </cell>
          <cell r="AC158">
            <v>32</v>
          </cell>
          <cell r="AD158">
            <v>32</v>
          </cell>
          <cell r="AE158">
            <v>32</v>
          </cell>
          <cell r="AF158">
            <v>32</v>
          </cell>
          <cell r="AI158">
            <v>318424</v>
          </cell>
          <cell r="AJ158" t="str">
            <v>Kambela Obrain</v>
          </cell>
          <cell r="AK158" t="str">
            <v>Security</v>
          </cell>
          <cell r="AL158">
            <v>8</v>
          </cell>
          <cell r="AM158">
            <v>8</v>
          </cell>
          <cell r="AN158">
            <v>8</v>
          </cell>
          <cell r="AO158">
            <v>16</v>
          </cell>
          <cell r="AP158">
            <v>8</v>
          </cell>
          <cell r="AQ158">
            <v>8</v>
          </cell>
          <cell r="AR158">
            <v>8</v>
          </cell>
          <cell r="AS158">
            <v>8</v>
          </cell>
          <cell r="AT158">
            <v>8</v>
          </cell>
          <cell r="AU158">
            <v>8</v>
          </cell>
          <cell r="AV158">
            <v>8</v>
          </cell>
          <cell r="AW158">
            <v>16</v>
          </cell>
        </row>
        <row r="159">
          <cell r="A159">
            <v>318427</v>
          </cell>
          <cell r="B159" t="str">
            <v>Litia Mungoni</v>
          </cell>
          <cell r="C159" t="str">
            <v>Security</v>
          </cell>
          <cell r="D159">
            <v>8</v>
          </cell>
          <cell r="E159">
            <v>8</v>
          </cell>
          <cell r="F159">
            <v>8</v>
          </cell>
          <cell r="G159">
            <v>8</v>
          </cell>
          <cell r="H159">
            <v>8</v>
          </cell>
          <cell r="I159">
            <v>8</v>
          </cell>
          <cell r="J159">
            <v>8</v>
          </cell>
          <cell r="K159">
            <v>8</v>
          </cell>
          <cell r="L159">
            <v>32</v>
          </cell>
          <cell r="M159">
            <v>32</v>
          </cell>
          <cell r="N159">
            <v>32</v>
          </cell>
          <cell r="O159">
            <v>32</v>
          </cell>
          <cell r="R159">
            <v>318427</v>
          </cell>
          <cell r="S159" t="str">
            <v>Litia Mungoni</v>
          </cell>
          <cell r="T159" t="str">
            <v>Security</v>
          </cell>
          <cell r="U159">
            <v>32</v>
          </cell>
          <cell r="V159">
            <v>32</v>
          </cell>
          <cell r="W159">
            <v>32</v>
          </cell>
          <cell r="X159">
            <v>32</v>
          </cell>
          <cell r="Y159">
            <v>32</v>
          </cell>
          <cell r="Z159">
            <v>32</v>
          </cell>
          <cell r="AA159">
            <v>32</v>
          </cell>
          <cell r="AB159">
            <v>32</v>
          </cell>
          <cell r="AC159">
            <v>32</v>
          </cell>
          <cell r="AD159">
            <v>32</v>
          </cell>
          <cell r="AE159">
            <v>32</v>
          </cell>
          <cell r="AF159">
            <v>32</v>
          </cell>
          <cell r="AI159">
            <v>318427</v>
          </cell>
          <cell r="AJ159" t="str">
            <v>Litia Mungoni</v>
          </cell>
          <cell r="AK159" t="str">
            <v>Security</v>
          </cell>
          <cell r="AL159">
            <v>8</v>
          </cell>
          <cell r="AM159">
            <v>8</v>
          </cell>
          <cell r="AN159">
            <v>8</v>
          </cell>
          <cell r="AO159">
            <v>16</v>
          </cell>
          <cell r="AP159">
            <v>8</v>
          </cell>
          <cell r="AQ159">
            <v>8</v>
          </cell>
          <cell r="AR159">
            <v>8</v>
          </cell>
          <cell r="AS159">
            <v>8</v>
          </cell>
          <cell r="AT159">
            <v>8</v>
          </cell>
          <cell r="AU159">
            <v>8</v>
          </cell>
          <cell r="AV159">
            <v>8</v>
          </cell>
          <cell r="AW159">
            <v>16</v>
          </cell>
        </row>
        <row r="160">
          <cell r="A160">
            <v>318432</v>
          </cell>
          <cell r="B160" t="str">
            <v>Akabeswa Tabo</v>
          </cell>
          <cell r="C160" t="str">
            <v>Security</v>
          </cell>
          <cell r="D160">
            <v>8</v>
          </cell>
          <cell r="E160">
            <v>8</v>
          </cell>
          <cell r="F160">
            <v>8</v>
          </cell>
          <cell r="G160">
            <v>8</v>
          </cell>
          <cell r="H160">
            <v>8</v>
          </cell>
          <cell r="I160">
            <v>8</v>
          </cell>
          <cell r="J160">
            <v>8</v>
          </cell>
          <cell r="K160">
            <v>8</v>
          </cell>
          <cell r="L160">
            <v>32</v>
          </cell>
          <cell r="M160">
            <v>32</v>
          </cell>
          <cell r="N160">
            <v>32</v>
          </cell>
          <cell r="O160">
            <v>32</v>
          </cell>
          <cell r="R160">
            <v>318432</v>
          </cell>
          <cell r="S160" t="str">
            <v>Akabeswa Tabo</v>
          </cell>
          <cell r="T160" t="str">
            <v>Security</v>
          </cell>
          <cell r="U160">
            <v>32</v>
          </cell>
          <cell r="V160">
            <v>32</v>
          </cell>
          <cell r="W160">
            <v>32</v>
          </cell>
          <cell r="X160">
            <v>32</v>
          </cell>
          <cell r="Y160">
            <v>32</v>
          </cell>
          <cell r="Z160">
            <v>32</v>
          </cell>
          <cell r="AA160">
            <v>32</v>
          </cell>
          <cell r="AB160">
            <v>32</v>
          </cell>
          <cell r="AC160">
            <v>32</v>
          </cell>
          <cell r="AD160">
            <v>32</v>
          </cell>
          <cell r="AE160">
            <v>32</v>
          </cell>
          <cell r="AF160">
            <v>32</v>
          </cell>
          <cell r="AI160">
            <v>318432</v>
          </cell>
          <cell r="AJ160" t="str">
            <v>Akabeswa Tabo</v>
          </cell>
          <cell r="AK160" t="str">
            <v>Security</v>
          </cell>
          <cell r="AL160">
            <v>8</v>
          </cell>
          <cell r="AM160">
            <v>8</v>
          </cell>
          <cell r="AN160">
            <v>8</v>
          </cell>
          <cell r="AO160">
            <v>16</v>
          </cell>
          <cell r="AP160">
            <v>8</v>
          </cell>
          <cell r="AQ160">
            <v>8</v>
          </cell>
          <cell r="AR160">
            <v>8</v>
          </cell>
          <cell r="AS160">
            <v>8</v>
          </cell>
          <cell r="AT160">
            <v>8</v>
          </cell>
          <cell r="AU160">
            <v>8</v>
          </cell>
          <cell r="AV160">
            <v>8</v>
          </cell>
          <cell r="AW160">
            <v>16</v>
          </cell>
        </row>
        <row r="161">
          <cell r="A161">
            <v>318436</v>
          </cell>
          <cell r="B161" t="str">
            <v>Mwiinga Hudson</v>
          </cell>
          <cell r="C161" t="str">
            <v>Security</v>
          </cell>
          <cell r="D161">
            <v>8</v>
          </cell>
          <cell r="E161">
            <v>8</v>
          </cell>
          <cell r="F161">
            <v>8</v>
          </cell>
          <cell r="G161">
            <v>8</v>
          </cell>
          <cell r="H161">
            <v>8</v>
          </cell>
          <cell r="I161">
            <v>8</v>
          </cell>
          <cell r="J161">
            <v>8</v>
          </cell>
          <cell r="K161">
            <v>8</v>
          </cell>
          <cell r="L161">
            <v>32</v>
          </cell>
          <cell r="M161">
            <v>32</v>
          </cell>
          <cell r="N161">
            <v>32</v>
          </cell>
          <cell r="O161">
            <v>32</v>
          </cell>
          <cell r="R161">
            <v>318436</v>
          </cell>
          <cell r="S161" t="str">
            <v>Mwiinga Hudson</v>
          </cell>
          <cell r="T161" t="str">
            <v>Security</v>
          </cell>
          <cell r="U161">
            <v>32</v>
          </cell>
          <cell r="V161">
            <v>32</v>
          </cell>
          <cell r="W161">
            <v>32</v>
          </cell>
          <cell r="X161">
            <v>32</v>
          </cell>
          <cell r="Y161">
            <v>32</v>
          </cell>
          <cell r="Z161">
            <v>32</v>
          </cell>
          <cell r="AA161">
            <v>32</v>
          </cell>
          <cell r="AB161">
            <v>32</v>
          </cell>
          <cell r="AC161">
            <v>32</v>
          </cell>
          <cell r="AD161">
            <v>32</v>
          </cell>
          <cell r="AE161">
            <v>32</v>
          </cell>
          <cell r="AF161">
            <v>32</v>
          </cell>
          <cell r="AI161">
            <v>318436</v>
          </cell>
          <cell r="AJ161" t="str">
            <v>Mwiinga Hudson</v>
          </cell>
          <cell r="AK161" t="str">
            <v>Security</v>
          </cell>
          <cell r="AL161">
            <v>8</v>
          </cell>
          <cell r="AM161">
            <v>8</v>
          </cell>
          <cell r="AN161">
            <v>8</v>
          </cell>
          <cell r="AO161">
            <v>16</v>
          </cell>
          <cell r="AP161">
            <v>8</v>
          </cell>
          <cell r="AQ161">
            <v>8</v>
          </cell>
          <cell r="AR161">
            <v>8</v>
          </cell>
          <cell r="AS161">
            <v>8</v>
          </cell>
          <cell r="AT161">
            <v>8</v>
          </cell>
          <cell r="AU161">
            <v>8</v>
          </cell>
          <cell r="AV161">
            <v>8</v>
          </cell>
          <cell r="AW161">
            <v>16</v>
          </cell>
        </row>
        <row r="162">
          <cell r="A162">
            <v>318438</v>
          </cell>
          <cell r="B162" t="str">
            <v>Mwale Fanwell</v>
          </cell>
          <cell r="C162" t="str">
            <v>Security</v>
          </cell>
          <cell r="D162">
            <v>8</v>
          </cell>
          <cell r="E162">
            <v>8</v>
          </cell>
          <cell r="F162">
            <v>8</v>
          </cell>
          <cell r="G162">
            <v>8</v>
          </cell>
          <cell r="H162">
            <v>8</v>
          </cell>
          <cell r="I162">
            <v>8</v>
          </cell>
          <cell r="J162">
            <v>8</v>
          </cell>
          <cell r="K162">
            <v>8</v>
          </cell>
          <cell r="L162">
            <v>32</v>
          </cell>
          <cell r="M162">
            <v>32</v>
          </cell>
          <cell r="N162">
            <v>32</v>
          </cell>
          <cell r="O162">
            <v>32</v>
          </cell>
          <cell r="R162">
            <v>318438</v>
          </cell>
          <cell r="S162" t="str">
            <v>Mwale Fanwell</v>
          </cell>
          <cell r="T162" t="str">
            <v>Security</v>
          </cell>
          <cell r="U162">
            <v>32</v>
          </cell>
          <cell r="V162">
            <v>32</v>
          </cell>
          <cell r="W162">
            <v>32</v>
          </cell>
          <cell r="X162">
            <v>32</v>
          </cell>
          <cell r="Y162">
            <v>32</v>
          </cell>
          <cell r="Z162">
            <v>32</v>
          </cell>
          <cell r="AA162">
            <v>32</v>
          </cell>
          <cell r="AB162">
            <v>32</v>
          </cell>
          <cell r="AC162">
            <v>32</v>
          </cell>
          <cell r="AD162">
            <v>32</v>
          </cell>
          <cell r="AE162">
            <v>32</v>
          </cell>
          <cell r="AF162">
            <v>32</v>
          </cell>
          <cell r="AI162">
            <v>318438</v>
          </cell>
          <cell r="AJ162" t="str">
            <v>Mwale Fanwell</v>
          </cell>
          <cell r="AK162" t="str">
            <v>Security</v>
          </cell>
          <cell r="AL162">
            <v>8</v>
          </cell>
          <cell r="AM162">
            <v>8</v>
          </cell>
          <cell r="AN162">
            <v>8</v>
          </cell>
          <cell r="AO162">
            <v>16</v>
          </cell>
          <cell r="AP162">
            <v>8</v>
          </cell>
          <cell r="AQ162">
            <v>8</v>
          </cell>
          <cell r="AR162">
            <v>8</v>
          </cell>
          <cell r="AS162">
            <v>8</v>
          </cell>
          <cell r="AT162">
            <v>8</v>
          </cell>
          <cell r="AU162">
            <v>8</v>
          </cell>
          <cell r="AV162">
            <v>8</v>
          </cell>
          <cell r="AW162">
            <v>16</v>
          </cell>
        </row>
        <row r="163">
          <cell r="A163">
            <v>318441</v>
          </cell>
          <cell r="B163" t="str">
            <v>Musokabanji M.</v>
          </cell>
          <cell r="C163" t="str">
            <v>Security</v>
          </cell>
          <cell r="D163">
            <v>8</v>
          </cell>
          <cell r="E163">
            <v>8</v>
          </cell>
          <cell r="F163">
            <v>8</v>
          </cell>
          <cell r="G163">
            <v>8</v>
          </cell>
          <cell r="H163">
            <v>8</v>
          </cell>
          <cell r="I163">
            <v>8</v>
          </cell>
          <cell r="J163">
            <v>8</v>
          </cell>
          <cell r="K163">
            <v>8</v>
          </cell>
          <cell r="L163">
            <v>32</v>
          </cell>
          <cell r="M163">
            <v>32</v>
          </cell>
          <cell r="N163">
            <v>32</v>
          </cell>
          <cell r="O163">
            <v>32</v>
          </cell>
          <cell r="R163">
            <v>318441</v>
          </cell>
          <cell r="S163" t="str">
            <v>Musokabanji M.</v>
          </cell>
          <cell r="T163" t="str">
            <v>Security</v>
          </cell>
          <cell r="U163">
            <v>32</v>
          </cell>
          <cell r="V163">
            <v>32</v>
          </cell>
          <cell r="W163">
            <v>32</v>
          </cell>
          <cell r="X163">
            <v>32</v>
          </cell>
          <cell r="Y163">
            <v>32</v>
          </cell>
          <cell r="Z163">
            <v>32</v>
          </cell>
          <cell r="AA163">
            <v>32</v>
          </cell>
          <cell r="AB163">
            <v>32</v>
          </cell>
          <cell r="AC163">
            <v>32</v>
          </cell>
          <cell r="AD163">
            <v>32</v>
          </cell>
          <cell r="AE163">
            <v>32</v>
          </cell>
          <cell r="AF163">
            <v>32</v>
          </cell>
          <cell r="AI163">
            <v>318441</v>
          </cell>
          <cell r="AJ163" t="str">
            <v>Musokabanji M.</v>
          </cell>
          <cell r="AK163" t="str">
            <v>Security</v>
          </cell>
          <cell r="AL163">
            <v>8</v>
          </cell>
          <cell r="AM163">
            <v>8</v>
          </cell>
          <cell r="AN163">
            <v>8</v>
          </cell>
          <cell r="AO163">
            <v>16</v>
          </cell>
          <cell r="AP163">
            <v>8</v>
          </cell>
          <cell r="AQ163">
            <v>8</v>
          </cell>
          <cell r="AR163">
            <v>8</v>
          </cell>
          <cell r="AS163">
            <v>8</v>
          </cell>
          <cell r="AT163">
            <v>8</v>
          </cell>
          <cell r="AU163">
            <v>8</v>
          </cell>
          <cell r="AV163">
            <v>8</v>
          </cell>
          <cell r="AW163">
            <v>16</v>
          </cell>
        </row>
        <row r="164">
          <cell r="A164">
            <v>318443</v>
          </cell>
          <cell r="B164" t="str">
            <v>Hikanza Bornface</v>
          </cell>
          <cell r="C164" t="str">
            <v>Security</v>
          </cell>
          <cell r="D164">
            <v>8</v>
          </cell>
          <cell r="E164">
            <v>8</v>
          </cell>
          <cell r="F164">
            <v>8</v>
          </cell>
          <cell r="G164">
            <v>8</v>
          </cell>
          <cell r="H164">
            <v>8</v>
          </cell>
          <cell r="I164">
            <v>8</v>
          </cell>
          <cell r="J164">
            <v>8</v>
          </cell>
          <cell r="K164">
            <v>8</v>
          </cell>
          <cell r="L164">
            <v>32</v>
          </cell>
          <cell r="M164">
            <v>32</v>
          </cell>
          <cell r="N164">
            <v>32</v>
          </cell>
          <cell r="O164">
            <v>32</v>
          </cell>
          <cell r="R164">
            <v>318443</v>
          </cell>
          <cell r="S164" t="str">
            <v>Hikanza Bornface</v>
          </cell>
          <cell r="T164" t="str">
            <v>Security</v>
          </cell>
          <cell r="U164">
            <v>32</v>
          </cell>
          <cell r="V164">
            <v>32</v>
          </cell>
          <cell r="W164">
            <v>32</v>
          </cell>
          <cell r="X164">
            <v>32</v>
          </cell>
          <cell r="Y164">
            <v>32</v>
          </cell>
          <cell r="Z164">
            <v>32</v>
          </cell>
          <cell r="AA164">
            <v>32</v>
          </cell>
          <cell r="AB164">
            <v>32</v>
          </cell>
          <cell r="AC164">
            <v>32</v>
          </cell>
          <cell r="AD164">
            <v>32</v>
          </cell>
          <cell r="AE164">
            <v>32</v>
          </cell>
          <cell r="AF164">
            <v>32</v>
          </cell>
          <cell r="AI164">
            <v>318443</v>
          </cell>
          <cell r="AJ164" t="str">
            <v>Hikanza Bornface</v>
          </cell>
          <cell r="AK164" t="str">
            <v>Security</v>
          </cell>
          <cell r="AL164">
            <v>8</v>
          </cell>
          <cell r="AM164">
            <v>8</v>
          </cell>
          <cell r="AN164">
            <v>8</v>
          </cell>
          <cell r="AO164">
            <v>16</v>
          </cell>
          <cell r="AP164">
            <v>8</v>
          </cell>
          <cell r="AQ164">
            <v>8</v>
          </cell>
          <cell r="AR164">
            <v>8</v>
          </cell>
          <cell r="AS164">
            <v>8</v>
          </cell>
          <cell r="AT164">
            <v>8</v>
          </cell>
          <cell r="AU164">
            <v>8</v>
          </cell>
          <cell r="AV164">
            <v>8</v>
          </cell>
          <cell r="AW164">
            <v>16</v>
          </cell>
        </row>
        <row r="165">
          <cell r="A165">
            <v>318691</v>
          </cell>
          <cell r="B165" t="str">
            <v>Chisuta Hachingola M</v>
          </cell>
          <cell r="C165" t="str">
            <v>Security</v>
          </cell>
          <cell r="D165">
            <v>8</v>
          </cell>
          <cell r="E165">
            <v>8</v>
          </cell>
          <cell r="F165">
            <v>8</v>
          </cell>
          <cell r="G165">
            <v>8</v>
          </cell>
          <cell r="H165">
            <v>8</v>
          </cell>
          <cell r="I165">
            <v>8</v>
          </cell>
          <cell r="J165">
            <v>8</v>
          </cell>
          <cell r="K165">
            <v>8</v>
          </cell>
          <cell r="L165">
            <v>32</v>
          </cell>
          <cell r="M165">
            <v>32</v>
          </cell>
          <cell r="N165">
            <v>32</v>
          </cell>
          <cell r="O165">
            <v>32</v>
          </cell>
          <cell r="R165">
            <v>318691</v>
          </cell>
          <cell r="S165" t="str">
            <v>Chisuta Hachingola M</v>
          </cell>
          <cell r="T165" t="str">
            <v>Security</v>
          </cell>
          <cell r="U165">
            <v>32</v>
          </cell>
          <cell r="V165">
            <v>32</v>
          </cell>
          <cell r="W165">
            <v>32</v>
          </cell>
          <cell r="X165">
            <v>32</v>
          </cell>
          <cell r="Y165">
            <v>32</v>
          </cell>
          <cell r="Z165">
            <v>32</v>
          </cell>
          <cell r="AA165">
            <v>32</v>
          </cell>
          <cell r="AB165">
            <v>32</v>
          </cell>
          <cell r="AC165">
            <v>32</v>
          </cell>
          <cell r="AD165">
            <v>32</v>
          </cell>
          <cell r="AE165">
            <v>32</v>
          </cell>
          <cell r="AF165">
            <v>32</v>
          </cell>
          <cell r="AI165">
            <v>318691</v>
          </cell>
          <cell r="AJ165" t="str">
            <v>Chisuta Hachingola M</v>
          </cell>
          <cell r="AK165" t="str">
            <v>Security</v>
          </cell>
          <cell r="AL165">
            <v>8</v>
          </cell>
          <cell r="AM165">
            <v>8</v>
          </cell>
          <cell r="AN165">
            <v>8</v>
          </cell>
          <cell r="AO165">
            <v>16</v>
          </cell>
          <cell r="AP165">
            <v>8</v>
          </cell>
          <cell r="AQ165">
            <v>8</v>
          </cell>
          <cell r="AR165">
            <v>8</v>
          </cell>
          <cell r="AS165">
            <v>8</v>
          </cell>
          <cell r="AT165">
            <v>8</v>
          </cell>
          <cell r="AU165">
            <v>8</v>
          </cell>
          <cell r="AV165">
            <v>8</v>
          </cell>
          <cell r="AW165">
            <v>16</v>
          </cell>
        </row>
        <row r="166">
          <cell r="A166">
            <v>318692</v>
          </cell>
          <cell r="B166" t="str">
            <v xml:space="preserve">Hamusonde Kenneth </v>
          </cell>
          <cell r="C166" t="str">
            <v>Security</v>
          </cell>
          <cell r="D166">
            <v>8</v>
          </cell>
          <cell r="E166">
            <v>8</v>
          </cell>
          <cell r="F166">
            <v>8</v>
          </cell>
          <cell r="G166">
            <v>8</v>
          </cell>
          <cell r="H166">
            <v>8</v>
          </cell>
          <cell r="I166">
            <v>8</v>
          </cell>
          <cell r="J166">
            <v>8</v>
          </cell>
          <cell r="K166">
            <v>8</v>
          </cell>
          <cell r="L166">
            <v>32</v>
          </cell>
          <cell r="M166">
            <v>32</v>
          </cell>
          <cell r="N166">
            <v>32</v>
          </cell>
          <cell r="O166">
            <v>32</v>
          </cell>
          <cell r="R166">
            <v>318692</v>
          </cell>
          <cell r="S166" t="str">
            <v xml:space="preserve">Hamusonde Kenneth </v>
          </cell>
          <cell r="T166" t="str">
            <v>Security</v>
          </cell>
          <cell r="U166">
            <v>32</v>
          </cell>
          <cell r="V166">
            <v>32</v>
          </cell>
          <cell r="W166">
            <v>32</v>
          </cell>
          <cell r="X166">
            <v>32</v>
          </cell>
          <cell r="Y166">
            <v>32</v>
          </cell>
          <cell r="Z166">
            <v>32</v>
          </cell>
          <cell r="AA166">
            <v>32</v>
          </cell>
          <cell r="AB166">
            <v>32</v>
          </cell>
          <cell r="AC166">
            <v>32</v>
          </cell>
          <cell r="AD166">
            <v>32</v>
          </cell>
          <cell r="AE166">
            <v>32</v>
          </cell>
          <cell r="AF166">
            <v>32</v>
          </cell>
          <cell r="AI166">
            <v>318692</v>
          </cell>
          <cell r="AJ166" t="str">
            <v xml:space="preserve">Hamusonde Kenneth </v>
          </cell>
          <cell r="AK166" t="str">
            <v>Security</v>
          </cell>
          <cell r="AL166">
            <v>8</v>
          </cell>
          <cell r="AM166">
            <v>8</v>
          </cell>
          <cell r="AN166">
            <v>8</v>
          </cell>
          <cell r="AO166">
            <v>16</v>
          </cell>
          <cell r="AP166">
            <v>8</v>
          </cell>
          <cell r="AQ166">
            <v>8</v>
          </cell>
          <cell r="AR166">
            <v>8</v>
          </cell>
          <cell r="AS166">
            <v>8</v>
          </cell>
          <cell r="AT166">
            <v>8</v>
          </cell>
          <cell r="AU166">
            <v>8</v>
          </cell>
          <cell r="AV166">
            <v>8</v>
          </cell>
          <cell r="AW166">
            <v>16</v>
          </cell>
        </row>
        <row r="167">
          <cell r="A167">
            <v>318693</v>
          </cell>
          <cell r="B167" t="str">
            <v>Maumbi Hastings</v>
          </cell>
          <cell r="C167" t="str">
            <v>Security</v>
          </cell>
          <cell r="D167">
            <v>8</v>
          </cell>
          <cell r="E167">
            <v>8</v>
          </cell>
          <cell r="F167">
            <v>8</v>
          </cell>
          <cell r="G167">
            <v>8</v>
          </cell>
          <cell r="H167">
            <v>8</v>
          </cell>
          <cell r="I167">
            <v>8</v>
          </cell>
          <cell r="J167">
            <v>8</v>
          </cell>
          <cell r="K167">
            <v>8</v>
          </cell>
          <cell r="L167">
            <v>32</v>
          </cell>
          <cell r="M167">
            <v>32</v>
          </cell>
          <cell r="N167">
            <v>32</v>
          </cell>
          <cell r="O167">
            <v>32</v>
          </cell>
          <cell r="R167">
            <v>318693</v>
          </cell>
          <cell r="S167" t="str">
            <v>Maumbi Hastings</v>
          </cell>
          <cell r="T167" t="str">
            <v>Security</v>
          </cell>
          <cell r="U167">
            <v>32</v>
          </cell>
          <cell r="V167">
            <v>32</v>
          </cell>
          <cell r="W167">
            <v>32</v>
          </cell>
          <cell r="X167">
            <v>32</v>
          </cell>
          <cell r="Y167">
            <v>32</v>
          </cell>
          <cell r="Z167">
            <v>32</v>
          </cell>
          <cell r="AA167">
            <v>32</v>
          </cell>
          <cell r="AB167">
            <v>32</v>
          </cell>
          <cell r="AC167">
            <v>32</v>
          </cell>
          <cell r="AD167">
            <v>32</v>
          </cell>
          <cell r="AE167">
            <v>32</v>
          </cell>
          <cell r="AF167">
            <v>32</v>
          </cell>
          <cell r="AI167">
            <v>318693</v>
          </cell>
          <cell r="AJ167" t="str">
            <v>Maumbi Hastings</v>
          </cell>
          <cell r="AK167" t="str">
            <v>Security</v>
          </cell>
          <cell r="AL167">
            <v>8</v>
          </cell>
          <cell r="AM167">
            <v>8</v>
          </cell>
          <cell r="AN167">
            <v>8</v>
          </cell>
          <cell r="AO167">
            <v>16</v>
          </cell>
          <cell r="AP167">
            <v>8</v>
          </cell>
          <cell r="AQ167">
            <v>8</v>
          </cell>
          <cell r="AR167">
            <v>8</v>
          </cell>
          <cell r="AS167">
            <v>8</v>
          </cell>
          <cell r="AT167">
            <v>8</v>
          </cell>
          <cell r="AU167">
            <v>8</v>
          </cell>
          <cell r="AV167">
            <v>8</v>
          </cell>
          <cell r="AW167">
            <v>16</v>
          </cell>
        </row>
        <row r="168">
          <cell r="A168">
            <v>318697</v>
          </cell>
          <cell r="B168" t="str">
            <v>Chipote Goodray</v>
          </cell>
          <cell r="C168" t="str">
            <v>Security</v>
          </cell>
          <cell r="D168">
            <v>8</v>
          </cell>
          <cell r="E168">
            <v>8</v>
          </cell>
          <cell r="F168">
            <v>8</v>
          </cell>
          <cell r="G168">
            <v>8</v>
          </cell>
          <cell r="H168">
            <v>8</v>
          </cell>
          <cell r="I168">
            <v>8</v>
          </cell>
          <cell r="J168">
            <v>8</v>
          </cell>
          <cell r="K168">
            <v>8</v>
          </cell>
          <cell r="L168">
            <v>32</v>
          </cell>
          <cell r="M168">
            <v>32</v>
          </cell>
          <cell r="N168">
            <v>32</v>
          </cell>
          <cell r="O168">
            <v>32</v>
          </cell>
          <cell r="R168">
            <v>318697</v>
          </cell>
          <cell r="S168" t="str">
            <v>Chipote Goodray</v>
          </cell>
          <cell r="T168" t="str">
            <v>Security</v>
          </cell>
          <cell r="U168">
            <v>32</v>
          </cell>
          <cell r="V168">
            <v>32</v>
          </cell>
          <cell r="W168">
            <v>32</v>
          </cell>
          <cell r="X168">
            <v>32</v>
          </cell>
          <cell r="Y168">
            <v>32</v>
          </cell>
          <cell r="Z168">
            <v>32</v>
          </cell>
          <cell r="AA168">
            <v>32</v>
          </cell>
          <cell r="AB168">
            <v>32</v>
          </cell>
          <cell r="AC168">
            <v>32</v>
          </cell>
          <cell r="AD168">
            <v>32</v>
          </cell>
          <cell r="AE168">
            <v>32</v>
          </cell>
          <cell r="AF168">
            <v>32</v>
          </cell>
          <cell r="AI168">
            <v>318697</v>
          </cell>
          <cell r="AJ168" t="str">
            <v>Chipote Goodray</v>
          </cell>
          <cell r="AK168" t="str">
            <v>Security</v>
          </cell>
          <cell r="AL168">
            <v>8</v>
          </cell>
          <cell r="AM168">
            <v>8</v>
          </cell>
          <cell r="AN168">
            <v>8</v>
          </cell>
          <cell r="AO168">
            <v>16</v>
          </cell>
          <cell r="AP168">
            <v>8</v>
          </cell>
          <cell r="AQ168">
            <v>8</v>
          </cell>
          <cell r="AR168">
            <v>8</v>
          </cell>
          <cell r="AS168">
            <v>8</v>
          </cell>
          <cell r="AT168">
            <v>8</v>
          </cell>
          <cell r="AU168">
            <v>8</v>
          </cell>
          <cell r="AV168">
            <v>8</v>
          </cell>
          <cell r="AW168">
            <v>16</v>
          </cell>
        </row>
        <row r="169">
          <cell r="A169">
            <v>318700</v>
          </cell>
          <cell r="B169" t="str">
            <v>Nalumino Sendoi</v>
          </cell>
          <cell r="C169" t="str">
            <v>Security</v>
          </cell>
          <cell r="D169">
            <v>8</v>
          </cell>
          <cell r="E169">
            <v>8</v>
          </cell>
          <cell r="F169">
            <v>8</v>
          </cell>
          <cell r="G169">
            <v>8</v>
          </cell>
          <cell r="H169">
            <v>8</v>
          </cell>
          <cell r="I169">
            <v>8</v>
          </cell>
          <cell r="J169">
            <v>8</v>
          </cell>
          <cell r="K169">
            <v>8</v>
          </cell>
          <cell r="L169">
            <v>32</v>
          </cell>
          <cell r="M169">
            <v>32</v>
          </cell>
          <cell r="N169">
            <v>32</v>
          </cell>
          <cell r="O169">
            <v>32</v>
          </cell>
          <cell r="R169">
            <v>318700</v>
          </cell>
          <cell r="S169" t="str">
            <v>Nalumino Sendoi</v>
          </cell>
          <cell r="T169" t="str">
            <v>Security</v>
          </cell>
          <cell r="U169">
            <v>32</v>
          </cell>
          <cell r="V169">
            <v>32</v>
          </cell>
          <cell r="W169">
            <v>32</v>
          </cell>
          <cell r="X169">
            <v>32</v>
          </cell>
          <cell r="Y169">
            <v>32</v>
          </cell>
          <cell r="Z169">
            <v>32</v>
          </cell>
          <cell r="AA169">
            <v>32</v>
          </cell>
          <cell r="AB169">
            <v>32</v>
          </cell>
          <cell r="AC169">
            <v>32</v>
          </cell>
          <cell r="AD169">
            <v>32</v>
          </cell>
          <cell r="AE169">
            <v>32</v>
          </cell>
          <cell r="AF169">
            <v>32</v>
          </cell>
          <cell r="AI169">
            <v>318700</v>
          </cell>
          <cell r="AJ169" t="str">
            <v>Nalumino Sendoi</v>
          </cell>
          <cell r="AK169" t="str">
            <v>Security</v>
          </cell>
          <cell r="AL169">
            <v>8</v>
          </cell>
          <cell r="AM169">
            <v>8</v>
          </cell>
          <cell r="AN169">
            <v>8</v>
          </cell>
          <cell r="AO169">
            <v>16</v>
          </cell>
          <cell r="AP169">
            <v>8</v>
          </cell>
          <cell r="AQ169">
            <v>8</v>
          </cell>
          <cell r="AR169">
            <v>8</v>
          </cell>
          <cell r="AS169">
            <v>8</v>
          </cell>
          <cell r="AT169">
            <v>8</v>
          </cell>
          <cell r="AU169">
            <v>8</v>
          </cell>
          <cell r="AV169">
            <v>8</v>
          </cell>
          <cell r="AW169">
            <v>16</v>
          </cell>
        </row>
        <row r="170">
          <cell r="A170">
            <v>318733</v>
          </cell>
          <cell r="B170" t="str">
            <v>Mubita Mubita Morgan</v>
          </cell>
          <cell r="C170" t="str">
            <v>Security</v>
          </cell>
          <cell r="D170">
            <v>8</v>
          </cell>
          <cell r="E170">
            <v>8</v>
          </cell>
          <cell r="F170">
            <v>8</v>
          </cell>
          <cell r="G170">
            <v>8</v>
          </cell>
          <cell r="H170">
            <v>8</v>
          </cell>
          <cell r="I170">
            <v>8</v>
          </cell>
          <cell r="J170">
            <v>8</v>
          </cell>
          <cell r="K170">
            <v>8</v>
          </cell>
          <cell r="L170">
            <v>32</v>
          </cell>
          <cell r="M170">
            <v>32</v>
          </cell>
          <cell r="N170">
            <v>32</v>
          </cell>
          <cell r="O170">
            <v>32</v>
          </cell>
          <cell r="R170">
            <v>318733</v>
          </cell>
          <cell r="S170" t="str">
            <v>Mubita Mubita Morgan</v>
          </cell>
          <cell r="T170" t="str">
            <v>Security</v>
          </cell>
          <cell r="U170">
            <v>32</v>
          </cell>
          <cell r="V170">
            <v>32</v>
          </cell>
          <cell r="W170">
            <v>32</v>
          </cell>
          <cell r="X170">
            <v>32</v>
          </cell>
          <cell r="Y170">
            <v>32</v>
          </cell>
          <cell r="Z170">
            <v>32</v>
          </cell>
          <cell r="AA170">
            <v>32</v>
          </cell>
          <cell r="AB170">
            <v>32</v>
          </cell>
          <cell r="AC170">
            <v>32</v>
          </cell>
          <cell r="AD170">
            <v>32</v>
          </cell>
          <cell r="AE170">
            <v>32</v>
          </cell>
          <cell r="AF170">
            <v>32</v>
          </cell>
          <cell r="AI170">
            <v>318733</v>
          </cell>
          <cell r="AJ170" t="str">
            <v>Mubita Mubita Morgan</v>
          </cell>
          <cell r="AK170" t="str">
            <v>Security</v>
          </cell>
          <cell r="AL170">
            <v>8</v>
          </cell>
          <cell r="AM170">
            <v>8</v>
          </cell>
          <cell r="AN170">
            <v>8</v>
          </cell>
          <cell r="AO170">
            <v>16</v>
          </cell>
          <cell r="AP170">
            <v>8</v>
          </cell>
          <cell r="AQ170">
            <v>8</v>
          </cell>
          <cell r="AR170">
            <v>8</v>
          </cell>
          <cell r="AS170">
            <v>8</v>
          </cell>
          <cell r="AT170">
            <v>8</v>
          </cell>
          <cell r="AU170">
            <v>8</v>
          </cell>
          <cell r="AV170">
            <v>8</v>
          </cell>
          <cell r="AW170">
            <v>16</v>
          </cell>
        </row>
        <row r="171">
          <cell r="A171">
            <v>318737</v>
          </cell>
          <cell r="B171" t="str">
            <v>Kasonkomona Jeston</v>
          </cell>
          <cell r="C171" t="str">
            <v>Security</v>
          </cell>
          <cell r="D171">
            <v>8</v>
          </cell>
          <cell r="E171">
            <v>8</v>
          </cell>
          <cell r="F171">
            <v>8</v>
          </cell>
          <cell r="G171">
            <v>8</v>
          </cell>
          <cell r="H171">
            <v>8</v>
          </cell>
          <cell r="I171">
            <v>8</v>
          </cell>
          <cell r="J171">
            <v>8</v>
          </cell>
          <cell r="K171">
            <v>8</v>
          </cell>
          <cell r="L171">
            <v>32</v>
          </cell>
          <cell r="M171">
            <v>32</v>
          </cell>
          <cell r="N171">
            <v>32</v>
          </cell>
          <cell r="O171">
            <v>32</v>
          </cell>
          <cell r="R171">
            <v>318737</v>
          </cell>
          <cell r="S171" t="str">
            <v>Kasonkomona Jeston</v>
          </cell>
          <cell r="T171" t="str">
            <v>Security</v>
          </cell>
          <cell r="U171">
            <v>32</v>
          </cell>
          <cell r="V171">
            <v>32</v>
          </cell>
          <cell r="W171">
            <v>32</v>
          </cell>
          <cell r="X171">
            <v>32</v>
          </cell>
          <cell r="Y171">
            <v>32</v>
          </cell>
          <cell r="Z171">
            <v>32</v>
          </cell>
          <cell r="AA171">
            <v>32</v>
          </cell>
          <cell r="AB171">
            <v>32</v>
          </cell>
          <cell r="AC171">
            <v>32</v>
          </cell>
          <cell r="AD171">
            <v>32</v>
          </cell>
          <cell r="AE171">
            <v>32</v>
          </cell>
          <cell r="AF171">
            <v>32</v>
          </cell>
          <cell r="AI171">
            <v>318737</v>
          </cell>
          <cell r="AJ171" t="str">
            <v>Kasonkomona Jeston</v>
          </cell>
          <cell r="AK171" t="str">
            <v>Security</v>
          </cell>
          <cell r="AL171">
            <v>8</v>
          </cell>
          <cell r="AM171">
            <v>8</v>
          </cell>
          <cell r="AN171">
            <v>8</v>
          </cell>
          <cell r="AO171">
            <v>16</v>
          </cell>
          <cell r="AP171">
            <v>8</v>
          </cell>
          <cell r="AQ171">
            <v>8</v>
          </cell>
          <cell r="AR171">
            <v>8</v>
          </cell>
          <cell r="AS171">
            <v>8</v>
          </cell>
          <cell r="AT171">
            <v>8</v>
          </cell>
          <cell r="AU171">
            <v>8</v>
          </cell>
          <cell r="AV171">
            <v>8</v>
          </cell>
          <cell r="AW171">
            <v>16</v>
          </cell>
        </row>
        <row r="172">
          <cell r="A172">
            <v>318739</v>
          </cell>
          <cell r="B172" t="str">
            <v>Kalangu Charles</v>
          </cell>
          <cell r="C172" t="str">
            <v>Security</v>
          </cell>
          <cell r="D172">
            <v>8</v>
          </cell>
          <cell r="E172">
            <v>8</v>
          </cell>
          <cell r="F172">
            <v>8</v>
          </cell>
          <cell r="G172">
            <v>8</v>
          </cell>
          <cell r="H172">
            <v>8</v>
          </cell>
          <cell r="I172">
            <v>8</v>
          </cell>
          <cell r="J172">
            <v>8</v>
          </cell>
          <cell r="K172">
            <v>8</v>
          </cell>
          <cell r="L172">
            <v>32</v>
          </cell>
          <cell r="M172">
            <v>32</v>
          </cell>
          <cell r="N172">
            <v>32</v>
          </cell>
          <cell r="O172">
            <v>32</v>
          </cell>
          <cell r="R172">
            <v>318739</v>
          </cell>
          <cell r="S172" t="str">
            <v>Kalangu Charles</v>
          </cell>
          <cell r="T172" t="str">
            <v>Security</v>
          </cell>
          <cell r="U172">
            <v>32</v>
          </cell>
          <cell r="V172">
            <v>32</v>
          </cell>
          <cell r="W172">
            <v>32</v>
          </cell>
          <cell r="X172">
            <v>32</v>
          </cell>
          <cell r="Y172">
            <v>32</v>
          </cell>
          <cell r="Z172">
            <v>32</v>
          </cell>
          <cell r="AA172">
            <v>32</v>
          </cell>
          <cell r="AB172">
            <v>32</v>
          </cell>
          <cell r="AC172">
            <v>32</v>
          </cell>
          <cell r="AD172">
            <v>32</v>
          </cell>
          <cell r="AE172">
            <v>32</v>
          </cell>
          <cell r="AF172">
            <v>32</v>
          </cell>
          <cell r="AI172">
            <v>318739</v>
          </cell>
          <cell r="AJ172" t="str">
            <v>Kalangu Charles</v>
          </cell>
          <cell r="AK172" t="str">
            <v>Security</v>
          </cell>
          <cell r="AL172">
            <v>8</v>
          </cell>
          <cell r="AM172">
            <v>8</v>
          </cell>
          <cell r="AN172">
            <v>8</v>
          </cell>
          <cell r="AO172">
            <v>16</v>
          </cell>
          <cell r="AP172">
            <v>8</v>
          </cell>
          <cell r="AQ172">
            <v>8</v>
          </cell>
          <cell r="AR172">
            <v>8</v>
          </cell>
          <cell r="AS172">
            <v>8</v>
          </cell>
          <cell r="AT172">
            <v>8</v>
          </cell>
          <cell r="AU172">
            <v>8</v>
          </cell>
          <cell r="AV172">
            <v>8</v>
          </cell>
          <cell r="AW172">
            <v>16</v>
          </cell>
        </row>
        <row r="173">
          <cell r="A173">
            <v>318760</v>
          </cell>
          <cell r="B173" t="str">
            <v>Chileshe Bill C.</v>
          </cell>
          <cell r="C173" t="str">
            <v>Security</v>
          </cell>
          <cell r="D173">
            <v>8</v>
          </cell>
          <cell r="E173">
            <v>8</v>
          </cell>
          <cell r="F173">
            <v>8</v>
          </cell>
          <cell r="G173">
            <v>8</v>
          </cell>
          <cell r="H173">
            <v>8</v>
          </cell>
          <cell r="I173">
            <v>8</v>
          </cell>
          <cell r="J173">
            <v>8</v>
          </cell>
          <cell r="K173">
            <v>8</v>
          </cell>
          <cell r="L173">
            <v>32</v>
          </cell>
          <cell r="M173">
            <v>32</v>
          </cell>
          <cell r="N173">
            <v>32</v>
          </cell>
          <cell r="O173">
            <v>32</v>
          </cell>
          <cell r="R173">
            <v>318760</v>
          </cell>
          <cell r="S173" t="str">
            <v>Chileshe Bill C.</v>
          </cell>
          <cell r="T173" t="str">
            <v>Security</v>
          </cell>
          <cell r="U173">
            <v>32</v>
          </cell>
          <cell r="V173">
            <v>32</v>
          </cell>
          <cell r="W173">
            <v>32</v>
          </cell>
          <cell r="X173">
            <v>32</v>
          </cell>
          <cell r="Y173">
            <v>32</v>
          </cell>
          <cell r="Z173">
            <v>32</v>
          </cell>
          <cell r="AA173">
            <v>32</v>
          </cell>
          <cell r="AB173">
            <v>32</v>
          </cell>
          <cell r="AC173">
            <v>32</v>
          </cell>
          <cell r="AD173">
            <v>32</v>
          </cell>
          <cell r="AE173">
            <v>32</v>
          </cell>
          <cell r="AF173">
            <v>32</v>
          </cell>
          <cell r="AI173">
            <v>318760</v>
          </cell>
          <cell r="AJ173" t="str">
            <v>Chileshe Bill C.</v>
          </cell>
          <cell r="AK173" t="str">
            <v>Security</v>
          </cell>
          <cell r="AL173">
            <v>8</v>
          </cell>
          <cell r="AM173">
            <v>8</v>
          </cell>
          <cell r="AN173">
            <v>8</v>
          </cell>
          <cell r="AO173">
            <v>16</v>
          </cell>
          <cell r="AP173">
            <v>8</v>
          </cell>
          <cell r="AQ173">
            <v>8</v>
          </cell>
          <cell r="AR173">
            <v>8</v>
          </cell>
          <cell r="AS173">
            <v>8</v>
          </cell>
          <cell r="AT173">
            <v>8</v>
          </cell>
          <cell r="AU173">
            <v>8</v>
          </cell>
          <cell r="AV173">
            <v>8</v>
          </cell>
          <cell r="AW173">
            <v>16</v>
          </cell>
        </row>
        <row r="174">
          <cell r="A174">
            <v>318830</v>
          </cell>
          <cell r="B174" t="str">
            <v>Simunji Skyne</v>
          </cell>
          <cell r="C174" t="str">
            <v>Security</v>
          </cell>
          <cell r="D174">
            <v>8</v>
          </cell>
          <cell r="E174">
            <v>8</v>
          </cell>
          <cell r="F174">
            <v>8</v>
          </cell>
          <cell r="G174">
            <v>8</v>
          </cell>
          <cell r="H174">
            <v>8</v>
          </cell>
          <cell r="I174">
            <v>8</v>
          </cell>
          <cell r="J174">
            <v>8</v>
          </cell>
          <cell r="K174">
            <v>8</v>
          </cell>
          <cell r="L174">
            <v>32</v>
          </cell>
          <cell r="M174">
            <v>32</v>
          </cell>
          <cell r="N174">
            <v>32</v>
          </cell>
          <cell r="O174">
            <v>32</v>
          </cell>
          <cell r="R174">
            <v>318830</v>
          </cell>
          <cell r="S174" t="str">
            <v>Simunji Skyne</v>
          </cell>
          <cell r="T174" t="str">
            <v>Security</v>
          </cell>
          <cell r="U174">
            <v>32</v>
          </cell>
          <cell r="V174">
            <v>32</v>
          </cell>
          <cell r="W174">
            <v>32</v>
          </cell>
          <cell r="X174">
            <v>32</v>
          </cell>
          <cell r="Y174">
            <v>32</v>
          </cell>
          <cell r="Z174">
            <v>32</v>
          </cell>
          <cell r="AA174">
            <v>32</v>
          </cell>
          <cell r="AB174">
            <v>32</v>
          </cell>
          <cell r="AC174">
            <v>32</v>
          </cell>
          <cell r="AD174">
            <v>32</v>
          </cell>
          <cell r="AE174">
            <v>32</v>
          </cell>
          <cell r="AF174">
            <v>32</v>
          </cell>
          <cell r="AI174">
            <v>318830</v>
          </cell>
          <cell r="AJ174" t="str">
            <v>Simunji Skyne</v>
          </cell>
          <cell r="AK174" t="str">
            <v>Security</v>
          </cell>
          <cell r="AL174">
            <v>8</v>
          </cell>
          <cell r="AM174">
            <v>8</v>
          </cell>
          <cell r="AN174">
            <v>8</v>
          </cell>
          <cell r="AO174">
            <v>16</v>
          </cell>
          <cell r="AP174">
            <v>8</v>
          </cell>
          <cell r="AQ174">
            <v>8</v>
          </cell>
          <cell r="AR174">
            <v>8</v>
          </cell>
          <cell r="AS174">
            <v>8</v>
          </cell>
          <cell r="AT174">
            <v>8</v>
          </cell>
          <cell r="AU174">
            <v>8</v>
          </cell>
          <cell r="AV174">
            <v>8</v>
          </cell>
          <cell r="AW174">
            <v>16</v>
          </cell>
        </row>
        <row r="175">
          <cell r="A175">
            <v>318838</v>
          </cell>
          <cell r="B175" t="str">
            <v>Chiyabi Gilmo</v>
          </cell>
          <cell r="C175" t="str">
            <v>Security</v>
          </cell>
          <cell r="D175">
            <v>8</v>
          </cell>
          <cell r="E175">
            <v>8</v>
          </cell>
          <cell r="F175">
            <v>8</v>
          </cell>
          <cell r="G175">
            <v>8</v>
          </cell>
          <cell r="H175">
            <v>8</v>
          </cell>
          <cell r="I175">
            <v>8</v>
          </cell>
          <cell r="J175">
            <v>8</v>
          </cell>
          <cell r="K175">
            <v>8</v>
          </cell>
          <cell r="L175">
            <v>32</v>
          </cell>
          <cell r="M175">
            <v>32</v>
          </cell>
          <cell r="N175">
            <v>32</v>
          </cell>
          <cell r="O175">
            <v>32</v>
          </cell>
          <cell r="R175">
            <v>318838</v>
          </cell>
          <cell r="S175" t="str">
            <v>Chiyabi Gilmo</v>
          </cell>
          <cell r="T175" t="str">
            <v>Security</v>
          </cell>
          <cell r="U175">
            <v>32</v>
          </cell>
          <cell r="V175">
            <v>32</v>
          </cell>
          <cell r="W175">
            <v>32</v>
          </cell>
          <cell r="X175">
            <v>32</v>
          </cell>
          <cell r="Y175">
            <v>32</v>
          </cell>
          <cell r="Z175">
            <v>32</v>
          </cell>
          <cell r="AA175">
            <v>32</v>
          </cell>
          <cell r="AB175">
            <v>32</v>
          </cell>
          <cell r="AC175">
            <v>32</v>
          </cell>
          <cell r="AD175">
            <v>32</v>
          </cell>
          <cell r="AE175">
            <v>32</v>
          </cell>
          <cell r="AF175">
            <v>32</v>
          </cell>
          <cell r="AI175">
            <v>318838</v>
          </cell>
          <cell r="AJ175" t="str">
            <v>Chiyabi Gilmo</v>
          </cell>
          <cell r="AK175" t="str">
            <v>Security</v>
          </cell>
          <cell r="AL175">
            <v>8</v>
          </cell>
          <cell r="AM175">
            <v>8</v>
          </cell>
          <cell r="AN175">
            <v>8</v>
          </cell>
          <cell r="AO175">
            <v>16</v>
          </cell>
          <cell r="AP175">
            <v>8</v>
          </cell>
          <cell r="AQ175">
            <v>8</v>
          </cell>
          <cell r="AR175">
            <v>8</v>
          </cell>
          <cell r="AS175">
            <v>8</v>
          </cell>
          <cell r="AT175">
            <v>8</v>
          </cell>
          <cell r="AU175">
            <v>8</v>
          </cell>
          <cell r="AV175">
            <v>8</v>
          </cell>
          <cell r="AW175">
            <v>16</v>
          </cell>
        </row>
        <row r="176">
          <cell r="A176">
            <v>318839</v>
          </cell>
          <cell r="B176" t="str">
            <v>Mulao Mbuto</v>
          </cell>
          <cell r="C176" t="str">
            <v>Security</v>
          </cell>
          <cell r="D176">
            <v>8</v>
          </cell>
          <cell r="E176">
            <v>8</v>
          </cell>
          <cell r="F176">
            <v>8</v>
          </cell>
          <cell r="G176">
            <v>8</v>
          </cell>
          <cell r="H176">
            <v>8</v>
          </cell>
          <cell r="I176">
            <v>8</v>
          </cell>
          <cell r="J176">
            <v>8</v>
          </cell>
          <cell r="K176">
            <v>8</v>
          </cell>
          <cell r="L176">
            <v>32</v>
          </cell>
          <cell r="M176">
            <v>32</v>
          </cell>
          <cell r="N176">
            <v>32</v>
          </cell>
          <cell r="O176">
            <v>32</v>
          </cell>
          <cell r="R176">
            <v>318839</v>
          </cell>
          <cell r="S176" t="str">
            <v>Mulao Mbuto</v>
          </cell>
          <cell r="T176" t="str">
            <v>Security</v>
          </cell>
          <cell r="U176">
            <v>32</v>
          </cell>
          <cell r="V176">
            <v>32</v>
          </cell>
          <cell r="W176">
            <v>32</v>
          </cell>
          <cell r="X176">
            <v>32</v>
          </cell>
          <cell r="Y176">
            <v>32</v>
          </cell>
          <cell r="Z176">
            <v>32</v>
          </cell>
          <cell r="AA176">
            <v>32</v>
          </cell>
          <cell r="AB176">
            <v>32</v>
          </cell>
          <cell r="AC176">
            <v>32</v>
          </cell>
          <cell r="AD176">
            <v>32</v>
          </cell>
          <cell r="AE176">
            <v>32</v>
          </cell>
          <cell r="AF176">
            <v>32</v>
          </cell>
          <cell r="AI176">
            <v>318839</v>
          </cell>
          <cell r="AJ176" t="str">
            <v>Mulao Mbuto</v>
          </cell>
          <cell r="AK176" t="str">
            <v>Security</v>
          </cell>
          <cell r="AL176">
            <v>8</v>
          </cell>
          <cell r="AM176">
            <v>8</v>
          </cell>
          <cell r="AN176">
            <v>8</v>
          </cell>
          <cell r="AO176">
            <v>16</v>
          </cell>
          <cell r="AP176">
            <v>8</v>
          </cell>
          <cell r="AQ176">
            <v>8</v>
          </cell>
          <cell r="AR176">
            <v>8</v>
          </cell>
          <cell r="AS176">
            <v>8</v>
          </cell>
          <cell r="AT176">
            <v>8</v>
          </cell>
          <cell r="AU176">
            <v>8</v>
          </cell>
          <cell r="AV176">
            <v>8</v>
          </cell>
          <cell r="AW176">
            <v>16</v>
          </cell>
        </row>
        <row r="177">
          <cell r="A177">
            <v>318848</v>
          </cell>
          <cell r="B177" t="str">
            <v>Muwindwa Kalaluka</v>
          </cell>
          <cell r="C177" t="str">
            <v>Security</v>
          </cell>
          <cell r="D177">
            <v>8</v>
          </cell>
          <cell r="E177">
            <v>8</v>
          </cell>
          <cell r="F177">
            <v>8</v>
          </cell>
          <cell r="G177">
            <v>8</v>
          </cell>
          <cell r="H177">
            <v>8</v>
          </cell>
          <cell r="I177">
            <v>8</v>
          </cell>
          <cell r="J177">
            <v>8</v>
          </cell>
          <cell r="K177">
            <v>8</v>
          </cell>
          <cell r="L177">
            <v>32</v>
          </cell>
          <cell r="M177">
            <v>32</v>
          </cell>
          <cell r="N177">
            <v>32</v>
          </cell>
          <cell r="O177">
            <v>32</v>
          </cell>
          <cell r="R177">
            <v>318848</v>
          </cell>
          <cell r="S177" t="str">
            <v>Muwindwa Kalaluka</v>
          </cell>
          <cell r="T177" t="str">
            <v>Security</v>
          </cell>
          <cell r="U177">
            <v>32</v>
          </cell>
          <cell r="V177">
            <v>32</v>
          </cell>
          <cell r="W177">
            <v>32</v>
          </cell>
          <cell r="X177">
            <v>32</v>
          </cell>
          <cell r="Y177">
            <v>32</v>
          </cell>
          <cell r="Z177">
            <v>32</v>
          </cell>
          <cell r="AA177">
            <v>32</v>
          </cell>
          <cell r="AB177">
            <v>32</v>
          </cell>
          <cell r="AC177">
            <v>32</v>
          </cell>
          <cell r="AD177">
            <v>32</v>
          </cell>
          <cell r="AE177">
            <v>32</v>
          </cell>
          <cell r="AF177">
            <v>32</v>
          </cell>
          <cell r="AI177">
            <v>318848</v>
          </cell>
          <cell r="AJ177" t="str">
            <v>Muwindwa Kalaluka</v>
          </cell>
          <cell r="AK177" t="str">
            <v>Security</v>
          </cell>
          <cell r="AL177">
            <v>8</v>
          </cell>
          <cell r="AM177">
            <v>8</v>
          </cell>
          <cell r="AN177">
            <v>8</v>
          </cell>
          <cell r="AO177">
            <v>16</v>
          </cell>
          <cell r="AP177">
            <v>8</v>
          </cell>
          <cell r="AQ177">
            <v>8</v>
          </cell>
          <cell r="AR177">
            <v>8</v>
          </cell>
          <cell r="AS177">
            <v>8</v>
          </cell>
          <cell r="AT177">
            <v>8</v>
          </cell>
          <cell r="AU177">
            <v>8</v>
          </cell>
          <cell r="AV177">
            <v>8</v>
          </cell>
          <cell r="AW177">
            <v>16</v>
          </cell>
        </row>
        <row r="178">
          <cell r="A178">
            <v>318849</v>
          </cell>
          <cell r="B178" t="str">
            <v>Samboko David</v>
          </cell>
          <cell r="C178" t="str">
            <v>Security</v>
          </cell>
          <cell r="D178">
            <v>8</v>
          </cell>
          <cell r="E178">
            <v>8</v>
          </cell>
          <cell r="F178">
            <v>8</v>
          </cell>
          <cell r="G178">
            <v>8</v>
          </cell>
          <cell r="H178">
            <v>8</v>
          </cell>
          <cell r="I178">
            <v>8</v>
          </cell>
          <cell r="J178">
            <v>8</v>
          </cell>
          <cell r="K178">
            <v>8</v>
          </cell>
          <cell r="L178">
            <v>32</v>
          </cell>
          <cell r="M178">
            <v>32</v>
          </cell>
          <cell r="N178">
            <v>32</v>
          </cell>
          <cell r="O178">
            <v>32</v>
          </cell>
          <cell r="R178">
            <v>318849</v>
          </cell>
          <cell r="S178" t="str">
            <v>Samboko David</v>
          </cell>
          <cell r="T178" t="str">
            <v>Security</v>
          </cell>
          <cell r="U178">
            <v>32</v>
          </cell>
          <cell r="V178">
            <v>32</v>
          </cell>
          <cell r="W178">
            <v>32</v>
          </cell>
          <cell r="X178">
            <v>32</v>
          </cell>
          <cell r="Y178">
            <v>32</v>
          </cell>
          <cell r="Z178">
            <v>32</v>
          </cell>
          <cell r="AA178">
            <v>32</v>
          </cell>
          <cell r="AB178">
            <v>32</v>
          </cell>
          <cell r="AC178">
            <v>32</v>
          </cell>
          <cell r="AD178">
            <v>32</v>
          </cell>
          <cell r="AE178">
            <v>32</v>
          </cell>
          <cell r="AF178">
            <v>32</v>
          </cell>
          <cell r="AI178">
            <v>318849</v>
          </cell>
          <cell r="AJ178" t="str">
            <v>Samboko David</v>
          </cell>
          <cell r="AK178" t="str">
            <v>Security</v>
          </cell>
          <cell r="AL178">
            <v>8</v>
          </cell>
          <cell r="AM178">
            <v>8</v>
          </cell>
          <cell r="AN178">
            <v>8</v>
          </cell>
          <cell r="AO178">
            <v>16</v>
          </cell>
          <cell r="AP178">
            <v>8</v>
          </cell>
          <cell r="AQ178">
            <v>8</v>
          </cell>
          <cell r="AR178">
            <v>8</v>
          </cell>
          <cell r="AS178">
            <v>8</v>
          </cell>
          <cell r="AT178">
            <v>8</v>
          </cell>
          <cell r="AU178">
            <v>8</v>
          </cell>
          <cell r="AV178">
            <v>8</v>
          </cell>
          <cell r="AW178">
            <v>16</v>
          </cell>
        </row>
        <row r="179">
          <cell r="A179">
            <v>318850</v>
          </cell>
          <cell r="B179" t="str">
            <v>Hamaambo Philberty</v>
          </cell>
          <cell r="C179" t="str">
            <v>Security</v>
          </cell>
          <cell r="D179">
            <v>8</v>
          </cell>
          <cell r="E179">
            <v>8</v>
          </cell>
          <cell r="F179">
            <v>8</v>
          </cell>
          <cell r="G179">
            <v>8</v>
          </cell>
          <cell r="H179">
            <v>8</v>
          </cell>
          <cell r="I179">
            <v>8</v>
          </cell>
          <cell r="J179">
            <v>8</v>
          </cell>
          <cell r="K179">
            <v>8</v>
          </cell>
          <cell r="L179">
            <v>32</v>
          </cell>
          <cell r="M179">
            <v>32</v>
          </cell>
          <cell r="N179">
            <v>32</v>
          </cell>
          <cell r="O179">
            <v>32</v>
          </cell>
          <cell r="R179">
            <v>318850</v>
          </cell>
          <cell r="S179" t="str">
            <v>Hamaambo Philberty</v>
          </cell>
          <cell r="T179" t="str">
            <v>Security</v>
          </cell>
          <cell r="U179">
            <v>32</v>
          </cell>
          <cell r="V179">
            <v>32</v>
          </cell>
          <cell r="W179">
            <v>32</v>
          </cell>
          <cell r="X179">
            <v>32</v>
          </cell>
          <cell r="Y179">
            <v>32</v>
          </cell>
          <cell r="Z179">
            <v>32</v>
          </cell>
          <cell r="AA179">
            <v>32</v>
          </cell>
          <cell r="AB179">
            <v>32</v>
          </cell>
          <cell r="AC179">
            <v>32</v>
          </cell>
          <cell r="AD179">
            <v>32</v>
          </cell>
          <cell r="AE179">
            <v>32</v>
          </cell>
          <cell r="AF179">
            <v>32</v>
          </cell>
          <cell r="AI179">
            <v>318850</v>
          </cell>
          <cell r="AJ179" t="str">
            <v>Hamaambo Philberty</v>
          </cell>
          <cell r="AK179" t="str">
            <v>Security</v>
          </cell>
          <cell r="AL179">
            <v>8</v>
          </cell>
          <cell r="AM179">
            <v>8</v>
          </cell>
          <cell r="AN179">
            <v>8</v>
          </cell>
          <cell r="AO179">
            <v>16</v>
          </cell>
          <cell r="AP179">
            <v>8</v>
          </cell>
          <cell r="AQ179">
            <v>8</v>
          </cell>
          <cell r="AR179">
            <v>8</v>
          </cell>
          <cell r="AS179">
            <v>8</v>
          </cell>
          <cell r="AT179">
            <v>8</v>
          </cell>
          <cell r="AU179">
            <v>8</v>
          </cell>
          <cell r="AV179">
            <v>8</v>
          </cell>
          <cell r="AW179">
            <v>16</v>
          </cell>
        </row>
        <row r="180">
          <cell r="A180">
            <v>318852</v>
          </cell>
          <cell r="B180" t="str">
            <v>Mendai Namboo</v>
          </cell>
          <cell r="C180" t="str">
            <v>Security</v>
          </cell>
          <cell r="D180">
            <v>8</v>
          </cell>
          <cell r="E180">
            <v>8</v>
          </cell>
          <cell r="F180">
            <v>8</v>
          </cell>
          <cell r="G180">
            <v>8</v>
          </cell>
          <cell r="H180">
            <v>8</v>
          </cell>
          <cell r="I180">
            <v>8</v>
          </cell>
          <cell r="J180">
            <v>8</v>
          </cell>
          <cell r="K180">
            <v>8</v>
          </cell>
          <cell r="L180">
            <v>32</v>
          </cell>
          <cell r="M180">
            <v>32</v>
          </cell>
          <cell r="N180">
            <v>32</v>
          </cell>
          <cell r="O180">
            <v>32</v>
          </cell>
          <cell r="R180">
            <v>318852</v>
          </cell>
          <cell r="S180" t="str">
            <v>Mendai Namboo</v>
          </cell>
          <cell r="T180" t="str">
            <v>Security</v>
          </cell>
          <cell r="U180">
            <v>32</v>
          </cell>
          <cell r="V180">
            <v>32</v>
          </cell>
          <cell r="W180">
            <v>32</v>
          </cell>
          <cell r="X180">
            <v>32</v>
          </cell>
          <cell r="Y180">
            <v>32</v>
          </cell>
          <cell r="Z180">
            <v>32</v>
          </cell>
          <cell r="AA180">
            <v>32</v>
          </cell>
          <cell r="AB180">
            <v>32</v>
          </cell>
          <cell r="AC180">
            <v>32</v>
          </cell>
          <cell r="AD180">
            <v>32</v>
          </cell>
          <cell r="AE180">
            <v>32</v>
          </cell>
          <cell r="AF180">
            <v>32</v>
          </cell>
          <cell r="AI180">
            <v>318852</v>
          </cell>
          <cell r="AJ180" t="str">
            <v>Mendai Namboo</v>
          </cell>
          <cell r="AK180" t="str">
            <v>Security</v>
          </cell>
          <cell r="AL180">
            <v>8</v>
          </cell>
          <cell r="AM180">
            <v>8</v>
          </cell>
          <cell r="AN180">
            <v>8</v>
          </cell>
          <cell r="AO180">
            <v>16</v>
          </cell>
          <cell r="AP180">
            <v>8</v>
          </cell>
          <cell r="AQ180">
            <v>8</v>
          </cell>
          <cell r="AR180">
            <v>8</v>
          </cell>
          <cell r="AS180">
            <v>8</v>
          </cell>
          <cell r="AT180">
            <v>8</v>
          </cell>
          <cell r="AU180">
            <v>8</v>
          </cell>
          <cell r="AV180">
            <v>8</v>
          </cell>
          <cell r="AW180">
            <v>16</v>
          </cell>
        </row>
        <row r="181">
          <cell r="A181">
            <v>318854</v>
          </cell>
          <cell r="B181" t="str">
            <v>Towani Sydney</v>
          </cell>
          <cell r="C181" t="str">
            <v>Security</v>
          </cell>
          <cell r="D181">
            <v>8</v>
          </cell>
          <cell r="E181">
            <v>8</v>
          </cell>
          <cell r="F181">
            <v>8</v>
          </cell>
          <cell r="G181">
            <v>8</v>
          </cell>
          <cell r="H181">
            <v>8</v>
          </cell>
          <cell r="I181">
            <v>8</v>
          </cell>
          <cell r="J181">
            <v>8</v>
          </cell>
          <cell r="K181">
            <v>8</v>
          </cell>
          <cell r="L181">
            <v>32</v>
          </cell>
          <cell r="M181">
            <v>32</v>
          </cell>
          <cell r="N181">
            <v>32</v>
          </cell>
          <cell r="O181">
            <v>32</v>
          </cell>
          <cell r="R181">
            <v>318854</v>
          </cell>
          <cell r="S181" t="str">
            <v>Towani Sydney</v>
          </cell>
          <cell r="T181" t="str">
            <v>Security</v>
          </cell>
          <cell r="U181">
            <v>32</v>
          </cell>
          <cell r="V181">
            <v>32</v>
          </cell>
          <cell r="W181">
            <v>32</v>
          </cell>
          <cell r="X181">
            <v>32</v>
          </cell>
          <cell r="Y181">
            <v>32</v>
          </cell>
          <cell r="Z181">
            <v>32</v>
          </cell>
          <cell r="AA181">
            <v>32</v>
          </cell>
          <cell r="AB181">
            <v>32</v>
          </cell>
          <cell r="AC181">
            <v>32</v>
          </cell>
          <cell r="AD181">
            <v>32</v>
          </cell>
          <cell r="AE181">
            <v>32</v>
          </cell>
          <cell r="AF181">
            <v>32</v>
          </cell>
          <cell r="AI181">
            <v>318854</v>
          </cell>
          <cell r="AJ181" t="str">
            <v>Towani Sydney</v>
          </cell>
          <cell r="AK181" t="str">
            <v>Security</v>
          </cell>
          <cell r="AL181">
            <v>8</v>
          </cell>
          <cell r="AM181">
            <v>8</v>
          </cell>
          <cell r="AN181">
            <v>8</v>
          </cell>
          <cell r="AO181">
            <v>16</v>
          </cell>
          <cell r="AP181">
            <v>8</v>
          </cell>
          <cell r="AQ181">
            <v>8</v>
          </cell>
          <cell r="AR181">
            <v>8</v>
          </cell>
          <cell r="AS181">
            <v>8</v>
          </cell>
          <cell r="AT181">
            <v>8</v>
          </cell>
          <cell r="AU181">
            <v>8</v>
          </cell>
          <cell r="AV181">
            <v>8</v>
          </cell>
          <cell r="AW181">
            <v>16</v>
          </cell>
        </row>
        <row r="182">
          <cell r="A182">
            <v>318856</v>
          </cell>
          <cell r="B182" t="str">
            <v>Simasumo Mwenda</v>
          </cell>
          <cell r="C182" t="str">
            <v>Security</v>
          </cell>
          <cell r="D182">
            <v>8</v>
          </cell>
          <cell r="E182">
            <v>8</v>
          </cell>
          <cell r="F182">
            <v>8</v>
          </cell>
          <cell r="G182">
            <v>8</v>
          </cell>
          <cell r="H182">
            <v>8</v>
          </cell>
          <cell r="I182">
            <v>8</v>
          </cell>
          <cell r="J182">
            <v>8</v>
          </cell>
          <cell r="K182">
            <v>8</v>
          </cell>
          <cell r="L182">
            <v>32</v>
          </cell>
          <cell r="M182">
            <v>32</v>
          </cell>
          <cell r="N182">
            <v>32</v>
          </cell>
          <cell r="O182">
            <v>32</v>
          </cell>
          <cell r="R182">
            <v>318856</v>
          </cell>
          <cell r="S182" t="str">
            <v>Simasumo Mwenda</v>
          </cell>
          <cell r="T182" t="str">
            <v>Security</v>
          </cell>
          <cell r="U182">
            <v>32</v>
          </cell>
          <cell r="V182">
            <v>32</v>
          </cell>
          <cell r="W182">
            <v>32</v>
          </cell>
          <cell r="X182">
            <v>32</v>
          </cell>
          <cell r="Y182">
            <v>32</v>
          </cell>
          <cell r="Z182">
            <v>32</v>
          </cell>
          <cell r="AA182">
            <v>32</v>
          </cell>
          <cell r="AB182">
            <v>32</v>
          </cell>
          <cell r="AC182">
            <v>32</v>
          </cell>
          <cell r="AD182">
            <v>32</v>
          </cell>
          <cell r="AE182">
            <v>32</v>
          </cell>
          <cell r="AF182">
            <v>32</v>
          </cell>
          <cell r="AI182">
            <v>318856</v>
          </cell>
          <cell r="AJ182" t="str">
            <v>Simasumo Mwenda</v>
          </cell>
          <cell r="AK182" t="str">
            <v>Security</v>
          </cell>
          <cell r="AL182">
            <v>8</v>
          </cell>
          <cell r="AM182">
            <v>8</v>
          </cell>
          <cell r="AN182">
            <v>8</v>
          </cell>
          <cell r="AO182">
            <v>16</v>
          </cell>
          <cell r="AP182">
            <v>8</v>
          </cell>
          <cell r="AQ182">
            <v>8</v>
          </cell>
          <cell r="AR182">
            <v>8</v>
          </cell>
          <cell r="AS182">
            <v>8</v>
          </cell>
          <cell r="AT182">
            <v>8</v>
          </cell>
          <cell r="AU182">
            <v>8</v>
          </cell>
          <cell r="AV182">
            <v>8</v>
          </cell>
          <cell r="AW182">
            <v>16</v>
          </cell>
        </row>
        <row r="183">
          <cell r="A183">
            <v>318860</v>
          </cell>
          <cell r="B183" t="str">
            <v>Mapulanga Event</v>
          </cell>
          <cell r="C183" t="str">
            <v>Security</v>
          </cell>
          <cell r="D183">
            <v>8</v>
          </cell>
          <cell r="E183">
            <v>8</v>
          </cell>
          <cell r="F183">
            <v>8</v>
          </cell>
          <cell r="G183">
            <v>8</v>
          </cell>
          <cell r="H183">
            <v>8</v>
          </cell>
          <cell r="I183">
            <v>8</v>
          </cell>
          <cell r="J183">
            <v>8</v>
          </cell>
          <cell r="K183">
            <v>8</v>
          </cell>
          <cell r="L183">
            <v>32</v>
          </cell>
          <cell r="M183">
            <v>32</v>
          </cell>
          <cell r="N183">
            <v>32</v>
          </cell>
          <cell r="O183">
            <v>32</v>
          </cell>
          <cell r="R183">
            <v>318860</v>
          </cell>
          <cell r="S183" t="str">
            <v>Mapulanga Event</v>
          </cell>
          <cell r="T183" t="str">
            <v>Security</v>
          </cell>
          <cell r="U183">
            <v>32</v>
          </cell>
          <cell r="V183">
            <v>32</v>
          </cell>
          <cell r="W183">
            <v>32</v>
          </cell>
          <cell r="X183">
            <v>32</v>
          </cell>
          <cell r="Y183">
            <v>32</v>
          </cell>
          <cell r="Z183">
            <v>32</v>
          </cell>
          <cell r="AA183">
            <v>32</v>
          </cell>
          <cell r="AB183">
            <v>32</v>
          </cell>
          <cell r="AC183">
            <v>32</v>
          </cell>
          <cell r="AD183">
            <v>32</v>
          </cell>
          <cell r="AE183">
            <v>32</v>
          </cell>
          <cell r="AF183">
            <v>32</v>
          </cell>
          <cell r="AI183">
            <v>318860</v>
          </cell>
          <cell r="AJ183" t="str">
            <v>Mapulanga Event</v>
          </cell>
          <cell r="AK183" t="str">
            <v>Security</v>
          </cell>
          <cell r="AL183">
            <v>8</v>
          </cell>
          <cell r="AM183">
            <v>8</v>
          </cell>
          <cell r="AN183">
            <v>8</v>
          </cell>
          <cell r="AO183">
            <v>16</v>
          </cell>
          <cell r="AP183">
            <v>8</v>
          </cell>
          <cell r="AQ183">
            <v>8</v>
          </cell>
          <cell r="AR183">
            <v>8</v>
          </cell>
          <cell r="AS183">
            <v>8</v>
          </cell>
          <cell r="AT183">
            <v>8</v>
          </cell>
          <cell r="AU183">
            <v>8</v>
          </cell>
          <cell r="AV183">
            <v>8</v>
          </cell>
          <cell r="AW183">
            <v>16</v>
          </cell>
        </row>
        <row r="184">
          <cell r="A184">
            <v>318863</v>
          </cell>
          <cell r="B184" t="str">
            <v>Mbekule Obed</v>
          </cell>
          <cell r="C184" t="str">
            <v>Security</v>
          </cell>
          <cell r="D184">
            <v>8</v>
          </cell>
          <cell r="E184">
            <v>8</v>
          </cell>
          <cell r="F184">
            <v>8</v>
          </cell>
          <cell r="G184">
            <v>8</v>
          </cell>
          <cell r="H184">
            <v>8</v>
          </cell>
          <cell r="I184">
            <v>8</v>
          </cell>
          <cell r="J184">
            <v>8</v>
          </cell>
          <cell r="K184">
            <v>8</v>
          </cell>
          <cell r="L184">
            <v>32</v>
          </cell>
          <cell r="M184">
            <v>32</v>
          </cell>
          <cell r="N184">
            <v>32</v>
          </cell>
          <cell r="O184">
            <v>32</v>
          </cell>
          <cell r="R184">
            <v>318863</v>
          </cell>
          <cell r="S184" t="str">
            <v>Mbekule Obed</v>
          </cell>
          <cell r="T184" t="str">
            <v>Security</v>
          </cell>
          <cell r="U184">
            <v>32</v>
          </cell>
          <cell r="V184">
            <v>32</v>
          </cell>
          <cell r="W184">
            <v>32</v>
          </cell>
          <cell r="X184">
            <v>32</v>
          </cell>
          <cell r="Y184">
            <v>32</v>
          </cell>
          <cell r="Z184">
            <v>32</v>
          </cell>
          <cell r="AA184">
            <v>32</v>
          </cell>
          <cell r="AB184">
            <v>32</v>
          </cell>
          <cell r="AC184">
            <v>32</v>
          </cell>
          <cell r="AD184">
            <v>32</v>
          </cell>
          <cell r="AE184">
            <v>32</v>
          </cell>
          <cell r="AF184">
            <v>32</v>
          </cell>
          <cell r="AI184">
            <v>318863</v>
          </cell>
          <cell r="AJ184" t="str">
            <v>Mbekule Obed</v>
          </cell>
          <cell r="AK184" t="str">
            <v>Security</v>
          </cell>
          <cell r="AL184">
            <v>8</v>
          </cell>
          <cell r="AM184">
            <v>8</v>
          </cell>
          <cell r="AN184">
            <v>8</v>
          </cell>
          <cell r="AO184">
            <v>16</v>
          </cell>
          <cell r="AP184">
            <v>8</v>
          </cell>
          <cell r="AQ184">
            <v>8</v>
          </cell>
          <cell r="AR184">
            <v>8</v>
          </cell>
          <cell r="AS184">
            <v>8</v>
          </cell>
          <cell r="AT184">
            <v>8</v>
          </cell>
          <cell r="AU184">
            <v>8</v>
          </cell>
          <cell r="AV184">
            <v>8</v>
          </cell>
          <cell r="AW184">
            <v>16</v>
          </cell>
        </row>
        <row r="185">
          <cell r="A185">
            <v>318864</v>
          </cell>
          <cell r="B185" t="str">
            <v>Kaunda Kaunda J</v>
          </cell>
          <cell r="C185" t="str">
            <v>Security</v>
          </cell>
          <cell r="D185">
            <v>8</v>
          </cell>
          <cell r="E185">
            <v>8</v>
          </cell>
          <cell r="F185">
            <v>8</v>
          </cell>
          <cell r="G185">
            <v>8</v>
          </cell>
          <cell r="H185">
            <v>8</v>
          </cell>
          <cell r="I185">
            <v>8</v>
          </cell>
          <cell r="J185">
            <v>8</v>
          </cell>
          <cell r="K185">
            <v>8</v>
          </cell>
          <cell r="L185">
            <v>32</v>
          </cell>
          <cell r="M185">
            <v>32</v>
          </cell>
          <cell r="N185">
            <v>32</v>
          </cell>
          <cell r="O185">
            <v>32</v>
          </cell>
          <cell r="R185">
            <v>318864</v>
          </cell>
          <cell r="S185" t="str">
            <v>Kaunda Kaunda J</v>
          </cell>
          <cell r="T185" t="str">
            <v>Security</v>
          </cell>
          <cell r="U185">
            <v>32</v>
          </cell>
          <cell r="V185">
            <v>32</v>
          </cell>
          <cell r="W185">
            <v>32</v>
          </cell>
          <cell r="X185">
            <v>32</v>
          </cell>
          <cell r="Y185">
            <v>32</v>
          </cell>
          <cell r="Z185">
            <v>32</v>
          </cell>
          <cell r="AA185">
            <v>32</v>
          </cell>
          <cell r="AB185">
            <v>32</v>
          </cell>
          <cell r="AC185">
            <v>32</v>
          </cell>
          <cell r="AD185">
            <v>32</v>
          </cell>
          <cell r="AE185">
            <v>32</v>
          </cell>
          <cell r="AF185">
            <v>32</v>
          </cell>
          <cell r="AI185">
            <v>318864</v>
          </cell>
          <cell r="AJ185" t="str">
            <v>Kaunda Kaunda J</v>
          </cell>
          <cell r="AK185" t="str">
            <v>Security</v>
          </cell>
          <cell r="AL185">
            <v>8</v>
          </cell>
          <cell r="AM185">
            <v>8</v>
          </cell>
          <cell r="AN185">
            <v>8</v>
          </cell>
          <cell r="AO185">
            <v>16</v>
          </cell>
          <cell r="AP185">
            <v>8</v>
          </cell>
          <cell r="AQ185">
            <v>8</v>
          </cell>
          <cell r="AR185">
            <v>8</v>
          </cell>
          <cell r="AS185">
            <v>8</v>
          </cell>
          <cell r="AT185">
            <v>8</v>
          </cell>
          <cell r="AU185">
            <v>8</v>
          </cell>
          <cell r="AV185">
            <v>8</v>
          </cell>
          <cell r="AW185">
            <v>16</v>
          </cell>
        </row>
        <row r="186">
          <cell r="A186">
            <v>318866</v>
          </cell>
          <cell r="B186" t="str">
            <v>Hangonka Paulson</v>
          </cell>
          <cell r="C186" t="str">
            <v>Security</v>
          </cell>
          <cell r="D186">
            <v>8</v>
          </cell>
          <cell r="E186">
            <v>8</v>
          </cell>
          <cell r="F186">
            <v>8</v>
          </cell>
          <cell r="G186">
            <v>8</v>
          </cell>
          <cell r="H186">
            <v>8</v>
          </cell>
          <cell r="I186">
            <v>8</v>
          </cell>
          <cell r="J186">
            <v>8</v>
          </cell>
          <cell r="K186">
            <v>8</v>
          </cell>
          <cell r="L186">
            <v>32</v>
          </cell>
          <cell r="M186">
            <v>32</v>
          </cell>
          <cell r="N186">
            <v>32</v>
          </cell>
          <cell r="O186">
            <v>32</v>
          </cell>
          <cell r="R186">
            <v>318866</v>
          </cell>
          <cell r="S186" t="str">
            <v>Hangonka Paulson</v>
          </cell>
          <cell r="T186" t="str">
            <v>Security</v>
          </cell>
          <cell r="U186">
            <v>32</v>
          </cell>
          <cell r="V186">
            <v>32</v>
          </cell>
          <cell r="W186">
            <v>32</v>
          </cell>
          <cell r="X186">
            <v>32</v>
          </cell>
          <cell r="Y186">
            <v>32</v>
          </cell>
          <cell r="Z186">
            <v>32</v>
          </cell>
          <cell r="AA186">
            <v>32</v>
          </cell>
          <cell r="AB186">
            <v>32</v>
          </cell>
          <cell r="AC186">
            <v>32</v>
          </cell>
          <cell r="AD186">
            <v>32</v>
          </cell>
          <cell r="AE186">
            <v>32</v>
          </cell>
          <cell r="AF186">
            <v>32</v>
          </cell>
          <cell r="AI186">
            <v>318866</v>
          </cell>
          <cell r="AJ186" t="str">
            <v>Hangonka Paulson</v>
          </cell>
          <cell r="AK186" t="str">
            <v>Security</v>
          </cell>
          <cell r="AL186">
            <v>8</v>
          </cell>
          <cell r="AM186">
            <v>8</v>
          </cell>
          <cell r="AN186">
            <v>8</v>
          </cell>
          <cell r="AO186">
            <v>16</v>
          </cell>
          <cell r="AP186">
            <v>8</v>
          </cell>
          <cell r="AQ186">
            <v>8</v>
          </cell>
          <cell r="AR186">
            <v>8</v>
          </cell>
          <cell r="AS186">
            <v>8</v>
          </cell>
          <cell r="AT186">
            <v>8</v>
          </cell>
          <cell r="AU186">
            <v>8</v>
          </cell>
          <cell r="AV186">
            <v>8</v>
          </cell>
          <cell r="AW186">
            <v>16</v>
          </cell>
        </row>
        <row r="187">
          <cell r="A187">
            <v>318867</v>
          </cell>
          <cell r="B187" t="str">
            <v>Phiri John</v>
          </cell>
          <cell r="C187" t="str">
            <v>Security</v>
          </cell>
          <cell r="D187">
            <v>8</v>
          </cell>
          <cell r="E187">
            <v>8</v>
          </cell>
          <cell r="F187">
            <v>8</v>
          </cell>
          <cell r="G187">
            <v>8</v>
          </cell>
          <cell r="H187">
            <v>8</v>
          </cell>
          <cell r="I187">
            <v>8</v>
          </cell>
          <cell r="J187">
            <v>8</v>
          </cell>
          <cell r="K187">
            <v>8</v>
          </cell>
          <cell r="L187">
            <v>32</v>
          </cell>
          <cell r="M187">
            <v>32</v>
          </cell>
          <cell r="N187">
            <v>32</v>
          </cell>
          <cell r="O187">
            <v>32</v>
          </cell>
          <cell r="R187">
            <v>318867</v>
          </cell>
          <cell r="S187" t="str">
            <v>Phiri John</v>
          </cell>
          <cell r="T187" t="str">
            <v>Security</v>
          </cell>
          <cell r="U187">
            <v>32</v>
          </cell>
          <cell r="V187">
            <v>32</v>
          </cell>
          <cell r="W187">
            <v>32</v>
          </cell>
          <cell r="X187">
            <v>32</v>
          </cell>
          <cell r="Y187">
            <v>32</v>
          </cell>
          <cell r="Z187">
            <v>32</v>
          </cell>
          <cell r="AA187">
            <v>32</v>
          </cell>
          <cell r="AB187">
            <v>32</v>
          </cell>
          <cell r="AC187">
            <v>32</v>
          </cell>
          <cell r="AD187">
            <v>32</v>
          </cell>
          <cell r="AE187">
            <v>32</v>
          </cell>
          <cell r="AF187">
            <v>32</v>
          </cell>
          <cell r="AI187">
            <v>318867</v>
          </cell>
          <cell r="AJ187" t="str">
            <v>Phiri John</v>
          </cell>
          <cell r="AK187" t="str">
            <v>Security</v>
          </cell>
          <cell r="AL187">
            <v>8</v>
          </cell>
          <cell r="AM187">
            <v>8</v>
          </cell>
          <cell r="AN187">
            <v>8</v>
          </cell>
          <cell r="AO187">
            <v>16</v>
          </cell>
          <cell r="AP187">
            <v>8</v>
          </cell>
          <cell r="AQ187">
            <v>8</v>
          </cell>
          <cell r="AR187">
            <v>8</v>
          </cell>
          <cell r="AS187">
            <v>8</v>
          </cell>
          <cell r="AT187">
            <v>8</v>
          </cell>
          <cell r="AU187">
            <v>8</v>
          </cell>
          <cell r="AV187">
            <v>8</v>
          </cell>
          <cell r="AW187">
            <v>16</v>
          </cell>
        </row>
        <row r="188">
          <cell r="A188">
            <v>318868</v>
          </cell>
          <cell r="B188" t="str">
            <v>Lungu Silvester</v>
          </cell>
          <cell r="C188" t="str">
            <v>Security</v>
          </cell>
          <cell r="D188">
            <v>8</v>
          </cell>
          <cell r="E188">
            <v>8</v>
          </cell>
          <cell r="F188">
            <v>8</v>
          </cell>
          <cell r="G188">
            <v>8</v>
          </cell>
          <cell r="H188">
            <v>8</v>
          </cell>
          <cell r="I188">
            <v>8</v>
          </cell>
          <cell r="J188">
            <v>8</v>
          </cell>
          <cell r="K188">
            <v>8</v>
          </cell>
          <cell r="L188">
            <v>32</v>
          </cell>
          <cell r="M188">
            <v>32</v>
          </cell>
          <cell r="N188">
            <v>32</v>
          </cell>
          <cell r="O188">
            <v>32</v>
          </cell>
          <cell r="R188">
            <v>318868</v>
          </cell>
          <cell r="S188" t="str">
            <v>Lungu Silvester</v>
          </cell>
          <cell r="T188" t="str">
            <v>Security</v>
          </cell>
          <cell r="U188">
            <v>32</v>
          </cell>
          <cell r="V188">
            <v>32</v>
          </cell>
          <cell r="W188">
            <v>32</v>
          </cell>
          <cell r="X188">
            <v>32</v>
          </cell>
          <cell r="Y188">
            <v>32</v>
          </cell>
          <cell r="Z188">
            <v>32</v>
          </cell>
          <cell r="AA188">
            <v>32</v>
          </cell>
          <cell r="AB188">
            <v>32</v>
          </cell>
          <cell r="AC188">
            <v>32</v>
          </cell>
          <cell r="AD188">
            <v>32</v>
          </cell>
          <cell r="AE188">
            <v>32</v>
          </cell>
          <cell r="AF188">
            <v>32</v>
          </cell>
          <cell r="AI188">
            <v>318868</v>
          </cell>
          <cell r="AJ188" t="str">
            <v>Lungu Silvester</v>
          </cell>
          <cell r="AK188" t="str">
            <v>Security</v>
          </cell>
          <cell r="AL188">
            <v>8</v>
          </cell>
          <cell r="AM188">
            <v>8</v>
          </cell>
          <cell r="AN188">
            <v>8</v>
          </cell>
          <cell r="AO188">
            <v>16</v>
          </cell>
          <cell r="AP188">
            <v>8</v>
          </cell>
          <cell r="AQ188">
            <v>8</v>
          </cell>
          <cell r="AR188">
            <v>8</v>
          </cell>
          <cell r="AS188">
            <v>8</v>
          </cell>
          <cell r="AT188">
            <v>8</v>
          </cell>
          <cell r="AU188">
            <v>8</v>
          </cell>
          <cell r="AV188">
            <v>8</v>
          </cell>
          <cell r="AW188">
            <v>16</v>
          </cell>
        </row>
        <row r="189">
          <cell r="A189">
            <v>318870</v>
          </cell>
          <cell r="B189" t="str">
            <v>Ng'andu Reckon</v>
          </cell>
          <cell r="C189" t="str">
            <v>Security</v>
          </cell>
          <cell r="D189">
            <v>8</v>
          </cell>
          <cell r="E189">
            <v>8</v>
          </cell>
          <cell r="F189">
            <v>8</v>
          </cell>
          <cell r="G189">
            <v>8</v>
          </cell>
          <cell r="H189">
            <v>8</v>
          </cell>
          <cell r="I189">
            <v>8</v>
          </cell>
          <cell r="J189">
            <v>8</v>
          </cell>
          <cell r="K189">
            <v>8</v>
          </cell>
          <cell r="L189">
            <v>32</v>
          </cell>
          <cell r="M189">
            <v>32</v>
          </cell>
          <cell r="N189">
            <v>32</v>
          </cell>
          <cell r="O189">
            <v>32</v>
          </cell>
          <cell r="R189">
            <v>318870</v>
          </cell>
          <cell r="S189" t="str">
            <v>Ng'andu Reckon</v>
          </cell>
          <cell r="T189" t="str">
            <v>Security</v>
          </cell>
          <cell r="U189">
            <v>32</v>
          </cell>
          <cell r="V189">
            <v>32</v>
          </cell>
          <cell r="W189">
            <v>32</v>
          </cell>
          <cell r="X189">
            <v>32</v>
          </cell>
          <cell r="Y189">
            <v>32</v>
          </cell>
          <cell r="Z189">
            <v>32</v>
          </cell>
          <cell r="AA189">
            <v>32</v>
          </cell>
          <cell r="AB189">
            <v>32</v>
          </cell>
          <cell r="AC189">
            <v>32</v>
          </cell>
          <cell r="AD189">
            <v>32</v>
          </cell>
          <cell r="AE189">
            <v>32</v>
          </cell>
          <cell r="AF189">
            <v>32</v>
          </cell>
          <cell r="AI189">
            <v>318870</v>
          </cell>
          <cell r="AJ189" t="str">
            <v>Ng'andu Reckon</v>
          </cell>
          <cell r="AK189" t="str">
            <v>Security</v>
          </cell>
          <cell r="AL189">
            <v>8</v>
          </cell>
          <cell r="AM189">
            <v>8</v>
          </cell>
          <cell r="AN189">
            <v>8</v>
          </cell>
          <cell r="AO189">
            <v>16</v>
          </cell>
          <cell r="AP189">
            <v>8</v>
          </cell>
          <cell r="AQ189">
            <v>8</v>
          </cell>
          <cell r="AR189">
            <v>8</v>
          </cell>
          <cell r="AS189">
            <v>8</v>
          </cell>
          <cell r="AT189">
            <v>8</v>
          </cell>
          <cell r="AU189">
            <v>8</v>
          </cell>
          <cell r="AV189">
            <v>8</v>
          </cell>
          <cell r="AW189">
            <v>16</v>
          </cell>
        </row>
        <row r="190">
          <cell r="A190">
            <v>318871</v>
          </cell>
          <cell r="B190" t="str">
            <v>Mwape Stanley</v>
          </cell>
          <cell r="C190" t="str">
            <v>Security</v>
          </cell>
          <cell r="D190">
            <v>8</v>
          </cell>
          <cell r="E190">
            <v>8</v>
          </cell>
          <cell r="F190">
            <v>8</v>
          </cell>
          <cell r="G190">
            <v>8</v>
          </cell>
          <cell r="H190">
            <v>8</v>
          </cell>
          <cell r="I190">
            <v>8</v>
          </cell>
          <cell r="J190">
            <v>8</v>
          </cell>
          <cell r="K190">
            <v>8</v>
          </cell>
          <cell r="L190">
            <v>32</v>
          </cell>
          <cell r="M190">
            <v>32</v>
          </cell>
          <cell r="N190">
            <v>32</v>
          </cell>
          <cell r="O190">
            <v>32</v>
          </cell>
          <cell r="R190">
            <v>318871</v>
          </cell>
          <cell r="S190" t="str">
            <v>Mwape Stanley</v>
          </cell>
          <cell r="T190" t="str">
            <v>Security</v>
          </cell>
          <cell r="U190">
            <v>32</v>
          </cell>
          <cell r="V190">
            <v>32</v>
          </cell>
          <cell r="W190">
            <v>32</v>
          </cell>
          <cell r="X190">
            <v>32</v>
          </cell>
          <cell r="Y190">
            <v>32</v>
          </cell>
          <cell r="Z190">
            <v>32</v>
          </cell>
          <cell r="AA190">
            <v>32</v>
          </cell>
          <cell r="AB190">
            <v>32</v>
          </cell>
          <cell r="AC190">
            <v>32</v>
          </cell>
          <cell r="AD190">
            <v>32</v>
          </cell>
          <cell r="AE190">
            <v>32</v>
          </cell>
          <cell r="AF190">
            <v>32</v>
          </cell>
          <cell r="AI190">
            <v>318871</v>
          </cell>
          <cell r="AJ190" t="str">
            <v>Mwape Stanley</v>
          </cell>
          <cell r="AK190" t="str">
            <v>Security</v>
          </cell>
          <cell r="AL190">
            <v>8</v>
          </cell>
          <cell r="AM190">
            <v>8</v>
          </cell>
          <cell r="AN190">
            <v>8</v>
          </cell>
          <cell r="AO190">
            <v>16</v>
          </cell>
          <cell r="AP190">
            <v>8</v>
          </cell>
          <cell r="AQ190">
            <v>8</v>
          </cell>
          <cell r="AR190">
            <v>8</v>
          </cell>
          <cell r="AS190">
            <v>8</v>
          </cell>
          <cell r="AT190">
            <v>8</v>
          </cell>
          <cell r="AU190">
            <v>8</v>
          </cell>
          <cell r="AV190">
            <v>8</v>
          </cell>
          <cell r="AW190">
            <v>16</v>
          </cell>
        </row>
        <row r="191">
          <cell r="A191">
            <v>318888</v>
          </cell>
          <cell r="B191" t="str">
            <v>Malambo Wilfred K</v>
          </cell>
          <cell r="C191" t="str">
            <v>Security</v>
          </cell>
          <cell r="D191">
            <v>8</v>
          </cell>
          <cell r="E191">
            <v>8</v>
          </cell>
          <cell r="F191">
            <v>8</v>
          </cell>
          <cell r="G191">
            <v>8</v>
          </cell>
          <cell r="H191">
            <v>8</v>
          </cell>
          <cell r="I191">
            <v>8</v>
          </cell>
          <cell r="J191">
            <v>8</v>
          </cell>
          <cell r="K191">
            <v>8</v>
          </cell>
          <cell r="L191">
            <v>32</v>
          </cell>
          <cell r="M191">
            <v>32</v>
          </cell>
          <cell r="N191">
            <v>32</v>
          </cell>
          <cell r="O191">
            <v>32</v>
          </cell>
          <cell r="R191">
            <v>318888</v>
          </cell>
          <cell r="S191" t="str">
            <v>Malambo Wilfred K</v>
          </cell>
          <cell r="T191" t="str">
            <v>Security</v>
          </cell>
          <cell r="U191">
            <v>32</v>
          </cell>
          <cell r="V191">
            <v>32</v>
          </cell>
          <cell r="W191">
            <v>32</v>
          </cell>
          <cell r="X191">
            <v>32</v>
          </cell>
          <cell r="Y191">
            <v>32</v>
          </cell>
          <cell r="Z191">
            <v>32</v>
          </cell>
          <cell r="AA191">
            <v>32</v>
          </cell>
          <cell r="AB191">
            <v>32</v>
          </cell>
          <cell r="AC191">
            <v>32</v>
          </cell>
          <cell r="AD191">
            <v>32</v>
          </cell>
          <cell r="AE191">
            <v>32</v>
          </cell>
          <cell r="AF191">
            <v>32</v>
          </cell>
          <cell r="AI191">
            <v>318888</v>
          </cell>
          <cell r="AJ191" t="str">
            <v>Malambo Wilfred K</v>
          </cell>
          <cell r="AK191" t="str">
            <v>Security</v>
          </cell>
          <cell r="AL191">
            <v>8</v>
          </cell>
          <cell r="AM191">
            <v>8</v>
          </cell>
          <cell r="AN191">
            <v>8</v>
          </cell>
          <cell r="AO191">
            <v>16</v>
          </cell>
          <cell r="AP191">
            <v>8</v>
          </cell>
          <cell r="AQ191">
            <v>8</v>
          </cell>
          <cell r="AR191">
            <v>8</v>
          </cell>
          <cell r="AS191">
            <v>8</v>
          </cell>
          <cell r="AT191">
            <v>8</v>
          </cell>
          <cell r="AU191">
            <v>8</v>
          </cell>
          <cell r="AV191">
            <v>8</v>
          </cell>
          <cell r="AW191">
            <v>16</v>
          </cell>
        </row>
        <row r="192">
          <cell r="A192">
            <v>318889</v>
          </cell>
          <cell r="B192" t="str">
            <v>Simangolwa Nyambe</v>
          </cell>
          <cell r="C192" t="str">
            <v>Security</v>
          </cell>
          <cell r="D192">
            <v>8</v>
          </cell>
          <cell r="E192">
            <v>8</v>
          </cell>
          <cell r="F192">
            <v>8</v>
          </cell>
          <cell r="G192">
            <v>8</v>
          </cell>
          <cell r="H192">
            <v>8</v>
          </cell>
          <cell r="I192">
            <v>8</v>
          </cell>
          <cell r="J192">
            <v>8</v>
          </cell>
          <cell r="K192">
            <v>8</v>
          </cell>
          <cell r="L192">
            <v>32</v>
          </cell>
          <cell r="M192">
            <v>32</v>
          </cell>
          <cell r="N192">
            <v>32</v>
          </cell>
          <cell r="O192">
            <v>32</v>
          </cell>
          <cell r="R192">
            <v>318889</v>
          </cell>
          <cell r="S192" t="str">
            <v>Simangolwa Nyambe</v>
          </cell>
          <cell r="T192" t="str">
            <v>Security</v>
          </cell>
          <cell r="U192">
            <v>32</v>
          </cell>
          <cell r="V192">
            <v>32</v>
          </cell>
          <cell r="W192">
            <v>32</v>
          </cell>
          <cell r="X192">
            <v>32</v>
          </cell>
          <cell r="Y192">
            <v>32</v>
          </cell>
          <cell r="Z192">
            <v>32</v>
          </cell>
          <cell r="AA192">
            <v>32</v>
          </cell>
          <cell r="AB192">
            <v>32</v>
          </cell>
          <cell r="AC192">
            <v>32</v>
          </cell>
          <cell r="AD192">
            <v>32</v>
          </cell>
          <cell r="AE192">
            <v>32</v>
          </cell>
          <cell r="AF192">
            <v>32</v>
          </cell>
          <cell r="AI192">
            <v>318889</v>
          </cell>
          <cell r="AJ192" t="str">
            <v>Simangolwa Nyambe</v>
          </cell>
          <cell r="AK192" t="str">
            <v>Security</v>
          </cell>
          <cell r="AL192">
            <v>8</v>
          </cell>
          <cell r="AM192">
            <v>8</v>
          </cell>
          <cell r="AN192">
            <v>8</v>
          </cell>
          <cell r="AO192">
            <v>16</v>
          </cell>
          <cell r="AP192">
            <v>8</v>
          </cell>
          <cell r="AQ192">
            <v>8</v>
          </cell>
          <cell r="AR192">
            <v>8</v>
          </cell>
          <cell r="AS192">
            <v>8</v>
          </cell>
          <cell r="AT192">
            <v>8</v>
          </cell>
          <cell r="AU192">
            <v>8</v>
          </cell>
          <cell r="AV192">
            <v>8</v>
          </cell>
          <cell r="AW192">
            <v>16</v>
          </cell>
        </row>
        <row r="193">
          <cell r="A193">
            <v>318890</v>
          </cell>
          <cell r="B193" t="str">
            <v>Moonga Coillard</v>
          </cell>
          <cell r="C193" t="str">
            <v>Security</v>
          </cell>
          <cell r="D193">
            <v>8</v>
          </cell>
          <cell r="E193">
            <v>8</v>
          </cell>
          <cell r="F193">
            <v>8</v>
          </cell>
          <cell r="G193">
            <v>8</v>
          </cell>
          <cell r="H193">
            <v>8</v>
          </cell>
          <cell r="I193">
            <v>8</v>
          </cell>
          <cell r="J193">
            <v>8</v>
          </cell>
          <cell r="K193">
            <v>8</v>
          </cell>
          <cell r="L193">
            <v>32</v>
          </cell>
          <cell r="M193">
            <v>32</v>
          </cell>
          <cell r="N193">
            <v>32</v>
          </cell>
          <cell r="O193">
            <v>32</v>
          </cell>
          <cell r="R193">
            <v>318890</v>
          </cell>
          <cell r="S193" t="str">
            <v>Moonga Coillard</v>
          </cell>
          <cell r="T193" t="str">
            <v>Security</v>
          </cell>
          <cell r="U193">
            <v>32</v>
          </cell>
          <cell r="V193">
            <v>32</v>
          </cell>
          <cell r="W193">
            <v>32</v>
          </cell>
          <cell r="X193">
            <v>32</v>
          </cell>
          <cell r="Y193">
            <v>32</v>
          </cell>
          <cell r="Z193">
            <v>32</v>
          </cell>
          <cell r="AA193">
            <v>32</v>
          </cell>
          <cell r="AB193">
            <v>32</v>
          </cell>
          <cell r="AC193">
            <v>32</v>
          </cell>
          <cell r="AD193">
            <v>32</v>
          </cell>
          <cell r="AE193">
            <v>32</v>
          </cell>
          <cell r="AF193">
            <v>32</v>
          </cell>
          <cell r="AI193">
            <v>318890</v>
          </cell>
          <cell r="AJ193" t="str">
            <v>Moonga Coillard</v>
          </cell>
          <cell r="AK193" t="str">
            <v>Security</v>
          </cell>
          <cell r="AL193">
            <v>8</v>
          </cell>
          <cell r="AM193">
            <v>8</v>
          </cell>
          <cell r="AN193">
            <v>8</v>
          </cell>
          <cell r="AO193">
            <v>16</v>
          </cell>
          <cell r="AP193">
            <v>8</v>
          </cell>
          <cell r="AQ193">
            <v>8</v>
          </cell>
          <cell r="AR193">
            <v>8</v>
          </cell>
          <cell r="AS193">
            <v>8</v>
          </cell>
          <cell r="AT193">
            <v>8</v>
          </cell>
          <cell r="AU193">
            <v>8</v>
          </cell>
          <cell r="AV193">
            <v>8</v>
          </cell>
          <cell r="AW193">
            <v>16</v>
          </cell>
        </row>
        <row r="194">
          <cell r="A194">
            <v>318891</v>
          </cell>
          <cell r="B194" t="str">
            <v>Moonga Vincent</v>
          </cell>
          <cell r="C194" t="str">
            <v>Security</v>
          </cell>
          <cell r="D194">
            <v>8</v>
          </cell>
          <cell r="E194">
            <v>8</v>
          </cell>
          <cell r="F194">
            <v>8</v>
          </cell>
          <cell r="G194">
            <v>8</v>
          </cell>
          <cell r="H194">
            <v>8</v>
          </cell>
          <cell r="I194">
            <v>8</v>
          </cell>
          <cell r="J194">
            <v>8</v>
          </cell>
          <cell r="K194">
            <v>8</v>
          </cell>
          <cell r="L194">
            <v>32</v>
          </cell>
          <cell r="M194">
            <v>32</v>
          </cell>
          <cell r="N194">
            <v>32</v>
          </cell>
          <cell r="O194">
            <v>32</v>
          </cell>
          <cell r="R194">
            <v>318891</v>
          </cell>
          <cell r="S194" t="str">
            <v>Moonga Vincent</v>
          </cell>
          <cell r="T194" t="str">
            <v>Security</v>
          </cell>
          <cell r="U194">
            <v>32</v>
          </cell>
          <cell r="V194">
            <v>32</v>
          </cell>
          <cell r="W194">
            <v>32</v>
          </cell>
          <cell r="X194">
            <v>32</v>
          </cell>
          <cell r="Y194">
            <v>32</v>
          </cell>
          <cell r="Z194">
            <v>32</v>
          </cell>
          <cell r="AA194">
            <v>32</v>
          </cell>
          <cell r="AB194">
            <v>32</v>
          </cell>
          <cell r="AC194">
            <v>32</v>
          </cell>
          <cell r="AD194">
            <v>32</v>
          </cell>
          <cell r="AE194">
            <v>32</v>
          </cell>
          <cell r="AF194">
            <v>32</v>
          </cell>
          <cell r="AI194">
            <v>318891</v>
          </cell>
          <cell r="AJ194" t="str">
            <v>Moonga Vincent</v>
          </cell>
          <cell r="AK194" t="str">
            <v>Security</v>
          </cell>
          <cell r="AL194">
            <v>8</v>
          </cell>
          <cell r="AM194">
            <v>8</v>
          </cell>
          <cell r="AN194">
            <v>8</v>
          </cell>
          <cell r="AO194">
            <v>16</v>
          </cell>
          <cell r="AP194">
            <v>8</v>
          </cell>
          <cell r="AQ194">
            <v>8</v>
          </cell>
          <cell r="AR194">
            <v>8</v>
          </cell>
          <cell r="AS194">
            <v>8</v>
          </cell>
          <cell r="AT194">
            <v>8</v>
          </cell>
          <cell r="AU194">
            <v>8</v>
          </cell>
          <cell r="AV194">
            <v>8</v>
          </cell>
          <cell r="AW194">
            <v>16</v>
          </cell>
        </row>
        <row r="195">
          <cell r="A195">
            <v>318892</v>
          </cell>
          <cell r="B195" t="str">
            <v>Siabanene Matthew</v>
          </cell>
          <cell r="C195" t="str">
            <v>Security</v>
          </cell>
          <cell r="D195">
            <v>8</v>
          </cell>
          <cell r="E195">
            <v>8</v>
          </cell>
          <cell r="F195">
            <v>8</v>
          </cell>
          <cell r="G195">
            <v>8</v>
          </cell>
          <cell r="H195">
            <v>8</v>
          </cell>
          <cell r="I195">
            <v>8</v>
          </cell>
          <cell r="J195">
            <v>8</v>
          </cell>
          <cell r="K195">
            <v>8</v>
          </cell>
          <cell r="L195">
            <v>32</v>
          </cell>
          <cell r="M195">
            <v>32</v>
          </cell>
          <cell r="N195">
            <v>32</v>
          </cell>
          <cell r="O195">
            <v>32</v>
          </cell>
          <cell r="R195">
            <v>318892</v>
          </cell>
          <cell r="S195" t="str">
            <v>Siabanene Matthew</v>
          </cell>
          <cell r="T195" t="str">
            <v>Security</v>
          </cell>
          <cell r="U195">
            <v>32</v>
          </cell>
          <cell r="V195">
            <v>32</v>
          </cell>
          <cell r="W195">
            <v>32</v>
          </cell>
          <cell r="X195">
            <v>32</v>
          </cell>
          <cell r="Y195">
            <v>32</v>
          </cell>
          <cell r="Z195">
            <v>32</v>
          </cell>
          <cell r="AA195">
            <v>32</v>
          </cell>
          <cell r="AB195">
            <v>32</v>
          </cell>
          <cell r="AC195">
            <v>32</v>
          </cell>
          <cell r="AD195">
            <v>32</v>
          </cell>
          <cell r="AE195">
            <v>32</v>
          </cell>
          <cell r="AF195">
            <v>32</v>
          </cell>
          <cell r="AI195">
            <v>318892</v>
          </cell>
          <cell r="AJ195" t="str">
            <v>Siabanene Matthew</v>
          </cell>
          <cell r="AK195" t="str">
            <v>Security</v>
          </cell>
          <cell r="AL195">
            <v>8</v>
          </cell>
          <cell r="AM195">
            <v>8</v>
          </cell>
          <cell r="AN195">
            <v>8</v>
          </cell>
          <cell r="AO195">
            <v>16</v>
          </cell>
          <cell r="AP195">
            <v>8</v>
          </cell>
          <cell r="AQ195">
            <v>8</v>
          </cell>
          <cell r="AR195">
            <v>8</v>
          </cell>
          <cell r="AS195">
            <v>8</v>
          </cell>
          <cell r="AT195">
            <v>8</v>
          </cell>
          <cell r="AU195">
            <v>8</v>
          </cell>
          <cell r="AV195">
            <v>8</v>
          </cell>
          <cell r="AW195">
            <v>16</v>
          </cell>
        </row>
        <row r="196">
          <cell r="A196">
            <v>319001</v>
          </cell>
          <cell r="B196" t="str">
            <v>Mweemba Mwiinde</v>
          </cell>
          <cell r="C196" t="str">
            <v>Security</v>
          </cell>
          <cell r="D196">
            <v>8</v>
          </cell>
          <cell r="E196">
            <v>8</v>
          </cell>
          <cell r="F196">
            <v>8</v>
          </cell>
          <cell r="G196">
            <v>8</v>
          </cell>
          <cell r="H196">
            <v>8</v>
          </cell>
          <cell r="I196">
            <v>8</v>
          </cell>
          <cell r="J196">
            <v>8</v>
          </cell>
          <cell r="K196">
            <v>8</v>
          </cell>
          <cell r="L196">
            <v>32</v>
          </cell>
          <cell r="M196">
            <v>32</v>
          </cell>
          <cell r="N196">
            <v>32</v>
          </cell>
          <cell r="O196">
            <v>32</v>
          </cell>
          <cell r="R196">
            <v>319001</v>
          </cell>
          <cell r="S196" t="str">
            <v>Mweemba Mwiinde</v>
          </cell>
          <cell r="T196" t="str">
            <v>Security</v>
          </cell>
          <cell r="U196">
            <v>32</v>
          </cell>
          <cell r="V196">
            <v>32</v>
          </cell>
          <cell r="W196">
            <v>32</v>
          </cell>
          <cell r="X196">
            <v>32</v>
          </cell>
          <cell r="Y196">
            <v>32</v>
          </cell>
          <cell r="Z196">
            <v>32</v>
          </cell>
          <cell r="AA196">
            <v>32</v>
          </cell>
          <cell r="AB196">
            <v>32</v>
          </cell>
          <cell r="AC196">
            <v>32</v>
          </cell>
          <cell r="AD196">
            <v>32</v>
          </cell>
          <cell r="AE196">
            <v>32</v>
          </cell>
          <cell r="AF196">
            <v>32</v>
          </cell>
          <cell r="AI196">
            <v>319001</v>
          </cell>
          <cell r="AJ196" t="str">
            <v>Mweemba Mwiinde</v>
          </cell>
          <cell r="AK196" t="str">
            <v>Security</v>
          </cell>
          <cell r="AL196">
            <v>8</v>
          </cell>
          <cell r="AM196">
            <v>8</v>
          </cell>
          <cell r="AN196">
            <v>8</v>
          </cell>
          <cell r="AO196">
            <v>16</v>
          </cell>
          <cell r="AP196">
            <v>8</v>
          </cell>
          <cell r="AQ196">
            <v>8</v>
          </cell>
          <cell r="AR196">
            <v>8</v>
          </cell>
          <cell r="AS196">
            <v>8</v>
          </cell>
          <cell r="AT196">
            <v>8</v>
          </cell>
          <cell r="AU196">
            <v>8</v>
          </cell>
          <cell r="AV196">
            <v>8</v>
          </cell>
          <cell r="AW196">
            <v>16</v>
          </cell>
        </row>
        <row r="197">
          <cell r="A197">
            <v>319042</v>
          </cell>
          <cell r="B197" t="str">
            <v>Sikaluzwe David</v>
          </cell>
          <cell r="C197" t="str">
            <v>Security</v>
          </cell>
          <cell r="D197">
            <v>8</v>
          </cell>
          <cell r="E197">
            <v>8</v>
          </cell>
          <cell r="F197">
            <v>8</v>
          </cell>
          <cell r="G197">
            <v>8</v>
          </cell>
          <cell r="H197">
            <v>8</v>
          </cell>
          <cell r="I197">
            <v>8</v>
          </cell>
          <cell r="J197">
            <v>8</v>
          </cell>
          <cell r="K197">
            <v>8</v>
          </cell>
          <cell r="L197">
            <v>32</v>
          </cell>
          <cell r="M197">
            <v>32</v>
          </cell>
          <cell r="N197">
            <v>32</v>
          </cell>
          <cell r="O197">
            <v>32</v>
          </cell>
          <cell r="R197">
            <v>319042</v>
          </cell>
          <cell r="S197" t="str">
            <v>Sikaluzwe David</v>
          </cell>
          <cell r="T197" t="str">
            <v>Security</v>
          </cell>
          <cell r="U197">
            <v>32</v>
          </cell>
          <cell r="V197">
            <v>32</v>
          </cell>
          <cell r="W197">
            <v>32</v>
          </cell>
          <cell r="X197">
            <v>32</v>
          </cell>
          <cell r="Y197">
            <v>32</v>
          </cell>
          <cell r="Z197">
            <v>32</v>
          </cell>
          <cell r="AA197">
            <v>32</v>
          </cell>
          <cell r="AB197">
            <v>32</v>
          </cell>
          <cell r="AC197">
            <v>32</v>
          </cell>
          <cell r="AD197">
            <v>32</v>
          </cell>
          <cell r="AE197">
            <v>32</v>
          </cell>
          <cell r="AF197">
            <v>32</v>
          </cell>
          <cell r="AI197">
            <v>319042</v>
          </cell>
          <cell r="AJ197" t="str">
            <v>Sikaluzwe David</v>
          </cell>
          <cell r="AK197" t="str">
            <v>Security</v>
          </cell>
          <cell r="AL197">
            <v>8</v>
          </cell>
          <cell r="AM197">
            <v>8</v>
          </cell>
          <cell r="AN197">
            <v>8</v>
          </cell>
          <cell r="AO197">
            <v>16</v>
          </cell>
          <cell r="AP197">
            <v>8</v>
          </cell>
          <cell r="AQ197">
            <v>8</v>
          </cell>
          <cell r="AR197">
            <v>8</v>
          </cell>
          <cell r="AS197">
            <v>8</v>
          </cell>
          <cell r="AT197">
            <v>8</v>
          </cell>
          <cell r="AU197">
            <v>8</v>
          </cell>
          <cell r="AV197">
            <v>8</v>
          </cell>
          <cell r="AW197">
            <v>16</v>
          </cell>
        </row>
        <row r="198">
          <cell r="A198">
            <v>319044</v>
          </cell>
          <cell r="B198" t="str">
            <v>Mbuzi Aaron</v>
          </cell>
          <cell r="C198" t="str">
            <v>Security</v>
          </cell>
          <cell r="D198">
            <v>8</v>
          </cell>
          <cell r="E198">
            <v>8</v>
          </cell>
          <cell r="F198">
            <v>8</v>
          </cell>
          <cell r="G198">
            <v>8</v>
          </cell>
          <cell r="H198">
            <v>8</v>
          </cell>
          <cell r="I198">
            <v>8</v>
          </cell>
          <cell r="J198">
            <v>8</v>
          </cell>
          <cell r="K198">
            <v>8</v>
          </cell>
          <cell r="L198">
            <v>32</v>
          </cell>
          <cell r="M198">
            <v>32</v>
          </cell>
          <cell r="N198">
            <v>32</v>
          </cell>
          <cell r="O198">
            <v>32</v>
          </cell>
          <cell r="R198">
            <v>319044</v>
          </cell>
          <cell r="S198" t="str">
            <v>Mbuzi Aaron</v>
          </cell>
          <cell r="T198" t="str">
            <v>Security</v>
          </cell>
          <cell r="U198">
            <v>32</v>
          </cell>
          <cell r="V198">
            <v>32</v>
          </cell>
          <cell r="W198">
            <v>32</v>
          </cell>
          <cell r="X198">
            <v>32</v>
          </cell>
          <cell r="Y198">
            <v>32</v>
          </cell>
          <cell r="Z198">
            <v>32</v>
          </cell>
          <cell r="AA198">
            <v>32</v>
          </cell>
          <cell r="AB198">
            <v>32</v>
          </cell>
          <cell r="AC198">
            <v>32</v>
          </cell>
          <cell r="AD198">
            <v>32</v>
          </cell>
          <cell r="AE198">
            <v>32</v>
          </cell>
          <cell r="AF198">
            <v>32</v>
          </cell>
          <cell r="AI198">
            <v>319044</v>
          </cell>
          <cell r="AJ198" t="str">
            <v>Mbuzi Aaron</v>
          </cell>
          <cell r="AK198" t="str">
            <v>Security</v>
          </cell>
          <cell r="AL198">
            <v>8</v>
          </cell>
          <cell r="AM198">
            <v>8</v>
          </cell>
          <cell r="AN198">
            <v>8</v>
          </cell>
          <cell r="AO198">
            <v>16</v>
          </cell>
          <cell r="AP198">
            <v>8</v>
          </cell>
          <cell r="AQ198">
            <v>8</v>
          </cell>
          <cell r="AR198">
            <v>8</v>
          </cell>
          <cell r="AS198">
            <v>8</v>
          </cell>
          <cell r="AT198">
            <v>8</v>
          </cell>
          <cell r="AU198">
            <v>8</v>
          </cell>
          <cell r="AV198">
            <v>8</v>
          </cell>
          <cell r="AW198">
            <v>16</v>
          </cell>
        </row>
        <row r="199">
          <cell r="A199">
            <v>319045</v>
          </cell>
          <cell r="B199" t="str">
            <v>Muchimba Fredrick</v>
          </cell>
          <cell r="C199" t="str">
            <v>Security</v>
          </cell>
          <cell r="D199">
            <v>8</v>
          </cell>
          <cell r="E199">
            <v>8</v>
          </cell>
          <cell r="F199">
            <v>8</v>
          </cell>
          <cell r="G199">
            <v>8</v>
          </cell>
          <cell r="H199">
            <v>8</v>
          </cell>
          <cell r="I199">
            <v>8</v>
          </cell>
          <cell r="J199">
            <v>8</v>
          </cell>
          <cell r="K199">
            <v>8</v>
          </cell>
          <cell r="L199">
            <v>32</v>
          </cell>
          <cell r="M199">
            <v>32</v>
          </cell>
          <cell r="N199">
            <v>32</v>
          </cell>
          <cell r="O199">
            <v>32</v>
          </cell>
          <cell r="R199">
            <v>319045</v>
          </cell>
          <cell r="S199" t="str">
            <v>Muchimba Fredrick</v>
          </cell>
          <cell r="T199" t="str">
            <v>Security</v>
          </cell>
          <cell r="U199">
            <v>32</v>
          </cell>
          <cell r="V199">
            <v>32</v>
          </cell>
          <cell r="W199">
            <v>32</v>
          </cell>
          <cell r="X199">
            <v>32</v>
          </cell>
          <cell r="Y199">
            <v>32</v>
          </cell>
          <cell r="Z199">
            <v>32</v>
          </cell>
          <cell r="AA199">
            <v>32</v>
          </cell>
          <cell r="AB199">
            <v>32</v>
          </cell>
          <cell r="AC199">
            <v>32</v>
          </cell>
          <cell r="AD199">
            <v>32</v>
          </cell>
          <cell r="AE199">
            <v>32</v>
          </cell>
          <cell r="AF199">
            <v>32</v>
          </cell>
          <cell r="AI199">
            <v>319045</v>
          </cell>
          <cell r="AJ199" t="str">
            <v>Muchimba Fredrick</v>
          </cell>
          <cell r="AK199" t="str">
            <v>Security</v>
          </cell>
          <cell r="AL199">
            <v>8</v>
          </cell>
          <cell r="AM199">
            <v>8</v>
          </cell>
          <cell r="AN199">
            <v>8</v>
          </cell>
          <cell r="AO199">
            <v>16</v>
          </cell>
          <cell r="AP199">
            <v>8</v>
          </cell>
          <cell r="AQ199">
            <v>8</v>
          </cell>
          <cell r="AR199">
            <v>8</v>
          </cell>
          <cell r="AS199">
            <v>8</v>
          </cell>
          <cell r="AT199">
            <v>8</v>
          </cell>
          <cell r="AU199">
            <v>8</v>
          </cell>
          <cell r="AV199">
            <v>8</v>
          </cell>
          <cell r="AW199">
            <v>16</v>
          </cell>
        </row>
        <row r="200">
          <cell r="A200">
            <v>319046</v>
          </cell>
          <cell r="B200" t="str">
            <v>Mweene Blaise</v>
          </cell>
          <cell r="C200" t="str">
            <v>Security</v>
          </cell>
          <cell r="D200">
            <v>8</v>
          </cell>
          <cell r="E200">
            <v>8</v>
          </cell>
          <cell r="F200">
            <v>8</v>
          </cell>
          <cell r="G200">
            <v>8</v>
          </cell>
          <cell r="H200">
            <v>8</v>
          </cell>
          <cell r="I200">
            <v>8</v>
          </cell>
          <cell r="J200">
            <v>8</v>
          </cell>
          <cell r="K200">
            <v>8</v>
          </cell>
          <cell r="L200">
            <v>32</v>
          </cell>
          <cell r="M200">
            <v>32</v>
          </cell>
          <cell r="N200">
            <v>32</v>
          </cell>
          <cell r="O200">
            <v>32</v>
          </cell>
          <cell r="R200">
            <v>319046</v>
          </cell>
          <cell r="S200" t="str">
            <v>Mweene Blaise</v>
          </cell>
          <cell r="T200" t="str">
            <v>Security</v>
          </cell>
          <cell r="U200">
            <v>32</v>
          </cell>
          <cell r="V200">
            <v>32</v>
          </cell>
          <cell r="W200">
            <v>32</v>
          </cell>
          <cell r="X200">
            <v>32</v>
          </cell>
          <cell r="Y200">
            <v>32</v>
          </cell>
          <cell r="Z200">
            <v>32</v>
          </cell>
          <cell r="AA200">
            <v>32</v>
          </cell>
          <cell r="AB200">
            <v>32</v>
          </cell>
          <cell r="AC200">
            <v>32</v>
          </cell>
          <cell r="AD200">
            <v>32</v>
          </cell>
          <cell r="AE200">
            <v>32</v>
          </cell>
          <cell r="AF200">
            <v>32</v>
          </cell>
          <cell r="AI200">
            <v>319046</v>
          </cell>
          <cell r="AJ200" t="str">
            <v>Mweene Blaise</v>
          </cell>
          <cell r="AK200" t="str">
            <v>Security</v>
          </cell>
          <cell r="AL200">
            <v>8</v>
          </cell>
          <cell r="AM200">
            <v>8</v>
          </cell>
          <cell r="AN200">
            <v>8</v>
          </cell>
          <cell r="AO200">
            <v>16</v>
          </cell>
          <cell r="AP200">
            <v>8</v>
          </cell>
          <cell r="AQ200">
            <v>8</v>
          </cell>
          <cell r="AR200">
            <v>8</v>
          </cell>
          <cell r="AS200">
            <v>8</v>
          </cell>
          <cell r="AT200">
            <v>8</v>
          </cell>
          <cell r="AU200">
            <v>8</v>
          </cell>
          <cell r="AV200">
            <v>8</v>
          </cell>
          <cell r="AW200">
            <v>16</v>
          </cell>
        </row>
        <row r="201">
          <cell r="A201">
            <v>319047</v>
          </cell>
          <cell r="B201" t="str">
            <v>Kapusu Kingsley</v>
          </cell>
          <cell r="C201" t="str">
            <v>Security</v>
          </cell>
          <cell r="D201">
            <v>8</v>
          </cell>
          <cell r="E201">
            <v>8</v>
          </cell>
          <cell r="F201">
            <v>8</v>
          </cell>
          <cell r="G201">
            <v>8</v>
          </cell>
          <cell r="H201">
            <v>8</v>
          </cell>
          <cell r="I201">
            <v>8</v>
          </cell>
          <cell r="J201">
            <v>8</v>
          </cell>
          <cell r="K201">
            <v>8</v>
          </cell>
          <cell r="L201">
            <v>32</v>
          </cell>
          <cell r="M201">
            <v>32</v>
          </cell>
          <cell r="N201">
            <v>32</v>
          </cell>
          <cell r="O201">
            <v>32</v>
          </cell>
          <cell r="R201">
            <v>319047</v>
          </cell>
          <cell r="S201" t="str">
            <v>Kapusu Kingsley</v>
          </cell>
          <cell r="T201" t="str">
            <v>Security</v>
          </cell>
          <cell r="U201">
            <v>32</v>
          </cell>
          <cell r="V201">
            <v>32</v>
          </cell>
          <cell r="W201">
            <v>32</v>
          </cell>
          <cell r="X201">
            <v>32</v>
          </cell>
          <cell r="Y201">
            <v>32</v>
          </cell>
          <cell r="Z201">
            <v>32</v>
          </cell>
          <cell r="AA201">
            <v>32</v>
          </cell>
          <cell r="AB201">
            <v>32</v>
          </cell>
          <cell r="AC201">
            <v>32</v>
          </cell>
          <cell r="AD201">
            <v>32</v>
          </cell>
          <cell r="AE201">
            <v>32</v>
          </cell>
          <cell r="AF201">
            <v>32</v>
          </cell>
          <cell r="AI201">
            <v>319047</v>
          </cell>
          <cell r="AJ201" t="str">
            <v>Kapusu Kingsley</v>
          </cell>
          <cell r="AK201" t="str">
            <v>Security</v>
          </cell>
          <cell r="AL201">
            <v>8</v>
          </cell>
          <cell r="AM201">
            <v>8</v>
          </cell>
          <cell r="AN201">
            <v>8</v>
          </cell>
          <cell r="AO201">
            <v>16</v>
          </cell>
          <cell r="AP201">
            <v>8</v>
          </cell>
          <cell r="AQ201">
            <v>8</v>
          </cell>
          <cell r="AR201">
            <v>8</v>
          </cell>
          <cell r="AS201">
            <v>8</v>
          </cell>
          <cell r="AT201">
            <v>8</v>
          </cell>
          <cell r="AU201">
            <v>8</v>
          </cell>
          <cell r="AV201">
            <v>8</v>
          </cell>
          <cell r="AW201">
            <v>16</v>
          </cell>
        </row>
        <row r="202">
          <cell r="A202">
            <v>319055</v>
          </cell>
          <cell r="B202" t="str">
            <v>Lifasi Alick</v>
          </cell>
          <cell r="C202" t="str">
            <v>Security</v>
          </cell>
          <cell r="D202">
            <v>8</v>
          </cell>
          <cell r="E202">
            <v>8</v>
          </cell>
          <cell r="F202">
            <v>8</v>
          </cell>
          <cell r="G202">
            <v>8</v>
          </cell>
          <cell r="H202">
            <v>8</v>
          </cell>
          <cell r="I202">
            <v>8</v>
          </cell>
          <cell r="J202">
            <v>8</v>
          </cell>
          <cell r="K202">
            <v>8</v>
          </cell>
          <cell r="L202">
            <v>32</v>
          </cell>
          <cell r="M202">
            <v>32</v>
          </cell>
          <cell r="N202">
            <v>32</v>
          </cell>
          <cell r="O202">
            <v>32</v>
          </cell>
          <cell r="R202">
            <v>319055</v>
          </cell>
          <cell r="S202" t="str">
            <v>Lifasi Alick</v>
          </cell>
          <cell r="T202" t="str">
            <v>Security</v>
          </cell>
          <cell r="U202">
            <v>32</v>
          </cell>
          <cell r="V202">
            <v>32</v>
          </cell>
          <cell r="W202">
            <v>32</v>
          </cell>
          <cell r="X202">
            <v>32</v>
          </cell>
          <cell r="Y202">
            <v>32</v>
          </cell>
          <cell r="Z202">
            <v>32</v>
          </cell>
          <cell r="AA202">
            <v>32</v>
          </cell>
          <cell r="AB202">
            <v>32</v>
          </cell>
          <cell r="AC202">
            <v>32</v>
          </cell>
          <cell r="AD202">
            <v>32</v>
          </cell>
          <cell r="AE202">
            <v>32</v>
          </cell>
          <cell r="AF202">
            <v>32</v>
          </cell>
          <cell r="AI202">
            <v>319055</v>
          </cell>
          <cell r="AJ202" t="str">
            <v>Lifasi Alick</v>
          </cell>
          <cell r="AK202" t="str">
            <v>Security</v>
          </cell>
          <cell r="AL202">
            <v>8</v>
          </cell>
          <cell r="AM202">
            <v>8</v>
          </cell>
          <cell r="AN202">
            <v>8</v>
          </cell>
          <cell r="AO202">
            <v>16</v>
          </cell>
          <cell r="AP202">
            <v>8</v>
          </cell>
          <cell r="AQ202">
            <v>8</v>
          </cell>
          <cell r="AR202">
            <v>8</v>
          </cell>
          <cell r="AS202">
            <v>8</v>
          </cell>
          <cell r="AT202">
            <v>8</v>
          </cell>
          <cell r="AU202">
            <v>8</v>
          </cell>
          <cell r="AV202">
            <v>8</v>
          </cell>
          <cell r="AW202">
            <v>16</v>
          </cell>
        </row>
        <row r="203">
          <cell r="A203">
            <v>608249</v>
          </cell>
          <cell r="B203" t="str">
            <v>Ndandula Mungomba</v>
          </cell>
          <cell r="C203" t="str">
            <v>Security</v>
          </cell>
          <cell r="D203">
            <v>8</v>
          </cell>
          <cell r="E203">
            <v>8</v>
          </cell>
          <cell r="F203">
            <v>8</v>
          </cell>
          <cell r="G203">
            <v>8</v>
          </cell>
          <cell r="H203">
            <v>8</v>
          </cell>
          <cell r="I203">
            <v>8</v>
          </cell>
          <cell r="J203">
            <v>8</v>
          </cell>
          <cell r="K203">
            <v>8</v>
          </cell>
          <cell r="L203">
            <v>32</v>
          </cell>
          <cell r="M203">
            <v>32</v>
          </cell>
          <cell r="N203">
            <v>32</v>
          </cell>
          <cell r="O203">
            <v>32</v>
          </cell>
          <cell r="R203">
            <v>608249</v>
          </cell>
          <cell r="S203" t="str">
            <v>Ndandula Mungomba</v>
          </cell>
          <cell r="T203" t="str">
            <v>Security</v>
          </cell>
          <cell r="U203">
            <v>32</v>
          </cell>
          <cell r="V203">
            <v>32</v>
          </cell>
          <cell r="W203">
            <v>32</v>
          </cell>
          <cell r="X203">
            <v>32</v>
          </cell>
          <cell r="Y203">
            <v>32</v>
          </cell>
          <cell r="Z203">
            <v>32</v>
          </cell>
          <cell r="AA203">
            <v>32</v>
          </cell>
          <cell r="AB203">
            <v>32</v>
          </cell>
          <cell r="AC203">
            <v>32</v>
          </cell>
          <cell r="AD203">
            <v>32</v>
          </cell>
          <cell r="AE203">
            <v>32</v>
          </cell>
          <cell r="AF203">
            <v>32</v>
          </cell>
          <cell r="AI203">
            <v>608249</v>
          </cell>
          <cell r="AJ203" t="str">
            <v>Ndandula Mungomba</v>
          </cell>
          <cell r="AK203" t="str">
            <v>Security</v>
          </cell>
          <cell r="AL203">
            <v>8</v>
          </cell>
          <cell r="AM203">
            <v>8</v>
          </cell>
          <cell r="AN203">
            <v>8</v>
          </cell>
          <cell r="AO203">
            <v>16</v>
          </cell>
          <cell r="AP203">
            <v>8</v>
          </cell>
          <cell r="AQ203">
            <v>8</v>
          </cell>
          <cell r="AR203">
            <v>8</v>
          </cell>
          <cell r="AS203">
            <v>8</v>
          </cell>
          <cell r="AT203">
            <v>8</v>
          </cell>
          <cell r="AU203">
            <v>8</v>
          </cell>
          <cell r="AV203">
            <v>8</v>
          </cell>
          <cell r="AW203">
            <v>16</v>
          </cell>
        </row>
        <row r="204">
          <cell r="A204">
            <v>611775</v>
          </cell>
          <cell r="B204" t="str">
            <v>Shabenzu Aaron</v>
          </cell>
          <cell r="C204" t="str">
            <v>Security</v>
          </cell>
          <cell r="D204">
            <v>8</v>
          </cell>
          <cell r="E204">
            <v>8</v>
          </cell>
          <cell r="F204">
            <v>8</v>
          </cell>
          <cell r="G204">
            <v>8</v>
          </cell>
          <cell r="H204">
            <v>8</v>
          </cell>
          <cell r="I204">
            <v>8</v>
          </cell>
          <cell r="J204">
            <v>8</v>
          </cell>
          <cell r="K204">
            <v>8</v>
          </cell>
          <cell r="L204">
            <v>32</v>
          </cell>
          <cell r="M204">
            <v>32</v>
          </cell>
          <cell r="N204">
            <v>32</v>
          </cell>
          <cell r="O204">
            <v>32</v>
          </cell>
          <cell r="R204">
            <v>611775</v>
          </cell>
          <cell r="S204" t="str">
            <v>Shabenzu Aaron</v>
          </cell>
          <cell r="T204" t="str">
            <v>Security</v>
          </cell>
          <cell r="U204">
            <v>32</v>
          </cell>
          <cell r="V204">
            <v>32</v>
          </cell>
          <cell r="W204">
            <v>32</v>
          </cell>
          <cell r="X204">
            <v>32</v>
          </cell>
          <cell r="Y204">
            <v>32</v>
          </cell>
          <cell r="Z204">
            <v>32</v>
          </cell>
          <cell r="AA204">
            <v>32</v>
          </cell>
          <cell r="AB204">
            <v>32</v>
          </cell>
          <cell r="AC204">
            <v>32</v>
          </cell>
          <cell r="AD204">
            <v>32</v>
          </cell>
          <cell r="AE204">
            <v>32</v>
          </cell>
          <cell r="AF204">
            <v>32</v>
          </cell>
          <cell r="AI204">
            <v>611775</v>
          </cell>
          <cell r="AJ204" t="str">
            <v>Shabenzu Aaron</v>
          </cell>
          <cell r="AK204" t="str">
            <v>Security</v>
          </cell>
          <cell r="AL204">
            <v>8</v>
          </cell>
          <cell r="AM204">
            <v>8</v>
          </cell>
          <cell r="AN204">
            <v>8</v>
          </cell>
          <cell r="AO204">
            <v>16</v>
          </cell>
          <cell r="AP204">
            <v>8</v>
          </cell>
          <cell r="AQ204">
            <v>8</v>
          </cell>
          <cell r="AR204">
            <v>8</v>
          </cell>
          <cell r="AS204">
            <v>8</v>
          </cell>
          <cell r="AT204">
            <v>8</v>
          </cell>
          <cell r="AU204">
            <v>8</v>
          </cell>
          <cell r="AV204">
            <v>8</v>
          </cell>
          <cell r="AW204">
            <v>16</v>
          </cell>
        </row>
        <row r="205">
          <cell r="A205">
            <v>615797</v>
          </cell>
          <cell r="B205" t="str">
            <v>Bwalya Peter Mwale</v>
          </cell>
          <cell r="C205" t="str">
            <v>Security</v>
          </cell>
          <cell r="D205">
            <v>8</v>
          </cell>
          <cell r="E205">
            <v>8</v>
          </cell>
          <cell r="F205">
            <v>8</v>
          </cell>
          <cell r="G205">
            <v>8</v>
          </cell>
          <cell r="H205">
            <v>8</v>
          </cell>
          <cell r="I205">
            <v>8</v>
          </cell>
          <cell r="J205">
            <v>8</v>
          </cell>
          <cell r="K205">
            <v>8</v>
          </cell>
          <cell r="L205">
            <v>32</v>
          </cell>
          <cell r="M205">
            <v>32</v>
          </cell>
          <cell r="N205">
            <v>32</v>
          </cell>
          <cell r="O205">
            <v>32</v>
          </cell>
          <cell r="R205">
            <v>615797</v>
          </cell>
          <cell r="S205" t="str">
            <v>Bwalya Peter Mwale</v>
          </cell>
          <cell r="T205" t="str">
            <v>Security</v>
          </cell>
          <cell r="U205">
            <v>32</v>
          </cell>
          <cell r="V205">
            <v>32</v>
          </cell>
          <cell r="W205">
            <v>32</v>
          </cell>
          <cell r="X205">
            <v>32</v>
          </cell>
          <cell r="Y205">
            <v>32</v>
          </cell>
          <cell r="Z205">
            <v>32</v>
          </cell>
          <cell r="AA205">
            <v>32</v>
          </cell>
          <cell r="AB205">
            <v>32</v>
          </cell>
          <cell r="AC205">
            <v>32</v>
          </cell>
          <cell r="AD205">
            <v>32</v>
          </cell>
          <cell r="AE205">
            <v>32</v>
          </cell>
          <cell r="AF205">
            <v>32</v>
          </cell>
          <cell r="AI205">
            <v>615797</v>
          </cell>
          <cell r="AJ205" t="str">
            <v>Bwalya Peter Mwale</v>
          </cell>
          <cell r="AK205" t="str">
            <v>Security</v>
          </cell>
          <cell r="AL205">
            <v>8</v>
          </cell>
          <cell r="AM205">
            <v>8</v>
          </cell>
          <cell r="AN205">
            <v>8</v>
          </cell>
          <cell r="AO205">
            <v>16</v>
          </cell>
          <cell r="AP205">
            <v>8</v>
          </cell>
          <cell r="AQ205">
            <v>8</v>
          </cell>
          <cell r="AR205">
            <v>8</v>
          </cell>
          <cell r="AS205">
            <v>8</v>
          </cell>
          <cell r="AT205">
            <v>8</v>
          </cell>
          <cell r="AU205">
            <v>8</v>
          </cell>
          <cell r="AV205">
            <v>8</v>
          </cell>
          <cell r="AW205">
            <v>16</v>
          </cell>
        </row>
        <row r="206">
          <cell r="A206">
            <v>616882</v>
          </cell>
          <cell r="B206" t="str">
            <v>Mwiimbu Trust</v>
          </cell>
          <cell r="C206" t="str">
            <v>Security</v>
          </cell>
          <cell r="D206">
            <v>8</v>
          </cell>
          <cell r="E206">
            <v>8</v>
          </cell>
          <cell r="F206">
            <v>8</v>
          </cell>
          <cell r="G206">
            <v>8</v>
          </cell>
          <cell r="H206">
            <v>8</v>
          </cell>
          <cell r="I206">
            <v>8</v>
          </cell>
          <cell r="J206">
            <v>8</v>
          </cell>
          <cell r="K206">
            <v>8</v>
          </cell>
          <cell r="L206">
            <v>32</v>
          </cell>
          <cell r="M206">
            <v>32</v>
          </cell>
          <cell r="N206">
            <v>32</v>
          </cell>
          <cell r="O206">
            <v>32</v>
          </cell>
          <cell r="R206">
            <v>616882</v>
          </cell>
          <cell r="S206" t="str">
            <v>Mwiimbu Trust</v>
          </cell>
          <cell r="T206" t="str">
            <v>Security</v>
          </cell>
          <cell r="U206">
            <v>32</v>
          </cell>
          <cell r="V206">
            <v>32</v>
          </cell>
          <cell r="W206">
            <v>32</v>
          </cell>
          <cell r="X206">
            <v>32</v>
          </cell>
          <cell r="Y206">
            <v>32</v>
          </cell>
          <cell r="Z206">
            <v>32</v>
          </cell>
          <cell r="AA206">
            <v>32</v>
          </cell>
          <cell r="AB206">
            <v>32</v>
          </cell>
          <cell r="AC206">
            <v>32</v>
          </cell>
          <cell r="AD206">
            <v>32</v>
          </cell>
          <cell r="AE206">
            <v>32</v>
          </cell>
          <cell r="AF206">
            <v>32</v>
          </cell>
          <cell r="AI206">
            <v>616882</v>
          </cell>
          <cell r="AJ206" t="str">
            <v>Mwiimbu Trust</v>
          </cell>
          <cell r="AK206" t="str">
            <v>Security</v>
          </cell>
          <cell r="AL206">
            <v>8</v>
          </cell>
          <cell r="AM206">
            <v>8</v>
          </cell>
          <cell r="AN206">
            <v>8</v>
          </cell>
          <cell r="AO206">
            <v>16</v>
          </cell>
          <cell r="AP206">
            <v>8</v>
          </cell>
          <cell r="AQ206">
            <v>8</v>
          </cell>
          <cell r="AR206">
            <v>8</v>
          </cell>
          <cell r="AS206">
            <v>8</v>
          </cell>
          <cell r="AT206">
            <v>8</v>
          </cell>
          <cell r="AU206">
            <v>8</v>
          </cell>
          <cell r="AV206">
            <v>8</v>
          </cell>
          <cell r="AW206">
            <v>16</v>
          </cell>
        </row>
        <row r="207">
          <cell r="A207">
            <v>616904</v>
          </cell>
          <cell r="B207" t="str">
            <v>Kadzimiro Chrispin</v>
          </cell>
          <cell r="C207" t="str">
            <v>Security</v>
          </cell>
          <cell r="D207">
            <v>8</v>
          </cell>
          <cell r="E207">
            <v>8</v>
          </cell>
          <cell r="F207">
            <v>8</v>
          </cell>
          <cell r="G207">
            <v>8</v>
          </cell>
          <cell r="H207">
            <v>8</v>
          </cell>
          <cell r="I207">
            <v>8</v>
          </cell>
          <cell r="J207">
            <v>8</v>
          </cell>
          <cell r="K207">
            <v>8</v>
          </cell>
          <cell r="L207">
            <v>32</v>
          </cell>
          <cell r="M207">
            <v>32</v>
          </cell>
          <cell r="N207">
            <v>32</v>
          </cell>
          <cell r="O207">
            <v>32</v>
          </cell>
          <cell r="R207">
            <v>616904</v>
          </cell>
          <cell r="S207" t="str">
            <v>Kadzimiro Chrispin</v>
          </cell>
          <cell r="T207" t="str">
            <v>Security</v>
          </cell>
          <cell r="U207">
            <v>32</v>
          </cell>
          <cell r="V207">
            <v>32</v>
          </cell>
          <cell r="W207">
            <v>32</v>
          </cell>
          <cell r="X207">
            <v>32</v>
          </cell>
          <cell r="Y207">
            <v>32</v>
          </cell>
          <cell r="Z207">
            <v>32</v>
          </cell>
          <cell r="AA207">
            <v>32</v>
          </cell>
          <cell r="AB207">
            <v>32</v>
          </cell>
          <cell r="AC207">
            <v>32</v>
          </cell>
          <cell r="AD207">
            <v>32</v>
          </cell>
          <cell r="AE207">
            <v>32</v>
          </cell>
          <cell r="AF207">
            <v>32</v>
          </cell>
          <cell r="AI207">
            <v>616904</v>
          </cell>
          <cell r="AJ207" t="str">
            <v>Kadzimiro Chrispin</v>
          </cell>
          <cell r="AK207" t="str">
            <v>Security</v>
          </cell>
          <cell r="AL207">
            <v>8</v>
          </cell>
          <cell r="AM207">
            <v>8</v>
          </cell>
          <cell r="AN207">
            <v>8</v>
          </cell>
          <cell r="AO207">
            <v>16</v>
          </cell>
          <cell r="AP207">
            <v>8</v>
          </cell>
          <cell r="AQ207">
            <v>8</v>
          </cell>
          <cell r="AR207">
            <v>8</v>
          </cell>
          <cell r="AS207">
            <v>8</v>
          </cell>
          <cell r="AT207">
            <v>8</v>
          </cell>
          <cell r="AU207">
            <v>8</v>
          </cell>
          <cell r="AV207">
            <v>8</v>
          </cell>
          <cell r="AW207">
            <v>16</v>
          </cell>
        </row>
        <row r="208">
          <cell r="A208">
            <v>318634</v>
          </cell>
          <cell r="B208" t="str">
            <v>GARNET MOYO</v>
          </cell>
          <cell r="C208" t="str">
            <v>Procurement</v>
          </cell>
          <cell r="D208">
            <v>41.5</v>
          </cell>
          <cell r="E208">
            <v>41.5</v>
          </cell>
          <cell r="F208">
            <v>41.5</v>
          </cell>
          <cell r="G208">
            <v>41.5</v>
          </cell>
          <cell r="H208">
            <v>41.5</v>
          </cell>
          <cell r="I208">
            <v>41.5</v>
          </cell>
          <cell r="J208">
            <v>41.5</v>
          </cell>
          <cell r="K208">
            <v>41.5</v>
          </cell>
          <cell r="L208">
            <v>41.5</v>
          </cell>
          <cell r="M208">
            <v>41.5</v>
          </cell>
          <cell r="N208">
            <v>41.5</v>
          </cell>
          <cell r="O208">
            <v>41.5</v>
          </cell>
          <cell r="R208">
            <v>318634</v>
          </cell>
          <cell r="S208" t="str">
            <v>GARNET MOYO</v>
          </cell>
          <cell r="T208" t="str">
            <v>Procurement</v>
          </cell>
          <cell r="U208">
            <v>7</v>
          </cell>
          <cell r="V208">
            <v>7</v>
          </cell>
          <cell r="W208">
            <v>7</v>
          </cell>
          <cell r="X208">
            <v>7</v>
          </cell>
          <cell r="Y208">
            <v>7</v>
          </cell>
          <cell r="Z208">
            <v>7</v>
          </cell>
          <cell r="AA208">
            <v>7</v>
          </cell>
          <cell r="AB208">
            <v>7</v>
          </cell>
          <cell r="AC208">
            <v>7</v>
          </cell>
          <cell r="AD208">
            <v>7</v>
          </cell>
          <cell r="AE208">
            <v>7</v>
          </cell>
          <cell r="AF208">
            <v>7</v>
          </cell>
          <cell r="AI208">
            <v>318634</v>
          </cell>
          <cell r="AJ208" t="str">
            <v>GARNET MOYO</v>
          </cell>
          <cell r="AK208" t="str">
            <v>Procurement</v>
          </cell>
          <cell r="AL208">
            <v>9.33</v>
          </cell>
          <cell r="AM208">
            <v>9.33</v>
          </cell>
          <cell r="AN208">
            <v>9.33</v>
          </cell>
          <cell r="AO208">
            <v>9.33</v>
          </cell>
          <cell r="AP208">
            <v>9.33</v>
          </cell>
          <cell r="AQ208">
            <v>9.33</v>
          </cell>
          <cell r="AR208">
            <v>9.33</v>
          </cell>
          <cell r="AS208">
            <v>9.33</v>
          </cell>
          <cell r="AT208">
            <v>9.33</v>
          </cell>
          <cell r="AU208">
            <v>9.33</v>
          </cell>
          <cell r="AV208">
            <v>9.33</v>
          </cell>
          <cell r="AW208">
            <v>9.33</v>
          </cell>
        </row>
        <row r="209">
          <cell r="A209">
            <v>211282</v>
          </cell>
          <cell r="B209" t="str">
            <v>JAMES MWANZA</v>
          </cell>
          <cell r="C209" t="str">
            <v>Procurement</v>
          </cell>
          <cell r="D209">
            <v>41.5</v>
          </cell>
          <cell r="E209">
            <v>41.5</v>
          </cell>
          <cell r="F209">
            <v>41.5</v>
          </cell>
          <cell r="G209">
            <v>41.5</v>
          </cell>
          <cell r="H209">
            <v>41.5</v>
          </cell>
          <cell r="I209">
            <v>41.5</v>
          </cell>
          <cell r="J209">
            <v>41.5</v>
          </cell>
          <cell r="K209">
            <v>41.5</v>
          </cell>
          <cell r="L209">
            <v>41.5</v>
          </cell>
          <cell r="M209">
            <v>41.5</v>
          </cell>
          <cell r="N209">
            <v>41.5</v>
          </cell>
          <cell r="O209">
            <v>41.5</v>
          </cell>
          <cell r="R209">
            <v>211282</v>
          </cell>
          <cell r="S209" t="str">
            <v>JAMES MWANZA</v>
          </cell>
          <cell r="T209" t="str">
            <v>Procurement</v>
          </cell>
          <cell r="U209">
            <v>7</v>
          </cell>
          <cell r="V209">
            <v>7</v>
          </cell>
          <cell r="W209">
            <v>7</v>
          </cell>
          <cell r="X209">
            <v>7</v>
          </cell>
          <cell r="Y209">
            <v>7</v>
          </cell>
          <cell r="Z209">
            <v>7</v>
          </cell>
          <cell r="AA209">
            <v>7</v>
          </cell>
          <cell r="AB209">
            <v>7</v>
          </cell>
          <cell r="AC209">
            <v>7</v>
          </cell>
          <cell r="AD209">
            <v>7</v>
          </cell>
          <cell r="AE209">
            <v>7</v>
          </cell>
          <cell r="AF209">
            <v>7</v>
          </cell>
          <cell r="AI209">
            <v>211282</v>
          </cell>
          <cell r="AJ209" t="str">
            <v>JAMES MWANZA</v>
          </cell>
          <cell r="AK209" t="str">
            <v>Procurement</v>
          </cell>
          <cell r="AL209">
            <v>9.33</v>
          </cell>
          <cell r="AM209">
            <v>9.33</v>
          </cell>
          <cell r="AN209">
            <v>9.33</v>
          </cell>
          <cell r="AO209">
            <v>9.33</v>
          </cell>
          <cell r="AP209">
            <v>9.33</v>
          </cell>
          <cell r="AQ209">
            <v>9.33</v>
          </cell>
          <cell r="AR209">
            <v>9.33</v>
          </cell>
          <cell r="AS209">
            <v>9.33</v>
          </cell>
          <cell r="AT209">
            <v>9.33</v>
          </cell>
          <cell r="AU209">
            <v>9.33</v>
          </cell>
          <cell r="AV209">
            <v>9.33</v>
          </cell>
          <cell r="AW209">
            <v>9.33</v>
          </cell>
        </row>
        <row r="210">
          <cell r="A210">
            <v>817166</v>
          </cell>
          <cell r="B210" t="str">
            <v>SEFELINO BANDA</v>
          </cell>
          <cell r="C210" t="str">
            <v>Procurement</v>
          </cell>
          <cell r="D210">
            <v>41.5</v>
          </cell>
          <cell r="E210">
            <v>41.5</v>
          </cell>
          <cell r="F210">
            <v>41.5</v>
          </cell>
          <cell r="G210">
            <v>41.5</v>
          </cell>
          <cell r="H210">
            <v>41.5</v>
          </cell>
          <cell r="I210">
            <v>41.5</v>
          </cell>
          <cell r="J210">
            <v>41.5</v>
          </cell>
          <cell r="K210">
            <v>41.5</v>
          </cell>
          <cell r="L210">
            <v>41.5</v>
          </cell>
          <cell r="M210">
            <v>41.5</v>
          </cell>
          <cell r="N210">
            <v>41.5</v>
          </cell>
          <cell r="O210">
            <v>41.5</v>
          </cell>
          <cell r="R210">
            <v>817166</v>
          </cell>
          <cell r="S210" t="str">
            <v>SEFELINO BANDA</v>
          </cell>
          <cell r="T210" t="str">
            <v>Procurement</v>
          </cell>
          <cell r="U210">
            <v>7</v>
          </cell>
          <cell r="V210">
            <v>7</v>
          </cell>
          <cell r="W210">
            <v>7</v>
          </cell>
          <cell r="X210">
            <v>7</v>
          </cell>
          <cell r="Y210">
            <v>7</v>
          </cell>
          <cell r="Z210">
            <v>7</v>
          </cell>
          <cell r="AA210">
            <v>7</v>
          </cell>
          <cell r="AB210">
            <v>7</v>
          </cell>
          <cell r="AC210">
            <v>7</v>
          </cell>
          <cell r="AD210">
            <v>7</v>
          </cell>
          <cell r="AE210">
            <v>7</v>
          </cell>
          <cell r="AF210">
            <v>7</v>
          </cell>
          <cell r="AI210">
            <v>817166</v>
          </cell>
          <cell r="AJ210" t="str">
            <v>SEFELINO BANDA</v>
          </cell>
          <cell r="AK210" t="str">
            <v>Procurement</v>
          </cell>
          <cell r="AL210">
            <v>9.33</v>
          </cell>
          <cell r="AM210">
            <v>9.33</v>
          </cell>
          <cell r="AN210">
            <v>9.33</v>
          </cell>
          <cell r="AO210">
            <v>9.33</v>
          </cell>
          <cell r="AP210">
            <v>9.33</v>
          </cell>
          <cell r="AQ210">
            <v>9.33</v>
          </cell>
          <cell r="AR210">
            <v>9.33</v>
          </cell>
          <cell r="AS210">
            <v>9.33</v>
          </cell>
          <cell r="AT210">
            <v>9.33</v>
          </cell>
          <cell r="AU210">
            <v>9.33</v>
          </cell>
          <cell r="AV210">
            <v>9.33</v>
          </cell>
          <cell r="AW210">
            <v>9.33</v>
          </cell>
        </row>
        <row r="211">
          <cell r="A211">
            <v>617755</v>
          </cell>
          <cell r="B211" t="str">
            <v>FAIR SIKABONGA</v>
          </cell>
          <cell r="C211" t="str">
            <v>Procurement</v>
          </cell>
          <cell r="D211">
            <v>77</v>
          </cell>
          <cell r="E211">
            <v>77</v>
          </cell>
          <cell r="F211">
            <v>77</v>
          </cell>
          <cell r="G211">
            <v>77</v>
          </cell>
          <cell r="H211">
            <v>77</v>
          </cell>
          <cell r="I211">
            <v>77</v>
          </cell>
          <cell r="J211">
            <v>77</v>
          </cell>
          <cell r="K211">
            <v>77</v>
          </cell>
          <cell r="L211">
            <v>77</v>
          </cell>
          <cell r="M211">
            <v>77</v>
          </cell>
          <cell r="N211">
            <v>77</v>
          </cell>
          <cell r="O211">
            <v>77</v>
          </cell>
          <cell r="R211">
            <v>617755</v>
          </cell>
          <cell r="S211" t="str">
            <v>FAIR SIKABONGA</v>
          </cell>
          <cell r="T211" t="str">
            <v>Procurement</v>
          </cell>
          <cell r="U211">
            <v>0</v>
          </cell>
          <cell r="V211">
            <v>0</v>
          </cell>
          <cell r="W211">
            <v>0</v>
          </cell>
          <cell r="X211">
            <v>0</v>
          </cell>
          <cell r="Y211">
            <v>0</v>
          </cell>
          <cell r="Z211">
            <v>0</v>
          </cell>
          <cell r="AA211">
            <v>0</v>
          </cell>
          <cell r="AB211">
            <v>0</v>
          </cell>
          <cell r="AC211">
            <v>0</v>
          </cell>
          <cell r="AD211">
            <v>0</v>
          </cell>
          <cell r="AE211">
            <v>0</v>
          </cell>
          <cell r="AF211">
            <v>0</v>
          </cell>
          <cell r="AI211">
            <v>617755</v>
          </cell>
          <cell r="AJ211" t="str">
            <v>FAIR SIKABONGA</v>
          </cell>
          <cell r="AK211" t="str">
            <v>Procurement</v>
          </cell>
          <cell r="AL211">
            <v>26</v>
          </cell>
          <cell r="AM211">
            <v>26</v>
          </cell>
          <cell r="AN211">
            <v>26</v>
          </cell>
          <cell r="AO211">
            <v>26</v>
          </cell>
          <cell r="AP211">
            <v>26</v>
          </cell>
          <cell r="AQ211">
            <v>26</v>
          </cell>
          <cell r="AR211">
            <v>26</v>
          </cell>
          <cell r="AS211">
            <v>26</v>
          </cell>
          <cell r="AT211">
            <v>26</v>
          </cell>
          <cell r="AU211">
            <v>26</v>
          </cell>
          <cell r="AV211">
            <v>26</v>
          </cell>
          <cell r="AW211">
            <v>26</v>
          </cell>
        </row>
        <row r="212">
          <cell r="A212">
            <v>817096</v>
          </cell>
          <cell r="B212" t="str">
            <v>GRACE WALUSIKU</v>
          </cell>
          <cell r="C212" t="str">
            <v>Procurement</v>
          </cell>
          <cell r="D212">
            <v>26</v>
          </cell>
          <cell r="E212">
            <v>26</v>
          </cell>
          <cell r="F212">
            <v>26</v>
          </cell>
          <cell r="G212">
            <v>26</v>
          </cell>
          <cell r="H212">
            <v>26</v>
          </cell>
          <cell r="I212">
            <v>26</v>
          </cell>
          <cell r="J212">
            <v>26</v>
          </cell>
          <cell r="K212">
            <v>26</v>
          </cell>
          <cell r="L212">
            <v>26</v>
          </cell>
          <cell r="M212">
            <v>26</v>
          </cell>
          <cell r="N212">
            <v>26</v>
          </cell>
          <cell r="O212">
            <v>26</v>
          </cell>
          <cell r="R212">
            <v>817096</v>
          </cell>
          <cell r="S212" t="str">
            <v>GRACE WALUSIKU</v>
          </cell>
          <cell r="T212" t="str">
            <v>Procurement</v>
          </cell>
          <cell r="U212">
            <v>14</v>
          </cell>
          <cell r="V212">
            <v>14</v>
          </cell>
          <cell r="W212">
            <v>14</v>
          </cell>
          <cell r="X212">
            <v>14</v>
          </cell>
          <cell r="Y212">
            <v>14</v>
          </cell>
          <cell r="Z212">
            <v>14</v>
          </cell>
          <cell r="AA212">
            <v>14</v>
          </cell>
          <cell r="AB212">
            <v>14</v>
          </cell>
          <cell r="AC212">
            <v>14</v>
          </cell>
          <cell r="AD212">
            <v>14</v>
          </cell>
          <cell r="AE212">
            <v>14</v>
          </cell>
          <cell r="AF212">
            <v>14</v>
          </cell>
          <cell r="AI212">
            <v>817096</v>
          </cell>
          <cell r="AJ212" t="str">
            <v>GRACE WALUSIKU</v>
          </cell>
          <cell r="AK212" t="str">
            <v>Procurement</v>
          </cell>
          <cell r="AL212">
            <v>0</v>
          </cell>
          <cell r="AM212">
            <v>0</v>
          </cell>
          <cell r="AN212">
            <v>0</v>
          </cell>
          <cell r="AO212">
            <v>0</v>
          </cell>
          <cell r="AP212">
            <v>0</v>
          </cell>
          <cell r="AQ212">
            <v>0</v>
          </cell>
          <cell r="AR212">
            <v>0</v>
          </cell>
          <cell r="AS212">
            <v>0</v>
          </cell>
          <cell r="AT212">
            <v>0</v>
          </cell>
          <cell r="AU212">
            <v>0</v>
          </cell>
          <cell r="AV212">
            <v>0</v>
          </cell>
          <cell r="AW212">
            <v>0</v>
          </cell>
        </row>
        <row r="213">
          <cell r="A213">
            <v>417106</v>
          </cell>
          <cell r="B213" t="str">
            <v>DORANA CHISENGA</v>
          </cell>
          <cell r="C213" t="str">
            <v>Procurement</v>
          </cell>
          <cell r="D213">
            <v>26</v>
          </cell>
          <cell r="E213">
            <v>26</v>
          </cell>
          <cell r="F213">
            <v>26</v>
          </cell>
          <cell r="G213">
            <v>26</v>
          </cell>
          <cell r="H213">
            <v>26</v>
          </cell>
          <cell r="I213">
            <v>26</v>
          </cell>
          <cell r="J213">
            <v>26</v>
          </cell>
          <cell r="K213">
            <v>26</v>
          </cell>
          <cell r="L213">
            <v>26</v>
          </cell>
          <cell r="M213">
            <v>26</v>
          </cell>
          <cell r="N213">
            <v>26</v>
          </cell>
          <cell r="O213">
            <v>26</v>
          </cell>
          <cell r="R213">
            <v>417106</v>
          </cell>
          <cell r="S213" t="str">
            <v>DORANA CHISENGA</v>
          </cell>
          <cell r="T213" t="str">
            <v>Procurement</v>
          </cell>
          <cell r="U213">
            <v>14</v>
          </cell>
          <cell r="V213">
            <v>14</v>
          </cell>
          <cell r="W213">
            <v>14</v>
          </cell>
          <cell r="X213">
            <v>14</v>
          </cell>
          <cell r="Y213">
            <v>14</v>
          </cell>
          <cell r="Z213">
            <v>14</v>
          </cell>
          <cell r="AA213">
            <v>14</v>
          </cell>
          <cell r="AB213">
            <v>14</v>
          </cell>
          <cell r="AC213">
            <v>14</v>
          </cell>
          <cell r="AD213">
            <v>14</v>
          </cell>
          <cell r="AE213">
            <v>14</v>
          </cell>
          <cell r="AF213">
            <v>14</v>
          </cell>
          <cell r="AI213">
            <v>417106</v>
          </cell>
          <cell r="AJ213" t="str">
            <v>DORANA CHISENGA</v>
          </cell>
          <cell r="AK213" t="str">
            <v>Procurement</v>
          </cell>
          <cell r="AL213">
            <v>0</v>
          </cell>
          <cell r="AM213">
            <v>0</v>
          </cell>
          <cell r="AN213">
            <v>0</v>
          </cell>
          <cell r="AO213">
            <v>0</v>
          </cell>
          <cell r="AP213">
            <v>0</v>
          </cell>
          <cell r="AQ213">
            <v>0</v>
          </cell>
          <cell r="AR213">
            <v>0</v>
          </cell>
          <cell r="AS213">
            <v>0</v>
          </cell>
          <cell r="AT213">
            <v>0</v>
          </cell>
          <cell r="AU213">
            <v>0</v>
          </cell>
          <cell r="AV213">
            <v>0</v>
          </cell>
          <cell r="AW213">
            <v>0</v>
          </cell>
        </row>
        <row r="214">
          <cell r="A214">
            <v>111525</v>
          </cell>
          <cell r="B214" t="str">
            <v>KENNEDY HAMAUNDU</v>
          </cell>
          <cell r="C214" t="str">
            <v>Procurement</v>
          </cell>
          <cell r="D214">
            <v>26</v>
          </cell>
          <cell r="E214">
            <v>26</v>
          </cell>
          <cell r="F214">
            <v>26</v>
          </cell>
          <cell r="G214">
            <v>26</v>
          </cell>
          <cell r="H214">
            <v>26</v>
          </cell>
          <cell r="I214">
            <v>26</v>
          </cell>
          <cell r="J214">
            <v>26</v>
          </cell>
          <cell r="K214">
            <v>26</v>
          </cell>
          <cell r="L214">
            <v>26</v>
          </cell>
          <cell r="M214">
            <v>26</v>
          </cell>
          <cell r="N214">
            <v>26</v>
          </cell>
          <cell r="O214">
            <v>26</v>
          </cell>
          <cell r="R214">
            <v>111525</v>
          </cell>
          <cell r="S214" t="str">
            <v>KENNEDY HAMAUNDU</v>
          </cell>
          <cell r="T214" t="str">
            <v>Procurement</v>
          </cell>
          <cell r="U214">
            <v>14</v>
          </cell>
          <cell r="V214">
            <v>14</v>
          </cell>
          <cell r="W214">
            <v>14</v>
          </cell>
          <cell r="X214">
            <v>14</v>
          </cell>
          <cell r="Y214">
            <v>14</v>
          </cell>
          <cell r="Z214">
            <v>14</v>
          </cell>
          <cell r="AA214">
            <v>14</v>
          </cell>
          <cell r="AB214">
            <v>14</v>
          </cell>
          <cell r="AC214">
            <v>14</v>
          </cell>
          <cell r="AD214">
            <v>14</v>
          </cell>
          <cell r="AE214">
            <v>14</v>
          </cell>
          <cell r="AF214">
            <v>14</v>
          </cell>
          <cell r="AI214">
            <v>111525</v>
          </cell>
          <cell r="AJ214" t="str">
            <v>KENNEDY HAMAUNDU</v>
          </cell>
          <cell r="AK214" t="str">
            <v>Procurement</v>
          </cell>
          <cell r="AL214">
            <v>0</v>
          </cell>
          <cell r="AM214">
            <v>0</v>
          </cell>
          <cell r="AN214">
            <v>0</v>
          </cell>
          <cell r="AO214">
            <v>0</v>
          </cell>
          <cell r="AP214">
            <v>0</v>
          </cell>
          <cell r="AQ214">
            <v>0</v>
          </cell>
          <cell r="AR214">
            <v>0</v>
          </cell>
          <cell r="AS214">
            <v>0</v>
          </cell>
          <cell r="AT214">
            <v>0</v>
          </cell>
          <cell r="AU214">
            <v>0</v>
          </cell>
          <cell r="AV214">
            <v>0</v>
          </cell>
          <cell r="AW214">
            <v>0</v>
          </cell>
        </row>
        <row r="215">
          <cell r="A215">
            <v>517552</v>
          </cell>
          <cell r="B215" t="str">
            <v>LOYCE HACHINTU</v>
          </cell>
          <cell r="C215" t="str">
            <v>Procurement</v>
          </cell>
          <cell r="D215">
            <v>6</v>
          </cell>
          <cell r="E215">
            <v>6</v>
          </cell>
          <cell r="F215">
            <v>6</v>
          </cell>
          <cell r="G215">
            <v>6</v>
          </cell>
          <cell r="H215">
            <v>6</v>
          </cell>
          <cell r="I215">
            <v>6</v>
          </cell>
          <cell r="J215">
            <v>6</v>
          </cell>
          <cell r="K215">
            <v>6</v>
          </cell>
          <cell r="L215">
            <v>6</v>
          </cell>
          <cell r="M215">
            <v>6</v>
          </cell>
          <cell r="N215">
            <v>6</v>
          </cell>
          <cell r="O215">
            <v>6</v>
          </cell>
          <cell r="R215">
            <v>517552</v>
          </cell>
          <cell r="S215" t="str">
            <v>LOYCE HACHINTU</v>
          </cell>
          <cell r="T215" t="str">
            <v>Procurement</v>
          </cell>
          <cell r="U215">
            <v>14</v>
          </cell>
          <cell r="V215">
            <v>14</v>
          </cell>
          <cell r="W215">
            <v>14</v>
          </cell>
          <cell r="X215">
            <v>14</v>
          </cell>
          <cell r="Y215">
            <v>14</v>
          </cell>
          <cell r="Z215">
            <v>14</v>
          </cell>
          <cell r="AA215">
            <v>14</v>
          </cell>
          <cell r="AB215">
            <v>14</v>
          </cell>
          <cell r="AC215">
            <v>14</v>
          </cell>
          <cell r="AD215">
            <v>14</v>
          </cell>
          <cell r="AE215">
            <v>14</v>
          </cell>
          <cell r="AF215">
            <v>14</v>
          </cell>
          <cell r="AI215">
            <v>517552</v>
          </cell>
          <cell r="AJ215" t="str">
            <v>LOYCE HACHINTU</v>
          </cell>
          <cell r="AK215" t="str">
            <v>Procurement</v>
          </cell>
          <cell r="AL215">
            <v>14</v>
          </cell>
          <cell r="AM215">
            <v>14</v>
          </cell>
          <cell r="AN215">
            <v>14</v>
          </cell>
          <cell r="AO215">
            <v>14</v>
          </cell>
          <cell r="AP215">
            <v>14</v>
          </cell>
          <cell r="AQ215">
            <v>14</v>
          </cell>
          <cell r="AR215">
            <v>14</v>
          </cell>
          <cell r="AS215">
            <v>14</v>
          </cell>
          <cell r="AT215">
            <v>14</v>
          </cell>
          <cell r="AU215">
            <v>14</v>
          </cell>
          <cell r="AV215">
            <v>14</v>
          </cell>
          <cell r="AW215">
            <v>14</v>
          </cell>
        </row>
        <row r="216">
          <cell r="A216">
            <v>308866</v>
          </cell>
          <cell r="B216" t="str">
            <v>BRIDGET HACHIPOLA</v>
          </cell>
          <cell r="C216" t="str">
            <v>Procurement</v>
          </cell>
          <cell r="D216">
            <v>6</v>
          </cell>
          <cell r="E216">
            <v>6</v>
          </cell>
          <cell r="F216">
            <v>6</v>
          </cell>
          <cell r="G216">
            <v>6</v>
          </cell>
          <cell r="H216">
            <v>6</v>
          </cell>
          <cell r="I216">
            <v>6</v>
          </cell>
          <cell r="J216">
            <v>6</v>
          </cell>
          <cell r="K216">
            <v>6</v>
          </cell>
          <cell r="L216">
            <v>6</v>
          </cell>
          <cell r="M216">
            <v>6</v>
          </cell>
          <cell r="N216">
            <v>6</v>
          </cell>
          <cell r="O216">
            <v>6</v>
          </cell>
          <cell r="R216">
            <v>308866</v>
          </cell>
          <cell r="S216" t="str">
            <v>BRIDGET HACHIPOLA</v>
          </cell>
          <cell r="T216" t="str">
            <v>Procurement</v>
          </cell>
          <cell r="U216">
            <v>14</v>
          </cell>
          <cell r="V216">
            <v>14</v>
          </cell>
          <cell r="W216">
            <v>14</v>
          </cell>
          <cell r="X216">
            <v>14</v>
          </cell>
          <cell r="Y216">
            <v>14</v>
          </cell>
          <cell r="Z216">
            <v>14</v>
          </cell>
          <cell r="AA216">
            <v>14</v>
          </cell>
          <cell r="AB216">
            <v>14</v>
          </cell>
          <cell r="AC216">
            <v>14</v>
          </cell>
          <cell r="AD216">
            <v>14</v>
          </cell>
          <cell r="AE216">
            <v>14</v>
          </cell>
          <cell r="AF216">
            <v>14</v>
          </cell>
          <cell r="AI216">
            <v>308866</v>
          </cell>
          <cell r="AJ216" t="str">
            <v>BRIDGET HACHIPOLA</v>
          </cell>
          <cell r="AK216" t="str">
            <v>Procurement</v>
          </cell>
          <cell r="AL216">
            <v>14</v>
          </cell>
          <cell r="AM216">
            <v>14</v>
          </cell>
          <cell r="AN216">
            <v>14</v>
          </cell>
          <cell r="AO216">
            <v>14</v>
          </cell>
          <cell r="AP216">
            <v>14</v>
          </cell>
          <cell r="AQ216">
            <v>14</v>
          </cell>
          <cell r="AR216">
            <v>14</v>
          </cell>
          <cell r="AS216">
            <v>14</v>
          </cell>
          <cell r="AT216">
            <v>14</v>
          </cell>
          <cell r="AU216">
            <v>14</v>
          </cell>
          <cell r="AV216">
            <v>14</v>
          </cell>
          <cell r="AW216">
            <v>14</v>
          </cell>
        </row>
        <row r="217">
          <cell r="A217">
            <v>216369</v>
          </cell>
          <cell r="B217" t="str">
            <v>T.MUSA</v>
          </cell>
          <cell r="C217" t="str">
            <v>Stores</v>
          </cell>
          <cell r="D217">
            <v>0</v>
          </cell>
          <cell r="E217">
            <v>0</v>
          </cell>
          <cell r="F217">
            <v>0</v>
          </cell>
          <cell r="G217">
            <v>0</v>
          </cell>
          <cell r="H217">
            <v>0</v>
          </cell>
          <cell r="I217">
            <v>0</v>
          </cell>
          <cell r="J217">
            <v>0</v>
          </cell>
          <cell r="K217">
            <v>0</v>
          </cell>
          <cell r="L217">
            <v>0</v>
          </cell>
          <cell r="M217">
            <v>0</v>
          </cell>
          <cell r="N217">
            <v>0</v>
          </cell>
          <cell r="O217">
            <v>0</v>
          </cell>
          <cell r="R217">
            <v>216369</v>
          </cell>
          <cell r="S217" t="str">
            <v>T.MUSA</v>
          </cell>
          <cell r="T217" t="str">
            <v>Stores</v>
          </cell>
          <cell r="U217">
            <v>128</v>
          </cell>
          <cell r="V217">
            <v>128</v>
          </cell>
          <cell r="W217">
            <v>128</v>
          </cell>
          <cell r="X217">
            <v>128</v>
          </cell>
          <cell r="Y217">
            <v>128</v>
          </cell>
          <cell r="Z217">
            <v>128</v>
          </cell>
          <cell r="AA217">
            <v>128</v>
          </cell>
          <cell r="AB217">
            <v>128</v>
          </cell>
          <cell r="AC217">
            <v>128</v>
          </cell>
          <cell r="AD217">
            <v>128</v>
          </cell>
          <cell r="AE217">
            <v>128</v>
          </cell>
          <cell r="AF217">
            <v>128</v>
          </cell>
          <cell r="AI217">
            <v>216369</v>
          </cell>
          <cell r="AJ217" t="str">
            <v>T.MUSA</v>
          </cell>
          <cell r="AK217">
            <v>633025</v>
          </cell>
          <cell r="AL217">
            <v>58</v>
          </cell>
          <cell r="AM217">
            <v>58</v>
          </cell>
          <cell r="AN217">
            <v>58</v>
          </cell>
          <cell r="AO217">
            <v>58</v>
          </cell>
          <cell r="AP217">
            <v>58</v>
          </cell>
          <cell r="AQ217">
            <v>58</v>
          </cell>
          <cell r="AR217">
            <v>58</v>
          </cell>
          <cell r="AS217">
            <v>58</v>
          </cell>
          <cell r="AT217">
            <v>58</v>
          </cell>
          <cell r="AU217">
            <v>58</v>
          </cell>
          <cell r="AV217">
            <v>58</v>
          </cell>
          <cell r="AW217">
            <v>58</v>
          </cell>
        </row>
        <row r="218">
          <cell r="A218">
            <v>816539</v>
          </cell>
          <cell r="B218" t="str">
            <v>B.MWALE</v>
          </cell>
          <cell r="C218" t="str">
            <v>Stores</v>
          </cell>
          <cell r="D218">
            <v>6</v>
          </cell>
          <cell r="E218">
            <v>6</v>
          </cell>
          <cell r="F218">
            <v>6</v>
          </cell>
          <cell r="G218">
            <v>6</v>
          </cell>
          <cell r="H218">
            <v>6</v>
          </cell>
          <cell r="I218">
            <v>6</v>
          </cell>
          <cell r="J218">
            <v>6</v>
          </cell>
          <cell r="K218">
            <v>6</v>
          </cell>
          <cell r="L218">
            <v>6</v>
          </cell>
          <cell r="M218">
            <v>6</v>
          </cell>
          <cell r="N218">
            <v>6</v>
          </cell>
          <cell r="O218">
            <v>6</v>
          </cell>
          <cell r="R218">
            <v>816539</v>
          </cell>
          <cell r="S218" t="str">
            <v>B.MWALE</v>
          </cell>
          <cell r="T218" t="str">
            <v>Stores</v>
          </cell>
          <cell r="U218">
            <v>26</v>
          </cell>
          <cell r="V218">
            <v>26</v>
          </cell>
          <cell r="W218">
            <v>26</v>
          </cell>
          <cell r="X218">
            <v>26</v>
          </cell>
          <cell r="Y218">
            <v>26</v>
          </cell>
          <cell r="Z218">
            <v>26</v>
          </cell>
          <cell r="AA218">
            <v>26</v>
          </cell>
          <cell r="AB218">
            <v>26</v>
          </cell>
          <cell r="AC218">
            <v>26</v>
          </cell>
          <cell r="AD218">
            <v>26</v>
          </cell>
          <cell r="AE218">
            <v>26</v>
          </cell>
          <cell r="AF218">
            <v>26</v>
          </cell>
          <cell r="AI218">
            <v>816539</v>
          </cell>
          <cell r="AJ218" t="str">
            <v>B.MWALE</v>
          </cell>
          <cell r="AK218">
            <v>633025</v>
          </cell>
          <cell r="AL218">
            <v>7</v>
          </cell>
          <cell r="AM218">
            <v>0</v>
          </cell>
          <cell r="AN218">
            <v>7</v>
          </cell>
          <cell r="AO218">
            <v>3.5</v>
          </cell>
          <cell r="AP218">
            <v>0</v>
          </cell>
          <cell r="AQ218">
            <v>3.5</v>
          </cell>
          <cell r="AR218">
            <v>0</v>
          </cell>
          <cell r="AS218">
            <v>7</v>
          </cell>
          <cell r="AT218">
            <v>7</v>
          </cell>
          <cell r="AU218">
            <v>0</v>
          </cell>
          <cell r="AV218">
            <v>7</v>
          </cell>
          <cell r="AW218">
            <v>0</v>
          </cell>
        </row>
        <row r="219">
          <cell r="A219">
            <v>816541</v>
          </cell>
          <cell r="B219" t="str">
            <v>M.KILAYI</v>
          </cell>
          <cell r="C219" t="str">
            <v>Stores</v>
          </cell>
          <cell r="D219">
            <v>6</v>
          </cell>
          <cell r="E219">
            <v>6</v>
          </cell>
          <cell r="F219">
            <v>6</v>
          </cell>
          <cell r="G219">
            <v>6</v>
          </cell>
          <cell r="H219">
            <v>6</v>
          </cell>
          <cell r="I219">
            <v>6</v>
          </cell>
          <cell r="J219">
            <v>6</v>
          </cell>
          <cell r="K219">
            <v>6</v>
          </cell>
          <cell r="L219">
            <v>6</v>
          </cell>
          <cell r="M219">
            <v>6</v>
          </cell>
          <cell r="N219">
            <v>6</v>
          </cell>
          <cell r="O219">
            <v>6</v>
          </cell>
          <cell r="R219">
            <v>816541</v>
          </cell>
          <cell r="S219" t="str">
            <v>M.KILAYI</v>
          </cell>
          <cell r="T219" t="str">
            <v>Stores</v>
          </cell>
          <cell r="U219">
            <v>26</v>
          </cell>
          <cell r="V219">
            <v>26</v>
          </cell>
          <cell r="W219">
            <v>26</v>
          </cell>
          <cell r="X219">
            <v>26</v>
          </cell>
          <cell r="Y219">
            <v>26</v>
          </cell>
          <cell r="Z219">
            <v>26</v>
          </cell>
          <cell r="AA219">
            <v>26</v>
          </cell>
          <cell r="AB219">
            <v>26</v>
          </cell>
          <cell r="AC219">
            <v>26</v>
          </cell>
          <cell r="AD219">
            <v>26</v>
          </cell>
          <cell r="AE219">
            <v>26</v>
          </cell>
          <cell r="AF219">
            <v>26</v>
          </cell>
          <cell r="AI219">
            <v>816541</v>
          </cell>
          <cell r="AJ219" t="str">
            <v>M.KILAYI</v>
          </cell>
          <cell r="AK219">
            <v>633025</v>
          </cell>
          <cell r="AL219">
            <v>7</v>
          </cell>
          <cell r="AM219">
            <v>0</v>
          </cell>
          <cell r="AN219">
            <v>7</v>
          </cell>
          <cell r="AO219">
            <v>3.5</v>
          </cell>
          <cell r="AP219">
            <v>0</v>
          </cell>
          <cell r="AQ219">
            <v>3.5</v>
          </cell>
          <cell r="AR219">
            <v>0</v>
          </cell>
          <cell r="AS219">
            <v>7</v>
          </cell>
          <cell r="AT219">
            <v>7</v>
          </cell>
          <cell r="AU219">
            <v>0</v>
          </cell>
          <cell r="AV219">
            <v>7</v>
          </cell>
          <cell r="AW219">
            <v>0</v>
          </cell>
        </row>
        <row r="220">
          <cell r="A220">
            <v>217048</v>
          </cell>
          <cell r="B220" t="str">
            <v>V.SIBANDE</v>
          </cell>
          <cell r="C220" t="str">
            <v>Stores</v>
          </cell>
          <cell r="D220">
            <v>0</v>
          </cell>
          <cell r="E220">
            <v>0</v>
          </cell>
          <cell r="F220">
            <v>0</v>
          </cell>
          <cell r="G220">
            <v>0</v>
          </cell>
          <cell r="H220">
            <v>0</v>
          </cell>
          <cell r="I220">
            <v>0</v>
          </cell>
          <cell r="J220">
            <v>0</v>
          </cell>
          <cell r="K220">
            <v>0</v>
          </cell>
          <cell r="L220">
            <v>0</v>
          </cell>
          <cell r="M220">
            <v>0</v>
          </cell>
          <cell r="N220">
            <v>0</v>
          </cell>
          <cell r="O220">
            <v>0</v>
          </cell>
          <cell r="R220">
            <v>217048</v>
          </cell>
          <cell r="S220" t="str">
            <v>V.SIBANDE</v>
          </cell>
          <cell r="T220" t="str">
            <v>Stores</v>
          </cell>
          <cell r="U220">
            <v>128</v>
          </cell>
          <cell r="V220">
            <v>128</v>
          </cell>
          <cell r="W220">
            <v>128</v>
          </cell>
          <cell r="X220">
            <v>128</v>
          </cell>
          <cell r="Y220">
            <v>128</v>
          </cell>
          <cell r="Z220">
            <v>128</v>
          </cell>
          <cell r="AA220">
            <v>128</v>
          </cell>
          <cell r="AB220">
            <v>128</v>
          </cell>
          <cell r="AC220">
            <v>128</v>
          </cell>
          <cell r="AD220">
            <v>128</v>
          </cell>
          <cell r="AE220">
            <v>128</v>
          </cell>
          <cell r="AF220">
            <v>128</v>
          </cell>
          <cell r="AI220">
            <v>217048</v>
          </cell>
          <cell r="AJ220" t="str">
            <v>V.SIBANDE</v>
          </cell>
          <cell r="AK220">
            <v>633025</v>
          </cell>
          <cell r="AL220">
            <v>58</v>
          </cell>
          <cell r="AM220">
            <v>58</v>
          </cell>
          <cell r="AN220">
            <v>58</v>
          </cell>
          <cell r="AO220">
            <v>58</v>
          </cell>
          <cell r="AP220">
            <v>58</v>
          </cell>
          <cell r="AQ220">
            <v>58</v>
          </cell>
          <cell r="AR220">
            <v>58</v>
          </cell>
          <cell r="AS220">
            <v>58</v>
          </cell>
          <cell r="AT220">
            <v>58</v>
          </cell>
          <cell r="AU220">
            <v>58</v>
          </cell>
          <cell r="AV220">
            <v>58</v>
          </cell>
          <cell r="AW220">
            <v>58</v>
          </cell>
        </row>
        <row r="221">
          <cell r="A221">
            <v>317490</v>
          </cell>
          <cell r="B221" t="str">
            <v>M.BITI</v>
          </cell>
          <cell r="C221" t="str">
            <v>Stores</v>
          </cell>
          <cell r="D221">
            <v>0</v>
          </cell>
          <cell r="E221">
            <v>0</v>
          </cell>
          <cell r="F221">
            <v>0</v>
          </cell>
          <cell r="G221">
            <v>0</v>
          </cell>
          <cell r="H221">
            <v>0</v>
          </cell>
          <cell r="I221">
            <v>0</v>
          </cell>
          <cell r="J221">
            <v>0</v>
          </cell>
          <cell r="K221">
            <v>0</v>
          </cell>
          <cell r="L221">
            <v>0</v>
          </cell>
          <cell r="M221">
            <v>0</v>
          </cell>
          <cell r="N221">
            <v>0</v>
          </cell>
          <cell r="O221">
            <v>0</v>
          </cell>
          <cell r="R221">
            <v>317490</v>
          </cell>
          <cell r="S221" t="str">
            <v>M.BITI</v>
          </cell>
          <cell r="T221" t="str">
            <v>Stores</v>
          </cell>
          <cell r="U221">
            <v>128</v>
          </cell>
          <cell r="V221">
            <v>128</v>
          </cell>
          <cell r="W221">
            <v>128</v>
          </cell>
          <cell r="X221">
            <v>128</v>
          </cell>
          <cell r="Y221">
            <v>128</v>
          </cell>
          <cell r="Z221">
            <v>128</v>
          </cell>
          <cell r="AA221">
            <v>128</v>
          </cell>
          <cell r="AB221">
            <v>128</v>
          </cell>
          <cell r="AC221">
            <v>128</v>
          </cell>
          <cell r="AD221">
            <v>128</v>
          </cell>
          <cell r="AE221">
            <v>128</v>
          </cell>
          <cell r="AF221">
            <v>128</v>
          </cell>
          <cell r="AI221">
            <v>317490</v>
          </cell>
          <cell r="AJ221" t="str">
            <v>M.BITI</v>
          </cell>
          <cell r="AK221">
            <v>633025</v>
          </cell>
          <cell r="AL221">
            <v>58</v>
          </cell>
          <cell r="AM221">
            <v>58</v>
          </cell>
          <cell r="AN221">
            <v>58</v>
          </cell>
          <cell r="AO221">
            <v>58</v>
          </cell>
          <cell r="AP221">
            <v>58</v>
          </cell>
          <cell r="AQ221">
            <v>58</v>
          </cell>
          <cell r="AR221">
            <v>58</v>
          </cell>
          <cell r="AS221">
            <v>58</v>
          </cell>
          <cell r="AT221">
            <v>58</v>
          </cell>
          <cell r="AU221">
            <v>58</v>
          </cell>
          <cell r="AV221">
            <v>58</v>
          </cell>
          <cell r="AW221">
            <v>58</v>
          </cell>
        </row>
        <row r="222">
          <cell r="A222">
            <v>517672</v>
          </cell>
          <cell r="B222" t="str">
            <v>F.MUSANGU</v>
          </cell>
          <cell r="C222" t="str">
            <v>Stores</v>
          </cell>
          <cell r="D222">
            <v>0</v>
          </cell>
          <cell r="E222">
            <v>0</v>
          </cell>
          <cell r="F222">
            <v>0</v>
          </cell>
          <cell r="G222">
            <v>0</v>
          </cell>
          <cell r="H222">
            <v>0</v>
          </cell>
          <cell r="I222">
            <v>0</v>
          </cell>
          <cell r="J222">
            <v>0</v>
          </cell>
          <cell r="K222">
            <v>0</v>
          </cell>
          <cell r="L222">
            <v>0</v>
          </cell>
          <cell r="M222">
            <v>0</v>
          </cell>
          <cell r="N222">
            <v>0</v>
          </cell>
          <cell r="O222">
            <v>0</v>
          </cell>
          <cell r="R222">
            <v>517672</v>
          </cell>
          <cell r="S222" t="str">
            <v>F.MUSANGU</v>
          </cell>
          <cell r="T222" t="str">
            <v>Stores</v>
          </cell>
          <cell r="U222">
            <v>128</v>
          </cell>
          <cell r="V222">
            <v>128</v>
          </cell>
          <cell r="W222">
            <v>128</v>
          </cell>
          <cell r="X222">
            <v>128</v>
          </cell>
          <cell r="Y222">
            <v>128</v>
          </cell>
          <cell r="Z222">
            <v>128</v>
          </cell>
          <cell r="AA222">
            <v>128</v>
          </cell>
          <cell r="AB222">
            <v>128</v>
          </cell>
          <cell r="AC222">
            <v>128</v>
          </cell>
          <cell r="AD222">
            <v>128</v>
          </cell>
          <cell r="AE222">
            <v>128</v>
          </cell>
          <cell r="AF222">
            <v>128</v>
          </cell>
          <cell r="AI222">
            <v>517672</v>
          </cell>
          <cell r="AJ222" t="str">
            <v>F.MUSANGU</v>
          </cell>
          <cell r="AK222">
            <v>633025</v>
          </cell>
          <cell r="AL222">
            <v>58</v>
          </cell>
          <cell r="AM222">
            <v>58</v>
          </cell>
          <cell r="AN222">
            <v>58</v>
          </cell>
          <cell r="AO222">
            <v>58</v>
          </cell>
          <cell r="AP222">
            <v>58</v>
          </cell>
          <cell r="AQ222">
            <v>58</v>
          </cell>
          <cell r="AR222">
            <v>58</v>
          </cell>
          <cell r="AS222">
            <v>58</v>
          </cell>
          <cell r="AT222">
            <v>58</v>
          </cell>
          <cell r="AU222">
            <v>58</v>
          </cell>
          <cell r="AV222">
            <v>58</v>
          </cell>
          <cell r="AW222">
            <v>58</v>
          </cell>
        </row>
        <row r="223">
          <cell r="A223">
            <v>218624</v>
          </cell>
          <cell r="B223" t="str">
            <v>S.MUSHABATI</v>
          </cell>
          <cell r="C223" t="str">
            <v>Stores</v>
          </cell>
          <cell r="D223">
            <v>0</v>
          </cell>
          <cell r="E223">
            <v>0</v>
          </cell>
          <cell r="F223">
            <v>0</v>
          </cell>
          <cell r="G223">
            <v>0</v>
          </cell>
          <cell r="H223">
            <v>0</v>
          </cell>
          <cell r="I223">
            <v>0</v>
          </cell>
          <cell r="J223">
            <v>0</v>
          </cell>
          <cell r="K223">
            <v>0</v>
          </cell>
          <cell r="L223">
            <v>0</v>
          </cell>
          <cell r="M223">
            <v>0</v>
          </cell>
          <cell r="N223">
            <v>0</v>
          </cell>
          <cell r="O223">
            <v>0</v>
          </cell>
          <cell r="R223">
            <v>218624</v>
          </cell>
          <cell r="S223" t="str">
            <v>S.MUSHABATI</v>
          </cell>
          <cell r="T223" t="str">
            <v>Stores</v>
          </cell>
          <cell r="U223">
            <v>128</v>
          </cell>
          <cell r="V223">
            <v>128</v>
          </cell>
          <cell r="W223">
            <v>128</v>
          </cell>
          <cell r="X223">
            <v>128</v>
          </cell>
          <cell r="Y223">
            <v>128</v>
          </cell>
          <cell r="Z223">
            <v>128</v>
          </cell>
          <cell r="AA223">
            <v>128</v>
          </cell>
          <cell r="AB223">
            <v>128</v>
          </cell>
          <cell r="AC223">
            <v>128</v>
          </cell>
          <cell r="AD223">
            <v>128</v>
          </cell>
          <cell r="AE223">
            <v>128</v>
          </cell>
          <cell r="AF223">
            <v>128</v>
          </cell>
          <cell r="AI223">
            <v>218624</v>
          </cell>
          <cell r="AJ223" t="str">
            <v>S.MUSHABATI</v>
          </cell>
          <cell r="AK223">
            <v>633025</v>
          </cell>
          <cell r="AL223">
            <v>58</v>
          </cell>
          <cell r="AM223">
            <v>58</v>
          </cell>
          <cell r="AN223">
            <v>58</v>
          </cell>
          <cell r="AO223">
            <v>58</v>
          </cell>
          <cell r="AP223">
            <v>58</v>
          </cell>
          <cell r="AQ223">
            <v>58</v>
          </cell>
          <cell r="AR223">
            <v>58</v>
          </cell>
          <cell r="AS223">
            <v>58</v>
          </cell>
          <cell r="AT223">
            <v>58</v>
          </cell>
          <cell r="AU223">
            <v>58</v>
          </cell>
          <cell r="AV223">
            <v>58</v>
          </cell>
          <cell r="AW223">
            <v>58</v>
          </cell>
        </row>
        <row r="224">
          <cell r="A224">
            <v>818862</v>
          </cell>
          <cell r="B224" t="str">
            <v>F.MUKANGE</v>
          </cell>
          <cell r="C224" t="str">
            <v>Stores</v>
          </cell>
          <cell r="D224">
            <v>6</v>
          </cell>
          <cell r="E224">
            <v>6</v>
          </cell>
          <cell r="F224">
            <v>6</v>
          </cell>
          <cell r="G224">
            <v>6</v>
          </cell>
          <cell r="H224">
            <v>6</v>
          </cell>
          <cell r="I224">
            <v>6</v>
          </cell>
          <cell r="J224">
            <v>6</v>
          </cell>
          <cell r="K224">
            <v>6</v>
          </cell>
          <cell r="L224">
            <v>6</v>
          </cell>
          <cell r="M224">
            <v>6</v>
          </cell>
          <cell r="N224">
            <v>6</v>
          </cell>
          <cell r="O224">
            <v>6</v>
          </cell>
          <cell r="R224">
            <v>818862</v>
          </cell>
          <cell r="S224" t="str">
            <v>F.MUKANGE</v>
          </cell>
          <cell r="T224" t="str">
            <v>Stores</v>
          </cell>
          <cell r="U224">
            <v>26</v>
          </cell>
          <cell r="V224">
            <v>26</v>
          </cell>
          <cell r="W224">
            <v>26</v>
          </cell>
          <cell r="X224">
            <v>26</v>
          </cell>
          <cell r="Y224">
            <v>26</v>
          </cell>
          <cell r="Z224">
            <v>26</v>
          </cell>
          <cell r="AA224">
            <v>26</v>
          </cell>
          <cell r="AB224">
            <v>26</v>
          </cell>
          <cell r="AC224">
            <v>26</v>
          </cell>
          <cell r="AD224">
            <v>26</v>
          </cell>
          <cell r="AE224">
            <v>26</v>
          </cell>
          <cell r="AF224">
            <v>26</v>
          </cell>
          <cell r="AI224">
            <v>818862</v>
          </cell>
          <cell r="AJ224" t="str">
            <v>F.MUKANGE</v>
          </cell>
          <cell r="AK224">
            <v>633025</v>
          </cell>
          <cell r="AL224">
            <v>7</v>
          </cell>
          <cell r="AM224">
            <v>0</v>
          </cell>
          <cell r="AN224">
            <v>7</v>
          </cell>
          <cell r="AO224">
            <v>3.5</v>
          </cell>
          <cell r="AP224">
            <v>0</v>
          </cell>
          <cell r="AQ224">
            <v>3.5</v>
          </cell>
          <cell r="AR224">
            <v>0</v>
          </cell>
          <cell r="AS224">
            <v>7</v>
          </cell>
          <cell r="AT224">
            <v>7</v>
          </cell>
          <cell r="AU224">
            <v>0</v>
          </cell>
          <cell r="AV224">
            <v>7</v>
          </cell>
          <cell r="AW224">
            <v>0</v>
          </cell>
        </row>
        <row r="225">
          <cell r="A225">
            <v>117750</v>
          </cell>
          <cell r="B225" t="str">
            <v>M.MONDE</v>
          </cell>
          <cell r="C225" t="str">
            <v>Stores</v>
          </cell>
          <cell r="D225">
            <v>6</v>
          </cell>
          <cell r="E225">
            <v>6</v>
          </cell>
          <cell r="F225">
            <v>6</v>
          </cell>
          <cell r="G225">
            <v>6</v>
          </cell>
          <cell r="H225">
            <v>6</v>
          </cell>
          <cell r="I225">
            <v>6</v>
          </cell>
          <cell r="J225">
            <v>6</v>
          </cell>
          <cell r="K225">
            <v>6</v>
          </cell>
          <cell r="L225">
            <v>6</v>
          </cell>
          <cell r="M225">
            <v>6</v>
          </cell>
          <cell r="N225">
            <v>6</v>
          </cell>
          <cell r="O225">
            <v>6</v>
          </cell>
          <cell r="R225">
            <v>117750</v>
          </cell>
          <cell r="S225" t="str">
            <v>M.MONDE</v>
          </cell>
          <cell r="T225" t="str">
            <v>Stores</v>
          </cell>
          <cell r="U225">
            <v>26</v>
          </cell>
          <cell r="V225">
            <v>26</v>
          </cell>
          <cell r="W225">
            <v>26</v>
          </cell>
          <cell r="X225">
            <v>26</v>
          </cell>
          <cell r="Y225">
            <v>26</v>
          </cell>
          <cell r="Z225">
            <v>26</v>
          </cell>
          <cell r="AA225">
            <v>26</v>
          </cell>
          <cell r="AB225">
            <v>26</v>
          </cell>
          <cell r="AC225">
            <v>26</v>
          </cell>
          <cell r="AD225">
            <v>26</v>
          </cell>
          <cell r="AE225">
            <v>26</v>
          </cell>
          <cell r="AF225">
            <v>26</v>
          </cell>
          <cell r="AI225">
            <v>117750</v>
          </cell>
          <cell r="AJ225" t="str">
            <v>M.MONDE</v>
          </cell>
          <cell r="AK225">
            <v>633025</v>
          </cell>
          <cell r="AL225">
            <v>7</v>
          </cell>
          <cell r="AM225">
            <v>0</v>
          </cell>
          <cell r="AN225">
            <v>7</v>
          </cell>
          <cell r="AO225">
            <v>3.5</v>
          </cell>
          <cell r="AP225">
            <v>0</v>
          </cell>
          <cell r="AQ225">
            <v>3.5</v>
          </cell>
          <cell r="AR225">
            <v>0</v>
          </cell>
          <cell r="AS225">
            <v>7</v>
          </cell>
          <cell r="AT225">
            <v>7</v>
          </cell>
          <cell r="AU225">
            <v>0</v>
          </cell>
          <cell r="AV225">
            <v>7</v>
          </cell>
          <cell r="AW225">
            <v>0</v>
          </cell>
        </row>
        <row r="226">
          <cell r="A226">
            <v>317392</v>
          </cell>
          <cell r="B226" t="str">
            <v>MOSES CHALWE</v>
          </cell>
          <cell r="C226" t="str">
            <v>Stores</v>
          </cell>
          <cell r="D226">
            <v>6</v>
          </cell>
          <cell r="E226">
            <v>6</v>
          </cell>
          <cell r="F226">
            <v>6</v>
          </cell>
          <cell r="G226">
            <v>6</v>
          </cell>
          <cell r="H226">
            <v>6</v>
          </cell>
          <cell r="I226">
            <v>6</v>
          </cell>
          <cell r="J226">
            <v>6</v>
          </cell>
          <cell r="K226">
            <v>6</v>
          </cell>
          <cell r="L226">
            <v>6</v>
          </cell>
          <cell r="M226">
            <v>6</v>
          </cell>
          <cell r="N226">
            <v>6</v>
          </cell>
          <cell r="O226">
            <v>6</v>
          </cell>
          <cell r="R226">
            <v>317392</v>
          </cell>
          <cell r="S226" t="str">
            <v>MOSES CHALWE</v>
          </cell>
          <cell r="T226" t="str">
            <v>Stores</v>
          </cell>
          <cell r="U226">
            <v>26</v>
          </cell>
          <cell r="V226">
            <v>26</v>
          </cell>
          <cell r="W226">
            <v>26</v>
          </cell>
          <cell r="X226">
            <v>26</v>
          </cell>
          <cell r="Y226">
            <v>26</v>
          </cell>
          <cell r="Z226">
            <v>26</v>
          </cell>
          <cell r="AA226">
            <v>26</v>
          </cell>
          <cell r="AB226">
            <v>26</v>
          </cell>
          <cell r="AC226">
            <v>26</v>
          </cell>
          <cell r="AD226">
            <v>26</v>
          </cell>
          <cell r="AE226">
            <v>26</v>
          </cell>
          <cell r="AF226">
            <v>26</v>
          </cell>
          <cell r="AI226">
            <v>317392</v>
          </cell>
          <cell r="AJ226" t="str">
            <v>MOSES CHALWE</v>
          </cell>
          <cell r="AK226">
            <v>633025</v>
          </cell>
          <cell r="AL226">
            <v>0</v>
          </cell>
          <cell r="AM226">
            <v>7</v>
          </cell>
          <cell r="AN226">
            <v>0</v>
          </cell>
          <cell r="AO226">
            <v>7</v>
          </cell>
          <cell r="AP226">
            <v>3.5</v>
          </cell>
          <cell r="AQ226">
            <v>0</v>
          </cell>
          <cell r="AR226">
            <v>3.5</v>
          </cell>
          <cell r="AS226">
            <v>0</v>
          </cell>
          <cell r="AT226">
            <v>7</v>
          </cell>
          <cell r="AU226">
            <v>7</v>
          </cell>
          <cell r="AV226">
            <v>0</v>
          </cell>
          <cell r="AW226">
            <v>7</v>
          </cell>
        </row>
        <row r="227">
          <cell r="A227">
            <v>413084</v>
          </cell>
          <cell r="B227" t="str">
            <v>MICHAEL SITALI</v>
          </cell>
          <cell r="C227" t="str">
            <v>Stores</v>
          </cell>
          <cell r="D227">
            <v>6</v>
          </cell>
          <cell r="E227">
            <v>6</v>
          </cell>
          <cell r="F227">
            <v>6</v>
          </cell>
          <cell r="G227">
            <v>6</v>
          </cell>
          <cell r="H227">
            <v>6</v>
          </cell>
          <cell r="I227">
            <v>6</v>
          </cell>
          <cell r="J227">
            <v>6</v>
          </cell>
          <cell r="K227">
            <v>6</v>
          </cell>
          <cell r="L227">
            <v>6</v>
          </cell>
          <cell r="M227">
            <v>6</v>
          </cell>
          <cell r="N227">
            <v>6</v>
          </cell>
          <cell r="O227">
            <v>6</v>
          </cell>
          <cell r="R227">
            <v>413084</v>
          </cell>
          <cell r="S227" t="str">
            <v>MICHAEL SITALI</v>
          </cell>
          <cell r="T227" t="str">
            <v>Stores</v>
          </cell>
          <cell r="U227">
            <v>26</v>
          </cell>
          <cell r="V227">
            <v>26</v>
          </cell>
          <cell r="W227">
            <v>26</v>
          </cell>
          <cell r="X227">
            <v>26</v>
          </cell>
          <cell r="Y227">
            <v>26</v>
          </cell>
          <cell r="Z227">
            <v>26</v>
          </cell>
          <cell r="AA227">
            <v>26</v>
          </cell>
          <cell r="AB227">
            <v>26</v>
          </cell>
          <cell r="AC227">
            <v>26</v>
          </cell>
          <cell r="AD227">
            <v>26</v>
          </cell>
          <cell r="AE227">
            <v>26</v>
          </cell>
          <cell r="AF227">
            <v>26</v>
          </cell>
          <cell r="AI227">
            <v>413084</v>
          </cell>
          <cell r="AJ227" t="str">
            <v>MICHAEL SITALI</v>
          </cell>
          <cell r="AK227">
            <v>633025</v>
          </cell>
          <cell r="AL227">
            <v>0</v>
          </cell>
          <cell r="AM227">
            <v>7</v>
          </cell>
          <cell r="AN227">
            <v>0</v>
          </cell>
          <cell r="AO227">
            <v>7</v>
          </cell>
          <cell r="AP227">
            <v>3.5</v>
          </cell>
          <cell r="AQ227">
            <v>0</v>
          </cell>
          <cell r="AR227">
            <v>3.5</v>
          </cell>
          <cell r="AS227">
            <v>0</v>
          </cell>
          <cell r="AT227">
            <v>7</v>
          </cell>
          <cell r="AU227">
            <v>7</v>
          </cell>
          <cell r="AV227">
            <v>0</v>
          </cell>
          <cell r="AW227">
            <v>7</v>
          </cell>
        </row>
        <row r="228">
          <cell r="A228">
            <v>417585</v>
          </cell>
          <cell r="B228" t="str">
            <v>CHARLES BIEMBA</v>
          </cell>
          <cell r="C228" t="str">
            <v>Stores</v>
          </cell>
          <cell r="D228">
            <v>6</v>
          </cell>
          <cell r="E228">
            <v>6</v>
          </cell>
          <cell r="F228">
            <v>6</v>
          </cell>
          <cell r="G228">
            <v>6</v>
          </cell>
          <cell r="H228">
            <v>6</v>
          </cell>
          <cell r="I228">
            <v>6</v>
          </cell>
          <cell r="J228">
            <v>6</v>
          </cell>
          <cell r="K228">
            <v>6</v>
          </cell>
          <cell r="L228">
            <v>6</v>
          </cell>
          <cell r="M228">
            <v>6</v>
          </cell>
          <cell r="N228">
            <v>6</v>
          </cell>
          <cell r="O228">
            <v>6</v>
          </cell>
          <cell r="R228">
            <v>417585</v>
          </cell>
          <cell r="S228" t="str">
            <v>CHARLES BIEMBA</v>
          </cell>
          <cell r="T228" t="str">
            <v>Stores</v>
          </cell>
          <cell r="U228">
            <v>26</v>
          </cell>
          <cell r="V228">
            <v>26</v>
          </cell>
          <cell r="W228">
            <v>26</v>
          </cell>
          <cell r="X228">
            <v>26</v>
          </cell>
          <cell r="Y228">
            <v>26</v>
          </cell>
          <cell r="Z228">
            <v>26</v>
          </cell>
          <cell r="AA228">
            <v>26</v>
          </cell>
          <cell r="AB228">
            <v>26</v>
          </cell>
          <cell r="AC228">
            <v>26</v>
          </cell>
          <cell r="AD228">
            <v>26</v>
          </cell>
          <cell r="AE228">
            <v>26</v>
          </cell>
          <cell r="AF228">
            <v>26</v>
          </cell>
          <cell r="AI228">
            <v>417585</v>
          </cell>
          <cell r="AJ228" t="str">
            <v>CHARLES BIEMBA</v>
          </cell>
          <cell r="AK228">
            <v>633025</v>
          </cell>
          <cell r="AL228">
            <v>0</v>
          </cell>
          <cell r="AM228">
            <v>7</v>
          </cell>
          <cell r="AN228">
            <v>0</v>
          </cell>
          <cell r="AO228">
            <v>7</v>
          </cell>
          <cell r="AP228">
            <v>3.5</v>
          </cell>
          <cell r="AQ228">
            <v>0</v>
          </cell>
          <cell r="AR228">
            <v>3.5</v>
          </cell>
          <cell r="AS228">
            <v>0</v>
          </cell>
          <cell r="AT228">
            <v>7</v>
          </cell>
          <cell r="AU228">
            <v>7</v>
          </cell>
          <cell r="AV228">
            <v>0</v>
          </cell>
          <cell r="AW228">
            <v>7</v>
          </cell>
        </row>
        <row r="229">
          <cell r="A229">
            <v>617555</v>
          </cell>
          <cell r="B229" t="str">
            <v>ELIZABETH. KAHETA</v>
          </cell>
          <cell r="C229" t="str">
            <v>Stores</v>
          </cell>
          <cell r="D229">
            <v>6</v>
          </cell>
          <cell r="E229">
            <v>6</v>
          </cell>
          <cell r="F229">
            <v>6</v>
          </cell>
          <cell r="G229">
            <v>6</v>
          </cell>
          <cell r="H229">
            <v>6</v>
          </cell>
          <cell r="I229">
            <v>6</v>
          </cell>
          <cell r="J229">
            <v>6</v>
          </cell>
          <cell r="K229">
            <v>6</v>
          </cell>
          <cell r="L229">
            <v>6</v>
          </cell>
          <cell r="M229">
            <v>6</v>
          </cell>
          <cell r="N229">
            <v>6</v>
          </cell>
          <cell r="O229">
            <v>6</v>
          </cell>
          <cell r="R229">
            <v>617555</v>
          </cell>
          <cell r="S229" t="str">
            <v>ELIZABETH. KAHETA</v>
          </cell>
          <cell r="T229" t="str">
            <v>Stores</v>
          </cell>
          <cell r="U229">
            <v>26</v>
          </cell>
          <cell r="V229">
            <v>26</v>
          </cell>
          <cell r="W229">
            <v>26</v>
          </cell>
          <cell r="X229">
            <v>26</v>
          </cell>
          <cell r="Y229">
            <v>26</v>
          </cell>
          <cell r="Z229">
            <v>26</v>
          </cell>
          <cell r="AA229">
            <v>26</v>
          </cell>
          <cell r="AB229">
            <v>26</v>
          </cell>
          <cell r="AC229">
            <v>26</v>
          </cell>
          <cell r="AD229">
            <v>26</v>
          </cell>
          <cell r="AE229">
            <v>26</v>
          </cell>
          <cell r="AF229">
            <v>26</v>
          </cell>
          <cell r="AI229">
            <v>617555</v>
          </cell>
          <cell r="AJ229" t="str">
            <v>ELIZABETH. KAHETA</v>
          </cell>
          <cell r="AK229">
            <v>633025</v>
          </cell>
          <cell r="AL229">
            <v>0</v>
          </cell>
          <cell r="AM229">
            <v>7</v>
          </cell>
          <cell r="AN229">
            <v>0</v>
          </cell>
          <cell r="AO229">
            <v>7</v>
          </cell>
          <cell r="AP229">
            <v>3.5</v>
          </cell>
          <cell r="AQ229">
            <v>0</v>
          </cell>
          <cell r="AR229">
            <v>3.5</v>
          </cell>
          <cell r="AS229">
            <v>0</v>
          </cell>
          <cell r="AT229">
            <v>7</v>
          </cell>
          <cell r="AU229">
            <v>7</v>
          </cell>
          <cell r="AV229">
            <v>0</v>
          </cell>
          <cell r="AW229">
            <v>7</v>
          </cell>
        </row>
        <row r="230">
          <cell r="A230">
            <v>618910</v>
          </cell>
          <cell r="B230" t="str">
            <v>WILMORE HATEMBO</v>
          </cell>
          <cell r="C230" t="str">
            <v>Stores</v>
          </cell>
          <cell r="D230">
            <v>6</v>
          </cell>
          <cell r="E230">
            <v>6</v>
          </cell>
          <cell r="F230">
            <v>6</v>
          </cell>
          <cell r="G230">
            <v>6</v>
          </cell>
          <cell r="H230">
            <v>6</v>
          </cell>
          <cell r="I230">
            <v>6</v>
          </cell>
          <cell r="J230">
            <v>6</v>
          </cell>
          <cell r="K230">
            <v>6</v>
          </cell>
          <cell r="L230">
            <v>6</v>
          </cell>
          <cell r="M230">
            <v>6</v>
          </cell>
          <cell r="N230">
            <v>6</v>
          </cell>
          <cell r="O230">
            <v>6</v>
          </cell>
          <cell r="R230">
            <v>618910</v>
          </cell>
          <cell r="S230" t="str">
            <v>WILMORE HATEMBO</v>
          </cell>
          <cell r="T230" t="str">
            <v>Stores</v>
          </cell>
          <cell r="U230">
            <v>26</v>
          </cell>
          <cell r="V230">
            <v>26</v>
          </cell>
          <cell r="W230">
            <v>26</v>
          </cell>
          <cell r="X230">
            <v>26</v>
          </cell>
          <cell r="Y230">
            <v>26</v>
          </cell>
          <cell r="Z230">
            <v>26</v>
          </cell>
          <cell r="AA230">
            <v>26</v>
          </cell>
          <cell r="AB230">
            <v>26</v>
          </cell>
          <cell r="AC230">
            <v>26</v>
          </cell>
          <cell r="AD230">
            <v>26</v>
          </cell>
          <cell r="AE230">
            <v>26</v>
          </cell>
          <cell r="AF230">
            <v>26</v>
          </cell>
          <cell r="AI230">
            <v>618910</v>
          </cell>
          <cell r="AJ230" t="str">
            <v>WILMORE HATEMBO</v>
          </cell>
          <cell r="AK230" t="str">
            <v>Stores</v>
          </cell>
          <cell r="AL230">
            <v>0</v>
          </cell>
          <cell r="AM230">
            <v>7</v>
          </cell>
          <cell r="AO230">
            <v>7</v>
          </cell>
          <cell r="AP230">
            <v>3.5</v>
          </cell>
          <cell r="AQ230">
            <v>0</v>
          </cell>
          <cell r="AR230">
            <v>3.5</v>
          </cell>
          <cell r="AS230">
            <v>0</v>
          </cell>
          <cell r="AT230">
            <v>7</v>
          </cell>
          <cell r="AU230">
            <v>7</v>
          </cell>
          <cell r="AV230">
            <v>0</v>
          </cell>
          <cell r="AW230">
            <v>7</v>
          </cell>
        </row>
        <row r="231">
          <cell r="A231">
            <v>807146</v>
          </cell>
          <cell r="B231" t="str">
            <v>L. NAWA</v>
          </cell>
          <cell r="C231" t="str">
            <v>Stores</v>
          </cell>
          <cell r="D231">
            <v>6</v>
          </cell>
          <cell r="E231">
            <v>6</v>
          </cell>
          <cell r="F231">
            <v>6</v>
          </cell>
          <cell r="G231">
            <v>6</v>
          </cell>
          <cell r="H231">
            <v>6</v>
          </cell>
          <cell r="I231">
            <v>6</v>
          </cell>
          <cell r="J231">
            <v>6</v>
          </cell>
          <cell r="K231">
            <v>6</v>
          </cell>
          <cell r="L231">
            <v>6</v>
          </cell>
          <cell r="M231">
            <v>6</v>
          </cell>
          <cell r="N231">
            <v>6</v>
          </cell>
          <cell r="O231">
            <v>6</v>
          </cell>
          <cell r="R231">
            <v>807146</v>
          </cell>
          <cell r="S231" t="str">
            <v>L. NAWA</v>
          </cell>
          <cell r="T231" t="str">
            <v>Stores</v>
          </cell>
          <cell r="U231">
            <v>26</v>
          </cell>
          <cell r="V231">
            <v>26</v>
          </cell>
          <cell r="W231">
            <v>26</v>
          </cell>
          <cell r="X231">
            <v>26</v>
          </cell>
          <cell r="Y231">
            <v>26</v>
          </cell>
          <cell r="Z231">
            <v>26</v>
          </cell>
          <cell r="AA231">
            <v>26</v>
          </cell>
          <cell r="AB231">
            <v>26</v>
          </cell>
          <cell r="AC231">
            <v>26</v>
          </cell>
          <cell r="AD231">
            <v>26</v>
          </cell>
          <cell r="AE231">
            <v>26</v>
          </cell>
          <cell r="AF231">
            <v>26</v>
          </cell>
          <cell r="AI231">
            <v>807146</v>
          </cell>
          <cell r="AJ231" t="str">
            <v>L. NAWA</v>
          </cell>
          <cell r="AK231">
            <v>633025</v>
          </cell>
          <cell r="AL231">
            <v>0</v>
          </cell>
          <cell r="AM231">
            <v>7</v>
          </cell>
          <cell r="AN231">
            <v>0</v>
          </cell>
          <cell r="AO231">
            <v>0</v>
          </cell>
          <cell r="AP231">
            <v>3.5</v>
          </cell>
          <cell r="AQ231">
            <v>0</v>
          </cell>
          <cell r="AR231">
            <v>3.5</v>
          </cell>
          <cell r="AS231">
            <v>0</v>
          </cell>
          <cell r="AT231">
            <v>7</v>
          </cell>
          <cell r="AU231">
            <v>7</v>
          </cell>
          <cell r="AV231">
            <v>0</v>
          </cell>
          <cell r="AW231">
            <v>7</v>
          </cell>
        </row>
        <row r="232">
          <cell r="A232">
            <v>808398</v>
          </cell>
          <cell r="B232" t="str">
            <v>G. MUNYANGA</v>
          </cell>
          <cell r="C232" t="str">
            <v>Stores</v>
          </cell>
          <cell r="D232">
            <v>6</v>
          </cell>
          <cell r="E232">
            <v>6</v>
          </cell>
          <cell r="F232">
            <v>6</v>
          </cell>
          <cell r="G232">
            <v>6</v>
          </cell>
          <cell r="H232">
            <v>6</v>
          </cell>
          <cell r="I232">
            <v>6</v>
          </cell>
          <cell r="J232">
            <v>6</v>
          </cell>
          <cell r="K232">
            <v>6</v>
          </cell>
          <cell r="L232">
            <v>6</v>
          </cell>
          <cell r="M232">
            <v>6</v>
          </cell>
          <cell r="N232">
            <v>6</v>
          </cell>
          <cell r="O232">
            <v>6</v>
          </cell>
          <cell r="R232">
            <v>808398</v>
          </cell>
          <cell r="S232" t="str">
            <v>G. MUNYANGA</v>
          </cell>
          <cell r="T232" t="str">
            <v>Stores</v>
          </cell>
          <cell r="U232">
            <v>26</v>
          </cell>
          <cell r="V232">
            <v>26</v>
          </cell>
          <cell r="W232">
            <v>26</v>
          </cell>
          <cell r="X232">
            <v>26</v>
          </cell>
          <cell r="Y232">
            <v>26</v>
          </cell>
          <cell r="Z232">
            <v>26</v>
          </cell>
          <cell r="AA232">
            <v>26</v>
          </cell>
          <cell r="AB232">
            <v>26</v>
          </cell>
          <cell r="AC232">
            <v>26</v>
          </cell>
          <cell r="AD232">
            <v>26</v>
          </cell>
          <cell r="AE232">
            <v>26</v>
          </cell>
          <cell r="AF232">
            <v>26</v>
          </cell>
          <cell r="AI232">
            <v>808398</v>
          </cell>
          <cell r="AJ232" t="str">
            <v>G. MUNYANGA</v>
          </cell>
          <cell r="AK232">
            <v>633025</v>
          </cell>
          <cell r="AL232">
            <v>0</v>
          </cell>
          <cell r="AM232">
            <v>7</v>
          </cell>
          <cell r="AN232">
            <v>0</v>
          </cell>
          <cell r="AO232">
            <v>7</v>
          </cell>
          <cell r="AP232">
            <v>3.5</v>
          </cell>
          <cell r="AQ232">
            <v>0</v>
          </cell>
          <cell r="AR232">
            <v>3.5</v>
          </cell>
          <cell r="AS232">
            <v>0</v>
          </cell>
          <cell r="AT232">
            <v>7</v>
          </cell>
          <cell r="AU232">
            <v>7</v>
          </cell>
          <cell r="AV232">
            <v>0</v>
          </cell>
          <cell r="AW232">
            <v>7</v>
          </cell>
        </row>
        <row r="233">
          <cell r="A233">
            <v>809517</v>
          </cell>
          <cell r="B233" t="str">
            <v>NAMINDI VICTOR</v>
          </cell>
          <cell r="C233" t="str">
            <v>Stores</v>
          </cell>
          <cell r="D233">
            <v>6</v>
          </cell>
          <cell r="E233">
            <v>6</v>
          </cell>
          <cell r="F233">
            <v>6</v>
          </cell>
          <cell r="G233">
            <v>6</v>
          </cell>
          <cell r="H233">
            <v>6</v>
          </cell>
          <cell r="I233">
            <v>6</v>
          </cell>
          <cell r="J233">
            <v>6</v>
          </cell>
          <cell r="K233">
            <v>6</v>
          </cell>
          <cell r="L233">
            <v>6</v>
          </cell>
          <cell r="M233">
            <v>6</v>
          </cell>
          <cell r="N233">
            <v>6</v>
          </cell>
          <cell r="O233">
            <v>6</v>
          </cell>
          <cell r="R233">
            <v>809517</v>
          </cell>
          <cell r="S233" t="str">
            <v>NAMINDI VICTOR</v>
          </cell>
          <cell r="T233" t="str">
            <v>Stores</v>
          </cell>
          <cell r="U233">
            <v>26</v>
          </cell>
          <cell r="V233">
            <v>26</v>
          </cell>
          <cell r="W233">
            <v>26</v>
          </cell>
          <cell r="X233">
            <v>26</v>
          </cell>
          <cell r="Y233">
            <v>26</v>
          </cell>
          <cell r="Z233">
            <v>26</v>
          </cell>
          <cell r="AA233">
            <v>26</v>
          </cell>
          <cell r="AB233">
            <v>26</v>
          </cell>
          <cell r="AC233">
            <v>26</v>
          </cell>
          <cell r="AD233">
            <v>26</v>
          </cell>
          <cell r="AE233">
            <v>26</v>
          </cell>
          <cell r="AF233">
            <v>26</v>
          </cell>
          <cell r="AI233">
            <v>809517</v>
          </cell>
          <cell r="AJ233" t="str">
            <v>NAMINDI VICTOR</v>
          </cell>
          <cell r="AK233">
            <v>633025</v>
          </cell>
          <cell r="AL233">
            <v>0</v>
          </cell>
          <cell r="AM233">
            <v>7</v>
          </cell>
          <cell r="AO233">
            <v>7</v>
          </cell>
          <cell r="AP233">
            <v>3.5</v>
          </cell>
          <cell r="AQ233">
            <v>0</v>
          </cell>
          <cell r="AR233">
            <v>3.5</v>
          </cell>
          <cell r="AS233">
            <v>0</v>
          </cell>
          <cell r="AT233">
            <v>7</v>
          </cell>
          <cell r="AU233">
            <v>7</v>
          </cell>
          <cell r="AV233">
            <v>0</v>
          </cell>
          <cell r="AW233">
            <v>7</v>
          </cell>
        </row>
        <row r="234">
          <cell r="A234">
            <v>812026</v>
          </cell>
          <cell r="B234" t="str">
            <v>VIOLET SHANKOMA</v>
          </cell>
          <cell r="C234" t="str">
            <v>Stores</v>
          </cell>
          <cell r="D234">
            <v>6</v>
          </cell>
          <cell r="E234">
            <v>6</v>
          </cell>
          <cell r="F234">
            <v>6</v>
          </cell>
          <cell r="G234">
            <v>6</v>
          </cell>
          <cell r="H234">
            <v>6</v>
          </cell>
          <cell r="I234">
            <v>6</v>
          </cell>
          <cell r="J234">
            <v>6</v>
          </cell>
          <cell r="K234">
            <v>6</v>
          </cell>
          <cell r="L234">
            <v>6</v>
          </cell>
          <cell r="M234">
            <v>6</v>
          </cell>
          <cell r="N234">
            <v>6</v>
          </cell>
          <cell r="O234">
            <v>6</v>
          </cell>
          <cell r="R234">
            <v>812026</v>
          </cell>
          <cell r="S234" t="str">
            <v>VIOLET SHANKOMA</v>
          </cell>
          <cell r="T234" t="str">
            <v>Stores</v>
          </cell>
          <cell r="U234">
            <v>26</v>
          </cell>
          <cell r="V234">
            <v>26</v>
          </cell>
          <cell r="W234">
            <v>26</v>
          </cell>
          <cell r="X234">
            <v>26</v>
          </cell>
          <cell r="Y234">
            <v>26</v>
          </cell>
          <cell r="Z234">
            <v>26</v>
          </cell>
          <cell r="AA234">
            <v>26</v>
          </cell>
          <cell r="AB234">
            <v>26</v>
          </cell>
          <cell r="AC234">
            <v>26</v>
          </cell>
          <cell r="AD234">
            <v>26</v>
          </cell>
          <cell r="AE234">
            <v>26</v>
          </cell>
          <cell r="AF234">
            <v>26</v>
          </cell>
          <cell r="AI234">
            <v>812026</v>
          </cell>
          <cell r="AJ234" t="str">
            <v>VIOLET SHANKOMA</v>
          </cell>
          <cell r="AK234">
            <v>633025</v>
          </cell>
          <cell r="AL234">
            <v>0</v>
          </cell>
          <cell r="AM234">
            <v>7</v>
          </cell>
          <cell r="AN234">
            <v>0</v>
          </cell>
          <cell r="AO234">
            <v>7</v>
          </cell>
          <cell r="AP234">
            <v>3.5</v>
          </cell>
          <cell r="AQ234">
            <v>0</v>
          </cell>
          <cell r="AR234">
            <v>3.5</v>
          </cell>
          <cell r="AS234">
            <v>0</v>
          </cell>
          <cell r="AT234">
            <v>7</v>
          </cell>
          <cell r="AU234">
            <v>7</v>
          </cell>
          <cell r="AV234">
            <v>0</v>
          </cell>
          <cell r="AW234">
            <v>7</v>
          </cell>
        </row>
        <row r="235">
          <cell r="A235">
            <v>814011</v>
          </cell>
          <cell r="B235" t="str">
            <v>VACHEL MULANGWA</v>
          </cell>
          <cell r="C235" t="str">
            <v>Stores</v>
          </cell>
          <cell r="D235">
            <v>6</v>
          </cell>
          <cell r="E235">
            <v>6</v>
          </cell>
          <cell r="F235">
            <v>6</v>
          </cell>
          <cell r="G235">
            <v>6</v>
          </cell>
          <cell r="H235">
            <v>6</v>
          </cell>
          <cell r="I235">
            <v>6</v>
          </cell>
          <cell r="J235">
            <v>6</v>
          </cell>
          <cell r="K235">
            <v>6</v>
          </cell>
          <cell r="L235">
            <v>6</v>
          </cell>
          <cell r="M235">
            <v>6</v>
          </cell>
          <cell r="N235">
            <v>6</v>
          </cell>
          <cell r="O235">
            <v>6</v>
          </cell>
          <cell r="R235">
            <v>814011</v>
          </cell>
          <cell r="S235" t="str">
            <v>VACHEL MULANGWA</v>
          </cell>
          <cell r="T235" t="str">
            <v>Stores</v>
          </cell>
          <cell r="U235">
            <v>26</v>
          </cell>
          <cell r="V235">
            <v>26</v>
          </cell>
          <cell r="W235">
            <v>26</v>
          </cell>
          <cell r="X235">
            <v>26</v>
          </cell>
          <cell r="Y235">
            <v>26</v>
          </cell>
          <cell r="Z235">
            <v>26</v>
          </cell>
          <cell r="AA235">
            <v>26</v>
          </cell>
          <cell r="AB235">
            <v>26</v>
          </cell>
          <cell r="AC235">
            <v>26</v>
          </cell>
          <cell r="AD235">
            <v>26</v>
          </cell>
          <cell r="AE235">
            <v>26</v>
          </cell>
          <cell r="AF235">
            <v>26</v>
          </cell>
          <cell r="AI235">
            <v>814011</v>
          </cell>
          <cell r="AJ235" t="str">
            <v>VACHEL MULANGWA</v>
          </cell>
          <cell r="AK235">
            <v>633025</v>
          </cell>
          <cell r="AL235">
            <v>0</v>
          </cell>
          <cell r="AM235">
            <v>7</v>
          </cell>
          <cell r="AN235">
            <v>0</v>
          </cell>
          <cell r="AO235">
            <v>7</v>
          </cell>
          <cell r="AP235">
            <v>3.5</v>
          </cell>
          <cell r="AQ235">
            <v>0</v>
          </cell>
          <cell r="AR235">
            <v>3.5</v>
          </cell>
          <cell r="AS235">
            <v>0</v>
          </cell>
          <cell r="AT235">
            <v>7</v>
          </cell>
          <cell r="AU235">
            <v>7</v>
          </cell>
          <cell r="AV235">
            <v>0</v>
          </cell>
          <cell r="AW235">
            <v>7</v>
          </cell>
        </row>
        <row r="236">
          <cell r="A236">
            <v>815257</v>
          </cell>
          <cell r="B236" t="str">
            <v>M.MUKETOI</v>
          </cell>
          <cell r="C236" t="str">
            <v>Stores</v>
          </cell>
          <cell r="D236">
            <v>6</v>
          </cell>
          <cell r="E236">
            <v>6</v>
          </cell>
          <cell r="F236">
            <v>6</v>
          </cell>
          <cell r="G236">
            <v>6</v>
          </cell>
          <cell r="H236">
            <v>6</v>
          </cell>
          <cell r="I236">
            <v>6</v>
          </cell>
          <cell r="J236">
            <v>6</v>
          </cell>
          <cell r="K236">
            <v>6</v>
          </cell>
          <cell r="L236">
            <v>6</v>
          </cell>
          <cell r="M236">
            <v>6</v>
          </cell>
          <cell r="N236">
            <v>6</v>
          </cell>
          <cell r="O236">
            <v>6</v>
          </cell>
          <cell r="R236">
            <v>815257</v>
          </cell>
          <cell r="S236" t="str">
            <v>M.MUKETOI</v>
          </cell>
          <cell r="T236" t="str">
            <v>Stores</v>
          </cell>
          <cell r="U236">
            <v>26</v>
          </cell>
          <cell r="V236">
            <v>26</v>
          </cell>
          <cell r="W236">
            <v>26</v>
          </cell>
          <cell r="X236">
            <v>26</v>
          </cell>
          <cell r="Y236">
            <v>26</v>
          </cell>
          <cell r="Z236">
            <v>26</v>
          </cell>
          <cell r="AA236">
            <v>26</v>
          </cell>
          <cell r="AB236">
            <v>26</v>
          </cell>
          <cell r="AC236">
            <v>26</v>
          </cell>
          <cell r="AD236">
            <v>26</v>
          </cell>
          <cell r="AE236">
            <v>26</v>
          </cell>
          <cell r="AF236">
            <v>26</v>
          </cell>
          <cell r="AI236">
            <v>815257</v>
          </cell>
          <cell r="AJ236" t="str">
            <v>M.MUKETOI</v>
          </cell>
          <cell r="AK236">
            <v>633025</v>
          </cell>
          <cell r="AL236">
            <v>7</v>
          </cell>
          <cell r="AM236">
            <v>0</v>
          </cell>
          <cell r="AN236">
            <v>7</v>
          </cell>
          <cell r="AO236">
            <v>3.5</v>
          </cell>
          <cell r="AP236">
            <v>0</v>
          </cell>
          <cell r="AQ236">
            <v>3.5</v>
          </cell>
          <cell r="AR236">
            <v>0</v>
          </cell>
          <cell r="AS236">
            <v>7</v>
          </cell>
          <cell r="AT236">
            <v>7</v>
          </cell>
          <cell r="AU236">
            <v>0</v>
          </cell>
          <cell r="AV236">
            <v>7</v>
          </cell>
          <cell r="AW236">
            <v>0</v>
          </cell>
        </row>
        <row r="237">
          <cell r="A237">
            <v>816545</v>
          </cell>
          <cell r="B237" t="str">
            <v>M. MULAMBWA</v>
          </cell>
          <cell r="C237" t="str">
            <v>Stores</v>
          </cell>
          <cell r="D237">
            <v>6</v>
          </cell>
          <cell r="E237">
            <v>6</v>
          </cell>
          <cell r="F237">
            <v>6</v>
          </cell>
          <cell r="G237">
            <v>6</v>
          </cell>
          <cell r="H237">
            <v>6</v>
          </cell>
          <cell r="I237">
            <v>6</v>
          </cell>
          <cell r="J237">
            <v>6</v>
          </cell>
          <cell r="K237">
            <v>6</v>
          </cell>
          <cell r="L237">
            <v>6</v>
          </cell>
          <cell r="M237">
            <v>6</v>
          </cell>
          <cell r="N237">
            <v>6</v>
          </cell>
          <cell r="O237">
            <v>6</v>
          </cell>
          <cell r="R237">
            <v>816545</v>
          </cell>
          <cell r="S237" t="str">
            <v>M. MULAMBWA</v>
          </cell>
          <cell r="T237" t="str">
            <v>Stores</v>
          </cell>
          <cell r="U237">
            <v>26</v>
          </cell>
          <cell r="V237">
            <v>26</v>
          </cell>
          <cell r="W237">
            <v>26</v>
          </cell>
          <cell r="X237">
            <v>26</v>
          </cell>
          <cell r="Y237">
            <v>26</v>
          </cell>
          <cell r="Z237">
            <v>26</v>
          </cell>
          <cell r="AA237">
            <v>26</v>
          </cell>
          <cell r="AB237">
            <v>26</v>
          </cell>
          <cell r="AC237">
            <v>26</v>
          </cell>
          <cell r="AD237">
            <v>26</v>
          </cell>
          <cell r="AE237">
            <v>26</v>
          </cell>
          <cell r="AF237">
            <v>26</v>
          </cell>
          <cell r="AI237">
            <v>816545</v>
          </cell>
          <cell r="AJ237" t="str">
            <v>M. MULAMBWA</v>
          </cell>
          <cell r="AK237">
            <v>633025</v>
          </cell>
          <cell r="AL237">
            <v>0</v>
          </cell>
          <cell r="AM237">
            <v>7</v>
          </cell>
          <cell r="AN237">
            <v>0</v>
          </cell>
          <cell r="AO237">
            <v>7</v>
          </cell>
          <cell r="AP237">
            <v>3.5</v>
          </cell>
          <cell r="AQ237">
            <v>0</v>
          </cell>
          <cell r="AR237">
            <v>3.5</v>
          </cell>
          <cell r="AS237">
            <v>0</v>
          </cell>
          <cell r="AT237">
            <v>7</v>
          </cell>
          <cell r="AU237">
            <v>7</v>
          </cell>
          <cell r="AV237">
            <v>0</v>
          </cell>
          <cell r="AW237">
            <v>7</v>
          </cell>
        </row>
        <row r="238">
          <cell r="A238">
            <v>816554</v>
          </cell>
          <cell r="B238" t="str">
            <v>ROYD NGOZA</v>
          </cell>
          <cell r="C238" t="str">
            <v>Stores</v>
          </cell>
          <cell r="D238">
            <v>0</v>
          </cell>
          <cell r="E238">
            <v>0</v>
          </cell>
          <cell r="F238">
            <v>0</v>
          </cell>
          <cell r="G238">
            <v>0</v>
          </cell>
          <cell r="H238">
            <v>0</v>
          </cell>
          <cell r="I238">
            <v>0</v>
          </cell>
          <cell r="J238">
            <v>0</v>
          </cell>
          <cell r="K238">
            <v>0</v>
          </cell>
          <cell r="L238">
            <v>0</v>
          </cell>
          <cell r="M238">
            <v>0</v>
          </cell>
          <cell r="N238">
            <v>0</v>
          </cell>
          <cell r="O238">
            <v>0</v>
          </cell>
          <cell r="R238">
            <v>816554</v>
          </cell>
          <cell r="S238" t="str">
            <v>ROYD NGOZA</v>
          </cell>
          <cell r="T238" t="str">
            <v>Stores</v>
          </cell>
          <cell r="U238">
            <v>26</v>
          </cell>
          <cell r="V238">
            <v>26</v>
          </cell>
          <cell r="W238">
            <v>26</v>
          </cell>
          <cell r="X238">
            <v>26</v>
          </cell>
          <cell r="Y238">
            <v>26</v>
          </cell>
          <cell r="Z238">
            <v>26</v>
          </cell>
          <cell r="AA238">
            <v>26</v>
          </cell>
          <cell r="AB238">
            <v>26</v>
          </cell>
          <cell r="AC238">
            <v>26</v>
          </cell>
          <cell r="AD238">
            <v>26</v>
          </cell>
          <cell r="AE238">
            <v>26</v>
          </cell>
          <cell r="AF238">
            <v>26</v>
          </cell>
          <cell r="AI238">
            <v>816554</v>
          </cell>
          <cell r="AJ238" t="str">
            <v>ROYD NGOZA</v>
          </cell>
          <cell r="AK238">
            <v>633025</v>
          </cell>
          <cell r="AL238">
            <v>15.5</v>
          </cell>
          <cell r="AM238">
            <v>15.5</v>
          </cell>
          <cell r="AN238">
            <v>15.5</v>
          </cell>
          <cell r="AO238">
            <v>15.5</v>
          </cell>
          <cell r="AP238">
            <v>15.5</v>
          </cell>
          <cell r="AQ238">
            <v>15.5</v>
          </cell>
          <cell r="AR238">
            <v>15.5</v>
          </cell>
          <cell r="AS238">
            <v>15.5</v>
          </cell>
          <cell r="AT238">
            <v>15.5</v>
          </cell>
          <cell r="AU238">
            <v>15.5</v>
          </cell>
          <cell r="AV238">
            <v>15.5</v>
          </cell>
          <cell r="AW238">
            <v>15.5</v>
          </cell>
        </row>
        <row r="239">
          <cell r="A239">
            <v>817023</v>
          </cell>
          <cell r="B239" t="str">
            <v>L.MPANDE</v>
          </cell>
          <cell r="C239" t="str">
            <v>Stores</v>
          </cell>
          <cell r="D239">
            <v>6</v>
          </cell>
          <cell r="E239">
            <v>6</v>
          </cell>
          <cell r="F239">
            <v>6</v>
          </cell>
          <cell r="G239">
            <v>6</v>
          </cell>
          <cell r="H239">
            <v>6</v>
          </cell>
          <cell r="I239">
            <v>6</v>
          </cell>
          <cell r="J239">
            <v>6</v>
          </cell>
          <cell r="K239">
            <v>6</v>
          </cell>
          <cell r="L239">
            <v>6</v>
          </cell>
          <cell r="M239">
            <v>6</v>
          </cell>
          <cell r="N239">
            <v>6</v>
          </cell>
          <cell r="O239">
            <v>6</v>
          </cell>
          <cell r="R239">
            <v>817023</v>
          </cell>
          <cell r="S239" t="str">
            <v>L.MPANDE</v>
          </cell>
          <cell r="T239" t="str">
            <v>Stores</v>
          </cell>
          <cell r="U239">
            <v>26</v>
          </cell>
          <cell r="V239">
            <v>26</v>
          </cell>
          <cell r="W239">
            <v>26</v>
          </cell>
          <cell r="X239">
            <v>26</v>
          </cell>
          <cell r="Y239">
            <v>26</v>
          </cell>
          <cell r="Z239">
            <v>26</v>
          </cell>
          <cell r="AA239">
            <v>26</v>
          </cell>
          <cell r="AB239">
            <v>26</v>
          </cell>
          <cell r="AC239">
            <v>26</v>
          </cell>
          <cell r="AD239">
            <v>26</v>
          </cell>
          <cell r="AE239">
            <v>26</v>
          </cell>
          <cell r="AF239">
            <v>26</v>
          </cell>
          <cell r="AI239">
            <v>817023</v>
          </cell>
          <cell r="AJ239" t="str">
            <v>L.MPANDE</v>
          </cell>
          <cell r="AK239">
            <v>633025</v>
          </cell>
          <cell r="AL239">
            <v>7</v>
          </cell>
          <cell r="AM239">
            <v>0</v>
          </cell>
          <cell r="AN239">
            <v>7</v>
          </cell>
          <cell r="AO239">
            <v>3.5</v>
          </cell>
          <cell r="AP239">
            <v>0</v>
          </cell>
          <cell r="AQ239">
            <v>3.5</v>
          </cell>
          <cell r="AR239">
            <v>0</v>
          </cell>
          <cell r="AS239">
            <v>7</v>
          </cell>
          <cell r="AT239">
            <v>7</v>
          </cell>
          <cell r="AU239">
            <v>0</v>
          </cell>
          <cell r="AV239">
            <v>7</v>
          </cell>
          <cell r="AW239">
            <v>0</v>
          </cell>
        </row>
        <row r="240">
          <cell r="A240">
            <v>817350</v>
          </cell>
          <cell r="B240" t="str">
            <v>M. SIASENDEKA</v>
          </cell>
          <cell r="C240" t="str">
            <v>Stores</v>
          </cell>
          <cell r="D240">
            <v>6</v>
          </cell>
          <cell r="E240">
            <v>6</v>
          </cell>
          <cell r="F240">
            <v>6</v>
          </cell>
          <cell r="G240">
            <v>6</v>
          </cell>
          <cell r="H240">
            <v>6</v>
          </cell>
          <cell r="I240">
            <v>6</v>
          </cell>
          <cell r="J240">
            <v>6</v>
          </cell>
          <cell r="K240">
            <v>6</v>
          </cell>
          <cell r="L240">
            <v>6</v>
          </cell>
          <cell r="M240">
            <v>6</v>
          </cell>
          <cell r="N240">
            <v>6</v>
          </cell>
          <cell r="O240">
            <v>6</v>
          </cell>
          <cell r="R240">
            <v>817350</v>
          </cell>
          <cell r="S240" t="str">
            <v>M. SIASENDEKA</v>
          </cell>
          <cell r="T240" t="str">
            <v>Stores</v>
          </cell>
          <cell r="U240">
            <v>26</v>
          </cell>
          <cell r="V240">
            <v>26</v>
          </cell>
          <cell r="W240">
            <v>26</v>
          </cell>
          <cell r="X240">
            <v>26</v>
          </cell>
          <cell r="Y240">
            <v>26</v>
          </cell>
          <cell r="Z240">
            <v>26</v>
          </cell>
          <cell r="AA240">
            <v>26</v>
          </cell>
          <cell r="AB240">
            <v>26</v>
          </cell>
          <cell r="AC240">
            <v>26</v>
          </cell>
          <cell r="AD240">
            <v>26</v>
          </cell>
          <cell r="AE240">
            <v>26</v>
          </cell>
          <cell r="AF240">
            <v>26</v>
          </cell>
          <cell r="AI240">
            <v>817350</v>
          </cell>
          <cell r="AJ240" t="str">
            <v>M. SIASENDEKA</v>
          </cell>
          <cell r="AK240">
            <v>633025</v>
          </cell>
          <cell r="AL240">
            <v>0</v>
          </cell>
          <cell r="AM240">
            <v>7</v>
          </cell>
          <cell r="AN240">
            <v>0</v>
          </cell>
          <cell r="AO240">
            <v>7</v>
          </cell>
          <cell r="AP240">
            <v>3.5</v>
          </cell>
          <cell r="AQ240">
            <v>0</v>
          </cell>
          <cell r="AR240">
            <v>3.5</v>
          </cell>
          <cell r="AS240">
            <v>0</v>
          </cell>
          <cell r="AT240">
            <v>7</v>
          </cell>
          <cell r="AU240">
            <v>7</v>
          </cell>
          <cell r="AV240">
            <v>0</v>
          </cell>
          <cell r="AW240">
            <v>7</v>
          </cell>
        </row>
        <row r="241">
          <cell r="A241">
            <v>817593</v>
          </cell>
          <cell r="B241" t="str">
            <v>PETER KHONDOWE</v>
          </cell>
          <cell r="C241" t="str">
            <v>Stores</v>
          </cell>
          <cell r="D241">
            <v>0</v>
          </cell>
          <cell r="E241">
            <v>0</v>
          </cell>
          <cell r="F241">
            <v>0</v>
          </cell>
          <cell r="G241">
            <v>0</v>
          </cell>
          <cell r="H241">
            <v>0</v>
          </cell>
          <cell r="I241">
            <v>0</v>
          </cell>
          <cell r="J241">
            <v>0</v>
          </cell>
          <cell r="K241">
            <v>0</v>
          </cell>
          <cell r="L241">
            <v>0</v>
          </cell>
          <cell r="M241">
            <v>0</v>
          </cell>
          <cell r="N241">
            <v>0</v>
          </cell>
          <cell r="O241">
            <v>0</v>
          </cell>
          <cell r="R241">
            <v>817593</v>
          </cell>
          <cell r="S241" t="str">
            <v>PETER KHONDOWE</v>
          </cell>
          <cell r="T241" t="str">
            <v>Stores</v>
          </cell>
          <cell r="U241">
            <v>26</v>
          </cell>
          <cell r="V241">
            <v>26</v>
          </cell>
          <cell r="W241">
            <v>26</v>
          </cell>
          <cell r="X241">
            <v>26</v>
          </cell>
          <cell r="Y241">
            <v>26</v>
          </cell>
          <cell r="Z241">
            <v>26</v>
          </cell>
          <cell r="AA241">
            <v>26</v>
          </cell>
          <cell r="AB241">
            <v>26</v>
          </cell>
          <cell r="AC241">
            <v>26</v>
          </cell>
          <cell r="AD241">
            <v>26</v>
          </cell>
          <cell r="AE241">
            <v>26</v>
          </cell>
          <cell r="AF241">
            <v>26</v>
          </cell>
          <cell r="AI241">
            <v>817593</v>
          </cell>
          <cell r="AJ241" t="str">
            <v>PETER KHONDOWE</v>
          </cell>
          <cell r="AK241">
            <v>633025</v>
          </cell>
          <cell r="AL241">
            <v>15.5</v>
          </cell>
          <cell r="AM241">
            <v>15.5</v>
          </cell>
          <cell r="AN241">
            <v>15.5</v>
          </cell>
          <cell r="AO241">
            <v>15.5</v>
          </cell>
          <cell r="AP241">
            <v>15.5</v>
          </cell>
          <cell r="AQ241">
            <v>15.5</v>
          </cell>
          <cell r="AR241">
            <v>15.5</v>
          </cell>
          <cell r="AS241">
            <v>15.5</v>
          </cell>
          <cell r="AT241">
            <v>15.5</v>
          </cell>
          <cell r="AU241">
            <v>15.5</v>
          </cell>
          <cell r="AV241">
            <v>15.5</v>
          </cell>
          <cell r="AW241">
            <v>15.5</v>
          </cell>
        </row>
        <row r="242">
          <cell r="A242">
            <v>817624</v>
          </cell>
          <cell r="B242" t="str">
            <v>O.HANGWELE</v>
          </cell>
          <cell r="C242" t="str">
            <v>Stores</v>
          </cell>
          <cell r="D242">
            <v>6</v>
          </cell>
          <cell r="E242">
            <v>6</v>
          </cell>
          <cell r="F242">
            <v>6</v>
          </cell>
          <cell r="G242">
            <v>6</v>
          </cell>
          <cell r="H242">
            <v>6</v>
          </cell>
          <cell r="I242">
            <v>6</v>
          </cell>
          <cell r="J242">
            <v>6</v>
          </cell>
          <cell r="K242">
            <v>6</v>
          </cell>
          <cell r="L242">
            <v>6</v>
          </cell>
          <cell r="M242">
            <v>6</v>
          </cell>
          <cell r="N242">
            <v>6</v>
          </cell>
          <cell r="O242">
            <v>6</v>
          </cell>
          <cell r="R242">
            <v>817624</v>
          </cell>
          <cell r="S242" t="str">
            <v>O.HANGWELE</v>
          </cell>
          <cell r="T242" t="str">
            <v>Stores</v>
          </cell>
          <cell r="U242">
            <v>26</v>
          </cell>
          <cell r="V242">
            <v>26</v>
          </cell>
          <cell r="W242">
            <v>26</v>
          </cell>
          <cell r="X242">
            <v>26</v>
          </cell>
          <cell r="Y242">
            <v>26</v>
          </cell>
          <cell r="Z242">
            <v>26</v>
          </cell>
          <cell r="AA242">
            <v>26</v>
          </cell>
          <cell r="AB242">
            <v>26</v>
          </cell>
          <cell r="AC242">
            <v>26</v>
          </cell>
          <cell r="AD242">
            <v>26</v>
          </cell>
          <cell r="AE242">
            <v>26</v>
          </cell>
          <cell r="AF242">
            <v>26</v>
          </cell>
          <cell r="AI242">
            <v>817624</v>
          </cell>
          <cell r="AJ242" t="str">
            <v>O.HANGWELE</v>
          </cell>
          <cell r="AK242">
            <v>633025</v>
          </cell>
          <cell r="AL242">
            <v>7</v>
          </cell>
          <cell r="AM242">
            <v>0</v>
          </cell>
          <cell r="AN242">
            <v>7</v>
          </cell>
          <cell r="AO242">
            <v>3.5</v>
          </cell>
          <cell r="AP242">
            <v>0</v>
          </cell>
          <cell r="AQ242">
            <v>3.5</v>
          </cell>
          <cell r="AR242">
            <v>0</v>
          </cell>
          <cell r="AS242">
            <v>7</v>
          </cell>
          <cell r="AT242">
            <v>7</v>
          </cell>
          <cell r="AU242">
            <v>0</v>
          </cell>
          <cell r="AV242">
            <v>7</v>
          </cell>
          <cell r="AW242">
            <v>0</v>
          </cell>
        </row>
        <row r="243">
          <cell r="A243">
            <v>817639</v>
          </cell>
          <cell r="B243" t="str">
            <v>MICHELO MOOMBE</v>
          </cell>
          <cell r="C243" t="str">
            <v>Stores</v>
          </cell>
          <cell r="D243">
            <v>6</v>
          </cell>
          <cell r="E243">
            <v>6</v>
          </cell>
          <cell r="F243">
            <v>6</v>
          </cell>
          <cell r="G243">
            <v>6</v>
          </cell>
          <cell r="H243">
            <v>6</v>
          </cell>
          <cell r="I243">
            <v>6</v>
          </cell>
          <cell r="J243">
            <v>6</v>
          </cell>
          <cell r="K243">
            <v>6</v>
          </cell>
          <cell r="L243">
            <v>6</v>
          </cell>
          <cell r="M243">
            <v>6</v>
          </cell>
          <cell r="N243">
            <v>6</v>
          </cell>
          <cell r="O243">
            <v>6</v>
          </cell>
          <cell r="R243">
            <v>817639</v>
          </cell>
          <cell r="S243" t="str">
            <v>MICHELO MOOMBE</v>
          </cell>
          <cell r="T243" t="str">
            <v>Stores</v>
          </cell>
          <cell r="U243">
            <v>26</v>
          </cell>
          <cell r="V243">
            <v>26</v>
          </cell>
          <cell r="W243">
            <v>26</v>
          </cell>
          <cell r="X243">
            <v>26</v>
          </cell>
          <cell r="Y243">
            <v>26</v>
          </cell>
          <cell r="Z243">
            <v>26</v>
          </cell>
          <cell r="AA243">
            <v>26</v>
          </cell>
          <cell r="AB243">
            <v>26</v>
          </cell>
          <cell r="AC243">
            <v>26</v>
          </cell>
          <cell r="AD243">
            <v>26</v>
          </cell>
          <cell r="AE243">
            <v>26</v>
          </cell>
          <cell r="AF243">
            <v>26</v>
          </cell>
          <cell r="AI243">
            <v>817639</v>
          </cell>
          <cell r="AJ243" t="str">
            <v>MICHELO MOOMBE</v>
          </cell>
          <cell r="AK243">
            <v>633025</v>
          </cell>
          <cell r="AL243">
            <v>7</v>
          </cell>
          <cell r="AM243">
            <v>0</v>
          </cell>
          <cell r="AN243">
            <v>7</v>
          </cell>
          <cell r="AO243">
            <v>3.5</v>
          </cell>
          <cell r="AP243">
            <v>0</v>
          </cell>
          <cell r="AQ243">
            <v>3.5</v>
          </cell>
          <cell r="AR243">
            <v>0</v>
          </cell>
          <cell r="AS243">
            <v>7</v>
          </cell>
          <cell r="AT243">
            <v>7</v>
          </cell>
          <cell r="AU243">
            <v>0</v>
          </cell>
          <cell r="AV243">
            <v>7</v>
          </cell>
          <cell r="AW243">
            <v>0</v>
          </cell>
        </row>
        <row r="244">
          <cell r="A244">
            <v>817701</v>
          </cell>
          <cell r="B244" t="str">
            <v>GOLIATH MUYANGWE</v>
          </cell>
          <cell r="C244" t="str">
            <v>Stores</v>
          </cell>
          <cell r="D244">
            <v>6</v>
          </cell>
          <cell r="E244">
            <v>6</v>
          </cell>
          <cell r="F244">
            <v>6</v>
          </cell>
          <cell r="G244">
            <v>6</v>
          </cell>
          <cell r="H244">
            <v>6</v>
          </cell>
          <cell r="I244">
            <v>6</v>
          </cell>
          <cell r="J244">
            <v>6</v>
          </cell>
          <cell r="K244">
            <v>6</v>
          </cell>
          <cell r="L244">
            <v>6</v>
          </cell>
          <cell r="M244">
            <v>6</v>
          </cell>
          <cell r="N244">
            <v>6</v>
          </cell>
          <cell r="O244">
            <v>6</v>
          </cell>
          <cell r="R244">
            <v>817701</v>
          </cell>
          <cell r="S244" t="str">
            <v>GOLIATH MUYANGWE</v>
          </cell>
          <cell r="T244" t="str">
            <v>Stores</v>
          </cell>
          <cell r="U244">
            <v>26</v>
          </cell>
          <cell r="V244">
            <v>26</v>
          </cell>
          <cell r="W244">
            <v>26</v>
          </cell>
          <cell r="X244">
            <v>26</v>
          </cell>
          <cell r="Y244">
            <v>26</v>
          </cell>
          <cell r="Z244">
            <v>26</v>
          </cell>
          <cell r="AA244">
            <v>26</v>
          </cell>
          <cell r="AB244">
            <v>26</v>
          </cell>
          <cell r="AC244">
            <v>26</v>
          </cell>
          <cell r="AD244">
            <v>26</v>
          </cell>
          <cell r="AI244">
            <v>817701</v>
          </cell>
          <cell r="AJ244" t="str">
            <v>GOLIATH MUYANGWE</v>
          </cell>
          <cell r="AK244">
            <v>633025</v>
          </cell>
          <cell r="AL244">
            <v>0</v>
          </cell>
          <cell r="AM244">
            <v>7</v>
          </cell>
          <cell r="AN244">
            <v>3.5</v>
          </cell>
          <cell r="AO244">
            <v>0</v>
          </cell>
          <cell r="AP244">
            <v>3.5</v>
          </cell>
          <cell r="AQ244">
            <v>0</v>
          </cell>
          <cell r="AR244">
            <v>7</v>
          </cell>
          <cell r="AS244">
            <v>7</v>
          </cell>
          <cell r="AT244">
            <v>0</v>
          </cell>
          <cell r="AU244">
            <v>7</v>
          </cell>
        </row>
        <row r="245">
          <cell r="A245">
            <v>817731</v>
          </cell>
          <cell r="B245" t="str">
            <v>LYANAPU MWANAMWALYE</v>
          </cell>
          <cell r="C245" t="str">
            <v>Stores</v>
          </cell>
          <cell r="D245">
            <v>26</v>
          </cell>
          <cell r="E245">
            <v>26</v>
          </cell>
          <cell r="F245">
            <v>26</v>
          </cell>
          <cell r="G245">
            <v>26</v>
          </cell>
          <cell r="H245">
            <v>26</v>
          </cell>
          <cell r="I245">
            <v>26</v>
          </cell>
          <cell r="J245">
            <v>26</v>
          </cell>
          <cell r="K245">
            <v>26</v>
          </cell>
          <cell r="L245">
            <v>26</v>
          </cell>
          <cell r="M245">
            <v>26</v>
          </cell>
          <cell r="N245">
            <v>26</v>
          </cell>
          <cell r="O245">
            <v>26</v>
          </cell>
          <cell r="R245">
            <v>817731</v>
          </cell>
          <cell r="S245" t="str">
            <v>LYANAPU MWANAMWALYE</v>
          </cell>
          <cell r="T245" t="str">
            <v>Stores</v>
          </cell>
          <cell r="U245">
            <v>15.5</v>
          </cell>
          <cell r="V245">
            <v>15.5</v>
          </cell>
          <cell r="W245">
            <v>15.5</v>
          </cell>
          <cell r="X245">
            <v>15.5</v>
          </cell>
          <cell r="Y245">
            <v>15.5</v>
          </cell>
          <cell r="Z245">
            <v>15.5</v>
          </cell>
          <cell r="AA245">
            <v>15.5</v>
          </cell>
          <cell r="AB245">
            <v>15.5</v>
          </cell>
          <cell r="AC245">
            <v>15.5</v>
          </cell>
          <cell r="AD245">
            <v>15.5</v>
          </cell>
          <cell r="AE245">
            <v>15.5</v>
          </cell>
          <cell r="AF245">
            <v>15.5</v>
          </cell>
          <cell r="AI245">
            <v>817731</v>
          </cell>
          <cell r="AJ245" t="str">
            <v>LYANAPU MWANAMWALYE</v>
          </cell>
          <cell r="AK245">
            <v>633025</v>
          </cell>
          <cell r="AL245">
            <v>0</v>
          </cell>
          <cell r="AM245">
            <v>0</v>
          </cell>
          <cell r="AN245">
            <v>0</v>
          </cell>
          <cell r="AO245">
            <v>0</v>
          </cell>
          <cell r="AP245">
            <v>0</v>
          </cell>
          <cell r="AQ245">
            <v>0</v>
          </cell>
          <cell r="AR245">
            <v>0</v>
          </cell>
          <cell r="AS245">
            <v>0</v>
          </cell>
          <cell r="AT245">
            <v>0</v>
          </cell>
          <cell r="AU245">
            <v>0</v>
          </cell>
          <cell r="AV245">
            <v>0</v>
          </cell>
          <cell r="AW245">
            <v>0</v>
          </cell>
        </row>
        <row r="246">
          <cell r="A246">
            <v>817754</v>
          </cell>
          <cell r="B246" t="str">
            <v>GIBSON CHISAPI</v>
          </cell>
          <cell r="C246" t="str">
            <v>Stores</v>
          </cell>
          <cell r="D246">
            <v>6</v>
          </cell>
          <cell r="E246">
            <v>6</v>
          </cell>
          <cell r="F246">
            <v>6</v>
          </cell>
          <cell r="G246">
            <v>6</v>
          </cell>
          <cell r="H246">
            <v>6</v>
          </cell>
          <cell r="I246">
            <v>6</v>
          </cell>
          <cell r="J246">
            <v>6</v>
          </cell>
          <cell r="K246">
            <v>6</v>
          </cell>
          <cell r="L246">
            <v>6</v>
          </cell>
          <cell r="M246">
            <v>6</v>
          </cell>
          <cell r="N246">
            <v>6</v>
          </cell>
          <cell r="O246">
            <v>6</v>
          </cell>
          <cell r="R246">
            <v>817754</v>
          </cell>
          <cell r="S246" t="str">
            <v>GIBSON CHISAPI</v>
          </cell>
          <cell r="T246" t="str">
            <v>Stores</v>
          </cell>
          <cell r="U246">
            <v>26</v>
          </cell>
          <cell r="V246">
            <v>26</v>
          </cell>
          <cell r="W246">
            <v>26</v>
          </cell>
          <cell r="X246">
            <v>26</v>
          </cell>
          <cell r="Y246">
            <v>26</v>
          </cell>
          <cell r="Z246">
            <v>26</v>
          </cell>
          <cell r="AA246">
            <v>26</v>
          </cell>
          <cell r="AB246">
            <v>26</v>
          </cell>
          <cell r="AC246">
            <v>26</v>
          </cell>
          <cell r="AD246">
            <v>26</v>
          </cell>
          <cell r="AE246">
            <v>26</v>
          </cell>
          <cell r="AF246">
            <v>26</v>
          </cell>
          <cell r="AI246">
            <v>817754</v>
          </cell>
          <cell r="AJ246" t="str">
            <v>GIBSON CHISAPI</v>
          </cell>
          <cell r="AK246">
            <v>633025</v>
          </cell>
          <cell r="AL246">
            <v>0</v>
          </cell>
          <cell r="AM246">
            <v>7</v>
          </cell>
          <cell r="AN246">
            <v>0</v>
          </cell>
          <cell r="AO246">
            <v>7</v>
          </cell>
          <cell r="AP246">
            <v>3.5</v>
          </cell>
          <cell r="AQ246">
            <v>0</v>
          </cell>
          <cell r="AR246">
            <v>3.5</v>
          </cell>
          <cell r="AS246">
            <v>0</v>
          </cell>
          <cell r="AT246">
            <v>7</v>
          </cell>
          <cell r="AU246">
            <v>7</v>
          </cell>
          <cell r="AV246">
            <v>0</v>
          </cell>
          <cell r="AW246">
            <v>7</v>
          </cell>
        </row>
        <row r="247">
          <cell r="A247">
            <v>817770</v>
          </cell>
          <cell r="B247" t="str">
            <v>FRANCIS ILUYA</v>
          </cell>
          <cell r="C247" t="str">
            <v>Stores</v>
          </cell>
          <cell r="D247">
            <v>0</v>
          </cell>
          <cell r="E247">
            <v>0</v>
          </cell>
          <cell r="F247">
            <v>0</v>
          </cell>
          <cell r="G247">
            <v>0</v>
          </cell>
          <cell r="H247">
            <v>0</v>
          </cell>
          <cell r="I247">
            <v>0</v>
          </cell>
          <cell r="J247">
            <v>0</v>
          </cell>
          <cell r="K247">
            <v>0</v>
          </cell>
          <cell r="L247">
            <v>0</v>
          </cell>
          <cell r="M247">
            <v>0</v>
          </cell>
          <cell r="N247">
            <v>0</v>
          </cell>
          <cell r="O247">
            <v>0</v>
          </cell>
          <cell r="R247">
            <v>817770</v>
          </cell>
          <cell r="S247" t="str">
            <v>FRANCIS ILUYA</v>
          </cell>
          <cell r="T247" t="str">
            <v>Stores</v>
          </cell>
          <cell r="U247">
            <v>26</v>
          </cell>
          <cell r="V247">
            <v>26</v>
          </cell>
          <cell r="W247">
            <v>26</v>
          </cell>
          <cell r="X247">
            <v>26</v>
          </cell>
          <cell r="Y247">
            <v>26</v>
          </cell>
          <cell r="Z247">
            <v>26</v>
          </cell>
          <cell r="AA247">
            <v>26</v>
          </cell>
          <cell r="AB247">
            <v>26</v>
          </cell>
          <cell r="AC247">
            <v>26</v>
          </cell>
          <cell r="AD247">
            <v>26</v>
          </cell>
          <cell r="AE247">
            <v>26</v>
          </cell>
          <cell r="AF247">
            <v>26</v>
          </cell>
          <cell r="AI247">
            <v>817770</v>
          </cell>
          <cell r="AJ247" t="str">
            <v>FRANCIS ILUYA</v>
          </cell>
          <cell r="AK247">
            <v>633025</v>
          </cell>
          <cell r="AL247">
            <v>15.5</v>
          </cell>
          <cell r="AM247">
            <v>15.5</v>
          </cell>
          <cell r="AN247">
            <v>15.5</v>
          </cell>
          <cell r="AO247">
            <v>15.5</v>
          </cell>
          <cell r="AP247">
            <v>15.5</v>
          </cell>
          <cell r="AQ247">
            <v>15.5</v>
          </cell>
          <cell r="AR247">
            <v>15.5</v>
          </cell>
          <cell r="AS247">
            <v>15.5</v>
          </cell>
          <cell r="AT247">
            <v>15.5</v>
          </cell>
          <cell r="AU247">
            <v>15.5</v>
          </cell>
          <cell r="AV247">
            <v>15.5</v>
          </cell>
          <cell r="AW247">
            <v>15.5</v>
          </cell>
        </row>
        <row r="248">
          <cell r="A248">
            <v>817886</v>
          </cell>
          <cell r="B248" t="str">
            <v>ESTHER TEMBO</v>
          </cell>
          <cell r="C248" t="str">
            <v>Stores</v>
          </cell>
          <cell r="D248">
            <v>6</v>
          </cell>
          <cell r="E248">
            <v>6</v>
          </cell>
          <cell r="F248">
            <v>6</v>
          </cell>
          <cell r="G248">
            <v>6</v>
          </cell>
          <cell r="H248">
            <v>6</v>
          </cell>
          <cell r="I248">
            <v>6</v>
          </cell>
          <cell r="J248">
            <v>6</v>
          </cell>
          <cell r="K248">
            <v>6</v>
          </cell>
          <cell r="L248">
            <v>6</v>
          </cell>
          <cell r="M248">
            <v>6</v>
          </cell>
          <cell r="N248">
            <v>6</v>
          </cell>
          <cell r="O248">
            <v>6</v>
          </cell>
          <cell r="R248">
            <v>817886</v>
          </cell>
          <cell r="S248" t="str">
            <v>ESTHER TEMBO</v>
          </cell>
          <cell r="T248" t="str">
            <v>Stores</v>
          </cell>
          <cell r="U248">
            <v>26</v>
          </cell>
          <cell r="V248">
            <v>26</v>
          </cell>
          <cell r="W248">
            <v>26</v>
          </cell>
          <cell r="X248">
            <v>26</v>
          </cell>
          <cell r="Y248">
            <v>26</v>
          </cell>
          <cell r="Z248">
            <v>26</v>
          </cell>
          <cell r="AA248">
            <v>26</v>
          </cell>
          <cell r="AB248">
            <v>26</v>
          </cell>
          <cell r="AC248">
            <v>26</v>
          </cell>
          <cell r="AD248">
            <v>26</v>
          </cell>
          <cell r="AE248">
            <v>26</v>
          </cell>
          <cell r="AF248">
            <v>26</v>
          </cell>
          <cell r="AI248">
            <v>817886</v>
          </cell>
          <cell r="AJ248" t="str">
            <v>ESTHER TEMBO</v>
          </cell>
          <cell r="AK248">
            <v>633025</v>
          </cell>
          <cell r="AL248">
            <v>0</v>
          </cell>
          <cell r="AM248">
            <v>7</v>
          </cell>
          <cell r="AN248">
            <v>0</v>
          </cell>
          <cell r="AO248">
            <v>7</v>
          </cell>
          <cell r="AP248">
            <v>3.5</v>
          </cell>
          <cell r="AQ248">
            <v>0</v>
          </cell>
          <cell r="AR248">
            <v>3.5</v>
          </cell>
          <cell r="AS248">
            <v>0</v>
          </cell>
          <cell r="AT248">
            <v>7</v>
          </cell>
          <cell r="AU248">
            <v>7</v>
          </cell>
          <cell r="AV248">
            <v>0</v>
          </cell>
          <cell r="AW248">
            <v>7</v>
          </cell>
        </row>
        <row r="249">
          <cell r="A249">
            <v>817948</v>
          </cell>
          <cell r="B249" t="str">
            <v>DINNER SIAMONGA</v>
          </cell>
          <cell r="C249" t="str">
            <v>Stores</v>
          </cell>
          <cell r="D249">
            <v>6</v>
          </cell>
          <cell r="E249">
            <v>6</v>
          </cell>
          <cell r="F249">
            <v>6</v>
          </cell>
          <cell r="G249">
            <v>6</v>
          </cell>
          <cell r="H249">
            <v>6</v>
          </cell>
          <cell r="I249">
            <v>6</v>
          </cell>
          <cell r="J249">
            <v>6</v>
          </cell>
          <cell r="K249">
            <v>6</v>
          </cell>
          <cell r="L249">
            <v>6</v>
          </cell>
          <cell r="M249">
            <v>6</v>
          </cell>
          <cell r="N249">
            <v>6</v>
          </cell>
          <cell r="O249">
            <v>6</v>
          </cell>
          <cell r="R249">
            <v>817948</v>
          </cell>
          <cell r="S249" t="str">
            <v>DINNER SIAMONGA</v>
          </cell>
          <cell r="T249" t="str">
            <v>Stores</v>
          </cell>
          <cell r="U249">
            <v>26</v>
          </cell>
          <cell r="V249">
            <v>26</v>
          </cell>
          <cell r="W249">
            <v>26</v>
          </cell>
          <cell r="X249">
            <v>26</v>
          </cell>
          <cell r="Y249">
            <v>26</v>
          </cell>
          <cell r="Z249">
            <v>26</v>
          </cell>
          <cell r="AA249">
            <v>26</v>
          </cell>
          <cell r="AB249">
            <v>26</v>
          </cell>
          <cell r="AC249">
            <v>26</v>
          </cell>
          <cell r="AD249">
            <v>26</v>
          </cell>
          <cell r="AE249">
            <v>26</v>
          </cell>
          <cell r="AF249">
            <v>26</v>
          </cell>
          <cell r="AI249">
            <v>817948</v>
          </cell>
          <cell r="AJ249" t="str">
            <v>DINNER SIAMONGA</v>
          </cell>
          <cell r="AK249">
            <v>633025</v>
          </cell>
          <cell r="AL249">
            <v>0</v>
          </cell>
          <cell r="AM249">
            <v>7</v>
          </cell>
          <cell r="AN249">
            <v>0</v>
          </cell>
          <cell r="AO249">
            <v>7</v>
          </cell>
          <cell r="AP249">
            <v>3.5</v>
          </cell>
          <cell r="AQ249">
            <v>0</v>
          </cell>
          <cell r="AR249">
            <v>3.5</v>
          </cell>
          <cell r="AS249">
            <v>0</v>
          </cell>
          <cell r="AT249">
            <v>7</v>
          </cell>
          <cell r="AU249">
            <v>7</v>
          </cell>
          <cell r="AV249">
            <v>0</v>
          </cell>
          <cell r="AW249">
            <v>7</v>
          </cell>
        </row>
        <row r="250">
          <cell r="A250">
            <v>818026</v>
          </cell>
          <cell r="B250" t="str">
            <v>LILIAN NALUNGWE</v>
          </cell>
          <cell r="C250" t="str">
            <v>Stores</v>
          </cell>
          <cell r="D250">
            <v>6</v>
          </cell>
          <cell r="E250">
            <v>6</v>
          </cell>
          <cell r="F250">
            <v>6</v>
          </cell>
          <cell r="G250">
            <v>6</v>
          </cell>
          <cell r="H250">
            <v>6</v>
          </cell>
          <cell r="I250">
            <v>6</v>
          </cell>
          <cell r="J250">
            <v>6</v>
          </cell>
          <cell r="K250">
            <v>6</v>
          </cell>
          <cell r="L250">
            <v>6</v>
          </cell>
          <cell r="M250">
            <v>6</v>
          </cell>
          <cell r="N250">
            <v>6</v>
          </cell>
          <cell r="O250">
            <v>6</v>
          </cell>
          <cell r="R250">
            <v>818026</v>
          </cell>
          <cell r="S250" t="str">
            <v>LILIAN NALUNGWE</v>
          </cell>
          <cell r="T250" t="str">
            <v>Stores</v>
          </cell>
          <cell r="U250">
            <v>26</v>
          </cell>
          <cell r="V250">
            <v>26</v>
          </cell>
          <cell r="W250">
            <v>26</v>
          </cell>
          <cell r="X250">
            <v>26</v>
          </cell>
          <cell r="Y250">
            <v>26</v>
          </cell>
          <cell r="Z250">
            <v>26</v>
          </cell>
          <cell r="AA250">
            <v>26</v>
          </cell>
          <cell r="AB250">
            <v>26</v>
          </cell>
          <cell r="AC250">
            <v>26</v>
          </cell>
          <cell r="AD250">
            <v>26</v>
          </cell>
          <cell r="AE250">
            <v>26</v>
          </cell>
          <cell r="AF250">
            <v>26</v>
          </cell>
          <cell r="AI250">
            <v>818026</v>
          </cell>
          <cell r="AJ250" t="str">
            <v>LILIAN NALUNGWE</v>
          </cell>
          <cell r="AK250">
            <v>633025</v>
          </cell>
          <cell r="AL250">
            <v>0</v>
          </cell>
          <cell r="AM250">
            <v>7</v>
          </cell>
          <cell r="AN250">
            <v>0</v>
          </cell>
          <cell r="AO250">
            <v>7</v>
          </cell>
          <cell r="AP250">
            <v>3.5</v>
          </cell>
          <cell r="AQ250">
            <v>0</v>
          </cell>
          <cell r="AR250">
            <v>3.5</v>
          </cell>
          <cell r="AS250">
            <v>0</v>
          </cell>
          <cell r="AT250">
            <v>7</v>
          </cell>
          <cell r="AU250">
            <v>7</v>
          </cell>
          <cell r="AV250">
            <v>0</v>
          </cell>
          <cell r="AW250">
            <v>7</v>
          </cell>
        </row>
        <row r="251">
          <cell r="A251">
            <v>818172</v>
          </cell>
          <cell r="B251" t="str">
            <v>DANNY MUSONDA</v>
          </cell>
          <cell r="C251" t="str">
            <v>Stores</v>
          </cell>
          <cell r="D251">
            <v>0</v>
          </cell>
          <cell r="E251">
            <v>0</v>
          </cell>
          <cell r="F251">
            <v>0</v>
          </cell>
          <cell r="G251">
            <v>0</v>
          </cell>
          <cell r="H251">
            <v>0</v>
          </cell>
          <cell r="I251">
            <v>0</v>
          </cell>
          <cell r="J251">
            <v>0</v>
          </cell>
          <cell r="K251">
            <v>0</v>
          </cell>
          <cell r="L251">
            <v>0</v>
          </cell>
          <cell r="M251">
            <v>0</v>
          </cell>
          <cell r="N251">
            <v>0</v>
          </cell>
          <cell r="O251">
            <v>0</v>
          </cell>
          <cell r="R251">
            <v>818172</v>
          </cell>
          <cell r="S251" t="str">
            <v>DANNY MUSONDA</v>
          </cell>
          <cell r="T251" t="str">
            <v>Stores</v>
          </cell>
          <cell r="U251">
            <v>26</v>
          </cell>
          <cell r="V251">
            <v>26</v>
          </cell>
          <cell r="W251">
            <v>26</v>
          </cell>
          <cell r="X251">
            <v>26</v>
          </cell>
          <cell r="Y251">
            <v>26</v>
          </cell>
          <cell r="Z251">
            <v>26</v>
          </cell>
          <cell r="AA251">
            <v>26</v>
          </cell>
          <cell r="AB251">
            <v>26</v>
          </cell>
          <cell r="AC251">
            <v>26</v>
          </cell>
          <cell r="AD251">
            <v>26</v>
          </cell>
          <cell r="AE251">
            <v>26</v>
          </cell>
          <cell r="AF251">
            <v>26</v>
          </cell>
          <cell r="AI251">
            <v>818172</v>
          </cell>
          <cell r="AJ251" t="str">
            <v>DANNY MUSONDA</v>
          </cell>
          <cell r="AK251">
            <v>633025</v>
          </cell>
          <cell r="AL251">
            <v>15.5</v>
          </cell>
          <cell r="AM251">
            <v>15.5</v>
          </cell>
          <cell r="AN251">
            <v>15.5</v>
          </cell>
          <cell r="AO251">
            <v>15.5</v>
          </cell>
          <cell r="AP251">
            <v>15.5</v>
          </cell>
          <cell r="AQ251">
            <v>15.5</v>
          </cell>
          <cell r="AR251">
            <v>15.5</v>
          </cell>
          <cell r="AS251">
            <v>15.5</v>
          </cell>
          <cell r="AT251">
            <v>15.5</v>
          </cell>
          <cell r="AU251">
            <v>15.5</v>
          </cell>
          <cell r="AV251">
            <v>15.5</v>
          </cell>
          <cell r="AW251">
            <v>15.5</v>
          </cell>
        </row>
        <row r="252">
          <cell r="A252">
            <v>818504</v>
          </cell>
          <cell r="B252" t="str">
            <v>J.SIANGAZI</v>
          </cell>
          <cell r="C252" t="str">
            <v>Stores</v>
          </cell>
          <cell r="D252">
            <v>0</v>
          </cell>
          <cell r="E252">
            <v>0</v>
          </cell>
          <cell r="F252">
            <v>0</v>
          </cell>
          <cell r="G252">
            <v>0</v>
          </cell>
          <cell r="H252">
            <v>0</v>
          </cell>
          <cell r="I252">
            <v>0</v>
          </cell>
          <cell r="J252">
            <v>0</v>
          </cell>
          <cell r="K252">
            <v>0</v>
          </cell>
          <cell r="L252">
            <v>0</v>
          </cell>
          <cell r="M252">
            <v>0</v>
          </cell>
          <cell r="N252">
            <v>0</v>
          </cell>
          <cell r="O252">
            <v>0</v>
          </cell>
          <cell r="R252">
            <v>818504</v>
          </cell>
          <cell r="S252" t="str">
            <v>J.SIANGAZI</v>
          </cell>
          <cell r="T252" t="str">
            <v>Stores</v>
          </cell>
          <cell r="U252">
            <v>26</v>
          </cell>
          <cell r="V252">
            <v>26</v>
          </cell>
          <cell r="W252">
            <v>26</v>
          </cell>
          <cell r="X252">
            <v>26</v>
          </cell>
          <cell r="Y252">
            <v>26</v>
          </cell>
          <cell r="Z252">
            <v>26</v>
          </cell>
          <cell r="AA252">
            <v>26</v>
          </cell>
          <cell r="AB252">
            <v>26</v>
          </cell>
          <cell r="AC252">
            <v>26</v>
          </cell>
          <cell r="AD252">
            <v>26</v>
          </cell>
          <cell r="AE252">
            <v>26</v>
          </cell>
          <cell r="AF252">
            <v>26</v>
          </cell>
          <cell r="AI252">
            <v>818504</v>
          </cell>
          <cell r="AJ252" t="str">
            <v>J.SIANGAZI</v>
          </cell>
          <cell r="AK252">
            <v>633025</v>
          </cell>
          <cell r="AL252">
            <v>15.5</v>
          </cell>
          <cell r="AM252">
            <v>15.5</v>
          </cell>
          <cell r="AN252">
            <v>15.5</v>
          </cell>
          <cell r="AO252">
            <v>15.5</v>
          </cell>
          <cell r="AP252">
            <v>15.5</v>
          </cell>
          <cell r="AQ252">
            <v>15.5</v>
          </cell>
          <cell r="AR252">
            <v>15.5</v>
          </cell>
          <cell r="AS252">
            <v>15.5</v>
          </cell>
          <cell r="AT252">
            <v>15.5</v>
          </cell>
          <cell r="AU252">
            <v>15.5</v>
          </cell>
          <cell r="AV252">
            <v>15.5</v>
          </cell>
          <cell r="AW252">
            <v>186</v>
          </cell>
        </row>
        <row r="253">
          <cell r="A253">
            <v>818506</v>
          </cell>
          <cell r="B253" t="str">
            <v>WATSON SIAKANYANGU</v>
          </cell>
          <cell r="C253" t="str">
            <v>Stores</v>
          </cell>
          <cell r="D253">
            <v>0</v>
          </cell>
          <cell r="E253">
            <v>0</v>
          </cell>
          <cell r="F253">
            <v>0</v>
          </cell>
          <cell r="G253">
            <v>0</v>
          </cell>
          <cell r="H253">
            <v>0</v>
          </cell>
          <cell r="I253">
            <v>0</v>
          </cell>
          <cell r="J253">
            <v>0</v>
          </cell>
          <cell r="K253">
            <v>0</v>
          </cell>
          <cell r="L253">
            <v>0</v>
          </cell>
          <cell r="M253">
            <v>0</v>
          </cell>
          <cell r="N253">
            <v>0</v>
          </cell>
          <cell r="O253">
            <v>0</v>
          </cell>
          <cell r="R253">
            <v>818506</v>
          </cell>
          <cell r="S253" t="str">
            <v>WATSON SIAKANYANGU</v>
          </cell>
          <cell r="T253" t="str">
            <v>Stores</v>
          </cell>
          <cell r="U253">
            <v>26</v>
          </cell>
          <cell r="V253">
            <v>26</v>
          </cell>
          <cell r="W253">
            <v>26</v>
          </cell>
          <cell r="X253">
            <v>26</v>
          </cell>
          <cell r="Y253">
            <v>26</v>
          </cell>
          <cell r="Z253">
            <v>26</v>
          </cell>
          <cell r="AA253">
            <v>26</v>
          </cell>
          <cell r="AB253">
            <v>26</v>
          </cell>
          <cell r="AC253">
            <v>26</v>
          </cell>
          <cell r="AD253">
            <v>26</v>
          </cell>
          <cell r="AE253">
            <v>26</v>
          </cell>
          <cell r="AF253">
            <v>26</v>
          </cell>
          <cell r="AI253">
            <v>818506</v>
          </cell>
          <cell r="AJ253" t="str">
            <v>WATSON SIAKANYANGU</v>
          </cell>
          <cell r="AK253">
            <v>633025</v>
          </cell>
          <cell r="AL253">
            <v>15.5</v>
          </cell>
          <cell r="AM253">
            <v>15.5</v>
          </cell>
          <cell r="AN253">
            <v>15.5</v>
          </cell>
          <cell r="AO253">
            <v>15.5</v>
          </cell>
          <cell r="AP253">
            <v>15.5</v>
          </cell>
          <cell r="AQ253">
            <v>15.5</v>
          </cell>
          <cell r="AR253">
            <v>15.5</v>
          </cell>
          <cell r="AS253">
            <v>15.5</v>
          </cell>
          <cell r="AT253">
            <v>15.5</v>
          </cell>
          <cell r="AU253">
            <v>15.5</v>
          </cell>
          <cell r="AV253">
            <v>15.5</v>
          </cell>
          <cell r="AW253">
            <v>15.5</v>
          </cell>
        </row>
        <row r="254">
          <cell r="A254">
            <v>818515</v>
          </cell>
          <cell r="B254" t="str">
            <v>MOSCOW HALUBANZA</v>
          </cell>
          <cell r="C254" t="str">
            <v>Stores</v>
          </cell>
          <cell r="D254">
            <v>6</v>
          </cell>
          <cell r="E254">
            <v>6</v>
          </cell>
          <cell r="F254">
            <v>6</v>
          </cell>
          <cell r="G254">
            <v>6</v>
          </cell>
          <cell r="H254">
            <v>6</v>
          </cell>
          <cell r="I254">
            <v>6</v>
          </cell>
          <cell r="J254">
            <v>6</v>
          </cell>
          <cell r="K254">
            <v>6</v>
          </cell>
          <cell r="L254">
            <v>6</v>
          </cell>
          <cell r="M254">
            <v>6</v>
          </cell>
          <cell r="N254">
            <v>6</v>
          </cell>
          <cell r="O254">
            <v>6</v>
          </cell>
          <cell r="R254">
            <v>818515</v>
          </cell>
          <cell r="S254" t="str">
            <v>MOSCOW HALUBANZA</v>
          </cell>
          <cell r="T254" t="str">
            <v>Stores</v>
          </cell>
          <cell r="U254">
            <v>26</v>
          </cell>
          <cell r="V254">
            <v>26</v>
          </cell>
          <cell r="W254">
            <v>26</v>
          </cell>
          <cell r="X254">
            <v>26</v>
          </cell>
          <cell r="Y254">
            <v>26</v>
          </cell>
          <cell r="Z254">
            <v>26</v>
          </cell>
          <cell r="AA254">
            <v>26</v>
          </cell>
          <cell r="AB254">
            <v>26</v>
          </cell>
          <cell r="AC254">
            <v>26</v>
          </cell>
          <cell r="AD254">
            <v>26</v>
          </cell>
          <cell r="AE254">
            <v>26</v>
          </cell>
          <cell r="AF254">
            <v>26</v>
          </cell>
          <cell r="AI254">
            <v>818515</v>
          </cell>
          <cell r="AJ254" t="str">
            <v>MOSCOW HALUBANZA</v>
          </cell>
          <cell r="AK254">
            <v>633025</v>
          </cell>
          <cell r="AL254">
            <v>0</v>
          </cell>
          <cell r="AM254">
            <v>7</v>
          </cell>
          <cell r="AN254">
            <v>0</v>
          </cell>
          <cell r="AO254">
            <v>7</v>
          </cell>
          <cell r="AP254">
            <v>3.5</v>
          </cell>
          <cell r="AQ254">
            <v>0</v>
          </cell>
          <cell r="AR254">
            <v>3.5</v>
          </cell>
          <cell r="AS254">
            <v>0</v>
          </cell>
          <cell r="AT254">
            <v>7</v>
          </cell>
          <cell r="AU254">
            <v>7</v>
          </cell>
          <cell r="AV254">
            <v>0</v>
          </cell>
          <cell r="AW254">
            <v>7</v>
          </cell>
        </row>
        <row r="255">
          <cell r="A255">
            <v>818529</v>
          </cell>
          <cell r="B255" t="str">
            <v>MAUD NZALA</v>
          </cell>
          <cell r="C255" t="str">
            <v>Stores</v>
          </cell>
          <cell r="D255">
            <v>6</v>
          </cell>
          <cell r="E255">
            <v>6</v>
          </cell>
          <cell r="F255">
            <v>6</v>
          </cell>
          <cell r="G255">
            <v>6</v>
          </cell>
          <cell r="H255">
            <v>6</v>
          </cell>
          <cell r="I255">
            <v>6</v>
          </cell>
          <cell r="J255">
            <v>6</v>
          </cell>
          <cell r="K255">
            <v>6</v>
          </cell>
          <cell r="L255">
            <v>6</v>
          </cell>
          <cell r="M255">
            <v>6</v>
          </cell>
          <cell r="N255">
            <v>6</v>
          </cell>
          <cell r="O255">
            <v>6</v>
          </cell>
          <cell r="R255">
            <v>818529</v>
          </cell>
          <cell r="S255" t="str">
            <v>MAUD NZALA</v>
          </cell>
          <cell r="T255" t="str">
            <v>Stores</v>
          </cell>
          <cell r="U255">
            <v>26</v>
          </cell>
          <cell r="V255">
            <v>26</v>
          </cell>
          <cell r="W255">
            <v>26</v>
          </cell>
          <cell r="X255">
            <v>26</v>
          </cell>
          <cell r="Y255">
            <v>26</v>
          </cell>
          <cell r="Z255">
            <v>26</v>
          </cell>
          <cell r="AA255">
            <v>26</v>
          </cell>
          <cell r="AB255">
            <v>26</v>
          </cell>
          <cell r="AC255">
            <v>26</v>
          </cell>
          <cell r="AD255">
            <v>26</v>
          </cell>
          <cell r="AE255">
            <v>26</v>
          </cell>
          <cell r="AF255">
            <v>26</v>
          </cell>
          <cell r="AI255">
            <v>818529</v>
          </cell>
          <cell r="AJ255" t="str">
            <v>MAUD NZALA</v>
          </cell>
          <cell r="AK255">
            <v>633025</v>
          </cell>
          <cell r="AL255">
            <v>0</v>
          </cell>
          <cell r="AM255">
            <v>7</v>
          </cell>
          <cell r="AN255">
            <v>0</v>
          </cell>
          <cell r="AO255">
            <v>7</v>
          </cell>
          <cell r="AP255">
            <v>3.5</v>
          </cell>
          <cell r="AQ255">
            <v>0</v>
          </cell>
          <cell r="AR255">
            <v>3.5</v>
          </cell>
          <cell r="AS255">
            <v>0</v>
          </cell>
          <cell r="AT255">
            <v>7</v>
          </cell>
          <cell r="AU255">
            <v>7</v>
          </cell>
          <cell r="AV255">
            <v>0</v>
          </cell>
          <cell r="AW255">
            <v>7</v>
          </cell>
        </row>
        <row r="256">
          <cell r="A256">
            <v>818604</v>
          </cell>
          <cell r="B256" t="str">
            <v>N.CHIIMBA</v>
          </cell>
          <cell r="C256" t="str">
            <v>Stores</v>
          </cell>
          <cell r="D256">
            <v>6</v>
          </cell>
          <cell r="E256">
            <v>6</v>
          </cell>
          <cell r="F256">
            <v>6</v>
          </cell>
          <cell r="G256">
            <v>6</v>
          </cell>
          <cell r="H256">
            <v>6</v>
          </cell>
          <cell r="I256">
            <v>6</v>
          </cell>
          <cell r="J256">
            <v>6</v>
          </cell>
          <cell r="K256">
            <v>6</v>
          </cell>
          <cell r="L256">
            <v>6</v>
          </cell>
          <cell r="M256">
            <v>6</v>
          </cell>
          <cell r="N256">
            <v>6</v>
          </cell>
          <cell r="O256">
            <v>6</v>
          </cell>
          <cell r="R256">
            <v>818604</v>
          </cell>
          <cell r="S256" t="str">
            <v>N.CHIIMBA</v>
          </cell>
          <cell r="T256" t="str">
            <v>Stores</v>
          </cell>
          <cell r="U256">
            <v>26</v>
          </cell>
          <cell r="V256">
            <v>26</v>
          </cell>
          <cell r="W256">
            <v>26</v>
          </cell>
          <cell r="X256">
            <v>26</v>
          </cell>
          <cell r="Y256">
            <v>26</v>
          </cell>
          <cell r="Z256">
            <v>26</v>
          </cell>
          <cell r="AA256">
            <v>26</v>
          </cell>
          <cell r="AB256">
            <v>26</v>
          </cell>
          <cell r="AC256">
            <v>26</v>
          </cell>
          <cell r="AD256">
            <v>26</v>
          </cell>
          <cell r="AE256">
            <v>26</v>
          </cell>
          <cell r="AF256">
            <v>26</v>
          </cell>
          <cell r="AI256">
            <v>818604</v>
          </cell>
          <cell r="AJ256" t="str">
            <v>N.CHIIMBA</v>
          </cell>
          <cell r="AK256">
            <v>633025</v>
          </cell>
          <cell r="AL256">
            <v>7</v>
          </cell>
          <cell r="AM256">
            <v>0</v>
          </cell>
          <cell r="AN256">
            <v>7</v>
          </cell>
          <cell r="AO256">
            <v>3.5</v>
          </cell>
          <cell r="AP256">
            <v>0</v>
          </cell>
          <cell r="AQ256">
            <v>3.5</v>
          </cell>
          <cell r="AR256">
            <v>0</v>
          </cell>
          <cell r="AS256">
            <v>7</v>
          </cell>
          <cell r="AT256">
            <v>7</v>
          </cell>
          <cell r="AU256">
            <v>0</v>
          </cell>
          <cell r="AV256">
            <v>7</v>
          </cell>
          <cell r="AW256">
            <v>0</v>
          </cell>
        </row>
        <row r="257">
          <cell r="A257">
            <v>818683</v>
          </cell>
          <cell r="B257" t="str">
            <v>PHINIAS MWAYABALA</v>
          </cell>
          <cell r="C257" t="str">
            <v>Stores</v>
          </cell>
          <cell r="D257">
            <v>6</v>
          </cell>
          <cell r="E257">
            <v>6</v>
          </cell>
          <cell r="F257">
            <v>6</v>
          </cell>
          <cell r="G257">
            <v>6</v>
          </cell>
          <cell r="H257">
            <v>6</v>
          </cell>
          <cell r="I257">
            <v>6</v>
          </cell>
          <cell r="J257">
            <v>6</v>
          </cell>
          <cell r="K257">
            <v>6</v>
          </cell>
          <cell r="L257">
            <v>6</v>
          </cell>
          <cell r="M257">
            <v>6</v>
          </cell>
          <cell r="N257">
            <v>6</v>
          </cell>
          <cell r="O257">
            <v>6</v>
          </cell>
          <cell r="R257">
            <v>818683</v>
          </cell>
          <cell r="S257" t="str">
            <v>PHINIAS MWAYABALA</v>
          </cell>
          <cell r="T257" t="str">
            <v>Stores</v>
          </cell>
          <cell r="U257">
            <v>26</v>
          </cell>
          <cell r="V257">
            <v>26</v>
          </cell>
          <cell r="W257">
            <v>26</v>
          </cell>
          <cell r="X257">
            <v>26</v>
          </cell>
          <cell r="Y257">
            <v>26</v>
          </cell>
          <cell r="Z257">
            <v>26</v>
          </cell>
          <cell r="AA257">
            <v>26</v>
          </cell>
          <cell r="AB257">
            <v>26</v>
          </cell>
          <cell r="AC257">
            <v>26</v>
          </cell>
          <cell r="AD257">
            <v>26</v>
          </cell>
          <cell r="AE257">
            <v>26</v>
          </cell>
          <cell r="AF257">
            <v>26</v>
          </cell>
          <cell r="AI257">
            <v>818683</v>
          </cell>
          <cell r="AJ257" t="str">
            <v>PHINIAS MWAYABALA</v>
          </cell>
          <cell r="AK257">
            <v>633025</v>
          </cell>
          <cell r="AL257">
            <v>0</v>
          </cell>
          <cell r="AM257">
            <v>7</v>
          </cell>
          <cell r="AN257">
            <v>0</v>
          </cell>
          <cell r="AO257">
            <v>7</v>
          </cell>
          <cell r="AP257">
            <v>3.5</v>
          </cell>
          <cell r="AQ257">
            <v>0</v>
          </cell>
          <cell r="AR257">
            <v>3.5</v>
          </cell>
          <cell r="AS257">
            <v>0</v>
          </cell>
          <cell r="AT257">
            <v>7</v>
          </cell>
          <cell r="AU257">
            <v>7</v>
          </cell>
          <cell r="AV257">
            <v>0</v>
          </cell>
          <cell r="AW257">
            <v>7</v>
          </cell>
        </row>
        <row r="258">
          <cell r="A258">
            <v>818858</v>
          </cell>
          <cell r="B258" t="str">
            <v>ALBERT MULENGA</v>
          </cell>
          <cell r="C258" t="str">
            <v>Stores</v>
          </cell>
          <cell r="D258">
            <v>0</v>
          </cell>
          <cell r="E258">
            <v>0</v>
          </cell>
          <cell r="F258">
            <v>0</v>
          </cell>
          <cell r="G258">
            <v>0</v>
          </cell>
          <cell r="H258">
            <v>0</v>
          </cell>
          <cell r="I258">
            <v>0</v>
          </cell>
          <cell r="J258">
            <v>0</v>
          </cell>
          <cell r="K258">
            <v>0</v>
          </cell>
          <cell r="L258">
            <v>0</v>
          </cell>
          <cell r="M258">
            <v>0</v>
          </cell>
          <cell r="N258">
            <v>0</v>
          </cell>
          <cell r="O258">
            <v>0</v>
          </cell>
          <cell r="R258">
            <v>818858</v>
          </cell>
          <cell r="S258" t="str">
            <v>ALBERT MULENGA</v>
          </cell>
          <cell r="T258" t="str">
            <v>Stores</v>
          </cell>
          <cell r="U258">
            <v>26</v>
          </cell>
          <cell r="V258">
            <v>26</v>
          </cell>
          <cell r="W258">
            <v>26</v>
          </cell>
          <cell r="X258">
            <v>26</v>
          </cell>
          <cell r="Y258">
            <v>26</v>
          </cell>
          <cell r="Z258">
            <v>26</v>
          </cell>
          <cell r="AA258">
            <v>26</v>
          </cell>
          <cell r="AB258">
            <v>26</v>
          </cell>
          <cell r="AC258">
            <v>26</v>
          </cell>
          <cell r="AD258">
            <v>26</v>
          </cell>
          <cell r="AE258">
            <v>26</v>
          </cell>
          <cell r="AF258">
            <v>26</v>
          </cell>
          <cell r="AI258">
            <v>818858</v>
          </cell>
          <cell r="AJ258" t="str">
            <v>ALBERT MULENGA</v>
          </cell>
          <cell r="AK258">
            <v>633025</v>
          </cell>
          <cell r="AL258">
            <v>15.5</v>
          </cell>
          <cell r="AM258">
            <v>15.5</v>
          </cell>
          <cell r="AN258">
            <v>15.5</v>
          </cell>
          <cell r="AO258">
            <v>15.5</v>
          </cell>
          <cell r="AP258">
            <v>15.5</v>
          </cell>
          <cell r="AQ258">
            <v>15.5</v>
          </cell>
          <cell r="AR258">
            <v>15.5</v>
          </cell>
          <cell r="AS258">
            <v>15.5</v>
          </cell>
          <cell r="AT258">
            <v>15.5</v>
          </cell>
          <cell r="AU258">
            <v>15.5</v>
          </cell>
          <cell r="AV258">
            <v>15.5</v>
          </cell>
          <cell r="AW258">
            <v>15.5</v>
          </cell>
        </row>
        <row r="259">
          <cell r="A259">
            <v>818880</v>
          </cell>
          <cell r="B259" t="str">
            <v>NGANDU KAULA</v>
          </cell>
          <cell r="C259" t="str">
            <v>Stores</v>
          </cell>
          <cell r="D259">
            <v>6</v>
          </cell>
          <cell r="E259">
            <v>6</v>
          </cell>
          <cell r="F259">
            <v>6</v>
          </cell>
          <cell r="G259">
            <v>6</v>
          </cell>
          <cell r="H259">
            <v>6</v>
          </cell>
          <cell r="I259">
            <v>6</v>
          </cell>
          <cell r="J259">
            <v>6</v>
          </cell>
          <cell r="K259">
            <v>6</v>
          </cell>
          <cell r="L259">
            <v>6</v>
          </cell>
          <cell r="M259">
            <v>6</v>
          </cell>
          <cell r="N259">
            <v>6</v>
          </cell>
          <cell r="O259">
            <v>6</v>
          </cell>
          <cell r="R259">
            <v>818880</v>
          </cell>
          <cell r="S259" t="str">
            <v>NGANDU KAULA</v>
          </cell>
          <cell r="T259" t="str">
            <v>Stores</v>
          </cell>
          <cell r="U259">
            <v>26</v>
          </cell>
          <cell r="V259">
            <v>26</v>
          </cell>
          <cell r="W259">
            <v>26</v>
          </cell>
          <cell r="X259">
            <v>26</v>
          </cell>
          <cell r="Y259">
            <v>26</v>
          </cell>
          <cell r="Z259">
            <v>26</v>
          </cell>
          <cell r="AA259">
            <v>26</v>
          </cell>
          <cell r="AB259">
            <v>26</v>
          </cell>
          <cell r="AC259">
            <v>26</v>
          </cell>
          <cell r="AD259">
            <v>26</v>
          </cell>
          <cell r="AE259">
            <v>26</v>
          </cell>
          <cell r="AF259">
            <v>26</v>
          </cell>
          <cell r="AI259">
            <v>818880</v>
          </cell>
          <cell r="AJ259" t="str">
            <v>NGANDU KAULA</v>
          </cell>
          <cell r="AK259">
            <v>633025</v>
          </cell>
          <cell r="AL259">
            <v>0</v>
          </cell>
          <cell r="AM259">
            <v>7</v>
          </cell>
          <cell r="AN259">
            <v>0</v>
          </cell>
          <cell r="AO259">
            <v>7</v>
          </cell>
          <cell r="AP259">
            <v>3.5</v>
          </cell>
          <cell r="AQ259">
            <v>0</v>
          </cell>
          <cell r="AR259">
            <v>3.5</v>
          </cell>
          <cell r="AS259">
            <v>0</v>
          </cell>
          <cell r="AT259">
            <v>7</v>
          </cell>
          <cell r="AU259">
            <v>7</v>
          </cell>
          <cell r="AV259">
            <v>0</v>
          </cell>
          <cell r="AW259">
            <v>7</v>
          </cell>
        </row>
        <row r="260">
          <cell r="A260">
            <v>819009</v>
          </cell>
          <cell r="B260" t="str">
            <v>JOHN NGOMA</v>
          </cell>
          <cell r="C260" t="str">
            <v>Stores</v>
          </cell>
          <cell r="D260">
            <v>6</v>
          </cell>
          <cell r="E260">
            <v>6</v>
          </cell>
          <cell r="F260">
            <v>6</v>
          </cell>
          <cell r="G260">
            <v>6</v>
          </cell>
          <cell r="H260">
            <v>6</v>
          </cell>
          <cell r="I260">
            <v>6</v>
          </cell>
          <cell r="J260">
            <v>6</v>
          </cell>
          <cell r="K260">
            <v>6</v>
          </cell>
          <cell r="L260">
            <v>6</v>
          </cell>
          <cell r="M260">
            <v>6</v>
          </cell>
          <cell r="N260">
            <v>6</v>
          </cell>
          <cell r="O260">
            <v>6</v>
          </cell>
          <cell r="R260">
            <v>819009</v>
          </cell>
          <cell r="S260" t="str">
            <v>JOHN NGOMA</v>
          </cell>
          <cell r="T260" t="str">
            <v>Stores</v>
          </cell>
          <cell r="U260">
            <v>26</v>
          </cell>
          <cell r="V260">
            <v>26</v>
          </cell>
          <cell r="W260">
            <v>26</v>
          </cell>
          <cell r="X260">
            <v>26</v>
          </cell>
          <cell r="Y260">
            <v>26</v>
          </cell>
          <cell r="Z260">
            <v>26</v>
          </cell>
          <cell r="AA260">
            <v>26</v>
          </cell>
          <cell r="AB260">
            <v>26</v>
          </cell>
          <cell r="AC260">
            <v>26</v>
          </cell>
          <cell r="AD260">
            <v>26</v>
          </cell>
          <cell r="AE260">
            <v>26</v>
          </cell>
          <cell r="AF260">
            <v>26</v>
          </cell>
          <cell r="AI260">
            <v>819009</v>
          </cell>
          <cell r="AJ260" t="str">
            <v>JOHN NGOMA</v>
          </cell>
          <cell r="AK260">
            <v>633025</v>
          </cell>
          <cell r="AL260">
            <v>0</v>
          </cell>
          <cell r="AM260">
            <v>7</v>
          </cell>
          <cell r="AN260">
            <v>0</v>
          </cell>
          <cell r="AO260">
            <v>7</v>
          </cell>
          <cell r="AP260">
            <v>3.5</v>
          </cell>
          <cell r="AQ260">
            <v>0</v>
          </cell>
          <cell r="AR260">
            <v>3.5</v>
          </cell>
          <cell r="AS260">
            <v>0</v>
          </cell>
          <cell r="AT260">
            <v>7</v>
          </cell>
          <cell r="AU260">
            <v>7</v>
          </cell>
          <cell r="AV260">
            <v>0</v>
          </cell>
          <cell r="AW260">
            <v>7</v>
          </cell>
        </row>
        <row r="261">
          <cell r="A261">
            <v>402372</v>
          </cell>
          <cell r="B261" t="str">
            <v>J.NGOMA</v>
          </cell>
          <cell r="C261" t="str">
            <v>Stores</v>
          </cell>
          <cell r="D261">
            <v>6</v>
          </cell>
          <cell r="E261">
            <v>6</v>
          </cell>
          <cell r="F261">
            <v>6</v>
          </cell>
          <cell r="G261">
            <v>6</v>
          </cell>
          <cell r="H261">
            <v>6</v>
          </cell>
          <cell r="I261">
            <v>6</v>
          </cell>
          <cell r="J261">
            <v>6</v>
          </cell>
          <cell r="K261">
            <v>6</v>
          </cell>
          <cell r="L261">
            <v>6</v>
          </cell>
          <cell r="M261">
            <v>6</v>
          </cell>
          <cell r="N261">
            <v>6</v>
          </cell>
          <cell r="O261">
            <v>6</v>
          </cell>
          <cell r="R261">
            <v>402372</v>
          </cell>
          <cell r="S261" t="str">
            <v>J.NGOMA</v>
          </cell>
          <cell r="T261" t="str">
            <v>Stores</v>
          </cell>
          <cell r="U261">
            <v>26</v>
          </cell>
          <cell r="V261">
            <v>26</v>
          </cell>
          <cell r="W261">
            <v>26</v>
          </cell>
          <cell r="X261">
            <v>26</v>
          </cell>
          <cell r="Y261">
            <v>26</v>
          </cell>
          <cell r="Z261">
            <v>26</v>
          </cell>
          <cell r="AA261">
            <v>26</v>
          </cell>
          <cell r="AB261">
            <v>26</v>
          </cell>
          <cell r="AC261">
            <v>26</v>
          </cell>
          <cell r="AD261">
            <v>26</v>
          </cell>
          <cell r="AE261">
            <v>26</v>
          </cell>
          <cell r="AF261">
            <v>26</v>
          </cell>
          <cell r="AI261">
            <v>402372</v>
          </cell>
          <cell r="AJ261" t="str">
            <v>J.NGOMA</v>
          </cell>
          <cell r="AK261">
            <v>633025</v>
          </cell>
          <cell r="AL261">
            <v>7</v>
          </cell>
          <cell r="AM261">
            <v>0</v>
          </cell>
          <cell r="AN261">
            <v>7</v>
          </cell>
          <cell r="AO261">
            <v>3.5</v>
          </cell>
          <cell r="AP261">
            <v>0</v>
          </cell>
          <cell r="AQ261">
            <v>3.5</v>
          </cell>
          <cell r="AR261">
            <v>0</v>
          </cell>
          <cell r="AS261">
            <v>7</v>
          </cell>
          <cell r="AT261">
            <v>7</v>
          </cell>
          <cell r="AU261">
            <v>0</v>
          </cell>
          <cell r="AV261">
            <v>7</v>
          </cell>
          <cell r="AW261">
            <v>0</v>
          </cell>
        </row>
        <row r="262">
          <cell r="A262">
            <v>1008</v>
          </cell>
          <cell r="D262">
            <v>0</v>
          </cell>
          <cell r="E262">
            <v>0</v>
          </cell>
          <cell r="F262">
            <v>0</v>
          </cell>
          <cell r="G262">
            <v>0</v>
          </cell>
          <cell r="H262">
            <v>0</v>
          </cell>
          <cell r="I262">
            <v>0</v>
          </cell>
          <cell r="J262">
            <v>0</v>
          </cell>
          <cell r="K262">
            <v>0</v>
          </cell>
          <cell r="L262">
            <v>0</v>
          </cell>
          <cell r="M262">
            <v>0</v>
          </cell>
          <cell r="N262">
            <v>0</v>
          </cell>
          <cell r="O262">
            <v>0</v>
          </cell>
          <cell r="R262">
            <v>1008</v>
          </cell>
          <cell r="U262">
            <v>0</v>
          </cell>
          <cell r="V262">
            <v>0</v>
          </cell>
          <cell r="W262">
            <v>0</v>
          </cell>
          <cell r="X262">
            <v>0</v>
          </cell>
          <cell r="Y262">
            <v>0</v>
          </cell>
          <cell r="Z262">
            <v>0</v>
          </cell>
          <cell r="AA262">
            <v>0</v>
          </cell>
          <cell r="AB262">
            <v>0</v>
          </cell>
          <cell r="AC262">
            <v>0</v>
          </cell>
          <cell r="AD262">
            <v>0</v>
          </cell>
          <cell r="AE262">
            <v>0</v>
          </cell>
          <cell r="AF262">
            <v>0</v>
          </cell>
          <cell r="AI262">
            <v>1008</v>
          </cell>
          <cell r="AL262">
            <v>0</v>
          </cell>
          <cell r="AM262">
            <v>0</v>
          </cell>
          <cell r="AN262">
            <v>0</v>
          </cell>
          <cell r="AO262">
            <v>0</v>
          </cell>
          <cell r="AP262">
            <v>0</v>
          </cell>
          <cell r="AQ262">
            <v>0</v>
          </cell>
          <cell r="AR262">
            <v>0</v>
          </cell>
          <cell r="AS262">
            <v>0</v>
          </cell>
          <cell r="AT262">
            <v>0</v>
          </cell>
          <cell r="AU262">
            <v>0</v>
          </cell>
          <cell r="AV262">
            <v>0</v>
          </cell>
          <cell r="AW262">
            <v>0</v>
          </cell>
        </row>
        <row r="263">
          <cell r="A263">
            <v>1013</v>
          </cell>
          <cell r="D263">
            <v>0</v>
          </cell>
          <cell r="E263">
            <v>0</v>
          </cell>
          <cell r="F263">
            <v>0</v>
          </cell>
          <cell r="G263">
            <v>0</v>
          </cell>
          <cell r="H263">
            <v>0</v>
          </cell>
          <cell r="I263">
            <v>0</v>
          </cell>
          <cell r="J263">
            <v>0</v>
          </cell>
          <cell r="K263">
            <v>0</v>
          </cell>
          <cell r="L263">
            <v>0</v>
          </cell>
          <cell r="M263">
            <v>0</v>
          </cell>
          <cell r="N263">
            <v>0</v>
          </cell>
          <cell r="O263">
            <v>0</v>
          </cell>
          <cell r="R263">
            <v>1013</v>
          </cell>
          <cell r="U263">
            <v>0</v>
          </cell>
          <cell r="V263">
            <v>0</v>
          </cell>
          <cell r="W263">
            <v>0</v>
          </cell>
          <cell r="X263">
            <v>0</v>
          </cell>
          <cell r="Y263">
            <v>0</v>
          </cell>
          <cell r="Z263">
            <v>0</v>
          </cell>
          <cell r="AA263">
            <v>0</v>
          </cell>
          <cell r="AB263">
            <v>0</v>
          </cell>
          <cell r="AC263">
            <v>0</v>
          </cell>
          <cell r="AD263">
            <v>0</v>
          </cell>
          <cell r="AE263">
            <v>0</v>
          </cell>
          <cell r="AF263">
            <v>0</v>
          </cell>
          <cell r="AI263">
            <v>1013</v>
          </cell>
          <cell r="AL263">
            <v>0</v>
          </cell>
          <cell r="AM263">
            <v>0</v>
          </cell>
          <cell r="AN263">
            <v>0</v>
          </cell>
          <cell r="AO263">
            <v>0</v>
          </cell>
          <cell r="AP263">
            <v>0</v>
          </cell>
          <cell r="AQ263">
            <v>0</v>
          </cell>
          <cell r="AR263">
            <v>0</v>
          </cell>
          <cell r="AS263">
            <v>0</v>
          </cell>
          <cell r="AT263">
            <v>0</v>
          </cell>
          <cell r="AU263">
            <v>0</v>
          </cell>
          <cell r="AV263">
            <v>0</v>
          </cell>
          <cell r="AW263">
            <v>0</v>
          </cell>
        </row>
        <row r="264">
          <cell r="A264">
            <v>1027</v>
          </cell>
          <cell r="D264">
            <v>0</v>
          </cell>
          <cell r="E264">
            <v>0</v>
          </cell>
          <cell r="F264">
            <v>0</v>
          </cell>
          <cell r="G264">
            <v>0</v>
          </cell>
          <cell r="H264">
            <v>0</v>
          </cell>
          <cell r="I264">
            <v>0</v>
          </cell>
          <cell r="J264">
            <v>0</v>
          </cell>
          <cell r="K264">
            <v>0</v>
          </cell>
          <cell r="L264">
            <v>0</v>
          </cell>
          <cell r="M264">
            <v>0</v>
          </cell>
          <cell r="N264">
            <v>0</v>
          </cell>
          <cell r="O264">
            <v>0</v>
          </cell>
          <cell r="R264">
            <v>1027</v>
          </cell>
          <cell r="U264">
            <v>0</v>
          </cell>
          <cell r="V264">
            <v>0</v>
          </cell>
          <cell r="W264">
            <v>0</v>
          </cell>
          <cell r="X264">
            <v>0</v>
          </cell>
          <cell r="Y264">
            <v>0</v>
          </cell>
          <cell r="Z264">
            <v>0</v>
          </cell>
          <cell r="AA264">
            <v>0</v>
          </cell>
          <cell r="AB264">
            <v>0</v>
          </cell>
          <cell r="AC264">
            <v>0</v>
          </cell>
          <cell r="AD264">
            <v>0</v>
          </cell>
          <cell r="AE264">
            <v>0</v>
          </cell>
          <cell r="AF264">
            <v>0</v>
          </cell>
          <cell r="AI264">
            <v>1027</v>
          </cell>
          <cell r="AL264">
            <v>0</v>
          </cell>
          <cell r="AM264">
            <v>0</v>
          </cell>
          <cell r="AN264">
            <v>0</v>
          </cell>
          <cell r="AO264">
            <v>0</v>
          </cell>
          <cell r="AP264">
            <v>0</v>
          </cell>
          <cell r="AQ264">
            <v>0</v>
          </cell>
          <cell r="AR264">
            <v>0</v>
          </cell>
          <cell r="AS264">
            <v>0</v>
          </cell>
          <cell r="AT264">
            <v>0</v>
          </cell>
          <cell r="AU264">
            <v>0</v>
          </cell>
          <cell r="AV264">
            <v>0</v>
          </cell>
          <cell r="AW264">
            <v>0</v>
          </cell>
        </row>
        <row r="265">
          <cell r="A265">
            <v>1034</v>
          </cell>
          <cell r="D265">
            <v>0</v>
          </cell>
          <cell r="E265">
            <v>0</v>
          </cell>
          <cell r="F265">
            <v>0</v>
          </cell>
          <cell r="G265">
            <v>0</v>
          </cell>
          <cell r="H265">
            <v>0</v>
          </cell>
          <cell r="I265">
            <v>0</v>
          </cell>
          <cell r="J265">
            <v>0</v>
          </cell>
          <cell r="K265">
            <v>0</v>
          </cell>
          <cell r="L265">
            <v>0</v>
          </cell>
          <cell r="M265">
            <v>0</v>
          </cell>
          <cell r="N265">
            <v>0</v>
          </cell>
          <cell r="O265">
            <v>0</v>
          </cell>
          <cell r="R265">
            <v>1034</v>
          </cell>
          <cell r="U265">
            <v>0</v>
          </cell>
          <cell r="V265">
            <v>0</v>
          </cell>
          <cell r="W265">
            <v>0</v>
          </cell>
          <cell r="X265">
            <v>0</v>
          </cell>
          <cell r="Y265">
            <v>0</v>
          </cell>
          <cell r="Z265">
            <v>0</v>
          </cell>
          <cell r="AA265">
            <v>0</v>
          </cell>
          <cell r="AB265">
            <v>0</v>
          </cell>
          <cell r="AC265">
            <v>0</v>
          </cell>
          <cell r="AD265">
            <v>0</v>
          </cell>
          <cell r="AE265">
            <v>0</v>
          </cell>
          <cell r="AF265">
            <v>0</v>
          </cell>
          <cell r="AI265">
            <v>1034</v>
          </cell>
          <cell r="AL265">
            <v>0</v>
          </cell>
          <cell r="AM265">
            <v>0</v>
          </cell>
          <cell r="AN265">
            <v>0</v>
          </cell>
          <cell r="AO265">
            <v>0</v>
          </cell>
          <cell r="AP265">
            <v>0</v>
          </cell>
          <cell r="AQ265">
            <v>0</v>
          </cell>
          <cell r="AR265">
            <v>0</v>
          </cell>
          <cell r="AS265">
            <v>0</v>
          </cell>
          <cell r="AT265">
            <v>0</v>
          </cell>
          <cell r="AU265">
            <v>0</v>
          </cell>
          <cell r="AV265">
            <v>0</v>
          </cell>
          <cell r="AW265">
            <v>0</v>
          </cell>
        </row>
        <row r="266">
          <cell r="A266">
            <v>2540</v>
          </cell>
          <cell r="D266">
            <v>0</v>
          </cell>
          <cell r="E266">
            <v>0</v>
          </cell>
          <cell r="F266">
            <v>0</v>
          </cell>
          <cell r="G266">
            <v>0</v>
          </cell>
          <cell r="H266">
            <v>0</v>
          </cell>
          <cell r="I266">
            <v>0</v>
          </cell>
          <cell r="J266">
            <v>0</v>
          </cell>
          <cell r="K266">
            <v>0</v>
          </cell>
          <cell r="L266">
            <v>0</v>
          </cell>
          <cell r="M266">
            <v>0</v>
          </cell>
          <cell r="N266">
            <v>0</v>
          </cell>
          <cell r="O266">
            <v>0</v>
          </cell>
          <cell r="R266">
            <v>2540</v>
          </cell>
          <cell r="U266">
            <v>0</v>
          </cell>
          <cell r="V266">
            <v>0</v>
          </cell>
          <cell r="W266">
            <v>0</v>
          </cell>
          <cell r="X266">
            <v>0</v>
          </cell>
          <cell r="Y266">
            <v>0</v>
          </cell>
          <cell r="Z266">
            <v>0</v>
          </cell>
          <cell r="AA266">
            <v>0</v>
          </cell>
          <cell r="AB266">
            <v>0</v>
          </cell>
          <cell r="AC266">
            <v>0</v>
          </cell>
          <cell r="AD266">
            <v>0</v>
          </cell>
          <cell r="AE266">
            <v>0</v>
          </cell>
          <cell r="AF266">
            <v>0</v>
          </cell>
          <cell r="AI266">
            <v>2540</v>
          </cell>
          <cell r="AL266">
            <v>0</v>
          </cell>
          <cell r="AM266">
            <v>0</v>
          </cell>
          <cell r="AN266">
            <v>0</v>
          </cell>
          <cell r="AO266">
            <v>0</v>
          </cell>
          <cell r="AP266">
            <v>0</v>
          </cell>
          <cell r="AQ266">
            <v>0</v>
          </cell>
          <cell r="AR266">
            <v>0</v>
          </cell>
          <cell r="AS266">
            <v>0</v>
          </cell>
          <cell r="AT266">
            <v>0</v>
          </cell>
          <cell r="AU266">
            <v>0</v>
          </cell>
          <cell r="AV266">
            <v>0</v>
          </cell>
          <cell r="AW266">
            <v>0</v>
          </cell>
        </row>
        <row r="267">
          <cell r="A267">
            <v>315448</v>
          </cell>
          <cell r="D267">
            <v>0</v>
          </cell>
          <cell r="E267">
            <v>0</v>
          </cell>
          <cell r="F267">
            <v>0</v>
          </cell>
          <cell r="G267">
            <v>0</v>
          </cell>
          <cell r="H267">
            <v>0</v>
          </cell>
          <cell r="I267">
            <v>0</v>
          </cell>
          <cell r="J267">
            <v>0</v>
          </cell>
          <cell r="K267">
            <v>0</v>
          </cell>
          <cell r="L267">
            <v>0</v>
          </cell>
          <cell r="M267">
            <v>0</v>
          </cell>
          <cell r="N267">
            <v>0</v>
          </cell>
          <cell r="O267">
            <v>0</v>
          </cell>
          <cell r="R267">
            <v>315448</v>
          </cell>
          <cell r="U267">
            <v>0</v>
          </cell>
          <cell r="V267">
            <v>0</v>
          </cell>
          <cell r="W267">
            <v>0</v>
          </cell>
          <cell r="X267">
            <v>0</v>
          </cell>
          <cell r="Y267">
            <v>0</v>
          </cell>
          <cell r="Z267">
            <v>0</v>
          </cell>
          <cell r="AA267">
            <v>0</v>
          </cell>
          <cell r="AB267">
            <v>0</v>
          </cell>
          <cell r="AC267">
            <v>0</v>
          </cell>
          <cell r="AD267">
            <v>0</v>
          </cell>
          <cell r="AE267">
            <v>0</v>
          </cell>
          <cell r="AF267">
            <v>0</v>
          </cell>
          <cell r="AI267">
            <v>315448</v>
          </cell>
          <cell r="AL267">
            <v>0</v>
          </cell>
          <cell r="AM267">
            <v>0</v>
          </cell>
          <cell r="AN267">
            <v>0</v>
          </cell>
          <cell r="AO267">
            <v>0</v>
          </cell>
          <cell r="AP267">
            <v>0</v>
          </cell>
          <cell r="AQ267">
            <v>0</v>
          </cell>
          <cell r="AR267">
            <v>0</v>
          </cell>
          <cell r="AS267">
            <v>0</v>
          </cell>
          <cell r="AT267">
            <v>0</v>
          </cell>
          <cell r="AU267">
            <v>0</v>
          </cell>
          <cell r="AV267">
            <v>0</v>
          </cell>
          <cell r="AW267">
            <v>0</v>
          </cell>
        </row>
        <row r="268">
          <cell r="A268">
            <v>317459</v>
          </cell>
          <cell r="D268">
            <v>0</v>
          </cell>
          <cell r="E268">
            <v>0</v>
          </cell>
          <cell r="F268">
            <v>0</v>
          </cell>
          <cell r="G268">
            <v>0</v>
          </cell>
          <cell r="H268">
            <v>0</v>
          </cell>
          <cell r="I268">
            <v>0</v>
          </cell>
          <cell r="J268">
            <v>0</v>
          </cell>
          <cell r="K268">
            <v>0</v>
          </cell>
          <cell r="L268">
            <v>0</v>
          </cell>
          <cell r="M268">
            <v>0</v>
          </cell>
          <cell r="N268">
            <v>0</v>
          </cell>
          <cell r="O268">
            <v>0</v>
          </cell>
          <cell r="R268">
            <v>317459</v>
          </cell>
          <cell r="U268">
            <v>0</v>
          </cell>
          <cell r="V268">
            <v>0</v>
          </cell>
          <cell r="W268">
            <v>0</v>
          </cell>
          <cell r="X268">
            <v>0</v>
          </cell>
          <cell r="Y268">
            <v>0</v>
          </cell>
          <cell r="Z268">
            <v>0</v>
          </cell>
          <cell r="AA268">
            <v>0</v>
          </cell>
          <cell r="AB268">
            <v>0</v>
          </cell>
          <cell r="AC268">
            <v>0</v>
          </cell>
          <cell r="AD268">
            <v>0</v>
          </cell>
          <cell r="AE268">
            <v>0</v>
          </cell>
          <cell r="AF268">
            <v>0</v>
          </cell>
          <cell r="AI268">
            <v>317459</v>
          </cell>
          <cell r="AL268">
            <v>0</v>
          </cell>
          <cell r="AM268">
            <v>0</v>
          </cell>
          <cell r="AN268">
            <v>0</v>
          </cell>
          <cell r="AO268">
            <v>0</v>
          </cell>
          <cell r="AP268">
            <v>0</v>
          </cell>
          <cell r="AQ268">
            <v>0</v>
          </cell>
          <cell r="AR268">
            <v>0</v>
          </cell>
          <cell r="AS268">
            <v>0</v>
          </cell>
          <cell r="AT268">
            <v>0</v>
          </cell>
          <cell r="AU268">
            <v>0</v>
          </cell>
          <cell r="AV268">
            <v>0</v>
          </cell>
          <cell r="AW268">
            <v>0</v>
          </cell>
        </row>
        <row r="269">
          <cell r="A269">
            <v>317856</v>
          </cell>
          <cell r="D269">
            <v>0</v>
          </cell>
          <cell r="E269">
            <v>0</v>
          </cell>
          <cell r="F269">
            <v>0</v>
          </cell>
          <cell r="G269">
            <v>0</v>
          </cell>
          <cell r="H269">
            <v>0</v>
          </cell>
          <cell r="I269">
            <v>0</v>
          </cell>
          <cell r="J269">
            <v>0</v>
          </cell>
          <cell r="K269">
            <v>0</v>
          </cell>
          <cell r="L269">
            <v>0</v>
          </cell>
          <cell r="M269">
            <v>0</v>
          </cell>
          <cell r="N269">
            <v>0</v>
          </cell>
          <cell r="O269">
            <v>0</v>
          </cell>
          <cell r="R269">
            <v>317856</v>
          </cell>
          <cell r="U269">
            <v>0</v>
          </cell>
          <cell r="V269">
            <v>0</v>
          </cell>
          <cell r="W269">
            <v>0</v>
          </cell>
          <cell r="X269">
            <v>0</v>
          </cell>
          <cell r="Y269">
            <v>0</v>
          </cell>
          <cell r="Z269">
            <v>0</v>
          </cell>
          <cell r="AA269">
            <v>0</v>
          </cell>
          <cell r="AB269">
            <v>0</v>
          </cell>
          <cell r="AC269">
            <v>0</v>
          </cell>
          <cell r="AD269">
            <v>0</v>
          </cell>
          <cell r="AE269">
            <v>0</v>
          </cell>
          <cell r="AF269">
            <v>0</v>
          </cell>
          <cell r="AI269">
            <v>317856</v>
          </cell>
          <cell r="AL269">
            <v>0</v>
          </cell>
          <cell r="AM269">
            <v>0</v>
          </cell>
          <cell r="AN269">
            <v>0</v>
          </cell>
          <cell r="AO269">
            <v>0</v>
          </cell>
          <cell r="AP269">
            <v>0</v>
          </cell>
          <cell r="AQ269">
            <v>0</v>
          </cell>
          <cell r="AR269">
            <v>0</v>
          </cell>
          <cell r="AS269">
            <v>0</v>
          </cell>
          <cell r="AT269">
            <v>0</v>
          </cell>
          <cell r="AU269">
            <v>0</v>
          </cell>
          <cell r="AV269">
            <v>0</v>
          </cell>
          <cell r="AW269">
            <v>0</v>
          </cell>
        </row>
        <row r="270">
          <cell r="A270">
            <v>317970</v>
          </cell>
          <cell r="D270">
            <v>0</v>
          </cell>
          <cell r="E270">
            <v>0</v>
          </cell>
          <cell r="F270">
            <v>0</v>
          </cell>
          <cell r="G270">
            <v>0</v>
          </cell>
          <cell r="H270">
            <v>0</v>
          </cell>
          <cell r="I270">
            <v>0</v>
          </cell>
          <cell r="J270">
            <v>0</v>
          </cell>
          <cell r="K270">
            <v>0</v>
          </cell>
          <cell r="L270">
            <v>0</v>
          </cell>
          <cell r="M270">
            <v>0</v>
          </cell>
          <cell r="N270">
            <v>0</v>
          </cell>
          <cell r="O270">
            <v>0</v>
          </cell>
          <cell r="R270">
            <v>317970</v>
          </cell>
          <cell r="U270">
            <v>0</v>
          </cell>
          <cell r="V270">
            <v>0</v>
          </cell>
          <cell r="W270">
            <v>0</v>
          </cell>
          <cell r="X270">
            <v>0</v>
          </cell>
          <cell r="Y270">
            <v>0</v>
          </cell>
          <cell r="Z270">
            <v>0</v>
          </cell>
          <cell r="AA270">
            <v>0</v>
          </cell>
          <cell r="AB270">
            <v>0</v>
          </cell>
          <cell r="AC270">
            <v>0</v>
          </cell>
          <cell r="AD270">
            <v>0</v>
          </cell>
          <cell r="AE270">
            <v>0</v>
          </cell>
          <cell r="AF270">
            <v>0</v>
          </cell>
          <cell r="AI270">
            <v>317970</v>
          </cell>
          <cell r="AL270">
            <v>0</v>
          </cell>
          <cell r="AM270">
            <v>0</v>
          </cell>
          <cell r="AN270">
            <v>0</v>
          </cell>
          <cell r="AO270">
            <v>0</v>
          </cell>
          <cell r="AP270">
            <v>0</v>
          </cell>
          <cell r="AQ270">
            <v>0</v>
          </cell>
          <cell r="AR270">
            <v>0</v>
          </cell>
          <cell r="AS270">
            <v>0</v>
          </cell>
          <cell r="AT270">
            <v>0</v>
          </cell>
          <cell r="AU270">
            <v>0</v>
          </cell>
          <cell r="AV270">
            <v>0</v>
          </cell>
          <cell r="AW270">
            <v>0</v>
          </cell>
        </row>
        <row r="271">
          <cell r="A271">
            <v>318869</v>
          </cell>
          <cell r="D271">
            <v>0</v>
          </cell>
          <cell r="E271">
            <v>0</v>
          </cell>
          <cell r="F271">
            <v>0</v>
          </cell>
          <cell r="G271">
            <v>0</v>
          </cell>
          <cell r="H271">
            <v>0</v>
          </cell>
          <cell r="I271">
            <v>0</v>
          </cell>
          <cell r="J271">
            <v>0</v>
          </cell>
          <cell r="K271">
            <v>0</v>
          </cell>
          <cell r="L271">
            <v>0</v>
          </cell>
          <cell r="M271">
            <v>0</v>
          </cell>
          <cell r="N271">
            <v>0</v>
          </cell>
          <cell r="O271">
            <v>0</v>
          </cell>
          <cell r="R271">
            <v>318869</v>
          </cell>
          <cell r="U271">
            <v>0</v>
          </cell>
          <cell r="V271">
            <v>0</v>
          </cell>
          <cell r="W271">
            <v>0</v>
          </cell>
          <cell r="X271">
            <v>0</v>
          </cell>
          <cell r="Y271">
            <v>0</v>
          </cell>
          <cell r="Z271">
            <v>0</v>
          </cell>
          <cell r="AA271">
            <v>0</v>
          </cell>
          <cell r="AB271">
            <v>0</v>
          </cell>
          <cell r="AC271">
            <v>0</v>
          </cell>
          <cell r="AD271">
            <v>0</v>
          </cell>
          <cell r="AE271">
            <v>0</v>
          </cell>
          <cell r="AF271">
            <v>0</v>
          </cell>
          <cell r="AI271">
            <v>318869</v>
          </cell>
          <cell r="AL271">
            <v>0</v>
          </cell>
          <cell r="AM271">
            <v>0</v>
          </cell>
          <cell r="AN271">
            <v>0</v>
          </cell>
          <cell r="AO271">
            <v>0</v>
          </cell>
          <cell r="AP271">
            <v>0</v>
          </cell>
          <cell r="AQ271">
            <v>0</v>
          </cell>
          <cell r="AR271">
            <v>0</v>
          </cell>
          <cell r="AS271">
            <v>0</v>
          </cell>
          <cell r="AT271">
            <v>0</v>
          </cell>
          <cell r="AU271">
            <v>0</v>
          </cell>
          <cell r="AV271">
            <v>0</v>
          </cell>
          <cell r="AW271">
            <v>0</v>
          </cell>
        </row>
        <row r="272">
          <cell r="A272">
            <v>402372</v>
          </cell>
          <cell r="D272">
            <v>0</v>
          </cell>
          <cell r="E272">
            <v>0</v>
          </cell>
          <cell r="F272">
            <v>0</v>
          </cell>
          <cell r="G272">
            <v>0</v>
          </cell>
          <cell r="H272">
            <v>0</v>
          </cell>
          <cell r="I272">
            <v>0</v>
          </cell>
          <cell r="J272">
            <v>0</v>
          </cell>
          <cell r="K272">
            <v>0</v>
          </cell>
          <cell r="L272">
            <v>0</v>
          </cell>
          <cell r="M272">
            <v>0</v>
          </cell>
          <cell r="N272">
            <v>0</v>
          </cell>
          <cell r="O272">
            <v>0</v>
          </cell>
          <cell r="R272">
            <v>402372</v>
          </cell>
          <cell r="U272">
            <v>0</v>
          </cell>
          <cell r="V272">
            <v>0</v>
          </cell>
          <cell r="W272">
            <v>0</v>
          </cell>
          <cell r="X272">
            <v>0</v>
          </cell>
          <cell r="Y272">
            <v>0</v>
          </cell>
          <cell r="Z272">
            <v>0</v>
          </cell>
          <cell r="AA272">
            <v>0</v>
          </cell>
          <cell r="AB272">
            <v>0</v>
          </cell>
          <cell r="AC272">
            <v>0</v>
          </cell>
          <cell r="AD272">
            <v>0</v>
          </cell>
          <cell r="AE272">
            <v>0</v>
          </cell>
          <cell r="AF272">
            <v>0</v>
          </cell>
          <cell r="AI272">
            <v>402372</v>
          </cell>
          <cell r="AL272">
            <v>0</v>
          </cell>
          <cell r="AM272">
            <v>0</v>
          </cell>
          <cell r="AN272">
            <v>0</v>
          </cell>
          <cell r="AO272">
            <v>0</v>
          </cell>
          <cell r="AP272">
            <v>0</v>
          </cell>
          <cell r="AQ272">
            <v>0</v>
          </cell>
          <cell r="AR272">
            <v>0</v>
          </cell>
          <cell r="AS272">
            <v>0</v>
          </cell>
          <cell r="AT272">
            <v>0</v>
          </cell>
          <cell r="AU272">
            <v>0</v>
          </cell>
          <cell r="AV272">
            <v>0</v>
          </cell>
          <cell r="AW272">
            <v>0</v>
          </cell>
        </row>
        <row r="273">
          <cell r="A273">
            <v>811073</v>
          </cell>
          <cell r="D273">
            <v>0</v>
          </cell>
          <cell r="E273">
            <v>0</v>
          </cell>
          <cell r="F273">
            <v>0</v>
          </cell>
          <cell r="G273">
            <v>0</v>
          </cell>
          <cell r="H273">
            <v>0</v>
          </cell>
          <cell r="I273">
            <v>0</v>
          </cell>
          <cell r="J273">
            <v>0</v>
          </cell>
          <cell r="K273">
            <v>0</v>
          </cell>
          <cell r="L273">
            <v>0</v>
          </cell>
          <cell r="M273">
            <v>0</v>
          </cell>
          <cell r="N273">
            <v>0</v>
          </cell>
          <cell r="O273">
            <v>0</v>
          </cell>
          <cell r="R273">
            <v>811073</v>
          </cell>
          <cell r="U273">
            <v>0</v>
          </cell>
          <cell r="V273">
            <v>0</v>
          </cell>
          <cell r="W273">
            <v>0</v>
          </cell>
          <cell r="X273">
            <v>0</v>
          </cell>
          <cell r="Y273">
            <v>0</v>
          </cell>
          <cell r="Z273">
            <v>0</v>
          </cell>
          <cell r="AA273">
            <v>0</v>
          </cell>
          <cell r="AB273">
            <v>0</v>
          </cell>
          <cell r="AC273">
            <v>0</v>
          </cell>
          <cell r="AD273">
            <v>0</v>
          </cell>
          <cell r="AE273">
            <v>0</v>
          </cell>
          <cell r="AF273">
            <v>0</v>
          </cell>
          <cell r="AI273">
            <v>811073</v>
          </cell>
          <cell r="AL273">
            <v>0</v>
          </cell>
          <cell r="AM273">
            <v>0</v>
          </cell>
          <cell r="AN273">
            <v>0</v>
          </cell>
          <cell r="AO273">
            <v>0</v>
          </cell>
          <cell r="AP273">
            <v>0</v>
          </cell>
          <cell r="AQ273">
            <v>0</v>
          </cell>
          <cell r="AR273">
            <v>0</v>
          </cell>
          <cell r="AS273">
            <v>0</v>
          </cell>
          <cell r="AT273">
            <v>0</v>
          </cell>
          <cell r="AU273">
            <v>0</v>
          </cell>
          <cell r="AV273">
            <v>0</v>
          </cell>
          <cell r="AW273">
            <v>0</v>
          </cell>
        </row>
        <row r="274">
          <cell r="A274">
            <v>816539</v>
          </cell>
          <cell r="D274">
            <v>0</v>
          </cell>
          <cell r="E274">
            <v>0</v>
          </cell>
          <cell r="F274">
            <v>0</v>
          </cell>
          <cell r="G274">
            <v>0</v>
          </cell>
          <cell r="H274">
            <v>0</v>
          </cell>
          <cell r="I274">
            <v>0</v>
          </cell>
          <cell r="J274">
            <v>0</v>
          </cell>
          <cell r="K274">
            <v>0</v>
          </cell>
          <cell r="L274">
            <v>0</v>
          </cell>
          <cell r="M274">
            <v>0</v>
          </cell>
          <cell r="N274">
            <v>0</v>
          </cell>
          <cell r="O274">
            <v>0</v>
          </cell>
          <cell r="R274">
            <v>816539</v>
          </cell>
          <cell r="U274">
            <v>0</v>
          </cell>
          <cell r="V274">
            <v>0</v>
          </cell>
          <cell r="W274">
            <v>0</v>
          </cell>
          <cell r="X274">
            <v>0</v>
          </cell>
          <cell r="Y274">
            <v>0</v>
          </cell>
          <cell r="Z274">
            <v>0</v>
          </cell>
          <cell r="AA274">
            <v>0</v>
          </cell>
          <cell r="AB274">
            <v>0</v>
          </cell>
          <cell r="AC274">
            <v>0</v>
          </cell>
          <cell r="AD274">
            <v>0</v>
          </cell>
          <cell r="AE274">
            <v>0</v>
          </cell>
          <cell r="AF274">
            <v>0</v>
          </cell>
          <cell r="AI274">
            <v>816539</v>
          </cell>
          <cell r="AL274">
            <v>0</v>
          </cell>
          <cell r="AM274">
            <v>0</v>
          </cell>
          <cell r="AN274">
            <v>0</v>
          </cell>
          <cell r="AO274">
            <v>0</v>
          </cell>
          <cell r="AP274">
            <v>0</v>
          </cell>
          <cell r="AQ274">
            <v>0</v>
          </cell>
          <cell r="AR274">
            <v>0</v>
          </cell>
          <cell r="AS274">
            <v>0</v>
          </cell>
          <cell r="AT274">
            <v>0</v>
          </cell>
          <cell r="AU274">
            <v>0</v>
          </cell>
          <cell r="AV274">
            <v>0</v>
          </cell>
          <cell r="AW274">
            <v>0</v>
          </cell>
        </row>
        <row r="275">
          <cell r="A275">
            <v>816541</v>
          </cell>
          <cell r="D275">
            <v>0</v>
          </cell>
          <cell r="E275">
            <v>0</v>
          </cell>
          <cell r="F275">
            <v>0</v>
          </cell>
          <cell r="G275">
            <v>0</v>
          </cell>
          <cell r="H275">
            <v>0</v>
          </cell>
          <cell r="I275">
            <v>0</v>
          </cell>
          <cell r="J275">
            <v>0</v>
          </cell>
          <cell r="K275">
            <v>0</v>
          </cell>
          <cell r="L275">
            <v>0</v>
          </cell>
          <cell r="M275">
            <v>0</v>
          </cell>
          <cell r="N275">
            <v>0</v>
          </cell>
          <cell r="O275">
            <v>0</v>
          </cell>
          <cell r="R275">
            <v>816541</v>
          </cell>
          <cell r="U275">
            <v>0</v>
          </cell>
          <cell r="V275">
            <v>0</v>
          </cell>
          <cell r="W275">
            <v>0</v>
          </cell>
          <cell r="X275">
            <v>0</v>
          </cell>
          <cell r="Y275">
            <v>0</v>
          </cell>
          <cell r="Z275">
            <v>0</v>
          </cell>
          <cell r="AA275">
            <v>0</v>
          </cell>
          <cell r="AB275">
            <v>0</v>
          </cell>
          <cell r="AC275">
            <v>0</v>
          </cell>
          <cell r="AD275">
            <v>0</v>
          </cell>
          <cell r="AE275">
            <v>0</v>
          </cell>
          <cell r="AF275">
            <v>0</v>
          </cell>
          <cell r="AI275">
            <v>816541</v>
          </cell>
          <cell r="AL275">
            <v>0</v>
          </cell>
          <cell r="AM275">
            <v>0</v>
          </cell>
          <cell r="AN275">
            <v>0</v>
          </cell>
          <cell r="AO275">
            <v>0</v>
          </cell>
          <cell r="AP275">
            <v>0</v>
          </cell>
          <cell r="AQ275">
            <v>0</v>
          </cell>
          <cell r="AR275">
            <v>0</v>
          </cell>
          <cell r="AS275">
            <v>0</v>
          </cell>
          <cell r="AT275">
            <v>0</v>
          </cell>
          <cell r="AU275">
            <v>0</v>
          </cell>
          <cell r="AV275">
            <v>0</v>
          </cell>
          <cell r="AW275">
            <v>0</v>
          </cell>
        </row>
        <row r="276">
          <cell r="A276">
            <v>817593</v>
          </cell>
          <cell r="D276">
            <v>0</v>
          </cell>
          <cell r="E276">
            <v>0</v>
          </cell>
          <cell r="F276">
            <v>0</v>
          </cell>
          <cell r="G276">
            <v>0</v>
          </cell>
          <cell r="H276">
            <v>0</v>
          </cell>
          <cell r="I276">
            <v>0</v>
          </cell>
          <cell r="J276">
            <v>0</v>
          </cell>
          <cell r="K276">
            <v>0</v>
          </cell>
          <cell r="L276">
            <v>0</v>
          </cell>
          <cell r="M276">
            <v>0</v>
          </cell>
          <cell r="N276">
            <v>0</v>
          </cell>
          <cell r="O276">
            <v>0</v>
          </cell>
          <cell r="R276">
            <v>817593</v>
          </cell>
          <cell r="U276">
            <v>0</v>
          </cell>
          <cell r="V276">
            <v>0</v>
          </cell>
          <cell r="W276">
            <v>0</v>
          </cell>
          <cell r="X276">
            <v>0</v>
          </cell>
          <cell r="Y276">
            <v>0</v>
          </cell>
          <cell r="Z276">
            <v>0</v>
          </cell>
          <cell r="AA276">
            <v>0</v>
          </cell>
          <cell r="AB276">
            <v>0</v>
          </cell>
          <cell r="AC276">
            <v>0</v>
          </cell>
          <cell r="AD276">
            <v>0</v>
          </cell>
          <cell r="AE276">
            <v>0</v>
          </cell>
          <cell r="AF276">
            <v>0</v>
          </cell>
          <cell r="AI276">
            <v>817593</v>
          </cell>
          <cell r="AL276">
            <v>0</v>
          </cell>
          <cell r="AM276">
            <v>0</v>
          </cell>
          <cell r="AN276">
            <v>0</v>
          </cell>
          <cell r="AO276">
            <v>0</v>
          </cell>
          <cell r="AP276">
            <v>0</v>
          </cell>
          <cell r="AQ276">
            <v>0</v>
          </cell>
          <cell r="AR276">
            <v>0</v>
          </cell>
          <cell r="AS276">
            <v>0</v>
          </cell>
          <cell r="AT276">
            <v>0</v>
          </cell>
          <cell r="AU276">
            <v>0</v>
          </cell>
          <cell r="AV276">
            <v>0</v>
          </cell>
          <cell r="AW276">
            <v>0</v>
          </cell>
        </row>
        <row r="277">
          <cell r="A277">
            <v>818172</v>
          </cell>
          <cell r="D277">
            <v>0</v>
          </cell>
          <cell r="E277">
            <v>0</v>
          </cell>
          <cell r="F277">
            <v>0</v>
          </cell>
          <cell r="G277">
            <v>0</v>
          </cell>
          <cell r="H277">
            <v>0</v>
          </cell>
          <cell r="I277">
            <v>0</v>
          </cell>
          <cell r="J277">
            <v>0</v>
          </cell>
          <cell r="K277">
            <v>0</v>
          </cell>
          <cell r="L277">
            <v>0</v>
          </cell>
          <cell r="M277">
            <v>0</v>
          </cell>
          <cell r="N277">
            <v>0</v>
          </cell>
          <cell r="O277">
            <v>0</v>
          </cell>
          <cell r="R277">
            <v>818172</v>
          </cell>
          <cell r="U277">
            <v>0</v>
          </cell>
          <cell r="V277">
            <v>0</v>
          </cell>
          <cell r="W277">
            <v>0</v>
          </cell>
          <cell r="X277">
            <v>0</v>
          </cell>
          <cell r="Y277">
            <v>0</v>
          </cell>
          <cell r="Z277">
            <v>0</v>
          </cell>
          <cell r="AA277">
            <v>0</v>
          </cell>
          <cell r="AB277">
            <v>0</v>
          </cell>
          <cell r="AC277">
            <v>0</v>
          </cell>
          <cell r="AD277">
            <v>0</v>
          </cell>
          <cell r="AE277">
            <v>0</v>
          </cell>
          <cell r="AF277">
            <v>0</v>
          </cell>
          <cell r="AI277">
            <v>818172</v>
          </cell>
          <cell r="AL277">
            <v>0</v>
          </cell>
          <cell r="AM277">
            <v>0</v>
          </cell>
          <cell r="AN277">
            <v>0</v>
          </cell>
          <cell r="AO277">
            <v>0</v>
          </cell>
          <cell r="AP277">
            <v>0</v>
          </cell>
          <cell r="AQ277">
            <v>0</v>
          </cell>
          <cell r="AR277">
            <v>0</v>
          </cell>
          <cell r="AS277">
            <v>0</v>
          </cell>
          <cell r="AT277">
            <v>0</v>
          </cell>
          <cell r="AU277">
            <v>0</v>
          </cell>
          <cell r="AV277">
            <v>0</v>
          </cell>
          <cell r="AW277">
            <v>0</v>
          </cell>
        </row>
        <row r="278">
          <cell r="A278">
            <v>818504</v>
          </cell>
          <cell r="D278">
            <v>0</v>
          </cell>
          <cell r="E278">
            <v>0</v>
          </cell>
          <cell r="F278">
            <v>0</v>
          </cell>
          <cell r="G278">
            <v>0</v>
          </cell>
          <cell r="H278">
            <v>0</v>
          </cell>
          <cell r="I278">
            <v>0</v>
          </cell>
          <cell r="J278">
            <v>0</v>
          </cell>
          <cell r="K278">
            <v>0</v>
          </cell>
          <cell r="L278">
            <v>0</v>
          </cell>
          <cell r="M278">
            <v>0</v>
          </cell>
          <cell r="N278">
            <v>0</v>
          </cell>
          <cell r="O278">
            <v>0</v>
          </cell>
          <cell r="R278">
            <v>818504</v>
          </cell>
          <cell r="U278">
            <v>0</v>
          </cell>
          <cell r="V278">
            <v>0</v>
          </cell>
          <cell r="W278">
            <v>0</v>
          </cell>
          <cell r="X278">
            <v>0</v>
          </cell>
          <cell r="Y278">
            <v>0</v>
          </cell>
          <cell r="Z278">
            <v>0</v>
          </cell>
          <cell r="AA278">
            <v>0</v>
          </cell>
          <cell r="AB278">
            <v>0</v>
          </cell>
          <cell r="AC278">
            <v>0</v>
          </cell>
          <cell r="AD278">
            <v>0</v>
          </cell>
          <cell r="AE278">
            <v>0</v>
          </cell>
          <cell r="AF278">
            <v>0</v>
          </cell>
          <cell r="AI278">
            <v>818504</v>
          </cell>
          <cell r="AL278">
            <v>0</v>
          </cell>
          <cell r="AM278">
            <v>0</v>
          </cell>
          <cell r="AN278">
            <v>0</v>
          </cell>
          <cell r="AO278">
            <v>0</v>
          </cell>
          <cell r="AP278">
            <v>0</v>
          </cell>
          <cell r="AQ278">
            <v>0</v>
          </cell>
          <cell r="AR278">
            <v>0</v>
          </cell>
          <cell r="AS278">
            <v>0</v>
          </cell>
          <cell r="AT278">
            <v>0</v>
          </cell>
          <cell r="AU278">
            <v>0</v>
          </cell>
          <cell r="AV278">
            <v>0</v>
          </cell>
          <cell r="AW278">
            <v>0</v>
          </cell>
        </row>
        <row r="279">
          <cell r="A279">
            <v>818506</v>
          </cell>
          <cell r="D279">
            <v>0</v>
          </cell>
          <cell r="E279">
            <v>0</v>
          </cell>
          <cell r="F279">
            <v>0</v>
          </cell>
          <cell r="G279">
            <v>0</v>
          </cell>
          <cell r="H279">
            <v>0</v>
          </cell>
          <cell r="I279">
            <v>0</v>
          </cell>
          <cell r="J279">
            <v>0</v>
          </cell>
          <cell r="K279">
            <v>0</v>
          </cell>
          <cell r="L279">
            <v>0</v>
          </cell>
          <cell r="M279">
            <v>0</v>
          </cell>
          <cell r="N279">
            <v>0</v>
          </cell>
          <cell r="O279">
            <v>0</v>
          </cell>
          <cell r="R279">
            <v>818506</v>
          </cell>
          <cell r="U279">
            <v>0</v>
          </cell>
          <cell r="V279">
            <v>0</v>
          </cell>
          <cell r="W279">
            <v>0</v>
          </cell>
          <cell r="X279">
            <v>0</v>
          </cell>
          <cell r="Y279">
            <v>0</v>
          </cell>
          <cell r="Z279">
            <v>0</v>
          </cell>
          <cell r="AA279">
            <v>0</v>
          </cell>
          <cell r="AB279">
            <v>0</v>
          </cell>
          <cell r="AC279">
            <v>0</v>
          </cell>
          <cell r="AD279">
            <v>0</v>
          </cell>
          <cell r="AE279">
            <v>0</v>
          </cell>
          <cell r="AF279">
            <v>0</v>
          </cell>
          <cell r="AI279">
            <v>818506</v>
          </cell>
          <cell r="AL279">
            <v>0</v>
          </cell>
          <cell r="AM279">
            <v>0</v>
          </cell>
          <cell r="AN279">
            <v>0</v>
          </cell>
          <cell r="AO279">
            <v>0</v>
          </cell>
          <cell r="AP279">
            <v>0</v>
          </cell>
          <cell r="AQ279">
            <v>0</v>
          </cell>
          <cell r="AR279">
            <v>0</v>
          </cell>
          <cell r="AS279">
            <v>0</v>
          </cell>
          <cell r="AT279">
            <v>0</v>
          </cell>
          <cell r="AU279">
            <v>0</v>
          </cell>
          <cell r="AV279">
            <v>0</v>
          </cell>
          <cell r="AW279">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Sheet3"/>
      <sheetName val="Sheet5"/>
      <sheetName val="Sheet3 (2)"/>
      <sheetName val="f150 workings"/>
      <sheetName val="F150 Schedule"/>
      <sheetName val="Sheet1"/>
    </sheetNames>
    <sheetDataSet>
      <sheetData sheetId="0" refreshError="1">
        <row r="3">
          <cell r="A3" t="str">
            <v>RATES</v>
          </cell>
        </row>
        <row r="4">
          <cell r="A4" t="str">
            <v>USD</v>
          </cell>
        </row>
        <row r="5">
          <cell r="A5" t="str">
            <v>GBP</v>
          </cell>
        </row>
        <row r="6">
          <cell r="A6" t="str">
            <v>ZAR</v>
          </cell>
        </row>
      </sheetData>
      <sheetData sheetId="1"/>
      <sheetData sheetId="2"/>
      <sheetData sheetId="3"/>
      <sheetData sheetId="4"/>
      <sheetData sheetId="5"/>
      <sheetData sheetId="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BS"/>
      <sheetName val="Consol"/>
      <sheetName val="Procurement"/>
      <sheetName val="Sales"/>
      <sheetName val="Marketing"/>
      <sheetName val="Operations DTS"/>
      <sheetName val="Operations"/>
      <sheetName val="SCOR"/>
      <sheetName val="HR"/>
      <sheetName val="SCS"/>
      <sheetName val="Tech"/>
      <sheetName val="FInance"/>
      <sheetName val="LI"/>
      <sheetName val="Development"/>
      <sheetName val="IT Cape Town"/>
      <sheetName val="IT corp"/>
      <sheetName val="Group IT"/>
      <sheetName val="IT Rev"/>
      <sheetName val="P&amp;T"/>
      <sheetName val="OMNIA"/>
      <sheetName val="Alloc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BS"/>
      <sheetName val="Consol"/>
      <sheetName val="Procurement"/>
      <sheetName val="Sales"/>
      <sheetName val="Marketing"/>
      <sheetName val="Operations DTS"/>
      <sheetName val="Operations"/>
      <sheetName val="SCOR"/>
      <sheetName val="HR"/>
      <sheetName val="SCS"/>
      <sheetName val="Tech"/>
      <sheetName val="FInance"/>
      <sheetName val="LI"/>
      <sheetName val="Development"/>
      <sheetName val="IT Cape Town"/>
      <sheetName val="IT corp"/>
      <sheetName val="Group IT"/>
      <sheetName val="IT Rev"/>
      <sheetName val="P&amp;T"/>
      <sheetName val="OMNIA"/>
      <sheetName val="Allocation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structions"/>
      <sheetName val="Links"/>
      <sheetName val="CSXLStore"/>
      <sheetName val="Capture IS"/>
      <sheetName val="csxlDESheet1"/>
      <sheetName val="Guide"/>
      <sheetName val="Cashflow"/>
      <sheetName val="Recoveries"/>
      <sheetName val="Income Statement"/>
      <sheetName val="Balance sheet"/>
      <sheetName val="Capture BS"/>
      <sheetName val="Capex "/>
      <sheetName val="Summary"/>
      <sheetName val="IS Data entry"/>
      <sheetName val="BS Data entry"/>
      <sheetName val="csxlDESheet2"/>
      <sheetName val="FA data entry"/>
      <sheetName val="IS Report"/>
      <sheetName val="csxlDESheet3"/>
      <sheetName val="BS Report"/>
      <sheetName val="csxlDESheet4"/>
      <sheetName val="csxlDESheet5"/>
      <sheetName val="Capture FA"/>
      <sheetName val="csxlDESheet6"/>
      <sheetName val="Sala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48">
          <cell r="AA48">
            <v>156429.23249999998</v>
          </cell>
        </row>
      </sheetData>
      <sheetData sheetId="14">
        <row r="31">
          <cell r="AA31">
            <v>0</v>
          </cell>
        </row>
      </sheetData>
      <sheetData sheetId="15">
        <row r="1">
          <cell r="A1" t="str">
            <v>Local</v>
          </cell>
        </row>
        <row r="2">
          <cell r="A2" t="str">
            <v>SCM Ops Commercial</v>
          </cell>
        </row>
        <row r="3">
          <cell r="A3" t="str">
            <v>Untranslated</v>
          </cell>
        </row>
        <row r="4">
          <cell r="A4" t="str">
            <v>Year-to-date</v>
          </cell>
        </row>
        <row r="5">
          <cell r="A5" t="str">
            <v>Reported</v>
          </cell>
        </row>
      </sheetData>
      <sheetData sheetId="16"/>
      <sheetData sheetId="17">
        <row r="1">
          <cell r="A1" t="str">
            <v>Local</v>
          </cell>
        </row>
        <row r="2">
          <cell r="A2" t="str">
            <v>SCM Ops Commercial</v>
          </cell>
        </row>
        <row r="3">
          <cell r="A3" t="str">
            <v>Untranslated</v>
          </cell>
        </row>
        <row r="4">
          <cell r="A4" t="str">
            <v>Year-to-date</v>
          </cell>
        </row>
        <row r="5">
          <cell r="A5" t="str">
            <v>Reported</v>
          </cell>
        </row>
      </sheetData>
      <sheetData sheetId="18"/>
      <sheetData sheetId="19"/>
      <sheetData sheetId="20"/>
      <sheetData sheetId="21"/>
      <sheetData sheetId="22"/>
      <sheetData sheetId="23"/>
      <sheetData sheetId="24"/>
      <sheetData sheetId="25">
        <row r="4">
          <cell r="E4">
            <v>71456</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acAnalysisCodeSheet"/>
      <sheetName val="Inputs"/>
      <sheetName val="IS"/>
      <sheetName val="BS"/>
      <sheetName val="CFS"/>
      <sheetName val="Op P&amp;L"/>
      <sheetName val="Revenue"/>
      <sheetName val="IS_Periodic Actual&amp;Plan"/>
      <sheetName val="IS_YTD Actual&amp;Plan"/>
      <sheetName val="BS_prior year"/>
      <sheetName val="BS_current"/>
      <sheetName val="Ratios"/>
    </sheetNames>
    <sheetDataSet>
      <sheetData sheetId="0"/>
      <sheetData sheetId="1">
        <row r="4">
          <cell r="L4" t="str">
            <v>Oct 2014</v>
          </cell>
          <cell r="N4" t="str">
            <v>Oct 2013</v>
          </cell>
        </row>
        <row r="5">
          <cell r="L5" t="str">
            <v>Nov 2014</v>
          </cell>
          <cell r="N5" t="str">
            <v>Nov 2013</v>
          </cell>
        </row>
        <row r="6">
          <cell r="L6" t="str">
            <v>Dec 2014</v>
          </cell>
          <cell r="N6" t="str">
            <v>Dec 2013</v>
          </cell>
        </row>
        <row r="7">
          <cell r="L7" t="str">
            <v>Jan 2014</v>
          </cell>
          <cell r="N7" t="str">
            <v>Jan 2013</v>
          </cell>
        </row>
        <row r="8">
          <cell r="L8" t="str">
            <v>Feb 2014</v>
          </cell>
          <cell r="N8" t="str">
            <v>Feb 2013</v>
          </cell>
        </row>
        <row r="9">
          <cell r="L9" t="str">
            <v>Mar 2014</v>
          </cell>
          <cell r="N9" t="str">
            <v>Mar 2013</v>
          </cell>
        </row>
        <row r="10">
          <cell r="L10" t="str">
            <v>Apr 2014</v>
          </cell>
          <cell r="N10" t="str">
            <v>Apr 2013</v>
          </cell>
        </row>
        <row r="11">
          <cell r="L11" t="str">
            <v>May 2014</v>
          </cell>
          <cell r="N11" t="str">
            <v>May 2013</v>
          </cell>
        </row>
        <row r="13">
          <cell r="L13" t="str">
            <v>Jun 2014</v>
          </cell>
          <cell r="N13" t="str">
            <v>Jun 2013</v>
          </cell>
        </row>
        <row r="14">
          <cell r="L14" t="str">
            <v>Jul 2014</v>
          </cell>
          <cell r="N14" t="str">
            <v>Jul 2013</v>
          </cell>
        </row>
        <row r="15">
          <cell r="L15" t="str">
            <v>Aug 2014</v>
          </cell>
          <cell r="N15" t="str">
            <v>Aug 2013</v>
          </cell>
        </row>
      </sheetData>
      <sheetData sheetId="2">
        <row r="9">
          <cell r="B9">
            <v>-370192</v>
          </cell>
        </row>
      </sheetData>
      <sheetData sheetId="3">
        <row r="7">
          <cell r="E7">
            <v>965969</v>
          </cell>
        </row>
      </sheetData>
      <sheetData sheetId="4">
        <row r="10">
          <cell r="E10">
            <v>18079</v>
          </cell>
        </row>
      </sheetData>
      <sheetData sheetId="5">
        <row r="6">
          <cell r="A6" t="str">
            <v>SCM-SA Entities</v>
          </cell>
        </row>
      </sheetData>
      <sheetData sheetId="6">
        <row r="8">
          <cell r="J8">
            <v>-1098161</v>
          </cell>
        </row>
      </sheetData>
      <sheetData sheetId="7">
        <row r="3">
          <cell r="N3" t="str">
            <v>Logistics Actual</v>
          </cell>
        </row>
      </sheetData>
      <sheetData sheetId="8"/>
      <sheetData sheetId="9">
        <row r="7">
          <cell r="B7">
            <v>426786</v>
          </cell>
        </row>
      </sheetData>
      <sheetData sheetId="10"/>
      <sheetData sheetId="11">
        <row r="255">
          <cell r="B255">
            <v>-1.2908477311118074E-2</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RCH"/>
      <sheetName val="March Invoice"/>
      <sheetName val="APRIL"/>
      <sheetName val="MAY"/>
      <sheetName val="JUNE"/>
      <sheetName val="Delivery schecule MARCH"/>
    </sheetNames>
    <sheetDataSet>
      <sheetData sheetId="0"/>
      <sheetData sheetId="1"/>
      <sheetData sheetId="2"/>
      <sheetData sheetId="3"/>
      <sheetData sheetId="4"/>
      <sheetData sheetId="5"/>
      <sheetData sheetId="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PivotRl"/>
      <sheetName val="Risk &amp; Loss"/>
      <sheetName val="Bus Pivot"/>
      <sheetName val="Business"/>
      <sheetName val="PivotHr"/>
      <sheetName val="HR"/>
      <sheetName val="Overtime"/>
      <sheetName val="Risk_&amp;_Loss"/>
      <sheetName val="Bus_Pivot"/>
    </sheetNames>
    <sheetDataSet>
      <sheetData sheetId="0"/>
      <sheetData sheetId="1"/>
      <sheetData sheetId="2"/>
      <sheetData sheetId="3"/>
      <sheetData sheetId="4"/>
      <sheetData sheetId="5"/>
      <sheetData sheetId="6"/>
      <sheetData sheetId="7">
        <row r="3">
          <cell r="A3">
            <v>317425</v>
          </cell>
          <cell r="B3" t="str">
            <v>Sakala Grevazio</v>
          </cell>
        </row>
        <row r="4">
          <cell r="A4">
            <v>318033</v>
          </cell>
          <cell r="B4" t="str">
            <v>Sibanyama Robert</v>
          </cell>
        </row>
        <row r="5">
          <cell r="A5">
            <v>415844</v>
          </cell>
          <cell r="B5" t="str">
            <v>Mwinde Kapili</v>
          </cell>
        </row>
        <row r="6">
          <cell r="A6">
            <v>417927</v>
          </cell>
          <cell r="B6" t="str">
            <v>Mung'ambata Davies</v>
          </cell>
        </row>
        <row r="7">
          <cell r="A7">
            <v>417180</v>
          </cell>
          <cell r="B7" t="str">
            <v>Mutima Chishimba</v>
          </cell>
        </row>
        <row r="8">
          <cell r="A8">
            <v>17334</v>
          </cell>
          <cell r="B8" t="str">
            <v>George Mweemba</v>
          </cell>
        </row>
        <row r="9">
          <cell r="A9">
            <v>17856</v>
          </cell>
          <cell r="B9" t="str">
            <v>Phinias Katemo</v>
          </cell>
        </row>
        <row r="10">
          <cell r="A10">
            <v>18480</v>
          </cell>
          <cell r="B10" t="str">
            <v>Emphraim Cheelo</v>
          </cell>
        </row>
        <row r="11">
          <cell r="A11">
            <v>18991</v>
          </cell>
          <cell r="B11" t="str">
            <v>Zulu Janet</v>
          </cell>
        </row>
        <row r="12">
          <cell r="A12">
            <v>18992</v>
          </cell>
          <cell r="B12" t="str">
            <v>Mwanza David</v>
          </cell>
        </row>
        <row r="13">
          <cell r="A13">
            <v>309663</v>
          </cell>
          <cell r="B13" t="str">
            <v>Kebby Moonga</v>
          </cell>
        </row>
        <row r="14">
          <cell r="A14">
            <v>309800</v>
          </cell>
          <cell r="B14" t="str">
            <v>Raymond Ngandu</v>
          </cell>
        </row>
        <row r="15">
          <cell r="A15">
            <v>310198</v>
          </cell>
          <cell r="B15" t="str">
            <v>Patrick Milambo</v>
          </cell>
        </row>
        <row r="16">
          <cell r="A16">
            <v>311110</v>
          </cell>
          <cell r="B16" t="str">
            <v>Benard Monde</v>
          </cell>
        </row>
        <row r="17">
          <cell r="A17">
            <v>311831</v>
          </cell>
          <cell r="B17" t="str">
            <v>Stella Makaya</v>
          </cell>
        </row>
        <row r="18">
          <cell r="A18">
            <v>314005</v>
          </cell>
          <cell r="B18" t="str">
            <v>Moses Mapulanga</v>
          </cell>
        </row>
        <row r="19">
          <cell r="A19">
            <v>314027</v>
          </cell>
          <cell r="B19" t="str">
            <v>Juniter T.Makani</v>
          </cell>
        </row>
        <row r="20">
          <cell r="A20">
            <v>314094</v>
          </cell>
          <cell r="B20" t="str">
            <v>Titus Nzala</v>
          </cell>
        </row>
        <row r="21">
          <cell r="A21">
            <v>315260</v>
          </cell>
          <cell r="B21" t="str">
            <v>Rose Hamaundu</v>
          </cell>
        </row>
        <row r="22">
          <cell r="A22">
            <v>315891</v>
          </cell>
          <cell r="B22" t="str">
            <v>Ireen Sakala</v>
          </cell>
        </row>
        <row r="23">
          <cell r="A23">
            <v>315905</v>
          </cell>
          <cell r="B23" t="str">
            <v>Alfred Mudenda</v>
          </cell>
        </row>
        <row r="24">
          <cell r="A24">
            <v>317026</v>
          </cell>
          <cell r="B24" t="str">
            <v>Pinkrose Nhlamba</v>
          </cell>
        </row>
        <row r="25">
          <cell r="A25">
            <v>317078</v>
          </cell>
          <cell r="B25" t="str">
            <v>Getrude Jolezya</v>
          </cell>
        </row>
        <row r="26">
          <cell r="A26">
            <v>317357</v>
          </cell>
          <cell r="B26" t="str">
            <v>Frackson Zulu</v>
          </cell>
        </row>
        <row r="27">
          <cell r="A27">
            <v>317806</v>
          </cell>
          <cell r="B27" t="str">
            <v>Longnos Mwiinga</v>
          </cell>
        </row>
        <row r="28">
          <cell r="A28">
            <v>317901</v>
          </cell>
          <cell r="B28" t="str">
            <v>Frazer Kaswende</v>
          </cell>
        </row>
        <row r="29">
          <cell r="A29">
            <v>317904</v>
          </cell>
          <cell r="B29" t="str">
            <v>Charles S.</v>
          </cell>
        </row>
        <row r="30">
          <cell r="A30">
            <v>317953</v>
          </cell>
          <cell r="B30" t="str">
            <v>Doreen S.Musukwa</v>
          </cell>
        </row>
        <row r="31">
          <cell r="A31">
            <v>318170</v>
          </cell>
          <cell r="B31" t="str">
            <v>Ignitious Malawo</v>
          </cell>
        </row>
        <row r="32">
          <cell r="A32">
            <v>318189</v>
          </cell>
          <cell r="B32" t="str">
            <v>Tobolo</v>
          </cell>
        </row>
        <row r="33">
          <cell r="A33">
            <v>318418</v>
          </cell>
          <cell r="B33" t="str">
            <v>Christine Daka</v>
          </cell>
        </row>
        <row r="34">
          <cell r="A34">
            <v>318479</v>
          </cell>
          <cell r="B34" t="str">
            <v>Kenneth Nkhoma</v>
          </cell>
        </row>
        <row r="35">
          <cell r="A35">
            <v>318501</v>
          </cell>
          <cell r="B35" t="str">
            <v>Godfrey Banda</v>
          </cell>
        </row>
        <row r="36">
          <cell r="A36">
            <v>318553</v>
          </cell>
          <cell r="B36" t="str">
            <v>George Mazula</v>
          </cell>
        </row>
        <row r="37">
          <cell r="A37">
            <v>318591</v>
          </cell>
          <cell r="B37" t="str">
            <v>Felix P</v>
          </cell>
        </row>
        <row r="38">
          <cell r="A38">
            <v>318606</v>
          </cell>
          <cell r="B38" t="str">
            <v>Mabbanti Mapani</v>
          </cell>
        </row>
        <row r="39">
          <cell r="A39">
            <v>318755</v>
          </cell>
          <cell r="B39" t="str">
            <v>Burton Nakuweza</v>
          </cell>
        </row>
        <row r="40">
          <cell r="A40">
            <v>318878</v>
          </cell>
          <cell r="B40" t="str">
            <v>Monde Masumo</v>
          </cell>
        </row>
        <row r="41">
          <cell r="A41">
            <v>318882</v>
          </cell>
          <cell r="B41" t="str">
            <v>Joseph Nkhazi</v>
          </cell>
        </row>
        <row r="42">
          <cell r="A42">
            <v>318933</v>
          </cell>
          <cell r="B42" t="str">
            <v>Tom Viyazi</v>
          </cell>
        </row>
        <row r="43">
          <cell r="A43">
            <v>318954</v>
          </cell>
          <cell r="B43" t="str">
            <v>Thabitha Siamkuku</v>
          </cell>
        </row>
        <row r="44">
          <cell r="A44">
            <v>318972</v>
          </cell>
          <cell r="B44" t="str">
            <v>Progress Lilumba</v>
          </cell>
        </row>
        <row r="45">
          <cell r="A45">
            <v>318993</v>
          </cell>
          <cell r="B45" t="str">
            <v>Peter Siankuse</v>
          </cell>
        </row>
        <row r="46">
          <cell r="A46">
            <v>318994</v>
          </cell>
          <cell r="B46" t="str">
            <v>Edina Mayanda</v>
          </cell>
        </row>
        <row r="47">
          <cell r="A47">
            <v>318995</v>
          </cell>
          <cell r="B47" t="str">
            <v>Harrison Banda</v>
          </cell>
        </row>
        <row r="48">
          <cell r="A48">
            <v>318996</v>
          </cell>
          <cell r="B48" t="str">
            <v>Starford Chinakila</v>
          </cell>
        </row>
        <row r="49">
          <cell r="A49">
            <v>318997</v>
          </cell>
          <cell r="B49" t="str">
            <v>Edwin Sikoobwe</v>
          </cell>
        </row>
        <row r="50">
          <cell r="A50">
            <v>418097</v>
          </cell>
          <cell r="B50" t="str">
            <v>Shelly Ntambale</v>
          </cell>
        </row>
        <row r="51">
          <cell r="A51">
            <v>317283</v>
          </cell>
          <cell r="B51" t="str">
            <v>Constance Nambala</v>
          </cell>
        </row>
        <row r="52">
          <cell r="A52">
            <v>417726</v>
          </cell>
          <cell r="B52" t="str">
            <v>Dokowe Josiah</v>
          </cell>
        </row>
        <row r="53">
          <cell r="A53">
            <v>415090</v>
          </cell>
          <cell r="B53" t="str">
            <v>Mulumbu Victress</v>
          </cell>
        </row>
        <row r="54">
          <cell r="A54">
            <v>415695</v>
          </cell>
          <cell r="B54" t="str">
            <v>Sichivula Godfrey</v>
          </cell>
        </row>
        <row r="55">
          <cell r="A55">
            <v>416561</v>
          </cell>
          <cell r="B55" t="str">
            <v>Hamukale Hamukale</v>
          </cell>
        </row>
        <row r="56">
          <cell r="A56">
            <v>2462</v>
          </cell>
          <cell r="B56" t="str">
            <v>Chapa Ernest</v>
          </cell>
        </row>
        <row r="57">
          <cell r="A57">
            <v>2642</v>
          </cell>
          <cell r="B57" t="str">
            <v>Maseka Kenneth</v>
          </cell>
        </row>
        <row r="58">
          <cell r="A58">
            <v>2628</v>
          </cell>
          <cell r="B58" t="str">
            <v>Mwale Enos</v>
          </cell>
        </row>
        <row r="59">
          <cell r="A59">
            <v>4027</v>
          </cell>
          <cell r="B59" t="str">
            <v>Mweela Morris</v>
          </cell>
        </row>
        <row r="60">
          <cell r="A60">
            <v>2729</v>
          </cell>
          <cell r="B60" t="str">
            <v>Nyirenda Pious</v>
          </cell>
        </row>
        <row r="61">
          <cell r="A61">
            <v>1058</v>
          </cell>
          <cell r="B61" t="str">
            <v>Thole Peter</v>
          </cell>
        </row>
        <row r="62">
          <cell r="A62">
            <v>511996</v>
          </cell>
          <cell r="B62" t="str">
            <v>Beene Foster H</v>
          </cell>
        </row>
        <row r="63">
          <cell r="A63">
            <v>317578</v>
          </cell>
          <cell r="B63" t="str">
            <v>Kalenda Muzaza Alex</v>
          </cell>
        </row>
        <row r="64">
          <cell r="A64">
            <v>310500</v>
          </cell>
          <cell r="B64" t="str">
            <v>Kasoka Samson</v>
          </cell>
        </row>
        <row r="65">
          <cell r="A65">
            <v>315217</v>
          </cell>
          <cell r="B65" t="str">
            <v>Lubasi Litwela</v>
          </cell>
        </row>
        <row r="66">
          <cell r="A66">
            <v>318455</v>
          </cell>
          <cell r="B66" t="str">
            <v>Makuwa Stephen</v>
          </cell>
        </row>
        <row r="67">
          <cell r="A67">
            <v>305484</v>
          </cell>
          <cell r="B67" t="str">
            <v>Mulyoboka Nelson</v>
          </cell>
        </row>
        <row r="68">
          <cell r="A68">
            <v>316934</v>
          </cell>
          <cell r="B68" t="str">
            <v>Munanga Bukolo</v>
          </cell>
        </row>
        <row r="69">
          <cell r="A69">
            <v>310990</v>
          </cell>
          <cell r="B69" t="str">
            <v>Mwaanga Andrew</v>
          </cell>
        </row>
        <row r="70">
          <cell r="A70">
            <v>314053</v>
          </cell>
          <cell r="B70" t="str">
            <v>Mweemba Cathrine</v>
          </cell>
        </row>
        <row r="71">
          <cell r="A71">
            <v>317315</v>
          </cell>
          <cell r="B71" t="str">
            <v>Nalishebo Charles Muwema</v>
          </cell>
        </row>
        <row r="72">
          <cell r="A72">
            <v>318981</v>
          </cell>
          <cell r="B72" t="str">
            <v>Nguni Fredrick</v>
          </cell>
        </row>
        <row r="73">
          <cell r="A73">
            <v>820141</v>
          </cell>
          <cell r="B73" t="str">
            <v>Cheela Renoxy</v>
          </cell>
        </row>
        <row r="74">
          <cell r="A74">
            <v>315889</v>
          </cell>
          <cell r="B74" t="str">
            <v>Kankomba Egidous</v>
          </cell>
        </row>
        <row r="75">
          <cell r="A75">
            <v>318759</v>
          </cell>
          <cell r="B75" t="str">
            <v>Bozeka Misheck</v>
          </cell>
        </row>
        <row r="76">
          <cell r="A76">
            <v>318930</v>
          </cell>
          <cell r="B76" t="str">
            <v>Cheelo Gift</v>
          </cell>
        </row>
        <row r="77">
          <cell r="A77">
            <v>314098</v>
          </cell>
          <cell r="B77" t="str">
            <v>Hagonka Kingstone</v>
          </cell>
        </row>
        <row r="78">
          <cell r="A78">
            <v>309982</v>
          </cell>
          <cell r="B78" t="str">
            <v>Kandulu Flaviour</v>
          </cell>
        </row>
        <row r="79">
          <cell r="A79">
            <v>318929</v>
          </cell>
          <cell r="B79" t="str">
            <v>Mainza Rodia</v>
          </cell>
        </row>
        <row r="80">
          <cell r="A80">
            <v>315092</v>
          </cell>
          <cell r="B80" t="str">
            <v>Masowe Nangandu</v>
          </cell>
        </row>
        <row r="81">
          <cell r="A81">
            <v>315702</v>
          </cell>
          <cell r="B81" t="str">
            <v>Milimo Fredrick</v>
          </cell>
        </row>
        <row r="82">
          <cell r="A82">
            <v>311569</v>
          </cell>
          <cell r="B82" t="str">
            <v>Nalonda Hackings</v>
          </cell>
        </row>
        <row r="83">
          <cell r="A83">
            <v>318108</v>
          </cell>
          <cell r="B83" t="str">
            <v>Shampongo Davison</v>
          </cell>
        </row>
        <row r="84">
          <cell r="A84">
            <v>317748</v>
          </cell>
          <cell r="B84" t="str">
            <v>Cheelo Josephine</v>
          </cell>
        </row>
        <row r="85">
          <cell r="A85">
            <v>317229</v>
          </cell>
          <cell r="B85" t="str">
            <v>Chinjezhi  Wang Suzen</v>
          </cell>
        </row>
        <row r="86">
          <cell r="A86">
            <v>318511</v>
          </cell>
          <cell r="B86" t="str">
            <v>Chinyundo Justin A</v>
          </cell>
        </row>
        <row r="87">
          <cell r="A87">
            <v>318729</v>
          </cell>
          <cell r="B87" t="str">
            <v>Chota Agnes</v>
          </cell>
        </row>
        <row r="88">
          <cell r="A88">
            <v>318904</v>
          </cell>
          <cell r="B88" t="str">
            <v>Chuuka I. Kasunga</v>
          </cell>
        </row>
        <row r="89">
          <cell r="A89">
            <v>318736</v>
          </cell>
          <cell r="B89" t="str">
            <v>Lungu Judith</v>
          </cell>
        </row>
        <row r="90">
          <cell r="A90">
            <v>317371</v>
          </cell>
          <cell r="B90" t="str">
            <v>Manyepa Hopeless</v>
          </cell>
        </row>
        <row r="91">
          <cell r="A91">
            <v>317318</v>
          </cell>
          <cell r="B91" t="str">
            <v>Muchawa Jennie</v>
          </cell>
        </row>
        <row r="92">
          <cell r="A92">
            <v>302338</v>
          </cell>
          <cell r="B92" t="str">
            <v>Muyenga Elizabeth</v>
          </cell>
        </row>
        <row r="93">
          <cell r="A93">
            <v>318734</v>
          </cell>
          <cell r="B93" t="str">
            <v>Mwakoi Lungwebungu</v>
          </cell>
        </row>
        <row r="94">
          <cell r="A94">
            <v>318735</v>
          </cell>
          <cell r="B94" t="str">
            <v>Namushi P. Masiliso</v>
          </cell>
        </row>
        <row r="95">
          <cell r="A95">
            <v>311111</v>
          </cell>
          <cell r="B95" t="str">
            <v>Nyambe Bagrey</v>
          </cell>
        </row>
        <row r="96">
          <cell r="A96">
            <v>305676</v>
          </cell>
          <cell r="B96" t="str">
            <v>Nyanga Ruth</v>
          </cell>
        </row>
        <row r="97">
          <cell r="A97">
            <v>313013</v>
          </cell>
          <cell r="B97" t="str">
            <v>Simwanza Chaze</v>
          </cell>
        </row>
        <row r="98">
          <cell r="A98">
            <v>306732</v>
          </cell>
          <cell r="B98" t="str">
            <v>Situmbeko Irene</v>
          </cell>
        </row>
        <row r="99">
          <cell r="A99">
            <v>820129</v>
          </cell>
          <cell r="B99" t="str">
            <v>Kaongola Ilitongo</v>
          </cell>
        </row>
        <row r="100">
          <cell r="A100">
            <v>317807</v>
          </cell>
          <cell r="B100" t="str">
            <v>Mandandi Mandandi</v>
          </cell>
        </row>
        <row r="101">
          <cell r="A101">
            <v>317349</v>
          </cell>
          <cell r="B101" t="str">
            <v>Sitali Cathrine</v>
          </cell>
        </row>
        <row r="102">
          <cell r="A102">
            <v>318343</v>
          </cell>
          <cell r="B102" t="str">
            <v>Sitali Namanga Morece</v>
          </cell>
        </row>
        <row r="103">
          <cell r="A103">
            <v>315164</v>
          </cell>
          <cell r="B103" t="str">
            <v>Simweemba Linah</v>
          </cell>
        </row>
        <row r="104">
          <cell r="A104">
            <v>311483</v>
          </cell>
          <cell r="B104" t="str">
            <v>Mombe Amon</v>
          </cell>
        </row>
        <row r="105">
          <cell r="A105">
            <v>317213</v>
          </cell>
          <cell r="B105" t="str">
            <v>Libebo Sishekan Patrick</v>
          </cell>
        </row>
        <row r="106">
          <cell r="A106">
            <v>317247</v>
          </cell>
          <cell r="B106" t="str">
            <v>Simunza Manuel</v>
          </cell>
        </row>
        <row r="107">
          <cell r="A107">
            <v>318672</v>
          </cell>
          <cell r="B107" t="str">
            <v>Simweene Shemmy</v>
          </cell>
        </row>
        <row r="108">
          <cell r="A108">
            <v>318672</v>
          </cell>
          <cell r="B108" t="str">
            <v>Simweene Shemmy</v>
          </cell>
        </row>
        <row r="109">
          <cell r="A109">
            <v>318201</v>
          </cell>
          <cell r="B109" t="str">
            <v>Hamukale Averty</v>
          </cell>
        </row>
        <row r="110">
          <cell r="A110">
            <v>606359</v>
          </cell>
          <cell r="B110" t="str">
            <v>Cheelo Shadreck</v>
          </cell>
        </row>
        <row r="111">
          <cell r="A111">
            <v>615434</v>
          </cell>
          <cell r="B111" t="str">
            <v>Simuyuni Mary</v>
          </cell>
        </row>
        <row r="112">
          <cell r="A112">
            <v>616426</v>
          </cell>
          <cell r="B112" t="str">
            <v>Musumali Liwoyo</v>
          </cell>
        </row>
        <row r="113">
          <cell r="A113">
            <v>617835</v>
          </cell>
          <cell r="B113" t="str">
            <v>Makukula Pauline</v>
          </cell>
        </row>
        <row r="114">
          <cell r="A114">
            <v>618268</v>
          </cell>
          <cell r="B114" t="str">
            <v>Mwiinga Betty</v>
          </cell>
        </row>
        <row r="115">
          <cell r="A115">
            <v>709050</v>
          </cell>
          <cell r="B115" t="str">
            <v>Lukama Golden</v>
          </cell>
        </row>
        <row r="116">
          <cell r="A116">
            <v>715452</v>
          </cell>
          <cell r="B116" t="str">
            <v>Syamupa Richard</v>
          </cell>
        </row>
        <row r="117">
          <cell r="A117">
            <v>717124</v>
          </cell>
          <cell r="B117" t="str">
            <v>Kasanga Favourite</v>
          </cell>
        </row>
        <row r="118">
          <cell r="A118">
            <v>717707</v>
          </cell>
          <cell r="B118" t="str">
            <v>Mweemba Jennipher</v>
          </cell>
        </row>
        <row r="119">
          <cell r="A119">
            <v>717878</v>
          </cell>
          <cell r="B119" t="str">
            <v>Malambo Nivah</v>
          </cell>
        </row>
        <row r="120">
          <cell r="A120">
            <v>718227</v>
          </cell>
          <cell r="B120" t="str">
            <v>Mwambwa Aongola</v>
          </cell>
        </row>
        <row r="121">
          <cell r="A121">
            <v>718935</v>
          </cell>
          <cell r="B121" t="str">
            <v>Mbelele Siampeyo Eunice</v>
          </cell>
        </row>
        <row r="122">
          <cell r="A122">
            <v>9383</v>
          </cell>
          <cell r="B122" t="str">
            <v>Ngoma Alex</v>
          </cell>
        </row>
        <row r="123">
          <cell r="A123">
            <v>618874</v>
          </cell>
          <cell r="B123" t="str">
            <v>Sinyinda Justine</v>
          </cell>
        </row>
        <row r="124">
          <cell r="A124">
            <v>711553</v>
          </cell>
          <cell r="B124" t="str">
            <v>Tembo Benard</v>
          </cell>
        </row>
        <row r="125">
          <cell r="A125">
            <v>715666</v>
          </cell>
          <cell r="B125" t="str">
            <v>Manianga Benn</v>
          </cell>
        </row>
        <row r="126">
          <cell r="A126">
            <v>717261</v>
          </cell>
          <cell r="B126" t="str">
            <v>Mate Lameck</v>
          </cell>
        </row>
        <row r="127">
          <cell r="A127">
            <v>715383</v>
          </cell>
          <cell r="B127" t="str">
            <v>Mutenguna Jenita</v>
          </cell>
        </row>
        <row r="128">
          <cell r="A128">
            <v>718809</v>
          </cell>
          <cell r="B128" t="str">
            <v>Mundia Cox  N.</v>
          </cell>
        </row>
        <row r="129">
          <cell r="A129">
            <v>615625</v>
          </cell>
          <cell r="B129" t="str">
            <v>Sishinda Sinyemba D</v>
          </cell>
        </row>
        <row r="130">
          <cell r="A130">
            <v>709801</v>
          </cell>
          <cell r="B130" t="str">
            <v>Kangumbe Belt</v>
          </cell>
        </row>
        <row r="131">
          <cell r="A131">
            <v>710306</v>
          </cell>
          <cell r="B131" t="str">
            <v>Siabbuwa Simon</v>
          </cell>
        </row>
        <row r="132">
          <cell r="A132">
            <v>711966</v>
          </cell>
          <cell r="B132" t="str">
            <v>Chinyama Kayombo</v>
          </cell>
        </row>
        <row r="133">
          <cell r="A133">
            <v>717074</v>
          </cell>
          <cell r="B133" t="str">
            <v>Nalishebo Mutawamo</v>
          </cell>
        </row>
        <row r="134">
          <cell r="A134">
            <v>717227</v>
          </cell>
          <cell r="B134" t="str">
            <v>Maambo Alfred</v>
          </cell>
        </row>
        <row r="135">
          <cell r="A135">
            <v>717757</v>
          </cell>
          <cell r="B135" t="str">
            <v>Nyirenda Samuel</v>
          </cell>
        </row>
        <row r="136">
          <cell r="A136">
            <v>717759</v>
          </cell>
          <cell r="B136" t="str">
            <v>Silile Sakubita</v>
          </cell>
        </row>
        <row r="137">
          <cell r="A137">
            <v>717760</v>
          </cell>
          <cell r="B137" t="str">
            <v>Mushiba Sakubita</v>
          </cell>
        </row>
        <row r="138">
          <cell r="A138">
            <v>717762</v>
          </cell>
          <cell r="B138" t="str">
            <v>Limande Richard</v>
          </cell>
        </row>
        <row r="139">
          <cell r="A139">
            <v>717930</v>
          </cell>
          <cell r="B139" t="str">
            <v>Malikiso Mundia</v>
          </cell>
        </row>
        <row r="140">
          <cell r="A140">
            <v>718126</v>
          </cell>
          <cell r="B140" t="str">
            <v>Simalundu Justin</v>
          </cell>
        </row>
        <row r="141">
          <cell r="A141">
            <v>718354</v>
          </cell>
          <cell r="B141" t="str">
            <v>Mubita Mwangala</v>
          </cell>
        </row>
        <row r="142">
          <cell r="A142">
            <v>718355</v>
          </cell>
          <cell r="B142" t="str">
            <v>Siwale Friday</v>
          </cell>
        </row>
        <row r="143">
          <cell r="A143">
            <v>718461</v>
          </cell>
          <cell r="B143" t="str">
            <v>Chungu Clyde</v>
          </cell>
        </row>
        <row r="144">
          <cell r="A144">
            <v>718487</v>
          </cell>
          <cell r="B144" t="str">
            <v>Ayilande Phiri</v>
          </cell>
        </row>
        <row r="145">
          <cell r="A145">
            <v>718593</v>
          </cell>
          <cell r="B145" t="str">
            <v>Masihu Milapo</v>
          </cell>
        </row>
        <row r="146">
          <cell r="A146">
            <v>577</v>
          </cell>
          <cell r="B146" t="str">
            <v>Chifita Christopher</v>
          </cell>
        </row>
        <row r="147">
          <cell r="A147">
            <v>718817</v>
          </cell>
          <cell r="B147" t="str">
            <v>Chainda Calorine</v>
          </cell>
        </row>
        <row r="148">
          <cell r="A148">
            <v>717674</v>
          </cell>
          <cell r="B148" t="str">
            <v>Kaongolo Keith</v>
          </cell>
        </row>
        <row r="149">
          <cell r="A149">
            <v>718610</v>
          </cell>
          <cell r="B149" t="str">
            <v>Lwaula Davies</v>
          </cell>
        </row>
        <row r="150">
          <cell r="A150">
            <v>718622</v>
          </cell>
          <cell r="B150" t="str">
            <v>Halenga Head</v>
          </cell>
        </row>
        <row r="151">
          <cell r="A151">
            <v>705678</v>
          </cell>
          <cell r="B151" t="str">
            <v>Sinoya Progress</v>
          </cell>
        </row>
        <row r="152">
          <cell r="A152">
            <v>716564</v>
          </cell>
          <cell r="B152" t="str">
            <v>Benjamin Gigion</v>
          </cell>
        </row>
        <row r="153">
          <cell r="A153">
            <v>718101</v>
          </cell>
          <cell r="B153" t="str">
            <v>Kakoma George</v>
          </cell>
        </row>
        <row r="154">
          <cell r="A154">
            <v>718267</v>
          </cell>
          <cell r="B154" t="str">
            <v>Muyambango Sishekano</v>
          </cell>
        </row>
        <row r="155">
          <cell r="A155">
            <v>718284</v>
          </cell>
          <cell r="B155" t="str">
            <v>Muyunda Simon</v>
          </cell>
        </row>
        <row r="156">
          <cell r="A156">
            <v>718332</v>
          </cell>
          <cell r="B156" t="str">
            <v>Mutanekelwa Sililo</v>
          </cell>
        </row>
        <row r="157">
          <cell r="A157">
            <v>718360</v>
          </cell>
          <cell r="B157" t="str">
            <v>Malambo Kelison</v>
          </cell>
        </row>
        <row r="158">
          <cell r="A158">
            <v>718796</v>
          </cell>
          <cell r="B158" t="str">
            <v>Kumwenda Yobe</v>
          </cell>
        </row>
        <row r="159">
          <cell r="A159">
            <v>718802</v>
          </cell>
          <cell r="B159" t="str">
            <v>Nyangu Ignitius</v>
          </cell>
        </row>
        <row r="160">
          <cell r="A160">
            <v>718803</v>
          </cell>
          <cell r="B160" t="str">
            <v>Nyoka Royd</v>
          </cell>
        </row>
        <row r="161">
          <cell r="A161">
            <v>718934</v>
          </cell>
          <cell r="B161" t="str">
            <v>Mpaka Mathew</v>
          </cell>
        </row>
        <row r="162">
          <cell r="A162">
            <v>718978</v>
          </cell>
          <cell r="B162" t="str">
            <v>Haheta Patrick</v>
          </cell>
        </row>
        <row r="163">
          <cell r="A163" t="str">
            <v>618043</v>
          </cell>
          <cell r="B163" t="str">
            <v>Modify Beenzu</v>
          </cell>
        </row>
      </sheetData>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tatistics"/>
      <sheetName val="Questionnaire WM"/>
      <sheetName val="Requirements"/>
      <sheetName val="RICEF List"/>
      <sheetName val="Parameters"/>
      <sheetName val="Interface"/>
      <sheetName val="Business Process"/>
    </sheetNames>
    <sheetDataSet>
      <sheetData sheetId="0"/>
      <sheetData sheetId="1"/>
      <sheetData sheetId="2"/>
      <sheetData sheetId="3"/>
      <sheetData sheetId="4"/>
      <sheetData sheetId="5">
        <row r="2">
          <cell r="A2" t="str">
            <v>10 - Open</v>
          </cell>
        </row>
        <row r="3">
          <cell r="A3" t="str">
            <v>20 - WIP</v>
          </cell>
        </row>
        <row r="4">
          <cell r="A4" t="str">
            <v>30 - Reassigned</v>
          </cell>
        </row>
        <row r="5">
          <cell r="A5" t="str">
            <v>40 - Rejected/Cancelled</v>
          </cell>
        </row>
        <row r="6">
          <cell r="A6" t="str">
            <v>50 - Closed</v>
          </cell>
        </row>
      </sheetData>
      <sheetData sheetId="6"/>
      <sheetData sheetId="7"/>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Database"/>
      <sheetName val="Forex2"/>
      <sheetName val="Table"/>
    </sheetNames>
    <sheetDataSet>
      <sheetData sheetId="0"/>
      <sheetData sheetId="1"/>
      <sheetData sheetId="2">
        <row r="5">
          <cell r="F5" t="str">
            <v>A010</v>
          </cell>
          <cell r="G5" t="str">
            <v>SUGAR STORAGE REVENUE (GROUP)</v>
          </cell>
        </row>
        <row r="6">
          <cell r="F6" t="str">
            <v>A011</v>
          </cell>
          <cell r="G6" t="str">
            <v>SUGAR STORAGE REVENUE (CARRYOVER)</v>
          </cell>
        </row>
        <row r="7">
          <cell r="F7" t="str">
            <v>A012</v>
          </cell>
          <cell r="G7" t="str">
            <v>SUGAR STORAGE REVENUE (SASA)</v>
          </cell>
        </row>
        <row r="8">
          <cell r="F8" t="str">
            <v>A013</v>
          </cell>
          <cell r="G8" t="str">
            <v>COMMERCIAL STORAGE REVENUE</v>
          </cell>
        </row>
        <row r="9">
          <cell r="F9" t="str">
            <v>A020</v>
          </cell>
          <cell r="G9" t="str">
            <v>SUGAR HANDLING REVENUE (GROUP)</v>
          </cell>
        </row>
        <row r="10">
          <cell r="F10" t="str">
            <v>A021</v>
          </cell>
          <cell r="G10" t="str">
            <v>SUGAR HANDING REVENUE</v>
          </cell>
        </row>
        <row r="11">
          <cell r="F11" t="str">
            <v>A022</v>
          </cell>
          <cell r="G11" t="str">
            <v>COMMERCIAL HANDLING REVENUE</v>
          </cell>
        </row>
        <row r="12">
          <cell r="F12" t="str">
            <v>A030</v>
          </cell>
          <cell r="G12" t="str">
            <v>SIDING CHARGES</v>
          </cell>
        </row>
        <row r="13">
          <cell r="F13" t="str">
            <v>A040</v>
          </cell>
          <cell r="G13" t="str">
            <v>REVENUE -CARTAGE- SUGAR -SHIPS SIDE</v>
          </cell>
        </row>
        <row r="14">
          <cell r="F14" t="str">
            <v>A041</v>
          </cell>
          <cell r="G14" t="str">
            <v>REVENUE -CARTAGE- SUGAR -CUSTOMER DEL.</v>
          </cell>
        </row>
        <row r="15">
          <cell r="F15" t="str">
            <v>A080</v>
          </cell>
          <cell r="G15" t="str">
            <v>PALLET HIRE REVENUE</v>
          </cell>
        </row>
        <row r="16">
          <cell r="F16" t="str">
            <v>A090</v>
          </cell>
          <cell r="G16" t="str">
            <v>REVENUE -COLLECTION FEE</v>
          </cell>
        </row>
        <row r="17">
          <cell r="F17" t="str">
            <v>A095</v>
          </cell>
          <cell r="G17" t="str">
            <v>SALES - STUDENTS REQUISITES</v>
          </cell>
        </row>
        <row r="18">
          <cell r="F18" t="str">
            <v>A100</v>
          </cell>
          <cell r="G18" t="str">
            <v>CONTAINER PACKING REVENUE</v>
          </cell>
        </row>
        <row r="19">
          <cell r="F19" t="str">
            <v>A102</v>
          </cell>
          <cell r="G19" t="str">
            <v>BOLSTER LOADING REVENUE</v>
          </cell>
        </row>
        <row r="20">
          <cell r="F20" t="str">
            <v>A110</v>
          </cell>
          <cell r="G20" t="str">
            <v>CONTAINER DELIVERY REBATE</v>
          </cell>
        </row>
        <row r="21">
          <cell r="F21" t="str">
            <v>A160</v>
          </cell>
          <cell r="G21" t="str">
            <v>REVENUE -DEPOT OPERATIONS- SUGAR</v>
          </cell>
        </row>
        <row r="22">
          <cell r="F22" t="str">
            <v>A161</v>
          </cell>
          <cell r="G22" t="str">
            <v>REVENUE -DEPOT OPERATIONS- SYRUP</v>
          </cell>
        </row>
        <row r="23">
          <cell r="F23" t="str">
            <v>A162</v>
          </cell>
          <cell r="G23" t="str">
            <v>GERMISTON BULK DEPOT COSTS RECOVERED - CUSTOMERS</v>
          </cell>
        </row>
        <row r="24">
          <cell r="F24" t="str">
            <v>A163</v>
          </cell>
          <cell r="G24" t="str">
            <v>GERMISTON BULK DEPOT COSTS RECOVERED - SASA</v>
          </cell>
        </row>
        <row r="25">
          <cell r="F25" t="str">
            <v>A300</v>
          </cell>
          <cell r="G25" t="str">
            <v>SYRUP SALES</v>
          </cell>
        </row>
        <row r="26">
          <cell r="F26" t="str">
            <v>A301</v>
          </cell>
          <cell r="G26" t="str">
            <v>SYRUP SALES (HOUSEBRANDS)</v>
          </cell>
        </row>
        <row r="27">
          <cell r="F27" t="str">
            <v>A302</v>
          </cell>
          <cell r="G27" t="str">
            <v>SYRUP SALES (BULK)</v>
          </cell>
        </row>
        <row r="28">
          <cell r="F28" t="str">
            <v>A303</v>
          </cell>
          <cell r="G28" t="str">
            <v>TREACLE SALES</v>
          </cell>
        </row>
        <row r="29">
          <cell r="F29" t="str">
            <v>A304</v>
          </cell>
          <cell r="G29" t="str">
            <v>SYRUP SALES (GOVERNMENT)</v>
          </cell>
        </row>
        <row r="30">
          <cell r="F30" t="str">
            <v>A305</v>
          </cell>
          <cell r="G30" t="str">
            <v>MAPLE SYRUP SALES</v>
          </cell>
        </row>
        <row r="31">
          <cell r="F31" t="str">
            <v>A306</v>
          </cell>
          <cell r="G31" t="str">
            <v>GOLDEN SYRUP SALES</v>
          </cell>
        </row>
        <row r="32">
          <cell r="F32" t="str">
            <v>A307</v>
          </cell>
          <cell r="G32" t="str">
            <v>ORANGE MARMALADE</v>
          </cell>
        </row>
        <row r="33">
          <cell r="F33" t="str">
            <v>A308</v>
          </cell>
          <cell r="G33" t="str">
            <v>TOMATO JAM</v>
          </cell>
        </row>
        <row r="34">
          <cell r="F34" t="str">
            <v>A309</v>
          </cell>
          <cell r="G34" t="str">
            <v>STRAWBERRY JAM</v>
          </cell>
        </row>
        <row r="35">
          <cell r="F35" t="str">
            <v>A310</v>
          </cell>
          <cell r="G35" t="str">
            <v>INSTANT ORANGE DRINK</v>
          </cell>
        </row>
        <row r="36">
          <cell r="F36" t="str">
            <v>A340</v>
          </cell>
          <cell r="G36" t="str">
            <v>SYRUP REBATES (BULK)</v>
          </cell>
        </row>
        <row r="37">
          <cell r="F37" t="str">
            <v>A341</v>
          </cell>
          <cell r="G37" t="str">
            <v>SYRUP REBATES (GOVERNMENT)</v>
          </cell>
        </row>
        <row r="38">
          <cell r="F38" t="str">
            <v>A342</v>
          </cell>
          <cell r="G38" t="str">
            <v>DRUM DEPOSITS</v>
          </cell>
        </row>
        <row r="39">
          <cell r="F39" t="str">
            <v>A343</v>
          </cell>
          <cell r="G39" t="str">
            <v>TREACLE REBATES</v>
          </cell>
        </row>
        <row r="40">
          <cell r="F40" t="str">
            <v>A344</v>
          </cell>
          <cell r="G40" t="str">
            <v>SYRUP REBATES - EXPORT</v>
          </cell>
        </row>
        <row r="41">
          <cell r="F41" t="str">
            <v>A370</v>
          </cell>
          <cell r="G41" t="str">
            <v>PREPACK MARGINS WHITE</v>
          </cell>
        </row>
        <row r="42">
          <cell r="F42" t="str">
            <v>A380</v>
          </cell>
          <cell r="G42" t="str">
            <v>PREPACK MARGINS BROWN</v>
          </cell>
        </row>
        <row r="43">
          <cell r="F43" t="str">
            <v>A400</v>
          </cell>
          <cell r="G43" t="str">
            <v>WHITE SUGAR SALES</v>
          </cell>
        </row>
        <row r="44">
          <cell r="F44" t="str">
            <v>A402</v>
          </cell>
          <cell r="G44" t="str">
            <v>ENVELOPE SUGAR</v>
          </cell>
        </row>
        <row r="45">
          <cell r="F45" t="str">
            <v>A405</v>
          </cell>
          <cell r="G45" t="str">
            <v>ABSA REBATES</v>
          </cell>
        </row>
        <row r="46">
          <cell r="F46" t="str">
            <v>A410</v>
          </cell>
          <cell r="G46" t="str">
            <v>BROWN SUGAR SALES</v>
          </cell>
        </row>
        <row r="47">
          <cell r="F47" t="str">
            <v>A412</v>
          </cell>
          <cell r="G47" t="str">
            <v>HOUSEHOLD SUGAR</v>
          </cell>
        </row>
        <row r="48">
          <cell r="F48" t="str">
            <v>A415</v>
          </cell>
          <cell r="G48" t="str">
            <v>LOADING FEE</v>
          </cell>
        </row>
        <row r="49">
          <cell r="F49" t="str">
            <v>A420</v>
          </cell>
          <cell r="G49" t="str">
            <v>EXPORT SUGAR SALES</v>
          </cell>
        </row>
        <row r="50">
          <cell r="F50" t="str">
            <v>A421</v>
          </cell>
          <cell r="G50" t="str">
            <v>GEIS CAPITAL</v>
          </cell>
        </row>
        <row r="51">
          <cell r="F51" t="str">
            <v>A424</v>
          </cell>
          <cell r="G51" t="str">
            <v>SALES RETURNS</v>
          </cell>
        </row>
        <row r="52">
          <cell r="F52" t="str">
            <v>A425</v>
          </cell>
          <cell r="G52" t="str">
            <v>EXPORT GROCERY TRADE PROFIT</v>
          </cell>
        </row>
        <row r="53">
          <cell r="F53" t="str">
            <v>A426</v>
          </cell>
          <cell r="G53" t="str">
            <v>EXPORT GROCERY TRADE SYRUP SALES</v>
          </cell>
        </row>
        <row r="54">
          <cell r="F54" t="str">
            <v>A430</v>
          </cell>
          <cell r="G54" t="str">
            <v>DIRECT CONSUMPTION RAWS</v>
          </cell>
        </row>
        <row r="55">
          <cell r="F55" t="str">
            <v>A435</v>
          </cell>
          <cell r="G55" t="str">
            <v>REFINED EXPORTS</v>
          </cell>
        </row>
        <row r="56">
          <cell r="F56" t="str">
            <v>A436</v>
          </cell>
          <cell r="G56" t="str">
            <v>PROCEEDS (SCSE)</v>
          </cell>
        </row>
        <row r="57">
          <cell r="F57" t="str">
            <v>A450</v>
          </cell>
          <cell r="G57" t="str">
            <v>WHITE SUGAR MILL SALES</v>
          </cell>
        </row>
        <row r="58">
          <cell r="F58" t="str">
            <v>A460</v>
          </cell>
          <cell r="G58" t="str">
            <v>BROWN SUGAR MILL SALES</v>
          </cell>
        </row>
        <row r="59">
          <cell r="F59" t="str">
            <v>A470</v>
          </cell>
          <cell r="G59" t="str">
            <v>SUGAR MARKETING &amp; DISTRIBUTION ALLOWANCE</v>
          </cell>
        </row>
        <row r="60">
          <cell r="F60" t="str">
            <v>A471</v>
          </cell>
          <cell r="G60" t="str">
            <v>VHP ALLOWANCE</v>
          </cell>
        </row>
        <row r="61">
          <cell r="F61" t="str">
            <v>A472</v>
          </cell>
          <cell r="G61" t="str">
            <v>OFFCROP ALLOWANCE</v>
          </cell>
        </row>
        <row r="62">
          <cell r="F62" t="str">
            <v>A473</v>
          </cell>
          <cell r="G62" t="str">
            <v>SUGAR ZONE MARGIN</v>
          </cell>
        </row>
        <row r="63">
          <cell r="F63" t="str">
            <v>A480</v>
          </cell>
          <cell r="G63" t="str">
            <v>REFINING FEE (EXTERNAL)</v>
          </cell>
        </row>
        <row r="64">
          <cell r="F64" t="str">
            <v>A481</v>
          </cell>
          <cell r="G64" t="str">
            <v>BAGGING FEE (EXTERNAL)</v>
          </cell>
        </row>
        <row r="65">
          <cell r="F65" t="str">
            <v>A482</v>
          </cell>
          <cell r="G65" t="str">
            <v>PREMIUM ON UNION RAWS</v>
          </cell>
        </row>
        <row r="66">
          <cell r="F66" t="str">
            <v>A490</v>
          </cell>
          <cell r="G66" t="str">
            <v>RAW SUGAR SALES</v>
          </cell>
        </row>
        <row r="67">
          <cell r="F67" t="str">
            <v>A495</v>
          </cell>
          <cell r="G67" t="str">
            <v>SUGAR INSURANCE COMPENSATION RECEIVED</v>
          </cell>
        </row>
        <row r="68">
          <cell r="F68" t="str">
            <v>A496</v>
          </cell>
          <cell r="G68" t="str">
            <v>ELECTRICITY SALES</v>
          </cell>
        </row>
        <row r="69">
          <cell r="F69" t="str">
            <v>A500</v>
          </cell>
          <cell r="G69" t="str">
            <v>MOLASSES SALES TO PCM</v>
          </cell>
        </row>
        <row r="70">
          <cell r="F70" t="str">
            <v>A510</v>
          </cell>
          <cell r="G70" t="str">
            <v>MOLASSES MILL SALES</v>
          </cell>
        </row>
        <row r="71">
          <cell r="F71" t="str">
            <v>A600</v>
          </cell>
          <cell r="G71" t="str">
            <v>SUCROSE REVENUE</v>
          </cell>
        </row>
        <row r="72">
          <cell r="F72" t="str">
            <v>A610</v>
          </cell>
          <cell r="G72" t="str">
            <v>CANE TRANSPORT COMPENSATION</v>
          </cell>
        </row>
        <row r="73">
          <cell r="F73" t="str">
            <v>A801</v>
          </cell>
          <cell r="G73" t="str">
            <v>FF - SALES (LOCAL)</v>
          </cell>
        </row>
        <row r="74">
          <cell r="F74" t="str">
            <v>A803</v>
          </cell>
          <cell r="G74" t="str">
            <v>FA - SALES (LOCAL)</v>
          </cell>
        </row>
        <row r="75">
          <cell r="F75" t="str">
            <v>A804</v>
          </cell>
          <cell r="G75" t="str">
            <v>DIACETYL - SALES (LOCAL)</v>
          </cell>
        </row>
        <row r="76">
          <cell r="F76" t="str">
            <v>A805</v>
          </cell>
          <cell r="G76" t="str">
            <v>FF SALES (GROPGUARD)</v>
          </cell>
        </row>
        <row r="77">
          <cell r="F77" t="str">
            <v>A806</v>
          </cell>
          <cell r="G77" t="str">
            <v>2.3PD - SALES (LOCAL)</v>
          </cell>
        </row>
        <row r="78">
          <cell r="F78" t="str">
            <v>A807</v>
          </cell>
          <cell r="G78" t="str">
            <v>ACETOIN - SALES (LOCAL)</v>
          </cell>
        </row>
        <row r="79">
          <cell r="F79" t="str">
            <v>A808</v>
          </cell>
          <cell r="G79" t="str">
            <v>CROP GUARD - SALES (LOCAL)</v>
          </cell>
        </row>
        <row r="80">
          <cell r="F80" t="str">
            <v>A809</v>
          </cell>
          <cell r="G80" t="str">
            <v>POLYRES - SALES (LOCAL)</v>
          </cell>
        </row>
        <row r="81">
          <cell r="F81" t="str">
            <v>A810</v>
          </cell>
          <cell r="G81" t="str">
            <v>PCD - SALES (LOCAL)</v>
          </cell>
        </row>
        <row r="82">
          <cell r="F82" t="str">
            <v>A811</v>
          </cell>
          <cell r="G82" t="str">
            <v>FF - SALES (EXPORT)</v>
          </cell>
        </row>
        <row r="83">
          <cell r="F83" t="str">
            <v>A813</v>
          </cell>
          <cell r="G83" t="str">
            <v>FA - SALES (EXPORT)</v>
          </cell>
        </row>
        <row r="84">
          <cell r="F84" t="str">
            <v>A814</v>
          </cell>
          <cell r="G84" t="str">
            <v>DIACETYL - SALES (EXPORT)</v>
          </cell>
        </row>
        <row r="85">
          <cell r="F85" t="str">
            <v>A815</v>
          </cell>
          <cell r="G85" t="str">
            <v>FA - SALES (PURCHASED MATERIAL)</v>
          </cell>
        </row>
        <row r="86">
          <cell r="F86" t="str">
            <v>A816</v>
          </cell>
          <cell r="G86" t="str">
            <v>2.3PD - SALES (EXPORT)</v>
          </cell>
        </row>
        <row r="87">
          <cell r="F87" t="str">
            <v>A817</v>
          </cell>
          <cell r="G87" t="str">
            <v>ACETOIN - SALES (EXPORT)</v>
          </cell>
        </row>
        <row r="88">
          <cell r="F88" t="str">
            <v>A818</v>
          </cell>
          <cell r="G88" t="str">
            <v>CROP GUARD - SALES (EXPORT)</v>
          </cell>
        </row>
        <row r="89">
          <cell r="F89" t="str">
            <v>A819</v>
          </cell>
          <cell r="G89" t="str">
            <v>POLYRES - SALES (EXPORT)</v>
          </cell>
        </row>
        <row r="90">
          <cell r="F90" t="str">
            <v>A820</v>
          </cell>
          <cell r="G90" t="str">
            <v>PCD - SALES (EXPORT)</v>
          </cell>
        </row>
        <row r="91">
          <cell r="F91" t="str">
            <v>A821</v>
          </cell>
          <cell r="G91" t="str">
            <v>FF - EXCH RATE VARIANCE (THIRD CURRENCIES)</v>
          </cell>
        </row>
        <row r="92">
          <cell r="F92" t="str">
            <v>A822</v>
          </cell>
          <cell r="G92" t="str">
            <v>EXCHANGE RATE VARIANCES</v>
          </cell>
        </row>
        <row r="93">
          <cell r="F93" t="str">
            <v>A823</v>
          </cell>
          <cell r="G93" t="str">
            <v>FA - EXCH RATE VARIANCE (THIRD CURRENCIES)</v>
          </cell>
        </row>
        <row r="94">
          <cell r="F94" t="str">
            <v>A824</v>
          </cell>
          <cell r="G94" t="str">
            <v>DIACETYL - EXCH RATE VARIANCE (THIRD CURRENCIES)</v>
          </cell>
        </row>
        <row r="95">
          <cell r="F95" t="str">
            <v>A826</v>
          </cell>
          <cell r="G95" t="str">
            <v>2.3PD - EXCH RATE VARIANCE (THIRD CURRENCIES)</v>
          </cell>
        </row>
        <row r="96">
          <cell r="F96" t="str">
            <v>A827</v>
          </cell>
          <cell r="G96" t="str">
            <v>ACETOIN - EXCH RATE VARIANCE (THIRD CURRENCIES)</v>
          </cell>
        </row>
        <row r="97">
          <cell r="F97" t="str">
            <v>A828</v>
          </cell>
          <cell r="G97" t="str">
            <v>CROP GUARD - EXCH RATE VARIANCE (THIRD CURRENCIES)</v>
          </cell>
        </row>
        <row r="98">
          <cell r="F98" t="str">
            <v>A829</v>
          </cell>
          <cell r="G98" t="str">
            <v>POLYRES - EXCH RATE VARIANCE  (THIRD CURRENCIES</v>
          </cell>
        </row>
        <row r="99">
          <cell r="F99" t="str">
            <v>A830</v>
          </cell>
          <cell r="G99" t="str">
            <v>PCD - EXCH RATE VARIANCE (THIRD CURRENCY)</v>
          </cell>
        </row>
        <row r="100">
          <cell r="F100" t="str">
            <v>A831</v>
          </cell>
          <cell r="G100" t="str">
            <v>FF - EXCH RATE VARIANCE (US$ SPOT-FIXED RATE)</v>
          </cell>
        </row>
        <row r="101">
          <cell r="F101" t="str">
            <v>A833</v>
          </cell>
          <cell r="G101" t="str">
            <v>FA - EXCH RATE VARIANCE (US$ SPOT-FIXED RATE)</v>
          </cell>
        </row>
        <row r="102">
          <cell r="F102" t="str">
            <v>A834</v>
          </cell>
          <cell r="G102" t="str">
            <v>DIACETYL - EXCH RATE VARIANCE (US$ SPOT-FIXEDRATE)</v>
          </cell>
        </row>
        <row r="103">
          <cell r="F103" t="str">
            <v>A836</v>
          </cell>
          <cell r="G103" t="str">
            <v>2.3PD - EXCH RATE VARIANCE (US$SPOT-FIXEDRATE)</v>
          </cell>
        </row>
        <row r="104">
          <cell r="F104" t="str">
            <v>A837</v>
          </cell>
          <cell r="G104" t="str">
            <v>ACETOIN - EXCH RATE VARIANCE (US$ SPOT-FIXED RATE)</v>
          </cell>
        </row>
        <row r="105">
          <cell r="F105" t="str">
            <v>A838</v>
          </cell>
          <cell r="G105" t="str">
            <v>CROP GAURD - EXCH GAIN &amp; LOSS (US$SPOT-FIXED RATE)</v>
          </cell>
        </row>
        <row r="106">
          <cell r="F106" t="str">
            <v>A839</v>
          </cell>
          <cell r="G106" t="str">
            <v>POLYRES - EXCH GAINS &amp; LOSSES</v>
          </cell>
        </row>
        <row r="107">
          <cell r="F107" t="str">
            <v>A840</v>
          </cell>
          <cell r="G107" t="str">
            <v>PCD - EXCH GAIN &amp; LOSS(US$SPOT-FIXEDRATE)</v>
          </cell>
        </row>
        <row r="108">
          <cell r="F108" t="str">
            <v>A841</v>
          </cell>
          <cell r="G108" t="str">
            <v>EXCHANGE GAINS &amp; LOSSES (CFC ACCOUNT)</v>
          </cell>
        </row>
        <row r="109">
          <cell r="F109" t="str">
            <v>A842</v>
          </cell>
          <cell r="G109" t="str">
            <v>REALISED EXCHANGE LOSS/GAINS</v>
          </cell>
        </row>
        <row r="110">
          <cell r="F110" t="str">
            <v>A843</v>
          </cell>
          <cell r="G110" t="str">
            <v>UNREALISED EXCHANGE LOSS/GAINS</v>
          </cell>
        </row>
        <row r="111">
          <cell r="F111" t="str">
            <v>A900</v>
          </cell>
          <cell r="G111" t="str">
            <v>ICING SUGAR SALES - WHITE</v>
          </cell>
        </row>
        <row r="112">
          <cell r="F112" t="str">
            <v>A901</v>
          </cell>
          <cell r="G112" t="str">
            <v>CASTOR SUGAR SALES - WHITE</v>
          </cell>
        </row>
        <row r="113">
          <cell r="F113" t="str">
            <v>A902</v>
          </cell>
          <cell r="G113" t="str">
            <v>ICING SUGAR SALES - BROWN</v>
          </cell>
        </row>
        <row r="114">
          <cell r="F114" t="str">
            <v>A903</v>
          </cell>
          <cell r="G114" t="str">
            <v>CASTOR SUGAR SALES - BROWN</v>
          </cell>
        </row>
        <row r="115">
          <cell r="F115" t="str">
            <v>A904</v>
          </cell>
          <cell r="G115" t="str">
            <v>GOURMET MOLASSES ENRICHED</v>
          </cell>
        </row>
        <row r="116">
          <cell r="F116" t="str">
            <v>A905</v>
          </cell>
          <cell r="G116" t="str">
            <v>GOURMET CARAMEL ENRICHED</v>
          </cell>
        </row>
        <row r="117">
          <cell r="F117" t="str">
            <v>A906</v>
          </cell>
          <cell r="G117" t="str">
            <v>DOYPACK REVENUE - CASTOR SUGAR</v>
          </cell>
        </row>
        <row r="118">
          <cell r="F118" t="str">
            <v>A907</v>
          </cell>
          <cell r="G118" t="str">
            <v>DOYPACK - ICING SUGAR</v>
          </cell>
        </row>
        <row r="119">
          <cell r="F119" t="str">
            <v>C010</v>
          </cell>
          <cell r="G119" t="str">
            <v>TIMBER SALES</v>
          </cell>
        </row>
        <row r="120">
          <cell r="F120" t="str">
            <v>C011</v>
          </cell>
          <cell r="G120" t="str">
            <v>WOOD PULP SALES</v>
          </cell>
        </row>
        <row r="121">
          <cell r="F121" t="str">
            <v>C012</v>
          </cell>
          <cell r="G121" t="str">
            <v>FIREWOOD SALES</v>
          </cell>
        </row>
        <row r="122">
          <cell r="F122" t="str">
            <v>C013</v>
          </cell>
          <cell r="G122" t="str">
            <v>BARK SALES</v>
          </cell>
        </row>
        <row r="123">
          <cell r="F123" t="str">
            <v>C014</v>
          </cell>
          <cell r="G123" t="str">
            <v>PLANTATION SALES</v>
          </cell>
        </row>
        <row r="124">
          <cell r="F124" t="str">
            <v>C050</v>
          </cell>
          <cell r="G124" t="str">
            <v>MAIZE SALES</v>
          </cell>
        </row>
        <row r="125">
          <cell r="F125" t="str">
            <v>C051</v>
          </cell>
          <cell r="G125" t="str">
            <v>LIVESTOCK SALES</v>
          </cell>
        </row>
        <row r="126">
          <cell r="F126" t="str">
            <v>C052</v>
          </cell>
          <cell r="G126" t="str">
            <v>SALES - PLANTS</v>
          </cell>
        </row>
        <row r="127">
          <cell r="F127" t="str">
            <v>C053</v>
          </cell>
          <cell r="G127" t="str">
            <v>SEEDCANE SALES (INTERNAL)</v>
          </cell>
        </row>
        <row r="128">
          <cell r="F128" t="str">
            <v>C054</v>
          </cell>
          <cell r="G128" t="str">
            <v>SALES - CHICKEN &amp; FISH</v>
          </cell>
        </row>
        <row r="129">
          <cell r="F129" t="str">
            <v>C055</v>
          </cell>
          <cell r="G129" t="str">
            <v>SALES - CATTLE (SLAUGHTERED)</v>
          </cell>
        </row>
        <row r="130">
          <cell r="F130" t="str">
            <v>C056</v>
          </cell>
          <cell r="G130" t="str">
            <v>SALES - CATTLE (LIVE)</v>
          </cell>
        </row>
        <row r="131">
          <cell r="F131" t="str">
            <v>C100</v>
          </cell>
          <cell r="G131" t="str">
            <v>CONTRACTING REVENUE</v>
          </cell>
        </row>
        <row r="132">
          <cell r="F132" t="str">
            <v>C101</v>
          </cell>
          <cell r="G132" t="str">
            <v>TRANSHIPMENT REVENUE</v>
          </cell>
        </row>
        <row r="133">
          <cell r="F133" t="str">
            <v>C102</v>
          </cell>
          <cell r="G133" t="str">
            <v>RATOON MANAGEMENT REVENUE</v>
          </cell>
        </row>
        <row r="134">
          <cell r="F134" t="str">
            <v>C103</v>
          </cell>
          <cell r="G134" t="str">
            <v>CANE DEVELOPMENT REVENUE (PRIOR YEAR)</v>
          </cell>
        </row>
        <row r="135">
          <cell r="F135" t="str">
            <v>C104</v>
          </cell>
          <cell r="G135" t="str">
            <v>CANE DEVELOPMENT REVENUE-PREVIOUS</v>
          </cell>
        </row>
        <row r="136">
          <cell r="F136" t="str">
            <v>C105</v>
          </cell>
          <cell r="G136" t="str">
            <v>CANE DEVELOPMENT REVENUE-CURRENT</v>
          </cell>
        </row>
        <row r="137">
          <cell r="F137" t="str">
            <v>C120</v>
          </cell>
          <cell r="G137" t="str">
            <v>REVENUE - WRITEBACK OF F.A.F.</v>
          </cell>
        </row>
        <row r="138">
          <cell r="F138" t="str">
            <v>C121</v>
          </cell>
          <cell r="G138" t="str">
            <v>QUARRYING REVENUE</v>
          </cell>
        </row>
        <row r="139">
          <cell r="F139" t="str">
            <v>C210</v>
          </cell>
          <cell r="G139" t="str">
            <v>SEEDCANE SALES (EXTERNAL)</v>
          </cell>
        </row>
        <row r="140">
          <cell r="F140" t="str">
            <v>C300</v>
          </cell>
          <cell r="G140" t="str">
            <v>STEAM MARGIN</v>
          </cell>
        </row>
        <row r="141">
          <cell r="F141" t="str">
            <v>C301</v>
          </cell>
          <cell r="G141" t="str">
            <v>COAL PROFIT</v>
          </cell>
        </row>
        <row r="142">
          <cell r="F142" t="str">
            <v>C302</v>
          </cell>
          <cell r="G142" t="str">
            <v>SALES BAGASSE</v>
          </cell>
        </row>
        <row r="143">
          <cell r="F143" t="str">
            <v>C303</v>
          </cell>
          <cell r="G143" t="str">
            <v>SAPPI BONUS</v>
          </cell>
        </row>
        <row r="144">
          <cell r="F144" t="str">
            <v>C304</v>
          </cell>
          <cell r="G144" t="str">
            <v>SAPPI DIVERSION SUBSIDY</v>
          </cell>
        </row>
        <row r="145">
          <cell r="F145" t="str">
            <v>C305</v>
          </cell>
          <cell r="G145" t="str">
            <v>BAGASSE DISPOSAL RECOVERY</v>
          </cell>
        </row>
        <row r="146">
          <cell r="F146" t="str">
            <v>C340</v>
          </cell>
          <cell r="G146" t="str">
            <v>FILTERCAKE RECOVERIES</v>
          </cell>
        </row>
        <row r="147">
          <cell r="F147" t="str">
            <v>C400</v>
          </cell>
          <cell r="G147" t="str">
            <v>COMMISSION RECEIVED</v>
          </cell>
        </row>
        <row r="148">
          <cell r="F148" t="str">
            <v>C401</v>
          </cell>
          <cell r="G148" t="str">
            <v>PROCUREMENT FEE</v>
          </cell>
        </row>
        <row r="149">
          <cell r="F149" t="str">
            <v>C402</v>
          </cell>
          <cell r="G149" t="str">
            <v>COMMISSION ROAD FREIGHT</v>
          </cell>
        </row>
        <row r="150">
          <cell r="F150" t="str">
            <v>C403</v>
          </cell>
          <cell r="G150" t="str">
            <v>COMMISSION SEA FREIGHT</v>
          </cell>
        </row>
        <row r="151">
          <cell r="F151" t="str">
            <v>C404</v>
          </cell>
          <cell r="G151" t="str">
            <v>TRANSPORT VARIANCE - DURBAN</v>
          </cell>
        </row>
        <row r="152">
          <cell r="F152" t="str">
            <v>C405</v>
          </cell>
          <cell r="G152" t="str">
            <v>SEA FREIGHT SURCHARGE</v>
          </cell>
        </row>
        <row r="153">
          <cell r="F153" t="str">
            <v>C406</v>
          </cell>
          <cell r="G153" t="str">
            <v>PRICE SURCHARGE</v>
          </cell>
        </row>
        <row r="154">
          <cell r="F154" t="str">
            <v>C407</v>
          </cell>
          <cell r="G154" t="str">
            <v>PRICE INCREASE DIFFERENTIAL</v>
          </cell>
        </row>
        <row r="155">
          <cell r="F155" t="str">
            <v>C410</v>
          </cell>
          <cell r="G155" t="str">
            <v>SETTLEMENT DISCOUNTS RECEIVED</v>
          </cell>
        </row>
        <row r="156">
          <cell r="F156" t="str">
            <v>C411</v>
          </cell>
          <cell r="G156" t="str">
            <v>VOLUME DISCOUNTS RECEIVED</v>
          </cell>
        </row>
        <row r="157">
          <cell r="F157" t="str">
            <v>C420</v>
          </cell>
          <cell r="G157" t="str">
            <v>RENTS RECEIVED</v>
          </cell>
        </row>
        <row r="158">
          <cell r="F158" t="str">
            <v>C421</v>
          </cell>
          <cell r="G158" t="str">
            <v>RENTS RECEIVED (LEASED FARMS)</v>
          </cell>
        </row>
        <row r="159">
          <cell r="F159" t="str">
            <v>C422</v>
          </cell>
          <cell r="G159" t="str">
            <v>HOUSE RENTAL RECOV. MGT STAFF</v>
          </cell>
        </row>
        <row r="160">
          <cell r="F160" t="str">
            <v>C423</v>
          </cell>
          <cell r="G160" t="str">
            <v>HOUSE RENTAL RECOV. STAFF</v>
          </cell>
        </row>
        <row r="161">
          <cell r="F161" t="str">
            <v>C424</v>
          </cell>
          <cell r="G161" t="str">
            <v>HOUSE RENTAL RECOV. NON STAFF</v>
          </cell>
        </row>
        <row r="162">
          <cell r="F162" t="str">
            <v>C430</v>
          </cell>
          <cell r="G162" t="str">
            <v>SCRAP METAL SALES</v>
          </cell>
        </row>
        <row r="163">
          <cell r="F163" t="str">
            <v>C435</v>
          </cell>
          <cell r="G163" t="str">
            <v>STOCK REVALUATION ADJUSTMENT INCOME</v>
          </cell>
        </row>
        <row r="164">
          <cell r="F164" t="str">
            <v>C440</v>
          </cell>
          <cell r="G164" t="str">
            <v>OUTPATIENTS FEES</v>
          </cell>
        </row>
        <row r="165">
          <cell r="F165" t="str">
            <v>C449</v>
          </cell>
          <cell r="G165" t="str">
            <v>SUNDRY REVENUE - NON SEASONAL</v>
          </cell>
        </row>
        <row r="166">
          <cell r="F166" t="str">
            <v>C450</v>
          </cell>
          <cell r="G166" t="str">
            <v>SUNDRY REVENUE</v>
          </cell>
        </row>
        <row r="167">
          <cell r="F167" t="str">
            <v>C451</v>
          </cell>
          <cell r="G167" t="str">
            <v>REVENUE - CHAIN LEVY</v>
          </cell>
        </row>
        <row r="168">
          <cell r="F168" t="str">
            <v>C452</v>
          </cell>
          <cell r="G168" t="str">
            <v>DECENTRALISATION INCENTIVES</v>
          </cell>
        </row>
        <row r="169">
          <cell r="F169" t="str">
            <v>C453</v>
          </cell>
          <cell r="G169" t="str">
            <v>PROFIT ON STORES SALES</v>
          </cell>
        </row>
        <row r="170">
          <cell r="F170" t="str">
            <v>C454</v>
          </cell>
          <cell r="G170" t="str">
            <v>PERF. RELATED FEES - ILLOVO GROUP</v>
          </cell>
        </row>
        <row r="171">
          <cell r="F171" t="str">
            <v>C455</v>
          </cell>
          <cell r="G171" t="str">
            <v>VEHICLE HIRE REVENUE</v>
          </cell>
        </row>
        <row r="172">
          <cell r="F172" t="str">
            <v>C456</v>
          </cell>
          <cell r="G172" t="str">
            <v>CONTAINER HANDLING REVENUE</v>
          </cell>
        </row>
        <row r="173">
          <cell r="F173" t="str">
            <v>C457</v>
          </cell>
          <cell r="G173" t="str">
            <v>SUNDRY REVENUE - PRIVATE WORK</v>
          </cell>
        </row>
        <row r="174">
          <cell r="F174" t="str">
            <v>C458</v>
          </cell>
          <cell r="G174" t="str">
            <v>TARPAULIN HANDLING REVENUE</v>
          </cell>
        </row>
        <row r="175">
          <cell r="F175" t="str">
            <v>C459</v>
          </cell>
          <cell r="G175" t="str">
            <v>REVENUE - T.B. PATIENTS</v>
          </cell>
        </row>
        <row r="176">
          <cell r="F176" t="str">
            <v>C460</v>
          </cell>
          <cell r="G176" t="str">
            <v>REVENUE -S.A.S.D LOADING FEE</v>
          </cell>
        </row>
        <row r="177">
          <cell r="F177" t="str">
            <v>C461</v>
          </cell>
          <cell r="G177" t="str">
            <v>CLAIMS ON SUGAR HAULIER</v>
          </cell>
        </row>
        <row r="178">
          <cell r="F178" t="str">
            <v>C462</v>
          </cell>
          <cell r="G178" t="str">
            <v>RECOVERIES - TRADE RETURNS</v>
          </cell>
        </row>
        <row r="179">
          <cell r="F179" t="str">
            <v>C463</v>
          </cell>
          <cell r="G179" t="str">
            <v>RECOVERIES - MOLASSES HAULAGE</v>
          </cell>
        </row>
        <row r="180">
          <cell r="F180" t="str">
            <v>C464</v>
          </cell>
          <cell r="G180" t="str">
            <v>RECOVERIES - BULK REFINED SUGAR HAULAGE</v>
          </cell>
        </row>
        <row r="181">
          <cell r="F181" t="str">
            <v>C465</v>
          </cell>
          <cell r="G181" t="str">
            <v>RECOVERIES - RAW SUGAR HAULAGE</v>
          </cell>
        </row>
        <row r="182">
          <cell r="F182" t="str">
            <v>C466</v>
          </cell>
          <cell r="G182" t="str">
            <v>RECOVERIES - RESEARCH SERVICES</v>
          </cell>
        </row>
        <row r="183">
          <cell r="F183" t="str">
            <v>C467</v>
          </cell>
          <cell r="G183" t="str">
            <v>RECOVERIES - SEED CANE</v>
          </cell>
        </row>
        <row r="184">
          <cell r="F184" t="str">
            <v>C468</v>
          </cell>
          <cell r="G184" t="str">
            <v>RECOVERIES - LAND PREPARATION</v>
          </cell>
        </row>
        <row r="185">
          <cell r="F185" t="str">
            <v>C469</v>
          </cell>
          <cell r="G185" t="str">
            <v>RECOVERIES - AREA WORKSHOP COSTS</v>
          </cell>
        </row>
        <row r="186">
          <cell r="F186" t="str">
            <v>C470</v>
          </cell>
          <cell r="G186" t="str">
            <v>RECOVERIES - TRANSPORT WORKSHOP</v>
          </cell>
        </row>
        <row r="187">
          <cell r="F187" t="str">
            <v>C471</v>
          </cell>
          <cell r="G187" t="str">
            <v>RECOVERIES - DAC ANALYSIS</v>
          </cell>
        </row>
        <row r="188">
          <cell r="F188" t="str">
            <v>C472</v>
          </cell>
          <cell r="G188" t="str">
            <v>RECOVERIES - INTERNAL AUDIT</v>
          </cell>
        </row>
        <row r="189">
          <cell r="F189" t="str">
            <v>C500</v>
          </cell>
          <cell r="G189" t="str">
            <v>PRIOR YEAR ADJUSTMENTS</v>
          </cell>
        </row>
        <row r="190">
          <cell r="F190" t="str">
            <v>C550</v>
          </cell>
          <cell r="G190" t="str">
            <v>WRITE-BACK GRN ACCOUNTS</v>
          </cell>
        </row>
        <row r="191">
          <cell r="F191" t="str">
            <v>C580</v>
          </cell>
          <cell r="G191" t="str">
            <v>CANE TRANSPORT CAPITAL COMPENSATION</v>
          </cell>
        </row>
        <row r="192">
          <cell r="F192" t="str">
            <v>C600</v>
          </cell>
          <cell r="G192" t="str">
            <v>ASSET DISPOSALS COST</v>
          </cell>
        </row>
        <row r="193">
          <cell r="F193" t="str">
            <v>C601</v>
          </cell>
          <cell r="G193" t="str">
            <v>ASSET DISPOSALS COST ABNORMAL</v>
          </cell>
        </row>
        <row r="194">
          <cell r="F194" t="str">
            <v>C610</v>
          </cell>
          <cell r="G194" t="str">
            <v>ASSET DISPOSALS RESERVE</v>
          </cell>
        </row>
        <row r="195">
          <cell r="F195" t="str">
            <v>C611</v>
          </cell>
          <cell r="G195" t="str">
            <v>ASSET DISPOSALS RESERVE ABNORMAL</v>
          </cell>
        </row>
        <row r="196">
          <cell r="F196" t="str">
            <v>C620</v>
          </cell>
          <cell r="G196" t="str">
            <v>ASSET DISPOSALS PROCEEDS</v>
          </cell>
        </row>
        <row r="197">
          <cell r="F197" t="str">
            <v>C621</v>
          </cell>
          <cell r="G197" t="str">
            <v>ASSET DISPOSALS PROCEEDS ABNORMAL</v>
          </cell>
        </row>
        <row r="198">
          <cell r="F198" t="str">
            <v>C700</v>
          </cell>
          <cell r="G198" t="str">
            <v>ENGINEERING FEES (INTERNAL)</v>
          </cell>
        </row>
        <row r="199">
          <cell r="F199" t="str">
            <v>C701</v>
          </cell>
          <cell r="G199" t="str">
            <v>ENGINEERING FEES (EXTERNAL)</v>
          </cell>
        </row>
        <row r="200">
          <cell r="F200" t="str">
            <v>C702</v>
          </cell>
          <cell r="G200" t="str">
            <v>COSTS RECOVERED (EFFLUENT)</v>
          </cell>
        </row>
        <row r="201">
          <cell r="F201" t="str">
            <v>C703</v>
          </cell>
          <cell r="G201" t="str">
            <v>COSTS RECOVERED (STEAM)</v>
          </cell>
        </row>
        <row r="202">
          <cell r="F202" t="str">
            <v>C704</v>
          </cell>
          <cell r="G202" t="str">
            <v>COSTS RECOVERED (COAL)</v>
          </cell>
        </row>
        <row r="203">
          <cell r="F203" t="str">
            <v>C705</v>
          </cell>
          <cell r="G203" t="str">
            <v>DIRECTORS FEES RECOVERED</v>
          </cell>
        </row>
        <row r="204">
          <cell r="F204" t="str">
            <v>C706</v>
          </cell>
          <cell r="G204" t="str">
            <v>COSTS RECOVERED (FILTER WATER)</v>
          </cell>
        </row>
        <row r="205">
          <cell r="F205" t="str">
            <v>C707</v>
          </cell>
          <cell r="G205" t="str">
            <v>COSTS RECOVERED (IFAFA WATER)</v>
          </cell>
        </row>
        <row r="206">
          <cell r="F206" t="str">
            <v>C708</v>
          </cell>
          <cell r="G206" t="str">
            <v>INFORMATION SERVICES FEE</v>
          </cell>
        </row>
        <row r="207">
          <cell r="F207" t="str">
            <v>C709</v>
          </cell>
          <cell r="G207" t="str">
            <v>IRRIGATION SERVICES</v>
          </cell>
        </row>
        <row r="208">
          <cell r="F208" t="str">
            <v>C710</v>
          </cell>
          <cell r="G208" t="str">
            <v>COSTS RECOVERED</v>
          </cell>
        </row>
        <row r="209">
          <cell r="F209" t="str">
            <v>C711</v>
          </cell>
          <cell r="G209" t="str">
            <v>SYRUP MARKETING COSTS RECOVERED</v>
          </cell>
        </row>
        <row r="210">
          <cell r="F210" t="str">
            <v>C712</v>
          </cell>
          <cell r="G210" t="str">
            <v>BY-PRODUCT MARKETING COSTS RECOVERED</v>
          </cell>
        </row>
        <row r="211">
          <cell r="F211" t="str">
            <v>C713</v>
          </cell>
          <cell r="G211" t="str">
            <v>COSTS RECOVERED ( VUKANI VEHICLES)</v>
          </cell>
        </row>
        <row r="212">
          <cell r="F212" t="str">
            <v>C714</v>
          </cell>
          <cell r="G212" t="str">
            <v>COSTS RECOVERED - AFRICA</v>
          </cell>
        </row>
        <row r="213">
          <cell r="F213" t="str">
            <v>C715</v>
          </cell>
          <cell r="G213" t="str">
            <v>DEFERRED EXPENDITURE</v>
          </cell>
        </row>
        <row r="214">
          <cell r="F214" t="str">
            <v>C716</v>
          </cell>
          <cell r="G214" t="str">
            <v>CANE DEVELOPMENT COSTS RECOVERED</v>
          </cell>
        </row>
        <row r="215">
          <cell r="F215" t="str">
            <v>C717</v>
          </cell>
          <cell r="G215" t="str">
            <v>DEFERRED CREDITS - AMORTISATION</v>
          </cell>
        </row>
        <row r="216">
          <cell r="F216" t="str">
            <v>C718</v>
          </cell>
          <cell r="G216" t="str">
            <v>DEFERRED OFFCROP COSTS (EXCL. MAINTENANCE)</v>
          </cell>
        </row>
        <row r="217">
          <cell r="F217" t="str">
            <v>C719</v>
          </cell>
          <cell r="G217" t="str">
            <v>MOTOR ACCIDENT CLAIMS (MATERIALS)</v>
          </cell>
        </row>
        <row r="218">
          <cell r="F218" t="str">
            <v>C720</v>
          </cell>
          <cell r="G218" t="str">
            <v>COST RECOVERY - FACTORY WORKSHOP</v>
          </cell>
        </row>
        <row r="219">
          <cell r="F219" t="str">
            <v>C721</v>
          </cell>
          <cell r="G219" t="str">
            <v>COST RECOVERY - BAR SALES</v>
          </cell>
        </row>
        <row r="220">
          <cell r="F220" t="str">
            <v>C722</v>
          </cell>
          <cell r="G220" t="str">
            <v>COST RECOVERY - BAR PURCHASES</v>
          </cell>
        </row>
        <row r="221">
          <cell r="F221" t="str">
            <v>C723</v>
          </cell>
          <cell r="G221" t="str">
            <v>COST RECOVERY - ACCOMMODATION</v>
          </cell>
        </row>
        <row r="222">
          <cell r="F222" t="str">
            <v>C724</v>
          </cell>
          <cell r="G222" t="str">
            <v>ASSETS LEASE REVENUE</v>
          </cell>
        </row>
        <row r="223">
          <cell r="F223" t="str">
            <v>C725</v>
          </cell>
          <cell r="G223" t="str">
            <v>COST RECOVERY (FIELD TRACTOR)</v>
          </cell>
        </row>
        <row r="224">
          <cell r="F224" t="str">
            <v>C726</v>
          </cell>
          <cell r="G224" t="str">
            <v>COST RECOVERY (CANE TRANSPORT)</v>
          </cell>
        </row>
        <row r="225">
          <cell r="F225" t="str">
            <v>C727</v>
          </cell>
          <cell r="G225" t="str">
            <v>COST RECOVERY (TRANSPORT)</v>
          </cell>
        </row>
        <row r="226">
          <cell r="F226" t="str">
            <v>C728</v>
          </cell>
          <cell r="G226" t="str">
            <v>COST RECOVERY (FLEET VEHICLES)</v>
          </cell>
        </row>
        <row r="227">
          <cell r="F227" t="str">
            <v>C729</v>
          </cell>
          <cell r="G227" t="str">
            <v>COST RECOVERY - FOOD</v>
          </cell>
        </row>
        <row r="228">
          <cell r="F228" t="str">
            <v>C730</v>
          </cell>
          <cell r="G228" t="str">
            <v>WORKSHOP LABOUR CHARGES</v>
          </cell>
        </row>
        <row r="229">
          <cell r="F229" t="str">
            <v>C731</v>
          </cell>
          <cell r="G229" t="str">
            <v>WORKSHOP LABOUR CHARGES MCP</v>
          </cell>
        </row>
        <row r="230">
          <cell r="F230" t="str">
            <v>C734</v>
          </cell>
          <cell r="G230" t="str">
            <v>MOTOR ACCIDENT CLAIMS (LABOUR)</v>
          </cell>
        </row>
        <row r="231">
          <cell r="F231" t="str">
            <v>C735</v>
          </cell>
          <cell r="G231" t="str">
            <v>COSTS RECOVERED (ROADS)</v>
          </cell>
        </row>
        <row r="232">
          <cell r="F232" t="str">
            <v>C736</v>
          </cell>
          <cell r="G232" t="str">
            <v>RECOVERIES - UNIFORMS</v>
          </cell>
        </row>
        <row r="233">
          <cell r="F233" t="str">
            <v>C737</v>
          </cell>
          <cell r="G233" t="str">
            <v>GUEST HOUSE RECOVERIES</v>
          </cell>
        </row>
        <row r="234">
          <cell r="F234" t="str">
            <v>C738</v>
          </cell>
          <cell r="G234" t="str">
            <v>NAK. HOUSE RECOVERIES</v>
          </cell>
        </row>
        <row r="235">
          <cell r="F235" t="str">
            <v>C740</v>
          </cell>
          <cell r="G235" t="str">
            <v>STAFF ELECTRICITY</v>
          </cell>
        </row>
        <row r="236">
          <cell r="F236" t="str">
            <v>C741</v>
          </cell>
          <cell r="G236" t="str">
            <v>RECOVERIES - W.C.A. CLAIMS</v>
          </cell>
        </row>
        <row r="237">
          <cell r="F237" t="str">
            <v>C750</v>
          </cell>
          <cell r="G237" t="str">
            <v>HEAD OFFICE COSTS REALLOCATED</v>
          </cell>
        </row>
        <row r="238">
          <cell r="F238" t="str">
            <v>C751</v>
          </cell>
          <cell r="G238" t="str">
            <v>TECHNICAL SERVICES COSTS REALLOCATED</v>
          </cell>
        </row>
        <row r="239">
          <cell r="F239" t="str">
            <v>C752</v>
          </cell>
          <cell r="G239" t="str">
            <v>CANE PROCUREMENT COSTS REALLOCATED</v>
          </cell>
        </row>
        <row r="240">
          <cell r="F240" t="str">
            <v>C753</v>
          </cell>
          <cell r="G240" t="str">
            <v>SUGAR REPROCESS COSTS REALLOCATED</v>
          </cell>
        </row>
        <row r="241">
          <cell r="F241" t="str">
            <v>C755</v>
          </cell>
          <cell r="G241" t="str">
            <v>SA OPS HEAD-OFFICE COSTS RE-ALLOCATED</v>
          </cell>
        </row>
        <row r="242">
          <cell r="F242" t="str">
            <v>C760</v>
          </cell>
          <cell r="G242" t="str">
            <v>STAFF WATER</v>
          </cell>
        </row>
        <row r="243">
          <cell r="F243" t="str">
            <v>C761</v>
          </cell>
          <cell r="G243" t="str">
            <v>ADMIN COST REALLOCATION</v>
          </cell>
        </row>
        <row r="244">
          <cell r="F244" t="str">
            <v>C762</v>
          </cell>
          <cell r="G244" t="str">
            <v>CIVIL COST REALLOCATION</v>
          </cell>
        </row>
        <row r="245">
          <cell r="F245" t="str">
            <v>C763</v>
          </cell>
          <cell r="G245" t="str">
            <v>HUMAN RESOURCES REALLOCATION</v>
          </cell>
        </row>
        <row r="246">
          <cell r="F246" t="str">
            <v>C764</v>
          </cell>
          <cell r="G246" t="str">
            <v>VEHICLE COST REALLOCATION</v>
          </cell>
        </row>
        <row r="247">
          <cell r="F247" t="str">
            <v>C765</v>
          </cell>
          <cell r="G247" t="str">
            <v>LOSS CONTROL REALLOCATION</v>
          </cell>
        </row>
        <row r="248">
          <cell r="F248" t="str">
            <v>C766</v>
          </cell>
          <cell r="G248" t="str">
            <v>REVENUE - VEHICLE RECOVERIES</v>
          </cell>
        </row>
        <row r="249">
          <cell r="F249" t="str">
            <v>C767</v>
          </cell>
          <cell r="G249" t="str">
            <v>FACTORY COST REALLOCATION</v>
          </cell>
        </row>
        <row r="250">
          <cell r="F250" t="str">
            <v>C768</v>
          </cell>
          <cell r="G250" t="str">
            <v>PLANNING &amp; QUALITY ASSURANCE COST RE-ALLOCATION</v>
          </cell>
        </row>
        <row r="251">
          <cell r="F251" t="str">
            <v>C770</v>
          </cell>
          <cell r="G251" t="str">
            <v>PENSION FUND SURPLUSES</v>
          </cell>
        </row>
        <row r="252">
          <cell r="F252" t="str">
            <v>C775</v>
          </cell>
          <cell r="G252" t="str">
            <v>GARAGE REVENUE - PETROL</v>
          </cell>
        </row>
        <row r="253">
          <cell r="F253" t="str">
            <v>C776</v>
          </cell>
          <cell r="G253" t="str">
            <v>GARAGE REVENUE - DIESEL</v>
          </cell>
        </row>
        <row r="254">
          <cell r="F254" t="str">
            <v>C777</v>
          </cell>
          <cell r="G254" t="str">
            <v>GARAGE REVENUE - TYRES &amp; TUBES</v>
          </cell>
        </row>
        <row r="255">
          <cell r="F255" t="str">
            <v>C778</v>
          </cell>
          <cell r="G255" t="str">
            <v>GARAGE REVENUE - SPARES</v>
          </cell>
        </row>
        <row r="256">
          <cell r="F256" t="str">
            <v>C779</v>
          </cell>
          <cell r="G256" t="str">
            <v>GARAGE REVENUE - OILS/LUBRICANTS</v>
          </cell>
        </row>
        <row r="257">
          <cell r="F257" t="str">
            <v>C780</v>
          </cell>
          <cell r="G257" t="str">
            <v>GARAGE REVENUE - LABOUR</v>
          </cell>
        </row>
        <row r="258">
          <cell r="F258" t="str">
            <v>C800</v>
          </cell>
          <cell r="G258" t="str">
            <v>MEMBERSHIP SUBSCRIPTIONS</v>
          </cell>
        </row>
        <row r="259">
          <cell r="F259" t="str">
            <v>C801</v>
          </cell>
          <cell r="G259" t="str">
            <v>SUBSIDY RECEIVED</v>
          </cell>
        </row>
        <row r="260">
          <cell r="F260" t="str">
            <v>C802</v>
          </cell>
          <cell r="G260" t="str">
            <v>SPONSORSHIPS RECEIVED</v>
          </cell>
        </row>
        <row r="261">
          <cell r="F261" t="str">
            <v>C803</v>
          </cell>
          <cell r="G261" t="str">
            <v>FACILITIES HIRE</v>
          </cell>
        </row>
        <row r="262">
          <cell r="F262" t="str">
            <v>C804</v>
          </cell>
          <cell r="G262" t="str">
            <v>ENTRANCE FEES</v>
          </cell>
        </row>
        <row r="263">
          <cell r="F263" t="str">
            <v>C807</v>
          </cell>
          <cell r="G263" t="str">
            <v>KIOSK SALES</v>
          </cell>
        </row>
        <row r="264">
          <cell r="F264" t="str">
            <v>C808</v>
          </cell>
          <cell r="G264" t="str">
            <v>CATERING REVENUE</v>
          </cell>
        </row>
        <row r="265">
          <cell r="F265" t="str">
            <v>C809</v>
          </cell>
          <cell r="G265" t="str">
            <v>BAR SALES</v>
          </cell>
        </row>
        <row r="266">
          <cell r="F266" t="str">
            <v>C810</v>
          </cell>
          <cell r="G266" t="str">
            <v>SALES</v>
          </cell>
        </row>
        <row r="267">
          <cell r="F267" t="str">
            <v>C811</v>
          </cell>
          <cell r="G267" t="str">
            <v>SUNDRY FEES</v>
          </cell>
        </row>
        <row r="268">
          <cell r="F268" t="str">
            <v>C812</v>
          </cell>
          <cell r="G268" t="str">
            <v>GOLF BALLS</v>
          </cell>
        </row>
        <row r="269">
          <cell r="F269" t="str">
            <v>C813</v>
          </cell>
          <cell r="G269" t="str">
            <v>SALES PUB LUNCHES</v>
          </cell>
        </row>
        <row r="270">
          <cell r="F270" t="str">
            <v>C814</v>
          </cell>
          <cell r="G270" t="str">
            <v>NET INCOME FROM CIGARETTE SALES</v>
          </cell>
        </row>
        <row r="271">
          <cell r="F271" t="str">
            <v>C820</v>
          </cell>
          <cell r="G271" t="str">
            <v>CMS - SALES</v>
          </cell>
        </row>
        <row r="272">
          <cell r="F272" t="str">
            <v>C847</v>
          </cell>
          <cell r="G272" t="str">
            <v>C.O.S. - KIOSK</v>
          </cell>
        </row>
        <row r="273">
          <cell r="F273" t="str">
            <v>C848</v>
          </cell>
          <cell r="G273" t="str">
            <v>C.O.S. - CATERING</v>
          </cell>
        </row>
        <row r="274">
          <cell r="F274" t="str">
            <v>C849</v>
          </cell>
          <cell r="G274" t="str">
            <v>C.O.S. - BEER WINE &amp; SPIRITS</v>
          </cell>
        </row>
        <row r="275">
          <cell r="F275" t="str">
            <v>C850</v>
          </cell>
          <cell r="G275" t="str">
            <v>COST OF SALES</v>
          </cell>
        </row>
        <row r="276">
          <cell r="F276" t="str">
            <v>C851</v>
          </cell>
          <cell r="G276" t="str">
            <v>AFFILIATION FEES</v>
          </cell>
        </row>
        <row r="277">
          <cell r="F277" t="str">
            <v>C852</v>
          </cell>
          <cell r="G277" t="str">
            <v>TROPHIES &amp; PRIZES</v>
          </cell>
        </row>
        <row r="278">
          <cell r="F278" t="str">
            <v>C860</v>
          </cell>
          <cell r="G278" t="str">
            <v>SNACKS</v>
          </cell>
        </row>
        <row r="279">
          <cell r="F279" t="str">
            <v>C900</v>
          </cell>
          <cell r="G279" t="str">
            <v>ADMINISTRATION FEE RECEIVED</v>
          </cell>
        </row>
        <row r="280">
          <cell r="F280" t="str">
            <v>C960</v>
          </cell>
          <cell r="G280" t="str">
            <v>CANE REPLANT COSTS DEFERRED</v>
          </cell>
        </row>
        <row r="281">
          <cell r="F281" t="str">
            <v>C961</v>
          </cell>
          <cell r="G281" t="str">
            <v>RATOON MANAGEMENT COSTS DEFERRED</v>
          </cell>
        </row>
        <row r="282">
          <cell r="F282" t="str">
            <v>C980</v>
          </cell>
          <cell r="G282" t="str">
            <v>TRADING ACCOUNT</v>
          </cell>
        </row>
        <row r="283">
          <cell r="F283" t="str">
            <v>C990</v>
          </cell>
          <cell r="G283" t="str">
            <v>BAGS (25KG EQUIVALENT)</v>
          </cell>
        </row>
        <row r="284">
          <cell r="F284" t="str">
            <v>D010</v>
          </cell>
          <cell r="G284" t="str">
            <v>INTEREST INCOME (BANK DEPOSITS)</v>
          </cell>
        </row>
        <row r="285">
          <cell r="F285" t="str">
            <v>D030</v>
          </cell>
          <cell r="G285" t="str">
            <v>INTEREST INCOME (EXPORT INCENTIVES)</v>
          </cell>
        </row>
        <row r="286">
          <cell r="F286" t="str">
            <v>D044</v>
          </cell>
          <cell r="G286" t="str">
            <v>INTEREST INCOME (ALLIANCE PEROXIDE)</v>
          </cell>
        </row>
        <row r="287">
          <cell r="F287" t="str">
            <v>D052</v>
          </cell>
          <cell r="G287" t="str">
            <v>INTEREST INCOME (INSURANCE CAPTIVE)</v>
          </cell>
        </row>
        <row r="288">
          <cell r="F288" t="str">
            <v>D053</v>
          </cell>
          <cell r="G288" t="str">
            <v>INTEREST ON LOAN STAFF</v>
          </cell>
        </row>
        <row r="289">
          <cell r="F289" t="str">
            <v>D054</v>
          </cell>
          <cell r="G289" t="str">
            <v>INTEREST ON LOAN NON STAFF</v>
          </cell>
        </row>
        <row r="290">
          <cell r="F290" t="str">
            <v>D059</v>
          </cell>
          <cell r="G290" t="str">
            <v>INTEREST INCOME (HOUSING LOAN PRIME LESS 2%)</v>
          </cell>
        </row>
        <row r="291">
          <cell r="F291" t="str">
            <v>D060</v>
          </cell>
          <cell r="G291" t="str">
            <v>INTEREST INCOME (HOUSING LOANS)</v>
          </cell>
        </row>
        <row r="292">
          <cell r="F292" t="str">
            <v>D061</v>
          </cell>
          <cell r="G292" t="str">
            <v>INTEREST INCOME (STAFF LOANS)</v>
          </cell>
        </row>
        <row r="293">
          <cell r="F293" t="str">
            <v>D062</v>
          </cell>
          <cell r="G293" t="str">
            <v>INTEREST INCOME (STUDY LOANS)</v>
          </cell>
        </row>
        <row r="294">
          <cell r="F294" t="str">
            <v>D063</v>
          </cell>
          <cell r="G294" t="str">
            <v>INTEREST INCOME (SHARE PURCHASE SCHEME)</v>
          </cell>
        </row>
        <row r="295">
          <cell r="F295" t="str">
            <v>D064</v>
          </cell>
          <cell r="G295" t="str">
            <v>INTEREST INCOME</v>
          </cell>
        </row>
        <row r="296">
          <cell r="F296" t="str">
            <v>D065</v>
          </cell>
          <cell r="G296" t="str">
            <v>INTEREST INCOME (RECREATION CLUBS)</v>
          </cell>
        </row>
        <row r="297">
          <cell r="F297" t="str">
            <v>D067</v>
          </cell>
          <cell r="G297" t="str">
            <v>INTEREST INCOME (RATOON MANAGEMENT)</v>
          </cell>
        </row>
        <row r="298">
          <cell r="F298" t="str">
            <v>D068</v>
          </cell>
          <cell r="G298" t="str">
            <v>INTEREST INCOME (MATCHING FINANCE)</v>
          </cell>
        </row>
        <row r="299">
          <cell r="F299" t="str">
            <v>D069</v>
          </cell>
          <cell r="G299" t="str">
            <v>INTEREST INCOME (PROPERTY SALES)</v>
          </cell>
        </row>
        <row r="300">
          <cell r="F300" t="str">
            <v>D070</v>
          </cell>
          <cell r="G300" t="str">
            <v>INTEREST INCOME (GROWER LOANS)</v>
          </cell>
        </row>
        <row r="301">
          <cell r="F301" t="str">
            <v>D071</v>
          </cell>
          <cell r="G301" t="str">
            <v>INTEREST INCOME (SMALL GROWER LOANS)</v>
          </cell>
        </row>
        <row r="302">
          <cell r="F302" t="str">
            <v>D072</v>
          </cell>
          <cell r="G302" t="str">
            <v>INTEREST INCOME (KFC LOANS)</v>
          </cell>
        </row>
        <row r="303">
          <cell r="F303" t="str">
            <v>D073</v>
          </cell>
          <cell r="G303" t="str">
            <v>INTEREST (CANE DEVELOPMENT LOANS)</v>
          </cell>
        </row>
        <row r="304">
          <cell r="F304" t="str">
            <v>D074</v>
          </cell>
          <cell r="G304" t="str">
            <v>INTEREST (GEIS TAXABLE)</v>
          </cell>
        </row>
        <row r="305">
          <cell r="F305" t="str">
            <v>D075</v>
          </cell>
          <cell r="G305" t="str">
            <v>INTEREST (GEIS TAX EXEMPT)</v>
          </cell>
        </row>
        <row r="306">
          <cell r="F306" t="str">
            <v>D200</v>
          </cell>
          <cell r="G306" t="str">
            <v>INTEREST (LOAN LEVY)</v>
          </cell>
        </row>
        <row r="307">
          <cell r="F307" t="str">
            <v>D201</v>
          </cell>
          <cell r="G307" t="str">
            <v>INTEREST (CALL DEPOSITS)</v>
          </cell>
        </row>
        <row r="308">
          <cell r="F308" t="str">
            <v>D721</v>
          </cell>
          <cell r="G308" t="str">
            <v>INT. RECEIVED - NBV ASSETS S.A.S.D.</v>
          </cell>
        </row>
        <row r="309">
          <cell r="F309" t="str">
            <v>D901</v>
          </cell>
          <cell r="G309" t="str">
            <v>DIVIDENDS RECEIVED</v>
          </cell>
        </row>
        <row r="310">
          <cell r="F310" t="str">
            <v>D910</v>
          </cell>
          <cell r="G310" t="str">
            <v>DIVIDENDS RECEIVED (INTER COMPANY)</v>
          </cell>
        </row>
        <row r="311">
          <cell r="F311" t="str">
            <v>E010</v>
          </cell>
          <cell r="G311" t="str">
            <v>SALARIES BASIC</v>
          </cell>
        </row>
        <row r="312">
          <cell r="F312" t="str">
            <v>E011</v>
          </cell>
          <cell r="G312" t="str">
            <v>SALARIES SHORT TIME</v>
          </cell>
        </row>
        <row r="313">
          <cell r="F313" t="str">
            <v>E012</v>
          </cell>
          <cell r="G313" t="str">
            <v>SALARIES RELIEF STAFF</v>
          </cell>
        </row>
        <row r="314">
          <cell r="F314" t="str">
            <v>E013</v>
          </cell>
          <cell r="G314" t="str">
            <v>SALARIES LEAVE PAY</v>
          </cell>
        </row>
        <row r="315">
          <cell r="F315" t="str">
            <v>E014</v>
          </cell>
          <cell r="G315" t="str">
            <v>SALARIES EIT PROGRAMME</v>
          </cell>
        </row>
        <row r="316">
          <cell r="F316" t="str">
            <v>E015</v>
          </cell>
          <cell r="G316" t="str">
            <v>SALARIES TEMPORARY STAFF</v>
          </cell>
        </row>
        <row r="317">
          <cell r="F317" t="str">
            <v>E016</v>
          </cell>
          <cell r="G317" t="str">
            <v>SALARIES BASIC SHIFT</v>
          </cell>
        </row>
        <row r="318">
          <cell r="F318" t="str">
            <v>E017</v>
          </cell>
          <cell r="G318" t="str">
            <v>SALARIES SICK RELIEF</v>
          </cell>
        </row>
        <row r="319">
          <cell r="F319" t="str">
            <v>E019</v>
          </cell>
          <cell r="G319" t="str">
            <v>VACANCY CONTROL - MEMO ONLY - NO ACTUALS</v>
          </cell>
        </row>
        <row r="320">
          <cell r="F320" t="str">
            <v>E020</v>
          </cell>
          <cell r="G320" t="str">
            <v>SALARIES ALLOWANCES</v>
          </cell>
        </row>
        <row r="321">
          <cell r="F321" t="str">
            <v>E021</v>
          </cell>
          <cell r="G321" t="str">
            <v>SALARIES SHIFT ALLOWANCE</v>
          </cell>
        </row>
        <row r="322">
          <cell r="F322" t="str">
            <v>E022</v>
          </cell>
          <cell r="G322" t="str">
            <v>SALARIES- STANDBY ALLOWANCE</v>
          </cell>
        </row>
        <row r="323">
          <cell r="F323" t="str">
            <v>E023</v>
          </cell>
          <cell r="G323" t="str">
            <v>SALARIES C.O.L. ALLOWANCE</v>
          </cell>
        </row>
        <row r="324">
          <cell r="F324" t="str">
            <v>E024</v>
          </cell>
          <cell r="G324" t="str">
            <v>SALARIES EDUCATION ALLOWANCE</v>
          </cell>
        </row>
        <row r="325">
          <cell r="F325" t="str">
            <v>E025</v>
          </cell>
          <cell r="G325" t="str">
            <v>SALARIES SERVICE ALLOWANCE</v>
          </cell>
        </row>
        <row r="326">
          <cell r="F326" t="str">
            <v>E026</v>
          </cell>
          <cell r="G326" t="str">
            <v>SALARIES TOOL ALLOWANCE</v>
          </cell>
        </row>
        <row r="327">
          <cell r="F327" t="str">
            <v>E027</v>
          </cell>
          <cell r="G327" t="str">
            <v>SALARIES PONGOLA CONTRACT ALLOWANCE</v>
          </cell>
        </row>
        <row r="328">
          <cell r="F328" t="str">
            <v>E028</v>
          </cell>
          <cell r="G328" t="str">
            <v>SALARIES TRAVEL ALLOWANCE</v>
          </cell>
        </row>
        <row r="329">
          <cell r="F329" t="str">
            <v>E029</v>
          </cell>
          <cell r="G329" t="str">
            <v>SALARIES MULTISKILL ALLOWANCE</v>
          </cell>
        </row>
        <row r="330">
          <cell r="F330" t="str">
            <v>E030</v>
          </cell>
          <cell r="G330" t="str">
            <v>SALARIES APPRENTICE ALLOWANCE</v>
          </cell>
        </row>
        <row r="331">
          <cell r="F331" t="str">
            <v>E031</v>
          </cell>
          <cell r="G331" t="str">
            <v>SALARIES LAUNDRY ALLOWANCE</v>
          </cell>
        </row>
        <row r="332">
          <cell r="F332" t="str">
            <v>E032</v>
          </cell>
          <cell r="G332" t="str">
            <v>ALLOWANCES</v>
          </cell>
        </row>
        <row r="333">
          <cell r="F333" t="str">
            <v>E033</v>
          </cell>
          <cell r="G333" t="str">
            <v>SALARIES L.S.A.</v>
          </cell>
        </row>
        <row r="334">
          <cell r="F334" t="str">
            <v>E034</v>
          </cell>
          <cell r="G334" t="str">
            <v>HOLIDAY ALLOWANCES</v>
          </cell>
        </row>
        <row r="335">
          <cell r="F335" t="str">
            <v>E035</v>
          </cell>
          <cell r="G335" t="str">
            <v>DOMESTIC WORKERS ALLOWANCES</v>
          </cell>
        </row>
        <row r="336">
          <cell r="F336" t="str">
            <v>E036</v>
          </cell>
          <cell r="G336" t="str">
            <v>TRAVEL ALLOWANCE NON STAFF</v>
          </cell>
        </row>
        <row r="337">
          <cell r="F337" t="str">
            <v>E037</v>
          </cell>
          <cell r="G337" t="str">
            <v>LAUNDRY ALLOWANCE NON STAFF PERM</v>
          </cell>
        </row>
        <row r="338">
          <cell r="F338" t="str">
            <v>E038</v>
          </cell>
          <cell r="G338" t="str">
            <v>OTHER ALLOWANCES NON STAFF SEASONALS/CASUAL</v>
          </cell>
        </row>
        <row r="339">
          <cell r="F339" t="str">
            <v>E040</v>
          </cell>
          <cell r="G339" t="str">
            <v>SALARIES GENERAL MANAGERS</v>
          </cell>
        </row>
        <row r="340">
          <cell r="F340" t="str">
            <v>E041</v>
          </cell>
          <cell r="G340" t="str">
            <v>SALARIES DIRECTORS - ILLOVO</v>
          </cell>
        </row>
        <row r="341">
          <cell r="F341" t="str">
            <v>E042</v>
          </cell>
          <cell r="G341" t="str">
            <v>SALARIES DIRECTORS - OTHER</v>
          </cell>
        </row>
        <row r="342">
          <cell r="F342" t="str">
            <v>E043</v>
          </cell>
          <cell r="G342" t="str">
            <v>SALARIES - JUNIOR STAFF</v>
          </cell>
        </row>
        <row r="343">
          <cell r="F343" t="str">
            <v>E044</v>
          </cell>
          <cell r="G343" t="str">
            <v>SALARIES MANAGEMENT</v>
          </cell>
        </row>
        <row r="344">
          <cell r="F344" t="str">
            <v>E045</v>
          </cell>
          <cell r="G344" t="str">
            <v>SALARIES - ACTING ALLOWANCE</v>
          </cell>
        </row>
        <row r="345">
          <cell r="F345" t="str">
            <v>E046</v>
          </cell>
          <cell r="G345" t="str">
            <v>CONSOLIDATED ALLOWANCES - MGT STAFF</v>
          </cell>
        </row>
        <row r="346">
          <cell r="F346" t="str">
            <v>E047</v>
          </cell>
          <cell r="G346" t="str">
            <v>EMPLOYER'S NAPSA MGT STAFF</v>
          </cell>
        </row>
        <row r="347">
          <cell r="F347" t="str">
            <v>E048</v>
          </cell>
          <cell r="G347" t="str">
            <v>CONSOLIDATED ALLOWANCES - STAFF</v>
          </cell>
        </row>
        <row r="348">
          <cell r="F348" t="str">
            <v>E049</v>
          </cell>
          <cell r="G348" t="str">
            <v>EMPLOYER'S NAPSA STAFF</v>
          </cell>
        </row>
        <row r="349">
          <cell r="F349" t="str">
            <v>E050</v>
          </cell>
          <cell r="G349" t="str">
            <v>SALARIES ANNUAL BONUS</v>
          </cell>
        </row>
        <row r="350">
          <cell r="F350" t="str">
            <v>E051</v>
          </cell>
          <cell r="G350" t="str">
            <v>ACTING ALLOWANCE STAFF</v>
          </cell>
        </row>
        <row r="351">
          <cell r="F351" t="str">
            <v>E052</v>
          </cell>
          <cell r="G351" t="str">
            <v>BONUS STAFF</v>
          </cell>
        </row>
        <row r="352">
          <cell r="F352" t="str">
            <v>E053</v>
          </cell>
          <cell r="G352" t="str">
            <v>UTILITY ALLOWANCE STAFF</v>
          </cell>
        </row>
        <row r="353">
          <cell r="F353" t="str">
            <v>E054</v>
          </cell>
          <cell r="G353" t="str">
            <v>UTILITY ALLOWANCE MGT STAFF</v>
          </cell>
        </row>
        <row r="354">
          <cell r="F354" t="str">
            <v>E100</v>
          </cell>
          <cell r="G354" t="str">
            <v>SALARIES OT SHIFT</v>
          </cell>
        </row>
        <row r="355">
          <cell r="F355" t="str">
            <v>E110</v>
          </cell>
          <cell r="G355" t="str">
            <v>SALARIES OT NON SHIFT</v>
          </cell>
        </row>
        <row r="356">
          <cell r="F356" t="str">
            <v>E111</v>
          </cell>
          <cell r="G356" t="str">
            <v>SALARIES CALL OUTS</v>
          </cell>
        </row>
        <row r="357">
          <cell r="F357" t="str">
            <v>E116</v>
          </cell>
          <cell r="G357" t="str">
            <v>SALARIES OT PROJECTS</v>
          </cell>
        </row>
        <row r="358">
          <cell r="F358" t="str">
            <v>E117</v>
          </cell>
          <cell r="G358" t="str">
            <v>SALARIES OT NON SHIFT (OFFCROP)</v>
          </cell>
        </row>
        <row r="359">
          <cell r="F359" t="str">
            <v>E118</v>
          </cell>
          <cell r="G359" t="str">
            <v>SALARIES OT NON SHIFT (SEASON)</v>
          </cell>
        </row>
        <row r="360">
          <cell r="F360" t="str">
            <v>E119</v>
          </cell>
          <cell r="G360" t="str">
            <v>SALARIES MANAGEMENT O/T</v>
          </cell>
        </row>
        <row r="361">
          <cell r="F361" t="str">
            <v>E120</v>
          </cell>
          <cell r="G361" t="str">
            <v>SALARIES O/T NORMAL</v>
          </cell>
        </row>
        <row r="362">
          <cell r="F362" t="str">
            <v>E121</v>
          </cell>
          <cell r="G362" t="str">
            <v>SALARIES O/T TIME &amp; HALF</v>
          </cell>
        </row>
        <row r="363">
          <cell r="F363" t="str">
            <v>E122</v>
          </cell>
          <cell r="G363" t="str">
            <v>SALARIES O/T DOUBLE TIME</v>
          </cell>
        </row>
        <row r="364">
          <cell r="F364" t="str">
            <v>E200</v>
          </cell>
          <cell r="G364" t="str">
            <v>WAGES BASIC</v>
          </cell>
        </row>
        <row r="365">
          <cell r="F365" t="str">
            <v>E201</v>
          </cell>
          <cell r="G365" t="str">
            <v>WAGES SHORT TIME</v>
          </cell>
        </row>
        <row r="366">
          <cell r="F366" t="str">
            <v>E202</v>
          </cell>
          <cell r="G366" t="str">
            <v>WAGES RELIEF STAFF</v>
          </cell>
        </row>
        <row r="367">
          <cell r="F367" t="str">
            <v>E203</v>
          </cell>
          <cell r="G367" t="str">
            <v>WAGES LEAVE PAY</v>
          </cell>
        </row>
        <row r="368">
          <cell r="F368" t="str">
            <v>E204</v>
          </cell>
          <cell r="G368" t="str">
            <v>ARTISAN WAGES</v>
          </cell>
        </row>
        <row r="369">
          <cell r="F369" t="str">
            <v>E205</v>
          </cell>
          <cell r="G369" t="str">
            <v>I.O.D. SALARIES/WAGES</v>
          </cell>
        </row>
        <row r="370">
          <cell r="F370" t="str">
            <v>E206</v>
          </cell>
          <cell r="G370" t="str">
            <v>LABOUR L.S.A.</v>
          </cell>
        </row>
        <row r="371">
          <cell r="F371" t="str">
            <v>E207</v>
          </cell>
          <cell r="G371" t="str">
            <v>RAINY DAYS/PUBLIC HOLIDAYS</v>
          </cell>
        </row>
        <row r="372">
          <cell r="F372" t="str">
            <v>E208</v>
          </cell>
          <cell r="G372" t="str">
            <v>SICK LEAVE</v>
          </cell>
        </row>
        <row r="373">
          <cell r="F373" t="str">
            <v>E209</v>
          </cell>
          <cell r="G373" t="str">
            <v>SHIFT ALLOWANCES</v>
          </cell>
        </row>
        <row r="374">
          <cell r="F374" t="str">
            <v>E210</v>
          </cell>
          <cell r="G374" t="str">
            <v>WAGES HARVESTING BONUS</v>
          </cell>
        </row>
        <row r="375">
          <cell r="F375" t="str">
            <v>E211</v>
          </cell>
          <cell r="G375" t="str">
            <v>ARTISAN TOOL ALLOWANCE</v>
          </cell>
        </row>
        <row r="376">
          <cell r="F376" t="str">
            <v>E212</v>
          </cell>
          <cell r="G376" t="str">
            <v>LEAVE PAY NON STAFF</v>
          </cell>
        </row>
        <row r="377">
          <cell r="F377" t="str">
            <v>E213</v>
          </cell>
          <cell r="G377" t="str">
            <v>OTHER ALLOWANCES NON STAFF</v>
          </cell>
        </row>
        <row r="378">
          <cell r="F378" t="str">
            <v>E214</v>
          </cell>
          <cell r="G378" t="str">
            <v>MOTHER'S DAY (PUBLIC HOLIDAYS)</v>
          </cell>
        </row>
        <row r="379">
          <cell r="F379" t="str">
            <v>E215</v>
          </cell>
          <cell r="G379" t="str">
            <v>CANE CUTTER'S ATTENDANCE BONUS</v>
          </cell>
        </row>
        <row r="380">
          <cell r="F380" t="str">
            <v>E216</v>
          </cell>
          <cell r="G380" t="str">
            <v>WAGES BASIC SHIFT</v>
          </cell>
        </row>
        <row r="381">
          <cell r="F381" t="str">
            <v>E217</v>
          </cell>
          <cell r="G381" t="str">
            <v>WAGES SICK RELIEF</v>
          </cell>
        </row>
        <row r="382">
          <cell r="F382" t="str">
            <v>E218</v>
          </cell>
          <cell r="G382" t="str">
            <v>SUNDAY CASH PAY</v>
          </cell>
        </row>
        <row r="383">
          <cell r="F383" t="str">
            <v>E219</v>
          </cell>
          <cell r="G383" t="str">
            <v>LEAVE PAY NON STAFF SEASONALS/CASUALS</v>
          </cell>
        </row>
        <row r="384">
          <cell r="F384" t="str">
            <v>E220</v>
          </cell>
          <cell r="G384" t="str">
            <v>WAGES ALLOWANCES</v>
          </cell>
        </row>
        <row r="385">
          <cell r="F385" t="str">
            <v>E221</v>
          </cell>
          <cell r="G385" t="str">
            <v>WAGES SHIFT ALLOWANCE</v>
          </cell>
        </row>
        <row r="386">
          <cell r="F386" t="str">
            <v>E222</v>
          </cell>
          <cell r="G386" t="str">
            <v>WAGES - STANDBY ALLOWANCE</v>
          </cell>
        </row>
        <row r="387">
          <cell r="F387" t="str">
            <v>E223</v>
          </cell>
          <cell r="G387" t="str">
            <v>WAGES COL ALLOWANCE</v>
          </cell>
        </row>
        <row r="388">
          <cell r="F388" t="str">
            <v>E224</v>
          </cell>
          <cell r="G388" t="str">
            <v>WAGES HOUSING ALLOWANCE</v>
          </cell>
        </row>
        <row r="389">
          <cell r="F389" t="str">
            <v>E225</v>
          </cell>
          <cell r="G389" t="str">
            <v>WAGES LAUNDRY ALLOWANCE</v>
          </cell>
        </row>
        <row r="390">
          <cell r="F390" t="str">
            <v>E226</v>
          </cell>
          <cell r="G390" t="str">
            <v>WAGES SERVICE ALLOWANCE</v>
          </cell>
        </row>
        <row r="391">
          <cell r="F391" t="str">
            <v>E227</v>
          </cell>
          <cell r="G391" t="str">
            <v>WAGES TOOL ALLOWANCE</v>
          </cell>
        </row>
        <row r="392">
          <cell r="F392" t="str">
            <v>E228</v>
          </cell>
          <cell r="G392" t="str">
            <v>GRATUITY NON STAFF</v>
          </cell>
        </row>
        <row r="393">
          <cell r="F393" t="str">
            <v>E229</v>
          </cell>
          <cell r="G393" t="str">
            <v>WAGES MULTISKILL ALLOWANCE</v>
          </cell>
        </row>
        <row r="394">
          <cell r="F394" t="str">
            <v>E230</v>
          </cell>
          <cell r="G394" t="str">
            <v>WAGES CASUAL LABOUR</v>
          </cell>
        </row>
        <row r="395">
          <cell r="F395" t="str">
            <v>E231</v>
          </cell>
          <cell r="G395" t="str">
            <v>WAGES CASUAL LABOUR - OFFCROP</v>
          </cell>
        </row>
        <row r="396">
          <cell r="F396" t="str">
            <v>E232</v>
          </cell>
          <cell r="G396" t="str">
            <v>MOTHER'S DAY NON STAFF SEASONALS/CASUALS</v>
          </cell>
        </row>
        <row r="397">
          <cell r="F397" t="str">
            <v>E233</v>
          </cell>
          <cell r="G397" t="str">
            <v>SICK PAY NON STAFF SEASONALS/CASUALS</v>
          </cell>
        </row>
        <row r="398">
          <cell r="F398" t="str">
            <v>E234</v>
          </cell>
          <cell r="G398" t="str">
            <v>SHIFT ALLOW NON STAFF SEASONALS/CASUALS</v>
          </cell>
        </row>
        <row r="399">
          <cell r="F399" t="str">
            <v>E235</v>
          </cell>
          <cell r="G399" t="str">
            <v>WAGES - IDLE TIME</v>
          </cell>
        </row>
        <row r="400">
          <cell r="F400" t="str">
            <v>E240</v>
          </cell>
          <cell r="G400" t="str">
            <v>WAGES SEASONAL CONTRACT</v>
          </cell>
        </row>
        <row r="401">
          <cell r="F401" t="str">
            <v>E241</v>
          </cell>
          <cell r="G401" t="str">
            <v>COMPASSIONATE LEAVE PAY NON STAFF SEASONALS</v>
          </cell>
        </row>
        <row r="402">
          <cell r="F402" t="str">
            <v>E245</v>
          </cell>
          <cell r="G402" t="str">
            <v>WAGES - ACTING ALLOWANCE</v>
          </cell>
        </row>
        <row r="403">
          <cell r="F403" t="str">
            <v>E246</v>
          </cell>
          <cell r="G403" t="str">
            <v>EMPLOYER'S NAPSA NON - STAFF</v>
          </cell>
        </row>
        <row r="404">
          <cell r="F404" t="str">
            <v>E247</v>
          </cell>
          <cell r="G404" t="str">
            <v>EMPLOYER'S NAPSA SEASONAL</v>
          </cell>
        </row>
        <row r="405">
          <cell r="F405" t="str">
            <v>E250</v>
          </cell>
          <cell r="G405" t="str">
            <v>WAGES ANNUAL BONUS</v>
          </cell>
        </row>
        <row r="406">
          <cell r="F406" t="str">
            <v>E251</v>
          </cell>
          <cell r="G406" t="str">
            <v>WAGES RECRUITING BONUS</v>
          </cell>
        </row>
        <row r="407">
          <cell r="F407" t="str">
            <v>E252</v>
          </cell>
          <cell r="G407" t="str">
            <v>ARTISAN BONUS</v>
          </cell>
        </row>
        <row r="408">
          <cell r="F408" t="str">
            <v>E253</v>
          </cell>
          <cell r="G408" t="str">
            <v>WAGES BONUS - FTC</v>
          </cell>
        </row>
        <row r="409">
          <cell r="F409" t="str">
            <v>E254</v>
          </cell>
          <cell r="G409" t="str">
            <v>ACTING ALLOWANCE SEASONALS</v>
          </cell>
        </row>
        <row r="410">
          <cell r="F410" t="str">
            <v>E255</v>
          </cell>
          <cell r="G410" t="str">
            <v>ARTISAN LEAVE PAY</v>
          </cell>
        </row>
        <row r="411">
          <cell r="F411" t="str">
            <v>E256</v>
          </cell>
          <cell r="G411" t="str">
            <v>BONUS NON STAFF SESONALS/CASUALS</v>
          </cell>
        </row>
        <row r="412">
          <cell r="F412" t="str">
            <v>E300</v>
          </cell>
          <cell r="G412" t="str">
            <v>WAGES OT SHIFT</v>
          </cell>
        </row>
        <row r="413">
          <cell r="F413" t="str">
            <v>E310</v>
          </cell>
          <cell r="G413" t="str">
            <v>WAGES OT NON SHIFT</v>
          </cell>
        </row>
        <row r="414">
          <cell r="F414" t="str">
            <v>E311</v>
          </cell>
          <cell r="G414" t="str">
            <v>WAGES CALLOUTS</v>
          </cell>
        </row>
        <row r="415">
          <cell r="F415" t="str">
            <v>E312</v>
          </cell>
          <cell r="G415" t="str">
            <v>WAGES OT SEASONAL CONTRACT</v>
          </cell>
        </row>
        <row r="416">
          <cell r="F416" t="str">
            <v>E313</v>
          </cell>
          <cell r="G416" t="str">
            <v>WAGES OT TOGT</v>
          </cell>
        </row>
        <row r="417">
          <cell r="F417" t="str">
            <v>E314</v>
          </cell>
          <cell r="G417" t="str">
            <v>WAGES OT CASUAL LABOUR</v>
          </cell>
        </row>
        <row r="418">
          <cell r="F418" t="str">
            <v>E315</v>
          </cell>
          <cell r="G418" t="str">
            <v>WAGES OT POOL GANG</v>
          </cell>
        </row>
        <row r="419">
          <cell r="F419" t="str">
            <v>E316</v>
          </cell>
          <cell r="G419" t="str">
            <v>WAGES OT PROJECTS</v>
          </cell>
        </row>
        <row r="420">
          <cell r="F420" t="str">
            <v>E317</v>
          </cell>
          <cell r="G420" t="str">
            <v>WAGES OT NON SHIFT (OFFCROP)</v>
          </cell>
        </row>
        <row r="421">
          <cell r="F421" t="str">
            <v>E318</v>
          </cell>
          <cell r="G421" t="str">
            <v>WAGES OT NON SHIFT (SEASON)</v>
          </cell>
        </row>
        <row r="422">
          <cell r="F422" t="str">
            <v>E319</v>
          </cell>
          <cell r="G422" t="str">
            <v>ARTISAN OVERTIME</v>
          </cell>
        </row>
        <row r="423">
          <cell r="F423" t="str">
            <v>E320</v>
          </cell>
          <cell r="G423" t="str">
            <v>WAGES TRAINING RELIEF</v>
          </cell>
        </row>
        <row r="424">
          <cell r="F424" t="str">
            <v>E321</v>
          </cell>
          <cell r="G424" t="str">
            <v>SALARIES TRAINING RELIEF</v>
          </cell>
        </row>
        <row r="425">
          <cell r="F425" t="str">
            <v>E322</v>
          </cell>
          <cell r="G425" t="str">
            <v>OVERTIME NORMAL NON - STAFF</v>
          </cell>
        </row>
        <row r="426">
          <cell r="F426" t="str">
            <v>E323</v>
          </cell>
          <cell r="G426" t="str">
            <v>OVERTIME ONE &amp; HALF NON - STAFF</v>
          </cell>
        </row>
        <row r="427">
          <cell r="F427" t="str">
            <v>E324</v>
          </cell>
          <cell r="G427" t="str">
            <v>OVERTIME DOUBLE RATE NON - STAFF</v>
          </cell>
        </row>
        <row r="428">
          <cell r="F428" t="str">
            <v>E325</v>
          </cell>
          <cell r="G428" t="str">
            <v>O/T ONE AND HALF NON STAFF SEASONALS</v>
          </cell>
        </row>
        <row r="429">
          <cell r="F429" t="str">
            <v>E326</v>
          </cell>
          <cell r="G429" t="str">
            <v>O/T DOUBLE RATE NON STAFF SEASONALS</v>
          </cell>
        </row>
        <row r="430">
          <cell r="F430" t="str">
            <v>E500</v>
          </cell>
          <cell r="G430" t="str">
            <v>MAINTENANCE CONTRACTORS</v>
          </cell>
        </row>
        <row r="431">
          <cell r="F431" t="str">
            <v>E501</v>
          </cell>
          <cell r="G431" t="str">
            <v>WAGES CASUAL LABOUR</v>
          </cell>
        </row>
        <row r="432">
          <cell r="F432" t="str">
            <v>E502</v>
          </cell>
          <cell r="G432" t="str">
            <v>WAGES CONTRACT WORKERS</v>
          </cell>
        </row>
        <row r="433">
          <cell r="F433" t="str">
            <v>E505</v>
          </cell>
          <cell r="G433" t="str">
            <v>WAGES CONTRACT WORKERS (GROUP)</v>
          </cell>
        </row>
        <row r="434">
          <cell r="F434" t="str">
            <v>E808</v>
          </cell>
          <cell r="G434" t="str">
            <v>GRATUITY - STAFF</v>
          </cell>
        </row>
        <row r="435">
          <cell r="F435" t="str">
            <v>E990</v>
          </cell>
          <cell r="G435" t="str">
            <v>WAGES CAPITALISED</v>
          </cell>
        </row>
        <row r="436">
          <cell r="F436" t="str">
            <v>F010</v>
          </cell>
          <cell r="G436" t="str">
            <v>PENSION FUND CONTRIBUTIONS</v>
          </cell>
        </row>
        <row r="437">
          <cell r="F437" t="str">
            <v>F011</v>
          </cell>
          <cell r="G437" t="str">
            <v>PROVIDENT FUND CONTRIBUTIONS</v>
          </cell>
        </row>
        <row r="438">
          <cell r="F438" t="str">
            <v>F012</v>
          </cell>
          <cell r="G438" t="str">
            <v>UBOMBO PROVIDENT FUND</v>
          </cell>
        </row>
        <row r="439">
          <cell r="F439" t="str">
            <v>F013</v>
          </cell>
          <cell r="G439" t="str">
            <v>PENSION FUND CONTRIBUTIONS (SECONDEES)</v>
          </cell>
        </row>
        <row r="440">
          <cell r="F440" t="str">
            <v>F014</v>
          </cell>
          <cell r="G440" t="str">
            <v>PENS/PROV FUND (SALARIES MANAGEMENT)</v>
          </cell>
        </row>
        <row r="441">
          <cell r="F441" t="str">
            <v>F015</v>
          </cell>
          <cell r="G441" t="str">
            <v>EMPLOYER'S PENSION CONTRIBUTION STAFF</v>
          </cell>
        </row>
        <row r="442">
          <cell r="F442" t="str">
            <v>F016</v>
          </cell>
          <cell r="G442" t="str">
            <v>PENSIONCONTRIBUTION NON STAFF PERMANENTS</v>
          </cell>
        </row>
        <row r="443">
          <cell r="F443" t="str">
            <v>F020</v>
          </cell>
          <cell r="G443" t="str">
            <v>HOUSING ALLOWANCE</v>
          </cell>
        </row>
        <row r="444">
          <cell r="F444" t="str">
            <v>F021</v>
          </cell>
          <cell r="G444" t="str">
            <v>PROVISION FOR HOUSING</v>
          </cell>
        </row>
        <row r="445">
          <cell r="F445" t="str">
            <v>F022</v>
          </cell>
          <cell r="G445" t="str">
            <v>HOUSING ALLOWANCE STAFF</v>
          </cell>
        </row>
        <row r="446">
          <cell r="F446" t="str">
            <v>F023</v>
          </cell>
          <cell r="G446" t="str">
            <v>HOUSING ALLOWANCE NON STAFF PERMANENTS</v>
          </cell>
        </row>
        <row r="447">
          <cell r="F447" t="str">
            <v>F030</v>
          </cell>
          <cell r="G447" t="str">
            <v>OTHER PAYROLL INSURANCES</v>
          </cell>
        </row>
        <row r="448">
          <cell r="F448" t="str">
            <v>F031</v>
          </cell>
          <cell r="G448" t="str">
            <v>MEDICAL AID CONTRIBUTIONS</v>
          </cell>
        </row>
        <row r="449">
          <cell r="F449" t="str">
            <v>F032</v>
          </cell>
          <cell r="G449" t="str">
            <v>WCA</v>
          </cell>
        </row>
        <row r="450">
          <cell r="F450" t="str">
            <v>F033</v>
          </cell>
          <cell r="G450" t="str">
            <v>LABOUR UNION LEVIES</v>
          </cell>
        </row>
        <row r="451">
          <cell r="F451" t="str">
            <v>F034</v>
          </cell>
          <cell r="G451" t="str">
            <v>INDUSTRIAL COUNCIL LEVIES</v>
          </cell>
        </row>
        <row r="452">
          <cell r="F452" t="str">
            <v>F035</v>
          </cell>
          <cell r="G452" t="str">
            <v>EMPLOYEE INCENTIVE BONUS</v>
          </cell>
        </row>
        <row r="453">
          <cell r="F453" t="str">
            <v>F036</v>
          </cell>
          <cell r="G453" t="str">
            <v>EMPLOYEE PERFORMANCE BONUS</v>
          </cell>
        </row>
        <row r="454">
          <cell r="F454" t="str">
            <v>F037</v>
          </cell>
          <cell r="G454" t="str">
            <v>MEDICAL AID CONTRIBUTIONS (SECONDEES)</v>
          </cell>
        </row>
        <row r="455">
          <cell r="F455" t="str">
            <v>F038</v>
          </cell>
          <cell r="G455" t="str">
            <v>MEDICAL BENEFIT NON STAFF PERMANENT</v>
          </cell>
        </row>
        <row r="456">
          <cell r="F456" t="str">
            <v>F040</v>
          </cell>
          <cell r="G456" t="str">
            <v>UIF</v>
          </cell>
        </row>
        <row r="457">
          <cell r="F457" t="str">
            <v>F041</v>
          </cell>
          <cell r="G457" t="str">
            <v>I.O.D. COMPENSATION</v>
          </cell>
        </row>
        <row r="458">
          <cell r="F458" t="str">
            <v>F042</v>
          </cell>
          <cell r="G458" t="str">
            <v>PAYROLL LEVY</v>
          </cell>
        </row>
        <row r="459">
          <cell r="F459" t="str">
            <v>F043</v>
          </cell>
          <cell r="G459" t="str">
            <v>TRAINING LEVY PAID TO TANZANIAN GOVERNMENT</v>
          </cell>
        </row>
        <row r="460">
          <cell r="F460" t="str">
            <v>F044</v>
          </cell>
          <cell r="G460" t="str">
            <v>GROUP LIFE ASSURANCE - STAFF</v>
          </cell>
        </row>
        <row r="461">
          <cell r="F461" t="str">
            <v>F045</v>
          </cell>
          <cell r="G461" t="str">
            <v>WORKMEN'S COMPENSATION - STAFF</v>
          </cell>
        </row>
        <row r="462">
          <cell r="F462" t="str">
            <v>F046</v>
          </cell>
          <cell r="G462" t="str">
            <v>SALARIES OTHER ALLOWANCES</v>
          </cell>
        </row>
        <row r="463">
          <cell r="F463" t="str">
            <v>F047</v>
          </cell>
          <cell r="G463" t="str">
            <v>GROUP LIFE ASSURANCE - NON STAFF</v>
          </cell>
        </row>
        <row r="464">
          <cell r="F464" t="str">
            <v>F048</v>
          </cell>
          <cell r="G464" t="str">
            <v>WORKMEN'S COMPENSATION - NON STAFF</v>
          </cell>
        </row>
        <row r="465">
          <cell r="F465" t="str">
            <v>F049</v>
          </cell>
          <cell r="G465" t="str">
            <v>WORKMEN'S COMPENSATION - NON STAFF SEASONALS</v>
          </cell>
        </row>
        <row r="466">
          <cell r="F466" t="str">
            <v>F050</v>
          </cell>
          <cell r="G466" t="str">
            <v>PERSONAL ACCIDENT EXCESS</v>
          </cell>
        </row>
        <row r="467">
          <cell r="F467" t="str">
            <v>F060</v>
          </cell>
          <cell r="G467" t="str">
            <v>LEAVE PAY PROVISION</v>
          </cell>
        </row>
        <row r="468">
          <cell r="F468" t="str">
            <v>F100</v>
          </cell>
          <cell r="G468" t="str">
            <v>RATIONS</v>
          </cell>
        </row>
        <row r="469">
          <cell r="F469" t="str">
            <v>F101</v>
          </cell>
          <cell r="G469" t="str">
            <v>RATIONS RECOVERY</v>
          </cell>
        </row>
        <row r="470">
          <cell r="F470" t="str">
            <v>F102</v>
          </cell>
          <cell r="G470" t="str">
            <v>FIELDS KITCHENS</v>
          </cell>
        </row>
        <row r="471">
          <cell r="F471" t="str">
            <v>F103</v>
          </cell>
          <cell r="G471" t="str">
            <v>INDUSTRIAL KITCHENS</v>
          </cell>
        </row>
        <row r="472">
          <cell r="F472" t="str">
            <v>F104</v>
          </cell>
          <cell r="G472" t="str">
            <v>CASH IN LEIU OF RATIONS</v>
          </cell>
        </row>
        <row r="473">
          <cell r="F473" t="str">
            <v>F120</v>
          </cell>
          <cell r="G473" t="str">
            <v>WAGES ONCOSTS</v>
          </cell>
        </row>
        <row r="474">
          <cell r="F474" t="str">
            <v>F121</v>
          </cell>
          <cell r="G474" t="str">
            <v>SALARIES ONCOSTS</v>
          </cell>
        </row>
        <row r="475">
          <cell r="F475" t="str">
            <v>F122</v>
          </cell>
          <cell r="G475" t="str">
            <v>SALARIES MANAGEMENT ON COSTS</v>
          </cell>
        </row>
        <row r="476">
          <cell r="F476" t="str">
            <v>F150</v>
          </cell>
          <cell r="G476" t="str">
            <v>PROTECTIVE CLOTHING</v>
          </cell>
        </row>
        <row r="477">
          <cell r="F477" t="str">
            <v>F151</v>
          </cell>
          <cell r="G477" t="str">
            <v>UNIFORMS</v>
          </cell>
        </row>
        <row r="478">
          <cell r="F478" t="str">
            <v>F160</v>
          </cell>
          <cell r="G478" t="str">
            <v>WAGES FOOD ALLOWANCE</v>
          </cell>
        </row>
        <row r="479">
          <cell r="F479" t="str">
            <v>F180</v>
          </cell>
          <cell r="G479" t="str">
            <v>FIRE FIGHTERS ALLOWANCE</v>
          </cell>
        </row>
        <row r="480">
          <cell r="F480" t="str">
            <v>F185</v>
          </cell>
          <cell r="G480" t="str">
            <v>FIRST AIDERS ALLOWANCE</v>
          </cell>
        </row>
        <row r="481">
          <cell r="F481" t="str">
            <v>F186</v>
          </cell>
          <cell r="G481" t="str">
            <v>BANK ESCOURT ALLOWANCE</v>
          </cell>
        </row>
        <row r="482">
          <cell r="F482" t="str">
            <v>F187</v>
          </cell>
          <cell r="G482" t="str">
            <v>MILLING ALLOWANCE</v>
          </cell>
        </row>
        <row r="483">
          <cell r="F483" t="str">
            <v>F188</v>
          </cell>
          <cell r="G483" t="str">
            <v>FIRE FIGHTING MGT STAFF</v>
          </cell>
        </row>
        <row r="484">
          <cell r="F484" t="str">
            <v>F189</v>
          </cell>
          <cell r="G484" t="str">
            <v>FIRE FIGHTING STAFF</v>
          </cell>
        </row>
        <row r="485">
          <cell r="F485" t="str">
            <v>F190</v>
          </cell>
          <cell r="G485" t="str">
            <v>FIRE FIGHTING NON STAFF PERMANENTS</v>
          </cell>
        </row>
        <row r="486">
          <cell r="F486" t="str">
            <v>F191</v>
          </cell>
          <cell r="G486" t="str">
            <v>FIRE FIGHTING NON STAFF SEASONALS/CASUALS</v>
          </cell>
        </row>
        <row r="487">
          <cell r="F487" t="str">
            <v>F200</v>
          </cell>
          <cell r="G487" t="str">
            <v>UNIVERSITY BURSARIES</v>
          </cell>
        </row>
        <row r="488">
          <cell r="F488" t="str">
            <v>F210</v>
          </cell>
          <cell r="G488" t="str">
            <v>GRANTS TO CHILDREN</v>
          </cell>
        </row>
        <row r="489">
          <cell r="F489" t="str">
            <v>F211</v>
          </cell>
          <cell r="G489" t="str">
            <v>CHILDREN'S EDUCATIONAL ALLOWANCE NON STAFF</v>
          </cell>
        </row>
        <row r="490">
          <cell r="F490" t="str">
            <v>F221</v>
          </cell>
          <cell r="G490" t="str">
            <v>SALARIES BURSARY STUDENTS</v>
          </cell>
        </row>
        <row r="491">
          <cell r="F491" t="str">
            <v>F240</v>
          </cell>
          <cell r="G491" t="str">
            <v>SCHOOL HOSTEL FEES</v>
          </cell>
        </row>
        <row r="492">
          <cell r="F492" t="str">
            <v>F243</v>
          </cell>
          <cell r="G492" t="str">
            <v>SUBVENTION - SCHOOLS</v>
          </cell>
        </row>
        <row r="493">
          <cell r="F493" t="str">
            <v>F244</v>
          </cell>
          <cell r="G493" t="str">
            <v>SUBVENTION - OTHER</v>
          </cell>
        </row>
        <row r="494">
          <cell r="F494" t="str">
            <v>F245</v>
          </cell>
          <cell r="G494" t="str">
            <v>TEXT BOOK</v>
          </cell>
        </row>
        <row r="495">
          <cell r="F495" t="str">
            <v>F250</v>
          </cell>
          <cell r="G495" t="str">
            <v>BUSSING</v>
          </cell>
        </row>
        <row r="496">
          <cell r="F496" t="str">
            <v>F260</v>
          </cell>
          <cell r="G496" t="str">
            <v>TECHNICAL TRAINING</v>
          </cell>
        </row>
        <row r="497">
          <cell r="F497" t="str">
            <v>F266</v>
          </cell>
          <cell r="G497" t="str">
            <v>INDUSTRIAL TRAINING CENTRE</v>
          </cell>
        </row>
        <row r="498">
          <cell r="F498" t="str">
            <v>F300</v>
          </cell>
          <cell r="G498" t="str">
            <v>INSTRUCTORS ACCOMODATION &amp; TRAVEL</v>
          </cell>
        </row>
        <row r="499">
          <cell r="F499" t="str">
            <v>F310</v>
          </cell>
          <cell r="G499" t="str">
            <v>TRAINING COURSE MATERIALS</v>
          </cell>
        </row>
        <row r="500">
          <cell r="F500" t="str">
            <v>F311</v>
          </cell>
          <cell r="G500" t="str">
            <v>TRAINING PROGRAMMES</v>
          </cell>
        </row>
        <row r="501">
          <cell r="F501" t="str">
            <v>F320</v>
          </cell>
          <cell r="G501" t="str">
            <v>TRAINING CONSULTANTS</v>
          </cell>
        </row>
        <row r="502">
          <cell r="F502" t="str">
            <v>F330</v>
          </cell>
          <cell r="G502" t="str">
            <v>TRAINING SUNDRIES</v>
          </cell>
        </row>
        <row r="503">
          <cell r="F503" t="str">
            <v>F331</v>
          </cell>
          <cell r="G503" t="str">
            <v>TRAINEES MEALS</v>
          </cell>
        </row>
        <row r="504">
          <cell r="F504" t="str">
            <v>F350</v>
          </cell>
          <cell r="G504" t="str">
            <v>WAGES TRAINEES/APPRENTICES</v>
          </cell>
        </row>
        <row r="505">
          <cell r="F505" t="str">
            <v>F370</v>
          </cell>
          <cell r="G505" t="str">
            <v>VALUE SHARING</v>
          </cell>
        </row>
        <row r="506">
          <cell r="F506" t="str">
            <v>F400</v>
          </cell>
          <cell r="G506" t="str">
            <v>EXTERNAL TRAINING COURSES</v>
          </cell>
        </row>
        <row r="507">
          <cell r="F507" t="str">
            <v>F401</v>
          </cell>
          <cell r="G507" t="str">
            <v>HIRE OF FACILITIES</v>
          </cell>
        </row>
        <row r="508">
          <cell r="F508" t="str">
            <v>F403</v>
          </cell>
          <cell r="G508" t="str">
            <v>SEMINARS &amp; CONFERENCES</v>
          </cell>
        </row>
        <row r="509">
          <cell r="F509" t="str">
            <v>F404</v>
          </cell>
          <cell r="G509" t="str">
            <v>MANAGEMENT TRAINING</v>
          </cell>
        </row>
        <row r="510">
          <cell r="F510" t="str">
            <v>F405</v>
          </cell>
          <cell r="G510" t="str">
            <v>MANAGEMENT TRAINEES ACCOMODATION</v>
          </cell>
        </row>
        <row r="511">
          <cell r="F511" t="str">
            <v>F406</v>
          </cell>
          <cell r="G511" t="str">
            <v>MANAGEMENT TRAINEES TRAVEL</v>
          </cell>
        </row>
        <row r="512">
          <cell r="F512" t="str">
            <v>F407</v>
          </cell>
          <cell r="G512" t="str">
            <v>TRAINEE COSTS (GENERAL)</v>
          </cell>
        </row>
        <row r="513">
          <cell r="F513" t="str">
            <v>F410</v>
          </cell>
          <cell r="G513" t="str">
            <v>TRAINEES ACCOMODATION</v>
          </cell>
        </row>
        <row r="514">
          <cell r="F514" t="str">
            <v>F420</v>
          </cell>
          <cell r="G514" t="str">
            <v>TRAINEES TRAVEL</v>
          </cell>
        </row>
        <row r="515">
          <cell r="F515" t="str">
            <v>F430</v>
          </cell>
          <cell r="G515" t="str">
            <v>TRAINING SUNDRIES (EXTERNAL)</v>
          </cell>
        </row>
        <row r="516">
          <cell r="F516" t="str">
            <v>F433</v>
          </cell>
          <cell r="G516" t="str">
            <v>QUALITY CONTROL TRAINING</v>
          </cell>
        </row>
        <row r="517">
          <cell r="F517" t="str">
            <v>F435</v>
          </cell>
          <cell r="G517" t="str">
            <v>SKILL DEVELOPMENT LEVY</v>
          </cell>
        </row>
        <row r="518">
          <cell r="F518" t="str">
            <v>F436</v>
          </cell>
          <cell r="G518" t="str">
            <v>RECOVERY - SKILLS DEVELOPMENT LEVY</v>
          </cell>
        </row>
        <row r="519">
          <cell r="F519" t="str">
            <v>F500</v>
          </cell>
          <cell r="G519" t="str">
            <v>TRAINING COURSES (OVERSEAS)</v>
          </cell>
        </row>
        <row r="520">
          <cell r="F520" t="str">
            <v>F510</v>
          </cell>
          <cell r="G520" t="str">
            <v>CONTINUATION OF STUDIES</v>
          </cell>
        </row>
        <row r="521">
          <cell r="F521" t="str">
            <v>F520</v>
          </cell>
          <cell r="G521" t="str">
            <v>TOPP TRAINING</v>
          </cell>
        </row>
        <row r="522">
          <cell r="F522" t="str">
            <v>F530</v>
          </cell>
          <cell r="G522" t="str">
            <v>AD HOC TRAINING COURSES</v>
          </cell>
        </row>
        <row r="523">
          <cell r="F523" t="str">
            <v>F531</v>
          </cell>
          <cell r="G523" t="str">
            <v>FIRE CONTROL TRAINING</v>
          </cell>
        </row>
        <row r="524">
          <cell r="F524" t="str">
            <v>F532</v>
          </cell>
          <cell r="G524" t="str">
            <v>SAFETY TRAINING</v>
          </cell>
        </row>
        <row r="525">
          <cell r="F525" t="str">
            <v>F533</v>
          </cell>
          <cell r="G525" t="str">
            <v>FIRST AID TRAINING</v>
          </cell>
        </row>
        <row r="526">
          <cell r="F526" t="str">
            <v>F534</v>
          </cell>
          <cell r="G526" t="str">
            <v>LITERACY TRAINING (J.O.L.T.)</v>
          </cell>
        </row>
        <row r="527">
          <cell r="F527" t="str">
            <v>F540</v>
          </cell>
          <cell r="G527" t="str">
            <v>AUDIO-VISUAL PRESENTATIONS</v>
          </cell>
        </row>
        <row r="528">
          <cell r="F528" t="str">
            <v>F541</v>
          </cell>
          <cell r="G528" t="str">
            <v>TRAINING GENERAL</v>
          </cell>
        </row>
        <row r="529">
          <cell r="F529" t="str">
            <v>F542</v>
          </cell>
          <cell r="G529" t="str">
            <v>AFFIRMATIVE ACTION</v>
          </cell>
        </row>
        <row r="530">
          <cell r="F530" t="str">
            <v>F543</v>
          </cell>
          <cell r="G530" t="str">
            <v>CUSTOMER TRAINING</v>
          </cell>
        </row>
        <row r="531">
          <cell r="F531" t="str">
            <v>F600</v>
          </cell>
          <cell r="G531" t="str">
            <v>STAFF EMPLOYMENT EXPENSES</v>
          </cell>
        </row>
        <row r="532">
          <cell r="F532" t="str">
            <v>F601</v>
          </cell>
          <cell r="G532" t="str">
            <v>STAFF EMPLOYMENT EXPENSES (FACTORY)</v>
          </cell>
        </row>
        <row r="533">
          <cell r="F533" t="str">
            <v>F602</v>
          </cell>
          <cell r="G533" t="str">
            <v>EMPLOYMENT AGENTS EXPENSES (FACTORY)</v>
          </cell>
        </row>
        <row r="534">
          <cell r="F534" t="str">
            <v>F603</v>
          </cell>
          <cell r="G534" t="str">
            <v>FURNITURE REMOVAL EXPENSES</v>
          </cell>
        </row>
        <row r="535">
          <cell r="F535" t="str">
            <v>F604</v>
          </cell>
          <cell r="G535" t="str">
            <v>EMPLOYMENT ADVERTISING</v>
          </cell>
        </row>
        <row r="536">
          <cell r="F536" t="str">
            <v>F605</v>
          </cell>
          <cell r="G536" t="str">
            <v>EMPLOYMENT INTERVIEW TRAVEL EXPENSES</v>
          </cell>
        </row>
        <row r="537">
          <cell r="F537" t="str">
            <v>F606</v>
          </cell>
          <cell r="G537" t="str">
            <v>RECRUTEMENT &amp; REPARTRIATION NON STAFF</v>
          </cell>
        </row>
        <row r="538">
          <cell r="F538" t="str">
            <v>F607</v>
          </cell>
          <cell r="G538" t="str">
            <v>RECRUTEMENT &amp; REPARTRIATION NON STAFF SEASONALS</v>
          </cell>
        </row>
        <row r="539">
          <cell r="F539" t="str">
            <v>F610</v>
          </cell>
          <cell r="G539" t="str">
            <v>STAFF RELOCATION COSTS</v>
          </cell>
        </row>
        <row r="540">
          <cell r="F540" t="str">
            <v>F700</v>
          </cell>
          <cell r="G540" t="str">
            <v>SPORTS DAY</v>
          </cell>
        </row>
        <row r="541">
          <cell r="F541" t="str">
            <v>F701</v>
          </cell>
          <cell r="G541" t="str">
            <v>SPORTING EQUIPMENT</v>
          </cell>
        </row>
        <row r="542">
          <cell r="F542" t="str">
            <v>F710</v>
          </cell>
          <cell r="G542" t="str">
            <v>MANAGEMENT MEDICALS</v>
          </cell>
        </row>
        <row r="543">
          <cell r="F543" t="str">
            <v>F720</v>
          </cell>
          <cell r="G543" t="str">
            <v>MEDICAL SUPPLIES</v>
          </cell>
        </row>
        <row r="544">
          <cell r="F544" t="str">
            <v>F725</v>
          </cell>
          <cell r="G544" t="str">
            <v>MEDICAL - MALARIA DRUGS</v>
          </cell>
        </row>
        <row r="545">
          <cell r="F545" t="str">
            <v>F726</v>
          </cell>
          <cell r="G545" t="str">
            <v>MEDICAL - BILHARZIA CONTROL</v>
          </cell>
        </row>
        <row r="546">
          <cell r="F546" t="str">
            <v>F730</v>
          </cell>
          <cell r="G546" t="str">
            <v>HOSPITALISATION COSTS</v>
          </cell>
        </row>
        <row r="547">
          <cell r="F547" t="str">
            <v>F731</v>
          </cell>
          <cell r="G547" t="str">
            <v>PATIENT TRANSPORT</v>
          </cell>
        </row>
        <row r="548">
          <cell r="F548" t="str">
            <v>F732</v>
          </cell>
          <cell r="G548" t="str">
            <v>FUNERAL EXPENSES</v>
          </cell>
        </row>
        <row r="549">
          <cell r="F549" t="str">
            <v>F740</v>
          </cell>
          <cell r="G549" t="str">
            <v>DOCTORS FEES</v>
          </cell>
        </row>
        <row r="550">
          <cell r="F550" t="str">
            <v>F741</v>
          </cell>
          <cell r="G550" t="str">
            <v>OPTICIANS FEES</v>
          </cell>
        </row>
        <row r="551">
          <cell r="F551" t="str">
            <v>F742</v>
          </cell>
          <cell r="G551" t="str">
            <v>DENTISTS FEES</v>
          </cell>
        </row>
        <row r="552">
          <cell r="F552" t="str">
            <v>F743</v>
          </cell>
          <cell r="G552" t="str">
            <v>DIAGNOSTIC COSTS</v>
          </cell>
        </row>
        <row r="553">
          <cell r="F553" t="str">
            <v>F744</v>
          </cell>
          <cell r="G553" t="str">
            <v>SPECIAL DENTISTRY</v>
          </cell>
        </row>
        <row r="554">
          <cell r="F554" t="str">
            <v>F750</v>
          </cell>
          <cell r="G554" t="str">
            <v>RECREATION CLUB EXPENSES</v>
          </cell>
        </row>
        <row r="555">
          <cell r="F555" t="str">
            <v>F751</v>
          </cell>
          <cell r="G555" t="str">
            <v>SPORTS &amp; RECREATION</v>
          </cell>
        </row>
        <row r="556">
          <cell r="F556" t="str">
            <v>F760</v>
          </cell>
          <cell r="G556" t="str">
            <v>RETIREMENT/RESETTLE ALLOWANCE</v>
          </cell>
        </row>
        <row r="557">
          <cell r="F557" t="str">
            <v>F761</v>
          </cell>
          <cell r="G557" t="str">
            <v>RETIREMENT FUND TRANSFERS</v>
          </cell>
        </row>
        <row r="558">
          <cell r="F558" t="str">
            <v>F762</v>
          </cell>
          <cell r="G558" t="str">
            <v>EARLY RETIREMENT - STAFF</v>
          </cell>
        </row>
        <row r="559">
          <cell r="F559" t="str">
            <v>F763</v>
          </cell>
          <cell r="G559" t="str">
            <v>TERMINAL BENEFITS</v>
          </cell>
        </row>
        <row r="560">
          <cell r="F560" t="str">
            <v>F770</v>
          </cell>
          <cell r="G560" t="str">
            <v>PENSIONERS EXPENSES</v>
          </cell>
        </row>
        <row r="561">
          <cell r="F561" t="str">
            <v>F771</v>
          </cell>
          <cell r="G561" t="str">
            <v>EX GRATIA PENSIONS</v>
          </cell>
        </row>
        <row r="562">
          <cell r="F562" t="str">
            <v>F772</v>
          </cell>
          <cell r="G562" t="str">
            <v>SPECIAL PROJECTS</v>
          </cell>
        </row>
        <row r="563">
          <cell r="F563" t="str">
            <v>F780</v>
          </cell>
          <cell r="G563" t="str">
            <v>STAFF WELFARE</v>
          </cell>
        </row>
        <row r="564">
          <cell r="F564" t="str">
            <v>F781</v>
          </cell>
          <cell r="G564" t="str">
            <v>SA NOODHULPLIGA CONTRIBUTIONS</v>
          </cell>
        </row>
        <row r="565">
          <cell r="F565" t="str">
            <v>F782</v>
          </cell>
          <cell r="G565" t="str">
            <v>MEDICAL EXPENSES EXCESS</v>
          </cell>
        </row>
        <row r="566">
          <cell r="F566" t="str">
            <v>F783</v>
          </cell>
          <cell r="G566" t="str">
            <v>STAFF CANTEEN</v>
          </cell>
        </row>
        <row r="567">
          <cell r="F567" t="str">
            <v>F784</v>
          </cell>
          <cell r="G567" t="str">
            <v>REFUSE REMOVAL</v>
          </cell>
        </row>
        <row r="568">
          <cell r="F568" t="str">
            <v>F785</v>
          </cell>
          <cell r="G568" t="str">
            <v>PARTICIPATIVE MANAGEMENT</v>
          </cell>
        </row>
        <row r="569">
          <cell r="F569" t="str">
            <v>F786</v>
          </cell>
          <cell r="G569" t="str">
            <v>STAFF MEALS</v>
          </cell>
        </row>
        <row r="570">
          <cell r="F570" t="str">
            <v>F787</v>
          </cell>
          <cell r="G570" t="str">
            <v>STAFF SYRUP SUBSIDY</v>
          </cell>
        </row>
        <row r="571">
          <cell r="F571" t="str">
            <v>F788</v>
          </cell>
          <cell r="G571" t="str">
            <v>STAFF SUGAR SUBSIDY</v>
          </cell>
        </row>
        <row r="572">
          <cell r="F572" t="str">
            <v>F789</v>
          </cell>
          <cell r="G572" t="str">
            <v>STRATEGIC INTENT</v>
          </cell>
        </row>
        <row r="573">
          <cell r="F573" t="str">
            <v>F790</v>
          </cell>
          <cell r="G573" t="str">
            <v>SALARY SURVEY</v>
          </cell>
        </row>
        <row r="574">
          <cell r="F574" t="str">
            <v>F791</v>
          </cell>
          <cell r="G574" t="str">
            <v>SECURITY SERVICES (HOUSING)</v>
          </cell>
        </row>
        <row r="575">
          <cell r="F575" t="str">
            <v>F792</v>
          </cell>
          <cell r="G575" t="str">
            <v>WAGE NEGOTIATIONS</v>
          </cell>
        </row>
        <row r="576">
          <cell r="F576" t="str">
            <v>F793</v>
          </cell>
          <cell r="G576" t="str">
            <v>SHARE PURCHASE SUBSIDY</v>
          </cell>
        </row>
        <row r="577">
          <cell r="F577" t="str">
            <v>F794</v>
          </cell>
          <cell r="G577" t="str">
            <v>HOSTEL INCENTIVE SCHEME</v>
          </cell>
        </row>
        <row r="578">
          <cell r="F578" t="str">
            <v>F795</v>
          </cell>
          <cell r="G578" t="str">
            <v>HOUSING LOAN INTEREST SUBSIDY - STD BANK</v>
          </cell>
        </row>
        <row r="579">
          <cell r="F579" t="str">
            <v>F796</v>
          </cell>
          <cell r="G579" t="str">
            <v>HOUSING LOAN INTEREST SUBSIDY - NEDCOR</v>
          </cell>
        </row>
        <row r="580">
          <cell r="F580" t="str">
            <v>F797</v>
          </cell>
          <cell r="G580" t="str">
            <v>CANE CUTTER'S FEEDING</v>
          </cell>
        </row>
        <row r="581">
          <cell r="F581" t="str">
            <v>F800</v>
          </cell>
          <cell r="G581" t="str">
            <v>LONG SERVICE AWARDS</v>
          </cell>
        </row>
        <row r="582">
          <cell r="F582" t="str">
            <v>F801</v>
          </cell>
          <cell r="G582" t="str">
            <v>AGRICULTURAL GRATUITIES</v>
          </cell>
        </row>
        <row r="583">
          <cell r="F583" t="str">
            <v>F802</v>
          </cell>
          <cell r="G583" t="str">
            <v>CONTRACT GRATUITIES</v>
          </cell>
        </row>
        <row r="584">
          <cell r="F584" t="str">
            <v>F803</v>
          </cell>
          <cell r="G584" t="str">
            <v>LONG SERVICE AWARDS - ARTISANS</v>
          </cell>
        </row>
        <row r="585">
          <cell r="F585" t="str">
            <v>F804</v>
          </cell>
          <cell r="G585" t="str">
            <v>OTHER ALLOWANCES - MNGT STAFF</v>
          </cell>
        </row>
        <row r="586">
          <cell r="F586" t="str">
            <v>F805</v>
          </cell>
          <cell r="G586" t="str">
            <v>RECRUITMENT &amp; REPARTRIATION - LOCAL</v>
          </cell>
        </row>
        <row r="587">
          <cell r="F587" t="str">
            <v>F806</v>
          </cell>
          <cell r="G587" t="str">
            <v>RECRUITMENT &amp; REPARTRIATION - EXPATS</v>
          </cell>
        </row>
        <row r="588">
          <cell r="F588" t="str">
            <v>F807</v>
          </cell>
          <cell r="G588" t="str">
            <v>MEDICAL BENEFITS - STAFF</v>
          </cell>
        </row>
        <row r="589">
          <cell r="F589" t="str">
            <v>F808</v>
          </cell>
          <cell r="G589" t="str">
            <v>GRATUITY STAFF</v>
          </cell>
        </row>
        <row r="590">
          <cell r="F590" t="str">
            <v>F809</v>
          </cell>
          <cell r="G590" t="str">
            <v>RECRUITMENT &amp; REPARTRIATION - STAFF</v>
          </cell>
        </row>
        <row r="591">
          <cell r="F591" t="str">
            <v>F810</v>
          </cell>
          <cell r="G591" t="str">
            <v>LONG SERVICE AWARDS STAFF</v>
          </cell>
        </row>
        <row r="592">
          <cell r="F592" t="str">
            <v>F811</v>
          </cell>
          <cell r="G592" t="str">
            <v>LONG SERVICE AWARDS NON STAFF PERMANENTS</v>
          </cell>
        </row>
        <row r="593">
          <cell r="F593" t="str">
            <v>F812</v>
          </cell>
          <cell r="G593" t="str">
            <v>LONG SERVICE AWARDS NON STAFF SEASONALS</v>
          </cell>
        </row>
        <row r="594">
          <cell r="F594" t="str">
            <v>F850</v>
          </cell>
          <cell r="G594" t="str">
            <v>STAFF TEAS</v>
          </cell>
        </row>
        <row r="595">
          <cell r="F595" t="str">
            <v>F851</v>
          </cell>
          <cell r="G595" t="str">
            <v>STAFF TEAS (TEA)</v>
          </cell>
        </row>
        <row r="596">
          <cell r="F596" t="str">
            <v>F852</v>
          </cell>
          <cell r="G596" t="str">
            <v>STAFF TEAS (COFFEE)</v>
          </cell>
        </row>
        <row r="597">
          <cell r="F597" t="str">
            <v>F853</v>
          </cell>
          <cell r="G597" t="str">
            <v>STAFF TEAS (SUGAR)</v>
          </cell>
        </row>
        <row r="598">
          <cell r="F598" t="str">
            <v>F854</v>
          </cell>
          <cell r="G598" t="str">
            <v>STAFF TEAS (MILK)</v>
          </cell>
        </row>
        <row r="599">
          <cell r="F599" t="str">
            <v>F855</v>
          </cell>
          <cell r="G599" t="str">
            <v>FOODSSTUFFS &amp; BEVERAGES</v>
          </cell>
        </row>
        <row r="600">
          <cell r="F600" t="str">
            <v>F860</v>
          </cell>
          <cell r="G600" t="str">
            <v>GROUP JOB EVALUATION</v>
          </cell>
        </row>
        <row r="601">
          <cell r="F601" t="str">
            <v>F870</v>
          </cell>
          <cell r="G601" t="str">
            <v>IN-HOUSE MAGAZINE</v>
          </cell>
        </row>
        <row r="602">
          <cell r="F602" t="str">
            <v>F880</v>
          </cell>
          <cell r="G602" t="str">
            <v>RECRUITING FEES</v>
          </cell>
        </row>
        <row r="603">
          <cell r="F603" t="str">
            <v>F881</v>
          </cell>
          <cell r="G603" t="str">
            <v>BUSSING (RECRUITS)</v>
          </cell>
        </row>
        <row r="604">
          <cell r="F604" t="str">
            <v>F882</v>
          </cell>
          <cell r="G604" t="str">
            <v>PROVIDENT FUND TRANSFER COSTS</v>
          </cell>
        </row>
        <row r="605">
          <cell r="F605" t="str">
            <v>F910</v>
          </cell>
          <cell r="G605" t="str">
            <v>STAFF ACCOMODATION</v>
          </cell>
        </row>
        <row r="606">
          <cell r="F606" t="str">
            <v>F980</v>
          </cell>
          <cell r="G606" t="str">
            <v>SEVERENCE/NOTICE PAY</v>
          </cell>
        </row>
        <row r="607">
          <cell r="F607" t="str">
            <v>F990</v>
          </cell>
          <cell r="G607" t="str">
            <v>REDUNDANCY PAYMENTS</v>
          </cell>
        </row>
        <row r="608">
          <cell r="F608" t="str">
            <v>F991</v>
          </cell>
          <cell r="G608" t="str">
            <v>SEVERENCE PAYMENTS</v>
          </cell>
        </row>
        <row r="609">
          <cell r="F609" t="str">
            <v>F992</v>
          </cell>
          <cell r="G609" t="str">
            <v>LINEN AND LAUNDRY</v>
          </cell>
        </row>
        <row r="610">
          <cell r="F610" t="str">
            <v>G008</v>
          </cell>
          <cell r="G610" t="str">
            <v>CONTRACT PACKING (ENERGY SUGAR)</v>
          </cell>
        </row>
        <row r="611">
          <cell r="F611" t="str">
            <v>G009</v>
          </cell>
          <cell r="G611" t="str">
            <v>PACKING MATERIALS</v>
          </cell>
        </row>
        <row r="612">
          <cell r="F612" t="str">
            <v>G010</v>
          </cell>
          <cell r="G612" t="str">
            <v>BAGS (25KG WHITE)</v>
          </cell>
        </row>
        <row r="613">
          <cell r="F613" t="str">
            <v>G011</v>
          </cell>
          <cell r="G613" t="str">
            <v>PACKS (12.5KG WHITE)</v>
          </cell>
        </row>
        <row r="614">
          <cell r="F614" t="str">
            <v>G012</v>
          </cell>
          <cell r="G614" t="str">
            <v>PACKS (2.5KG WHITE)</v>
          </cell>
        </row>
        <row r="615">
          <cell r="F615" t="str">
            <v>G013</v>
          </cell>
          <cell r="G615" t="str">
            <v>PACKS (1KG WHITE)</v>
          </cell>
        </row>
        <row r="616">
          <cell r="F616" t="str">
            <v>G014</v>
          </cell>
          <cell r="G616" t="str">
            <v>PACKS (500G WHITE)</v>
          </cell>
        </row>
        <row r="617">
          <cell r="F617" t="str">
            <v>G015</v>
          </cell>
          <cell r="G617" t="str">
            <v>PACKS (250G WHITE)</v>
          </cell>
        </row>
        <row r="618">
          <cell r="F618" t="str">
            <v>G016</v>
          </cell>
          <cell r="G618" t="str">
            <v>OTHER BAGGING COSTS (25KG WHITE)</v>
          </cell>
        </row>
        <row r="619">
          <cell r="F619" t="str">
            <v>G017</v>
          </cell>
          <cell r="G619" t="str">
            <v>BAGS (1TON WHITE NEW)</v>
          </cell>
        </row>
        <row r="620">
          <cell r="F620" t="str">
            <v>G018</v>
          </cell>
          <cell r="G620" t="str">
            <v>REBAGGING COSTS</v>
          </cell>
        </row>
        <row r="621">
          <cell r="F621" t="str">
            <v>G019</v>
          </cell>
          <cell r="G621" t="str">
            <v>LABELS</v>
          </cell>
        </row>
        <row r="622">
          <cell r="F622" t="str">
            <v>G020</v>
          </cell>
          <cell r="G622" t="str">
            <v>BALERS (500G BROWN)</v>
          </cell>
        </row>
        <row r="623">
          <cell r="F623" t="str">
            <v>G021</v>
          </cell>
          <cell r="G623" t="str">
            <v>BALERS (1KG BROWN)</v>
          </cell>
        </row>
        <row r="624">
          <cell r="F624" t="str">
            <v>G022</v>
          </cell>
          <cell r="G624" t="str">
            <v>BAGS (1TON WHITE REFURBISHED)</v>
          </cell>
        </row>
        <row r="625">
          <cell r="F625" t="str">
            <v>G023</v>
          </cell>
          <cell r="G625" t="str">
            <v>BAGS (1TON RETURN COSTS)</v>
          </cell>
        </row>
        <row r="626">
          <cell r="F626" t="str">
            <v>G024</v>
          </cell>
          <cell r="G626" t="str">
            <v>PACKS (12.5KG BROWN)</v>
          </cell>
        </row>
        <row r="627">
          <cell r="F627" t="str">
            <v>G025</v>
          </cell>
          <cell r="G627" t="str">
            <v>BAGS (25KG BROWN)</v>
          </cell>
        </row>
        <row r="628">
          <cell r="F628" t="str">
            <v>G026</v>
          </cell>
          <cell r="G628" t="str">
            <v>OTHER BAGGING COSTS (1TON WHITE)</v>
          </cell>
        </row>
        <row r="629">
          <cell r="F629" t="str">
            <v>G027</v>
          </cell>
          <cell r="G629" t="str">
            <v>PLASTIC (500G BROWN)</v>
          </cell>
        </row>
        <row r="630">
          <cell r="F630" t="str">
            <v>G028</v>
          </cell>
          <cell r="G630" t="str">
            <v>PLASTIC (1KG BROWN)</v>
          </cell>
        </row>
        <row r="631">
          <cell r="F631" t="str">
            <v>G029</v>
          </cell>
          <cell r="G631" t="str">
            <v>HOTMELT GLUE</v>
          </cell>
        </row>
        <row r="632">
          <cell r="F632" t="str">
            <v>G030</v>
          </cell>
          <cell r="G632" t="str">
            <v>BAGS (1TON BROWN NEW)</v>
          </cell>
        </row>
        <row r="633">
          <cell r="F633" t="str">
            <v>G031</v>
          </cell>
          <cell r="G633" t="str">
            <v>BAGS (1TON BROWN REFURBISHED)</v>
          </cell>
        </row>
        <row r="634">
          <cell r="F634" t="str">
            <v>G032</v>
          </cell>
          <cell r="G634" t="str">
            <v>OTHER BAGGING COSTS (1 TON BROWN)</v>
          </cell>
        </row>
        <row r="635">
          <cell r="F635" t="str">
            <v>G033</v>
          </cell>
          <cell r="G635" t="str">
            <v>PACKS (10KG)</v>
          </cell>
        </row>
        <row r="636">
          <cell r="F636" t="str">
            <v>G034</v>
          </cell>
          <cell r="G636" t="str">
            <v>TAPE (PREPACKS)</v>
          </cell>
        </row>
        <row r="637">
          <cell r="F637" t="str">
            <v>G035</v>
          </cell>
          <cell r="G637" t="str">
            <v>PLASTIC (500G WHITE)</v>
          </cell>
        </row>
        <row r="638">
          <cell r="F638" t="str">
            <v>G036</v>
          </cell>
          <cell r="G638" t="str">
            <v>PLASTIC (1KG WHITE)</v>
          </cell>
        </row>
        <row r="639">
          <cell r="F639" t="str">
            <v>G037</v>
          </cell>
          <cell r="G639" t="str">
            <v>PACKS (5KG WHITE)</v>
          </cell>
        </row>
        <row r="640">
          <cell r="F640" t="str">
            <v>G038</v>
          </cell>
          <cell r="G640" t="str">
            <v>PACKS (2KG WHITE)</v>
          </cell>
        </row>
        <row r="641">
          <cell r="F641" t="str">
            <v>G039</v>
          </cell>
          <cell r="G641" t="str">
            <v>PLASTIC (750G)</v>
          </cell>
        </row>
        <row r="642">
          <cell r="F642" t="str">
            <v>G040</v>
          </cell>
          <cell r="G642" t="str">
            <v>PLASTIC SHEETING</v>
          </cell>
        </row>
        <row r="643">
          <cell r="F643" t="str">
            <v>G041</v>
          </cell>
          <cell r="G643" t="str">
            <v>BLACK SHEETING</v>
          </cell>
        </row>
        <row r="644">
          <cell r="F644" t="str">
            <v>G042</v>
          </cell>
          <cell r="G644" t="str">
            <v>JUTE BAGS - 90 KG</v>
          </cell>
        </row>
        <row r="645">
          <cell r="F645" t="str">
            <v>G043</v>
          </cell>
          <cell r="G645" t="str">
            <v>POLYPROPLENE BAGS - 40 KG</v>
          </cell>
        </row>
        <row r="646">
          <cell r="F646" t="str">
            <v>G044</v>
          </cell>
          <cell r="G646" t="str">
            <v>POLYPROPLENE BAGS - 90 KG</v>
          </cell>
        </row>
        <row r="647">
          <cell r="F647" t="str">
            <v>G045</v>
          </cell>
          <cell r="G647" t="str">
            <v>POLYPROPLENE BAGS - 50 KG (LINED)</v>
          </cell>
        </row>
        <row r="648">
          <cell r="F648" t="str">
            <v>G046</v>
          </cell>
          <cell r="G648" t="str">
            <v>POLYPROPLENE BAGS - 50 KG (UNLINED)</v>
          </cell>
        </row>
        <row r="649">
          <cell r="F649" t="str">
            <v>G047</v>
          </cell>
          <cell r="G649" t="str">
            <v>MINI BULK BAGS</v>
          </cell>
        </row>
        <row r="650">
          <cell r="F650" t="str">
            <v>G048</v>
          </cell>
          <cell r="G650" t="str">
            <v>LINERS - 90 KG JUTE BAGS</v>
          </cell>
        </row>
        <row r="651">
          <cell r="F651" t="str">
            <v>G049</v>
          </cell>
          <cell r="G651" t="str">
            <v>LINERS - 50 KG JUTE BAGS</v>
          </cell>
        </row>
        <row r="652">
          <cell r="F652" t="str">
            <v>G050</v>
          </cell>
          <cell r="G652" t="str">
            <v>STRETCHWRAP</v>
          </cell>
        </row>
        <row r="653">
          <cell r="F653" t="str">
            <v>G051</v>
          </cell>
          <cell r="G653" t="str">
            <v>DUST COVERS</v>
          </cell>
        </row>
        <row r="654">
          <cell r="F654" t="str">
            <v>G052</v>
          </cell>
          <cell r="G654" t="str">
            <v>BALERS</v>
          </cell>
        </row>
        <row r="655">
          <cell r="F655" t="str">
            <v>G055</v>
          </cell>
          <cell r="G655" t="str">
            <v>SLIP SHEETS</v>
          </cell>
        </row>
        <row r="656">
          <cell r="F656" t="str">
            <v>G060</v>
          </cell>
          <cell r="G656" t="str">
            <v>SHRINKFILM (2.5KG)</v>
          </cell>
        </row>
        <row r="657">
          <cell r="F657" t="str">
            <v>G061</v>
          </cell>
          <cell r="G657" t="str">
            <v>SHRINKFILM (1KG)</v>
          </cell>
        </row>
        <row r="658">
          <cell r="F658" t="str">
            <v>G062</v>
          </cell>
          <cell r="G658" t="str">
            <v>SHRINKFILM (500G)</v>
          </cell>
        </row>
        <row r="659">
          <cell r="F659" t="str">
            <v>G063</v>
          </cell>
          <cell r="G659" t="str">
            <v>SHRINKFILM (250G)</v>
          </cell>
        </row>
        <row r="660">
          <cell r="F660" t="str">
            <v>G064</v>
          </cell>
          <cell r="G660" t="str">
            <v>SHRINKFILM</v>
          </cell>
        </row>
        <row r="661">
          <cell r="F661" t="str">
            <v>G065</v>
          </cell>
          <cell r="G661" t="str">
            <v>BAGS (50KG/1TON EXPORT WHITE)</v>
          </cell>
        </row>
        <row r="662">
          <cell r="F662" t="str">
            <v>G066</v>
          </cell>
          <cell r="G662" t="str">
            <v>PAPER BALERS (1KG WHITE)</v>
          </cell>
        </row>
        <row r="663">
          <cell r="F663" t="str">
            <v>G067</v>
          </cell>
          <cell r="G663" t="str">
            <v>PAPER BALERS (500G WHITE)</v>
          </cell>
        </row>
        <row r="664">
          <cell r="F664" t="str">
            <v>G068</v>
          </cell>
          <cell r="G664" t="str">
            <v>PAPER BALERS (250G WHITE)</v>
          </cell>
        </row>
        <row r="665">
          <cell r="F665" t="str">
            <v>G069</v>
          </cell>
          <cell r="G665" t="str">
            <v>PAPER BALERS (2.5KG WHITE)</v>
          </cell>
        </row>
        <row r="666">
          <cell r="F666" t="str">
            <v>G070</v>
          </cell>
          <cell r="G666" t="str">
            <v>PARAWEB SLINGS</v>
          </cell>
        </row>
        <row r="667">
          <cell r="F667" t="str">
            <v>G071</v>
          </cell>
          <cell r="G667" t="str">
            <v>TARPAULINS</v>
          </cell>
        </row>
        <row r="668">
          <cell r="F668" t="str">
            <v>G072</v>
          </cell>
          <cell r="G668" t="str">
            <v>GUMPOLES</v>
          </cell>
        </row>
        <row r="669">
          <cell r="F669" t="str">
            <v>G073</v>
          </cell>
          <cell r="G669" t="str">
            <v>PACKING MAT. - ENVELOPE SUGAR</v>
          </cell>
        </row>
        <row r="670">
          <cell r="F670" t="str">
            <v>G074</v>
          </cell>
          <cell r="G670" t="str">
            <v>PACKING MAT. - ICING SUGAR</v>
          </cell>
        </row>
        <row r="671">
          <cell r="F671" t="str">
            <v>G075</v>
          </cell>
          <cell r="G671" t="str">
            <v>PACKING MAT. - RICH DARK SUGAR</v>
          </cell>
        </row>
        <row r="672">
          <cell r="F672" t="str">
            <v>G076</v>
          </cell>
          <cell r="G672" t="str">
            <v>PACKING MAT. - RICH BROWN SUGAR</v>
          </cell>
        </row>
        <row r="673">
          <cell r="F673" t="str">
            <v>G077</v>
          </cell>
          <cell r="G673" t="str">
            <v>SHRINKFILM (5KG)</v>
          </cell>
        </row>
        <row r="674">
          <cell r="F674" t="str">
            <v>G078</v>
          </cell>
          <cell r="G674" t="str">
            <v>SHRINKFILM (2KG)</v>
          </cell>
        </row>
        <row r="675">
          <cell r="F675" t="str">
            <v>G080</v>
          </cell>
          <cell r="G675" t="str">
            <v>PACK. MATLS -SYRUP- GENERAL</v>
          </cell>
        </row>
        <row r="676">
          <cell r="F676" t="str">
            <v>G081</v>
          </cell>
          <cell r="G676" t="str">
            <v>PACK. MATLS -SYRUP- BULK</v>
          </cell>
        </row>
        <row r="677">
          <cell r="F677" t="str">
            <v>G082</v>
          </cell>
          <cell r="G677" t="str">
            <v>PACK. MATLS -SYRUP- PREPACK</v>
          </cell>
        </row>
        <row r="678">
          <cell r="F678" t="str">
            <v>G083</v>
          </cell>
          <cell r="G678" t="str">
            <v>PACK. MATLS -SYRUP- DAMAGES</v>
          </cell>
        </row>
        <row r="679">
          <cell r="F679" t="str">
            <v>G084</v>
          </cell>
          <cell r="G679" t="str">
            <v>PACK. MATLS -SYRUP- BARCODE COSTS</v>
          </cell>
        </row>
        <row r="680">
          <cell r="F680" t="str">
            <v>G085</v>
          </cell>
          <cell r="G680" t="str">
            <v>OTHER BAGGING COSTS (GENERAL)</v>
          </cell>
        </row>
        <row r="681">
          <cell r="F681" t="str">
            <v>G086</v>
          </cell>
          <cell r="G681" t="str">
            <v>PACKING MAT. - HOUSEHOLD SUGAR</v>
          </cell>
        </row>
        <row r="682">
          <cell r="F682" t="str">
            <v>G087</v>
          </cell>
          <cell r="G682" t="str">
            <v>PACKING MAT. - REFINED SUGAR</v>
          </cell>
        </row>
        <row r="683">
          <cell r="F683" t="str">
            <v>G088</v>
          </cell>
          <cell r="G683" t="str">
            <v>PACKING MAT. - BROWN SUGAR</v>
          </cell>
        </row>
        <row r="684">
          <cell r="F684" t="str">
            <v>G089</v>
          </cell>
          <cell r="G684" t="str">
            <v>PACKING MAT. - CASTER SUGAR</v>
          </cell>
        </row>
        <row r="685">
          <cell r="F685" t="str">
            <v>G090</v>
          </cell>
          <cell r="G685" t="str">
            <v>DOYPACK MATERIALS - CASTOR SUGAR</v>
          </cell>
        </row>
        <row r="686">
          <cell r="F686" t="str">
            <v>G091</v>
          </cell>
          <cell r="G686" t="str">
            <v>CORRUGATED CARTONS - CASTOR SUGAR</v>
          </cell>
        </row>
        <row r="687">
          <cell r="F687" t="str">
            <v>G092</v>
          </cell>
          <cell r="G687" t="str">
            <v>CORRUGATED SLEEVES - CASTOR SUGAR</v>
          </cell>
        </row>
        <row r="688">
          <cell r="F688" t="str">
            <v>G093</v>
          </cell>
          <cell r="G688" t="str">
            <v>DOYPACK MATERIALS - ICING SUGAR</v>
          </cell>
        </row>
        <row r="689">
          <cell r="F689" t="str">
            <v>G094</v>
          </cell>
          <cell r="G689" t="str">
            <v>CORRUGATED CARTONS - ICING SUGAR</v>
          </cell>
        </row>
        <row r="690">
          <cell r="F690" t="str">
            <v>G095</v>
          </cell>
          <cell r="G690" t="str">
            <v>CORRUGATED SLEEVES - ICING SUGAR</v>
          </cell>
        </row>
        <row r="691">
          <cell r="F691" t="str">
            <v>G100</v>
          </cell>
          <cell r="G691" t="str">
            <v>PRODUCTION CHEMICALS</v>
          </cell>
        </row>
        <row r="692">
          <cell r="F692" t="str">
            <v>G101</v>
          </cell>
          <cell r="G692" t="str">
            <v>ALUMINIUM SULPHATE</v>
          </cell>
        </row>
        <row r="693">
          <cell r="F693" t="str">
            <v>G102</v>
          </cell>
          <cell r="G693" t="str">
            <v>ANTI-FOAM AGENTS</v>
          </cell>
        </row>
        <row r="694">
          <cell r="F694" t="str">
            <v>G103</v>
          </cell>
          <cell r="G694" t="str">
            <v>BIOCIDES</v>
          </cell>
        </row>
        <row r="695">
          <cell r="F695" t="str">
            <v>G104</v>
          </cell>
          <cell r="G695" t="str">
            <v>CAUSTIC SODA</v>
          </cell>
        </row>
        <row r="696">
          <cell r="F696" t="str">
            <v>G105</v>
          </cell>
          <cell r="G696" t="str">
            <v>CHLORINE &amp; HTH</v>
          </cell>
        </row>
        <row r="697">
          <cell r="F697" t="str">
            <v>G106</v>
          </cell>
          <cell r="G697" t="str">
            <v>COOLING TOWER CHEMICALS</v>
          </cell>
        </row>
        <row r="698">
          <cell r="F698" t="str">
            <v>G107</v>
          </cell>
          <cell r="G698" t="str">
            <v>CORROSION INHIBITORS</v>
          </cell>
        </row>
        <row r="699">
          <cell r="F699" t="str">
            <v>G108</v>
          </cell>
          <cell r="G699" t="str">
            <v>DETERGENTS</v>
          </cell>
        </row>
        <row r="700">
          <cell r="F700" t="str">
            <v>G109</v>
          </cell>
          <cell r="G700" t="str">
            <v>EFFLUENT TREATMENT CHEMICALS</v>
          </cell>
        </row>
        <row r="701">
          <cell r="F701" t="str">
            <v>G110</v>
          </cell>
          <cell r="G701" t="str">
            <v>ENZYMES</v>
          </cell>
        </row>
        <row r="702">
          <cell r="F702" t="str">
            <v>G111</v>
          </cell>
          <cell r="G702" t="str">
            <v>FILTER AID</v>
          </cell>
        </row>
        <row r="703">
          <cell r="F703" t="str">
            <v>G112</v>
          </cell>
          <cell r="G703" t="str">
            <v>FLOCCULANTS</v>
          </cell>
        </row>
        <row r="704">
          <cell r="F704" t="str">
            <v>G113</v>
          </cell>
          <cell r="G704" t="str">
            <v>HIBITOL</v>
          </cell>
        </row>
        <row r="705">
          <cell r="F705" t="str">
            <v>G114</v>
          </cell>
          <cell r="G705" t="str">
            <v>HYDROCHLORIC ACID</v>
          </cell>
        </row>
        <row r="706">
          <cell r="F706" t="str">
            <v>G115</v>
          </cell>
          <cell r="G706" t="str">
            <v>LIME</v>
          </cell>
        </row>
        <row r="707">
          <cell r="F707" t="str">
            <v>G116</v>
          </cell>
          <cell r="G707" t="str">
            <v>MAGNUS</v>
          </cell>
        </row>
        <row r="708">
          <cell r="F708" t="str">
            <v>G117</v>
          </cell>
          <cell r="G708" t="str">
            <v>METHYLATED SPIRITS</v>
          </cell>
        </row>
        <row r="709">
          <cell r="F709" t="str">
            <v>G118</v>
          </cell>
          <cell r="G709" t="str">
            <v>PHOSPHATES</v>
          </cell>
        </row>
        <row r="710">
          <cell r="F710" t="str">
            <v>G119</v>
          </cell>
          <cell r="G710" t="str">
            <v>PHOSPHORIC ACID</v>
          </cell>
        </row>
        <row r="711">
          <cell r="F711" t="str">
            <v>G120</v>
          </cell>
          <cell r="G711" t="str">
            <v>RESIN</v>
          </cell>
        </row>
        <row r="712">
          <cell r="F712" t="str">
            <v>G121</v>
          </cell>
          <cell r="G712" t="str">
            <v>RESIN CLEANER</v>
          </cell>
        </row>
        <row r="713">
          <cell r="F713" t="str">
            <v>G122</v>
          </cell>
          <cell r="G713" t="str">
            <v>SALT</v>
          </cell>
        </row>
        <row r="714">
          <cell r="F714" t="str">
            <v>G123</v>
          </cell>
          <cell r="G714" t="str">
            <v>SODA ASH</v>
          </cell>
        </row>
        <row r="715">
          <cell r="F715" t="str">
            <v>G124</v>
          </cell>
          <cell r="G715" t="str">
            <v>DECOLOURISING AGENTS</v>
          </cell>
        </row>
        <row r="716">
          <cell r="F716" t="str">
            <v>G125</v>
          </cell>
          <cell r="G716" t="str">
            <v>SULPHAMIC ACID</v>
          </cell>
        </row>
        <row r="717">
          <cell r="F717" t="str">
            <v>G126</v>
          </cell>
          <cell r="G717" t="str">
            <v>SULPHUR</v>
          </cell>
        </row>
        <row r="718">
          <cell r="F718" t="str">
            <v>G127</v>
          </cell>
          <cell r="G718" t="str">
            <v>CARAMEL</v>
          </cell>
        </row>
        <row r="719">
          <cell r="F719" t="str">
            <v>G128</v>
          </cell>
          <cell r="G719" t="str">
            <v>ANTI-SLIP CHEMICALS</v>
          </cell>
        </row>
        <row r="720">
          <cell r="F720" t="str">
            <v>G129</v>
          </cell>
          <cell r="G720" t="str">
            <v>SWIMMING POOL CHEMICALS</v>
          </cell>
        </row>
        <row r="721">
          <cell r="F721" t="str">
            <v>G130</v>
          </cell>
          <cell r="G721" t="str">
            <v>HERBICIDES</v>
          </cell>
        </row>
        <row r="722">
          <cell r="F722" t="str">
            <v>G131</v>
          </cell>
          <cell r="G722" t="str">
            <v>NEMATICIDES</v>
          </cell>
        </row>
        <row r="723">
          <cell r="F723" t="str">
            <v>G132</v>
          </cell>
          <cell r="G723" t="str">
            <v>OTHER CHEMICALS</v>
          </cell>
        </row>
        <row r="724">
          <cell r="F724" t="str">
            <v>G133</v>
          </cell>
          <cell r="G724" t="str">
            <v>HERBICIDES (PLANT CANE)</v>
          </cell>
        </row>
        <row r="725">
          <cell r="F725" t="str">
            <v>G134</v>
          </cell>
          <cell r="G725" t="str">
            <v>HERBICIDES (RATOON CANE)</v>
          </cell>
        </row>
        <row r="726">
          <cell r="F726" t="str">
            <v>G135</v>
          </cell>
          <cell r="G726" t="str">
            <v>GROCERY TRADE CHEMICALS</v>
          </cell>
        </row>
        <row r="727">
          <cell r="F727" t="str">
            <v>G136</v>
          </cell>
          <cell r="G727" t="str">
            <v>PESTICIDES</v>
          </cell>
        </row>
        <row r="728">
          <cell r="F728" t="str">
            <v>G137</v>
          </cell>
          <cell r="G728" t="str">
            <v>FUNGICIDES</v>
          </cell>
        </row>
        <row r="729">
          <cell r="F729" t="str">
            <v>G138</v>
          </cell>
          <cell r="G729" t="str">
            <v>SULPHUR DIOXIDE</v>
          </cell>
        </row>
        <row r="730">
          <cell r="F730" t="str">
            <v>G139</v>
          </cell>
          <cell r="G730" t="str">
            <v>SEPERAN</v>
          </cell>
        </row>
        <row r="731">
          <cell r="F731" t="str">
            <v>G140</v>
          </cell>
          <cell r="G731" t="str">
            <v>BOILER WATER CHEMICALS</v>
          </cell>
        </row>
        <row r="732">
          <cell r="F732" t="str">
            <v>G141</v>
          </cell>
          <cell r="G732" t="str">
            <v>DISTILLATION CHEMICALS</v>
          </cell>
        </row>
        <row r="733">
          <cell r="F733" t="str">
            <v>G142</v>
          </cell>
          <cell r="G733" t="str">
            <v>CLEANING CHEMICALS</v>
          </cell>
        </row>
        <row r="734">
          <cell r="F734" t="str">
            <v>G143</v>
          </cell>
          <cell r="G734" t="str">
            <v>WATER TREATMENT CHEMICALS</v>
          </cell>
        </row>
        <row r="735">
          <cell r="F735" t="str">
            <v>G144</v>
          </cell>
          <cell r="G735" t="str">
            <v>ENGINEERING CHEMICALS</v>
          </cell>
        </row>
        <row r="736">
          <cell r="F736" t="str">
            <v>G145</v>
          </cell>
          <cell r="G736" t="str">
            <v>LABORATORY EQUIPMENT</v>
          </cell>
        </row>
        <row r="737">
          <cell r="F737" t="str">
            <v>G146</v>
          </cell>
          <cell r="G737" t="str">
            <v>RIPENERS</v>
          </cell>
        </row>
        <row r="738">
          <cell r="F738" t="str">
            <v>G147</v>
          </cell>
          <cell r="G738" t="str">
            <v>EXPLOSIVES</v>
          </cell>
        </row>
        <row r="739">
          <cell r="F739" t="str">
            <v>G148</v>
          </cell>
          <cell r="G739" t="str">
            <v>SODIUM HYDROSULPHITE</v>
          </cell>
        </row>
        <row r="740">
          <cell r="F740" t="str">
            <v>G149</v>
          </cell>
          <cell r="G740" t="str">
            <v>POLY-AMINE (BUFLOC)</v>
          </cell>
        </row>
        <row r="741">
          <cell r="F741" t="str">
            <v>G150</v>
          </cell>
          <cell r="G741" t="str">
            <v>STEAM</v>
          </cell>
        </row>
        <row r="742">
          <cell r="F742" t="str">
            <v>G151</v>
          </cell>
          <cell r="G742" t="str">
            <v>STEAM (USAGE @ STD PRICE)</v>
          </cell>
        </row>
        <row r="743">
          <cell r="F743" t="str">
            <v>G152</v>
          </cell>
          <cell r="G743" t="str">
            <v>DIACETYL - TRANSFERS</v>
          </cell>
        </row>
        <row r="744">
          <cell r="F744" t="str">
            <v>G153</v>
          </cell>
          <cell r="G744" t="str">
            <v>STEAM OVERHEAD</v>
          </cell>
        </row>
        <row r="745">
          <cell r="F745" t="str">
            <v>G154</v>
          </cell>
          <cell r="G745" t="str">
            <v>FF - TRANSFER</v>
          </cell>
        </row>
        <row r="746">
          <cell r="F746" t="str">
            <v>G155</v>
          </cell>
          <cell r="G746" t="str">
            <v>FF - (USAGE @ STD PRICE)</v>
          </cell>
        </row>
        <row r="747">
          <cell r="F747" t="str">
            <v>G156</v>
          </cell>
          <cell r="G747" t="str">
            <v>CATALYST (USAGE @ STD PRICE)</v>
          </cell>
        </row>
        <row r="748">
          <cell r="F748" t="str">
            <v>G157</v>
          </cell>
          <cell r="G748" t="str">
            <v>CATALYST PRICE VARIANCE</v>
          </cell>
        </row>
        <row r="749">
          <cell r="F749" t="str">
            <v>G158</v>
          </cell>
          <cell r="G749" t="str">
            <v>CATALYST (USAGE @ STD PRICE)</v>
          </cell>
        </row>
        <row r="750">
          <cell r="F750" t="str">
            <v>G159</v>
          </cell>
          <cell r="G750" t="str">
            <v>NITROGEN</v>
          </cell>
        </row>
        <row r="751">
          <cell r="F751" t="str">
            <v>G160</v>
          </cell>
          <cell r="G751" t="str">
            <v>DIACETYL - NITRO (USAGE @ STD PRICE)</v>
          </cell>
        </row>
        <row r="752">
          <cell r="F752" t="str">
            <v>G161</v>
          </cell>
          <cell r="G752" t="str">
            <v>CHEMICALS 201</v>
          </cell>
        </row>
        <row r="753">
          <cell r="F753" t="str">
            <v>G162</v>
          </cell>
          <cell r="G753" t="str">
            <v>CHEMICAL ANALYSES</v>
          </cell>
        </row>
        <row r="754">
          <cell r="F754" t="str">
            <v>G163</v>
          </cell>
          <cell r="G754" t="str">
            <v>DIACETYL - @ STANDARD PRICE</v>
          </cell>
        </row>
        <row r="755">
          <cell r="F755" t="str">
            <v>G164</v>
          </cell>
          <cell r="G755" t="str">
            <v>CATALYST DISPOSAL</v>
          </cell>
        </row>
        <row r="756">
          <cell r="F756" t="str">
            <v>G165</v>
          </cell>
          <cell r="G756" t="str">
            <v>FF @ STD (CROP GUARD)</v>
          </cell>
        </row>
        <row r="757">
          <cell r="F757" t="str">
            <v>G166</v>
          </cell>
          <cell r="G757" t="str">
            <v>CROP GUARD - SURFACANT (USAGE @ STD PRICE)</v>
          </cell>
        </row>
        <row r="758">
          <cell r="F758" t="str">
            <v>G167</v>
          </cell>
          <cell r="G758" t="str">
            <v>FURFURAL STABILISER</v>
          </cell>
        </row>
        <row r="759">
          <cell r="F759" t="str">
            <v>G168</v>
          </cell>
          <cell r="G759" t="str">
            <v>TSP</v>
          </cell>
        </row>
        <row r="760">
          <cell r="F760" t="str">
            <v>G169</v>
          </cell>
          <cell r="G760" t="str">
            <v>HYDROUS</v>
          </cell>
        </row>
        <row r="761">
          <cell r="F761" t="str">
            <v>G170</v>
          </cell>
          <cell r="G761" t="str">
            <v>STARCH</v>
          </cell>
        </row>
        <row r="762">
          <cell r="F762" t="str">
            <v>G171</v>
          </cell>
          <cell r="G762" t="str">
            <v>VITAMIN A</v>
          </cell>
        </row>
        <row r="763">
          <cell r="F763" t="str">
            <v>G172</v>
          </cell>
          <cell r="G763" t="str">
            <v>REF SUGAR-SPECIALS PROD.</v>
          </cell>
        </row>
        <row r="764">
          <cell r="F764" t="str">
            <v>G173</v>
          </cell>
          <cell r="G764" t="str">
            <v>BROWN SUGAR-SPECIALS PROD.</v>
          </cell>
        </row>
        <row r="765">
          <cell r="F765" t="str">
            <v>G174</v>
          </cell>
          <cell r="G765" t="str">
            <v>CORN FLOUR-SPECIALS PROD.</v>
          </cell>
        </row>
        <row r="766">
          <cell r="F766" t="str">
            <v>G200</v>
          </cell>
          <cell r="G766" t="str">
            <v>COAL</v>
          </cell>
        </row>
        <row r="767">
          <cell r="F767" t="str">
            <v>G201</v>
          </cell>
          <cell r="G767" t="str">
            <v>COAL (DOMESTIC)</v>
          </cell>
        </row>
        <row r="768">
          <cell r="F768" t="str">
            <v>G202</v>
          </cell>
          <cell r="G768" t="str">
            <v>COKE</v>
          </cell>
        </row>
        <row r="769">
          <cell r="F769" t="str">
            <v>G210</v>
          </cell>
          <cell r="G769" t="str">
            <v>DIESEL</v>
          </cell>
        </row>
        <row r="770">
          <cell r="F770" t="str">
            <v>G211</v>
          </cell>
          <cell r="G770" t="str">
            <v>DIESEL (FACTORY MACHINES)</v>
          </cell>
        </row>
        <row r="771">
          <cell r="F771" t="str">
            <v>G212</v>
          </cell>
          <cell r="G771" t="str">
            <v>DIESEL (BOUGHT OUT)</v>
          </cell>
        </row>
        <row r="772">
          <cell r="F772" t="str">
            <v>G213</v>
          </cell>
          <cell r="G772" t="str">
            <v>DIESEL (SUPPLIED TO CONTRACTOR)</v>
          </cell>
        </row>
        <row r="773">
          <cell r="F773" t="str">
            <v>G215</v>
          </cell>
          <cell r="G773" t="str">
            <v>DIESEL - STD COST VARIANCE</v>
          </cell>
        </row>
        <row r="774">
          <cell r="F774" t="str">
            <v>G220</v>
          </cell>
          <cell r="G774" t="str">
            <v>HEAVY FURNACE OIL</v>
          </cell>
        </row>
        <row r="775">
          <cell r="F775" t="str">
            <v>G230</v>
          </cell>
          <cell r="G775" t="str">
            <v>LP GAS</v>
          </cell>
        </row>
        <row r="776">
          <cell r="F776" t="str">
            <v>G240</v>
          </cell>
          <cell r="G776" t="str">
            <v>PETROL</v>
          </cell>
        </row>
        <row r="777">
          <cell r="F777" t="str">
            <v>G241</v>
          </cell>
          <cell r="G777" t="str">
            <v>PETROL (PRIVATE TRAVEL)</v>
          </cell>
        </row>
        <row r="778">
          <cell r="F778" t="str">
            <v>G242</v>
          </cell>
          <cell r="G778" t="str">
            <v>PETROL (BOUGHT OUT)</v>
          </cell>
        </row>
        <row r="779">
          <cell r="F779" t="str">
            <v>G250</v>
          </cell>
          <cell r="G779" t="str">
            <v>FIREWOOD</v>
          </cell>
        </row>
        <row r="780">
          <cell r="F780" t="str">
            <v>G251</v>
          </cell>
          <cell r="G780" t="str">
            <v>FIREWOOD (DOMESTIC)</v>
          </cell>
        </row>
        <row r="781">
          <cell r="F781" t="str">
            <v>G252</v>
          </cell>
          <cell r="G781" t="str">
            <v>FIBRE</v>
          </cell>
        </row>
        <row r="782">
          <cell r="F782" t="str">
            <v>G253</v>
          </cell>
          <cell r="G782" t="str">
            <v>SAWDUST</v>
          </cell>
        </row>
        <row r="783">
          <cell r="F783" t="str">
            <v>G254</v>
          </cell>
          <cell r="G783" t="str">
            <v>PARRAFIN</v>
          </cell>
        </row>
        <row r="784">
          <cell r="F784" t="str">
            <v>G260</v>
          </cell>
          <cell r="G784" t="str">
            <v>COOKER FUEL</v>
          </cell>
        </row>
        <row r="785">
          <cell r="F785" t="str">
            <v>G270</v>
          </cell>
          <cell r="G785" t="str">
            <v>AVIATION FUEL</v>
          </cell>
        </row>
        <row r="786">
          <cell r="F786" t="str">
            <v>G300</v>
          </cell>
          <cell r="G786" t="str">
            <v>FERTILISER</v>
          </cell>
        </row>
        <row r="787">
          <cell r="F787" t="str">
            <v>G301</v>
          </cell>
          <cell r="G787" t="str">
            <v>TRANSPORT ON FERTILIZER</v>
          </cell>
        </row>
        <row r="788">
          <cell r="F788" t="str">
            <v>G302</v>
          </cell>
          <cell r="G788" t="str">
            <v>FERTILISER - REBATE</v>
          </cell>
        </row>
        <row r="789">
          <cell r="F789" t="str">
            <v>G303</v>
          </cell>
          <cell r="G789" t="str">
            <v>LEAF  SOIL &amp; WATER ANALYSIS</v>
          </cell>
        </row>
        <row r="790">
          <cell r="F790" t="str">
            <v>G310</v>
          </cell>
          <cell r="G790" t="str">
            <v>FERTILISER - PLANT CANE</v>
          </cell>
        </row>
        <row r="791">
          <cell r="F791" t="str">
            <v>G320</v>
          </cell>
          <cell r="G791" t="str">
            <v>FERTILISER - RATOON CANE</v>
          </cell>
        </row>
        <row r="792">
          <cell r="F792" t="str">
            <v>G330</v>
          </cell>
          <cell r="G792" t="str">
            <v>CANE RIPENER SUBSIDY</v>
          </cell>
        </row>
        <row r="793">
          <cell r="F793" t="str">
            <v>G340</v>
          </cell>
          <cell r="G793" t="str">
            <v>CANE PLANTING CONTRACTORS</v>
          </cell>
        </row>
        <row r="794">
          <cell r="F794" t="str">
            <v>G400</v>
          </cell>
          <cell r="G794" t="str">
            <v>SYRUP PRESERVES</v>
          </cell>
        </row>
        <row r="795">
          <cell r="F795" t="str">
            <v>G405</v>
          </cell>
          <cell r="G795" t="str">
            <v>SYRUP CHEMICALS</v>
          </cell>
        </row>
        <row r="796">
          <cell r="F796" t="str">
            <v>G410</v>
          </cell>
          <cell r="G796" t="str">
            <v>SYRUP FLAVOURINGS</v>
          </cell>
        </row>
        <row r="797">
          <cell r="F797" t="str">
            <v>G417</v>
          </cell>
          <cell r="G797" t="str">
            <v>SYRUP HONEY</v>
          </cell>
        </row>
        <row r="798">
          <cell r="F798" t="str">
            <v>G418</v>
          </cell>
          <cell r="G798" t="str">
            <v>SYRUP GLUCOSE &amp; MALTOSE</v>
          </cell>
        </row>
        <row r="799">
          <cell r="F799" t="str">
            <v>G419</v>
          </cell>
          <cell r="G799" t="str">
            <v>GOLDEN SYRUP</v>
          </cell>
        </row>
        <row r="800">
          <cell r="F800" t="str">
            <v>G420</v>
          </cell>
          <cell r="G800" t="str">
            <v>SUGAR PURCHASES</v>
          </cell>
        </row>
        <row r="801">
          <cell r="F801" t="str">
            <v>G424</v>
          </cell>
          <cell r="G801" t="str">
            <v>SYRUP BUTTER INGREDIENTS</v>
          </cell>
        </row>
        <row r="802">
          <cell r="F802" t="str">
            <v>G425</v>
          </cell>
          <cell r="G802" t="str">
            <v>SYRUP PURCHASES</v>
          </cell>
        </row>
        <row r="803">
          <cell r="F803" t="str">
            <v>G430</v>
          </cell>
          <cell r="G803" t="str">
            <v>SYRUP "B" MOLASSES</v>
          </cell>
        </row>
        <row r="804">
          <cell r="F804" t="str">
            <v>G440</v>
          </cell>
          <cell r="G804" t="str">
            <v>MOLASSES</v>
          </cell>
        </row>
        <row r="805">
          <cell r="F805" t="str">
            <v>G441</v>
          </cell>
          <cell r="G805" t="str">
            <v>TRANSPORT ON MOLASSES</v>
          </cell>
        </row>
        <row r="806">
          <cell r="F806" t="str">
            <v>G442</v>
          </cell>
          <cell r="G806" t="str">
            <v>GRAPE JUICE</v>
          </cell>
        </row>
        <row r="807">
          <cell r="F807" t="str">
            <v>G443</v>
          </cell>
          <cell r="G807" t="str">
            <v>ALCOHOL</v>
          </cell>
        </row>
        <row r="808">
          <cell r="F808" t="str">
            <v>G444</v>
          </cell>
          <cell r="G808" t="str">
            <v>TRANSPORT ON ALCOHOL</v>
          </cell>
        </row>
        <row r="809">
          <cell r="F809" t="str">
            <v>G445</v>
          </cell>
          <cell r="G809" t="str">
            <v>MOLASSES DRAINED</v>
          </cell>
        </row>
        <row r="810">
          <cell r="F810" t="str">
            <v>G446</v>
          </cell>
          <cell r="G810" t="str">
            <v>MOLASSES REBATES</v>
          </cell>
        </row>
        <row r="811">
          <cell r="F811" t="str">
            <v>G447</v>
          </cell>
          <cell r="G811" t="str">
            <v>TALOZYME</v>
          </cell>
        </row>
        <row r="812">
          <cell r="F812" t="str">
            <v>G448</v>
          </cell>
          <cell r="G812" t="str">
            <v>TALOSURF</v>
          </cell>
        </row>
        <row r="813">
          <cell r="F813" t="str">
            <v>G449</v>
          </cell>
          <cell r="G813" t="str">
            <v>ANTI-SCALANT 18-S</v>
          </cell>
        </row>
        <row r="814">
          <cell r="F814" t="str">
            <v>G450</v>
          </cell>
          <cell r="G814" t="str">
            <v>DISPERSANT 7203</v>
          </cell>
        </row>
        <row r="815">
          <cell r="F815" t="str">
            <v>G451</v>
          </cell>
          <cell r="G815" t="str">
            <v>PEANUT OIL &amp; REAGENTS</v>
          </cell>
        </row>
        <row r="816">
          <cell r="F816" t="str">
            <v>G452</v>
          </cell>
          <cell r="G816" t="str">
            <v>OXYGEN SCAVENGER 19-P</v>
          </cell>
        </row>
        <row r="817">
          <cell r="F817" t="str">
            <v>G453</v>
          </cell>
          <cell r="G817" t="str">
            <v>REFINING CHEMICALS</v>
          </cell>
        </row>
        <row r="818">
          <cell r="F818" t="str">
            <v>G500</v>
          </cell>
          <cell r="G818" t="str">
            <v>LUBRICANTS</v>
          </cell>
        </row>
        <row r="819">
          <cell r="F819" t="str">
            <v>G501</v>
          </cell>
          <cell r="G819" t="str">
            <v>LUBRICANTS (AUXILIARY MACHINES)</v>
          </cell>
        </row>
        <row r="820">
          <cell r="F820" t="str">
            <v>G502</v>
          </cell>
          <cell r="G820" t="str">
            <v>ASMR HEAVY</v>
          </cell>
        </row>
        <row r="821">
          <cell r="F821" t="str">
            <v>G503</v>
          </cell>
          <cell r="G821" t="str">
            <v>HYSPIN</v>
          </cell>
        </row>
        <row r="822">
          <cell r="F822" t="str">
            <v>G504</v>
          </cell>
          <cell r="G822" t="str">
            <v>TRANSFORMER OIL</v>
          </cell>
        </row>
        <row r="823">
          <cell r="F823" t="str">
            <v>G750</v>
          </cell>
          <cell r="G823" t="str">
            <v>CANE CHAINS</v>
          </cell>
        </row>
        <row r="824">
          <cell r="F824" t="str">
            <v>G800</v>
          </cell>
          <cell r="G824" t="str">
            <v>SEEDCANE PURCHASES (INTERNAL)</v>
          </cell>
        </row>
        <row r="825">
          <cell r="F825" t="str">
            <v>G802</v>
          </cell>
          <cell r="G825" t="str">
            <v>SEED PURCHASES</v>
          </cell>
        </row>
        <row r="826">
          <cell r="F826" t="str">
            <v>G810</v>
          </cell>
          <cell r="G826" t="str">
            <v>SEEDCANE PURCHASES (EXTERNAL)</v>
          </cell>
        </row>
        <row r="827">
          <cell r="F827" t="str">
            <v>G811</v>
          </cell>
          <cell r="G827" t="str">
            <v>SEEDCANE HEAT TREATMENT</v>
          </cell>
        </row>
        <row r="828">
          <cell r="F828" t="str">
            <v>G820</v>
          </cell>
          <cell r="G828" t="str">
            <v>LIVESTOCK PURCHASES</v>
          </cell>
        </row>
        <row r="829">
          <cell r="F829" t="str">
            <v>G950</v>
          </cell>
          <cell r="G829" t="str">
            <v>SUGAR PURCHASED RAWS</v>
          </cell>
        </row>
        <row r="830">
          <cell r="F830" t="str">
            <v>G951</v>
          </cell>
          <cell r="G830" t="str">
            <v>TOLL MILLING VARIABLE COSTS</v>
          </cell>
        </row>
        <row r="831">
          <cell r="F831" t="str">
            <v>G952</v>
          </cell>
          <cell r="G831" t="str">
            <v>TOLL MILLING FEE</v>
          </cell>
        </row>
        <row r="832">
          <cell r="F832" t="str">
            <v>G960</v>
          </cell>
          <cell r="G832" t="str">
            <v>CANE QUALITY INCENTIVES-INDIRECT</v>
          </cell>
        </row>
        <row r="833">
          <cell r="F833" t="str">
            <v>G961</v>
          </cell>
          <cell r="G833" t="str">
            <v>CANE QUALITY SCHEMES-DIRECT</v>
          </cell>
        </row>
        <row r="834">
          <cell r="F834" t="str">
            <v>G962</v>
          </cell>
          <cell r="G834" t="str">
            <v>SUGAR BEET SEED</v>
          </cell>
        </row>
        <row r="835">
          <cell r="F835" t="str">
            <v>G963</v>
          </cell>
          <cell r="G835" t="str">
            <v>SMALL GROWER DEVELOPEMENT</v>
          </cell>
        </row>
        <row r="836">
          <cell r="F836" t="str">
            <v>G965</v>
          </cell>
          <cell r="G836" t="str">
            <v>QUOTA ACQUISITIONS</v>
          </cell>
        </row>
        <row r="837">
          <cell r="F837" t="str">
            <v>G970</v>
          </cell>
          <cell r="G837" t="str">
            <v>CANE SUPPLY AGREEMENTS</v>
          </cell>
        </row>
        <row r="838">
          <cell r="F838" t="str">
            <v>G980</v>
          </cell>
          <cell r="G838" t="str">
            <v>COST OF RECOVERABLE VALUE</v>
          </cell>
        </row>
        <row r="839">
          <cell r="F839" t="str">
            <v>G981</v>
          </cell>
          <cell r="G839" t="str">
            <v>DIVERSION SHORTFALL SETTLEMENT</v>
          </cell>
        </row>
        <row r="840">
          <cell r="F840" t="str">
            <v>G982</v>
          </cell>
          <cell r="G840" t="str">
            <v>MARGINAL MILLING PROFIT SHARED</v>
          </cell>
        </row>
        <row r="841">
          <cell r="F841" t="str">
            <v>G983</v>
          </cell>
          <cell r="G841" t="str">
            <v>GROWERS RV INCENTIVE PAYMENTS</v>
          </cell>
        </row>
        <row r="842">
          <cell r="F842" t="str">
            <v>G984</v>
          </cell>
          <cell r="G842" t="str">
            <v>COST OF CONSUMPTION</v>
          </cell>
        </row>
        <row r="843">
          <cell r="F843" t="str">
            <v>G985</v>
          </cell>
          <cell r="G843" t="str">
            <v>LENGTH OF MILLING SEASON PENALTY PAYMENT</v>
          </cell>
        </row>
        <row r="844">
          <cell r="F844" t="str">
            <v>G990</v>
          </cell>
          <cell r="G844" t="str">
            <v>CANE LOST IN TRANSIT</v>
          </cell>
        </row>
        <row r="845">
          <cell r="F845" t="str">
            <v>G991</v>
          </cell>
          <cell r="G845" t="str">
            <v>CANE DIVERSION COSTS</v>
          </cell>
        </row>
        <row r="846">
          <cell r="F846" t="str">
            <v>G992</v>
          </cell>
          <cell r="G846" t="str">
            <v>CANE DIVERSION INCENTIVES</v>
          </cell>
        </row>
        <row r="847">
          <cell r="F847" t="str">
            <v>G993</v>
          </cell>
          <cell r="G847" t="str">
            <v>SUCROSE COMPENSATION</v>
          </cell>
        </row>
        <row r="848">
          <cell r="F848" t="str">
            <v>G994</v>
          </cell>
          <cell r="G848" t="str">
            <v>SPILLER CONVERSION INCENTIVE</v>
          </cell>
        </row>
        <row r="849">
          <cell r="F849" t="str">
            <v>G995</v>
          </cell>
          <cell r="G849" t="str">
            <v>STRIKE RELATED COMPENSATION TO GROWERS</v>
          </cell>
        </row>
        <row r="850">
          <cell r="F850" t="str">
            <v>G996</v>
          </cell>
          <cell r="G850" t="str">
            <v>STRIKE RELATED COSTS</v>
          </cell>
        </row>
        <row r="851">
          <cell r="F851" t="str">
            <v>G997</v>
          </cell>
          <cell r="G851" t="str">
            <v>CATTLE UPGRADE</v>
          </cell>
        </row>
        <row r="852">
          <cell r="F852" t="str">
            <v>G998</v>
          </cell>
          <cell r="G852" t="str">
            <v>CATTLE BIRTHS</v>
          </cell>
        </row>
        <row r="853">
          <cell r="F853" t="str">
            <v>G999</v>
          </cell>
          <cell r="G853" t="str">
            <v>CATTLE DEATHS</v>
          </cell>
        </row>
        <row r="854">
          <cell r="F854" t="str">
            <v>H010</v>
          </cell>
          <cell r="G854" t="str">
            <v>PLANT MAINTENANCE LAST OFFCROP</v>
          </cell>
        </row>
        <row r="855">
          <cell r="F855" t="str">
            <v>H011</v>
          </cell>
          <cell r="G855" t="str">
            <v>BUILDING MAINTENANCE LAST OFFCROP</v>
          </cell>
        </row>
        <row r="856">
          <cell r="F856" t="str">
            <v>H012</v>
          </cell>
          <cell r="G856" t="str">
            <v>HYSTER MAINTENANCE PREVIOUS OFFCROP</v>
          </cell>
        </row>
        <row r="857">
          <cell r="F857" t="str">
            <v>H013</v>
          </cell>
          <cell r="G857" t="str">
            <v>HYSTER TYRES PREVIOUS OFFCROP</v>
          </cell>
        </row>
        <row r="858">
          <cell r="F858" t="str">
            <v>H014</v>
          </cell>
          <cell r="G858" t="str">
            <v>PLANT MAINTENANCE ABNORMAL</v>
          </cell>
        </row>
        <row r="859">
          <cell r="F859" t="str">
            <v>H016</v>
          </cell>
          <cell r="G859" t="str">
            <v>ABNORMAL BUILDING MAINTENANCE</v>
          </cell>
        </row>
        <row r="860">
          <cell r="F860" t="str">
            <v>H020</v>
          </cell>
          <cell r="G860" t="str">
            <v>PLANT MAINTENANCE LAST OFFCROP (WELDING)</v>
          </cell>
        </row>
        <row r="861">
          <cell r="F861" t="str">
            <v>H021</v>
          </cell>
          <cell r="G861" t="str">
            <v>PLANT MAINTENANCE - CLADDING &amp; INSULATION</v>
          </cell>
        </row>
        <row r="862">
          <cell r="F862" t="str">
            <v>H040</v>
          </cell>
          <cell r="G862" t="str">
            <v>PLANT MAINTENANCE LAST OFFCROP (FE LOADERS)</v>
          </cell>
        </row>
        <row r="863">
          <cell r="F863" t="str">
            <v>H050</v>
          </cell>
          <cell r="G863" t="str">
            <v>PLANT MAINTENANCE LAST OFFCROP (PAINTING)</v>
          </cell>
        </row>
        <row r="864">
          <cell r="F864" t="str">
            <v>H080</v>
          </cell>
          <cell r="G864" t="str">
            <v>SHREDDER/KNIFE REFURBISHMENT-LAST OFFCROP</v>
          </cell>
        </row>
        <row r="865">
          <cell r="F865" t="str">
            <v>H085</v>
          </cell>
          <cell r="G865" t="str">
            <v>OFFCROP ON-COSTS</v>
          </cell>
        </row>
        <row r="866">
          <cell r="F866" t="str">
            <v>H090</v>
          </cell>
          <cell r="G866" t="str">
            <v>MILL ROLLER ARCING LAST OFFCROP</v>
          </cell>
        </row>
        <row r="867">
          <cell r="F867" t="str">
            <v>H099</v>
          </cell>
          <cell r="G867" t="str">
            <v>OFFCROP MAINTENANCE - LAST YEAR TFR TO A/C 1001</v>
          </cell>
        </row>
        <row r="868">
          <cell r="F868" t="str">
            <v>J010</v>
          </cell>
          <cell r="G868" t="str">
            <v>PLANT MAINTENANCE</v>
          </cell>
        </row>
        <row r="869">
          <cell r="F869" t="str">
            <v>J012</v>
          </cell>
          <cell r="G869" t="str">
            <v>PLANT MAINTENANCE OFFCROP REFINING</v>
          </cell>
        </row>
        <row r="870">
          <cell r="F870" t="str">
            <v>J014</v>
          </cell>
          <cell r="G870" t="str">
            <v>PLANT MAINTENANCE ABNORMAL</v>
          </cell>
        </row>
        <row r="871">
          <cell r="F871" t="str">
            <v>J015</v>
          </cell>
          <cell r="G871" t="str">
            <v>CENTRIFUGAL SCREENS</v>
          </cell>
        </row>
        <row r="872">
          <cell r="F872" t="str">
            <v>J016</v>
          </cell>
          <cell r="G872" t="str">
            <v>CONVEYOR BELTING</v>
          </cell>
        </row>
        <row r="873">
          <cell r="F873" t="str">
            <v>J020</v>
          </cell>
          <cell r="G873" t="str">
            <v>PLANT MAINTENANCE (WELDING)</v>
          </cell>
        </row>
        <row r="874">
          <cell r="F874" t="str">
            <v>J021</v>
          </cell>
          <cell r="G874" t="str">
            <v>OPERATIONAL MAINTENANCE</v>
          </cell>
        </row>
        <row r="875">
          <cell r="F875" t="str">
            <v>J022</v>
          </cell>
          <cell r="G875" t="str">
            <v>DISPOSAL OF POLYMER</v>
          </cell>
        </row>
        <row r="876">
          <cell r="F876" t="str">
            <v>J023</v>
          </cell>
          <cell r="G876" t="str">
            <v>DISPOSAL OF RESIDUE</v>
          </cell>
        </row>
        <row r="877">
          <cell r="F877" t="str">
            <v>J024</v>
          </cell>
          <cell r="G877" t="str">
            <v>SOLVENT DISPOSAL</v>
          </cell>
        </row>
        <row r="878">
          <cell r="F878" t="str">
            <v>J025</v>
          </cell>
          <cell r="G878" t="str">
            <v>FIRE PROTECTION EQUIPMENT</v>
          </cell>
        </row>
        <row r="879">
          <cell r="F879" t="str">
            <v>J026</v>
          </cell>
          <cell r="G879" t="str">
            <v>SAFETY EQUIPMENT</v>
          </cell>
        </row>
        <row r="880">
          <cell r="F880" t="str">
            <v>J028</v>
          </cell>
          <cell r="G880" t="str">
            <v>WASTE DISPOSAL</v>
          </cell>
        </row>
        <row r="881">
          <cell r="F881" t="str">
            <v>J029</v>
          </cell>
          <cell r="G881" t="str">
            <v>EFFLUENT DISPOSAL</v>
          </cell>
        </row>
        <row r="882">
          <cell r="F882" t="str">
            <v>J030</v>
          </cell>
          <cell r="G882" t="str">
            <v>BUILDING MAINTENANCE SEASON</v>
          </cell>
        </row>
        <row r="883">
          <cell r="F883" t="str">
            <v>J031</v>
          </cell>
          <cell r="G883" t="str">
            <v>PLANT MAINTENANCE - CLADDING &amp; INSULATION</v>
          </cell>
        </row>
        <row r="884">
          <cell r="F884" t="str">
            <v>J032</v>
          </cell>
          <cell r="G884" t="str">
            <v>TANK FARM PUMPS</v>
          </cell>
        </row>
        <row r="885">
          <cell r="F885" t="str">
            <v>J033</v>
          </cell>
          <cell r="G885" t="str">
            <v>PIPING &amp; VALVES</v>
          </cell>
        </row>
        <row r="886">
          <cell r="F886" t="str">
            <v>J034</v>
          </cell>
          <cell r="G886" t="str">
            <v>HP STEAM RETICULATION</v>
          </cell>
        </row>
        <row r="887">
          <cell r="F887" t="str">
            <v>J035</v>
          </cell>
          <cell r="G887" t="str">
            <v>LP STEAM RETICULATION</v>
          </cell>
        </row>
        <row r="888">
          <cell r="F888" t="str">
            <v>J036</v>
          </cell>
          <cell r="G888" t="str">
            <v>EFFLUENT LINE &amp; COOLING TOWER</v>
          </cell>
        </row>
        <row r="889">
          <cell r="F889" t="str">
            <v>J037</v>
          </cell>
          <cell r="G889" t="str">
            <v>COOLING WATER SYSTEM</v>
          </cell>
        </row>
        <row r="890">
          <cell r="F890" t="str">
            <v>J039</v>
          </cell>
          <cell r="G890" t="str">
            <v>HPW JETTING PUMPS</v>
          </cell>
        </row>
        <row r="891">
          <cell r="F891" t="str">
            <v>J040</v>
          </cell>
          <cell r="G891" t="str">
            <v>PLANT MAINTENANCE (FE LOADERS)</v>
          </cell>
        </row>
        <row r="892">
          <cell r="F892" t="str">
            <v>J041</v>
          </cell>
          <cell r="G892" t="str">
            <v>LIGHTING</v>
          </cell>
        </row>
        <row r="893">
          <cell r="F893" t="str">
            <v>J042</v>
          </cell>
          <cell r="G893" t="str">
            <v>MOTORS</v>
          </cell>
        </row>
        <row r="894">
          <cell r="F894" t="str">
            <v>J043</v>
          </cell>
          <cell r="G894" t="str">
            <v>HT ELECTRICAL RETICULATION</v>
          </cell>
        </row>
        <row r="895">
          <cell r="F895" t="str">
            <v>J044</v>
          </cell>
          <cell r="G895" t="str">
            <v>TROLLIES &amp; CABLES</v>
          </cell>
        </row>
        <row r="896">
          <cell r="F896" t="str">
            <v>J045</v>
          </cell>
          <cell r="G896" t="str">
            <v>MOTOR CONTROL CENTRE</v>
          </cell>
        </row>
        <row r="897">
          <cell r="F897" t="str">
            <v>J046</v>
          </cell>
          <cell r="G897" t="str">
            <v>BELTS MOTION SENSORS</v>
          </cell>
        </row>
        <row r="898">
          <cell r="F898" t="str">
            <v>J047</v>
          </cell>
          <cell r="G898" t="str">
            <v>LT ELECTRICAL RETICULATION</v>
          </cell>
        </row>
        <row r="899">
          <cell r="F899" t="str">
            <v>J048</v>
          </cell>
          <cell r="G899" t="str">
            <v>TV CAMERAS</v>
          </cell>
        </row>
        <row r="900">
          <cell r="F900" t="str">
            <v>J049</v>
          </cell>
          <cell r="G900" t="str">
            <v>INFRA-RED EQUIPMENT</v>
          </cell>
        </row>
        <row r="901">
          <cell r="F901" t="str">
            <v>J050</v>
          </cell>
          <cell r="G901" t="str">
            <v>PLANT MAINTENANCE (PAINTING)</v>
          </cell>
        </row>
        <row r="902">
          <cell r="F902" t="str">
            <v>J051</v>
          </cell>
          <cell r="G902" t="str">
            <v>HYDRAULIC MOTORS</v>
          </cell>
        </row>
        <row r="903">
          <cell r="F903" t="str">
            <v>J052</v>
          </cell>
          <cell r="G903" t="str">
            <v>PLC &amp; CONTROL PANELS (6-11)</v>
          </cell>
        </row>
        <row r="904">
          <cell r="F904" t="str">
            <v>J053</v>
          </cell>
          <cell r="G904" t="str">
            <v>ROLLER RE-SHELL</v>
          </cell>
        </row>
        <row r="905">
          <cell r="F905" t="str">
            <v>J054</v>
          </cell>
          <cell r="G905" t="str">
            <v>FILTER CLOTH/PAPER</v>
          </cell>
        </row>
        <row r="906">
          <cell r="F906" t="str">
            <v>J055</v>
          </cell>
          <cell r="G906" t="str">
            <v>ROTARY FEEDER ICL CONTROL</v>
          </cell>
        </row>
        <row r="907">
          <cell r="F907" t="str">
            <v>J056</v>
          </cell>
          <cell r="G907" t="str">
            <v>SLIDE FEEDER SLIDES</v>
          </cell>
        </row>
        <row r="908">
          <cell r="F908" t="str">
            <v>J057</v>
          </cell>
          <cell r="G908" t="str">
            <v>SLIDE FEEDER WEAR PLATES</v>
          </cell>
        </row>
        <row r="909">
          <cell r="F909" t="str">
            <v>J058</v>
          </cell>
          <cell r="G909" t="str">
            <v>SLIDE FEEDER VALVES</v>
          </cell>
        </row>
        <row r="910">
          <cell r="F910" t="str">
            <v>J059</v>
          </cell>
          <cell r="G910" t="str">
            <v>HYDRAULICS</v>
          </cell>
        </row>
        <row r="911">
          <cell r="F911" t="str">
            <v>J060</v>
          </cell>
          <cell r="G911" t="str">
            <v>REACTOR</v>
          </cell>
        </row>
        <row r="912">
          <cell r="F912" t="str">
            <v>J061</v>
          </cell>
          <cell r="G912" t="str">
            <v>AGITATOR</v>
          </cell>
        </row>
        <row r="913">
          <cell r="F913" t="str">
            <v>J062</v>
          </cell>
          <cell r="G913" t="str">
            <v>RESIDUE DISCHARGE SYSTEM</v>
          </cell>
        </row>
        <row r="914">
          <cell r="F914" t="str">
            <v>J063</v>
          </cell>
          <cell r="G914" t="str">
            <v>SCRUBBER</v>
          </cell>
        </row>
        <row r="915">
          <cell r="F915" t="str">
            <v>J064</v>
          </cell>
          <cell r="G915" t="str">
            <v>CONDENSORS 201</v>
          </cell>
        </row>
        <row r="916">
          <cell r="F916" t="str">
            <v>J065</v>
          </cell>
          <cell r="G916" t="str">
            <v>SLIDE FEEDER ELECTRICS</v>
          </cell>
        </row>
        <row r="917">
          <cell r="F917" t="str">
            <v>J066</v>
          </cell>
          <cell r="G917" t="str">
            <v>EXHAUST CYCLONES</v>
          </cell>
        </row>
        <row r="918">
          <cell r="F918" t="str">
            <v>J067</v>
          </cell>
          <cell r="G918" t="str">
            <v>RESIDUE CYCLONES</v>
          </cell>
        </row>
        <row r="919">
          <cell r="F919" t="str">
            <v>J068</v>
          </cell>
          <cell r="G919" t="str">
            <v>STEAM DRUMS</v>
          </cell>
        </row>
        <row r="920">
          <cell r="F920" t="str">
            <v>J069</v>
          </cell>
          <cell r="G920" t="str">
            <v>CONDENSORS 110</v>
          </cell>
        </row>
        <row r="921">
          <cell r="F921" t="str">
            <v>J070</v>
          </cell>
          <cell r="G921" t="str">
            <v>SLIDE FEEDER BODIES</v>
          </cell>
        </row>
        <row r="922">
          <cell r="F922" t="str">
            <v>J071</v>
          </cell>
          <cell r="G922" t="str">
            <v>VENT ABSORBER SYSTEM</v>
          </cell>
        </row>
        <row r="923">
          <cell r="F923" t="str">
            <v>J072</v>
          </cell>
          <cell r="G923" t="str">
            <v>LAGGING</v>
          </cell>
        </row>
        <row r="924">
          <cell r="F924" t="str">
            <v>J074</v>
          </cell>
          <cell r="G924" t="str">
            <v>SLIDE FEEDER GASKETS</v>
          </cell>
        </row>
        <row r="925">
          <cell r="F925" t="str">
            <v>J075</v>
          </cell>
          <cell r="G925" t="str">
            <v>LABORATORY MATERIAL/MAINTENANCE</v>
          </cell>
        </row>
        <row r="926">
          <cell r="F926" t="str">
            <v>J076</v>
          </cell>
          <cell r="G926" t="str">
            <v>XRAY MATERIAL/MAINTENANCE</v>
          </cell>
        </row>
        <row r="927">
          <cell r="F927" t="str">
            <v>J077</v>
          </cell>
          <cell r="G927" t="str">
            <v>MAINTENANCE - TELEVISION</v>
          </cell>
        </row>
        <row r="928">
          <cell r="F928" t="str">
            <v>J078</v>
          </cell>
          <cell r="G928" t="str">
            <v>ELECTRICAL REWINDS</v>
          </cell>
        </row>
        <row r="929">
          <cell r="F929" t="str">
            <v>J079</v>
          </cell>
          <cell r="G929" t="str">
            <v>NUTS &amp; BOLTS</v>
          </cell>
        </row>
        <row r="930">
          <cell r="F930" t="str">
            <v>J080</v>
          </cell>
          <cell r="G930" t="str">
            <v>SHREDDER/KNIFE REFURBISHMENT SEASON</v>
          </cell>
        </row>
        <row r="931">
          <cell r="F931" t="str">
            <v>J081</v>
          </cell>
          <cell r="G931" t="str">
            <v>SPRINKLER MAINTENANCE</v>
          </cell>
        </row>
        <row r="932">
          <cell r="F932" t="str">
            <v>J082</v>
          </cell>
          <cell r="G932" t="str">
            <v>SAFETY MAINTENANCE</v>
          </cell>
        </row>
        <row r="933">
          <cell r="F933" t="str">
            <v>J083</v>
          </cell>
          <cell r="G933" t="str">
            <v>RADIOS</v>
          </cell>
        </row>
        <row r="934">
          <cell r="F934" t="str">
            <v>J084</v>
          </cell>
          <cell r="G934" t="str">
            <v>PIPES &amp; FITTINGS MAINTENANCE</v>
          </cell>
        </row>
        <row r="935">
          <cell r="F935" t="str">
            <v>J085</v>
          </cell>
          <cell r="G935" t="str">
            <v>PIVOT MAINTENANCE</v>
          </cell>
        </row>
        <row r="936">
          <cell r="F936" t="str">
            <v>J086</v>
          </cell>
          <cell r="G936" t="str">
            <v>TRANSFORMER MAINTENANCE</v>
          </cell>
        </row>
        <row r="937">
          <cell r="F937" t="str">
            <v>J090</v>
          </cell>
          <cell r="G937" t="str">
            <v>MILL ROLLER ARCING SEASON</v>
          </cell>
        </row>
        <row r="938">
          <cell r="F938" t="str">
            <v>J093</v>
          </cell>
          <cell r="G938" t="str">
            <v>DIACETYL PLANT - KHUNI COLUMN</v>
          </cell>
        </row>
        <row r="939">
          <cell r="F939" t="str">
            <v>J094</v>
          </cell>
          <cell r="G939" t="str">
            <v>NH ELECTROLYSER</v>
          </cell>
        </row>
        <row r="940">
          <cell r="F940" t="str">
            <v>J095</v>
          </cell>
          <cell r="G940" t="str">
            <v>BBC ELECTROLYSER</v>
          </cell>
        </row>
        <row r="941">
          <cell r="F941" t="str">
            <v>J097</v>
          </cell>
          <cell r="G941" t="str">
            <v>HOUSEKEEPING</v>
          </cell>
        </row>
        <row r="942">
          <cell r="F942" t="str">
            <v>J098</v>
          </cell>
          <cell r="G942" t="str">
            <v>ABLUTION CLEANING-CONTRACT</v>
          </cell>
        </row>
        <row r="943">
          <cell r="F943" t="str">
            <v>J120</v>
          </cell>
          <cell r="G943" t="str">
            <v>CONDENSOR CLEANING</v>
          </cell>
        </row>
        <row r="944">
          <cell r="F944" t="str">
            <v>J140</v>
          </cell>
          <cell r="G944" t="str">
            <v>CABLES &amp; RACKS</v>
          </cell>
        </row>
        <row r="945">
          <cell r="F945" t="str">
            <v>J150</v>
          </cell>
          <cell r="G945" t="str">
            <v>PLC &amp; CONTROL PANELS (1-5)</v>
          </cell>
        </row>
        <row r="946">
          <cell r="F946" t="str">
            <v>J200</v>
          </cell>
          <cell r="G946" t="str">
            <v>TOOLS</v>
          </cell>
        </row>
        <row r="947">
          <cell r="F947" t="str">
            <v>J201</v>
          </cell>
          <cell r="G947" t="str">
            <v>FENCING MATERIALS</v>
          </cell>
        </row>
        <row r="948">
          <cell r="F948" t="str">
            <v>J202</v>
          </cell>
          <cell r="G948" t="str">
            <v>INSTRUMENTS MAINTENANCE</v>
          </cell>
        </row>
        <row r="949">
          <cell r="F949" t="str">
            <v>J203</v>
          </cell>
          <cell r="G949" t="str">
            <v>INSTRUMENT ACCESSORIES</v>
          </cell>
        </row>
        <row r="950">
          <cell r="F950" t="str">
            <v>J204</v>
          </cell>
          <cell r="G950" t="str">
            <v>ARTISAN TOOLS</v>
          </cell>
        </row>
        <row r="951">
          <cell r="F951" t="str">
            <v>J208</v>
          </cell>
          <cell r="G951" t="str">
            <v>GRINDING WHEELS &amp; TIPTOOLS</v>
          </cell>
        </row>
        <row r="952">
          <cell r="F952" t="str">
            <v>J300</v>
          </cell>
          <cell r="G952" t="str">
            <v>VEHICLE MAINTENANCE</v>
          </cell>
        </row>
        <row r="953">
          <cell r="F953" t="str">
            <v>J301</v>
          </cell>
          <cell r="G953" t="str">
            <v>VEHICLE MAINTENANCE (LABOUR)</v>
          </cell>
        </row>
        <row r="954">
          <cell r="F954" t="str">
            <v>J302</v>
          </cell>
          <cell r="G954" t="str">
            <v>VEHICLE MAINTENANCE (ELECTRICAL)</v>
          </cell>
        </row>
        <row r="955">
          <cell r="F955" t="str">
            <v>J320</v>
          </cell>
          <cell r="G955" t="str">
            <v>VEHICLE MAINTENANCE (BATTERIES)</v>
          </cell>
        </row>
        <row r="956">
          <cell r="F956" t="str">
            <v>J325</v>
          </cell>
          <cell r="G956" t="str">
            <v>VEHICLE MAINTENANCE (BODYWORK)</v>
          </cell>
        </row>
        <row r="957">
          <cell r="F957" t="str">
            <v>J330</v>
          </cell>
          <cell r="G957" t="str">
            <v>GARAGE CONSUMABLE</v>
          </cell>
        </row>
        <row r="958">
          <cell r="F958" t="str">
            <v>J500</v>
          </cell>
          <cell r="G958" t="str">
            <v>VEHICLE MAINTENANCE</v>
          </cell>
        </row>
        <row r="959">
          <cell r="F959" t="str">
            <v>J501</v>
          </cell>
          <cell r="G959" t="str">
            <v>NON MOTOR VEHICLE SPARES</v>
          </cell>
        </row>
        <row r="960">
          <cell r="F960" t="str">
            <v>J510</v>
          </cell>
          <cell r="G960" t="str">
            <v>VEHICLE ACCIDENT REPAIRS</v>
          </cell>
        </row>
        <row r="961">
          <cell r="F961" t="str">
            <v>J550</v>
          </cell>
          <cell r="G961" t="str">
            <v>RADIO MAINTENANCE</v>
          </cell>
        </row>
        <row r="962">
          <cell r="F962" t="str">
            <v>J551</v>
          </cell>
          <cell r="G962" t="str">
            <v>PAGER RENTAL</v>
          </cell>
        </row>
        <row r="963">
          <cell r="F963" t="str">
            <v>J600</v>
          </cell>
          <cell r="G963" t="str">
            <v>LOCOMOTIVE SPARES</v>
          </cell>
        </row>
        <row r="964">
          <cell r="F964" t="str">
            <v>J620</v>
          </cell>
          <cell r="G964" t="str">
            <v>TRACK SPARES</v>
          </cell>
        </row>
        <row r="965">
          <cell r="F965" t="str">
            <v>J700</v>
          </cell>
          <cell r="G965" t="str">
            <v>CAR ALLOWANCE FIXED</v>
          </cell>
        </row>
        <row r="966">
          <cell r="F966" t="str">
            <v>J800</v>
          </cell>
          <cell r="G966" t="str">
            <v>CAR ALLOWANCE VARIABLE</v>
          </cell>
        </row>
        <row r="967">
          <cell r="F967" t="str">
            <v>J801</v>
          </cell>
          <cell r="G967" t="str">
            <v>BICYCLE ALLOWANCE</v>
          </cell>
        </row>
        <row r="968">
          <cell r="F968" t="str">
            <v>J910</v>
          </cell>
          <cell r="G968" t="str">
            <v>PALLET PURCHASES</v>
          </cell>
        </row>
        <row r="969">
          <cell r="F969" t="str">
            <v>J912</v>
          </cell>
          <cell r="G969" t="str">
            <v>PALLET MAINTENANCE</v>
          </cell>
        </row>
        <row r="970">
          <cell r="F970" t="str">
            <v>J920</v>
          </cell>
          <cell r="G970" t="str">
            <v>DRUM MAINTENANCE</v>
          </cell>
        </row>
        <row r="971">
          <cell r="F971" t="str">
            <v>L008</v>
          </cell>
          <cell r="G971" t="str">
            <v>BUILDING MATERIALS</v>
          </cell>
        </row>
        <row r="972">
          <cell r="F972" t="str">
            <v>L009</v>
          </cell>
          <cell r="G972" t="str">
            <v>BUILDING MATERIALS (HOUSING)</v>
          </cell>
        </row>
        <row r="973">
          <cell r="F973" t="str">
            <v>L010</v>
          </cell>
          <cell r="G973" t="str">
            <v>PLUMBING</v>
          </cell>
        </row>
        <row r="974">
          <cell r="F974" t="str">
            <v>L011</v>
          </cell>
          <cell r="G974" t="str">
            <v>CARPENTRY</v>
          </cell>
        </row>
        <row r="975">
          <cell r="F975" t="str">
            <v>L012</v>
          </cell>
          <cell r="G975" t="str">
            <v>FILTER WATER COSTS</v>
          </cell>
        </row>
        <row r="976">
          <cell r="F976" t="str">
            <v>L013</v>
          </cell>
          <cell r="G976" t="str">
            <v>AIRCONDITIONER MAINTENANCE</v>
          </cell>
        </row>
        <row r="977">
          <cell r="F977" t="str">
            <v>L014</v>
          </cell>
          <cell r="G977" t="str">
            <v>BUILDING CONTRACTORS</v>
          </cell>
        </row>
        <row r="978">
          <cell r="F978" t="str">
            <v>L015</v>
          </cell>
          <cell r="G978" t="str">
            <v>BUILDING MATERIALS (SPECIFIED)</v>
          </cell>
        </row>
        <row r="979">
          <cell r="F979" t="str">
            <v>L017</v>
          </cell>
          <cell r="G979" t="str">
            <v>STRUCTURAL EARTHING</v>
          </cell>
        </row>
        <row r="980">
          <cell r="F980" t="str">
            <v>L018</v>
          </cell>
          <cell r="G980" t="str">
            <v>ASSET REFURBISHMENT</v>
          </cell>
        </row>
        <row r="981">
          <cell r="F981" t="str">
            <v>L020</v>
          </cell>
          <cell r="G981" t="str">
            <v>CEMENT</v>
          </cell>
        </row>
        <row r="982">
          <cell r="F982" t="str">
            <v>L030</v>
          </cell>
          <cell r="G982" t="str">
            <v>PLUMBING (HOUSING)</v>
          </cell>
        </row>
        <row r="983">
          <cell r="F983" t="str">
            <v>L031</v>
          </cell>
          <cell r="G983" t="str">
            <v>CARPENTRY (HOUSING)</v>
          </cell>
        </row>
        <row r="984">
          <cell r="F984" t="str">
            <v>L032</v>
          </cell>
          <cell r="G984" t="str">
            <v>AIRCONDITIONER MAINTENANCE (HOUSING)</v>
          </cell>
        </row>
        <row r="985">
          <cell r="F985" t="str">
            <v>L033</v>
          </cell>
          <cell r="G985" t="str">
            <v>BUILDING CONTRACTORS (HOUSING)</v>
          </cell>
        </row>
        <row r="986">
          <cell r="F986" t="str">
            <v>L034</v>
          </cell>
          <cell r="G986" t="str">
            <v>BUILDING MATERIALS (SPECIFIED) (HOUSING)</v>
          </cell>
        </row>
        <row r="987">
          <cell r="F987" t="str">
            <v>L035</v>
          </cell>
          <cell r="G987" t="str">
            <v>BUILDING ELECTRICAL (HOUSING)</v>
          </cell>
        </row>
        <row r="988">
          <cell r="F988" t="str">
            <v>L036</v>
          </cell>
          <cell r="G988" t="str">
            <v>BUILDING ELECTRICAL</v>
          </cell>
        </row>
        <row r="989">
          <cell r="F989" t="str">
            <v>L100</v>
          </cell>
          <cell r="G989" t="str">
            <v>CONSUMABLES</v>
          </cell>
        </row>
        <row r="990">
          <cell r="F990" t="str">
            <v>L101</v>
          </cell>
          <cell r="G990" t="str">
            <v>GLASSWARE</v>
          </cell>
        </row>
        <row r="991">
          <cell r="F991" t="str">
            <v>L102</v>
          </cell>
          <cell r="G991" t="str">
            <v>PAINT</v>
          </cell>
        </row>
        <row r="992">
          <cell r="F992" t="str">
            <v>L103</v>
          </cell>
          <cell r="G992" t="str">
            <v>WELDING REQUISITES</v>
          </cell>
        </row>
        <row r="993">
          <cell r="F993" t="str">
            <v>L104</v>
          </cell>
          <cell r="G993" t="str">
            <v>REFUSE BAGS</v>
          </cell>
        </row>
        <row r="994">
          <cell r="F994" t="str">
            <v>L105</v>
          </cell>
          <cell r="G994" t="str">
            <v>TRAINING CONSUMABLES</v>
          </cell>
        </row>
        <row r="995">
          <cell r="F995" t="str">
            <v>L106</v>
          </cell>
          <cell r="G995" t="str">
            <v>SANITATION CONSUMABLES</v>
          </cell>
        </row>
        <row r="996">
          <cell r="F996" t="str">
            <v>L107</v>
          </cell>
          <cell r="G996" t="str">
            <v>SAFETY CONSUMABLES</v>
          </cell>
        </row>
        <row r="997">
          <cell r="F997" t="str">
            <v>L108</v>
          </cell>
          <cell r="G997" t="str">
            <v>FIRE CONTROL CONSUMABLES</v>
          </cell>
        </row>
        <row r="998">
          <cell r="F998" t="str">
            <v>L109</v>
          </cell>
          <cell r="G998" t="str">
            <v>FIRE PROTECTION SYSTEM</v>
          </cell>
        </row>
        <row r="999">
          <cell r="F999" t="str">
            <v>L110</v>
          </cell>
          <cell r="G999" t="str">
            <v>AWARDS &amp; INCENTIVES</v>
          </cell>
        </row>
        <row r="1000">
          <cell r="F1000" t="str">
            <v>L111</v>
          </cell>
          <cell r="G1000" t="str">
            <v>ROCK SPOTTERS BONUS</v>
          </cell>
        </row>
        <row r="1001">
          <cell r="F1001" t="str">
            <v>L112</v>
          </cell>
          <cell r="G1001" t="str">
            <v>LAUNDRY CONSUMABLES</v>
          </cell>
        </row>
        <row r="1002">
          <cell r="F1002" t="str">
            <v>L113</v>
          </cell>
          <cell r="G1002" t="str">
            <v>GAS</v>
          </cell>
        </row>
        <row r="1003">
          <cell r="F1003" t="str">
            <v>L114</v>
          </cell>
          <cell r="G1003" t="str">
            <v>CHAIN AND WIRE ROPE</v>
          </cell>
        </row>
        <row r="1004">
          <cell r="F1004" t="str">
            <v>L115</v>
          </cell>
          <cell r="G1004" t="str">
            <v>LABORATORY CONSUMABLES</v>
          </cell>
        </row>
        <row r="1005">
          <cell r="F1005" t="str">
            <v>L116</v>
          </cell>
          <cell r="G1005" t="str">
            <v>METEOROLOGICAL MATERIALS</v>
          </cell>
        </row>
        <row r="1006">
          <cell r="F1006" t="str">
            <v>L117</v>
          </cell>
          <cell r="G1006" t="str">
            <v>SPARES WORKSHOP</v>
          </cell>
        </row>
        <row r="1007">
          <cell r="F1007" t="str">
            <v>L200</v>
          </cell>
          <cell r="G1007" t="str">
            <v>AGRIC EQUIPMENT</v>
          </cell>
        </row>
        <row r="1008">
          <cell r="F1008" t="str">
            <v>L201</v>
          </cell>
          <cell r="G1008" t="str">
            <v>AGRIC SMALL TOOLS</v>
          </cell>
        </row>
        <row r="1009">
          <cell r="F1009" t="str">
            <v>L202</v>
          </cell>
          <cell r="G1009" t="str">
            <v>IRRIGATION EQUIPMENT</v>
          </cell>
        </row>
        <row r="1010">
          <cell r="F1010" t="str">
            <v>L203</v>
          </cell>
          <cell r="G1010" t="str">
            <v>HEAT TREATMENT PLANT</v>
          </cell>
        </row>
        <row r="1011">
          <cell r="F1011" t="str">
            <v>L204</v>
          </cell>
          <cell r="G1011" t="str">
            <v>LAND DRAINAGE</v>
          </cell>
        </row>
        <row r="1012">
          <cell r="F1012" t="str">
            <v>L205</v>
          </cell>
          <cell r="G1012" t="str">
            <v>PLOUGHS &amp; HARROWS</v>
          </cell>
        </row>
        <row r="1013">
          <cell r="F1013" t="str">
            <v>L206</v>
          </cell>
          <cell r="G1013" t="str">
            <v>GYRO MOWERS</v>
          </cell>
        </row>
        <row r="1014">
          <cell r="F1014" t="str">
            <v>L207</v>
          </cell>
          <cell r="G1014" t="str">
            <v>HERBICIDE RIGS</v>
          </cell>
        </row>
        <row r="1015">
          <cell r="F1015" t="str">
            <v>L208</v>
          </cell>
          <cell r="G1015" t="str">
            <v>EARTHMOVERS</v>
          </cell>
        </row>
        <row r="1016">
          <cell r="F1016" t="str">
            <v>L209</v>
          </cell>
          <cell r="G1016" t="str">
            <v>AGRIC IMPLEMENTS/TRAILERS</v>
          </cell>
        </row>
        <row r="1017">
          <cell r="F1017" t="str">
            <v>L210</v>
          </cell>
          <cell r="G1017" t="str">
            <v>HOSTEL EQUIPMENT MAINTENANCE</v>
          </cell>
        </row>
        <row r="1018">
          <cell r="F1018" t="str">
            <v>L300</v>
          </cell>
          <cell r="G1018" t="str">
            <v>GROUNDS MAINTENANCE MATERIALS</v>
          </cell>
        </row>
        <row r="1019">
          <cell r="F1019" t="str">
            <v>L301</v>
          </cell>
          <cell r="G1019" t="str">
            <v>ROAD MAINTENANCE MATERIALS</v>
          </cell>
        </row>
        <row r="1020">
          <cell r="F1020" t="str">
            <v>L302</v>
          </cell>
          <cell r="G1020" t="str">
            <v>MOWER OPERATING COSTS</v>
          </cell>
        </row>
        <row r="1021">
          <cell r="F1021" t="str">
            <v>L303</v>
          </cell>
          <cell r="G1021" t="str">
            <v>MAINTENANCE MATERIALS</v>
          </cell>
        </row>
        <row r="1022">
          <cell r="F1022" t="str">
            <v>L304</v>
          </cell>
          <cell r="G1022" t="str">
            <v>BANKLINE MAINTENANCE</v>
          </cell>
        </row>
        <row r="1023">
          <cell r="F1023" t="str">
            <v>L305</v>
          </cell>
          <cell r="G1023" t="str">
            <v>MAINTENANCE MATERIAL - MECHANICAL</v>
          </cell>
        </row>
        <row r="1024">
          <cell r="F1024" t="str">
            <v>L306</v>
          </cell>
          <cell r="G1024" t="str">
            <v>MAINTENANCE MATERIAL - ELECTRICAL</v>
          </cell>
        </row>
        <row r="1025">
          <cell r="F1025" t="str">
            <v>L307</v>
          </cell>
          <cell r="G1025" t="str">
            <v>MAINTENANCE MATERIAL - INSTRUMENTATION</v>
          </cell>
        </row>
        <row r="1026">
          <cell r="F1026" t="str">
            <v>L308</v>
          </cell>
          <cell r="G1026" t="str">
            <v>BUILDING MAINTENANCE</v>
          </cell>
        </row>
        <row r="1027">
          <cell r="F1027" t="str">
            <v>L309</v>
          </cell>
          <cell r="G1027" t="str">
            <v>BUILDING MODIFICATIONS</v>
          </cell>
        </row>
        <row r="1028">
          <cell r="F1028" t="str">
            <v>L310</v>
          </cell>
          <cell r="G1028" t="str">
            <v>BUILDING REDECORATIONS</v>
          </cell>
        </row>
        <row r="1029">
          <cell r="F1029" t="str">
            <v>L311</v>
          </cell>
          <cell r="G1029" t="str">
            <v>BOUGHT-OUT MAINTENANCE : MECHANICAL</v>
          </cell>
        </row>
        <row r="1030">
          <cell r="F1030" t="str">
            <v>L312</v>
          </cell>
          <cell r="G1030" t="str">
            <v>BOUGHT-OUT MAINTENANCE : ELECTRICAL</v>
          </cell>
        </row>
        <row r="1031">
          <cell r="F1031" t="str">
            <v>L500</v>
          </cell>
          <cell r="G1031" t="str">
            <v>TYRES &amp; TUBES</v>
          </cell>
        </row>
        <row r="1032">
          <cell r="F1032" t="str">
            <v>L600</v>
          </cell>
          <cell r="G1032" t="str">
            <v>LIVESTOCK REQUISITES</v>
          </cell>
        </row>
        <row r="1033">
          <cell r="F1033" t="str">
            <v>L601</v>
          </cell>
          <cell r="G1033" t="str">
            <v>GRAZING FEES</v>
          </cell>
        </row>
        <row r="1034">
          <cell r="F1034" t="str">
            <v>L602</v>
          </cell>
          <cell r="G1034" t="str">
            <v>SLAUGHTERING FEES</v>
          </cell>
        </row>
        <row r="1035">
          <cell r="F1035" t="str">
            <v>L610</v>
          </cell>
          <cell r="G1035" t="str">
            <v>LIVESTOCK LOSSES &amp; GAINS</v>
          </cell>
        </row>
        <row r="1036">
          <cell r="F1036" t="str">
            <v>L620</v>
          </cell>
          <cell r="G1036" t="str">
            <v>PLANTS &amp; TREES</v>
          </cell>
        </row>
        <row r="1037">
          <cell r="F1037" t="str">
            <v>L990</v>
          </cell>
          <cell r="G1037" t="str">
            <v>INVENTORY PRICE VARIANCE</v>
          </cell>
        </row>
        <row r="1038">
          <cell r="F1038" t="str">
            <v>M010</v>
          </cell>
          <cell r="G1038" t="str">
            <v>SERVICE CONTRACTS</v>
          </cell>
        </row>
        <row r="1039">
          <cell r="F1039" t="str">
            <v>M011</v>
          </cell>
          <cell r="G1039" t="str">
            <v>SERVICE CONTRACTS - HOUSING</v>
          </cell>
        </row>
        <row r="1040">
          <cell r="F1040" t="str">
            <v>M020</v>
          </cell>
          <cell r="G1040" t="str">
            <v>CONTRACTED IN</v>
          </cell>
        </row>
        <row r="1041">
          <cell r="F1041" t="str">
            <v>M050</v>
          </cell>
          <cell r="G1041" t="str">
            <v>TIMBER EXPLOITATION</v>
          </cell>
        </row>
        <row r="1042">
          <cell r="F1042" t="str">
            <v>M051</v>
          </cell>
          <cell r="G1042" t="str">
            <v>TIMBER PLANTATIONS PURCHASED</v>
          </cell>
        </row>
        <row r="1043">
          <cell r="F1043" t="str">
            <v>M052</v>
          </cell>
          <cell r="G1043" t="str">
            <v>TIMBER HAULAGE</v>
          </cell>
        </row>
        <row r="1044">
          <cell r="F1044" t="str">
            <v>M055</v>
          </cell>
          <cell r="G1044" t="str">
            <v>DEFERRED EXPENSES</v>
          </cell>
        </row>
        <row r="1045">
          <cell r="F1045" t="str">
            <v>M090</v>
          </cell>
          <cell r="G1045" t="str">
            <v>LEASE CHARGES</v>
          </cell>
        </row>
        <row r="1046">
          <cell r="F1046" t="str">
            <v>M091</v>
          </cell>
          <cell r="G1046" t="str">
            <v>VEHICLE LEASE CHARGES</v>
          </cell>
        </row>
        <row r="1047">
          <cell r="F1047" t="str">
            <v>M092</v>
          </cell>
          <cell r="G1047" t="str">
            <v>CORRUGATED SLEEVES - CASTOR SUGAR</v>
          </cell>
        </row>
        <row r="1048">
          <cell r="F1048" t="str">
            <v>M100</v>
          </cell>
          <cell r="G1048" t="str">
            <v>PLANT HIRE</v>
          </cell>
        </row>
        <row r="1049">
          <cell r="F1049" t="str">
            <v>M101</v>
          </cell>
          <cell r="G1049" t="str">
            <v>IRRIGATION HIRED SERVICES</v>
          </cell>
        </row>
        <row r="1050">
          <cell r="F1050" t="str">
            <v>M102</v>
          </cell>
          <cell r="G1050" t="str">
            <v>VEHICLE HIRE (INTERNAL)</v>
          </cell>
        </row>
        <row r="1051">
          <cell r="F1051" t="str">
            <v>M103</v>
          </cell>
          <cell r="G1051" t="str">
            <v>VEHICLE RUNNING COSTS</v>
          </cell>
        </row>
        <row r="1052">
          <cell r="F1052" t="str">
            <v>M104</v>
          </cell>
          <cell r="G1052" t="str">
            <v>VEHICLE COSTS</v>
          </cell>
        </row>
        <row r="1053">
          <cell r="F1053" t="str">
            <v>M105</v>
          </cell>
          <cell r="G1053" t="str">
            <v>TANKTAINER HIRE</v>
          </cell>
        </row>
        <row r="1054">
          <cell r="F1054" t="str">
            <v>M110</v>
          </cell>
          <cell r="G1054" t="str">
            <v>HIRE CHARGES</v>
          </cell>
        </row>
        <row r="1055">
          <cell r="F1055" t="str">
            <v>M111</v>
          </cell>
          <cell r="G1055" t="str">
            <v>EXTERNAL SERVICES VEHICLES</v>
          </cell>
        </row>
        <row r="1056">
          <cell r="F1056" t="str">
            <v>M112</v>
          </cell>
          <cell r="G1056" t="str">
            <v>RESEARCH HIRED SERVICE</v>
          </cell>
        </row>
        <row r="1057">
          <cell r="F1057" t="str">
            <v>M115</v>
          </cell>
          <cell r="G1057" t="str">
            <v>HIRE OF AIRCRAFT</v>
          </cell>
        </row>
        <row r="1058">
          <cell r="F1058" t="str">
            <v>M130</v>
          </cell>
          <cell r="G1058" t="str">
            <v>PALLET HIRE</v>
          </cell>
        </row>
        <row r="1059">
          <cell r="F1059" t="str">
            <v>M200</v>
          </cell>
          <cell r="G1059" t="str">
            <v>SUGAR STORAGE (GROUP)</v>
          </cell>
        </row>
        <row r="1060">
          <cell r="F1060" t="str">
            <v>M201</v>
          </cell>
          <cell r="G1060" t="str">
            <v>CATALYST STORAGE</v>
          </cell>
        </row>
        <row r="1061">
          <cell r="F1061" t="str">
            <v>M210</v>
          </cell>
          <cell r="G1061" t="str">
            <v>SUGAR HANDLING (GROUP)</v>
          </cell>
        </row>
        <row r="1062">
          <cell r="F1062" t="str">
            <v>M250</v>
          </cell>
          <cell r="G1062" t="str">
            <v>REFINING FEES (GROUP)</v>
          </cell>
        </row>
        <row r="1063">
          <cell r="F1063" t="str">
            <v>M251</v>
          </cell>
          <cell r="G1063" t="str">
            <v>REFINING FEES (EXTERNAL)</v>
          </cell>
        </row>
        <row r="1064">
          <cell r="F1064" t="str">
            <v>M260</v>
          </cell>
          <cell r="G1064" t="str">
            <v>BAGGING FEES (GROUP)</v>
          </cell>
        </row>
        <row r="1065">
          <cell r="F1065" t="str">
            <v>M261</v>
          </cell>
          <cell r="G1065" t="str">
            <v>BAGGING (EXTERNAL)</v>
          </cell>
        </row>
        <row r="1066">
          <cell r="F1066" t="str">
            <v>M265</v>
          </cell>
          <cell r="G1066" t="str">
            <v>UNDER/OVER MAKE PROVISION - BROWN</v>
          </cell>
        </row>
        <row r="1067">
          <cell r="F1067" t="str">
            <v>M266</v>
          </cell>
          <cell r="G1067" t="str">
            <v>UNDER/OVERMAKE PROVISION - REFINED</v>
          </cell>
        </row>
        <row r="1068">
          <cell r="F1068" t="str">
            <v>M270</v>
          </cell>
          <cell r="G1068" t="str">
            <v>MANUFACTURING ALLOWANCE (EXTERNAL) - BROWN</v>
          </cell>
        </row>
        <row r="1069">
          <cell r="F1069" t="str">
            <v>M271</v>
          </cell>
          <cell r="G1069" t="str">
            <v>MANUFACTURING ALLOWANCE (INTERNAL) - REFINED</v>
          </cell>
        </row>
        <row r="1070">
          <cell r="F1070" t="str">
            <v>M272</v>
          </cell>
          <cell r="G1070" t="str">
            <v>MANUFACTURING ALLOWANCE (EXTERNAL) - REFINED</v>
          </cell>
        </row>
        <row r="1071">
          <cell r="F1071" t="str">
            <v>M280</v>
          </cell>
          <cell r="G1071" t="str">
            <v>INTERNAL EXCHANGE - BROWN</v>
          </cell>
        </row>
        <row r="1072">
          <cell r="F1072" t="str">
            <v>M300</v>
          </cell>
          <cell r="G1072" t="str">
            <v>STORAGE CHARGES (EXTERNAL)</v>
          </cell>
        </row>
        <row r="1073">
          <cell r="F1073" t="str">
            <v>M301</v>
          </cell>
          <cell r="G1073" t="str">
            <v>FF - IVS STORAGE</v>
          </cell>
        </row>
        <row r="1074">
          <cell r="F1074" t="str">
            <v>M303</v>
          </cell>
          <cell r="G1074" t="str">
            <v>FA - IVS STORAGE</v>
          </cell>
        </row>
        <row r="1075">
          <cell r="F1075" t="str">
            <v>M304</v>
          </cell>
          <cell r="G1075" t="str">
            <v>CROP GUARD - IVS STORAGE (ISANDO)</v>
          </cell>
        </row>
        <row r="1076">
          <cell r="F1076" t="str">
            <v>M305</v>
          </cell>
          <cell r="G1076" t="str">
            <v>SOLVENT BULK - IVS STORAGE</v>
          </cell>
        </row>
        <row r="1077">
          <cell r="F1077" t="str">
            <v>M306</v>
          </cell>
          <cell r="G1077" t="str">
            <v>2.3PD - LOCAL STORAGE</v>
          </cell>
        </row>
        <row r="1078">
          <cell r="F1078" t="str">
            <v>M307</v>
          </cell>
          <cell r="G1078" t="str">
            <v>ACETOIN - LOCAL STORAGE</v>
          </cell>
        </row>
        <row r="1079">
          <cell r="F1079" t="str">
            <v>M310</v>
          </cell>
          <cell r="G1079" t="str">
            <v>FF - STORAGE ROTTERDAM</v>
          </cell>
        </row>
        <row r="1080">
          <cell r="F1080" t="str">
            <v>M311</v>
          </cell>
          <cell r="G1080" t="str">
            <v>FF - STORAGE USA</v>
          </cell>
        </row>
        <row r="1081">
          <cell r="F1081" t="str">
            <v>M312</v>
          </cell>
          <cell r="G1081" t="str">
            <v>FF - STORAGE ANTWERP</v>
          </cell>
        </row>
        <row r="1082">
          <cell r="F1082" t="str">
            <v>M313</v>
          </cell>
          <cell r="G1082" t="str">
            <v>FA - STORAGE ROTTERDAM</v>
          </cell>
        </row>
        <row r="1083">
          <cell r="F1083" t="str">
            <v>M314</v>
          </cell>
          <cell r="G1083" t="str">
            <v>FA - STORAGE USA</v>
          </cell>
        </row>
        <row r="1084">
          <cell r="F1084" t="str">
            <v>M315</v>
          </cell>
          <cell r="G1084" t="str">
            <v>FA - STORAGE UK</v>
          </cell>
        </row>
        <row r="1085">
          <cell r="F1085" t="str">
            <v>M316</v>
          </cell>
          <cell r="G1085" t="str">
            <v>FA - STORAGE ANTWERP</v>
          </cell>
        </row>
        <row r="1086">
          <cell r="F1086" t="str">
            <v>M360</v>
          </cell>
          <cell r="G1086" t="str">
            <v>TRANSPORT ON BOLSTERS</v>
          </cell>
        </row>
        <row r="1087">
          <cell r="F1087" t="str">
            <v>M400</v>
          </cell>
          <cell r="G1087" t="str">
            <v>POL PENALTIES &amp; AWARDS</v>
          </cell>
        </row>
        <row r="1088">
          <cell r="F1088" t="str">
            <v>M401</v>
          </cell>
          <cell r="G1088" t="str">
            <v>PENALTIES - THROUGHPUT</v>
          </cell>
        </row>
        <row r="1089">
          <cell r="F1089" t="str">
            <v>M410</v>
          </cell>
          <cell r="G1089" t="str">
            <v>SUGAR LOSSES &amp; DAMAGES</v>
          </cell>
        </row>
        <row r="1090">
          <cell r="F1090" t="str">
            <v>M411</v>
          </cell>
          <cell r="G1090" t="str">
            <v>REJECTED &amp; HARD SUGAR</v>
          </cell>
        </row>
        <row r="1091">
          <cell r="F1091" t="str">
            <v>M412</v>
          </cell>
          <cell r="G1091" t="str">
            <v>SUGAR WEIGHT DIFFERENCES</v>
          </cell>
        </row>
        <row r="1092">
          <cell r="F1092" t="str">
            <v>M413</v>
          </cell>
          <cell r="G1092" t="str">
            <v>SHIPPING DAMAGES</v>
          </cell>
        </row>
        <row r="1093">
          <cell r="F1093" t="str">
            <v>M450</v>
          </cell>
          <cell r="G1093" t="str">
            <v>INDUSTRIAL LEVY</v>
          </cell>
        </row>
        <row r="1094">
          <cell r="F1094" t="str">
            <v>M451</v>
          </cell>
          <cell r="G1094" t="str">
            <v>CANE TESTING LEVY RECOVERED</v>
          </cell>
        </row>
        <row r="1095">
          <cell r="F1095" t="str">
            <v>M452</v>
          </cell>
          <cell r="G1095" t="str">
            <v>SASEX LEVY RECOVERED</v>
          </cell>
        </row>
        <row r="1096">
          <cell r="F1096" t="str">
            <v>M453</v>
          </cell>
          <cell r="G1096" t="str">
            <v>CANE TESTING LEVY PAID</v>
          </cell>
        </row>
        <row r="1097">
          <cell r="F1097" t="str">
            <v>M454</v>
          </cell>
          <cell r="G1097" t="str">
            <v>SMRI  LEVY</v>
          </cell>
        </row>
        <row r="1098">
          <cell r="F1098" t="str">
            <v>M455</v>
          </cell>
          <cell r="G1098" t="str">
            <v>SCSE EXPORT LEVY</v>
          </cell>
        </row>
        <row r="1099">
          <cell r="F1099" t="str">
            <v>M458</v>
          </cell>
          <cell r="G1099" t="str">
            <v>INTERNAL LEVY</v>
          </cell>
        </row>
        <row r="1100">
          <cell r="F1100" t="str">
            <v>M460</v>
          </cell>
          <cell r="G1100" t="str">
            <v>SASMAL LEVY</v>
          </cell>
        </row>
        <row r="1101">
          <cell r="F1101" t="str">
            <v>M465</v>
          </cell>
          <cell r="G1101" t="str">
            <v>SUGAR ASSOCIATION FEES</v>
          </cell>
        </row>
        <row r="1102">
          <cell r="F1102" t="str">
            <v>M470</v>
          </cell>
          <cell r="G1102" t="str">
            <v>CANE TESTING SERVICES LEVY</v>
          </cell>
        </row>
        <row r="1103">
          <cell r="F1103" t="str">
            <v>M471</v>
          </cell>
          <cell r="G1103" t="str">
            <v>SASEX LEVY</v>
          </cell>
        </row>
        <row r="1104">
          <cell r="F1104" t="str">
            <v>M472</v>
          </cell>
          <cell r="G1104" t="str">
            <v>CANE LEVY</v>
          </cell>
        </row>
        <row r="1105">
          <cell r="F1105" t="str">
            <v>M480</v>
          </cell>
          <cell r="G1105" t="str">
            <v>REFINING PORTION OF NET REVENUE</v>
          </cell>
        </row>
        <row r="1106">
          <cell r="F1106" t="str">
            <v>M485</v>
          </cell>
          <cell r="G1106" t="str">
            <v>REFINING LOSS</v>
          </cell>
        </row>
        <row r="1107">
          <cell r="F1107" t="str">
            <v>M500</v>
          </cell>
          <cell r="G1107" t="str">
            <v>ELECTRICITY (MAXIMUM DEMAND)</v>
          </cell>
        </row>
        <row r="1108">
          <cell r="F1108" t="str">
            <v>M510</v>
          </cell>
          <cell r="G1108" t="str">
            <v>ELECTRICITY</v>
          </cell>
        </row>
        <row r="1109">
          <cell r="F1109" t="str">
            <v>M512</v>
          </cell>
          <cell r="G1109" t="str">
            <v>STAFF ELECTRICITY</v>
          </cell>
        </row>
        <row r="1110">
          <cell r="F1110" t="str">
            <v>M550</v>
          </cell>
          <cell r="G1110" t="str">
            <v>WATER PURCHASED</v>
          </cell>
        </row>
        <row r="1111">
          <cell r="F1111" t="str">
            <v>M551</v>
          </cell>
          <cell r="G1111" t="str">
            <v>WATER SUPPLY</v>
          </cell>
        </row>
        <row r="1112">
          <cell r="F1112" t="str">
            <v>M552</v>
          </cell>
          <cell r="G1112" t="str">
            <v>STAFF WATER</v>
          </cell>
        </row>
        <row r="1113">
          <cell r="F1113" t="str">
            <v>M553</v>
          </cell>
          <cell r="G1113" t="str">
            <v>RAW WATER</v>
          </cell>
        </row>
        <row r="1114">
          <cell r="F1114" t="str">
            <v>M600</v>
          </cell>
          <cell r="G1114" t="str">
            <v>FILTER CAKE TRANSPORT</v>
          </cell>
        </row>
        <row r="1115">
          <cell r="F1115" t="str">
            <v>M601</v>
          </cell>
          <cell r="G1115" t="str">
            <v>TRANSPORT ON RIDLINGS</v>
          </cell>
        </row>
        <row r="1116">
          <cell r="F1116" t="str">
            <v>M605</v>
          </cell>
          <cell r="G1116" t="str">
            <v>ASH REMOVAL</v>
          </cell>
        </row>
        <row r="1117">
          <cell r="F1117" t="str">
            <v>M610</v>
          </cell>
          <cell r="G1117" t="str">
            <v>DEMURRAGE</v>
          </cell>
        </row>
        <row r="1118">
          <cell r="F1118" t="str">
            <v>M620</v>
          </cell>
          <cell r="G1118" t="str">
            <v>TRANSPORT -DRUM RETURNS</v>
          </cell>
        </row>
        <row r="1119">
          <cell r="F1119" t="str">
            <v>M640</v>
          </cell>
          <cell r="G1119" t="str">
            <v>TRANSPORT ON RAW SUGAR (INWARDS)</v>
          </cell>
        </row>
        <row r="1120">
          <cell r="F1120" t="str">
            <v>M645</v>
          </cell>
          <cell r="G1120" t="str">
            <v>ROAD TRANSPORT PRODUCT OUT</v>
          </cell>
        </row>
        <row r="1121">
          <cell r="F1121" t="str">
            <v>M650</v>
          </cell>
          <cell r="G1121" t="str">
            <v>TRANSPORT ON STORES</v>
          </cell>
        </row>
        <row r="1122">
          <cell r="F1122" t="str">
            <v>M651</v>
          </cell>
          <cell r="G1122" t="str">
            <v>TRANSPORT ON PACKING MATERIALS</v>
          </cell>
        </row>
        <row r="1123">
          <cell r="F1123" t="str">
            <v>M652</v>
          </cell>
          <cell r="G1123" t="str">
            <v>TRANSPORT ON FUEL</v>
          </cell>
        </row>
        <row r="1124">
          <cell r="F1124" t="str">
            <v>M653</v>
          </cell>
          <cell r="G1124" t="str">
            <v>TRANSPORT ON CHEMICALS</v>
          </cell>
        </row>
        <row r="1125">
          <cell r="F1125" t="str">
            <v>M654</v>
          </cell>
          <cell r="G1125" t="str">
            <v>TRANSPORT -DEPOT TO CUST.</v>
          </cell>
        </row>
        <row r="1126">
          <cell r="F1126" t="str">
            <v>M655</v>
          </cell>
          <cell r="G1126" t="str">
            <v>TRANSPORT -SHIPPING</v>
          </cell>
        </row>
        <row r="1127">
          <cell r="F1127" t="str">
            <v>M656</v>
          </cell>
          <cell r="G1127" t="str">
            <v>RAILAGE</v>
          </cell>
        </row>
        <row r="1128">
          <cell r="F1128" t="str">
            <v>M657</v>
          </cell>
          <cell r="G1128" t="str">
            <v>ROAD TRANSPORT</v>
          </cell>
        </row>
        <row r="1129">
          <cell r="F1129" t="str">
            <v>M658</v>
          </cell>
          <cell r="G1129" t="str">
            <v>TRANSPORT ON COAL (DOMESTIC)</v>
          </cell>
        </row>
        <row r="1130">
          <cell r="F1130" t="str">
            <v>M659</v>
          </cell>
          <cell r="G1130" t="str">
            <v>TRANSPORT ON LIME</v>
          </cell>
        </row>
        <row r="1131">
          <cell r="F1131" t="str">
            <v>M660</v>
          </cell>
          <cell r="G1131" t="str">
            <v>TRANSPORT ON SEED</v>
          </cell>
        </row>
        <row r="1132">
          <cell r="F1132" t="str">
            <v>M661</v>
          </cell>
          <cell r="G1132" t="str">
            <v>FREIGHT</v>
          </cell>
        </row>
        <row r="1133">
          <cell r="F1133" t="str">
            <v>M662</v>
          </cell>
          <cell r="G1133" t="str">
            <v>TRANSPORT ON FOOD</v>
          </cell>
        </row>
        <row r="1134">
          <cell r="F1134" t="str">
            <v>M663</v>
          </cell>
          <cell r="G1134" t="str">
            <v>TRANSPORT GENERAL</v>
          </cell>
        </row>
        <row r="1135">
          <cell r="F1135" t="str">
            <v>M664</v>
          </cell>
          <cell r="G1135" t="str">
            <v>CMS - TRANSPORT</v>
          </cell>
        </row>
        <row r="1136">
          <cell r="F1136" t="str">
            <v>M665</v>
          </cell>
          <cell r="G1136" t="str">
            <v>SCG CHARGES</v>
          </cell>
        </row>
        <row r="1137">
          <cell r="F1137" t="str">
            <v>M690</v>
          </cell>
          <cell r="G1137" t="str">
            <v>SUGAR TRANSPORT</v>
          </cell>
        </row>
        <row r="1138">
          <cell r="F1138" t="str">
            <v>M691</v>
          </cell>
          <cell r="G1138" t="str">
            <v>SUGAR TRANSPORT (RECOVERIES)</v>
          </cell>
        </row>
        <row r="1139">
          <cell r="F1139" t="str">
            <v>M692</v>
          </cell>
          <cell r="G1139" t="str">
            <v>DEPOT - TRANSPORT COSTS</v>
          </cell>
        </row>
        <row r="1140">
          <cell r="F1140" t="str">
            <v>M693</v>
          </cell>
          <cell r="G1140" t="str">
            <v>HULLETS RAILAGE</v>
          </cell>
        </row>
        <row r="1141">
          <cell r="F1141" t="str">
            <v>M694</v>
          </cell>
          <cell r="G1141" t="str">
            <v>TRANSPORT EQUALISATION</v>
          </cell>
        </row>
        <row r="1142">
          <cell r="F1142" t="str">
            <v>M695</v>
          </cell>
          <cell r="G1142" t="str">
            <v>TRANSPORT RECOVERY FROM UNION CO-OP</v>
          </cell>
        </row>
        <row r="1143">
          <cell r="F1143" t="str">
            <v>M700</v>
          </cell>
          <cell r="G1143" t="str">
            <v>CANE TRANSPORT</v>
          </cell>
        </row>
        <row r="1144">
          <cell r="F1144" t="str">
            <v>M701</v>
          </cell>
          <cell r="G1144" t="str">
            <v>CANE TRANSPORT SUBSIDIES</v>
          </cell>
        </row>
        <row r="1145">
          <cell r="F1145" t="str">
            <v>M702</v>
          </cell>
          <cell r="G1145" t="str">
            <v>CANE OFFLOADING CONVERSIONS</v>
          </cell>
        </row>
        <row r="1146">
          <cell r="F1146" t="str">
            <v>M703</v>
          </cell>
          <cell r="G1146" t="str">
            <v>YELLOW ZONE COMPENSATION</v>
          </cell>
        </row>
        <row r="1147">
          <cell r="F1147" t="str">
            <v>M704</v>
          </cell>
          <cell r="G1147" t="str">
            <v>CANE TRANSPORT SUNDAY DELIVERIES</v>
          </cell>
        </row>
        <row r="1148">
          <cell r="F1148" t="str">
            <v>M705</v>
          </cell>
          <cell r="G1148" t="str">
            <v>CANE TRANSPORT SUBSIDY ADVANCE</v>
          </cell>
        </row>
        <row r="1149">
          <cell r="F1149" t="str">
            <v>M706</v>
          </cell>
          <cell r="G1149" t="str">
            <v>CANE TRANSHIPMENT SUBSIDY</v>
          </cell>
        </row>
        <row r="1150">
          <cell r="F1150" t="str">
            <v>M707</v>
          </cell>
          <cell r="G1150" t="str">
            <v>CANE TRANSHIPMENT SUBSIDY ADVANCE</v>
          </cell>
        </row>
        <row r="1151">
          <cell r="F1151" t="str">
            <v>M708</v>
          </cell>
          <cell r="G1151" t="str">
            <v>BOUGHT OUT CANE TRANSPORT</v>
          </cell>
        </row>
        <row r="1152">
          <cell r="F1152" t="str">
            <v>M709</v>
          </cell>
          <cell r="G1152" t="str">
            <v>BOUGHT OUT TRANSPORT</v>
          </cell>
        </row>
        <row r="1153">
          <cell r="F1153" t="str">
            <v>M710</v>
          </cell>
          <cell r="G1153" t="str">
            <v>BOUGHT OUT CANE TRANSPORT/UNITRANS</v>
          </cell>
        </row>
        <row r="1154">
          <cell r="F1154" t="str">
            <v>M711</v>
          </cell>
          <cell r="G1154" t="str">
            <v>PROVISION FOR HOUSING/UNITRANS</v>
          </cell>
        </row>
        <row r="1155">
          <cell r="F1155" t="str">
            <v>M740</v>
          </cell>
          <cell r="G1155" t="str">
            <v>MARKET SHARING TRANSPORT EQUALIZATION</v>
          </cell>
        </row>
        <row r="1156">
          <cell r="F1156" t="str">
            <v>M800</v>
          </cell>
          <cell r="G1156" t="str">
            <v>AMMUNITION</v>
          </cell>
        </row>
        <row r="1157">
          <cell r="F1157" t="str">
            <v>N550</v>
          </cell>
          <cell r="G1157" t="str">
            <v>CONSULTANTS FEES (RBL &amp; IPL)</v>
          </cell>
        </row>
        <row r="1158">
          <cell r="F1158" t="str">
            <v>N551</v>
          </cell>
          <cell r="G1158" t="str">
            <v>LEGAL FEES</v>
          </cell>
        </row>
        <row r="1159">
          <cell r="F1159" t="str">
            <v>N552</v>
          </cell>
          <cell r="G1159" t="str">
            <v>LAND SURVEY</v>
          </cell>
        </row>
        <row r="1160">
          <cell r="F1160" t="str">
            <v>N553</v>
          </cell>
          <cell r="G1160" t="str">
            <v>PROPERTY VALUATION FEES</v>
          </cell>
        </row>
        <row r="1161">
          <cell r="F1161" t="str">
            <v>N554</v>
          </cell>
          <cell r="G1161" t="str">
            <v>TOWNSHIP DESIGN &amp; ESTABLISHMENT</v>
          </cell>
        </row>
        <row r="1162">
          <cell r="F1162" t="str">
            <v>N555</v>
          </cell>
          <cell r="G1162" t="str">
            <v>WATER RETICULATION &amp; ROADS</v>
          </cell>
        </row>
        <row r="1163">
          <cell r="F1163" t="str">
            <v>N556</v>
          </cell>
          <cell r="G1163" t="str">
            <v>ELECTRIFICATION</v>
          </cell>
        </row>
        <row r="1164">
          <cell r="F1164" t="str">
            <v>N560</v>
          </cell>
          <cell r="G1164" t="str">
            <v>WATER RETICULATION</v>
          </cell>
        </row>
        <row r="1165">
          <cell r="F1165" t="str">
            <v>N561</v>
          </cell>
          <cell r="G1165" t="str">
            <v>ELECTRICAL CERTIFICATION</v>
          </cell>
        </row>
        <row r="1166">
          <cell r="F1166" t="str">
            <v>N562</v>
          </cell>
          <cell r="G1166" t="str">
            <v>WOODBORER CERTIFICATES</v>
          </cell>
        </row>
        <row r="1167">
          <cell r="F1167" t="str">
            <v>N563</v>
          </cell>
          <cell r="G1167" t="str">
            <v>CIVILS ROADS &amp; STORMWATER</v>
          </cell>
        </row>
        <row r="1168">
          <cell r="F1168" t="str">
            <v>N564</v>
          </cell>
          <cell r="G1168" t="str">
            <v>SEWAGE DISPOSAL</v>
          </cell>
        </row>
        <row r="1169">
          <cell r="F1169" t="str">
            <v>N565</v>
          </cell>
          <cell r="G1169" t="str">
            <v>METER INSTALLATIONS ELECTRICITY</v>
          </cell>
        </row>
        <row r="1170">
          <cell r="F1170" t="str">
            <v>N566</v>
          </cell>
          <cell r="G1170" t="str">
            <v>METER INSTALLATIONS WATER</v>
          </cell>
        </row>
        <row r="1171">
          <cell r="F1171" t="str">
            <v>N567</v>
          </cell>
          <cell r="G1171" t="str">
            <v>OTHER UPGRADE COSTS</v>
          </cell>
        </row>
        <row r="1172">
          <cell r="F1172" t="str">
            <v>N568</v>
          </cell>
          <cell r="G1172" t="str">
            <v>ELECTRICAL RETICULATION</v>
          </cell>
        </row>
        <row r="1173">
          <cell r="F1173" t="str">
            <v>P011</v>
          </cell>
          <cell r="G1173" t="str">
            <v>FF - OFFSHORE STORAGE LOSSES</v>
          </cell>
        </row>
        <row r="1174">
          <cell r="F1174" t="str">
            <v>P012</v>
          </cell>
          <cell r="G1174" t="str">
            <v>23PD - STORAGE LOSS</v>
          </cell>
        </row>
        <row r="1175">
          <cell r="F1175" t="str">
            <v>P013</v>
          </cell>
          <cell r="G1175" t="str">
            <v>FA - STORAGE LOSSES (OFFSHORE)</v>
          </cell>
        </row>
        <row r="1176">
          <cell r="F1176" t="str">
            <v>P014</v>
          </cell>
          <cell r="G1176" t="str">
            <v>DIACETYL - STORAGE LOSSES</v>
          </cell>
        </row>
        <row r="1177">
          <cell r="F1177" t="str">
            <v>P015</v>
          </cell>
          <cell r="G1177" t="str">
            <v>ACETOIN - STORAGE LOSSES</v>
          </cell>
        </row>
        <row r="1178">
          <cell r="F1178" t="str">
            <v>P016</v>
          </cell>
          <cell r="G1178" t="str">
            <v>FF - STORAGE LOSSES (LOCAL)</v>
          </cell>
        </row>
        <row r="1179">
          <cell r="F1179" t="str">
            <v>P017</v>
          </cell>
          <cell r="G1179" t="str">
            <v>FA - STORAGE LOSSES (LOCAL)</v>
          </cell>
        </row>
        <row r="1180">
          <cell r="F1180" t="str">
            <v>P020</v>
          </cell>
          <cell r="G1180" t="str">
            <v>SHORT &amp; DAMAGES -W/HSE TO DEPOT</v>
          </cell>
        </row>
        <row r="1181">
          <cell r="F1181" t="str">
            <v>P021</v>
          </cell>
          <cell r="G1181" t="str">
            <v>SHORTAGES &amp; LOSSES</v>
          </cell>
        </row>
        <row r="1182">
          <cell r="F1182" t="str">
            <v>P030</v>
          </cell>
          <cell r="G1182" t="str">
            <v>SHORT &amp; DAMAGES -DEPOT TO CUST.</v>
          </cell>
        </row>
        <row r="1183">
          <cell r="F1183" t="str">
            <v>P040</v>
          </cell>
          <cell r="G1183" t="str">
            <v>STOCK LOSS &amp; ADJUSTMENTS</v>
          </cell>
        </row>
        <row r="1184">
          <cell r="F1184" t="str">
            <v>P041</v>
          </cell>
          <cell r="G1184" t="str">
            <v>STOCK REVALUATION ADJUSTMENT</v>
          </cell>
        </row>
        <row r="1185">
          <cell r="F1185" t="str">
            <v>P045</v>
          </cell>
          <cell r="G1185" t="str">
            <v>DAMAGES TOLERANCE</v>
          </cell>
        </row>
        <row r="1186">
          <cell r="F1186" t="str">
            <v>P050</v>
          </cell>
          <cell r="G1186" t="str">
            <v>SHORT &amp; DAMAGES -W/HSE TO CUST.</v>
          </cell>
        </row>
        <row r="1187">
          <cell r="F1187" t="str">
            <v>P055</v>
          </cell>
          <cell r="G1187" t="str">
            <v>SWEEPINGS SUBSIDY</v>
          </cell>
        </row>
        <row r="1188">
          <cell r="F1188" t="str">
            <v>P080</v>
          </cell>
          <cell r="G1188" t="str">
            <v>CONTRACTED CO-OP EXPENDITURE</v>
          </cell>
        </row>
        <row r="1189">
          <cell r="F1189" t="str">
            <v>P090</v>
          </cell>
          <cell r="G1189" t="str">
            <v>PRODUCT ADVERTISING</v>
          </cell>
        </row>
        <row r="1190">
          <cell r="F1190" t="str">
            <v>P091</v>
          </cell>
          <cell r="G1190" t="str">
            <v>ADVERT./PROM.- CANE DEVELOPMENT</v>
          </cell>
        </row>
        <row r="1191">
          <cell r="F1191" t="str">
            <v>P092</v>
          </cell>
          <cell r="G1191" t="str">
            <v>NATIONAL PRODUCT PROMOTIONS</v>
          </cell>
        </row>
        <row r="1192">
          <cell r="F1192" t="str">
            <v>P093</v>
          </cell>
          <cell r="G1192" t="str">
            <v>PRODUCT PROMOTIONS (TRANSVAAL)</v>
          </cell>
        </row>
        <row r="1193">
          <cell r="F1193" t="str">
            <v>P094</v>
          </cell>
          <cell r="G1193" t="str">
            <v>PRODUCT PROMOTIONS (NATAL)</v>
          </cell>
        </row>
        <row r="1194">
          <cell r="F1194" t="str">
            <v>P095</v>
          </cell>
          <cell r="G1194" t="str">
            <v>PRODUCT PROMOTIONS (WESTERN CAPE)</v>
          </cell>
        </row>
        <row r="1195">
          <cell r="F1195" t="str">
            <v>P096</v>
          </cell>
          <cell r="G1195" t="str">
            <v>PRODUCT PROMOTIONS (EASTERN CAPE)</v>
          </cell>
        </row>
        <row r="1196">
          <cell r="F1196" t="str">
            <v>P097</v>
          </cell>
          <cell r="G1196" t="str">
            <v>PRODUCT PROMOTIONS (OFS)</v>
          </cell>
        </row>
        <row r="1197">
          <cell r="F1197" t="str">
            <v>P098</v>
          </cell>
          <cell r="G1197" t="str">
            <v>MARKET RESEARCH</v>
          </cell>
        </row>
        <row r="1198">
          <cell r="F1198" t="str">
            <v>P099</v>
          </cell>
          <cell r="G1198" t="str">
            <v>POS MATERIALS</v>
          </cell>
        </row>
        <row r="1199">
          <cell r="F1199" t="str">
            <v>P100</v>
          </cell>
          <cell r="G1199" t="str">
            <v>PRODUCT SAMPLES</v>
          </cell>
        </row>
        <row r="1200">
          <cell r="F1200" t="str">
            <v>P101</v>
          </cell>
          <cell r="G1200" t="str">
            <v>CONSUMER PROMOTIONS</v>
          </cell>
        </row>
        <row r="1201">
          <cell r="F1201" t="str">
            <v>P102</v>
          </cell>
          <cell r="G1201" t="str">
            <v>TV ADVERTISING</v>
          </cell>
        </row>
        <row r="1202">
          <cell r="F1202" t="str">
            <v>P103</v>
          </cell>
          <cell r="G1202" t="str">
            <v>PRODUCT PROMOTIONS (NAMIBIA)</v>
          </cell>
        </row>
        <row r="1203">
          <cell r="F1203" t="str">
            <v>P104</v>
          </cell>
          <cell r="G1203" t="str">
            <v>TRADE PROMOTIONS</v>
          </cell>
        </row>
        <row r="1204">
          <cell r="F1204" t="str">
            <v>P105</v>
          </cell>
          <cell r="G1204" t="str">
            <v>EXPORT PROMOTIONS</v>
          </cell>
        </row>
        <row r="1205">
          <cell r="F1205" t="str">
            <v>P106</v>
          </cell>
          <cell r="G1205" t="str">
            <v>PROMOTION ALLOWANCES</v>
          </cell>
        </row>
        <row r="1206">
          <cell r="F1206" t="str">
            <v>P107</v>
          </cell>
          <cell r="G1206" t="str">
            <v>EXPORT ALLOWANCES</v>
          </cell>
        </row>
        <row r="1207">
          <cell r="F1207" t="str">
            <v>P108</v>
          </cell>
          <cell r="G1207" t="str">
            <v>MARKETING COSTS</v>
          </cell>
        </row>
        <row r="1208">
          <cell r="F1208" t="str">
            <v>P109</v>
          </cell>
          <cell r="G1208" t="str">
            <v>SACHET PROMOTIONS</v>
          </cell>
        </row>
        <row r="1209">
          <cell r="F1209" t="str">
            <v>P110</v>
          </cell>
          <cell r="G1209" t="str">
            <v>RELATIONSHIP MARKETING</v>
          </cell>
        </row>
        <row r="1210">
          <cell r="F1210" t="str">
            <v>P111</v>
          </cell>
          <cell r="G1210" t="str">
            <v>COUPON CLEARING</v>
          </cell>
        </row>
        <row r="1211">
          <cell r="F1211" t="str">
            <v>P200</v>
          </cell>
          <cell r="G1211" t="str">
            <v>SETTLEMENT DISCOUNTS ALLOWED</v>
          </cell>
        </row>
        <row r="1212">
          <cell r="F1212" t="str">
            <v>P201</v>
          </cell>
          <cell r="G1212" t="str">
            <v>TRADE DISCOUNT ALLOWED</v>
          </cell>
        </row>
        <row r="1213">
          <cell r="F1213" t="str">
            <v>P202</v>
          </cell>
          <cell r="G1213" t="str">
            <v>TRADE REBATES</v>
          </cell>
        </row>
        <row r="1214">
          <cell r="F1214" t="str">
            <v>P203</v>
          </cell>
          <cell r="G1214" t="str">
            <v>DISTRIBUTION ALLOWANCE</v>
          </cell>
        </row>
        <row r="1215">
          <cell r="F1215" t="str">
            <v>P204</v>
          </cell>
          <cell r="G1215" t="str">
            <v>SALES &amp; ADD CHARGE ADJUSTMENTS</v>
          </cell>
        </row>
        <row r="1216">
          <cell r="F1216" t="str">
            <v>P205</v>
          </cell>
          <cell r="G1216" t="str">
            <v>SELLING EXPENSES</v>
          </cell>
        </row>
        <row r="1217">
          <cell r="F1217" t="str">
            <v>P300</v>
          </cell>
          <cell r="G1217" t="str">
            <v>COMMISSIONS -S.A.S.D.</v>
          </cell>
        </row>
        <row r="1218">
          <cell r="F1218" t="str">
            <v>P310</v>
          </cell>
          <cell r="G1218" t="str">
            <v>COMMISSION PAID</v>
          </cell>
        </row>
        <row r="1219">
          <cell r="F1219" t="str">
            <v>P311</v>
          </cell>
          <cell r="G1219" t="str">
            <v>COMMISSIONS - SPECIAL</v>
          </cell>
        </row>
        <row r="1220">
          <cell r="F1220" t="str">
            <v>P312</v>
          </cell>
          <cell r="G1220" t="str">
            <v>COMMISSIONS - REP'S</v>
          </cell>
        </row>
        <row r="1221">
          <cell r="F1221" t="str">
            <v>P313</v>
          </cell>
          <cell r="G1221" t="str">
            <v>COMMISSIONS - AGENTS (EXT.)</v>
          </cell>
        </row>
        <row r="1222">
          <cell r="F1222" t="str">
            <v>P314</v>
          </cell>
          <cell r="G1222" t="str">
            <v>BULK INCENTIVES</v>
          </cell>
        </row>
        <row r="1223">
          <cell r="F1223" t="str">
            <v>P315</v>
          </cell>
          <cell r="G1223" t="str">
            <v>COMMISSIONS - SPECIALITY SUGARS - SMOLLENS</v>
          </cell>
        </row>
        <row r="1224">
          <cell r="F1224" t="str">
            <v>P410</v>
          </cell>
          <cell r="G1224" t="str">
            <v>CLEARING CHARGES</v>
          </cell>
        </row>
        <row r="1225">
          <cell r="F1225" t="str">
            <v>P411</v>
          </cell>
          <cell r="G1225" t="str">
            <v>SIDING CHARGES</v>
          </cell>
        </row>
        <row r="1226">
          <cell r="F1226" t="str">
            <v>P500</v>
          </cell>
          <cell r="G1226" t="str">
            <v>MERCHANDISING</v>
          </cell>
        </row>
        <row r="1227">
          <cell r="F1227" t="str">
            <v>P801</v>
          </cell>
          <cell r="G1227" t="str">
            <v>FF - COST OF SALES</v>
          </cell>
        </row>
        <row r="1228">
          <cell r="F1228" t="str">
            <v>P803</v>
          </cell>
          <cell r="G1228" t="str">
            <v>FA - COST OF SALES</v>
          </cell>
        </row>
        <row r="1229">
          <cell r="F1229" t="str">
            <v>P804</v>
          </cell>
          <cell r="G1229" t="str">
            <v>DIACETYL - COST OF SALES</v>
          </cell>
        </row>
        <row r="1230">
          <cell r="F1230" t="str">
            <v>P805</v>
          </cell>
          <cell r="G1230" t="str">
            <v>ACETOIN - COST OF SALES</v>
          </cell>
        </row>
        <row r="1231">
          <cell r="F1231" t="str">
            <v>P806</v>
          </cell>
          <cell r="G1231" t="str">
            <v>23PD - COST OF SALES (LOCAL)</v>
          </cell>
        </row>
        <row r="1232">
          <cell r="F1232" t="str">
            <v>P808</v>
          </cell>
          <cell r="G1232" t="str">
            <v>CROP GUARD - COST OF SALES</v>
          </cell>
        </row>
        <row r="1233">
          <cell r="F1233" t="str">
            <v>P811</v>
          </cell>
          <cell r="G1233" t="str">
            <v>FF - COST OF SALES EXPORT</v>
          </cell>
        </row>
        <row r="1234">
          <cell r="F1234" t="str">
            <v>P813</v>
          </cell>
          <cell r="G1234" t="str">
            <v>FA - COST OF SALES EXPOR</v>
          </cell>
        </row>
        <row r="1235">
          <cell r="F1235" t="str">
            <v>P814</v>
          </cell>
          <cell r="G1235" t="str">
            <v>DIACETYL - COST OF SALES EXPORT</v>
          </cell>
        </row>
        <row r="1236">
          <cell r="F1236" t="str">
            <v>P815</v>
          </cell>
          <cell r="G1236" t="str">
            <v>FA - PURCHASES (ANTWERP)</v>
          </cell>
        </row>
        <row r="1237">
          <cell r="F1237" t="str">
            <v>P816</v>
          </cell>
          <cell r="G1237" t="str">
            <v>FA - PURCHASES (DYNO)</v>
          </cell>
        </row>
        <row r="1238">
          <cell r="F1238" t="str">
            <v>P817</v>
          </cell>
          <cell r="G1238" t="str">
            <v>FA - PURCHASES (DIRECT EXPORTS)</v>
          </cell>
        </row>
        <row r="1239">
          <cell r="F1239" t="str">
            <v>P818</v>
          </cell>
          <cell r="G1239" t="str">
            <v>ACETOIN - COST OF SALES</v>
          </cell>
        </row>
        <row r="1240">
          <cell r="F1240" t="str">
            <v>P819</v>
          </cell>
          <cell r="G1240" t="str">
            <v>PURCHASES (MEREBANK EXPORTS)</v>
          </cell>
        </row>
        <row r="1241">
          <cell r="F1241" t="str">
            <v>P820</v>
          </cell>
          <cell r="G1241" t="str">
            <v>FA - PURCHASES (HARBOCHEM)</v>
          </cell>
        </row>
        <row r="1242">
          <cell r="F1242" t="str">
            <v>P821</v>
          </cell>
          <cell r="G1242" t="str">
            <v>FA - PURCHASES (CHINA)</v>
          </cell>
        </row>
        <row r="1243">
          <cell r="F1243" t="str">
            <v>P822</v>
          </cell>
          <cell r="G1243" t="str">
            <v>FA - PURCHASES (INDOFURAN)</v>
          </cell>
        </row>
        <row r="1244">
          <cell r="F1244" t="str">
            <v>P823</v>
          </cell>
          <cell r="G1244" t="str">
            <v>FF - PURCHASES (CHINA)</v>
          </cell>
        </row>
        <row r="1245">
          <cell r="F1245" t="str">
            <v>P824</v>
          </cell>
          <cell r="G1245" t="str">
            <v>2.3PD COST OF SALES EXPORT</v>
          </cell>
        </row>
        <row r="1246">
          <cell r="F1246" t="str">
            <v>P825</v>
          </cell>
          <cell r="G1246" t="str">
            <v>FF PURCHASES - DOWNSTREAM</v>
          </cell>
        </row>
        <row r="1247">
          <cell r="F1247" t="str">
            <v>P831</v>
          </cell>
          <cell r="G1247" t="str">
            <v>FF - DRUMS &amp; PACKING LOCAL</v>
          </cell>
        </row>
        <row r="1248">
          <cell r="F1248" t="str">
            <v>P833</v>
          </cell>
          <cell r="G1248" t="str">
            <v>FA - DRUMS &amp; PACKING LOCAL</v>
          </cell>
        </row>
        <row r="1249">
          <cell r="F1249" t="str">
            <v>P834</v>
          </cell>
          <cell r="G1249" t="str">
            <v>DIACETYL - DRUMS &amp; PACKING LOCAL</v>
          </cell>
        </row>
        <row r="1250">
          <cell r="F1250" t="str">
            <v>P836</v>
          </cell>
          <cell r="G1250" t="str">
            <v>2.3PD - DRUMS &amp; PACKING LOCAL</v>
          </cell>
        </row>
        <row r="1251">
          <cell r="F1251" t="str">
            <v>P837</v>
          </cell>
          <cell r="G1251" t="str">
            <v>ACETOIN - DRUMS &amp; PACKING LOCAL</v>
          </cell>
        </row>
        <row r="1252">
          <cell r="F1252" t="str">
            <v>P838</v>
          </cell>
          <cell r="G1252" t="str">
            <v>CROP GUARD - DRUMS &amp; PACKING LOCAL</v>
          </cell>
        </row>
        <row r="1253">
          <cell r="F1253" t="str">
            <v>P839</v>
          </cell>
          <cell r="G1253" t="str">
            <v>POLYRES - DRUMS &amp; PACKING LOCAL</v>
          </cell>
        </row>
        <row r="1254">
          <cell r="F1254" t="str">
            <v>P840</v>
          </cell>
          <cell r="G1254" t="str">
            <v>PCD - DRUMS &amp; PACKING LOCAL</v>
          </cell>
        </row>
        <row r="1255">
          <cell r="F1255" t="str">
            <v>P841</v>
          </cell>
          <cell r="G1255" t="str">
            <v>FF - DRUM FILLING LOCAL</v>
          </cell>
        </row>
        <row r="1256">
          <cell r="F1256" t="str">
            <v>P843</v>
          </cell>
          <cell r="G1256" t="str">
            <v>FA - DRUM FILLING LOCAL</v>
          </cell>
        </row>
        <row r="1257">
          <cell r="F1257" t="str">
            <v>P844</v>
          </cell>
          <cell r="G1257" t="str">
            <v>CROP GAURD - DRUM FILLING &amp; BLENDING (IVS)</v>
          </cell>
        </row>
        <row r="1258">
          <cell r="F1258" t="str">
            <v>P851</v>
          </cell>
          <cell r="G1258" t="str">
            <v>FF - TRANSPORT LOCAL</v>
          </cell>
        </row>
        <row r="1259">
          <cell r="F1259" t="str">
            <v>P853</v>
          </cell>
          <cell r="G1259" t="str">
            <v>FA - TRANSPORT LOCAL</v>
          </cell>
        </row>
        <row r="1260">
          <cell r="F1260" t="str">
            <v>P854</v>
          </cell>
          <cell r="G1260" t="str">
            <v>DIACETYL - TRANSPORT LOCAL</v>
          </cell>
        </row>
        <row r="1261">
          <cell r="F1261" t="str">
            <v>P855</v>
          </cell>
          <cell r="G1261" t="str">
            <v>TRANSPORT LOCAL (SOLVENT)</v>
          </cell>
        </row>
        <row r="1262">
          <cell r="F1262" t="str">
            <v>P856</v>
          </cell>
          <cell r="G1262" t="str">
            <v>2.3PD - TRANSPORT LOCAL</v>
          </cell>
        </row>
        <row r="1263">
          <cell r="F1263" t="str">
            <v>P857</v>
          </cell>
          <cell r="G1263" t="str">
            <v>ACETOIN - TRANSPORT LOCAL</v>
          </cell>
        </row>
        <row r="1264">
          <cell r="F1264" t="str">
            <v>P858</v>
          </cell>
          <cell r="G1264" t="str">
            <v>CROP GUARD - TRANSPORT LOCAL</v>
          </cell>
        </row>
        <row r="1265">
          <cell r="F1265" t="str">
            <v>P859</v>
          </cell>
          <cell r="G1265" t="str">
            <v>POLYRES - TRANSPORT LOCAL</v>
          </cell>
        </row>
        <row r="1266">
          <cell r="F1266" t="str">
            <v>P860</v>
          </cell>
          <cell r="G1266" t="str">
            <v>PCD - TRANSPORT</v>
          </cell>
        </row>
        <row r="1267">
          <cell r="F1267" t="str">
            <v>P861</v>
          </cell>
          <cell r="G1267" t="str">
            <v>FF - COMMISSION EXPORTS</v>
          </cell>
        </row>
        <row r="1268">
          <cell r="F1268" t="str">
            <v>P863</v>
          </cell>
          <cell r="G1268" t="str">
            <v>FA - COMMISSION EXPORTS</v>
          </cell>
        </row>
        <row r="1269">
          <cell r="F1269" t="str">
            <v>P864</v>
          </cell>
          <cell r="G1269" t="str">
            <v>DIACETYL - COMMISSION EXPORTS</v>
          </cell>
        </row>
        <row r="1270">
          <cell r="F1270" t="str">
            <v>P866</v>
          </cell>
          <cell r="G1270" t="str">
            <v>2.3PD - COMMISSION EXPORTS</v>
          </cell>
        </row>
        <row r="1271">
          <cell r="F1271" t="str">
            <v>P867</v>
          </cell>
          <cell r="G1271" t="str">
            <v>ACETOIN - COMMISSION EXPORTS</v>
          </cell>
        </row>
        <row r="1272">
          <cell r="F1272" t="str">
            <v>P868</v>
          </cell>
          <cell r="G1272" t="str">
            <v>CROP GUARD - COMMISSION</v>
          </cell>
        </row>
        <row r="1273">
          <cell r="F1273" t="str">
            <v>P869</v>
          </cell>
          <cell r="G1273" t="str">
            <v>POLYRES - COMMISSION</v>
          </cell>
        </row>
        <row r="1274">
          <cell r="F1274" t="str">
            <v>P870</v>
          </cell>
          <cell r="G1274" t="str">
            <v>PCD - COMMISSION EXPORTS</v>
          </cell>
        </row>
        <row r="1275">
          <cell r="F1275" t="str">
            <v>P871</v>
          </cell>
          <cell r="G1275" t="str">
            <v>FF - DRUMS &amp; PACKING EXPORTS</v>
          </cell>
        </row>
        <row r="1276">
          <cell r="F1276" t="str">
            <v>P873</v>
          </cell>
          <cell r="G1276" t="str">
            <v>FA - DRUMS &amp; PACKING EXPORTS</v>
          </cell>
        </row>
        <row r="1277">
          <cell r="F1277" t="str">
            <v>P874</v>
          </cell>
          <cell r="G1277" t="str">
            <v>DIACETYL - DRUMS &amp; PACKING EXPORTS</v>
          </cell>
        </row>
        <row r="1278">
          <cell r="F1278" t="str">
            <v>P876</v>
          </cell>
          <cell r="G1278" t="str">
            <v>2.3PD - DRUMS &amp; PACKING EXPORTS</v>
          </cell>
        </row>
        <row r="1279">
          <cell r="F1279" t="str">
            <v>P877</v>
          </cell>
          <cell r="G1279" t="str">
            <v>ACETOIN - DRUMS &amp; PACKING EXPORTS</v>
          </cell>
        </row>
        <row r="1280">
          <cell r="F1280" t="str">
            <v>P878</v>
          </cell>
          <cell r="G1280" t="str">
            <v>CROP GUARD - DRUMS &amp; PACKING EXPORTS</v>
          </cell>
        </row>
        <row r="1281">
          <cell r="F1281" t="str">
            <v>P879</v>
          </cell>
          <cell r="G1281" t="str">
            <v>POLYRES - DRUMS &amp; PACKING EXPORTS</v>
          </cell>
        </row>
        <row r="1282">
          <cell r="F1282" t="str">
            <v>P880</v>
          </cell>
          <cell r="G1282" t="str">
            <v>PCD - DRUMS &amp; PACKING EXPORTS</v>
          </cell>
        </row>
        <row r="1283">
          <cell r="F1283" t="str">
            <v>P881</v>
          </cell>
          <cell r="G1283" t="str">
            <v>FF - DRUM FILLING EXPORTS</v>
          </cell>
        </row>
        <row r="1284">
          <cell r="F1284" t="str">
            <v>P883</v>
          </cell>
          <cell r="G1284" t="str">
            <v>FA - DRUM FILLING EXPORTS</v>
          </cell>
        </row>
        <row r="1285">
          <cell r="F1285" t="str">
            <v>P890</v>
          </cell>
          <cell r="G1285" t="str">
            <v>DRUMS</v>
          </cell>
        </row>
        <row r="1286">
          <cell r="F1286" t="str">
            <v>P891</v>
          </cell>
          <cell r="G1286" t="str">
            <v>FF - DUTY ON EXPORTS</v>
          </cell>
        </row>
        <row r="1287">
          <cell r="F1287" t="str">
            <v>P893</v>
          </cell>
          <cell r="G1287" t="str">
            <v>FA - DUTY ON EXPORTS</v>
          </cell>
        </row>
        <row r="1288">
          <cell r="F1288" t="str">
            <v>P901</v>
          </cell>
          <cell r="G1288" t="str">
            <v>FF - FREIGHT ON EXPORTS</v>
          </cell>
        </row>
        <row r="1289">
          <cell r="F1289" t="str">
            <v>P903</v>
          </cell>
          <cell r="G1289" t="str">
            <v>FA - FREIGHT ON EXPORTS</v>
          </cell>
        </row>
        <row r="1290">
          <cell r="F1290" t="str">
            <v>P904</v>
          </cell>
          <cell r="G1290" t="str">
            <v>DIACETYL - FREIGHT ON EXPORTS</v>
          </cell>
        </row>
        <row r="1291">
          <cell r="F1291" t="str">
            <v>P906</v>
          </cell>
          <cell r="G1291" t="str">
            <v>2.3PD - FREIGHT ON EXPORTS</v>
          </cell>
        </row>
        <row r="1292">
          <cell r="F1292" t="str">
            <v>P907</v>
          </cell>
          <cell r="G1292" t="str">
            <v>ACETOIN - FREIGHT ON EXPORTS</v>
          </cell>
        </row>
        <row r="1293">
          <cell r="F1293" t="str">
            <v>P908</v>
          </cell>
          <cell r="G1293" t="str">
            <v>CROP GUARD - FREIGHT ON EXPORTS</v>
          </cell>
        </row>
        <row r="1294">
          <cell r="F1294" t="str">
            <v>P909</v>
          </cell>
          <cell r="G1294" t="str">
            <v>POLYRES - FREIGHT ON EXPORTS</v>
          </cell>
        </row>
        <row r="1295">
          <cell r="F1295" t="str">
            <v>P910</v>
          </cell>
          <cell r="G1295" t="str">
            <v>FREIGHT ON EXPORTS (DICETYL PCD)</v>
          </cell>
        </row>
        <row r="1296">
          <cell r="F1296" t="str">
            <v>P911</v>
          </cell>
          <cell r="G1296" t="str">
            <v>FF - HARBOUR CHARGES ON EXPORT</v>
          </cell>
        </row>
        <row r="1297">
          <cell r="F1297" t="str">
            <v>P912</v>
          </cell>
          <cell r="G1297" t="str">
            <v>CROP GUARD - HARBOUR CHARGES ON EXPORT</v>
          </cell>
        </row>
        <row r="1298">
          <cell r="F1298" t="str">
            <v>P913</v>
          </cell>
          <cell r="G1298" t="str">
            <v>FA - HARBOUR CHARGES ON EXPORT</v>
          </cell>
        </row>
        <row r="1299">
          <cell r="F1299" t="str">
            <v>P914</v>
          </cell>
          <cell r="G1299" t="str">
            <v>DIACETYL - HARBOUR CHARGES ON EXPORT</v>
          </cell>
        </row>
        <row r="1300">
          <cell r="F1300" t="str">
            <v>P915</v>
          </cell>
          <cell r="G1300" t="str">
            <v>HARBOUR CHARGES ON EXPORT (SUGAR)</v>
          </cell>
        </row>
        <row r="1301">
          <cell r="F1301" t="str">
            <v>P916</v>
          </cell>
          <cell r="G1301" t="str">
            <v>ESTATE TO HARBOUR CHARGES ON EXPORTS</v>
          </cell>
        </row>
        <row r="1302">
          <cell r="F1302" t="str">
            <v>P917</v>
          </cell>
          <cell r="G1302" t="str">
            <v>ACETOIN - HARBOUR CHARGES ON EXPORT</v>
          </cell>
        </row>
        <row r="1303">
          <cell r="F1303" t="str">
            <v>P918</v>
          </cell>
          <cell r="G1303" t="str">
            <v>2.3PD - HARBOUR CHARGES ON EXPORT</v>
          </cell>
        </row>
        <row r="1304">
          <cell r="F1304" t="str">
            <v>P919</v>
          </cell>
          <cell r="G1304" t="str">
            <v>POLYRES - HARBOUR CHARGES ON EXPORT</v>
          </cell>
        </row>
        <row r="1305">
          <cell r="F1305" t="str">
            <v>P920</v>
          </cell>
          <cell r="G1305" t="str">
            <v>PCD - HARBOUR CHARGES ON EXPORT</v>
          </cell>
        </row>
        <row r="1306">
          <cell r="F1306" t="str">
            <v>P931</v>
          </cell>
          <cell r="G1306" t="str">
            <v>FF - LOADING O/TIME ON EXPORTS</v>
          </cell>
        </row>
        <row r="1307">
          <cell r="F1307" t="str">
            <v>P933</v>
          </cell>
          <cell r="G1307" t="str">
            <v>FA - LOADING O/TIME ON EXPORTS</v>
          </cell>
        </row>
        <row r="1308">
          <cell r="F1308" t="str">
            <v>P934</v>
          </cell>
          <cell r="G1308" t="str">
            <v>DIACETYL - LOADING O/TIME ON EXPORTS</v>
          </cell>
        </row>
        <row r="1309">
          <cell r="F1309" t="str">
            <v>P936</v>
          </cell>
          <cell r="G1309" t="str">
            <v>2.3PD - LOADING O/TIME ON EXPORTS</v>
          </cell>
        </row>
        <row r="1310">
          <cell r="F1310" t="str">
            <v>P937</v>
          </cell>
          <cell r="G1310" t="str">
            <v>ACETOIN - LOADING O/TIME ON EXPORTS</v>
          </cell>
        </row>
        <row r="1311">
          <cell r="F1311" t="str">
            <v>P938</v>
          </cell>
          <cell r="G1311" t="str">
            <v>CROP GUARD - LOADING O/TIME ON EXPORT</v>
          </cell>
        </row>
        <row r="1312">
          <cell r="F1312" t="str">
            <v>P939</v>
          </cell>
          <cell r="G1312" t="str">
            <v>POLYRES - LOADING O/TIME ON EXPORT</v>
          </cell>
        </row>
        <row r="1313">
          <cell r="F1313" t="str">
            <v>P940</v>
          </cell>
          <cell r="G1313" t="str">
            <v>PCD - LOADING O/TIME ON EXPORTS</v>
          </cell>
        </row>
        <row r="1314">
          <cell r="F1314" t="str">
            <v>P941</v>
          </cell>
          <cell r="G1314" t="str">
            <v>FF - OTHER EXPORT COSTS</v>
          </cell>
        </row>
        <row r="1315">
          <cell r="F1315" t="str">
            <v>P943</v>
          </cell>
          <cell r="G1315" t="str">
            <v>FA - OTHER EXPORT COSTS</v>
          </cell>
        </row>
        <row r="1316">
          <cell r="F1316" t="str">
            <v>P944</v>
          </cell>
          <cell r="G1316" t="str">
            <v>DIACETYL - OTHER EXPORT COSTS</v>
          </cell>
        </row>
        <row r="1317">
          <cell r="F1317" t="str">
            <v>P946</v>
          </cell>
          <cell r="G1317" t="str">
            <v>2.3PD - OTHER EXPORT COSTS</v>
          </cell>
        </row>
        <row r="1318">
          <cell r="F1318" t="str">
            <v>P947</v>
          </cell>
          <cell r="G1318" t="str">
            <v>ACETOIN - OTHER EXPORT COSTS</v>
          </cell>
        </row>
        <row r="1319">
          <cell r="F1319" t="str">
            <v>P948</v>
          </cell>
          <cell r="G1319" t="str">
            <v>CROP GUARD - OTHER EXPORTS COSTS</v>
          </cell>
        </row>
        <row r="1320">
          <cell r="F1320" t="str">
            <v>P949</v>
          </cell>
          <cell r="G1320" t="str">
            <v>POLYRES - OTHER EXPORTS COSTS</v>
          </cell>
        </row>
        <row r="1321">
          <cell r="F1321" t="str">
            <v>P950</v>
          </cell>
          <cell r="G1321" t="str">
            <v>PCD - OTHER EXPORTS COSTS</v>
          </cell>
        </row>
        <row r="1322">
          <cell r="F1322" t="str">
            <v>P961</v>
          </cell>
          <cell r="G1322" t="str">
            <v>FF - TRANSPORT EXPORT</v>
          </cell>
        </row>
        <row r="1323">
          <cell r="F1323" t="str">
            <v>P963</v>
          </cell>
          <cell r="G1323" t="str">
            <v>FA - TRANSPORT EXPORT</v>
          </cell>
        </row>
        <row r="1324">
          <cell r="F1324" t="str">
            <v>P964</v>
          </cell>
          <cell r="G1324" t="str">
            <v>DIACETYL - TRANSPORT EXPORT</v>
          </cell>
        </row>
        <row r="1325">
          <cell r="F1325" t="str">
            <v>P966</v>
          </cell>
          <cell r="G1325" t="str">
            <v>2.3PD - TRANSPORT EXPORT</v>
          </cell>
        </row>
        <row r="1326">
          <cell r="F1326" t="str">
            <v>P967</v>
          </cell>
          <cell r="G1326" t="str">
            <v>ACETOIN - TRANSPORT EXPORT</v>
          </cell>
        </row>
        <row r="1327">
          <cell r="F1327" t="str">
            <v>P968</v>
          </cell>
          <cell r="G1327" t="str">
            <v>CROP GUARD - TRANSPORT EXPORT</v>
          </cell>
        </row>
        <row r="1328">
          <cell r="F1328" t="str">
            <v>P969</v>
          </cell>
          <cell r="G1328" t="str">
            <v>POLYRES - TRANSPORT EXPORT</v>
          </cell>
        </row>
        <row r="1329">
          <cell r="F1329" t="str">
            <v>P970</v>
          </cell>
          <cell r="G1329" t="str">
            <v>PCD - TRANSPORT EXPORT</v>
          </cell>
        </row>
        <row r="1330">
          <cell r="F1330" t="str">
            <v>P971</v>
          </cell>
          <cell r="G1330" t="str">
            <v>FF - ALL IN RATE</v>
          </cell>
        </row>
        <row r="1331">
          <cell r="F1331" t="str">
            <v>P973</v>
          </cell>
          <cell r="G1331" t="str">
            <v>FA - ALL IN RATE</v>
          </cell>
        </row>
        <row r="1332">
          <cell r="F1332" t="str">
            <v>P980</v>
          </cell>
          <cell r="G1332" t="str">
            <v>COMMISSION PAID</v>
          </cell>
        </row>
        <row r="1333">
          <cell r="F1333" t="str">
            <v>P981</v>
          </cell>
          <cell r="G1333" t="str">
            <v>VOLUME REBATE</v>
          </cell>
        </row>
        <row r="1334">
          <cell r="F1334" t="str">
            <v>P989</v>
          </cell>
          <cell r="G1334" t="str">
            <v>23PD - OVERHEADS RECOVERED</v>
          </cell>
        </row>
        <row r="1335">
          <cell r="F1335" t="str">
            <v>P990</v>
          </cell>
          <cell r="G1335" t="str">
            <v>CROP GUARD - OVERHEADS RECOVERED</v>
          </cell>
        </row>
        <row r="1336">
          <cell r="F1336" t="str">
            <v>P991</v>
          </cell>
          <cell r="G1336" t="str">
            <v>FF - OVERHEADS RECOVERED</v>
          </cell>
        </row>
        <row r="1337">
          <cell r="F1337" t="str">
            <v>P992</v>
          </cell>
          <cell r="G1337" t="str">
            <v>OVERHEADS RECOVERED (SOLVENT)</v>
          </cell>
        </row>
        <row r="1338">
          <cell r="F1338" t="str">
            <v>P993</v>
          </cell>
          <cell r="G1338" t="str">
            <v>FA - OVERHEADS RECOVERED</v>
          </cell>
        </row>
        <row r="1339">
          <cell r="F1339" t="str">
            <v>P994</v>
          </cell>
          <cell r="G1339" t="str">
            <v>DIACETYL - OVERHEADS RECOVERED</v>
          </cell>
        </row>
        <row r="1340">
          <cell r="F1340" t="str">
            <v>P995</v>
          </cell>
          <cell r="G1340" t="str">
            <v>STOCK ADJUSTMENT FULLY ABSORBED</v>
          </cell>
        </row>
        <row r="1341">
          <cell r="F1341" t="str">
            <v>P996</v>
          </cell>
          <cell r="G1341" t="str">
            <v>FF - STOCK TO STANDARD</v>
          </cell>
        </row>
        <row r="1342">
          <cell r="F1342" t="str">
            <v>P997</v>
          </cell>
          <cell r="G1342" t="str">
            <v>FA - STOCK TO STANDARD</v>
          </cell>
        </row>
        <row r="1343">
          <cell r="F1343" t="str">
            <v>P998</v>
          </cell>
          <cell r="G1343" t="str">
            <v>PHASED OVERHEADS</v>
          </cell>
        </row>
        <row r="1344">
          <cell r="F1344" t="str">
            <v>P999</v>
          </cell>
          <cell r="G1344" t="str">
            <v>OFFCROP DEFERRED EXPENDITURE</v>
          </cell>
        </row>
        <row r="1345">
          <cell r="F1345" t="str">
            <v>R010</v>
          </cell>
          <cell r="G1345" t="str">
            <v>DATA PROCESSING CHARGES (SASA)</v>
          </cell>
        </row>
        <row r="1346">
          <cell r="F1346" t="str">
            <v>R020</v>
          </cell>
          <cell r="G1346" t="str">
            <v>DATA PROCESSING (OUTSOURCE)</v>
          </cell>
        </row>
        <row r="1347">
          <cell r="F1347" t="str">
            <v>R021</v>
          </cell>
          <cell r="G1347" t="str">
            <v>DISASTER RECOVERY COSTS</v>
          </cell>
        </row>
        <row r="1348">
          <cell r="F1348" t="str">
            <v>R050</v>
          </cell>
          <cell r="G1348" t="str">
            <v>T&amp;A SYSTEM COSTS</v>
          </cell>
        </row>
        <row r="1349">
          <cell r="F1349" t="str">
            <v>R060</v>
          </cell>
          <cell r="G1349" t="str">
            <v>INFOWAVE COSTS</v>
          </cell>
        </row>
        <row r="1350">
          <cell r="F1350" t="str">
            <v>R070</v>
          </cell>
          <cell r="G1350" t="str">
            <v>Y2K CONVERSION COSTS</v>
          </cell>
        </row>
        <row r="1351">
          <cell r="F1351" t="str">
            <v>R150</v>
          </cell>
          <cell r="G1351" t="str">
            <v>SOFTWARE RENTAL</v>
          </cell>
        </row>
        <row r="1352">
          <cell r="F1352" t="str">
            <v>R200</v>
          </cell>
          <cell r="G1352" t="str">
            <v>HARDWARE MAINTENANCE</v>
          </cell>
        </row>
        <row r="1353">
          <cell r="F1353" t="str">
            <v>R201</v>
          </cell>
          <cell r="G1353" t="str">
            <v>HARDWARE MAINTENANCE CONTRACTS</v>
          </cell>
        </row>
        <row r="1354">
          <cell r="F1354" t="str">
            <v>R202</v>
          </cell>
          <cell r="G1354" t="str">
            <v>COMPUTER HARDWARE OUTSOURCE RENTAL</v>
          </cell>
        </row>
        <row r="1355">
          <cell r="F1355" t="str">
            <v>R203</v>
          </cell>
          <cell r="G1355" t="str">
            <v>USKO SPD COSTS</v>
          </cell>
        </row>
        <row r="1356">
          <cell r="F1356" t="str">
            <v>R204</v>
          </cell>
          <cell r="G1356" t="str">
            <v>USKO LEGACY EQUIPMENT</v>
          </cell>
        </row>
        <row r="1357">
          <cell r="F1357" t="str">
            <v>R205</v>
          </cell>
          <cell r="G1357" t="str">
            <v>USKO NEW INFRASTRUCTURE</v>
          </cell>
        </row>
        <row r="1358">
          <cell r="F1358" t="str">
            <v>R206</v>
          </cell>
          <cell r="G1358" t="str">
            <v>USKO TRAINING</v>
          </cell>
        </row>
        <row r="1359">
          <cell r="F1359" t="str">
            <v>R207</v>
          </cell>
          <cell r="G1359" t="str">
            <v>NON STANDARD IT SUPPORT COSTS</v>
          </cell>
        </row>
        <row r="1360">
          <cell r="F1360" t="str">
            <v>R208</v>
          </cell>
          <cell r="G1360" t="str">
            <v>GENERIC GROUP PROJECTS</v>
          </cell>
        </row>
        <row r="1361">
          <cell r="F1361" t="str">
            <v>R210</v>
          </cell>
          <cell r="G1361" t="str">
            <v>COMPUTER -ENVIRON EQUIP MAINT.</v>
          </cell>
        </row>
        <row r="1362">
          <cell r="F1362" t="str">
            <v>R220</v>
          </cell>
          <cell r="G1362" t="str">
            <v>INTERNET COSTS</v>
          </cell>
        </row>
        <row r="1363">
          <cell r="F1363" t="str">
            <v>R230</v>
          </cell>
          <cell r="G1363" t="str">
            <v>USKO ENTITY HR COSTS</v>
          </cell>
        </row>
        <row r="1364">
          <cell r="F1364" t="str">
            <v>R240</v>
          </cell>
          <cell r="G1364" t="str">
            <v>COMPUTER PROCESSING CHARGES</v>
          </cell>
        </row>
        <row r="1365">
          <cell r="F1365" t="str">
            <v>R300</v>
          </cell>
          <cell r="G1365" t="str">
            <v>DATA LINES</v>
          </cell>
        </row>
        <row r="1366">
          <cell r="F1366" t="str">
            <v>R305</v>
          </cell>
          <cell r="G1366" t="str">
            <v>IT CONNECTIVITY - INFRASTRUCTURE- LAN</v>
          </cell>
        </row>
        <row r="1367">
          <cell r="F1367" t="str">
            <v>R306</v>
          </cell>
          <cell r="G1367" t="str">
            <v>IT CONNECTIVITY - INFRASTRUCTURE - WAN</v>
          </cell>
        </row>
        <row r="1368">
          <cell r="F1368" t="str">
            <v>R350</v>
          </cell>
          <cell r="G1368" t="str">
            <v>COMPUTER -LIBRARY EXPENSES</v>
          </cell>
        </row>
        <row r="1369">
          <cell r="F1369" t="str">
            <v>R360</v>
          </cell>
          <cell r="G1369" t="str">
            <v>IT CONNECTIVITY - AGRICULTURAL MIS</v>
          </cell>
        </row>
        <row r="1370">
          <cell r="F1370" t="str">
            <v>R380</v>
          </cell>
          <cell r="G1370" t="str">
            <v>IT CONNECTIVITY - INTERNET</v>
          </cell>
        </row>
        <row r="1371">
          <cell r="F1371" t="str">
            <v>R385</v>
          </cell>
          <cell r="G1371" t="str">
            <v>IT CONNECTIVITY - INTRANET</v>
          </cell>
        </row>
        <row r="1372">
          <cell r="F1372" t="str">
            <v>R390</v>
          </cell>
          <cell r="G1372" t="str">
            <v>IT CONNECTIVITY - GROUP PROJECTS</v>
          </cell>
        </row>
        <row r="1373">
          <cell r="F1373" t="str">
            <v>R395</v>
          </cell>
          <cell r="G1373" t="str">
            <v>IT CONNECTIVITY - INDIVIDUAL / LOCAL PROJECTS</v>
          </cell>
        </row>
        <row r="1374">
          <cell r="F1374" t="str">
            <v>R400</v>
          </cell>
          <cell r="G1374" t="str">
            <v>SOFTWARE PURCHASES</v>
          </cell>
        </row>
        <row r="1375">
          <cell r="F1375" t="str">
            <v>R401</v>
          </cell>
          <cell r="G1375" t="str">
            <v>SOFTWARE MAINTENANCE</v>
          </cell>
        </row>
        <row r="1376">
          <cell r="F1376" t="str">
            <v>R402</v>
          </cell>
          <cell r="G1376" t="str">
            <v>IT HARDWARE - INFRASTRUCTURE RENTALS</v>
          </cell>
        </row>
        <row r="1377">
          <cell r="F1377" t="str">
            <v>R408</v>
          </cell>
          <cell r="G1377" t="str">
            <v>IT HARDWARE - INFRASTRUCTURE, AD HOC</v>
          </cell>
        </row>
        <row r="1378">
          <cell r="F1378" t="str">
            <v>R440</v>
          </cell>
          <cell r="G1378" t="str">
            <v>IT HARDWARE - TIME AND ATTENDANCE EQUIP RENTAL.</v>
          </cell>
        </row>
        <row r="1379">
          <cell r="F1379" t="str">
            <v>R450</v>
          </cell>
          <cell r="G1379" t="str">
            <v>MICROFILM EXPENSES</v>
          </cell>
        </row>
        <row r="1380">
          <cell r="F1380" t="str">
            <v>R470</v>
          </cell>
          <cell r="G1380" t="str">
            <v>IT HARDWARE - CALL CENTRE RENTAL</v>
          </cell>
        </row>
        <row r="1381">
          <cell r="F1381" t="str">
            <v>R478</v>
          </cell>
          <cell r="G1381" t="str">
            <v>IT HARDWARE - CANE TESTING RENTAL</v>
          </cell>
        </row>
        <row r="1382">
          <cell r="F1382" t="str">
            <v>R490</v>
          </cell>
          <cell r="G1382" t="str">
            <v>IT HARDWARE - GROUP PROJECTS RENTAL</v>
          </cell>
        </row>
        <row r="1383">
          <cell r="F1383" t="str">
            <v>R495</v>
          </cell>
          <cell r="G1383" t="str">
            <v>IT HARDWARE - INDIVIDUAL / LOCAL PROJECTS RENTAL</v>
          </cell>
        </row>
        <row r="1384">
          <cell r="F1384" t="str">
            <v>R500</v>
          </cell>
          <cell r="G1384" t="str">
            <v>COMPUTER EXPENSES</v>
          </cell>
        </row>
        <row r="1385">
          <cell r="F1385" t="str">
            <v>R502</v>
          </cell>
          <cell r="G1385" t="str">
            <v>IT SOFTWARE DEVELOPMENT - INFRASTRUCTURE</v>
          </cell>
        </row>
        <row r="1386">
          <cell r="F1386" t="str">
            <v>R520</v>
          </cell>
          <cell r="G1386" t="str">
            <v>IT SOFTWARE DEVELOPMENT - BUSINESS APPLICATIONS</v>
          </cell>
        </row>
        <row r="1387">
          <cell r="F1387" t="str">
            <v>R550</v>
          </cell>
          <cell r="G1387" t="str">
            <v>OUT OF BASELINE COSTS</v>
          </cell>
        </row>
        <row r="1388">
          <cell r="F1388" t="str">
            <v>R560</v>
          </cell>
          <cell r="G1388" t="str">
            <v>IT SOFTWARE DEVELOPMENT - AGRICULTURAL MIS</v>
          </cell>
        </row>
        <row r="1389">
          <cell r="F1389" t="str">
            <v>R580</v>
          </cell>
          <cell r="G1389" t="str">
            <v>IT SOFTWARE DEVELOPMENT - INTERNET</v>
          </cell>
        </row>
        <row r="1390">
          <cell r="F1390" t="str">
            <v>R585</v>
          </cell>
          <cell r="G1390" t="str">
            <v>IT SOFTWARE DEVELOPMENT - INTRANET</v>
          </cell>
        </row>
        <row r="1391">
          <cell r="F1391" t="str">
            <v>R590</v>
          </cell>
          <cell r="G1391" t="str">
            <v>IT SOFTWARE DEVELOPMENT - GROUP PROJECTS</v>
          </cell>
        </row>
        <row r="1392">
          <cell r="F1392" t="str">
            <v>R595</v>
          </cell>
          <cell r="G1392" t="str">
            <v>IT SOFTWARE DEVELOPMENT - INDIVIDUAL / LOCAL PROJ.</v>
          </cell>
        </row>
        <row r="1393">
          <cell r="F1393" t="str">
            <v>R602</v>
          </cell>
          <cell r="G1393" t="str">
            <v>IT SOFTWARE LICENCES - INFRASTRUCTURE</v>
          </cell>
        </row>
        <row r="1394">
          <cell r="F1394" t="str">
            <v>R610</v>
          </cell>
          <cell r="G1394" t="str">
            <v>IT SOFTWARE LICENCES - DESKTOP APPLICATIONS</v>
          </cell>
        </row>
        <row r="1395">
          <cell r="F1395" t="str">
            <v>R620</v>
          </cell>
          <cell r="G1395" t="str">
            <v>IT SOFTWARE LICENCES - BUSINESS APPLICATIONS</v>
          </cell>
        </row>
        <row r="1396">
          <cell r="F1396" t="str">
            <v>R630</v>
          </cell>
          <cell r="G1396" t="str">
            <v>IT SOFTWARE LICENCES - PAYROLLS</v>
          </cell>
        </row>
        <row r="1397">
          <cell r="F1397" t="str">
            <v>R640</v>
          </cell>
          <cell r="G1397" t="str">
            <v>IT SOFTWARE LICENCES - TIME &amp; ATTENDANCE</v>
          </cell>
        </row>
        <row r="1398">
          <cell r="F1398" t="str">
            <v>R650</v>
          </cell>
          <cell r="G1398" t="str">
            <v>IT SOFTWARE LICENCES - PLANNED MAINTENANCE MIS</v>
          </cell>
        </row>
        <row r="1399">
          <cell r="F1399" t="str">
            <v>R660</v>
          </cell>
          <cell r="G1399" t="str">
            <v>IT SOFTWARE LICENCES - AGRICULTURAL MIS</v>
          </cell>
        </row>
        <row r="1400">
          <cell r="F1400" t="str">
            <v>R678</v>
          </cell>
          <cell r="G1400" t="str">
            <v>LIMS LICENCE CHARGE</v>
          </cell>
        </row>
        <row r="1401">
          <cell r="F1401" t="str">
            <v>R680</v>
          </cell>
          <cell r="G1401" t="str">
            <v>IT SOFTWARE LICENCES - INTERNET</v>
          </cell>
        </row>
        <row r="1402">
          <cell r="F1402" t="str">
            <v>R685</v>
          </cell>
          <cell r="G1402" t="str">
            <v>IT SOFTWARE LICENCES - INTRANET</v>
          </cell>
        </row>
        <row r="1403">
          <cell r="F1403" t="str">
            <v>R690</v>
          </cell>
          <cell r="G1403" t="str">
            <v>IT SOFTWARE LICENCES - GROUP PROJECTS</v>
          </cell>
        </row>
        <row r="1404">
          <cell r="F1404" t="str">
            <v>R695</v>
          </cell>
          <cell r="G1404" t="str">
            <v>IT SOFTWARE LICENCES - INDIVIDUAL / LOCAL PROJECTS</v>
          </cell>
        </row>
        <row r="1405">
          <cell r="F1405" t="str">
            <v>R702</v>
          </cell>
          <cell r="G1405" t="str">
            <v>IT SUPPORT- ON SITE - INFRASTRUCTURE</v>
          </cell>
        </row>
        <row r="1406">
          <cell r="F1406" t="str">
            <v>R720</v>
          </cell>
          <cell r="G1406" t="str">
            <v>IT SUPPORT- ON SITE - BUSINESS APPLICATIONS</v>
          </cell>
        </row>
        <row r="1407">
          <cell r="F1407" t="str">
            <v>R730</v>
          </cell>
          <cell r="G1407" t="str">
            <v>IT SUPPORT- ON SITE - PAYROLLS</v>
          </cell>
        </row>
        <row r="1408">
          <cell r="F1408" t="str">
            <v>R740</v>
          </cell>
          <cell r="G1408" t="str">
            <v>IT SUPPORT- ON SITE - TIME &amp; ATTENDANCE</v>
          </cell>
        </row>
        <row r="1409">
          <cell r="F1409" t="str">
            <v>R750</v>
          </cell>
          <cell r="G1409" t="str">
            <v>IT SUPPORT- ON SITE - PLANNED MAINTENANCE MIS</v>
          </cell>
        </row>
        <row r="1410">
          <cell r="F1410" t="str">
            <v>R760</v>
          </cell>
          <cell r="G1410" t="str">
            <v>IT SUPPORT- ON SITE - AGRICULTURAL MIS</v>
          </cell>
        </row>
        <row r="1411">
          <cell r="F1411" t="str">
            <v>R780</v>
          </cell>
          <cell r="G1411" t="str">
            <v>IT SUPPORT- ON SITE - INTERNET</v>
          </cell>
        </row>
        <row r="1412">
          <cell r="F1412" t="str">
            <v>R785</v>
          </cell>
          <cell r="G1412" t="str">
            <v>IT SUPPORT- ON SITE - INTRANET</v>
          </cell>
        </row>
        <row r="1413">
          <cell r="F1413" t="str">
            <v>R790</v>
          </cell>
          <cell r="G1413" t="str">
            <v>IT SUPPORT- ON SITE - GROUP PROJECTS</v>
          </cell>
        </row>
        <row r="1414">
          <cell r="F1414" t="str">
            <v>R795</v>
          </cell>
          <cell r="G1414" t="str">
            <v>IT SUPPORT - ON SITE - INDIVIDUAL / LOCAL PROJECTS</v>
          </cell>
        </row>
        <row r="1415">
          <cell r="F1415" t="str">
            <v>R802</v>
          </cell>
          <cell r="G1415" t="str">
            <v>IT SUPPORT- RETAINER - INFRASTRUCTURE</v>
          </cell>
        </row>
        <row r="1416">
          <cell r="F1416" t="str">
            <v>R820</v>
          </cell>
          <cell r="G1416" t="str">
            <v>IT SUPPORT- RETAINER - BUSINESS APPLICATIONS</v>
          </cell>
        </row>
        <row r="1417">
          <cell r="F1417" t="str">
            <v>R830</v>
          </cell>
          <cell r="G1417" t="str">
            <v>IT SUPPOR - RETAINER - PAYROLLS</v>
          </cell>
        </row>
        <row r="1418">
          <cell r="F1418" t="str">
            <v>R840</v>
          </cell>
          <cell r="G1418" t="str">
            <v>IT SUPPORT- RETAINER - TIME &amp; ATTENDANCE</v>
          </cell>
        </row>
        <row r="1419">
          <cell r="F1419" t="str">
            <v>R850</v>
          </cell>
          <cell r="G1419" t="str">
            <v>IT SUPPORT- RETAINER - PLANNED MAINTENANCE MIS</v>
          </cell>
        </row>
        <row r="1420">
          <cell r="F1420" t="str">
            <v>R860</v>
          </cell>
          <cell r="G1420" t="str">
            <v>IT SUPPORT- RETAINER - AGRICULTURAL MIS</v>
          </cell>
        </row>
        <row r="1421">
          <cell r="F1421" t="str">
            <v>R870</v>
          </cell>
          <cell r="G1421" t="str">
            <v>IT SUPPORT- RETAINER - CALL CENTRE</v>
          </cell>
        </row>
        <row r="1422">
          <cell r="F1422" t="str">
            <v>R875</v>
          </cell>
          <cell r="G1422" t="str">
            <v>IT SUPPORT- RETAINER - NETWORK MANAGEMENT</v>
          </cell>
        </row>
        <row r="1423">
          <cell r="F1423" t="str">
            <v>R878</v>
          </cell>
          <cell r="G1423" t="str">
            <v>IT - SUPPORT - CANE TESTING</v>
          </cell>
        </row>
        <row r="1424">
          <cell r="F1424" t="str">
            <v>R880</v>
          </cell>
          <cell r="G1424" t="str">
            <v>IT SUPPORT- RETAINER - INTERNET</v>
          </cell>
        </row>
        <row r="1425">
          <cell r="F1425" t="str">
            <v>R885</v>
          </cell>
          <cell r="G1425" t="str">
            <v>IT SUPPORT- RETAINER - INTRANET</v>
          </cell>
        </row>
        <row r="1426">
          <cell r="F1426" t="str">
            <v>R890</v>
          </cell>
          <cell r="G1426" t="str">
            <v>IT SUPPORT- RETAINER - GROUP PROJECTS</v>
          </cell>
        </row>
        <row r="1427">
          <cell r="F1427" t="str">
            <v>R895</v>
          </cell>
          <cell r="G1427" t="str">
            <v>IT SUPPORT- RETAINER - INDIVIDUAL / LOCAL PROJECTS</v>
          </cell>
        </row>
        <row r="1428">
          <cell r="F1428" t="str">
            <v>R920</v>
          </cell>
          <cell r="G1428" t="str">
            <v>IT TRAINING - BUSINESS APPLICATIONS</v>
          </cell>
        </row>
        <row r="1429">
          <cell r="F1429" t="str">
            <v>R955</v>
          </cell>
          <cell r="G1429" t="str">
            <v>IT RESERVE</v>
          </cell>
        </row>
        <row r="1430">
          <cell r="F1430" t="str">
            <v>R990</v>
          </cell>
          <cell r="G1430" t="str">
            <v>IT TRAINING - GROUP PROJECTS</v>
          </cell>
        </row>
        <row r="1431">
          <cell r="F1431" t="str">
            <v>R995</v>
          </cell>
          <cell r="G1431" t="str">
            <v>IT TRAINING - INDIVIDUAL / LOCAL PROJECTS</v>
          </cell>
        </row>
        <row r="1432">
          <cell r="F1432" t="str">
            <v>T010</v>
          </cell>
          <cell r="G1432" t="str">
            <v>ADVERTISING</v>
          </cell>
        </row>
        <row r="1433">
          <cell r="F1433" t="str">
            <v>T011</v>
          </cell>
          <cell r="G1433" t="str">
            <v>PUBLIC RELATIONS</v>
          </cell>
        </row>
        <row r="1434">
          <cell r="F1434" t="str">
            <v>T012</v>
          </cell>
          <cell r="G1434" t="str">
            <v>WEB SITE</v>
          </cell>
        </row>
        <row r="1435">
          <cell r="F1435" t="str">
            <v>T013</v>
          </cell>
          <cell r="G1435" t="str">
            <v>PHOTOGRAPHIC ASSIGNMENTS</v>
          </cell>
        </row>
        <row r="1436">
          <cell r="F1436" t="str">
            <v>T014</v>
          </cell>
          <cell r="G1436" t="str">
            <v>COMMS-PUBLICATIONS</v>
          </cell>
        </row>
        <row r="1437">
          <cell r="F1437" t="str">
            <v>T015</v>
          </cell>
          <cell r="G1437" t="str">
            <v>COMMS-AUDIO VISUAL</v>
          </cell>
        </row>
        <row r="1438">
          <cell r="F1438" t="str">
            <v>T016</v>
          </cell>
          <cell r="G1438" t="str">
            <v>COMMS-ADVERTISING</v>
          </cell>
        </row>
        <row r="1439">
          <cell r="F1439" t="str">
            <v>T017</v>
          </cell>
          <cell r="G1439" t="str">
            <v>COMMS-CORPORATE I.D.</v>
          </cell>
        </row>
        <row r="1440">
          <cell r="F1440" t="str">
            <v>T018</v>
          </cell>
          <cell r="G1440" t="str">
            <v>INDUSTRIAL RELATIONS</v>
          </cell>
        </row>
        <row r="1441">
          <cell r="F1441" t="str">
            <v>T019</v>
          </cell>
          <cell r="G1441" t="str">
            <v>LISTING FEES</v>
          </cell>
        </row>
        <row r="1442">
          <cell r="F1442" t="str">
            <v>T020</v>
          </cell>
          <cell r="G1442" t="str">
            <v>ANNUAL DUTY</v>
          </cell>
        </row>
        <row r="1443">
          <cell r="F1443" t="str">
            <v>T025</v>
          </cell>
          <cell r="G1443" t="str">
            <v>IMPORT DUTY</v>
          </cell>
        </row>
        <row r="1444">
          <cell r="F1444" t="str">
            <v>T030</v>
          </cell>
          <cell r="G1444" t="str">
            <v>AUDIT FEES</v>
          </cell>
        </row>
        <row r="1445">
          <cell r="F1445" t="str">
            <v>T031</v>
          </cell>
          <cell r="G1445" t="str">
            <v>AUDIT EXPENSES</v>
          </cell>
        </row>
        <row r="1446">
          <cell r="F1446" t="str">
            <v>T032</v>
          </cell>
          <cell r="G1446" t="str">
            <v>AUDIT EXPENSES (PROJECTS)</v>
          </cell>
        </row>
        <row r="1447">
          <cell r="F1447" t="str">
            <v>T038</v>
          </cell>
          <cell r="G1447" t="str">
            <v>LANDING FEES</v>
          </cell>
        </row>
        <row r="1448">
          <cell r="F1448" t="str">
            <v>T039</v>
          </cell>
          <cell r="G1448" t="str">
            <v>TELEVISION FEES</v>
          </cell>
        </row>
        <row r="1449">
          <cell r="F1449" t="str">
            <v>T040</v>
          </cell>
          <cell r="G1449" t="str">
            <v>ADMINISTRATION FEE</v>
          </cell>
        </row>
        <row r="1450">
          <cell r="F1450" t="str">
            <v>T041</v>
          </cell>
          <cell r="G1450" t="str">
            <v>ADMINISTRATION FEE - H.O.</v>
          </cell>
        </row>
        <row r="1451">
          <cell r="F1451" t="str">
            <v>T042</v>
          </cell>
          <cell r="G1451" t="str">
            <v>ADMINISTRATION FEE - TSD</v>
          </cell>
        </row>
        <row r="1452">
          <cell r="F1452" t="str">
            <v>T045</v>
          </cell>
          <cell r="G1452" t="str">
            <v>PURCHASING DEPT./ DEPOT FEES</v>
          </cell>
        </row>
        <row r="1453">
          <cell r="F1453" t="str">
            <v>T050</v>
          </cell>
          <cell r="G1453" t="str">
            <v>BANK CHARGES</v>
          </cell>
        </row>
        <row r="1454">
          <cell r="F1454" t="str">
            <v>T051</v>
          </cell>
          <cell r="G1454" t="str">
            <v>FIRST AUTO EXPENSES</v>
          </cell>
        </row>
        <row r="1455">
          <cell r="F1455" t="str">
            <v>T052</v>
          </cell>
          <cell r="G1455" t="str">
            <v>FINANCE CHARGES</v>
          </cell>
        </row>
        <row r="1456">
          <cell r="F1456" t="str">
            <v>T053</v>
          </cell>
          <cell r="G1456" t="str">
            <v>EXCHANGE RATE VARIANCES</v>
          </cell>
        </row>
        <row r="1457">
          <cell r="F1457" t="str">
            <v>T060</v>
          </cell>
          <cell r="G1457" t="str">
            <v>BAD DEBTS</v>
          </cell>
        </row>
        <row r="1458">
          <cell r="F1458" t="str">
            <v>T061</v>
          </cell>
          <cell r="G1458" t="str">
            <v>EMPLOYMENT TERMINATION EXPENSES</v>
          </cell>
        </row>
        <row r="1459">
          <cell r="F1459" t="str">
            <v>T062</v>
          </cell>
          <cell r="G1459" t="str">
            <v>DEBT COLLECTION EXPENSES</v>
          </cell>
        </row>
        <row r="1460">
          <cell r="F1460" t="str">
            <v>T063</v>
          </cell>
          <cell r="G1460" t="str">
            <v>BAD DEBTS RECEOVERED</v>
          </cell>
        </row>
        <row r="1461">
          <cell r="F1461" t="str">
            <v>T064</v>
          </cell>
          <cell r="G1461" t="str">
            <v>BAD DEBT PROVISION</v>
          </cell>
        </row>
        <row r="1462">
          <cell r="F1462" t="str">
            <v>T065</v>
          </cell>
          <cell r="G1462" t="str">
            <v>INCREASE/DECREASE IN PROVISIONS</v>
          </cell>
        </row>
        <row r="1463">
          <cell r="F1463" t="str">
            <v>T080</v>
          </cell>
          <cell r="G1463" t="str">
            <v>CONSULTANTS FEES</v>
          </cell>
        </row>
        <row r="1464">
          <cell r="F1464" t="str">
            <v>T081</v>
          </cell>
          <cell r="G1464" t="str">
            <v>RAILAGE AUDIT FEE</v>
          </cell>
        </row>
        <row r="1465">
          <cell r="F1465" t="str">
            <v>T082</v>
          </cell>
          <cell r="G1465" t="str">
            <v>AGENCY FEES</v>
          </cell>
        </row>
        <row r="1466">
          <cell r="F1466" t="str">
            <v>T083</v>
          </cell>
          <cell r="G1466" t="str">
            <v>MARKET RESEARCH CONSULTANCY</v>
          </cell>
        </row>
        <row r="1467">
          <cell r="F1467" t="str">
            <v>T084</v>
          </cell>
          <cell r="G1467" t="str">
            <v>PROCESS OPTIMISATION TRIALS</v>
          </cell>
        </row>
        <row r="1468">
          <cell r="F1468" t="str">
            <v>T085</v>
          </cell>
          <cell r="G1468" t="str">
            <v>PRODUCT ANALYSIS</v>
          </cell>
        </row>
        <row r="1469">
          <cell r="F1469" t="str">
            <v>T086</v>
          </cell>
          <cell r="G1469" t="str">
            <v>TECHNICAL LITERATURE SEARCH</v>
          </cell>
        </row>
        <row r="1470">
          <cell r="F1470" t="str">
            <v>T090</v>
          </cell>
          <cell r="G1470" t="str">
            <v>CASH SHORTAGES</v>
          </cell>
        </row>
        <row r="1471">
          <cell r="F1471" t="str">
            <v>T120</v>
          </cell>
          <cell r="G1471" t="str">
            <v>DIRECTORS FEES</v>
          </cell>
        </row>
        <row r="1472">
          <cell r="F1472" t="str">
            <v>T121</v>
          </cell>
          <cell r="G1472" t="str">
            <v>DIRECTORS FEES - OTHER</v>
          </cell>
        </row>
        <row r="1473">
          <cell r="F1473" t="str">
            <v>T130</v>
          </cell>
          <cell r="G1473" t="str">
            <v>DONATIONS</v>
          </cell>
        </row>
        <row r="1474">
          <cell r="F1474" t="str">
            <v>T131</v>
          </cell>
          <cell r="G1474" t="str">
            <v>LOCAL COMMUNITY PROJECTS</v>
          </cell>
        </row>
        <row r="1475">
          <cell r="F1475" t="str">
            <v>T132</v>
          </cell>
          <cell r="G1475" t="str">
            <v>EDUCATION ASSISTANCE SCHEME</v>
          </cell>
        </row>
        <row r="1476">
          <cell r="F1476" t="str">
            <v>T133</v>
          </cell>
          <cell r="G1476" t="str">
            <v>DONATIONS GM'S VOTE</v>
          </cell>
        </row>
        <row r="1477">
          <cell r="F1477" t="str">
            <v>T134</v>
          </cell>
          <cell r="G1477" t="str">
            <v>DONATIONS MD'S VOTE</v>
          </cell>
        </row>
        <row r="1478">
          <cell r="F1478" t="str">
            <v>T135</v>
          </cell>
          <cell r="G1478" t="str">
            <v>MD'S FUND</v>
          </cell>
        </row>
        <row r="1479">
          <cell r="F1479" t="str">
            <v>T136</v>
          </cell>
          <cell r="G1479" t="str">
            <v>CHILDREN'S EDUCATION ALLOWANCE STAFF</v>
          </cell>
        </row>
        <row r="1480">
          <cell r="F1480" t="str">
            <v>T137</v>
          </cell>
          <cell r="G1480" t="str">
            <v>CHILDREN'S EDUCATION ALLOW. (80%) STAFF</v>
          </cell>
        </row>
        <row r="1481">
          <cell r="F1481" t="str">
            <v>T138</v>
          </cell>
          <cell r="G1481" t="str">
            <v>SOCIAL INVESTMENT</v>
          </cell>
        </row>
        <row r="1482">
          <cell r="F1482" t="str">
            <v>T140</v>
          </cell>
          <cell r="G1482" t="str">
            <v>DRAWING OFFICE EXPENSES</v>
          </cell>
        </row>
        <row r="1483">
          <cell r="F1483" t="str">
            <v>T150</v>
          </cell>
          <cell r="G1483" t="str">
            <v>GENERAL EXPENSES</v>
          </cell>
        </row>
        <row r="1484">
          <cell r="F1484" t="str">
            <v>T151</v>
          </cell>
          <cell r="G1484" t="str">
            <v>FEES - OTHER</v>
          </cell>
        </row>
        <row r="1485">
          <cell r="F1485" t="str">
            <v>T152</v>
          </cell>
          <cell r="G1485" t="str">
            <v>DAY CARE EXPENSES</v>
          </cell>
        </row>
        <row r="1486">
          <cell r="F1486" t="str">
            <v>T153</v>
          </cell>
          <cell r="G1486" t="str">
            <v>BOARD MEETING EXPENSES</v>
          </cell>
        </row>
        <row r="1487">
          <cell r="F1487" t="str">
            <v>T154</v>
          </cell>
          <cell r="G1487" t="str">
            <v>AGM COSTS</v>
          </cell>
        </row>
        <row r="1488">
          <cell r="F1488" t="str">
            <v>T155</v>
          </cell>
          <cell r="G1488" t="str">
            <v>VEHICLE FINES</v>
          </cell>
        </row>
        <row r="1489">
          <cell r="F1489" t="str">
            <v>T156</v>
          </cell>
          <cell r="G1489" t="str">
            <v>SECONDMENT FEES - ILLOVO GROUP</v>
          </cell>
        </row>
        <row r="1490">
          <cell r="F1490" t="str">
            <v>T157</v>
          </cell>
          <cell r="G1490" t="str">
            <v>ANCILLARY OPERATIONS</v>
          </cell>
        </row>
        <row r="1491">
          <cell r="F1491" t="str">
            <v>T160</v>
          </cell>
          <cell r="G1491" t="str">
            <v>PAYROLL SERVICES COSTS</v>
          </cell>
        </row>
        <row r="1492">
          <cell r="F1492" t="str">
            <v>T161</v>
          </cell>
          <cell r="G1492" t="str">
            <v>MANAGEMENT ACCOUNTING COSTS</v>
          </cell>
        </row>
        <row r="1493">
          <cell r="F1493" t="str">
            <v>T162</v>
          </cell>
          <cell r="G1493" t="str">
            <v>FINANCIAL ACCOUNTING COSTS</v>
          </cell>
        </row>
        <row r="1494">
          <cell r="F1494" t="str">
            <v>T163</v>
          </cell>
          <cell r="G1494" t="str">
            <v>CREDITORS PAYMENT COSTS</v>
          </cell>
        </row>
        <row r="1495">
          <cell r="F1495" t="str">
            <v>T164</v>
          </cell>
          <cell r="G1495" t="str">
            <v>BUYING &amp; INVENTORY MANAGEMENT COSTS</v>
          </cell>
        </row>
        <row r="1496">
          <cell r="F1496" t="str">
            <v>T165</v>
          </cell>
          <cell r="G1496" t="str">
            <v>CANE PAYMENT COSTS</v>
          </cell>
        </row>
        <row r="1497">
          <cell r="F1497" t="str">
            <v>T166</v>
          </cell>
          <cell r="G1497" t="str">
            <v>CREDIT CONTROL COSTS</v>
          </cell>
        </row>
        <row r="1498">
          <cell r="F1498" t="str">
            <v>T167</v>
          </cell>
          <cell r="G1498" t="str">
            <v>RECREATION CLUB COSTS</v>
          </cell>
        </row>
        <row r="1499">
          <cell r="F1499" t="str">
            <v>T168</v>
          </cell>
          <cell r="G1499" t="str">
            <v>INFORMATION TECHNOLOGY COSTS</v>
          </cell>
        </row>
        <row r="1500">
          <cell r="F1500" t="str">
            <v>T169</v>
          </cell>
          <cell r="G1500" t="str">
            <v>PHOTOSTAT &amp; STATIONERY COSTS</v>
          </cell>
        </row>
        <row r="1501">
          <cell r="F1501" t="str">
            <v>T170</v>
          </cell>
          <cell r="G1501" t="str">
            <v>ADMINISTRATION COSTS</v>
          </cell>
        </row>
        <row r="1502">
          <cell r="F1502" t="str">
            <v>T171</v>
          </cell>
          <cell r="G1502" t="str">
            <v>INFORMATION MANAGEMENT COSTS</v>
          </cell>
        </row>
        <row r="1503">
          <cell r="F1503" t="str">
            <v>T172</v>
          </cell>
          <cell r="G1503" t="str">
            <v>INTEREST REALLOCATED</v>
          </cell>
        </row>
        <row r="1504">
          <cell r="F1504" t="str">
            <v>T173</v>
          </cell>
          <cell r="G1504" t="str">
            <v>STOCK HOLDING COSTS</v>
          </cell>
        </row>
        <row r="1505">
          <cell r="F1505" t="str">
            <v>T174</v>
          </cell>
          <cell r="G1505" t="str">
            <v>FORWARD CROP ADJUSTMENT</v>
          </cell>
        </row>
        <row r="1506">
          <cell r="F1506" t="str">
            <v>T180</v>
          </cell>
          <cell r="G1506" t="str">
            <v>RECHARGE : MECHANICAL WORKSHOP</v>
          </cell>
        </row>
        <row r="1507">
          <cell r="F1507" t="str">
            <v>T181</v>
          </cell>
          <cell r="G1507" t="str">
            <v>RECHARGE : ELECTRICAL WORKSHOP</v>
          </cell>
        </row>
        <row r="1508">
          <cell r="F1508" t="str">
            <v>T182</v>
          </cell>
          <cell r="G1508" t="str">
            <v>RECHARGE : INSTRUMENTATION WORKSHOP</v>
          </cell>
        </row>
        <row r="1509">
          <cell r="F1509" t="str">
            <v>T183</v>
          </cell>
          <cell r="G1509" t="str">
            <v>RECHARGE : PROCESS MAINTENANCE WORKSHOP</v>
          </cell>
        </row>
        <row r="1510">
          <cell r="F1510" t="str">
            <v>T184</v>
          </cell>
          <cell r="G1510" t="str">
            <v>RECHARGE : BUILDING DEPARTMENT</v>
          </cell>
        </row>
        <row r="1511">
          <cell r="F1511" t="str">
            <v>T185</v>
          </cell>
          <cell r="G1511" t="str">
            <v>RECHARGE : FIELD TRACTOR</v>
          </cell>
        </row>
        <row r="1512">
          <cell r="F1512" t="str">
            <v>T186</v>
          </cell>
          <cell r="G1512" t="str">
            <v>RECHARGE : CANE TRANSPORT</v>
          </cell>
        </row>
        <row r="1513">
          <cell r="F1513" t="str">
            <v>T187</v>
          </cell>
          <cell r="G1513" t="str">
            <v>RECHARGE : TRANSPORT</v>
          </cell>
        </row>
        <row r="1514">
          <cell r="F1514" t="str">
            <v>T188</v>
          </cell>
          <cell r="G1514" t="str">
            <v>RECHARGE : FLEET VEHICLES</v>
          </cell>
        </row>
        <row r="1515">
          <cell r="F1515" t="str">
            <v>T189</v>
          </cell>
          <cell r="G1515" t="str">
            <v>RECHARGE : GENERAL STORES</v>
          </cell>
        </row>
        <row r="1516">
          <cell r="F1516" t="str">
            <v>T190</v>
          </cell>
          <cell r="G1516" t="str">
            <v>RECHARGE : PURCHASING &amp; SUPPLY</v>
          </cell>
        </row>
        <row r="1517">
          <cell r="F1517" t="str">
            <v>T191</v>
          </cell>
          <cell r="G1517" t="str">
            <v>RECHARGE : INVENTORY CONTROL</v>
          </cell>
        </row>
        <row r="1518">
          <cell r="F1518" t="str">
            <v>T192</v>
          </cell>
          <cell r="G1518" t="str">
            <v>RECHARGE : FIREWOOD</v>
          </cell>
        </row>
        <row r="1519">
          <cell r="F1519" t="str">
            <v>T193</v>
          </cell>
          <cell r="G1519" t="str">
            <v>RECHARGE - AGRICULTURE</v>
          </cell>
        </row>
        <row r="1520">
          <cell r="F1520" t="str">
            <v>T194</v>
          </cell>
          <cell r="G1520" t="str">
            <v>TRANSPORT WORKSHOP SERVICES</v>
          </cell>
        </row>
        <row r="1521">
          <cell r="F1521" t="str">
            <v>T195</v>
          </cell>
          <cell r="G1521" t="str">
            <v>AREA WORKSHOP SERVICES</v>
          </cell>
        </row>
        <row r="1522">
          <cell r="F1522" t="str">
            <v>T196</v>
          </cell>
          <cell r="G1522" t="str">
            <v>RECHARGE - LAND PREP EQIPMENT</v>
          </cell>
        </row>
        <row r="1523">
          <cell r="F1523" t="str">
            <v>T197</v>
          </cell>
          <cell r="G1523" t="str">
            <v>RECHARGE - WORKSHOP LABOUR CHARGE</v>
          </cell>
        </row>
        <row r="1524">
          <cell r="F1524" t="str">
            <v>T200</v>
          </cell>
          <cell r="G1524" t="str">
            <v>INSURANCE BROKERAGE &amp; COMMISSION</v>
          </cell>
        </row>
        <row r="1525">
          <cell r="F1525" t="str">
            <v>T210</v>
          </cell>
          <cell r="G1525" t="str">
            <v>ASSETS ALL RISKS INSURANCE</v>
          </cell>
        </row>
        <row r="1526">
          <cell r="F1526" t="str">
            <v>T220</v>
          </cell>
          <cell r="G1526" t="str">
            <v>LOP INSURANCE (MACHINERY BREAKDOWN)</v>
          </cell>
        </row>
        <row r="1527">
          <cell r="F1527" t="str">
            <v>T230</v>
          </cell>
          <cell r="G1527" t="str">
            <v>PUBLIC LIABILITY INSURANCE</v>
          </cell>
        </row>
        <row r="1528">
          <cell r="F1528" t="str">
            <v>T240</v>
          </cell>
          <cell r="G1528" t="str">
            <v>MOTOR VEHICLE INSURANCE</v>
          </cell>
        </row>
        <row r="1529">
          <cell r="F1529" t="str">
            <v>T250</v>
          </cell>
          <cell r="G1529" t="str">
            <v>MACHINERY BREAKDOWN INSURANCE</v>
          </cell>
        </row>
        <row r="1530">
          <cell r="F1530" t="str">
            <v>T260</v>
          </cell>
          <cell r="G1530" t="str">
            <v>PRINCIPAL CONTROLLED INSURANCE</v>
          </cell>
        </row>
        <row r="1531">
          <cell r="F1531" t="str">
            <v>T261</v>
          </cell>
          <cell r="G1531" t="str">
            <v>EXPORT CREDIT INSURANCE</v>
          </cell>
        </row>
        <row r="1532">
          <cell r="F1532" t="str">
            <v>T270</v>
          </cell>
          <cell r="G1532" t="str">
            <v>GUARANTEES</v>
          </cell>
        </row>
        <row r="1533">
          <cell r="F1533" t="str">
            <v>T280</v>
          </cell>
          <cell r="G1533" t="str">
            <v>INSURANCES OTHER</v>
          </cell>
        </row>
        <row r="1534">
          <cell r="F1534" t="str">
            <v>T281</v>
          </cell>
          <cell r="G1534" t="str">
            <v>INSURANCE EXCESS</v>
          </cell>
        </row>
        <row r="1535">
          <cell r="F1535" t="str">
            <v>T282</v>
          </cell>
          <cell r="G1535" t="str">
            <v>INSURANCE PROPERTY</v>
          </cell>
        </row>
        <row r="1536">
          <cell r="F1536" t="str">
            <v>T290</v>
          </cell>
          <cell r="G1536" t="str">
            <v>INSURANCE REBATES</v>
          </cell>
        </row>
        <row r="1537">
          <cell r="F1537" t="str">
            <v>T300</v>
          </cell>
          <cell r="G1537" t="str">
            <v>VEHICLE LICENCES</v>
          </cell>
        </row>
        <row r="1538">
          <cell r="F1538" t="str">
            <v>T301</v>
          </cell>
          <cell r="G1538" t="str">
            <v>OTHER LICENCES</v>
          </cell>
        </row>
        <row r="1539">
          <cell r="F1539" t="str">
            <v>T302</v>
          </cell>
          <cell r="G1539" t="str">
            <v>VEHICLE ROADWORTHY CERTIFICATES</v>
          </cell>
        </row>
        <row r="1540">
          <cell r="F1540" t="str">
            <v>T310</v>
          </cell>
          <cell r="G1540" t="str">
            <v>LEGAL EXPENSES</v>
          </cell>
        </row>
        <row r="1541">
          <cell r="F1541" t="str">
            <v>T311</v>
          </cell>
          <cell r="G1541" t="str">
            <v>LEGAL EXPENSES - DISALLOWABLE</v>
          </cell>
        </row>
        <row r="1542">
          <cell r="F1542" t="str">
            <v>T315</v>
          </cell>
          <cell r="G1542" t="str">
            <v>FOREIGN REGULATORY REQUIREMENTS</v>
          </cell>
        </row>
        <row r="1543">
          <cell r="F1543" t="str">
            <v>T320</v>
          </cell>
          <cell r="G1543" t="str">
            <v>PATENTS &amp; TRADE MARKS</v>
          </cell>
        </row>
        <row r="1544">
          <cell r="F1544" t="str">
            <v>T350</v>
          </cell>
          <cell r="G1544" t="str">
            <v>MANAGEMENT FEES</v>
          </cell>
        </row>
        <row r="1545">
          <cell r="F1545" t="str">
            <v>T400</v>
          </cell>
          <cell r="G1545" t="str">
            <v>MGB LEVIES</v>
          </cell>
        </row>
        <row r="1546">
          <cell r="F1546" t="str">
            <v>T410</v>
          </cell>
          <cell r="G1546" t="str">
            <v>TIMBER LEVIES</v>
          </cell>
        </row>
        <row r="1547">
          <cell r="F1547" t="str">
            <v>T414</v>
          </cell>
          <cell r="G1547" t="str">
            <v>WATER LEVY ( U.W.B.)</v>
          </cell>
        </row>
        <row r="1548">
          <cell r="F1548" t="str">
            <v>T415</v>
          </cell>
          <cell r="G1548" t="str">
            <v>SUNDRY LEVIES</v>
          </cell>
        </row>
        <row r="1549">
          <cell r="F1549" t="str">
            <v>T416</v>
          </cell>
          <cell r="G1549" t="str">
            <v>WATER RIGHTS</v>
          </cell>
        </row>
        <row r="1550">
          <cell r="F1550" t="str">
            <v>T417</v>
          </cell>
          <cell r="G1550" t="str">
            <v>GOVERNMENT HOTEL LEVY</v>
          </cell>
        </row>
        <row r="1551">
          <cell r="F1551" t="str">
            <v>T418</v>
          </cell>
          <cell r="G1551" t="str">
            <v>VEHICLE LEVY</v>
          </cell>
        </row>
        <row r="1552">
          <cell r="F1552" t="str">
            <v>T450</v>
          </cell>
          <cell r="G1552" t="str">
            <v>OBSOLETE STOCK</v>
          </cell>
        </row>
        <row r="1553">
          <cell r="F1553" t="str">
            <v>T455</v>
          </cell>
          <cell r="G1553" t="str">
            <v>PRODUCT DAMAGES (SYRUP)</v>
          </cell>
        </row>
        <row r="1554">
          <cell r="F1554" t="str">
            <v>T456</v>
          </cell>
          <cell r="G1554" t="str">
            <v>STOCK DAMAGES REPURCHASED</v>
          </cell>
        </row>
        <row r="1555">
          <cell r="F1555" t="str">
            <v>T500</v>
          </cell>
          <cell r="G1555" t="str">
            <v>EQUIPMENT MAINTENANCE</v>
          </cell>
        </row>
        <row r="1556">
          <cell r="F1556" t="str">
            <v>T510</v>
          </cell>
          <cell r="G1556" t="str">
            <v>OFFICE MAINTENANCE</v>
          </cell>
        </row>
        <row r="1557">
          <cell r="F1557" t="str">
            <v>T511</v>
          </cell>
          <cell r="G1557" t="str">
            <v>STORES MAINTENANCE</v>
          </cell>
        </row>
        <row r="1558">
          <cell r="F1558" t="str">
            <v>T512</v>
          </cell>
          <cell r="G1558" t="str">
            <v>OFFICE MOVING EXPENSES</v>
          </cell>
        </row>
        <row r="1559">
          <cell r="F1559" t="str">
            <v>T513</v>
          </cell>
          <cell r="G1559" t="str">
            <v>VIDEO EQUIPMENT RENTAL</v>
          </cell>
        </row>
        <row r="1560">
          <cell r="F1560" t="str">
            <v>T520</v>
          </cell>
          <cell r="G1560" t="str">
            <v>OFFICE EXPENSES</v>
          </cell>
        </row>
        <row r="1561">
          <cell r="F1561" t="str">
            <v>T530</v>
          </cell>
          <cell r="G1561" t="str">
            <v>OFFICE MACHINE RENTALS</v>
          </cell>
        </row>
        <row r="1562">
          <cell r="F1562" t="str">
            <v>T560</v>
          </cell>
          <cell r="G1562" t="str">
            <v>REVENUE STAMPS</v>
          </cell>
        </row>
        <row r="1563">
          <cell r="F1563" t="str">
            <v>T570</v>
          </cell>
          <cell r="G1563" t="str">
            <v>POSTAGES</v>
          </cell>
        </row>
        <row r="1564">
          <cell r="F1564" t="str">
            <v>T600</v>
          </cell>
          <cell r="G1564" t="str">
            <v>INTERNAL PRINTING</v>
          </cell>
        </row>
        <row r="1565">
          <cell r="F1565" t="str">
            <v>T601</v>
          </cell>
          <cell r="G1565" t="str">
            <v>PHOTOCOPYING</v>
          </cell>
        </row>
        <row r="1566">
          <cell r="F1566" t="str">
            <v>T610</v>
          </cell>
          <cell r="G1566" t="str">
            <v>EXTERNAL PRINTING</v>
          </cell>
        </row>
        <row r="1567">
          <cell r="F1567" t="str">
            <v>T611</v>
          </cell>
          <cell r="G1567" t="str">
            <v>CANE DELIVERY  CANE DEL. BOOKS</v>
          </cell>
        </row>
        <row r="1568">
          <cell r="F1568" t="str">
            <v>T612</v>
          </cell>
          <cell r="G1568" t="str">
            <v>PLAN PRESENTATIONS</v>
          </cell>
        </row>
        <row r="1569">
          <cell r="F1569" t="str">
            <v>T613</v>
          </cell>
          <cell r="G1569" t="str">
            <v>POLICIES &amp; PROCEDURES</v>
          </cell>
        </row>
        <row r="1570">
          <cell r="F1570" t="str">
            <v>T614</v>
          </cell>
          <cell r="G1570" t="str">
            <v>ANNUAL FINANCIAL STATEMENTS</v>
          </cell>
        </row>
        <row r="1571">
          <cell r="F1571" t="str">
            <v>T620</v>
          </cell>
          <cell r="G1571" t="str">
            <v>STATIONERY</v>
          </cell>
        </row>
        <row r="1572">
          <cell r="F1572" t="str">
            <v>T621</v>
          </cell>
          <cell r="G1572" t="str">
            <v>COMPUTER STATIONERY</v>
          </cell>
        </row>
        <row r="1573">
          <cell r="F1573" t="str">
            <v>T622</v>
          </cell>
          <cell r="G1573" t="str">
            <v>PRINTER RIBBONS</v>
          </cell>
        </row>
        <row r="1574">
          <cell r="F1574" t="str">
            <v>T623</v>
          </cell>
          <cell r="G1574" t="str">
            <v>COMPUTER DISKS</v>
          </cell>
        </row>
        <row r="1575">
          <cell r="F1575" t="str">
            <v>T624</v>
          </cell>
          <cell r="G1575" t="str">
            <v>LIBRARY EXPENSES</v>
          </cell>
        </row>
        <row r="1576">
          <cell r="F1576" t="str">
            <v>T625</v>
          </cell>
          <cell r="G1576" t="str">
            <v>GROUP ARCHIVES</v>
          </cell>
        </row>
        <row r="1577">
          <cell r="F1577" t="str">
            <v>T626</v>
          </cell>
          <cell r="G1577" t="str">
            <v>DOCUMENT STORAGE</v>
          </cell>
        </row>
        <row r="1578">
          <cell r="F1578" t="str">
            <v>T630</v>
          </cell>
          <cell r="G1578" t="str">
            <v>EYELINE STATIONERY</v>
          </cell>
        </row>
        <row r="1579">
          <cell r="F1579" t="str">
            <v>T631</v>
          </cell>
          <cell r="G1579" t="str">
            <v>STATIONERY -COMPUTER- 2 PART EYELINE</v>
          </cell>
        </row>
        <row r="1580">
          <cell r="F1580" t="str">
            <v>T632</v>
          </cell>
          <cell r="G1580" t="str">
            <v>STATIONERY -COMPUTER- 3 PART EYELINE</v>
          </cell>
        </row>
        <row r="1581">
          <cell r="F1581" t="str">
            <v>T635</v>
          </cell>
          <cell r="G1581" t="str">
            <v>PAYSLIPS</v>
          </cell>
        </row>
        <row r="1582">
          <cell r="F1582" t="str">
            <v>T638</v>
          </cell>
          <cell r="G1582" t="str">
            <v>CHEQUES</v>
          </cell>
        </row>
        <row r="1583">
          <cell r="F1583" t="str">
            <v>T650</v>
          </cell>
          <cell r="G1583" t="str">
            <v>PROPERTY RENTALS</v>
          </cell>
        </row>
        <row r="1584">
          <cell r="F1584" t="str">
            <v>T651</v>
          </cell>
          <cell r="G1584" t="str">
            <v>PARKING</v>
          </cell>
        </row>
        <row r="1585">
          <cell r="F1585" t="str">
            <v>T652</v>
          </cell>
          <cell r="G1585" t="str">
            <v>HOUSE RENTALS</v>
          </cell>
        </row>
        <row r="1586">
          <cell r="F1586" t="str">
            <v>T653</v>
          </cell>
          <cell r="G1586" t="str">
            <v>HANGAR RENTALS</v>
          </cell>
        </row>
        <row r="1587">
          <cell r="F1587" t="str">
            <v>T654</v>
          </cell>
          <cell r="G1587" t="str">
            <v>WAREHOUSE RENTALS</v>
          </cell>
        </row>
        <row r="1588">
          <cell r="F1588" t="str">
            <v>T660</v>
          </cell>
          <cell r="G1588" t="str">
            <v>PROPERTY RATES</v>
          </cell>
        </row>
        <row r="1589">
          <cell r="F1589" t="str">
            <v>T661</v>
          </cell>
          <cell r="G1589" t="str">
            <v>GUEST HOUSE CHARGES (INTERNAL)</v>
          </cell>
        </row>
        <row r="1590">
          <cell r="F1590" t="str">
            <v>T662</v>
          </cell>
          <cell r="G1590" t="str">
            <v>NAK. HOUSE CHARGES (INTERNAL)</v>
          </cell>
        </row>
        <row r="1591">
          <cell r="F1591" t="str">
            <v>T663</v>
          </cell>
          <cell r="G1591" t="str">
            <v>RATES - LAND UNDER CANE</v>
          </cell>
        </row>
        <row r="1592">
          <cell r="F1592" t="str">
            <v>T700</v>
          </cell>
          <cell r="G1592" t="str">
            <v>R&amp;D PROJECT COSTS</v>
          </cell>
        </row>
        <row r="1593">
          <cell r="F1593" t="str">
            <v>T750</v>
          </cell>
          <cell r="G1593" t="str">
            <v>SHARE TRANSFER EXPENSES</v>
          </cell>
        </row>
        <row r="1594">
          <cell r="F1594" t="str">
            <v>T760</v>
          </cell>
          <cell r="G1594" t="str">
            <v>SUBSCRIPTIONS (PUBLICATIONS)</v>
          </cell>
        </row>
        <row r="1595">
          <cell r="F1595" t="str">
            <v>T761</v>
          </cell>
          <cell r="G1595" t="str">
            <v>MEMBERSHIP FEES</v>
          </cell>
        </row>
        <row r="1596">
          <cell r="F1596" t="str">
            <v>T762</v>
          </cell>
          <cell r="G1596" t="str">
            <v>SUBSCRIPTIONS (BUSINESS ASSOCIATIONS)</v>
          </cell>
        </row>
        <row r="1597">
          <cell r="F1597" t="str">
            <v>T800</v>
          </cell>
          <cell r="G1597" t="str">
            <v>INVENTORY SHORTAGES</v>
          </cell>
        </row>
        <row r="1598">
          <cell r="F1598" t="str">
            <v>T802</v>
          </cell>
          <cell r="G1598" t="str">
            <v>STOCK TRANSFER VARIANCE</v>
          </cell>
        </row>
        <row r="1599">
          <cell r="F1599" t="str">
            <v>T803</v>
          </cell>
          <cell r="G1599" t="str">
            <v>BAGGING ADJUSTMENTS</v>
          </cell>
        </row>
        <row r="1600">
          <cell r="F1600" t="str">
            <v>T804</v>
          </cell>
          <cell r="G1600" t="str">
            <v>REFINERY ADJUSTMENTS</v>
          </cell>
        </row>
        <row r="1601">
          <cell r="F1601" t="str">
            <v>T810</v>
          </cell>
          <cell r="G1601" t="str">
            <v>SAMPLING EXPENSES</v>
          </cell>
        </row>
        <row r="1602">
          <cell r="F1602" t="str">
            <v>T820</v>
          </cell>
          <cell r="G1602" t="str">
            <v>SURVEY FEES</v>
          </cell>
        </row>
        <row r="1603">
          <cell r="F1603" t="str">
            <v>T821</v>
          </cell>
          <cell r="G1603" t="str">
            <v>MAPPING FEES</v>
          </cell>
        </row>
        <row r="1604">
          <cell r="F1604" t="str">
            <v>T840</v>
          </cell>
          <cell r="G1604" t="str">
            <v>SECURITY SERVICES</v>
          </cell>
        </row>
        <row r="1605">
          <cell r="F1605" t="str">
            <v>T841</v>
          </cell>
          <cell r="G1605" t="str">
            <v>SANITATION SERVICES</v>
          </cell>
        </row>
        <row r="1606">
          <cell r="F1606" t="str">
            <v>T842</v>
          </cell>
          <cell r="G1606" t="str">
            <v>GARDEN SERVICES</v>
          </cell>
        </row>
        <row r="1607">
          <cell r="F1607" t="str">
            <v>T843</v>
          </cell>
          <cell r="G1607" t="str">
            <v>DRAFTING SERVICES</v>
          </cell>
        </row>
        <row r="1608">
          <cell r="F1608" t="str">
            <v>T844</v>
          </cell>
          <cell r="G1608" t="str">
            <v>SECURITY - OFFICES</v>
          </cell>
        </row>
        <row r="1609">
          <cell r="F1609" t="str">
            <v>T845</v>
          </cell>
          <cell r="G1609" t="str">
            <v>OTHER PURCHASED SERVICES</v>
          </cell>
        </row>
        <row r="1610">
          <cell r="F1610" t="str">
            <v>T846</v>
          </cell>
          <cell r="G1610" t="str">
            <v>V - SAT SERVICES</v>
          </cell>
        </row>
        <row r="1611">
          <cell r="F1611" t="str">
            <v>T850</v>
          </cell>
          <cell r="G1611" t="str">
            <v>ENVIRONMENTAL MONITORING</v>
          </cell>
        </row>
        <row r="1612">
          <cell r="F1612" t="str">
            <v>T851</v>
          </cell>
          <cell r="G1612" t="str">
            <v>SECURITY - DIGITAL CAMERAS</v>
          </cell>
        </row>
        <row r="1613">
          <cell r="F1613" t="str">
            <v>T860</v>
          </cell>
          <cell r="G1613" t="str">
            <v>TELEPHONES &amp; FACSIMILE</v>
          </cell>
        </row>
        <row r="1614">
          <cell r="F1614" t="str">
            <v>T861</v>
          </cell>
          <cell r="G1614" t="str">
            <v>TELEPHONE INSTALLATIONS</v>
          </cell>
        </row>
        <row r="1615">
          <cell r="F1615" t="str">
            <v>T862</v>
          </cell>
          <cell r="G1615" t="str">
            <v>TELEPHONE RENTAL</v>
          </cell>
        </row>
        <row r="1616">
          <cell r="F1616" t="str">
            <v>T863</v>
          </cell>
          <cell r="G1616" t="str">
            <v>TELEPHONE CALLS</v>
          </cell>
        </row>
        <row r="1617">
          <cell r="F1617" t="str">
            <v>T864</v>
          </cell>
          <cell r="G1617" t="str">
            <v>TELEPHONE MAINTENANCE</v>
          </cell>
        </row>
        <row r="1618">
          <cell r="F1618" t="str">
            <v>T865</v>
          </cell>
          <cell r="G1618" t="str">
            <v>EMPLOYEE TELEPHONE RENTALS</v>
          </cell>
        </row>
        <row r="1619">
          <cell r="F1619" t="str">
            <v>T866</v>
          </cell>
          <cell r="G1619" t="str">
            <v>CELL PHONES</v>
          </cell>
        </row>
        <row r="1620">
          <cell r="F1620" t="str">
            <v>T867</v>
          </cell>
          <cell r="G1620" t="str">
            <v>INTERNET COSTS</v>
          </cell>
        </row>
        <row r="1621">
          <cell r="F1621" t="str">
            <v>T868</v>
          </cell>
          <cell r="G1621" t="str">
            <v>COURIER SERVICE COSTS</v>
          </cell>
        </row>
        <row r="1622">
          <cell r="F1622" t="str">
            <v>T880</v>
          </cell>
          <cell r="G1622" t="str">
            <v>TRADE GRATUITIES</v>
          </cell>
        </row>
        <row r="1623">
          <cell r="F1623" t="str">
            <v>T900</v>
          </cell>
          <cell r="G1623" t="str">
            <v>TRAVEL &amp; ENTERTAINMENT</v>
          </cell>
        </row>
        <row r="1624">
          <cell r="F1624" t="str">
            <v>T901</v>
          </cell>
          <cell r="G1624" t="str">
            <v>TRAVEL (ACCOMODATION)</v>
          </cell>
        </row>
        <row r="1625">
          <cell r="F1625" t="str">
            <v>T902</v>
          </cell>
          <cell r="G1625" t="str">
            <v>CUSTOMER RELATIONS</v>
          </cell>
        </row>
        <row r="1626">
          <cell r="F1626" t="str">
            <v>T903</v>
          </cell>
          <cell r="G1626" t="str">
            <v>FACTORY TOURS</v>
          </cell>
        </row>
        <row r="1627">
          <cell r="F1627" t="str">
            <v>T904</v>
          </cell>
          <cell r="G1627" t="str">
            <v>TRAVEL (STAFF CALLOUT)</v>
          </cell>
        </row>
        <row r="1628">
          <cell r="F1628" t="str">
            <v>T905</v>
          </cell>
          <cell r="G1628" t="str">
            <v>DIRECTORS COTTAGE (PONGOLA)</v>
          </cell>
        </row>
        <row r="1629">
          <cell r="F1629" t="str">
            <v>T906</v>
          </cell>
          <cell r="G1629" t="str">
            <v>TRAVEL (LOCAL AIRFARES)</v>
          </cell>
        </row>
        <row r="1630">
          <cell r="F1630" t="str">
            <v>T907</v>
          </cell>
          <cell r="G1630" t="str">
            <v>DURBAN FLAT EXPENSES (PONGOLA)</v>
          </cell>
        </row>
        <row r="1631">
          <cell r="F1631" t="str">
            <v>T908</v>
          </cell>
          <cell r="G1631" t="str">
            <v>TRAVEL (CAR HIRE)</v>
          </cell>
        </row>
        <row r="1632">
          <cell r="F1632" t="str">
            <v>T909</v>
          </cell>
          <cell r="G1632" t="str">
            <v>SPORTS SUITES</v>
          </cell>
        </row>
        <row r="1633">
          <cell r="F1633" t="str">
            <v>T910</v>
          </cell>
          <cell r="G1633" t="str">
            <v>FOREIGN TRAVEL</v>
          </cell>
        </row>
        <row r="1634">
          <cell r="F1634" t="str">
            <v>T911</v>
          </cell>
          <cell r="G1634" t="str">
            <v>TRAVEL (SUBSISTENCE)</v>
          </cell>
        </row>
        <row r="1635">
          <cell r="F1635" t="str">
            <v>T912</v>
          </cell>
          <cell r="G1635" t="str">
            <v>MANAGEMENT FORUMS</v>
          </cell>
        </row>
        <row r="1636">
          <cell r="F1636" t="str">
            <v>T913</v>
          </cell>
          <cell r="G1636" t="str">
            <v>TRAVEL (ACCOMODATION ALLOWANCE)</v>
          </cell>
        </row>
        <row r="1637">
          <cell r="F1637" t="str">
            <v>T914</v>
          </cell>
          <cell r="G1637" t="str">
            <v>TRAVEL (PRIVATE VEHICLE COSTS)</v>
          </cell>
        </row>
        <row r="1638">
          <cell r="F1638" t="str">
            <v>T915</v>
          </cell>
          <cell r="G1638" t="str">
            <v>T&amp;E (EMPLOYEE WELFARE)</v>
          </cell>
        </row>
        <row r="1639">
          <cell r="F1639" t="str">
            <v>T916</v>
          </cell>
          <cell r="G1639" t="str">
            <v>ACCOMMODATION - 3RD PARTY</v>
          </cell>
        </row>
        <row r="1640">
          <cell r="F1640" t="str">
            <v>T917</v>
          </cell>
          <cell r="G1640" t="str">
            <v>TRAVEL AIR FARES (FOREIGN)</v>
          </cell>
        </row>
        <row r="1641">
          <cell r="F1641" t="str">
            <v>T918</v>
          </cell>
          <cell r="G1641" t="str">
            <v>LEAVE TRAVEL EXPENSES STAFF</v>
          </cell>
        </row>
        <row r="1642">
          <cell r="F1642" t="str">
            <v>T920</v>
          </cell>
          <cell r="G1642" t="str">
            <v>ENTERTAINMENT / GIFTS (PERFORMANCE BONUS)</v>
          </cell>
        </row>
        <row r="1643">
          <cell r="F1643" t="str">
            <v>T921</v>
          </cell>
          <cell r="G1643" t="str">
            <v>CHRISTMAS SUGAR</v>
          </cell>
        </row>
        <row r="1644">
          <cell r="F1644" t="str">
            <v>T950</v>
          </cell>
          <cell r="G1644" t="str">
            <v>QUALITY ASSURANCE</v>
          </cell>
        </row>
        <row r="1645">
          <cell r="F1645" t="str">
            <v>T954</v>
          </cell>
          <cell r="G1645" t="str">
            <v>STATUTORY INSPECTIONS</v>
          </cell>
        </row>
        <row r="1646">
          <cell r="F1646" t="str">
            <v>T955</v>
          </cell>
          <cell r="G1646" t="str">
            <v>ISO9000 AUDIT</v>
          </cell>
        </row>
        <row r="1647">
          <cell r="F1647" t="str">
            <v>T956</v>
          </cell>
          <cell r="G1647" t="str">
            <v>DISTILLERS WHITE SPIRITS ASSOCIATION FEES</v>
          </cell>
        </row>
        <row r="1648">
          <cell r="F1648" t="str">
            <v>T957</v>
          </cell>
          <cell r="G1648" t="str">
            <v>BOILER INSPECTION FEES</v>
          </cell>
        </row>
        <row r="1649">
          <cell r="F1649" t="str">
            <v>T960</v>
          </cell>
          <cell r="G1649" t="str">
            <v>CANE CROPS WRITE OFF</v>
          </cell>
        </row>
        <row r="1650">
          <cell r="F1650" t="str">
            <v>T961</v>
          </cell>
          <cell r="G1650" t="str">
            <v>RATOON MANAGEMENT COSTS WRITE OFF</v>
          </cell>
        </row>
        <row r="1651">
          <cell r="F1651" t="str">
            <v>T962</v>
          </cell>
          <cell r="G1651" t="str">
            <v>AGRIC DEFERRED COST  CANE HAULAGE</v>
          </cell>
        </row>
        <row r="1652">
          <cell r="F1652" t="str">
            <v>T963</v>
          </cell>
          <cell r="G1652" t="str">
            <v>INCOME - DUTY DRAWBACK</v>
          </cell>
        </row>
        <row r="1653">
          <cell r="F1653" t="str">
            <v>T965</v>
          </cell>
          <cell r="G1653" t="str">
            <v>CORPORATE UNDER-RECOVERIES</v>
          </cell>
        </row>
        <row r="1654">
          <cell r="F1654" t="str">
            <v>T967</v>
          </cell>
          <cell r="G1654" t="str">
            <v>CHANGE IN FAIR VALUE - CANE ROOTS</v>
          </cell>
        </row>
        <row r="1655">
          <cell r="F1655" t="str">
            <v>T968</v>
          </cell>
          <cell r="G1655" t="str">
            <v>CHANGE IN FAIR VALUE - STANDING CANE</v>
          </cell>
        </row>
        <row r="1656">
          <cell r="F1656" t="str">
            <v>T970</v>
          </cell>
          <cell r="G1656" t="str">
            <v>ASSETS ROUNDING</v>
          </cell>
        </row>
        <row r="1657">
          <cell r="F1657" t="str">
            <v>T971</v>
          </cell>
          <cell r="G1657" t="str">
            <v>EXTRAORDINARY ITEMS</v>
          </cell>
        </row>
        <row r="1658">
          <cell r="F1658" t="str">
            <v>T972</v>
          </cell>
          <cell r="G1658" t="str">
            <v>ABNORMAL ITEMS</v>
          </cell>
        </row>
        <row r="1659">
          <cell r="F1659" t="str">
            <v>T973</v>
          </cell>
          <cell r="G1659" t="str">
            <v>DEVELOPMENT EXPENDITURE</v>
          </cell>
        </row>
        <row r="1660">
          <cell r="F1660" t="str">
            <v>T974</v>
          </cell>
          <cell r="G1660" t="str">
            <v>CORPORATE CHEMICAL DIV. COSTS</v>
          </cell>
        </row>
        <row r="1661">
          <cell r="F1661" t="str">
            <v>T975</v>
          </cell>
          <cell r="G1661" t="str">
            <v>ANTI DUMPING COSTS USA</v>
          </cell>
        </row>
        <row r="1662">
          <cell r="F1662" t="str">
            <v>T976</v>
          </cell>
          <cell r="G1662" t="str">
            <v>ANTI DUMPING COSTS EUROPE</v>
          </cell>
        </row>
        <row r="1663">
          <cell r="F1663" t="str">
            <v>T977</v>
          </cell>
          <cell r="G1663" t="str">
            <v>NAME CHANGE COSTS</v>
          </cell>
        </row>
        <row r="1664">
          <cell r="F1664" t="str">
            <v>T978</v>
          </cell>
          <cell r="G1664" t="str">
            <v>CHEQUE ROUNDING</v>
          </cell>
        </row>
        <row r="1665">
          <cell r="F1665" t="str">
            <v>T980</v>
          </cell>
          <cell r="G1665" t="str">
            <v>CAPITAL UNDER FINANCIAL LIMITS</v>
          </cell>
        </row>
        <row r="1666">
          <cell r="F1666" t="str">
            <v>T990</v>
          </cell>
          <cell r="G1666" t="str">
            <v>DEPRECIATION</v>
          </cell>
        </row>
        <row r="1667">
          <cell r="F1667" t="str">
            <v>T991</v>
          </cell>
          <cell r="G1667" t="str">
            <v>DEPRECIATION - FURNITURE</v>
          </cell>
        </row>
        <row r="1668">
          <cell r="F1668" t="str">
            <v>T993</v>
          </cell>
          <cell r="G1668" t="str">
            <v>DEPRECIATION - COMPUTER MAINFRAME</v>
          </cell>
        </row>
        <row r="1669">
          <cell r="F1669" t="str">
            <v>T994</v>
          </cell>
          <cell r="G1669" t="str">
            <v>DEPRECIATION - SOFTWARE</v>
          </cell>
        </row>
        <row r="1670">
          <cell r="F1670" t="str">
            <v>T995</v>
          </cell>
          <cell r="G1670" t="str">
            <v>DEPRECIATION - OFFCROP MAINTENANCE</v>
          </cell>
        </row>
        <row r="1671">
          <cell r="F1671" t="str">
            <v>U001</v>
          </cell>
          <cell r="G1671" t="str">
            <v>INTEREST PAID (BANK OVERDRAFT)</v>
          </cell>
        </row>
        <row r="1672">
          <cell r="F1672" t="str">
            <v>U002</v>
          </cell>
          <cell r="G1672" t="str">
            <v>INTEREST PAID (CFC ACCOUNT)</v>
          </cell>
        </row>
        <row r="1673">
          <cell r="F1673" t="str">
            <v>U060</v>
          </cell>
          <cell r="G1673" t="str">
            <v>INTEREST PAID (EMPLOYEE DEPOSITS)</v>
          </cell>
        </row>
        <row r="1674">
          <cell r="F1674" t="str">
            <v>U061</v>
          </cell>
          <cell r="G1674" t="str">
            <v>INTEREST GRATUITY STAFF</v>
          </cell>
        </row>
        <row r="1675">
          <cell r="F1675" t="str">
            <v>U068</v>
          </cell>
          <cell r="G1675" t="str">
            <v>INTEREST PAID MATCHING FINANCE</v>
          </cell>
        </row>
        <row r="1676">
          <cell r="F1676" t="str">
            <v>U081</v>
          </cell>
          <cell r="G1676" t="str">
            <v>INTEREST PAID (MATCHING FINANCE)</v>
          </cell>
        </row>
        <row r="1677">
          <cell r="F1677" t="str">
            <v>U090</v>
          </cell>
          <cell r="G1677" t="str">
            <v>OCCUPATIONAL INTEREST</v>
          </cell>
        </row>
        <row r="1678">
          <cell r="F1678" t="str">
            <v>U091</v>
          </cell>
          <cell r="G1678" t="str">
            <v>INTEREST PAID</v>
          </cell>
        </row>
        <row r="1679">
          <cell r="F1679" t="str">
            <v>U100</v>
          </cell>
          <cell r="G1679" t="str">
            <v>INTEREST PAID (SUGAR SALES)</v>
          </cell>
        </row>
        <row r="1680">
          <cell r="F1680" t="str">
            <v>U200</v>
          </cell>
          <cell r="G1680" t="str">
            <v>INT PAID (CALL DEPOSITS)</v>
          </cell>
        </row>
        <row r="1681">
          <cell r="F1681" t="str">
            <v>U205</v>
          </cell>
          <cell r="G1681" t="str">
            <v>INTEREST PAID (CALL BORROWINGS)</v>
          </cell>
        </row>
        <row r="1682">
          <cell r="F1682" t="str">
            <v>U223</v>
          </cell>
          <cell r="G1682" t="str">
            <v>INTEREST PAID (IDC)</v>
          </cell>
        </row>
        <row r="1683">
          <cell r="F1683" t="str">
            <v>U300</v>
          </cell>
          <cell r="G1683" t="str">
            <v>INTEREST PAID (SHORT TERM)</v>
          </cell>
        </row>
        <row r="1684">
          <cell r="F1684" t="str">
            <v>U301</v>
          </cell>
          <cell r="G1684" t="str">
            <v>INTEREST ON LOANS - MGT STAFF</v>
          </cell>
        </row>
        <row r="1685">
          <cell r="F1685" t="str">
            <v>U500</v>
          </cell>
          <cell r="G1685" t="str">
            <v>INTEREST PAID (EUROLOANS)</v>
          </cell>
        </row>
        <row r="1686">
          <cell r="F1686" t="str">
            <v>U715</v>
          </cell>
          <cell r="G1686" t="str">
            <v>INTEREST PAID (BARLOW FINANCE)</v>
          </cell>
        </row>
        <row r="1687">
          <cell r="F1687" t="str">
            <v>U720</v>
          </cell>
          <cell r="G1687" t="str">
            <v>INTEREST PAID (SASD)</v>
          </cell>
        </row>
        <row r="1688">
          <cell r="F1688" t="str">
            <v>U800</v>
          </cell>
          <cell r="G1688" t="str">
            <v>INT PAID (LONG TERM)</v>
          </cell>
        </row>
        <row r="1689">
          <cell r="F1689" t="str">
            <v>U810</v>
          </cell>
          <cell r="G1689" t="str">
            <v>LOAN GUARANTEES</v>
          </cell>
        </row>
        <row r="1690">
          <cell r="F1690" t="str">
            <v>U850</v>
          </cell>
          <cell r="G1690" t="str">
            <v>INTEREST PAID (FIELD SAVINGS)</v>
          </cell>
        </row>
        <row r="1691">
          <cell r="F1691" t="str">
            <v>U851</v>
          </cell>
          <cell r="G1691" t="str">
            <v>INTEREST PAID (GROWERS)</v>
          </cell>
        </row>
        <row r="1692">
          <cell r="F1692" t="str">
            <v>U880</v>
          </cell>
          <cell r="G1692" t="str">
            <v>INTEREST PAID (LONG TERM LEASES)</v>
          </cell>
        </row>
        <row r="1693">
          <cell r="F1693" t="str">
            <v>U900</v>
          </cell>
          <cell r="G1693" t="str">
            <v>INTEREST PAID (GROWER RETENTION)</v>
          </cell>
        </row>
        <row r="1694">
          <cell r="F1694" t="str">
            <v>U901</v>
          </cell>
          <cell r="G1694" t="str">
            <v>INTEREST PAID (SMALL GROWER RETENTION)</v>
          </cell>
        </row>
        <row r="1695">
          <cell r="F1695" t="str">
            <v>U990</v>
          </cell>
          <cell r="G1695" t="str">
            <v>INTEREST ON INTERCOMPANY BORROWINGS</v>
          </cell>
        </row>
        <row r="1696">
          <cell r="F1696" t="str">
            <v>U999</v>
          </cell>
          <cell r="G1696" t="str">
            <v>INTEREST CAPITALISED</v>
          </cell>
        </row>
        <row r="1697">
          <cell r="F1697" t="str">
            <v>V010</v>
          </cell>
          <cell r="G1697" t="str">
            <v>PROVISION FOR INCOME TAX</v>
          </cell>
        </row>
        <row r="1698">
          <cell r="F1698" t="str">
            <v>V011</v>
          </cell>
          <cell r="G1698" t="str">
            <v>TRANSITION LEVY</v>
          </cell>
        </row>
        <row r="1699">
          <cell r="F1699" t="str">
            <v>V020</v>
          </cell>
          <cell r="G1699" t="str">
            <v>PROVISION FOR INCOME TAX (PRIOR YEARS)</v>
          </cell>
        </row>
        <row r="1700">
          <cell r="F1700" t="str">
            <v>V030</v>
          </cell>
          <cell r="G1700" t="str">
            <v>SECONDARY TAX ON COMPANIES</v>
          </cell>
        </row>
        <row r="1701">
          <cell r="F1701" t="str">
            <v>V040</v>
          </cell>
          <cell r="G1701" t="str">
            <v>DEFERRED TAX</v>
          </cell>
        </row>
        <row r="1702">
          <cell r="F1702" t="str">
            <v>V050</v>
          </cell>
          <cell r="G1702" t="str">
            <v>FRINGE BENEFIT TAX</v>
          </cell>
        </row>
        <row r="1703">
          <cell r="F1703" t="str">
            <v>V051</v>
          </cell>
          <cell r="G1703" t="str">
            <v>TAX ON GRATUITY NON STAFF</v>
          </cell>
        </row>
        <row r="1704">
          <cell r="F1704" t="str">
            <v>V070</v>
          </cell>
          <cell r="G1704" t="str">
            <v>RSC TURNOVER LEVY</v>
          </cell>
        </row>
        <row r="1705">
          <cell r="F1705" t="str">
            <v>V071</v>
          </cell>
          <cell r="G1705" t="str">
            <v>RSC SERVICES LEVY</v>
          </cell>
        </row>
        <row r="1706">
          <cell r="F1706" t="str">
            <v>V073</v>
          </cell>
          <cell r="G1706" t="str">
            <v>VAT ON FRINGE BENEFITS</v>
          </cell>
        </row>
        <row r="1707">
          <cell r="F1707" t="str">
            <v>V074</v>
          </cell>
          <cell r="G1707" t="str">
            <v>VAT ITC DISALLOWED</v>
          </cell>
        </row>
        <row r="1708">
          <cell r="F1708" t="str">
            <v>V075</v>
          </cell>
          <cell r="G1708" t="str">
            <v>PENALTIES-RECEIVER</v>
          </cell>
        </row>
        <row r="1709">
          <cell r="F1709" t="str">
            <v>V076</v>
          </cell>
          <cell r="G1709" t="str">
            <v>NET VAT (SCSE)</v>
          </cell>
        </row>
        <row r="1710">
          <cell r="F1710" t="str">
            <v>V077</v>
          </cell>
          <cell r="G1710" t="str">
            <v>TAX AMNESTY</v>
          </cell>
        </row>
        <row r="1711">
          <cell r="F1711" t="str">
            <v>V078</v>
          </cell>
          <cell r="G1711" t="str">
            <v>TAX PENALTY</v>
          </cell>
        </row>
        <row r="1712">
          <cell r="F1712" t="str">
            <v>V079</v>
          </cell>
          <cell r="G1712" t="str">
            <v>TAXATION (INTERCOMPANY)</v>
          </cell>
        </row>
        <row r="1713">
          <cell r="F1713" t="str">
            <v>V700</v>
          </cell>
          <cell r="G1713" t="str">
            <v>DIVIDENDS PAID</v>
          </cell>
        </row>
        <row r="1714">
          <cell r="F1714" t="str">
            <v>V710</v>
          </cell>
          <cell r="G1714" t="str">
            <v>DIVIDENDS PAID (INTER COMPANY)</v>
          </cell>
        </row>
        <row r="1715">
          <cell r="F1715" t="str">
            <v>X010</v>
          </cell>
          <cell r="G1715" t="str">
            <v>PLANT MAINTENANCE OFFCROP</v>
          </cell>
        </row>
        <row r="1716">
          <cell r="F1716" t="str">
            <v>X011</v>
          </cell>
          <cell r="G1716" t="str">
            <v>BUILDING MAINTENANCE CURRENT OFFCROP</v>
          </cell>
        </row>
        <row r="1717">
          <cell r="F1717" t="str">
            <v>X012</v>
          </cell>
          <cell r="G1717" t="str">
            <v>HYSTER MAINTENANCE CURRENT OFFCROP</v>
          </cell>
        </row>
        <row r="1718">
          <cell r="F1718" t="str">
            <v>X013</v>
          </cell>
          <cell r="G1718" t="str">
            <v>HYSTER TYRES CURRENT OFFCROP</v>
          </cell>
        </row>
        <row r="1719">
          <cell r="F1719" t="str">
            <v>X014</v>
          </cell>
          <cell r="G1719" t="str">
            <v>PLANT MAINTENANCE OFFCROP ABNORMAL</v>
          </cell>
        </row>
        <row r="1720">
          <cell r="F1720" t="str">
            <v>X015</v>
          </cell>
          <cell r="G1720" t="str">
            <v>PLANT MAINTENANCE OFFCROP ABNORMAL</v>
          </cell>
        </row>
        <row r="1721">
          <cell r="F1721" t="str">
            <v>X016</v>
          </cell>
          <cell r="G1721" t="str">
            <v>ABNORMAL BUILDING MAINTENANCE</v>
          </cell>
        </row>
        <row r="1722">
          <cell r="F1722" t="str">
            <v>X019</v>
          </cell>
          <cell r="G1722" t="str">
            <v>PLANT MAINTENANCE OFFCROP</v>
          </cell>
        </row>
        <row r="1723">
          <cell r="F1723" t="str">
            <v>X020</v>
          </cell>
          <cell r="G1723" t="str">
            <v>PLANT MAINTENANCE OFFCROP (WELDING)</v>
          </cell>
        </row>
        <row r="1724">
          <cell r="F1724" t="str">
            <v>X021</v>
          </cell>
          <cell r="G1724" t="str">
            <v>PLANT MAINTENANCE - CLADDING &amp; INSULATION</v>
          </cell>
        </row>
        <row r="1725">
          <cell r="F1725" t="str">
            <v>X029</v>
          </cell>
          <cell r="G1725" t="str">
            <v>PLANT MAINTENANCE OFFCROP (WELDING)</v>
          </cell>
        </row>
        <row r="1726">
          <cell r="F1726" t="str">
            <v>X039</v>
          </cell>
          <cell r="G1726" t="str">
            <v>BUILDING MAINTENANCE OFFCROP</v>
          </cell>
        </row>
        <row r="1727">
          <cell r="F1727" t="str">
            <v>X040</v>
          </cell>
          <cell r="G1727" t="str">
            <v>PLANT MAINTENANCE OFFCROP (FE LOADERS)</v>
          </cell>
        </row>
        <row r="1728">
          <cell r="F1728" t="str">
            <v>X049</v>
          </cell>
          <cell r="G1728" t="str">
            <v>PLANT MAINTENANCE OFFCROP (FE LOADERS)</v>
          </cell>
        </row>
        <row r="1729">
          <cell r="F1729" t="str">
            <v>X050</v>
          </cell>
          <cell r="G1729" t="str">
            <v>PLANT MAINTENANCE OFFCROP (PAINTING)</v>
          </cell>
        </row>
        <row r="1730">
          <cell r="F1730" t="str">
            <v>X059</v>
          </cell>
          <cell r="G1730" t="str">
            <v>PLANT MAINTENANCE OFFCROP (PAINTING)</v>
          </cell>
        </row>
        <row r="1731">
          <cell r="F1731" t="str">
            <v>X060</v>
          </cell>
          <cell r="G1731" t="str">
            <v>OFFCROP MAINTENANCE - NON-ROUTINE</v>
          </cell>
        </row>
        <row r="1732">
          <cell r="F1732" t="str">
            <v>X080</v>
          </cell>
          <cell r="G1732" t="str">
            <v>SHREDDER/KNIFE REFURBISHMENT OFFCROP</v>
          </cell>
        </row>
        <row r="1733">
          <cell r="F1733" t="str">
            <v>X085</v>
          </cell>
          <cell r="G1733" t="str">
            <v>OFFCROP ON-COSTS</v>
          </cell>
        </row>
        <row r="1734">
          <cell r="F1734" t="str">
            <v>X089</v>
          </cell>
          <cell r="G1734" t="str">
            <v>SHREDDER/KNIFE REFURBISHMENT NEW OFFCROP</v>
          </cell>
        </row>
        <row r="1735">
          <cell r="F1735" t="str">
            <v>X090</v>
          </cell>
          <cell r="G1735" t="str">
            <v>MILL ROLLER ARCING OFFCROP</v>
          </cell>
        </row>
        <row r="1736">
          <cell r="F1736" t="str">
            <v>X095</v>
          </cell>
          <cell r="G1736" t="str">
            <v>NEXT OFFCROP</v>
          </cell>
        </row>
        <row r="1737">
          <cell r="F1737" t="str">
            <v>X099</v>
          </cell>
          <cell r="G1737" t="str">
            <v>MILL ROLLER ARCING NEW OFFCROP</v>
          </cell>
        </row>
        <row r="1738">
          <cell r="F1738" t="str">
            <v>Y100</v>
          </cell>
          <cell r="G1738" t="str">
            <v>SITE ESTAB.&amp; OFFICES - ESTON</v>
          </cell>
        </row>
        <row r="1739">
          <cell r="F1739" t="str">
            <v>Y101</v>
          </cell>
          <cell r="G1739" t="str">
            <v>SITE STORES - ESTON</v>
          </cell>
        </row>
        <row r="1740">
          <cell r="F1740" t="str">
            <v>Y102</v>
          </cell>
          <cell r="G1740" t="str">
            <v>SITE WORKSHOPS - ESTON</v>
          </cell>
        </row>
        <row r="1741">
          <cell r="F1741" t="str">
            <v>Y103</v>
          </cell>
          <cell r="G1741" t="str">
            <v>SITE YARD - ESTON</v>
          </cell>
        </row>
        <row r="1742">
          <cell r="F1742" t="str">
            <v>Y104</v>
          </cell>
          <cell r="G1742" t="str">
            <v>RACKS &amp; DUNNAGE - ESTON</v>
          </cell>
        </row>
        <row r="1743">
          <cell r="F1743" t="str">
            <v>Y105</v>
          </cell>
          <cell r="G1743" t="str">
            <v>MEI YARD FENCING - ESTON</v>
          </cell>
        </row>
        <row r="1744">
          <cell r="F1744" t="str">
            <v>Y106</v>
          </cell>
          <cell r="G1744" t="str">
            <v>MEI SITE CLOCKING STATION - ESTON</v>
          </cell>
        </row>
        <row r="1745">
          <cell r="F1745" t="str">
            <v>Y107</v>
          </cell>
          <cell r="G1745" t="str">
            <v>P&amp;G TRANSPORTATION - ESTON</v>
          </cell>
        </row>
        <row r="1746">
          <cell r="F1746" t="str">
            <v>Y120</v>
          </cell>
          <cell r="G1746" t="str">
            <v>ACCOMODATION - ESTON</v>
          </cell>
        </row>
        <row r="1747">
          <cell r="F1747" t="str">
            <v>Y130</v>
          </cell>
          <cell r="G1747" t="str">
            <v>SITE RUNNING - ESTON</v>
          </cell>
        </row>
        <row r="1748">
          <cell r="F1748" t="str">
            <v>Y140</v>
          </cell>
          <cell r="G1748" t="str">
            <v>SAFETY EQUIPMENT - ESTON</v>
          </cell>
        </row>
        <row r="1749">
          <cell r="F1749" t="str">
            <v>Y141</v>
          </cell>
          <cell r="G1749" t="str">
            <v>SITE FIRST AID - ESTON</v>
          </cell>
        </row>
        <row r="1750">
          <cell r="F1750" t="str">
            <v>Y142</v>
          </cell>
          <cell r="G1750" t="str">
            <v>SAFETY INCENTIVE AWARDS - ESTON</v>
          </cell>
        </row>
        <row r="1751">
          <cell r="F1751" t="str">
            <v>Y200</v>
          </cell>
          <cell r="G1751" t="str">
            <v>WAGES - ALL GRADES - ESTON</v>
          </cell>
        </row>
        <row r="1752">
          <cell r="F1752" t="str">
            <v>Y210</v>
          </cell>
          <cell r="G1752" t="str">
            <v>WAGES - SEMI SKILLED - ESTON</v>
          </cell>
        </row>
        <row r="1753">
          <cell r="F1753" t="str">
            <v>Y220</v>
          </cell>
          <cell r="G1753" t="str">
            <v>WAGES - UNSKILLED - ESTON</v>
          </cell>
        </row>
        <row r="1754">
          <cell r="F1754" t="str">
            <v>Y230</v>
          </cell>
          <cell r="G1754" t="str">
            <v>LABOUR HIRE - ESTON</v>
          </cell>
        </row>
        <row r="1755">
          <cell r="F1755" t="str">
            <v>Y240</v>
          </cell>
          <cell r="G1755" t="str">
            <v>SITE SUPERVISION - ESTON</v>
          </cell>
        </row>
        <row r="1756">
          <cell r="F1756" t="str">
            <v>Y250</v>
          </cell>
          <cell r="G1756" t="str">
            <v>SITE LABOUR TRAVELLING TIME - ESTON</v>
          </cell>
        </row>
        <row r="1757">
          <cell r="F1757" t="str">
            <v>Y300</v>
          </cell>
          <cell r="G1757" t="str">
            <v>SALARIES - ESTON</v>
          </cell>
        </row>
        <row r="1758">
          <cell r="F1758" t="str">
            <v>Y301</v>
          </cell>
          <cell r="G1758" t="str">
            <v>CO. CAR COSTS - ESTON</v>
          </cell>
        </row>
        <row r="1759">
          <cell r="F1759" t="str">
            <v>Y400</v>
          </cell>
          <cell r="G1759" t="str">
            <v>SITE VEHICLES - ESTON</v>
          </cell>
        </row>
        <row r="1760">
          <cell r="F1760" t="str">
            <v>Y410</v>
          </cell>
          <cell r="G1760" t="str">
            <v>SMALL TOOLS &amp; EQUIP - ESTON</v>
          </cell>
        </row>
        <row r="1761">
          <cell r="F1761" t="str">
            <v>Y420</v>
          </cell>
          <cell r="G1761" t="str">
            <v>PLANT - ESTON</v>
          </cell>
        </row>
        <row r="1762">
          <cell r="F1762" t="str">
            <v>Y430</v>
          </cell>
          <cell r="G1762" t="str">
            <v>CRANES - ESTON</v>
          </cell>
        </row>
        <row r="1763">
          <cell r="F1763" t="str">
            <v>Y440</v>
          </cell>
          <cell r="G1763" t="str">
            <v>TRANSPORT - ESTON</v>
          </cell>
        </row>
        <row r="1764">
          <cell r="F1764" t="str">
            <v>Y450</v>
          </cell>
          <cell r="G1764" t="str">
            <v>SCAFFOLDING -ESTON</v>
          </cell>
        </row>
        <row r="1765">
          <cell r="F1765" t="str">
            <v>Y451</v>
          </cell>
          <cell r="G1765" t="str">
            <v>TANK SCAFFOLDING - ESTON</v>
          </cell>
        </row>
        <row r="1766">
          <cell r="F1766" t="str">
            <v>Y500</v>
          </cell>
          <cell r="G1766" t="str">
            <v>CONSUMABLES - ESTON</v>
          </cell>
        </row>
        <row r="1767">
          <cell r="F1767" t="str">
            <v>Y510</v>
          </cell>
          <cell r="G1767" t="str">
            <v>FUEL - ESTON</v>
          </cell>
        </row>
        <row r="1768">
          <cell r="F1768" t="str">
            <v>Y600</v>
          </cell>
          <cell r="G1768" t="str">
            <v>MATERIALS - ESTON</v>
          </cell>
        </row>
        <row r="1769">
          <cell r="F1769" t="str">
            <v>Y680</v>
          </cell>
          <cell r="G1769" t="str">
            <v>INSTRUMENTATION - ESTON</v>
          </cell>
        </row>
        <row r="1770">
          <cell r="F1770" t="str">
            <v>Y682</v>
          </cell>
          <cell r="G1770" t="str">
            <v>MAGNETIC FLOW METERS - ESTON</v>
          </cell>
        </row>
        <row r="1771">
          <cell r="F1771" t="str">
            <v>Y683</v>
          </cell>
          <cell r="G1771" t="str">
            <v>LEVEL INSTRUMENTS - ESTON</v>
          </cell>
        </row>
        <row r="1772">
          <cell r="F1772" t="str">
            <v>Y684</v>
          </cell>
          <cell r="G1772" t="str">
            <v>PRESSURE TRANSMITTERS - ESTON</v>
          </cell>
        </row>
        <row r="1773">
          <cell r="F1773" t="str">
            <v>Y685</v>
          </cell>
          <cell r="G1773" t="str">
            <v>TEMPERATURE TRANSMITTERS - ESTON</v>
          </cell>
        </row>
        <row r="1774">
          <cell r="F1774" t="str">
            <v>Y686</v>
          </cell>
          <cell r="G1774" t="str">
            <v>CONTROL VALVES - ESTON</v>
          </cell>
        </row>
        <row r="1775">
          <cell r="F1775" t="str">
            <v>Y690</v>
          </cell>
          <cell r="G1775" t="str">
            <v>COMMISSIONING MATERIAL - ESTON</v>
          </cell>
        </row>
        <row r="1776">
          <cell r="F1776" t="str">
            <v>Y700</v>
          </cell>
          <cell r="G1776" t="str">
            <v>LEGAL FEES - ESTON</v>
          </cell>
        </row>
        <row r="1777">
          <cell r="F1777" t="str">
            <v>Y701</v>
          </cell>
          <cell r="G1777" t="str">
            <v>AUDIT FEES - ESTON</v>
          </cell>
        </row>
        <row r="1778">
          <cell r="F1778" t="str">
            <v>Y702</v>
          </cell>
          <cell r="G1778" t="str">
            <v>CONSULTANTS &amp; OTHER FEES - ESTON</v>
          </cell>
        </row>
        <row r="1779">
          <cell r="F1779" t="str">
            <v>Y703</v>
          </cell>
          <cell r="G1779" t="str">
            <v>INSURANCES - ESTON</v>
          </cell>
        </row>
        <row r="1780">
          <cell r="F1780" t="str">
            <v>Y704</v>
          </cell>
          <cell r="G1780" t="str">
            <v>BANK CHARGES - ESTON</v>
          </cell>
        </row>
        <row r="1781">
          <cell r="F1781" t="str">
            <v>Y710</v>
          </cell>
          <cell r="G1781" t="str">
            <v>TELEPHONE COSTS - ESTON</v>
          </cell>
        </row>
        <row r="1782">
          <cell r="F1782" t="str">
            <v>Y711</v>
          </cell>
          <cell r="G1782" t="str">
            <v>POSTAGES &amp; TELEX - ESTON</v>
          </cell>
        </row>
        <row r="1783">
          <cell r="F1783" t="str">
            <v>Y712</v>
          </cell>
          <cell r="G1783" t="str">
            <v>SITE RADIOS - ESTON</v>
          </cell>
        </row>
        <row r="1784">
          <cell r="F1784" t="str">
            <v>Y720</v>
          </cell>
          <cell r="G1784" t="str">
            <v>STATIONERY - ESTON</v>
          </cell>
        </row>
        <row r="1785">
          <cell r="F1785" t="str">
            <v>Y721</v>
          </cell>
          <cell r="G1785" t="str">
            <v>PHOTOCOPY COSTS - ESTON</v>
          </cell>
        </row>
        <row r="1786">
          <cell r="F1786" t="str">
            <v>Y722</v>
          </cell>
          <cell r="G1786" t="str">
            <v>PRINTING - ESTON</v>
          </cell>
        </row>
        <row r="1787">
          <cell r="F1787" t="str">
            <v>Y730</v>
          </cell>
          <cell r="G1787" t="str">
            <v>COMPUTERS &amp; OFFICE MACHINES - ESTON</v>
          </cell>
        </row>
        <row r="1788">
          <cell r="F1788" t="str">
            <v>Y731</v>
          </cell>
          <cell r="G1788" t="str">
            <v>OFFICE FURNITURE &amp; FITTINGS - ESTON</v>
          </cell>
        </row>
        <row r="1789">
          <cell r="F1789" t="str">
            <v>Y733</v>
          </cell>
          <cell r="G1789" t="str">
            <v>RENTAL - OFFICE EQUIPMENT - ESTON</v>
          </cell>
        </row>
        <row r="1790">
          <cell r="F1790" t="str">
            <v>Y735</v>
          </cell>
          <cell r="G1790" t="str">
            <v>MAINTENANCE AGREEMENTS- ESTON</v>
          </cell>
        </row>
        <row r="1791">
          <cell r="F1791" t="str">
            <v>Y740</v>
          </cell>
          <cell r="G1791" t="str">
            <v>COMPUTER EXP. - ESTON</v>
          </cell>
        </row>
        <row r="1792">
          <cell r="F1792" t="str">
            <v>Y750</v>
          </cell>
          <cell r="G1792" t="str">
            <v>RENT PAID - INTER GP. - ESTON</v>
          </cell>
        </row>
        <row r="1793">
          <cell r="F1793" t="str">
            <v>Y751</v>
          </cell>
          <cell r="G1793" t="str">
            <v>RENT PAID - OUTSIDE GP. - ESTON</v>
          </cell>
        </row>
        <row r="1794">
          <cell r="F1794" t="str">
            <v>Y752</v>
          </cell>
          <cell r="G1794" t="str">
            <v>PROPERTY EXP - GEN REPAIRS - ESTON</v>
          </cell>
        </row>
        <row r="1795">
          <cell r="F1795" t="str">
            <v>Y753</v>
          </cell>
          <cell r="G1795" t="str">
            <v>OFFICE CLEAN &amp; MTNCE - ESTON</v>
          </cell>
        </row>
        <row r="1796">
          <cell r="F1796" t="str">
            <v>Y754</v>
          </cell>
          <cell r="G1796" t="str">
            <v>SECURITY SERVICES - ESTON</v>
          </cell>
        </row>
        <row r="1797">
          <cell r="F1797" t="str">
            <v>Y755</v>
          </cell>
          <cell r="G1797" t="str">
            <v>ELECTRICITY &amp; WATER - ESTON</v>
          </cell>
        </row>
        <row r="1798">
          <cell r="F1798" t="str">
            <v>Y756</v>
          </cell>
          <cell r="G1798" t="str">
            <v>WASTE REMOVAL - ESTON</v>
          </cell>
        </row>
        <row r="1799">
          <cell r="F1799" t="str">
            <v>Y760</v>
          </cell>
          <cell r="G1799" t="str">
            <v>TRAVEL - LOCAL AIRFARES - ESTON</v>
          </cell>
        </row>
        <row r="1800">
          <cell r="F1800" t="str">
            <v>Y761</v>
          </cell>
          <cell r="G1800" t="str">
            <v>TRAVEL - O/SEAS AIRFARES - ESTON</v>
          </cell>
        </row>
        <row r="1801">
          <cell r="F1801" t="str">
            <v>Y762</v>
          </cell>
          <cell r="G1801" t="str">
            <v>TRAVEL - MEALS &amp; ACCOM. - ESTON</v>
          </cell>
        </row>
        <row r="1802">
          <cell r="F1802" t="str">
            <v>Y763</v>
          </cell>
          <cell r="G1802" t="str">
            <v>TRAVEL - OTHER - ESTON</v>
          </cell>
        </row>
        <row r="1803">
          <cell r="F1803" t="str">
            <v>Y770</v>
          </cell>
          <cell r="G1803" t="str">
            <v>GEN EXP - SUNDRY - ESTON</v>
          </cell>
        </row>
        <row r="1804">
          <cell r="F1804" t="str">
            <v>Y771</v>
          </cell>
          <cell r="G1804" t="str">
            <v>GEN EXP - OFFICE REFRESHMENTS - ESTON</v>
          </cell>
        </row>
        <row r="1805">
          <cell r="F1805" t="str">
            <v>Y772</v>
          </cell>
          <cell r="G1805" t="str">
            <v>GEN EXP - SUBS &amp; PUBLICATIONS - ESTON</v>
          </cell>
        </row>
        <row r="1806">
          <cell r="F1806" t="str">
            <v>Y773</v>
          </cell>
          <cell r="G1806" t="str">
            <v>GEN EXP - RECRUITMENT COSTS - ESTON</v>
          </cell>
        </row>
        <row r="1807">
          <cell r="F1807" t="str">
            <v>Y774</v>
          </cell>
          <cell r="G1807" t="str">
            <v>GEN EXP - SEMINARS - ESTON</v>
          </cell>
        </row>
        <row r="1808">
          <cell r="F1808" t="str">
            <v>Y775</v>
          </cell>
          <cell r="G1808" t="str">
            <v>GEN EXP - RELOCATION COSTS - ESTON</v>
          </cell>
        </row>
        <row r="1809">
          <cell r="F1809" t="str">
            <v>Y776</v>
          </cell>
          <cell r="G1809" t="str">
            <v>GEN EXP - WREATHS &amp; FLOWERS - ESTON</v>
          </cell>
        </row>
        <row r="1810">
          <cell r="F1810" t="str">
            <v>Y777</v>
          </cell>
          <cell r="G1810" t="str">
            <v>GEN EXP - PRE-TENDER COSTS - ESTON</v>
          </cell>
        </row>
        <row r="1811">
          <cell r="F1811" t="str">
            <v>Y778</v>
          </cell>
          <cell r="G1811" t="str">
            <v>SIGNAGE - ESTON</v>
          </cell>
        </row>
        <row r="1812">
          <cell r="F1812" t="str">
            <v>Y779</v>
          </cell>
          <cell r="G1812" t="str">
            <v>VIDEOS &amp; PHOTOGRAPHS - ESTON</v>
          </cell>
        </row>
        <row r="1813">
          <cell r="F1813" t="str">
            <v>Y780</v>
          </cell>
          <cell r="G1813" t="str">
            <v>ADVERTISING - ESTON</v>
          </cell>
        </row>
        <row r="1814">
          <cell r="F1814" t="str">
            <v>Y781</v>
          </cell>
          <cell r="G1814" t="str">
            <v>ENTERTAINMENT - ESTON</v>
          </cell>
        </row>
        <row r="1815">
          <cell r="F1815" t="str">
            <v>Y782</v>
          </cell>
          <cell r="G1815" t="str">
            <v>PUBLIC RELATIONS SUNDRIES - ESTON</v>
          </cell>
        </row>
        <row r="1816">
          <cell r="F1816" t="str">
            <v>Y790</v>
          </cell>
          <cell r="G1816" t="str">
            <v>TRAINING COURSES - ESTON</v>
          </cell>
        </row>
        <row r="1817">
          <cell r="F1817" t="str">
            <v>Y800</v>
          </cell>
          <cell r="G1817" t="str">
            <v>SUBCONTRACTORS - ESTON</v>
          </cell>
        </row>
        <row r="1818">
          <cell r="F1818" t="str">
            <v>Y810</v>
          </cell>
          <cell r="G1818" t="str">
            <v>EQUIPMENT PURCHASES - ESTON</v>
          </cell>
        </row>
        <row r="1819">
          <cell r="F1819" t="str">
            <v>Y820</v>
          </cell>
          <cell r="G1819" t="str">
            <v>MAIN CONTRACTORS - ESTON</v>
          </cell>
        </row>
        <row r="1820">
          <cell r="F1820" t="str">
            <v>Y825</v>
          </cell>
          <cell r="G1820" t="str">
            <v>NOMINATED SUB-CONTRACTS - ESTON</v>
          </cell>
        </row>
        <row r="1821">
          <cell r="F1821" t="str">
            <v>Y900</v>
          </cell>
          <cell r="G1821" t="str">
            <v>CONTRA CHARGES - ESTON</v>
          </cell>
        </row>
        <row r="1822">
          <cell r="F1822" t="str">
            <v>Y910</v>
          </cell>
          <cell r="G1822" t="str">
            <v>ESCALATION - ESTON</v>
          </cell>
        </row>
        <row r="1823">
          <cell r="F1823" t="str">
            <v>Y920</v>
          </cell>
          <cell r="G1823" t="str">
            <v>CONTINGENCIES - ESTON</v>
          </cell>
        </row>
        <row r="1824">
          <cell r="F1824" t="str">
            <v>Y930</v>
          </cell>
          <cell r="G1824" t="str">
            <v>OVERHEADS &amp; PROFIT - ESTON</v>
          </cell>
        </row>
        <row r="1825">
          <cell r="F1825" t="str">
            <v>Y931</v>
          </cell>
          <cell r="G1825" t="str">
            <v>OVERHEADS &amp; PROFIT - I.S.L. PERSONNEL ESTON</v>
          </cell>
        </row>
        <row r="1826">
          <cell r="F1826" t="str">
            <v>Y932</v>
          </cell>
          <cell r="G1826" t="str">
            <v>MEI FABRICATION - ESTON</v>
          </cell>
        </row>
        <row r="1827">
          <cell r="F1827" t="str">
            <v>Y950</v>
          </cell>
          <cell r="G1827" t="str">
            <v>OFFICE EQUIPMENT RECOVERIES - ESTON</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time"/>
      <sheetName val="Factors"/>
      <sheetName val="PivotRl"/>
      <sheetName val="Risk &amp; Loss"/>
      <sheetName val="Bus Pivot"/>
      <sheetName val="Business"/>
      <sheetName val="PivotHr"/>
      <sheetName val="HR"/>
      <sheetName val="BusPivot"/>
      <sheetName val="RLPivote"/>
    </sheetNames>
    <sheetDataSet>
      <sheetData sheetId="0">
        <row r="2">
          <cell r="A2" t="str">
            <v>Emp. No.</v>
          </cell>
          <cell r="B2" t="str">
            <v>Name</v>
          </cell>
          <cell r="C2" t="str">
            <v>Section</v>
          </cell>
          <cell r="D2">
            <v>37712</v>
          </cell>
          <cell r="E2">
            <v>37742</v>
          </cell>
          <cell r="F2">
            <v>37773</v>
          </cell>
          <cell r="G2">
            <v>37803</v>
          </cell>
          <cell r="H2">
            <v>37834</v>
          </cell>
          <cell r="I2">
            <v>37865</v>
          </cell>
          <cell r="J2">
            <v>37895</v>
          </cell>
          <cell r="K2">
            <v>37926</v>
          </cell>
          <cell r="L2">
            <v>37956</v>
          </cell>
          <cell r="M2">
            <v>37987</v>
          </cell>
          <cell r="N2">
            <v>38018</v>
          </cell>
          <cell r="O2">
            <v>38047</v>
          </cell>
          <cell r="R2" t="str">
            <v>Emp. No.</v>
          </cell>
          <cell r="S2" t="str">
            <v>Name</v>
          </cell>
          <cell r="T2" t="str">
            <v>Section</v>
          </cell>
          <cell r="U2">
            <v>37347</v>
          </cell>
          <cell r="V2">
            <v>37377</v>
          </cell>
          <cell r="W2">
            <v>37408</v>
          </cell>
          <cell r="X2">
            <v>37438</v>
          </cell>
          <cell r="Y2">
            <v>37469</v>
          </cell>
          <cell r="Z2">
            <v>37500</v>
          </cell>
          <cell r="AA2">
            <v>37530</v>
          </cell>
          <cell r="AB2">
            <v>37561</v>
          </cell>
          <cell r="AC2">
            <v>37591</v>
          </cell>
          <cell r="AD2">
            <v>37622</v>
          </cell>
          <cell r="AE2">
            <v>37653</v>
          </cell>
          <cell r="AF2">
            <v>37681</v>
          </cell>
        </row>
        <row r="3">
          <cell r="A3">
            <v>317425</v>
          </cell>
          <cell r="B3" t="str">
            <v>Sakala Grevazio</v>
          </cell>
          <cell r="C3" t="str">
            <v>Manpower Planning</v>
          </cell>
          <cell r="D3">
            <v>16</v>
          </cell>
          <cell r="E3">
            <v>16</v>
          </cell>
          <cell r="F3">
            <v>16</v>
          </cell>
          <cell r="G3">
            <v>114</v>
          </cell>
          <cell r="H3">
            <v>16</v>
          </cell>
          <cell r="I3">
            <v>16</v>
          </cell>
          <cell r="J3">
            <v>16</v>
          </cell>
          <cell r="K3">
            <v>114</v>
          </cell>
          <cell r="L3">
            <v>16</v>
          </cell>
          <cell r="M3">
            <v>16</v>
          </cell>
          <cell r="N3">
            <v>16</v>
          </cell>
          <cell r="O3">
            <v>117</v>
          </cell>
          <cell r="R3">
            <v>415844</v>
          </cell>
          <cell r="S3" t="str">
            <v>Mwinde Kapili</v>
          </cell>
          <cell r="T3" t="str">
            <v>Management Accounting</v>
          </cell>
          <cell r="U3">
            <v>0</v>
          </cell>
          <cell r="V3">
            <v>0</v>
          </cell>
          <cell r="W3">
            <v>56</v>
          </cell>
          <cell r="X3">
            <v>56</v>
          </cell>
          <cell r="Y3">
            <v>56</v>
          </cell>
          <cell r="Z3">
            <v>56</v>
          </cell>
          <cell r="AA3">
            <v>56</v>
          </cell>
          <cell r="AB3">
            <v>264</v>
          </cell>
          <cell r="AC3">
            <v>264</v>
          </cell>
          <cell r="AD3">
            <v>264</v>
          </cell>
          <cell r="AE3">
            <v>264</v>
          </cell>
          <cell r="AF3">
            <v>264</v>
          </cell>
          <cell r="AI3">
            <v>415844</v>
          </cell>
          <cell r="AJ3" t="str">
            <v>Mwinde Kapili</v>
          </cell>
          <cell r="AK3" t="str">
            <v>Management Accounting</v>
          </cell>
          <cell r="AL3">
            <v>0</v>
          </cell>
          <cell r="AM3">
            <v>0</v>
          </cell>
          <cell r="AN3">
            <v>10</v>
          </cell>
          <cell r="AO3">
            <v>10</v>
          </cell>
          <cell r="AP3">
            <v>10</v>
          </cell>
          <cell r="AQ3">
            <v>0</v>
          </cell>
          <cell r="AR3">
            <v>10</v>
          </cell>
          <cell r="AS3">
            <v>0</v>
          </cell>
          <cell r="AT3">
            <v>10</v>
          </cell>
          <cell r="AU3">
            <v>10</v>
          </cell>
          <cell r="AV3">
            <v>0</v>
          </cell>
          <cell r="AW3">
            <v>0</v>
          </cell>
        </row>
        <row r="4">
          <cell r="A4">
            <v>318033</v>
          </cell>
          <cell r="B4" t="str">
            <v>Sibanyama Robert</v>
          </cell>
          <cell r="C4" t="str">
            <v>Manpower Planning</v>
          </cell>
          <cell r="D4">
            <v>16</v>
          </cell>
          <cell r="E4">
            <v>16</v>
          </cell>
          <cell r="F4">
            <v>16</v>
          </cell>
          <cell r="G4">
            <v>98</v>
          </cell>
          <cell r="H4">
            <v>16</v>
          </cell>
          <cell r="I4">
            <v>16</v>
          </cell>
          <cell r="J4">
            <v>16</v>
          </cell>
          <cell r="K4">
            <v>98</v>
          </cell>
          <cell r="L4">
            <v>16</v>
          </cell>
          <cell r="M4">
            <v>16</v>
          </cell>
          <cell r="N4">
            <v>16</v>
          </cell>
          <cell r="O4">
            <v>147</v>
          </cell>
          <cell r="R4">
            <v>417927</v>
          </cell>
          <cell r="S4" t="str">
            <v>Mung'Ambata Davies</v>
          </cell>
          <cell r="T4" t="str">
            <v>Management Accounting</v>
          </cell>
          <cell r="U4">
            <v>56</v>
          </cell>
          <cell r="V4">
            <v>56</v>
          </cell>
          <cell r="W4">
            <v>0</v>
          </cell>
          <cell r="X4">
            <v>56</v>
          </cell>
          <cell r="Y4">
            <v>56</v>
          </cell>
          <cell r="Z4">
            <v>56</v>
          </cell>
          <cell r="AA4">
            <v>56</v>
          </cell>
          <cell r="AB4">
            <v>264</v>
          </cell>
          <cell r="AC4">
            <v>264</v>
          </cell>
          <cell r="AD4">
            <v>264</v>
          </cell>
          <cell r="AE4">
            <v>264</v>
          </cell>
          <cell r="AF4">
            <v>264</v>
          </cell>
          <cell r="AI4">
            <v>417927</v>
          </cell>
          <cell r="AJ4" t="str">
            <v>Mung'ambata Davies</v>
          </cell>
          <cell r="AK4" t="str">
            <v>Management Accounting</v>
          </cell>
          <cell r="AL4">
            <v>10</v>
          </cell>
          <cell r="AM4">
            <v>10</v>
          </cell>
          <cell r="AN4">
            <v>0</v>
          </cell>
          <cell r="AO4">
            <v>10</v>
          </cell>
          <cell r="AP4">
            <v>10</v>
          </cell>
          <cell r="AQ4">
            <v>0</v>
          </cell>
          <cell r="AR4">
            <v>10</v>
          </cell>
          <cell r="AS4">
            <v>0</v>
          </cell>
          <cell r="AT4">
            <v>10</v>
          </cell>
          <cell r="AU4">
            <v>10</v>
          </cell>
          <cell r="AV4">
            <v>0</v>
          </cell>
          <cell r="AW4">
            <v>0</v>
          </cell>
        </row>
        <row r="5">
          <cell r="A5">
            <v>415844</v>
          </cell>
          <cell r="B5" t="str">
            <v>Mwinde Kapili</v>
          </cell>
          <cell r="C5" t="str">
            <v>Management Accounting</v>
          </cell>
          <cell r="D5">
            <v>0</v>
          </cell>
          <cell r="E5">
            <v>0</v>
          </cell>
          <cell r="F5">
            <v>15</v>
          </cell>
          <cell r="G5">
            <v>15</v>
          </cell>
          <cell r="H5">
            <v>15</v>
          </cell>
          <cell r="I5">
            <v>15</v>
          </cell>
          <cell r="J5">
            <v>15</v>
          </cell>
          <cell r="K5">
            <v>56</v>
          </cell>
          <cell r="L5">
            <v>56</v>
          </cell>
          <cell r="M5">
            <v>56</v>
          </cell>
          <cell r="N5">
            <v>56</v>
          </cell>
          <cell r="O5">
            <v>56</v>
          </cell>
          <cell r="R5">
            <v>417180</v>
          </cell>
          <cell r="S5" t="str">
            <v>Mutima Chishimba</v>
          </cell>
          <cell r="T5" t="str">
            <v>Management Accounting</v>
          </cell>
          <cell r="U5">
            <v>56</v>
          </cell>
          <cell r="V5">
            <v>56</v>
          </cell>
          <cell r="W5">
            <v>56</v>
          </cell>
          <cell r="X5">
            <v>56</v>
          </cell>
          <cell r="Y5">
            <v>0</v>
          </cell>
          <cell r="Z5">
            <v>56</v>
          </cell>
          <cell r="AA5">
            <v>56</v>
          </cell>
          <cell r="AB5">
            <v>264</v>
          </cell>
          <cell r="AC5">
            <v>264</v>
          </cell>
          <cell r="AD5">
            <v>264</v>
          </cell>
          <cell r="AE5">
            <v>264</v>
          </cell>
          <cell r="AF5">
            <v>264</v>
          </cell>
          <cell r="AI5">
            <v>417180</v>
          </cell>
          <cell r="AJ5" t="str">
            <v>Mutima Chishimba</v>
          </cell>
          <cell r="AK5" t="str">
            <v>Management Accounting</v>
          </cell>
          <cell r="AL5">
            <v>10</v>
          </cell>
          <cell r="AM5">
            <v>10</v>
          </cell>
          <cell r="AN5">
            <v>10</v>
          </cell>
          <cell r="AO5">
            <v>10</v>
          </cell>
          <cell r="AP5">
            <v>0</v>
          </cell>
          <cell r="AQ5">
            <v>0</v>
          </cell>
          <cell r="AR5">
            <v>10</v>
          </cell>
          <cell r="AS5">
            <v>0</v>
          </cell>
          <cell r="AT5">
            <v>10</v>
          </cell>
          <cell r="AU5">
            <v>10</v>
          </cell>
          <cell r="AV5">
            <v>0</v>
          </cell>
          <cell r="AW5">
            <v>0</v>
          </cell>
        </row>
        <row r="6">
          <cell r="A6">
            <v>417927</v>
          </cell>
          <cell r="B6" t="str">
            <v>Mung'ambata Davies</v>
          </cell>
          <cell r="C6" t="str">
            <v>Management Accounting</v>
          </cell>
          <cell r="D6">
            <v>15</v>
          </cell>
          <cell r="E6">
            <v>15</v>
          </cell>
          <cell r="F6">
            <v>0</v>
          </cell>
          <cell r="G6">
            <v>15</v>
          </cell>
          <cell r="H6">
            <v>15</v>
          </cell>
          <cell r="I6">
            <v>15</v>
          </cell>
          <cell r="J6">
            <v>15</v>
          </cell>
          <cell r="K6">
            <v>56</v>
          </cell>
          <cell r="L6">
            <v>56</v>
          </cell>
          <cell r="M6">
            <v>56</v>
          </cell>
          <cell r="N6">
            <v>56</v>
          </cell>
          <cell r="O6">
            <v>56</v>
          </cell>
          <cell r="R6">
            <v>18991</v>
          </cell>
          <cell r="S6" t="str">
            <v>Zulu Janet</v>
          </cell>
          <cell r="T6" t="str">
            <v>Risk &amp; Loss</v>
          </cell>
          <cell r="U6">
            <v>64</v>
          </cell>
          <cell r="V6">
            <v>64</v>
          </cell>
          <cell r="W6">
            <v>64</v>
          </cell>
          <cell r="X6">
            <v>64</v>
          </cell>
          <cell r="Y6">
            <v>64</v>
          </cell>
          <cell r="Z6">
            <v>64</v>
          </cell>
          <cell r="AA6">
            <v>64</v>
          </cell>
          <cell r="AB6">
            <v>64</v>
          </cell>
          <cell r="AC6">
            <v>64</v>
          </cell>
          <cell r="AD6">
            <v>64</v>
          </cell>
          <cell r="AE6">
            <v>64</v>
          </cell>
          <cell r="AF6">
            <v>64</v>
          </cell>
          <cell r="AI6">
            <v>18991</v>
          </cell>
          <cell r="AJ6" t="str">
            <v>Zulu Janet</v>
          </cell>
          <cell r="AK6" t="str">
            <v>Risk &amp; Loss</v>
          </cell>
          <cell r="AL6">
            <v>64</v>
          </cell>
          <cell r="AM6">
            <v>64</v>
          </cell>
          <cell r="AN6">
            <v>64</v>
          </cell>
          <cell r="AO6">
            <v>64</v>
          </cell>
          <cell r="AP6">
            <v>64</v>
          </cell>
          <cell r="AQ6">
            <v>64</v>
          </cell>
          <cell r="AR6">
            <v>64</v>
          </cell>
          <cell r="AS6">
            <v>64</v>
          </cell>
          <cell r="AT6">
            <v>64</v>
          </cell>
          <cell r="AU6">
            <v>64</v>
          </cell>
          <cell r="AV6">
            <v>64</v>
          </cell>
          <cell r="AW6">
            <v>64</v>
          </cell>
        </row>
        <row r="7">
          <cell r="A7">
            <v>417180</v>
          </cell>
          <cell r="B7" t="str">
            <v>Mutima Chishimba</v>
          </cell>
          <cell r="C7" t="str">
            <v>Management Accounting</v>
          </cell>
          <cell r="D7">
            <v>15</v>
          </cell>
          <cell r="E7">
            <v>15</v>
          </cell>
          <cell r="F7">
            <v>15</v>
          </cell>
          <cell r="G7">
            <v>15</v>
          </cell>
          <cell r="H7">
            <v>0</v>
          </cell>
          <cell r="I7">
            <v>15</v>
          </cell>
          <cell r="J7">
            <v>15</v>
          </cell>
          <cell r="K7">
            <v>56</v>
          </cell>
          <cell r="L7">
            <v>56</v>
          </cell>
          <cell r="M7">
            <v>56</v>
          </cell>
          <cell r="N7">
            <v>56</v>
          </cell>
          <cell r="O7">
            <v>56</v>
          </cell>
          <cell r="R7">
            <v>18992</v>
          </cell>
          <cell r="S7" t="str">
            <v>Mwanza David</v>
          </cell>
          <cell r="T7" t="str">
            <v>Risk &amp; Loss</v>
          </cell>
          <cell r="U7">
            <v>64</v>
          </cell>
          <cell r="V7">
            <v>64</v>
          </cell>
          <cell r="W7">
            <v>64</v>
          </cell>
          <cell r="X7">
            <v>64</v>
          </cell>
          <cell r="Y7">
            <v>64</v>
          </cell>
          <cell r="Z7">
            <v>64</v>
          </cell>
          <cell r="AA7">
            <v>64</v>
          </cell>
          <cell r="AB7">
            <v>64</v>
          </cell>
          <cell r="AC7">
            <v>64</v>
          </cell>
          <cell r="AD7">
            <v>64</v>
          </cell>
          <cell r="AE7">
            <v>64</v>
          </cell>
          <cell r="AF7">
            <v>64</v>
          </cell>
          <cell r="AI7">
            <v>18992</v>
          </cell>
          <cell r="AJ7" t="str">
            <v>Mwanza David</v>
          </cell>
          <cell r="AK7" t="str">
            <v>Risk &amp; Loss</v>
          </cell>
          <cell r="AL7">
            <v>64</v>
          </cell>
          <cell r="AM7">
            <v>64</v>
          </cell>
          <cell r="AN7">
            <v>64</v>
          </cell>
          <cell r="AO7">
            <v>64</v>
          </cell>
          <cell r="AP7">
            <v>64</v>
          </cell>
          <cell r="AQ7">
            <v>64</v>
          </cell>
          <cell r="AR7">
            <v>64</v>
          </cell>
          <cell r="AS7">
            <v>64</v>
          </cell>
          <cell r="AT7">
            <v>64</v>
          </cell>
          <cell r="AU7">
            <v>64</v>
          </cell>
          <cell r="AV7">
            <v>64</v>
          </cell>
          <cell r="AW7">
            <v>64</v>
          </cell>
        </row>
        <row r="8">
          <cell r="A8">
            <v>17334</v>
          </cell>
          <cell r="B8" t="str">
            <v>George Mweemba</v>
          </cell>
          <cell r="C8" t="str">
            <v>Safaty</v>
          </cell>
          <cell r="D8">
            <v>40</v>
          </cell>
          <cell r="E8">
            <v>40</v>
          </cell>
          <cell r="F8">
            <v>40</v>
          </cell>
          <cell r="G8">
            <v>40</v>
          </cell>
          <cell r="H8">
            <v>40</v>
          </cell>
          <cell r="I8">
            <v>40</v>
          </cell>
          <cell r="J8">
            <v>40</v>
          </cell>
          <cell r="K8">
            <v>40</v>
          </cell>
          <cell r="L8">
            <v>40</v>
          </cell>
          <cell r="M8">
            <v>40</v>
          </cell>
          <cell r="N8">
            <v>40</v>
          </cell>
          <cell r="O8">
            <v>40</v>
          </cell>
          <cell r="R8">
            <v>318343</v>
          </cell>
          <cell r="S8" t="str">
            <v>Sitali Namanga Morce</v>
          </cell>
          <cell r="T8" t="str">
            <v>Pimary School</v>
          </cell>
          <cell r="U8">
            <v>40</v>
          </cell>
          <cell r="V8">
            <v>40</v>
          </cell>
          <cell r="W8">
            <v>40</v>
          </cell>
          <cell r="X8">
            <v>40</v>
          </cell>
          <cell r="Y8">
            <v>40</v>
          </cell>
          <cell r="Z8">
            <v>40</v>
          </cell>
          <cell r="AA8">
            <v>40</v>
          </cell>
          <cell r="AB8">
            <v>40</v>
          </cell>
          <cell r="AC8">
            <v>40</v>
          </cell>
          <cell r="AD8">
            <v>40</v>
          </cell>
          <cell r="AE8">
            <v>40</v>
          </cell>
          <cell r="AF8">
            <v>40</v>
          </cell>
          <cell r="AI8">
            <v>318343</v>
          </cell>
          <cell r="AJ8" t="str">
            <v>Sitali Namanga Morce</v>
          </cell>
          <cell r="AK8" t="str">
            <v>Pimary School</v>
          </cell>
          <cell r="AL8">
            <v>1</v>
          </cell>
          <cell r="AM8">
            <v>1</v>
          </cell>
          <cell r="AN8">
            <v>1</v>
          </cell>
          <cell r="AO8">
            <v>1</v>
          </cell>
          <cell r="AP8">
            <v>1</v>
          </cell>
          <cell r="AQ8">
            <v>1</v>
          </cell>
          <cell r="AR8">
            <v>1</v>
          </cell>
          <cell r="AS8">
            <v>1</v>
          </cell>
          <cell r="AT8">
            <v>1</v>
          </cell>
          <cell r="AU8">
            <v>1</v>
          </cell>
          <cell r="AV8">
            <v>1</v>
          </cell>
          <cell r="AW8">
            <v>1</v>
          </cell>
        </row>
        <row r="9">
          <cell r="A9">
            <v>17856</v>
          </cell>
          <cell r="B9" t="str">
            <v>Phinias Katemo</v>
          </cell>
          <cell r="C9" t="str">
            <v>Safaty</v>
          </cell>
          <cell r="D9">
            <v>40</v>
          </cell>
          <cell r="E9">
            <v>40</v>
          </cell>
          <cell r="F9">
            <v>40</v>
          </cell>
          <cell r="G9">
            <v>40</v>
          </cell>
          <cell r="H9">
            <v>40</v>
          </cell>
          <cell r="I9">
            <v>40</v>
          </cell>
          <cell r="J9">
            <v>40</v>
          </cell>
          <cell r="K9">
            <v>40</v>
          </cell>
          <cell r="L9">
            <v>40</v>
          </cell>
          <cell r="M9">
            <v>40</v>
          </cell>
          <cell r="N9">
            <v>40</v>
          </cell>
          <cell r="O9">
            <v>40</v>
          </cell>
          <cell r="R9">
            <v>317807</v>
          </cell>
          <cell r="S9" t="str">
            <v>Mandandi Mandadi</v>
          </cell>
          <cell r="T9" t="str">
            <v>Pimary School</v>
          </cell>
          <cell r="U9">
            <v>40</v>
          </cell>
          <cell r="V9">
            <v>40</v>
          </cell>
          <cell r="W9">
            <v>40</v>
          </cell>
          <cell r="X9">
            <v>40</v>
          </cell>
          <cell r="Y9">
            <v>40</v>
          </cell>
          <cell r="Z9">
            <v>40</v>
          </cell>
          <cell r="AA9">
            <v>40</v>
          </cell>
          <cell r="AB9">
            <v>40</v>
          </cell>
          <cell r="AC9">
            <v>40</v>
          </cell>
          <cell r="AD9">
            <v>40</v>
          </cell>
          <cell r="AE9">
            <v>40</v>
          </cell>
          <cell r="AF9">
            <v>40</v>
          </cell>
          <cell r="AI9">
            <v>317807</v>
          </cell>
          <cell r="AJ9" t="str">
            <v>Mandandi Mandandi</v>
          </cell>
          <cell r="AK9" t="str">
            <v>Pimary School</v>
          </cell>
          <cell r="AL9">
            <v>1</v>
          </cell>
          <cell r="AM9">
            <v>1</v>
          </cell>
          <cell r="AN9">
            <v>1</v>
          </cell>
          <cell r="AO9">
            <v>1</v>
          </cell>
          <cell r="AP9">
            <v>1</v>
          </cell>
          <cell r="AQ9">
            <v>1</v>
          </cell>
          <cell r="AR9">
            <v>1</v>
          </cell>
          <cell r="AS9">
            <v>1</v>
          </cell>
          <cell r="AT9">
            <v>1</v>
          </cell>
          <cell r="AU9">
            <v>1</v>
          </cell>
          <cell r="AV9">
            <v>1</v>
          </cell>
          <cell r="AW9">
            <v>1</v>
          </cell>
        </row>
        <row r="10">
          <cell r="A10">
            <v>18480</v>
          </cell>
          <cell r="B10" t="str">
            <v>Emphraim Cheelo</v>
          </cell>
          <cell r="C10" t="str">
            <v>Safaty</v>
          </cell>
          <cell r="D10">
            <v>40</v>
          </cell>
          <cell r="E10">
            <v>40</v>
          </cell>
          <cell r="F10">
            <v>40</v>
          </cell>
          <cell r="G10">
            <v>40</v>
          </cell>
          <cell r="H10">
            <v>40</v>
          </cell>
          <cell r="I10">
            <v>40</v>
          </cell>
          <cell r="J10">
            <v>40</v>
          </cell>
          <cell r="K10">
            <v>40</v>
          </cell>
          <cell r="L10">
            <v>40</v>
          </cell>
          <cell r="M10">
            <v>40</v>
          </cell>
          <cell r="N10">
            <v>40</v>
          </cell>
          <cell r="O10">
            <v>40</v>
          </cell>
          <cell r="R10">
            <v>311483</v>
          </cell>
          <cell r="S10" t="str">
            <v>Amon Moombe</v>
          </cell>
          <cell r="T10" t="str">
            <v>Training Centre</v>
          </cell>
          <cell r="U10">
            <v>67</v>
          </cell>
          <cell r="V10">
            <v>67</v>
          </cell>
          <cell r="W10">
            <v>67</v>
          </cell>
          <cell r="X10">
            <v>67</v>
          </cell>
          <cell r="Y10">
            <v>67</v>
          </cell>
          <cell r="Z10">
            <v>67</v>
          </cell>
          <cell r="AA10">
            <v>67</v>
          </cell>
          <cell r="AB10">
            <v>67</v>
          </cell>
          <cell r="AC10">
            <v>67</v>
          </cell>
          <cell r="AD10">
            <v>67</v>
          </cell>
          <cell r="AE10">
            <v>67</v>
          </cell>
          <cell r="AF10">
            <v>67</v>
          </cell>
          <cell r="AI10">
            <v>311483</v>
          </cell>
          <cell r="AJ10" t="str">
            <v>Amon Moombe</v>
          </cell>
          <cell r="AK10" t="str">
            <v>Training Centre</v>
          </cell>
          <cell r="AL10">
            <v>16</v>
          </cell>
          <cell r="AM10">
            <v>0</v>
          </cell>
          <cell r="AN10">
            <v>16</v>
          </cell>
          <cell r="AO10">
            <v>0</v>
          </cell>
          <cell r="AP10">
            <v>16</v>
          </cell>
          <cell r="AQ10">
            <v>0</v>
          </cell>
          <cell r="AR10">
            <v>16</v>
          </cell>
          <cell r="AS10">
            <v>0</v>
          </cell>
          <cell r="AT10">
            <v>16</v>
          </cell>
          <cell r="AU10">
            <v>0</v>
          </cell>
          <cell r="AV10">
            <v>16</v>
          </cell>
          <cell r="AW10">
            <v>0</v>
          </cell>
        </row>
        <row r="11">
          <cell r="A11">
            <v>18991</v>
          </cell>
          <cell r="B11" t="str">
            <v>Zulu Janet</v>
          </cell>
          <cell r="C11" t="str">
            <v>Environmental</v>
          </cell>
          <cell r="D11">
            <v>0</v>
          </cell>
          <cell r="E11">
            <v>0</v>
          </cell>
          <cell r="F11">
            <v>0</v>
          </cell>
          <cell r="G11">
            <v>0</v>
          </cell>
          <cell r="H11">
            <v>0</v>
          </cell>
          <cell r="I11">
            <v>0</v>
          </cell>
          <cell r="J11">
            <v>0</v>
          </cell>
          <cell r="K11">
            <v>0</v>
          </cell>
          <cell r="L11">
            <v>0</v>
          </cell>
          <cell r="M11">
            <v>0</v>
          </cell>
          <cell r="N11">
            <v>0</v>
          </cell>
          <cell r="O11">
            <v>0</v>
          </cell>
          <cell r="R11">
            <v>318201</v>
          </cell>
          <cell r="S11" t="str">
            <v>Hamukale A</v>
          </cell>
          <cell r="T11" t="str">
            <v>Clinic Administration</v>
          </cell>
          <cell r="U11">
            <v>35.32</v>
          </cell>
          <cell r="V11">
            <v>35.32</v>
          </cell>
          <cell r="W11">
            <v>35.32</v>
          </cell>
          <cell r="X11">
            <v>35.32</v>
          </cell>
          <cell r="Y11">
            <v>35.32</v>
          </cell>
          <cell r="Z11">
            <v>35.32</v>
          </cell>
          <cell r="AA11">
            <v>35.32</v>
          </cell>
          <cell r="AB11">
            <v>35.32</v>
          </cell>
          <cell r="AC11">
            <v>35.32</v>
          </cell>
          <cell r="AD11">
            <v>35.32</v>
          </cell>
          <cell r="AE11">
            <v>35.32</v>
          </cell>
          <cell r="AF11">
            <v>35.32</v>
          </cell>
          <cell r="AI11">
            <v>606359</v>
          </cell>
          <cell r="AJ11" t="str">
            <v>Cheelo S</v>
          </cell>
          <cell r="AK11" t="str">
            <v>Clinic Administration</v>
          </cell>
          <cell r="AL11">
            <v>32</v>
          </cell>
          <cell r="AM11">
            <v>32</v>
          </cell>
          <cell r="AN11">
            <v>32</v>
          </cell>
          <cell r="AO11">
            <v>32</v>
          </cell>
          <cell r="AP11">
            <v>32</v>
          </cell>
          <cell r="AQ11">
            <v>32</v>
          </cell>
          <cell r="AR11">
            <v>32</v>
          </cell>
          <cell r="AS11">
            <v>32</v>
          </cell>
          <cell r="AT11">
            <v>32</v>
          </cell>
          <cell r="AU11">
            <v>32</v>
          </cell>
          <cell r="AV11">
            <v>32</v>
          </cell>
          <cell r="AW11">
            <v>32</v>
          </cell>
        </row>
        <row r="12">
          <cell r="A12">
            <v>18992</v>
          </cell>
          <cell r="B12" t="str">
            <v>Mwanza David</v>
          </cell>
          <cell r="C12" t="str">
            <v>Environmental</v>
          </cell>
          <cell r="D12">
            <v>0</v>
          </cell>
          <cell r="E12">
            <v>0</v>
          </cell>
          <cell r="F12">
            <v>0</v>
          </cell>
          <cell r="G12">
            <v>0</v>
          </cell>
          <cell r="H12">
            <v>0</v>
          </cell>
          <cell r="I12">
            <v>0</v>
          </cell>
          <cell r="J12">
            <v>0</v>
          </cell>
          <cell r="K12">
            <v>0</v>
          </cell>
          <cell r="L12">
            <v>0</v>
          </cell>
          <cell r="M12">
            <v>0</v>
          </cell>
          <cell r="N12">
            <v>0</v>
          </cell>
          <cell r="O12">
            <v>0</v>
          </cell>
          <cell r="R12">
            <v>606359</v>
          </cell>
          <cell r="S12" t="str">
            <v>Cheelo S</v>
          </cell>
          <cell r="T12" t="str">
            <v>Clinic Administration</v>
          </cell>
          <cell r="U12">
            <v>44</v>
          </cell>
          <cell r="V12">
            <v>44</v>
          </cell>
          <cell r="W12">
            <v>44</v>
          </cell>
          <cell r="X12">
            <v>44</v>
          </cell>
          <cell r="Y12">
            <v>44</v>
          </cell>
          <cell r="Z12">
            <v>44</v>
          </cell>
          <cell r="AA12">
            <v>44</v>
          </cell>
          <cell r="AB12">
            <v>44</v>
          </cell>
          <cell r="AC12">
            <v>44</v>
          </cell>
          <cell r="AD12">
            <v>44</v>
          </cell>
          <cell r="AE12">
            <v>44</v>
          </cell>
          <cell r="AF12">
            <v>44</v>
          </cell>
          <cell r="AI12">
            <v>616426</v>
          </cell>
          <cell r="AJ12" t="str">
            <v>Musumali L</v>
          </cell>
          <cell r="AK12" t="str">
            <v>Clinic Administration</v>
          </cell>
          <cell r="AL12">
            <v>32</v>
          </cell>
          <cell r="AM12">
            <v>32</v>
          </cell>
          <cell r="AN12">
            <v>32</v>
          </cell>
          <cell r="AO12">
            <v>32</v>
          </cell>
          <cell r="AP12">
            <v>32</v>
          </cell>
          <cell r="AQ12">
            <v>32</v>
          </cell>
          <cell r="AR12">
            <v>32</v>
          </cell>
          <cell r="AS12">
            <v>32</v>
          </cell>
          <cell r="AT12">
            <v>32</v>
          </cell>
          <cell r="AU12">
            <v>32</v>
          </cell>
          <cell r="AV12">
            <v>32</v>
          </cell>
          <cell r="AW12">
            <v>32</v>
          </cell>
        </row>
        <row r="13">
          <cell r="A13">
            <v>309663</v>
          </cell>
          <cell r="B13" t="str">
            <v>Kebby Moonga</v>
          </cell>
          <cell r="C13" t="str">
            <v>Administration</v>
          </cell>
          <cell r="D13">
            <v>20</v>
          </cell>
          <cell r="E13">
            <v>20</v>
          </cell>
          <cell r="F13">
            <v>20</v>
          </cell>
          <cell r="G13">
            <v>20</v>
          </cell>
          <cell r="H13">
            <v>20</v>
          </cell>
          <cell r="I13">
            <v>20</v>
          </cell>
          <cell r="J13">
            <v>20</v>
          </cell>
          <cell r="K13">
            <v>20</v>
          </cell>
          <cell r="L13">
            <v>20</v>
          </cell>
          <cell r="M13">
            <v>20</v>
          </cell>
          <cell r="N13">
            <v>20</v>
          </cell>
          <cell r="O13">
            <v>20</v>
          </cell>
          <cell r="R13">
            <v>615434</v>
          </cell>
          <cell r="S13" t="str">
            <v>Simuyuni M</v>
          </cell>
          <cell r="T13" t="str">
            <v>Clinic Administration</v>
          </cell>
          <cell r="U13">
            <v>35.32</v>
          </cell>
          <cell r="V13">
            <v>35.32</v>
          </cell>
          <cell r="W13">
            <v>35.32</v>
          </cell>
          <cell r="X13">
            <v>35.32</v>
          </cell>
          <cell r="Y13">
            <v>35.32</v>
          </cell>
          <cell r="Z13">
            <v>35.32</v>
          </cell>
          <cell r="AA13">
            <v>35.32</v>
          </cell>
          <cell r="AB13">
            <v>35.32</v>
          </cell>
          <cell r="AC13">
            <v>35.32</v>
          </cell>
          <cell r="AD13">
            <v>35.32</v>
          </cell>
          <cell r="AE13">
            <v>35.32</v>
          </cell>
          <cell r="AF13">
            <v>35.32</v>
          </cell>
          <cell r="AI13">
            <v>718227</v>
          </cell>
          <cell r="AJ13" t="str">
            <v>Aongola M</v>
          </cell>
          <cell r="AK13" t="str">
            <v>Clinic Administration</v>
          </cell>
          <cell r="AL13">
            <v>32</v>
          </cell>
          <cell r="AM13">
            <v>32</v>
          </cell>
          <cell r="AN13">
            <v>32</v>
          </cell>
          <cell r="AO13">
            <v>32</v>
          </cell>
          <cell r="AP13">
            <v>32</v>
          </cell>
          <cell r="AQ13">
            <v>32</v>
          </cell>
          <cell r="AR13">
            <v>32</v>
          </cell>
          <cell r="AS13">
            <v>32</v>
          </cell>
          <cell r="AT13">
            <v>32</v>
          </cell>
          <cell r="AU13">
            <v>32</v>
          </cell>
          <cell r="AV13">
            <v>32</v>
          </cell>
          <cell r="AW13">
            <v>32</v>
          </cell>
        </row>
        <row r="14">
          <cell r="A14">
            <v>309800</v>
          </cell>
          <cell r="B14" t="str">
            <v>Raymond Ngandu</v>
          </cell>
          <cell r="C14" t="str">
            <v>Staff Housing</v>
          </cell>
          <cell r="D14">
            <v>90</v>
          </cell>
          <cell r="E14">
            <v>90</v>
          </cell>
          <cell r="F14">
            <v>90</v>
          </cell>
          <cell r="G14">
            <v>90</v>
          </cell>
          <cell r="H14">
            <v>90</v>
          </cell>
          <cell r="I14">
            <v>90</v>
          </cell>
          <cell r="J14">
            <v>90</v>
          </cell>
          <cell r="K14">
            <v>90</v>
          </cell>
          <cell r="L14">
            <v>90</v>
          </cell>
          <cell r="M14">
            <v>0</v>
          </cell>
          <cell r="N14">
            <v>0</v>
          </cell>
          <cell r="O14">
            <v>0</v>
          </cell>
          <cell r="R14">
            <v>615625</v>
          </cell>
          <cell r="S14" t="str">
            <v>Sinyemba S</v>
          </cell>
          <cell r="T14" t="str">
            <v>Malaria Control</v>
          </cell>
          <cell r="U14">
            <v>20</v>
          </cell>
          <cell r="V14">
            <v>20</v>
          </cell>
          <cell r="W14">
            <v>80</v>
          </cell>
          <cell r="X14">
            <v>80</v>
          </cell>
          <cell r="Y14">
            <v>80</v>
          </cell>
          <cell r="Z14">
            <v>80</v>
          </cell>
          <cell r="AA14">
            <v>80</v>
          </cell>
          <cell r="AB14">
            <v>80</v>
          </cell>
          <cell r="AC14">
            <v>20</v>
          </cell>
          <cell r="AD14">
            <v>20</v>
          </cell>
          <cell r="AE14">
            <v>20</v>
          </cell>
          <cell r="AF14">
            <v>20</v>
          </cell>
          <cell r="AI14">
            <v>717707</v>
          </cell>
          <cell r="AJ14" t="str">
            <v>Mweemba K</v>
          </cell>
          <cell r="AK14" t="str">
            <v>Malaria Control</v>
          </cell>
          <cell r="AL14">
            <v>20</v>
          </cell>
          <cell r="AM14">
            <v>20</v>
          </cell>
          <cell r="AN14">
            <v>80</v>
          </cell>
          <cell r="AO14">
            <v>80</v>
          </cell>
          <cell r="AP14">
            <v>80</v>
          </cell>
          <cell r="AQ14">
            <v>80</v>
          </cell>
          <cell r="AR14">
            <v>80</v>
          </cell>
          <cell r="AS14">
            <v>80</v>
          </cell>
          <cell r="AT14">
            <v>20</v>
          </cell>
          <cell r="AU14">
            <v>20</v>
          </cell>
          <cell r="AV14">
            <v>20</v>
          </cell>
          <cell r="AW14">
            <v>20</v>
          </cell>
        </row>
        <row r="15">
          <cell r="A15">
            <v>310198</v>
          </cell>
          <cell r="B15" t="str">
            <v>Patrick Milambo</v>
          </cell>
          <cell r="C15" t="str">
            <v>Administration</v>
          </cell>
          <cell r="D15">
            <v>20</v>
          </cell>
          <cell r="E15">
            <v>20</v>
          </cell>
          <cell r="F15">
            <v>20</v>
          </cell>
          <cell r="G15">
            <v>20</v>
          </cell>
          <cell r="H15">
            <v>20</v>
          </cell>
          <cell r="I15">
            <v>20</v>
          </cell>
          <cell r="J15">
            <v>20</v>
          </cell>
          <cell r="K15">
            <v>20</v>
          </cell>
          <cell r="L15">
            <v>20</v>
          </cell>
          <cell r="M15">
            <v>20</v>
          </cell>
          <cell r="N15">
            <v>20</v>
          </cell>
          <cell r="O15">
            <v>20</v>
          </cell>
          <cell r="R15">
            <v>616426</v>
          </cell>
          <cell r="S15" t="str">
            <v>Musumali L</v>
          </cell>
          <cell r="T15" t="str">
            <v>Clinic Administration</v>
          </cell>
          <cell r="U15">
            <v>44</v>
          </cell>
          <cell r="V15">
            <v>44</v>
          </cell>
          <cell r="W15">
            <v>44</v>
          </cell>
          <cell r="X15">
            <v>44</v>
          </cell>
          <cell r="Y15">
            <v>44</v>
          </cell>
          <cell r="Z15">
            <v>44</v>
          </cell>
          <cell r="AA15">
            <v>44</v>
          </cell>
          <cell r="AB15">
            <v>44</v>
          </cell>
          <cell r="AC15">
            <v>44</v>
          </cell>
          <cell r="AD15">
            <v>44</v>
          </cell>
          <cell r="AE15">
            <v>44</v>
          </cell>
          <cell r="AF15">
            <v>44</v>
          </cell>
          <cell r="AI15">
            <v>159863</v>
          </cell>
          <cell r="AJ15" t="str">
            <v>Zambara C</v>
          </cell>
          <cell r="AK15" t="str">
            <v>Nursing</v>
          </cell>
          <cell r="AL15">
            <v>32</v>
          </cell>
          <cell r="AM15">
            <v>32</v>
          </cell>
          <cell r="AN15">
            <v>32</v>
          </cell>
          <cell r="AO15">
            <v>32</v>
          </cell>
          <cell r="AP15">
            <v>32</v>
          </cell>
          <cell r="AQ15">
            <v>32</v>
          </cell>
          <cell r="AR15">
            <v>32</v>
          </cell>
          <cell r="AS15">
            <v>32</v>
          </cell>
          <cell r="AT15">
            <v>32</v>
          </cell>
          <cell r="AU15">
            <v>32</v>
          </cell>
          <cell r="AV15">
            <v>32</v>
          </cell>
          <cell r="AW15">
            <v>32</v>
          </cell>
        </row>
        <row r="16">
          <cell r="A16">
            <v>311110</v>
          </cell>
          <cell r="B16" t="str">
            <v>Benard Monde</v>
          </cell>
          <cell r="C16" t="str">
            <v>Staff Housing</v>
          </cell>
          <cell r="D16">
            <v>60</v>
          </cell>
          <cell r="E16">
            <v>60</v>
          </cell>
          <cell r="F16">
            <v>60</v>
          </cell>
          <cell r="G16">
            <v>60</v>
          </cell>
          <cell r="H16">
            <v>60</v>
          </cell>
          <cell r="I16">
            <v>60</v>
          </cell>
          <cell r="J16">
            <v>60</v>
          </cell>
          <cell r="K16">
            <v>60</v>
          </cell>
          <cell r="L16">
            <v>60</v>
          </cell>
          <cell r="M16">
            <v>0</v>
          </cell>
          <cell r="N16">
            <v>0</v>
          </cell>
          <cell r="O16">
            <v>0</v>
          </cell>
          <cell r="R16">
            <v>617835</v>
          </cell>
          <cell r="S16" t="str">
            <v>Makukula P</v>
          </cell>
          <cell r="T16" t="str">
            <v>Clinic Administration</v>
          </cell>
          <cell r="U16">
            <v>40</v>
          </cell>
          <cell r="V16">
            <v>40</v>
          </cell>
          <cell r="W16">
            <v>40</v>
          </cell>
          <cell r="X16">
            <v>40</v>
          </cell>
          <cell r="Y16">
            <v>40</v>
          </cell>
          <cell r="Z16">
            <v>40</v>
          </cell>
          <cell r="AA16">
            <v>40</v>
          </cell>
          <cell r="AB16">
            <v>40</v>
          </cell>
          <cell r="AC16">
            <v>40</v>
          </cell>
          <cell r="AD16">
            <v>40</v>
          </cell>
          <cell r="AE16">
            <v>40</v>
          </cell>
          <cell r="AF16">
            <v>40</v>
          </cell>
          <cell r="AI16">
            <v>600618</v>
          </cell>
          <cell r="AJ16" t="str">
            <v>Kantantha S</v>
          </cell>
          <cell r="AK16" t="str">
            <v>Nursing</v>
          </cell>
          <cell r="AL16">
            <v>32</v>
          </cell>
          <cell r="AM16">
            <v>32</v>
          </cell>
          <cell r="AN16">
            <v>32</v>
          </cell>
          <cell r="AO16">
            <v>32</v>
          </cell>
          <cell r="AP16">
            <v>32</v>
          </cell>
          <cell r="AQ16">
            <v>32</v>
          </cell>
          <cell r="AR16">
            <v>32</v>
          </cell>
          <cell r="AS16">
            <v>32</v>
          </cell>
          <cell r="AT16">
            <v>32</v>
          </cell>
          <cell r="AU16">
            <v>32</v>
          </cell>
          <cell r="AV16">
            <v>32</v>
          </cell>
          <cell r="AW16">
            <v>32</v>
          </cell>
        </row>
        <row r="17">
          <cell r="A17">
            <v>311831</v>
          </cell>
          <cell r="B17" t="str">
            <v>Stella Makaya</v>
          </cell>
          <cell r="C17" t="str">
            <v>Administration</v>
          </cell>
          <cell r="D17">
            <v>20</v>
          </cell>
          <cell r="E17">
            <v>20</v>
          </cell>
          <cell r="F17">
            <v>10</v>
          </cell>
          <cell r="G17">
            <v>20</v>
          </cell>
          <cell r="H17">
            <v>10</v>
          </cell>
          <cell r="I17">
            <v>10</v>
          </cell>
          <cell r="J17">
            <v>10</v>
          </cell>
          <cell r="K17">
            <v>20</v>
          </cell>
          <cell r="L17">
            <v>20</v>
          </cell>
          <cell r="M17">
            <v>10</v>
          </cell>
          <cell r="N17">
            <v>10</v>
          </cell>
          <cell r="O17">
            <v>20</v>
          </cell>
          <cell r="R17">
            <v>618874</v>
          </cell>
          <cell r="S17" t="str">
            <v>Sinyinda J</v>
          </cell>
          <cell r="T17" t="str">
            <v>Clinic Administration</v>
          </cell>
          <cell r="U17">
            <v>40</v>
          </cell>
          <cell r="V17">
            <v>40</v>
          </cell>
          <cell r="W17">
            <v>40</v>
          </cell>
          <cell r="X17">
            <v>40</v>
          </cell>
          <cell r="Y17">
            <v>40</v>
          </cell>
          <cell r="Z17">
            <v>40</v>
          </cell>
          <cell r="AA17">
            <v>40</v>
          </cell>
          <cell r="AB17">
            <v>40</v>
          </cell>
          <cell r="AC17">
            <v>40</v>
          </cell>
          <cell r="AD17">
            <v>40</v>
          </cell>
          <cell r="AE17">
            <v>40</v>
          </cell>
          <cell r="AF17">
            <v>40</v>
          </cell>
          <cell r="AI17">
            <v>614</v>
          </cell>
          <cell r="AJ17" t="str">
            <v>Phiri A</v>
          </cell>
          <cell r="AK17" t="str">
            <v>Nursing</v>
          </cell>
          <cell r="AL17">
            <v>32</v>
          </cell>
          <cell r="AM17">
            <v>32</v>
          </cell>
          <cell r="AN17">
            <v>32</v>
          </cell>
          <cell r="AO17">
            <v>32</v>
          </cell>
          <cell r="AP17">
            <v>32</v>
          </cell>
          <cell r="AQ17">
            <v>32</v>
          </cell>
          <cell r="AR17">
            <v>32</v>
          </cell>
          <cell r="AS17">
            <v>32</v>
          </cell>
          <cell r="AT17">
            <v>32</v>
          </cell>
          <cell r="AU17">
            <v>32</v>
          </cell>
          <cell r="AV17">
            <v>32</v>
          </cell>
          <cell r="AW17">
            <v>32</v>
          </cell>
        </row>
        <row r="18">
          <cell r="A18">
            <v>314005</v>
          </cell>
          <cell r="B18" t="str">
            <v>Moses Mapulanga</v>
          </cell>
          <cell r="C18" t="str">
            <v>Nakambala House</v>
          </cell>
          <cell r="D18">
            <v>44</v>
          </cell>
          <cell r="E18">
            <v>44</v>
          </cell>
          <cell r="F18">
            <v>44</v>
          </cell>
          <cell r="G18">
            <v>44</v>
          </cell>
          <cell r="H18">
            <v>44</v>
          </cell>
          <cell r="I18">
            <v>22</v>
          </cell>
          <cell r="J18">
            <v>22</v>
          </cell>
          <cell r="K18">
            <v>44</v>
          </cell>
          <cell r="L18">
            <v>44</v>
          </cell>
          <cell r="M18">
            <v>44</v>
          </cell>
          <cell r="N18">
            <v>44</v>
          </cell>
          <cell r="O18">
            <v>44</v>
          </cell>
          <cell r="R18">
            <v>709050</v>
          </cell>
          <cell r="S18" t="str">
            <v>Lukama G</v>
          </cell>
          <cell r="T18" t="str">
            <v>Clinic Administration</v>
          </cell>
          <cell r="U18">
            <v>14</v>
          </cell>
          <cell r="V18">
            <v>14</v>
          </cell>
          <cell r="W18">
            <v>14</v>
          </cell>
          <cell r="X18">
            <v>14</v>
          </cell>
          <cell r="Y18">
            <v>14</v>
          </cell>
          <cell r="Z18">
            <v>14</v>
          </cell>
          <cell r="AA18">
            <v>14</v>
          </cell>
          <cell r="AB18">
            <v>14</v>
          </cell>
          <cell r="AC18">
            <v>14</v>
          </cell>
          <cell r="AD18">
            <v>14</v>
          </cell>
          <cell r="AE18">
            <v>14</v>
          </cell>
          <cell r="AF18">
            <v>14</v>
          </cell>
          <cell r="AI18">
            <v>9815</v>
          </cell>
          <cell r="AJ18" t="str">
            <v>Ndima J</v>
          </cell>
          <cell r="AK18" t="str">
            <v>Nursing</v>
          </cell>
          <cell r="AL18">
            <v>32</v>
          </cell>
          <cell r="AM18">
            <v>32</v>
          </cell>
          <cell r="AN18">
            <v>32</v>
          </cell>
          <cell r="AO18">
            <v>32</v>
          </cell>
          <cell r="AP18">
            <v>32</v>
          </cell>
          <cell r="AQ18">
            <v>32</v>
          </cell>
          <cell r="AR18">
            <v>32</v>
          </cell>
          <cell r="AS18">
            <v>32</v>
          </cell>
          <cell r="AT18">
            <v>32</v>
          </cell>
          <cell r="AU18">
            <v>32</v>
          </cell>
          <cell r="AV18">
            <v>32</v>
          </cell>
          <cell r="AW18">
            <v>32</v>
          </cell>
        </row>
        <row r="19">
          <cell r="A19">
            <v>314027</v>
          </cell>
          <cell r="B19" t="str">
            <v>Juniter T.Makani</v>
          </cell>
          <cell r="C19" t="str">
            <v>Administration</v>
          </cell>
          <cell r="D19">
            <v>20</v>
          </cell>
          <cell r="E19">
            <v>20</v>
          </cell>
          <cell r="F19">
            <v>10</v>
          </cell>
          <cell r="G19">
            <v>20</v>
          </cell>
          <cell r="H19">
            <v>10</v>
          </cell>
          <cell r="I19">
            <v>10</v>
          </cell>
          <cell r="J19">
            <v>10</v>
          </cell>
          <cell r="K19">
            <v>20</v>
          </cell>
          <cell r="L19">
            <v>20</v>
          </cell>
          <cell r="M19">
            <v>10</v>
          </cell>
          <cell r="N19">
            <v>10</v>
          </cell>
          <cell r="O19">
            <v>20</v>
          </cell>
          <cell r="R19">
            <v>709801</v>
          </cell>
          <cell r="S19" t="str">
            <v>Kang'Umbe B</v>
          </cell>
          <cell r="T19" t="str">
            <v>Sanitation</v>
          </cell>
          <cell r="U19">
            <v>25</v>
          </cell>
          <cell r="V19">
            <v>25</v>
          </cell>
          <cell r="W19">
            <v>25</v>
          </cell>
          <cell r="X19">
            <v>25</v>
          </cell>
          <cell r="Y19">
            <v>25</v>
          </cell>
          <cell r="Z19">
            <v>25</v>
          </cell>
          <cell r="AA19">
            <v>25</v>
          </cell>
          <cell r="AB19">
            <v>25</v>
          </cell>
          <cell r="AC19">
            <v>25</v>
          </cell>
          <cell r="AD19">
            <v>25</v>
          </cell>
          <cell r="AE19">
            <v>25</v>
          </cell>
          <cell r="AF19">
            <v>25</v>
          </cell>
          <cell r="AI19">
            <v>9875</v>
          </cell>
          <cell r="AJ19" t="str">
            <v>Kalufyanya M</v>
          </cell>
          <cell r="AK19" t="str">
            <v>Nursing</v>
          </cell>
          <cell r="AL19">
            <v>32</v>
          </cell>
          <cell r="AM19">
            <v>32</v>
          </cell>
          <cell r="AN19">
            <v>32</v>
          </cell>
          <cell r="AO19">
            <v>32</v>
          </cell>
          <cell r="AP19">
            <v>32</v>
          </cell>
          <cell r="AQ19">
            <v>32</v>
          </cell>
          <cell r="AR19">
            <v>32</v>
          </cell>
          <cell r="AS19">
            <v>32</v>
          </cell>
          <cell r="AT19">
            <v>32</v>
          </cell>
          <cell r="AU19">
            <v>32</v>
          </cell>
          <cell r="AV19">
            <v>32</v>
          </cell>
          <cell r="AW19">
            <v>32</v>
          </cell>
        </row>
        <row r="20">
          <cell r="A20">
            <v>314094</v>
          </cell>
          <cell r="B20" t="str">
            <v>Titus Nzala</v>
          </cell>
          <cell r="C20" t="str">
            <v>Staff Housing</v>
          </cell>
          <cell r="D20">
            <v>90</v>
          </cell>
          <cell r="E20">
            <v>90</v>
          </cell>
          <cell r="F20">
            <v>90</v>
          </cell>
          <cell r="G20">
            <v>90</v>
          </cell>
          <cell r="H20">
            <v>90</v>
          </cell>
          <cell r="I20">
            <v>90</v>
          </cell>
          <cell r="J20">
            <v>90</v>
          </cell>
          <cell r="K20">
            <v>90</v>
          </cell>
          <cell r="L20">
            <v>90</v>
          </cell>
          <cell r="M20">
            <v>0</v>
          </cell>
          <cell r="N20">
            <v>0</v>
          </cell>
          <cell r="O20">
            <v>0</v>
          </cell>
          <cell r="R20">
            <v>710306</v>
          </cell>
          <cell r="S20" t="str">
            <v>Shabbuwa S</v>
          </cell>
          <cell r="T20" t="str">
            <v>Malaria Control</v>
          </cell>
          <cell r="U20">
            <v>20</v>
          </cell>
          <cell r="V20">
            <v>20</v>
          </cell>
          <cell r="W20">
            <v>80</v>
          </cell>
          <cell r="X20">
            <v>80</v>
          </cell>
          <cell r="Y20">
            <v>80</v>
          </cell>
          <cell r="Z20">
            <v>80</v>
          </cell>
          <cell r="AA20">
            <v>80</v>
          </cell>
          <cell r="AB20">
            <v>80</v>
          </cell>
          <cell r="AC20">
            <v>20</v>
          </cell>
          <cell r="AD20">
            <v>20</v>
          </cell>
          <cell r="AE20">
            <v>20</v>
          </cell>
          <cell r="AF20">
            <v>20</v>
          </cell>
          <cell r="AI20">
            <v>17334</v>
          </cell>
          <cell r="AJ20" t="str">
            <v>George Mweemba</v>
          </cell>
          <cell r="AK20" t="str">
            <v>Risk and loss</v>
          </cell>
          <cell r="AL20">
            <v>8</v>
          </cell>
          <cell r="AM20">
            <v>8</v>
          </cell>
          <cell r="AN20">
            <v>8</v>
          </cell>
          <cell r="AO20">
            <v>8</v>
          </cell>
          <cell r="AP20">
            <v>8</v>
          </cell>
          <cell r="AQ20">
            <v>8</v>
          </cell>
          <cell r="AR20">
            <v>8</v>
          </cell>
          <cell r="AS20">
            <v>8</v>
          </cell>
          <cell r="AT20">
            <v>8</v>
          </cell>
          <cell r="AU20">
            <v>8</v>
          </cell>
          <cell r="AV20">
            <v>8</v>
          </cell>
          <cell r="AW20">
            <v>8</v>
          </cell>
        </row>
        <row r="21">
          <cell r="A21">
            <v>315260</v>
          </cell>
          <cell r="B21" t="str">
            <v>Rose Hamaundu</v>
          </cell>
          <cell r="C21" t="str">
            <v>Administration</v>
          </cell>
          <cell r="D21">
            <v>20</v>
          </cell>
          <cell r="E21">
            <v>20</v>
          </cell>
          <cell r="F21">
            <v>10</v>
          </cell>
          <cell r="G21">
            <v>20</v>
          </cell>
          <cell r="H21">
            <v>10</v>
          </cell>
          <cell r="I21">
            <v>10</v>
          </cell>
          <cell r="J21">
            <v>10</v>
          </cell>
          <cell r="K21">
            <v>20</v>
          </cell>
          <cell r="L21">
            <v>20</v>
          </cell>
          <cell r="M21">
            <v>10</v>
          </cell>
          <cell r="N21">
            <v>10</v>
          </cell>
          <cell r="O21">
            <v>20</v>
          </cell>
          <cell r="R21">
            <v>711553</v>
          </cell>
          <cell r="S21" t="str">
            <v>Tembo B</v>
          </cell>
          <cell r="T21" t="str">
            <v>Clinical Kaleya</v>
          </cell>
          <cell r="U21">
            <v>28</v>
          </cell>
          <cell r="V21">
            <v>28</v>
          </cell>
          <cell r="W21">
            <v>28</v>
          </cell>
          <cell r="X21">
            <v>28</v>
          </cell>
          <cell r="Y21">
            <v>28</v>
          </cell>
          <cell r="Z21">
            <v>28</v>
          </cell>
          <cell r="AA21">
            <v>28</v>
          </cell>
          <cell r="AB21">
            <v>28</v>
          </cell>
          <cell r="AC21">
            <v>28</v>
          </cell>
          <cell r="AD21">
            <v>28</v>
          </cell>
          <cell r="AE21">
            <v>28</v>
          </cell>
          <cell r="AF21">
            <v>28</v>
          </cell>
          <cell r="AI21">
            <v>17856</v>
          </cell>
          <cell r="AJ21" t="str">
            <v>Phinias Katemo</v>
          </cell>
          <cell r="AK21" t="str">
            <v>Risk and loss</v>
          </cell>
          <cell r="AL21">
            <v>8</v>
          </cell>
          <cell r="AM21">
            <v>8</v>
          </cell>
          <cell r="AN21">
            <v>8</v>
          </cell>
          <cell r="AO21">
            <v>8</v>
          </cell>
          <cell r="AP21">
            <v>8</v>
          </cell>
          <cell r="AQ21">
            <v>8</v>
          </cell>
          <cell r="AR21">
            <v>8</v>
          </cell>
          <cell r="AS21">
            <v>8</v>
          </cell>
          <cell r="AT21">
            <v>8</v>
          </cell>
          <cell r="AU21">
            <v>8</v>
          </cell>
          <cell r="AV21">
            <v>8</v>
          </cell>
          <cell r="AW21">
            <v>8</v>
          </cell>
        </row>
        <row r="22">
          <cell r="A22">
            <v>315891</v>
          </cell>
          <cell r="B22" t="str">
            <v>Ireen Sakala</v>
          </cell>
          <cell r="C22" t="str">
            <v>Administration</v>
          </cell>
          <cell r="D22">
            <v>20</v>
          </cell>
          <cell r="E22">
            <v>20</v>
          </cell>
          <cell r="F22">
            <v>10</v>
          </cell>
          <cell r="G22">
            <v>20</v>
          </cell>
          <cell r="H22">
            <v>10</v>
          </cell>
          <cell r="I22">
            <v>10</v>
          </cell>
          <cell r="J22">
            <v>10</v>
          </cell>
          <cell r="K22">
            <v>20</v>
          </cell>
          <cell r="L22">
            <v>20</v>
          </cell>
          <cell r="M22">
            <v>10</v>
          </cell>
          <cell r="N22">
            <v>10</v>
          </cell>
          <cell r="O22">
            <v>20</v>
          </cell>
          <cell r="R22">
            <v>711966</v>
          </cell>
          <cell r="S22" t="str">
            <v>Kayombo C</v>
          </cell>
          <cell r="T22" t="str">
            <v>Malaria Control</v>
          </cell>
          <cell r="U22">
            <v>20</v>
          </cell>
          <cell r="V22">
            <v>20</v>
          </cell>
          <cell r="W22">
            <v>80</v>
          </cell>
          <cell r="X22">
            <v>80</v>
          </cell>
          <cell r="Y22">
            <v>80</v>
          </cell>
          <cell r="Z22">
            <v>80</v>
          </cell>
          <cell r="AA22">
            <v>80</v>
          </cell>
          <cell r="AB22">
            <v>80</v>
          </cell>
          <cell r="AC22">
            <v>20</v>
          </cell>
          <cell r="AD22">
            <v>20</v>
          </cell>
          <cell r="AE22">
            <v>20</v>
          </cell>
          <cell r="AF22">
            <v>20</v>
          </cell>
          <cell r="AI22">
            <v>18480</v>
          </cell>
          <cell r="AJ22" t="str">
            <v>Emphraim Cheelo</v>
          </cell>
          <cell r="AK22" t="str">
            <v>Risk and loss</v>
          </cell>
          <cell r="AL22">
            <v>8</v>
          </cell>
          <cell r="AM22">
            <v>8</v>
          </cell>
          <cell r="AN22">
            <v>8</v>
          </cell>
          <cell r="AO22">
            <v>8</v>
          </cell>
          <cell r="AP22">
            <v>8</v>
          </cell>
          <cell r="AQ22">
            <v>8</v>
          </cell>
          <cell r="AR22">
            <v>8</v>
          </cell>
          <cell r="AS22">
            <v>8</v>
          </cell>
          <cell r="AT22">
            <v>8</v>
          </cell>
          <cell r="AU22">
            <v>8</v>
          </cell>
          <cell r="AV22">
            <v>8</v>
          </cell>
          <cell r="AW22">
            <v>8</v>
          </cell>
        </row>
        <row r="23">
          <cell r="A23">
            <v>315905</v>
          </cell>
          <cell r="B23" t="str">
            <v>Alfred Mudenda</v>
          </cell>
          <cell r="C23" t="str">
            <v>Staff Housing</v>
          </cell>
          <cell r="D23">
            <v>8</v>
          </cell>
          <cell r="E23">
            <v>8</v>
          </cell>
          <cell r="F23">
            <v>8</v>
          </cell>
          <cell r="G23">
            <v>8</v>
          </cell>
          <cell r="H23">
            <v>0</v>
          </cell>
          <cell r="I23">
            <v>8</v>
          </cell>
          <cell r="J23">
            <v>8</v>
          </cell>
          <cell r="K23">
            <v>0</v>
          </cell>
          <cell r="L23">
            <v>8</v>
          </cell>
          <cell r="M23">
            <v>8</v>
          </cell>
          <cell r="N23">
            <v>8</v>
          </cell>
          <cell r="O23">
            <v>8</v>
          </cell>
          <cell r="R23">
            <v>715452</v>
          </cell>
          <cell r="S23" t="str">
            <v>Siamupa R</v>
          </cell>
          <cell r="T23" t="str">
            <v>Clinic Administration</v>
          </cell>
          <cell r="U23">
            <v>44</v>
          </cell>
          <cell r="V23">
            <v>44</v>
          </cell>
          <cell r="W23">
            <v>44</v>
          </cell>
          <cell r="X23">
            <v>44</v>
          </cell>
          <cell r="Y23">
            <v>44</v>
          </cell>
          <cell r="Z23">
            <v>44</v>
          </cell>
          <cell r="AA23">
            <v>44</v>
          </cell>
          <cell r="AB23">
            <v>44</v>
          </cell>
          <cell r="AC23">
            <v>44</v>
          </cell>
          <cell r="AD23">
            <v>44</v>
          </cell>
          <cell r="AE23">
            <v>44</v>
          </cell>
          <cell r="AF23">
            <v>44</v>
          </cell>
          <cell r="AI23">
            <v>309663</v>
          </cell>
          <cell r="AJ23" t="str">
            <v>Kebby Moonga</v>
          </cell>
          <cell r="AK23" t="str">
            <v>Administration</v>
          </cell>
          <cell r="AL23">
            <v>10</v>
          </cell>
          <cell r="AM23">
            <v>10</v>
          </cell>
          <cell r="AN23">
            <v>10</v>
          </cell>
          <cell r="AO23">
            <v>10</v>
          </cell>
          <cell r="AP23">
            <v>10</v>
          </cell>
          <cell r="AQ23">
            <v>10</v>
          </cell>
          <cell r="AR23">
            <v>10</v>
          </cell>
          <cell r="AS23">
            <v>10</v>
          </cell>
          <cell r="AT23">
            <v>10</v>
          </cell>
          <cell r="AU23">
            <v>10</v>
          </cell>
          <cell r="AV23">
            <v>10</v>
          </cell>
          <cell r="AW23">
            <v>10</v>
          </cell>
        </row>
        <row r="24">
          <cell r="A24">
            <v>317026</v>
          </cell>
          <cell r="B24" t="str">
            <v>Pinkrose Nhlamba</v>
          </cell>
          <cell r="C24" t="str">
            <v>Nakambala House</v>
          </cell>
          <cell r="D24">
            <v>0</v>
          </cell>
          <cell r="E24">
            <v>0</v>
          </cell>
          <cell r="F24">
            <v>0</v>
          </cell>
          <cell r="G24">
            <v>0</v>
          </cell>
          <cell r="H24">
            <v>0</v>
          </cell>
          <cell r="I24">
            <v>0</v>
          </cell>
          <cell r="J24">
            <v>0</v>
          </cell>
          <cell r="K24">
            <v>0</v>
          </cell>
          <cell r="L24">
            <v>0</v>
          </cell>
          <cell r="M24">
            <v>0</v>
          </cell>
          <cell r="N24">
            <v>0</v>
          </cell>
          <cell r="O24">
            <v>0</v>
          </cell>
          <cell r="R24">
            <v>715666</v>
          </cell>
          <cell r="S24" t="str">
            <v>Manianga B</v>
          </cell>
          <cell r="T24" t="str">
            <v>Pharmacy</v>
          </cell>
          <cell r="U24">
            <v>16</v>
          </cell>
          <cell r="V24">
            <v>16</v>
          </cell>
          <cell r="W24">
            <v>16</v>
          </cell>
          <cell r="X24">
            <v>16</v>
          </cell>
          <cell r="Y24">
            <v>16</v>
          </cell>
          <cell r="Z24">
            <v>16</v>
          </cell>
          <cell r="AA24">
            <v>16</v>
          </cell>
          <cell r="AB24">
            <v>16</v>
          </cell>
          <cell r="AC24">
            <v>16</v>
          </cell>
          <cell r="AD24">
            <v>16</v>
          </cell>
          <cell r="AE24">
            <v>16</v>
          </cell>
          <cell r="AF24">
            <v>16</v>
          </cell>
          <cell r="AI24">
            <v>309800</v>
          </cell>
          <cell r="AJ24" t="str">
            <v>Raymond Ngandu</v>
          </cell>
          <cell r="AK24" t="str">
            <v>Staff Housing</v>
          </cell>
          <cell r="AL24">
            <v>62</v>
          </cell>
          <cell r="AM24">
            <v>62</v>
          </cell>
          <cell r="AN24">
            <v>62</v>
          </cell>
          <cell r="AO24">
            <v>62</v>
          </cell>
          <cell r="AP24">
            <v>62</v>
          </cell>
          <cell r="AQ24">
            <v>62</v>
          </cell>
          <cell r="AR24">
            <v>62</v>
          </cell>
          <cell r="AS24">
            <v>62</v>
          </cell>
          <cell r="AT24">
            <v>62</v>
          </cell>
          <cell r="AU24">
            <v>0</v>
          </cell>
          <cell r="AV24">
            <v>0</v>
          </cell>
          <cell r="AW24">
            <v>0</v>
          </cell>
        </row>
        <row r="25">
          <cell r="A25">
            <v>317078</v>
          </cell>
          <cell r="B25" t="str">
            <v>Getrude Jolezya</v>
          </cell>
          <cell r="C25" t="str">
            <v>Administration</v>
          </cell>
          <cell r="D25">
            <v>20</v>
          </cell>
          <cell r="E25">
            <v>20</v>
          </cell>
          <cell r="F25">
            <v>10</v>
          </cell>
          <cell r="G25">
            <v>20</v>
          </cell>
          <cell r="H25">
            <v>10</v>
          </cell>
          <cell r="I25">
            <v>10</v>
          </cell>
          <cell r="J25">
            <v>10</v>
          </cell>
          <cell r="K25">
            <v>20</v>
          </cell>
          <cell r="L25">
            <v>20</v>
          </cell>
          <cell r="M25">
            <v>10</v>
          </cell>
          <cell r="N25">
            <v>10</v>
          </cell>
          <cell r="O25">
            <v>20</v>
          </cell>
          <cell r="R25">
            <v>716564</v>
          </cell>
          <cell r="S25" t="str">
            <v>Gidion B</v>
          </cell>
          <cell r="T25" t="str">
            <v>Sanitation</v>
          </cell>
          <cell r="U25">
            <v>25</v>
          </cell>
          <cell r="V25">
            <v>25</v>
          </cell>
          <cell r="W25">
            <v>25</v>
          </cell>
          <cell r="X25">
            <v>25</v>
          </cell>
          <cell r="Y25">
            <v>25</v>
          </cell>
          <cell r="Z25">
            <v>25</v>
          </cell>
          <cell r="AA25">
            <v>25</v>
          </cell>
          <cell r="AB25">
            <v>25</v>
          </cell>
          <cell r="AC25">
            <v>25</v>
          </cell>
          <cell r="AD25">
            <v>25</v>
          </cell>
          <cell r="AE25">
            <v>25</v>
          </cell>
          <cell r="AF25">
            <v>25</v>
          </cell>
          <cell r="AI25">
            <v>310198</v>
          </cell>
          <cell r="AJ25" t="str">
            <v>Patrick Milambo</v>
          </cell>
          <cell r="AK25" t="str">
            <v>Administration</v>
          </cell>
          <cell r="AL25">
            <v>10</v>
          </cell>
          <cell r="AM25">
            <v>10</v>
          </cell>
          <cell r="AN25">
            <v>10</v>
          </cell>
          <cell r="AO25">
            <v>10</v>
          </cell>
          <cell r="AP25">
            <v>10</v>
          </cell>
          <cell r="AQ25">
            <v>10</v>
          </cell>
          <cell r="AR25">
            <v>10</v>
          </cell>
          <cell r="AS25">
            <v>10</v>
          </cell>
          <cell r="AT25">
            <v>0</v>
          </cell>
          <cell r="AU25">
            <v>0</v>
          </cell>
          <cell r="AV25">
            <v>10</v>
          </cell>
          <cell r="AW25">
            <v>10</v>
          </cell>
        </row>
        <row r="26">
          <cell r="A26">
            <v>317357</v>
          </cell>
          <cell r="B26" t="str">
            <v>Frackson Zulu</v>
          </cell>
          <cell r="C26" t="str">
            <v>Staff Housing</v>
          </cell>
          <cell r="D26">
            <v>60</v>
          </cell>
          <cell r="E26">
            <v>60</v>
          </cell>
          <cell r="F26">
            <v>60</v>
          </cell>
          <cell r="G26">
            <v>60</v>
          </cell>
          <cell r="H26">
            <v>60</v>
          </cell>
          <cell r="I26">
            <v>60</v>
          </cell>
          <cell r="J26">
            <v>60</v>
          </cell>
          <cell r="K26">
            <v>60</v>
          </cell>
          <cell r="L26">
            <v>60</v>
          </cell>
          <cell r="M26">
            <v>0</v>
          </cell>
          <cell r="N26">
            <v>0</v>
          </cell>
          <cell r="O26">
            <v>0</v>
          </cell>
          <cell r="R26">
            <v>717074</v>
          </cell>
          <cell r="S26" t="str">
            <v>Nalishebo M</v>
          </cell>
          <cell r="T26" t="str">
            <v>Malaria Control</v>
          </cell>
          <cell r="U26">
            <v>20</v>
          </cell>
          <cell r="V26">
            <v>20</v>
          </cell>
          <cell r="W26">
            <v>80</v>
          </cell>
          <cell r="X26">
            <v>80</v>
          </cell>
          <cell r="Y26">
            <v>80</v>
          </cell>
          <cell r="Z26">
            <v>80</v>
          </cell>
          <cell r="AA26">
            <v>80</v>
          </cell>
          <cell r="AB26">
            <v>80</v>
          </cell>
          <cell r="AC26">
            <v>20</v>
          </cell>
          <cell r="AD26">
            <v>20</v>
          </cell>
          <cell r="AE26">
            <v>20</v>
          </cell>
          <cell r="AF26">
            <v>20</v>
          </cell>
          <cell r="AI26">
            <v>311110</v>
          </cell>
          <cell r="AJ26" t="str">
            <v>Benard Monde</v>
          </cell>
          <cell r="AK26" t="str">
            <v>Staff Housing</v>
          </cell>
          <cell r="AL26">
            <v>55</v>
          </cell>
          <cell r="AM26">
            <v>55</v>
          </cell>
          <cell r="AN26">
            <v>55</v>
          </cell>
          <cell r="AO26">
            <v>55</v>
          </cell>
          <cell r="AP26">
            <v>55</v>
          </cell>
          <cell r="AQ26">
            <v>55</v>
          </cell>
          <cell r="AR26">
            <v>55</v>
          </cell>
          <cell r="AS26">
            <v>55</v>
          </cell>
          <cell r="AT26">
            <v>55</v>
          </cell>
          <cell r="AU26">
            <v>0</v>
          </cell>
          <cell r="AV26">
            <v>0</v>
          </cell>
          <cell r="AW26">
            <v>0</v>
          </cell>
        </row>
        <row r="27">
          <cell r="A27">
            <v>317806</v>
          </cell>
          <cell r="B27" t="str">
            <v>Longnos Mwiinga</v>
          </cell>
          <cell r="C27" t="str">
            <v>Guest House</v>
          </cell>
          <cell r="D27">
            <v>22</v>
          </cell>
          <cell r="E27">
            <v>22</v>
          </cell>
          <cell r="F27">
            <v>22</v>
          </cell>
          <cell r="G27">
            <v>22</v>
          </cell>
          <cell r="H27">
            <v>22</v>
          </cell>
          <cell r="I27">
            <v>22</v>
          </cell>
          <cell r="J27">
            <v>22</v>
          </cell>
          <cell r="K27">
            <v>44</v>
          </cell>
          <cell r="L27">
            <v>22</v>
          </cell>
          <cell r="M27">
            <v>22</v>
          </cell>
          <cell r="N27">
            <v>22</v>
          </cell>
          <cell r="O27">
            <v>22</v>
          </cell>
          <cell r="R27">
            <v>717124</v>
          </cell>
          <cell r="S27" t="str">
            <v>Kasanga F</v>
          </cell>
          <cell r="T27" t="str">
            <v>Clinic Administration</v>
          </cell>
          <cell r="U27">
            <v>35.32</v>
          </cell>
          <cell r="V27">
            <v>35.32</v>
          </cell>
          <cell r="W27">
            <v>35.32</v>
          </cell>
          <cell r="X27">
            <v>35.32</v>
          </cell>
          <cell r="Y27">
            <v>35.32</v>
          </cell>
          <cell r="Z27">
            <v>35.32</v>
          </cell>
          <cell r="AA27">
            <v>35.32</v>
          </cell>
          <cell r="AB27">
            <v>35.32</v>
          </cell>
          <cell r="AC27">
            <v>35.32</v>
          </cell>
          <cell r="AD27">
            <v>35.32</v>
          </cell>
          <cell r="AE27">
            <v>35.32</v>
          </cell>
          <cell r="AF27">
            <v>35.32</v>
          </cell>
          <cell r="AI27">
            <v>311831</v>
          </cell>
          <cell r="AJ27" t="str">
            <v>Stella Makaya</v>
          </cell>
          <cell r="AK27" t="str">
            <v>Administration</v>
          </cell>
          <cell r="AL27">
            <v>20</v>
          </cell>
          <cell r="AM27">
            <v>20</v>
          </cell>
          <cell r="AN27">
            <v>0</v>
          </cell>
          <cell r="AO27">
            <v>20</v>
          </cell>
          <cell r="AP27">
            <v>24</v>
          </cell>
          <cell r="AQ27">
            <v>0</v>
          </cell>
          <cell r="AR27">
            <v>20</v>
          </cell>
          <cell r="AS27">
            <v>0</v>
          </cell>
          <cell r="AT27">
            <v>20</v>
          </cell>
          <cell r="AU27">
            <v>20</v>
          </cell>
          <cell r="AV27">
            <v>0</v>
          </cell>
          <cell r="AW27">
            <v>20</v>
          </cell>
        </row>
        <row r="28">
          <cell r="A28">
            <v>317901</v>
          </cell>
          <cell r="B28" t="str">
            <v>Frazer Kaswende</v>
          </cell>
          <cell r="C28" t="str">
            <v>Staff Housing</v>
          </cell>
          <cell r="D28">
            <v>90</v>
          </cell>
          <cell r="E28">
            <v>90</v>
          </cell>
          <cell r="F28">
            <v>90</v>
          </cell>
          <cell r="G28">
            <v>90</v>
          </cell>
          <cell r="H28">
            <v>90</v>
          </cell>
          <cell r="I28">
            <v>90</v>
          </cell>
          <cell r="J28">
            <v>90</v>
          </cell>
          <cell r="K28">
            <v>90</v>
          </cell>
          <cell r="L28">
            <v>90</v>
          </cell>
          <cell r="M28">
            <v>0</v>
          </cell>
          <cell r="N28">
            <v>0</v>
          </cell>
          <cell r="O28">
            <v>0</v>
          </cell>
          <cell r="R28">
            <v>717227</v>
          </cell>
          <cell r="S28" t="str">
            <v>Maambo A</v>
          </cell>
          <cell r="T28" t="str">
            <v>Sanitation</v>
          </cell>
          <cell r="U28">
            <v>25</v>
          </cell>
          <cell r="V28">
            <v>25</v>
          </cell>
          <cell r="W28">
            <v>25</v>
          </cell>
          <cell r="X28">
            <v>25</v>
          </cell>
          <cell r="Y28">
            <v>25</v>
          </cell>
          <cell r="Z28">
            <v>25</v>
          </cell>
          <cell r="AA28">
            <v>25</v>
          </cell>
          <cell r="AB28">
            <v>25</v>
          </cell>
          <cell r="AC28">
            <v>25</v>
          </cell>
          <cell r="AD28">
            <v>25</v>
          </cell>
          <cell r="AE28">
            <v>25</v>
          </cell>
          <cell r="AF28">
            <v>25</v>
          </cell>
          <cell r="AI28">
            <v>314005</v>
          </cell>
          <cell r="AJ28" t="str">
            <v>Moses Mapulanga</v>
          </cell>
          <cell r="AK28" t="str">
            <v>Nakambala House</v>
          </cell>
          <cell r="AL28">
            <v>11</v>
          </cell>
          <cell r="AM28">
            <v>0</v>
          </cell>
          <cell r="AN28">
            <v>0</v>
          </cell>
          <cell r="AO28">
            <v>11</v>
          </cell>
          <cell r="AP28">
            <v>11</v>
          </cell>
          <cell r="AQ28">
            <v>0</v>
          </cell>
          <cell r="AR28">
            <v>11</v>
          </cell>
          <cell r="AS28">
            <v>0</v>
          </cell>
          <cell r="AT28">
            <v>11</v>
          </cell>
          <cell r="AU28">
            <v>0</v>
          </cell>
          <cell r="AV28">
            <v>0</v>
          </cell>
          <cell r="AW28">
            <v>11</v>
          </cell>
        </row>
        <row r="29">
          <cell r="A29">
            <v>317904</v>
          </cell>
          <cell r="B29" t="str">
            <v>Charles S.</v>
          </cell>
          <cell r="C29" t="str">
            <v>Staff Housing</v>
          </cell>
          <cell r="D29">
            <v>60</v>
          </cell>
          <cell r="E29">
            <v>60</v>
          </cell>
          <cell r="F29">
            <v>60</v>
          </cell>
          <cell r="G29">
            <v>60</v>
          </cell>
          <cell r="H29">
            <v>60</v>
          </cell>
          <cell r="I29">
            <v>60</v>
          </cell>
          <cell r="J29">
            <v>60</v>
          </cell>
          <cell r="K29">
            <v>60</v>
          </cell>
          <cell r="L29">
            <v>60</v>
          </cell>
          <cell r="M29">
            <v>0</v>
          </cell>
          <cell r="N29">
            <v>0</v>
          </cell>
          <cell r="O29">
            <v>0</v>
          </cell>
          <cell r="R29">
            <v>717674</v>
          </cell>
          <cell r="S29" t="str">
            <v>Kaongolo K</v>
          </cell>
          <cell r="T29" t="str">
            <v>Domestic Refuse Collection</v>
          </cell>
          <cell r="U29">
            <v>10</v>
          </cell>
          <cell r="V29">
            <v>10</v>
          </cell>
          <cell r="W29">
            <v>10</v>
          </cell>
          <cell r="X29">
            <v>10</v>
          </cell>
          <cell r="Y29">
            <v>10</v>
          </cell>
          <cell r="Z29">
            <v>10</v>
          </cell>
          <cell r="AA29">
            <v>10</v>
          </cell>
          <cell r="AB29">
            <v>10</v>
          </cell>
          <cell r="AC29">
            <v>10</v>
          </cell>
          <cell r="AD29">
            <v>10</v>
          </cell>
          <cell r="AE29">
            <v>10</v>
          </cell>
          <cell r="AF29">
            <v>10</v>
          </cell>
          <cell r="AI29">
            <v>314027</v>
          </cell>
          <cell r="AJ29" t="str">
            <v>Juniter T.Makani</v>
          </cell>
          <cell r="AK29" t="str">
            <v>Administration</v>
          </cell>
          <cell r="AL29">
            <v>20</v>
          </cell>
          <cell r="AM29">
            <v>20</v>
          </cell>
          <cell r="AN29">
            <v>0</v>
          </cell>
          <cell r="AO29">
            <v>20</v>
          </cell>
          <cell r="AP29">
            <v>24</v>
          </cell>
          <cell r="AQ29">
            <v>0</v>
          </cell>
          <cell r="AR29">
            <v>20</v>
          </cell>
          <cell r="AS29">
            <v>0</v>
          </cell>
          <cell r="AT29">
            <v>20</v>
          </cell>
          <cell r="AU29">
            <v>20</v>
          </cell>
          <cell r="AV29">
            <v>0</v>
          </cell>
          <cell r="AW29">
            <v>20</v>
          </cell>
        </row>
        <row r="30">
          <cell r="A30">
            <v>317953</v>
          </cell>
          <cell r="B30" t="str">
            <v>Doreen S.Musukwa</v>
          </cell>
          <cell r="C30" t="str">
            <v>Administration</v>
          </cell>
          <cell r="D30">
            <v>20</v>
          </cell>
          <cell r="E30">
            <v>20</v>
          </cell>
          <cell r="F30">
            <v>10</v>
          </cell>
          <cell r="G30">
            <v>20</v>
          </cell>
          <cell r="H30">
            <v>10</v>
          </cell>
          <cell r="I30">
            <v>10</v>
          </cell>
          <cell r="J30">
            <v>10</v>
          </cell>
          <cell r="K30">
            <v>20</v>
          </cell>
          <cell r="L30">
            <v>20</v>
          </cell>
          <cell r="M30">
            <v>10</v>
          </cell>
          <cell r="N30">
            <v>10</v>
          </cell>
          <cell r="O30">
            <v>20</v>
          </cell>
          <cell r="R30">
            <v>717674</v>
          </cell>
          <cell r="S30" t="str">
            <v>Kaongolo I</v>
          </cell>
          <cell r="T30" t="str">
            <v>Sanitation</v>
          </cell>
          <cell r="U30">
            <v>25</v>
          </cell>
          <cell r="V30">
            <v>25</v>
          </cell>
          <cell r="W30">
            <v>25</v>
          </cell>
          <cell r="X30">
            <v>25</v>
          </cell>
          <cell r="Y30">
            <v>25</v>
          </cell>
          <cell r="Z30">
            <v>25</v>
          </cell>
          <cell r="AA30">
            <v>25</v>
          </cell>
          <cell r="AB30">
            <v>25</v>
          </cell>
          <cell r="AC30">
            <v>25</v>
          </cell>
          <cell r="AD30">
            <v>25</v>
          </cell>
          <cell r="AE30">
            <v>25</v>
          </cell>
          <cell r="AF30">
            <v>25</v>
          </cell>
          <cell r="AI30">
            <v>314094</v>
          </cell>
          <cell r="AJ30" t="str">
            <v>Titus Nzala</v>
          </cell>
          <cell r="AK30" t="str">
            <v>Staff Housing</v>
          </cell>
          <cell r="AL30">
            <v>62</v>
          </cell>
          <cell r="AM30">
            <v>62</v>
          </cell>
          <cell r="AN30">
            <v>62</v>
          </cell>
          <cell r="AO30">
            <v>62</v>
          </cell>
          <cell r="AP30">
            <v>62</v>
          </cell>
          <cell r="AQ30">
            <v>62</v>
          </cell>
          <cell r="AR30">
            <v>62</v>
          </cell>
          <cell r="AS30">
            <v>62</v>
          </cell>
          <cell r="AT30">
            <v>62</v>
          </cell>
          <cell r="AU30">
            <v>0</v>
          </cell>
          <cell r="AV30">
            <v>0</v>
          </cell>
          <cell r="AW30">
            <v>0</v>
          </cell>
        </row>
        <row r="31">
          <cell r="A31">
            <v>318170</v>
          </cell>
          <cell r="B31" t="str">
            <v>Ignitious Malawo</v>
          </cell>
          <cell r="C31" t="str">
            <v>Staff Housing</v>
          </cell>
          <cell r="D31">
            <v>90</v>
          </cell>
          <cell r="E31">
            <v>90</v>
          </cell>
          <cell r="F31">
            <v>90</v>
          </cell>
          <cell r="G31">
            <v>90</v>
          </cell>
          <cell r="H31">
            <v>90</v>
          </cell>
          <cell r="I31">
            <v>90</v>
          </cell>
          <cell r="J31">
            <v>90</v>
          </cell>
          <cell r="K31">
            <v>90</v>
          </cell>
          <cell r="L31">
            <v>90</v>
          </cell>
          <cell r="M31">
            <v>0</v>
          </cell>
          <cell r="N31">
            <v>0</v>
          </cell>
          <cell r="O31">
            <v>0</v>
          </cell>
          <cell r="R31">
            <v>717707</v>
          </cell>
          <cell r="S31" t="str">
            <v>Mweemba J</v>
          </cell>
          <cell r="T31" t="str">
            <v>Clinic Administration</v>
          </cell>
          <cell r="U31">
            <v>35.32</v>
          </cell>
          <cell r="V31">
            <v>35.32</v>
          </cell>
          <cell r="W31">
            <v>35.32</v>
          </cell>
          <cell r="X31">
            <v>35.32</v>
          </cell>
          <cell r="Y31">
            <v>35.32</v>
          </cell>
          <cell r="Z31">
            <v>35.32</v>
          </cell>
          <cell r="AA31">
            <v>35.32</v>
          </cell>
          <cell r="AB31">
            <v>35.32</v>
          </cell>
          <cell r="AC31">
            <v>35.32</v>
          </cell>
          <cell r="AD31">
            <v>35.32</v>
          </cell>
          <cell r="AE31">
            <v>35.32</v>
          </cell>
          <cell r="AF31">
            <v>35.32</v>
          </cell>
          <cell r="AI31">
            <v>315260</v>
          </cell>
          <cell r="AJ31" t="str">
            <v>Rose Hamaundu</v>
          </cell>
          <cell r="AK31" t="str">
            <v>Administration</v>
          </cell>
          <cell r="AL31">
            <v>20</v>
          </cell>
          <cell r="AM31">
            <v>20</v>
          </cell>
          <cell r="AN31">
            <v>0</v>
          </cell>
          <cell r="AO31">
            <v>20</v>
          </cell>
          <cell r="AP31">
            <v>24</v>
          </cell>
          <cell r="AQ31">
            <v>0</v>
          </cell>
          <cell r="AR31">
            <v>20</v>
          </cell>
          <cell r="AS31">
            <v>0</v>
          </cell>
          <cell r="AT31">
            <v>20</v>
          </cell>
          <cell r="AU31">
            <v>20</v>
          </cell>
          <cell r="AV31">
            <v>0</v>
          </cell>
          <cell r="AW31">
            <v>20</v>
          </cell>
        </row>
        <row r="32">
          <cell r="A32">
            <v>318189</v>
          </cell>
          <cell r="B32" t="str">
            <v>Margaret Tobolo</v>
          </cell>
          <cell r="C32" t="str">
            <v>Nakambala House</v>
          </cell>
          <cell r="D32">
            <v>16</v>
          </cell>
          <cell r="E32">
            <v>16</v>
          </cell>
          <cell r="F32">
            <v>16</v>
          </cell>
          <cell r="G32">
            <v>16</v>
          </cell>
          <cell r="H32">
            <v>16</v>
          </cell>
          <cell r="I32">
            <v>16</v>
          </cell>
          <cell r="J32">
            <v>16</v>
          </cell>
          <cell r="K32">
            <v>16</v>
          </cell>
          <cell r="L32">
            <v>16</v>
          </cell>
          <cell r="M32">
            <v>16</v>
          </cell>
          <cell r="N32">
            <v>16</v>
          </cell>
          <cell r="O32">
            <v>16</v>
          </cell>
          <cell r="R32">
            <v>717757</v>
          </cell>
          <cell r="S32" t="str">
            <v>Nyirenda S</v>
          </cell>
          <cell r="T32" t="str">
            <v>Malaria Control</v>
          </cell>
          <cell r="U32">
            <v>20</v>
          </cell>
          <cell r="V32">
            <v>20</v>
          </cell>
          <cell r="W32">
            <v>80</v>
          </cell>
          <cell r="X32">
            <v>80</v>
          </cell>
          <cell r="Y32">
            <v>80</v>
          </cell>
          <cell r="Z32">
            <v>80</v>
          </cell>
          <cell r="AA32">
            <v>80</v>
          </cell>
          <cell r="AB32">
            <v>80</v>
          </cell>
          <cell r="AC32">
            <v>20</v>
          </cell>
          <cell r="AD32">
            <v>20</v>
          </cell>
          <cell r="AE32">
            <v>20</v>
          </cell>
          <cell r="AF32">
            <v>20</v>
          </cell>
          <cell r="AI32">
            <v>315891</v>
          </cell>
          <cell r="AJ32" t="str">
            <v>Ireen Sakala</v>
          </cell>
          <cell r="AK32" t="str">
            <v>Administration</v>
          </cell>
          <cell r="AL32">
            <v>20</v>
          </cell>
          <cell r="AM32">
            <v>20</v>
          </cell>
          <cell r="AN32">
            <v>0</v>
          </cell>
          <cell r="AO32">
            <v>20</v>
          </cell>
          <cell r="AP32">
            <v>24</v>
          </cell>
          <cell r="AQ32">
            <v>0</v>
          </cell>
          <cell r="AR32">
            <v>20</v>
          </cell>
          <cell r="AS32">
            <v>0</v>
          </cell>
          <cell r="AT32">
            <v>20</v>
          </cell>
          <cell r="AU32">
            <v>20</v>
          </cell>
          <cell r="AV32">
            <v>0</v>
          </cell>
          <cell r="AW32">
            <v>20</v>
          </cell>
        </row>
        <row r="33">
          <cell r="A33">
            <v>318418</v>
          </cell>
          <cell r="B33" t="str">
            <v>Christine Daka</v>
          </cell>
          <cell r="C33" t="str">
            <v>Guest House</v>
          </cell>
          <cell r="D33">
            <v>16</v>
          </cell>
          <cell r="E33">
            <v>16</v>
          </cell>
          <cell r="F33">
            <v>0</v>
          </cell>
          <cell r="G33">
            <v>16</v>
          </cell>
          <cell r="H33">
            <v>16</v>
          </cell>
          <cell r="I33">
            <v>16</v>
          </cell>
          <cell r="J33">
            <v>16</v>
          </cell>
          <cell r="K33">
            <v>16</v>
          </cell>
          <cell r="L33">
            <v>16</v>
          </cell>
          <cell r="M33">
            <v>16</v>
          </cell>
          <cell r="N33">
            <v>16</v>
          </cell>
          <cell r="O33">
            <v>16</v>
          </cell>
          <cell r="R33">
            <v>717759</v>
          </cell>
          <cell r="S33" t="str">
            <v>Sakubita S</v>
          </cell>
          <cell r="T33" t="str">
            <v>Malaria Control</v>
          </cell>
          <cell r="U33">
            <v>20</v>
          </cell>
          <cell r="V33">
            <v>20</v>
          </cell>
          <cell r="W33">
            <v>80</v>
          </cell>
          <cell r="X33">
            <v>80</v>
          </cell>
          <cell r="Y33">
            <v>80</v>
          </cell>
          <cell r="Z33">
            <v>80</v>
          </cell>
          <cell r="AA33">
            <v>80</v>
          </cell>
          <cell r="AB33">
            <v>80</v>
          </cell>
          <cell r="AC33">
            <v>20</v>
          </cell>
          <cell r="AD33">
            <v>20</v>
          </cell>
          <cell r="AE33">
            <v>20</v>
          </cell>
          <cell r="AF33">
            <v>20</v>
          </cell>
          <cell r="AI33">
            <v>315905</v>
          </cell>
          <cell r="AJ33" t="str">
            <v>Alfred Mudenda</v>
          </cell>
          <cell r="AK33" t="str">
            <v>Staff Club &amp; Kiosk</v>
          </cell>
          <cell r="AL33">
            <v>16</v>
          </cell>
          <cell r="AM33">
            <v>0</v>
          </cell>
          <cell r="AN33">
            <v>0</v>
          </cell>
          <cell r="AO33">
            <v>16</v>
          </cell>
          <cell r="AP33">
            <v>0</v>
          </cell>
          <cell r="AQ33">
            <v>0</v>
          </cell>
          <cell r="AR33">
            <v>16</v>
          </cell>
          <cell r="AS33">
            <v>0</v>
          </cell>
          <cell r="AT33">
            <v>16</v>
          </cell>
          <cell r="AU33">
            <v>16</v>
          </cell>
          <cell r="AV33">
            <v>0</v>
          </cell>
          <cell r="AW33">
            <v>0</v>
          </cell>
        </row>
        <row r="34">
          <cell r="A34">
            <v>318479</v>
          </cell>
          <cell r="B34" t="str">
            <v>Kenneth Nkhoma</v>
          </cell>
          <cell r="C34" t="str">
            <v>Administration</v>
          </cell>
          <cell r="D34">
            <v>20</v>
          </cell>
          <cell r="E34">
            <v>20</v>
          </cell>
          <cell r="F34">
            <v>10</v>
          </cell>
          <cell r="G34">
            <v>20</v>
          </cell>
          <cell r="H34">
            <v>10</v>
          </cell>
          <cell r="I34">
            <v>10</v>
          </cell>
          <cell r="J34">
            <v>10</v>
          </cell>
          <cell r="K34">
            <v>20</v>
          </cell>
          <cell r="L34">
            <v>20</v>
          </cell>
          <cell r="M34">
            <v>10</v>
          </cell>
          <cell r="N34">
            <v>10</v>
          </cell>
          <cell r="O34">
            <v>20</v>
          </cell>
          <cell r="R34">
            <v>717760</v>
          </cell>
          <cell r="S34" t="str">
            <v>Mushiba S</v>
          </cell>
          <cell r="T34" t="str">
            <v>Malaria Control</v>
          </cell>
          <cell r="U34">
            <v>20</v>
          </cell>
          <cell r="V34">
            <v>20</v>
          </cell>
          <cell r="W34">
            <v>80</v>
          </cell>
          <cell r="X34">
            <v>80</v>
          </cell>
          <cell r="Y34">
            <v>80</v>
          </cell>
          <cell r="Z34">
            <v>80</v>
          </cell>
          <cell r="AA34">
            <v>80</v>
          </cell>
          <cell r="AB34">
            <v>80</v>
          </cell>
          <cell r="AC34">
            <v>20</v>
          </cell>
          <cell r="AD34">
            <v>20</v>
          </cell>
          <cell r="AE34">
            <v>20</v>
          </cell>
          <cell r="AF34">
            <v>20</v>
          </cell>
          <cell r="AI34">
            <v>317026</v>
          </cell>
          <cell r="AJ34" t="str">
            <v>Pinkrose Nhlamba</v>
          </cell>
          <cell r="AK34" t="str">
            <v>Nakambala House</v>
          </cell>
          <cell r="AL34">
            <v>0</v>
          </cell>
          <cell r="AM34">
            <v>0</v>
          </cell>
          <cell r="AN34">
            <v>0</v>
          </cell>
          <cell r="AO34">
            <v>0</v>
          </cell>
          <cell r="AP34">
            <v>0</v>
          </cell>
          <cell r="AQ34">
            <v>0</v>
          </cell>
          <cell r="AR34">
            <v>0</v>
          </cell>
          <cell r="AS34">
            <v>0</v>
          </cell>
          <cell r="AT34">
            <v>0</v>
          </cell>
          <cell r="AU34">
            <v>0</v>
          </cell>
          <cell r="AV34">
            <v>0</v>
          </cell>
          <cell r="AW34">
            <v>0</v>
          </cell>
        </row>
        <row r="35">
          <cell r="A35">
            <v>318501</v>
          </cell>
          <cell r="B35" t="str">
            <v>Godfrey Banda</v>
          </cell>
          <cell r="C35" t="str">
            <v>Staff Housing</v>
          </cell>
          <cell r="D35">
            <v>16</v>
          </cell>
          <cell r="E35">
            <v>16</v>
          </cell>
          <cell r="F35">
            <v>16</v>
          </cell>
          <cell r="G35">
            <v>0</v>
          </cell>
          <cell r="H35">
            <v>16</v>
          </cell>
          <cell r="I35">
            <v>16</v>
          </cell>
          <cell r="J35">
            <v>16</v>
          </cell>
          <cell r="K35">
            <v>0</v>
          </cell>
          <cell r="L35">
            <v>16</v>
          </cell>
          <cell r="M35">
            <v>16</v>
          </cell>
          <cell r="N35">
            <v>0</v>
          </cell>
          <cell r="O35">
            <v>16</v>
          </cell>
          <cell r="R35">
            <v>717930</v>
          </cell>
          <cell r="S35" t="str">
            <v>Malikiso M</v>
          </cell>
          <cell r="T35" t="str">
            <v>Malaria Control</v>
          </cell>
          <cell r="U35">
            <v>20</v>
          </cell>
          <cell r="V35">
            <v>20</v>
          </cell>
          <cell r="W35">
            <v>80</v>
          </cell>
          <cell r="X35">
            <v>80</v>
          </cell>
          <cell r="Y35">
            <v>80</v>
          </cell>
          <cell r="Z35">
            <v>80</v>
          </cell>
          <cell r="AA35">
            <v>80</v>
          </cell>
          <cell r="AB35">
            <v>80</v>
          </cell>
          <cell r="AC35">
            <v>20</v>
          </cell>
          <cell r="AD35">
            <v>20</v>
          </cell>
          <cell r="AE35">
            <v>20</v>
          </cell>
          <cell r="AF35">
            <v>20</v>
          </cell>
          <cell r="AI35">
            <v>317078</v>
          </cell>
          <cell r="AJ35" t="str">
            <v>Getrude Jolezya</v>
          </cell>
          <cell r="AK35" t="str">
            <v>Administration</v>
          </cell>
          <cell r="AL35">
            <v>20</v>
          </cell>
          <cell r="AM35">
            <v>20</v>
          </cell>
          <cell r="AN35">
            <v>0</v>
          </cell>
          <cell r="AO35">
            <v>20</v>
          </cell>
          <cell r="AP35">
            <v>24</v>
          </cell>
          <cell r="AQ35">
            <v>0</v>
          </cell>
          <cell r="AR35">
            <v>20</v>
          </cell>
          <cell r="AS35">
            <v>0</v>
          </cell>
          <cell r="AT35">
            <v>20</v>
          </cell>
          <cell r="AU35">
            <v>20</v>
          </cell>
          <cell r="AV35">
            <v>0</v>
          </cell>
          <cell r="AW35">
            <v>20</v>
          </cell>
        </row>
        <row r="36">
          <cell r="A36">
            <v>318553</v>
          </cell>
          <cell r="B36" t="str">
            <v>George Mazula</v>
          </cell>
          <cell r="C36" t="str">
            <v>Nakambala House</v>
          </cell>
          <cell r="D36">
            <v>11</v>
          </cell>
          <cell r="E36">
            <v>11</v>
          </cell>
          <cell r="F36">
            <v>22</v>
          </cell>
          <cell r="G36">
            <v>22</v>
          </cell>
          <cell r="H36">
            <v>11</v>
          </cell>
          <cell r="I36">
            <v>44</v>
          </cell>
          <cell r="J36">
            <v>44</v>
          </cell>
          <cell r="K36">
            <v>11</v>
          </cell>
          <cell r="L36">
            <v>22</v>
          </cell>
          <cell r="M36">
            <v>11</v>
          </cell>
          <cell r="N36">
            <v>11</v>
          </cell>
          <cell r="O36">
            <v>11</v>
          </cell>
          <cell r="R36">
            <v>718101</v>
          </cell>
          <cell r="S36" t="str">
            <v>Kakoma G</v>
          </cell>
          <cell r="T36" t="str">
            <v>Sanitation</v>
          </cell>
          <cell r="U36">
            <v>25</v>
          </cell>
          <cell r="V36">
            <v>25</v>
          </cell>
          <cell r="W36">
            <v>25</v>
          </cell>
          <cell r="X36">
            <v>25</v>
          </cell>
          <cell r="Y36">
            <v>25</v>
          </cell>
          <cell r="Z36">
            <v>25</v>
          </cell>
          <cell r="AA36">
            <v>25</v>
          </cell>
          <cell r="AB36">
            <v>25</v>
          </cell>
          <cell r="AC36">
            <v>25</v>
          </cell>
          <cell r="AD36">
            <v>25</v>
          </cell>
          <cell r="AE36">
            <v>25</v>
          </cell>
          <cell r="AF36">
            <v>25</v>
          </cell>
          <cell r="AI36">
            <v>317283</v>
          </cell>
          <cell r="AJ36" t="str">
            <v>Consatnce Nambala</v>
          </cell>
          <cell r="AK36" t="str">
            <v>Nakambala House</v>
          </cell>
          <cell r="AL36">
            <v>8</v>
          </cell>
          <cell r="AM36">
            <v>0</v>
          </cell>
          <cell r="AN36">
            <v>0</v>
          </cell>
          <cell r="AO36">
            <v>0</v>
          </cell>
          <cell r="AP36">
            <v>8</v>
          </cell>
          <cell r="AQ36">
            <v>0</v>
          </cell>
          <cell r="AR36">
            <v>0</v>
          </cell>
          <cell r="AS36">
            <v>0</v>
          </cell>
          <cell r="AT36">
            <v>8</v>
          </cell>
          <cell r="AU36">
            <v>0</v>
          </cell>
          <cell r="AV36">
            <v>0</v>
          </cell>
          <cell r="AW36">
            <v>8</v>
          </cell>
        </row>
        <row r="37">
          <cell r="A37">
            <v>318591</v>
          </cell>
          <cell r="B37" t="str">
            <v>Felix P</v>
          </cell>
          <cell r="C37" t="str">
            <v>Nakambala House</v>
          </cell>
          <cell r="D37">
            <v>44</v>
          </cell>
          <cell r="E37">
            <v>44</v>
          </cell>
          <cell r="F37">
            <v>44</v>
          </cell>
          <cell r="G37">
            <v>44</v>
          </cell>
          <cell r="H37">
            <v>44</v>
          </cell>
          <cell r="I37">
            <v>44</v>
          </cell>
          <cell r="J37">
            <v>22</v>
          </cell>
          <cell r="K37">
            <v>44</v>
          </cell>
          <cell r="L37">
            <v>44</v>
          </cell>
          <cell r="M37">
            <v>44</v>
          </cell>
          <cell r="N37">
            <v>44</v>
          </cell>
          <cell r="O37">
            <v>44</v>
          </cell>
          <cell r="R37">
            <v>718126</v>
          </cell>
          <cell r="S37" t="str">
            <v>Simalundu J</v>
          </cell>
          <cell r="T37" t="str">
            <v>Malaria Control</v>
          </cell>
          <cell r="U37">
            <v>20</v>
          </cell>
          <cell r="V37">
            <v>20</v>
          </cell>
          <cell r="W37">
            <v>80</v>
          </cell>
          <cell r="X37">
            <v>80</v>
          </cell>
          <cell r="Y37">
            <v>80</v>
          </cell>
          <cell r="Z37">
            <v>80</v>
          </cell>
          <cell r="AA37">
            <v>80</v>
          </cell>
          <cell r="AB37">
            <v>80</v>
          </cell>
          <cell r="AC37">
            <v>20</v>
          </cell>
          <cell r="AD37">
            <v>20</v>
          </cell>
          <cell r="AE37">
            <v>20</v>
          </cell>
          <cell r="AF37">
            <v>20</v>
          </cell>
          <cell r="AI37">
            <v>317357</v>
          </cell>
          <cell r="AJ37" t="str">
            <v>Frackson Zulu</v>
          </cell>
          <cell r="AK37" t="str">
            <v>Staff Housing</v>
          </cell>
          <cell r="AL37">
            <v>55</v>
          </cell>
          <cell r="AM37">
            <v>55</v>
          </cell>
          <cell r="AN37">
            <v>55</v>
          </cell>
          <cell r="AO37">
            <v>55</v>
          </cell>
          <cell r="AP37">
            <v>55</v>
          </cell>
          <cell r="AQ37">
            <v>55</v>
          </cell>
          <cell r="AR37">
            <v>55</v>
          </cell>
          <cell r="AS37">
            <v>55</v>
          </cell>
          <cell r="AT37">
            <v>55</v>
          </cell>
          <cell r="AU37">
            <v>0</v>
          </cell>
          <cell r="AV37">
            <v>0</v>
          </cell>
          <cell r="AW37">
            <v>0</v>
          </cell>
        </row>
        <row r="38">
          <cell r="A38">
            <v>318606</v>
          </cell>
          <cell r="B38" t="str">
            <v>Mabbanti Mapani</v>
          </cell>
          <cell r="C38" t="str">
            <v>Administration</v>
          </cell>
          <cell r="D38">
            <v>30</v>
          </cell>
          <cell r="E38">
            <v>30</v>
          </cell>
          <cell r="F38">
            <v>30</v>
          </cell>
          <cell r="G38">
            <v>30</v>
          </cell>
          <cell r="H38">
            <v>30</v>
          </cell>
          <cell r="I38">
            <v>30</v>
          </cell>
          <cell r="J38">
            <v>30</v>
          </cell>
          <cell r="K38">
            <v>30</v>
          </cell>
          <cell r="L38">
            <v>30</v>
          </cell>
          <cell r="M38">
            <v>30</v>
          </cell>
          <cell r="N38">
            <v>30</v>
          </cell>
          <cell r="O38">
            <v>30</v>
          </cell>
          <cell r="R38">
            <v>718227</v>
          </cell>
          <cell r="S38" t="str">
            <v>Aongola M</v>
          </cell>
          <cell r="T38" t="str">
            <v>Clinic Administration</v>
          </cell>
          <cell r="U38">
            <v>44</v>
          </cell>
          <cell r="V38">
            <v>44</v>
          </cell>
          <cell r="W38">
            <v>44</v>
          </cell>
          <cell r="X38">
            <v>44</v>
          </cell>
          <cell r="Y38">
            <v>44</v>
          </cell>
          <cell r="Z38">
            <v>44</v>
          </cell>
          <cell r="AA38">
            <v>44</v>
          </cell>
          <cell r="AB38">
            <v>44</v>
          </cell>
          <cell r="AC38">
            <v>44</v>
          </cell>
          <cell r="AD38">
            <v>44</v>
          </cell>
          <cell r="AE38">
            <v>44</v>
          </cell>
          <cell r="AF38">
            <v>44</v>
          </cell>
          <cell r="AI38">
            <v>317806</v>
          </cell>
          <cell r="AJ38" t="str">
            <v>Longnos Mwiinga</v>
          </cell>
          <cell r="AK38" t="str">
            <v>Guest House</v>
          </cell>
          <cell r="AL38">
            <v>11</v>
          </cell>
          <cell r="AM38">
            <v>11</v>
          </cell>
          <cell r="AN38">
            <v>0</v>
          </cell>
          <cell r="AO38">
            <v>22</v>
          </cell>
          <cell r="AP38">
            <v>11</v>
          </cell>
          <cell r="AQ38">
            <v>0</v>
          </cell>
          <cell r="AR38">
            <v>0</v>
          </cell>
          <cell r="AS38">
            <v>0</v>
          </cell>
          <cell r="AT38">
            <v>0</v>
          </cell>
          <cell r="AU38">
            <v>0</v>
          </cell>
          <cell r="AV38">
            <v>0</v>
          </cell>
          <cell r="AW38">
            <v>11</v>
          </cell>
        </row>
        <row r="39">
          <cell r="A39">
            <v>318755</v>
          </cell>
          <cell r="B39" t="str">
            <v>Burton Nakuweza</v>
          </cell>
          <cell r="C39" t="str">
            <v>Staff Housing</v>
          </cell>
          <cell r="D39">
            <v>8</v>
          </cell>
          <cell r="E39">
            <v>8</v>
          </cell>
          <cell r="F39">
            <v>8</v>
          </cell>
          <cell r="G39">
            <v>8</v>
          </cell>
          <cell r="H39">
            <v>8</v>
          </cell>
          <cell r="I39">
            <v>0</v>
          </cell>
          <cell r="J39">
            <v>8</v>
          </cell>
          <cell r="K39">
            <v>8</v>
          </cell>
          <cell r="L39">
            <v>8</v>
          </cell>
          <cell r="M39">
            <v>0</v>
          </cell>
          <cell r="N39">
            <v>0</v>
          </cell>
          <cell r="O39">
            <v>0</v>
          </cell>
          <cell r="R39">
            <v>718267</v>
          </cell>
          <cell r="S39" t="str">
            <v>Sishekano M</v>
          </cell>
          <cell r="T39" t="str">
            <v>Sanitation</v>
          </cell>
          <cell r="U39">
            <v>25</v>
          </cell>
          <cell r="V39">
            <v>25</v>
          </cell>
          <cell r="W39">
            <v>25</v>
          </cell>
          <cell r="X39">
            <v>25</v>
          </cell>
          <cell r="Y39">
            <v>25</v>
          </cell>
          <cell r="Z39">
            <v>25</v>
          </cell>
          <cell r="AA39">
            <v>25</v>
          </cell>
          <cell r="AB39">
            <v>25</v>
          </cell>
          <cell r="AC39">
            <v>25</v>
          </cell>
          <cell r="AD39">
            <v>25</v>
          </cell>
          <cell r="AE39">
            <v>25</v>
          </cell>
          <cell r="AF39">
            <v>25</v>
          </cell>
          <cell r="AI39">
            <v>317901</v>
          </cell>
          <cell r="AJ39" t="str">
            <v>Frazer Kaswende</v>
          </cell>
          <cell r="AK39" t="str">
            <v>Staff Housing</v>
          </cell>
          <cell r="AL39">
            <v>62</v>
          </cell>
          <cell r="AM39">
            <v>62</v>
          </cell>
          <cell r="AN39">
            <v>62</v>
          </cell>
          <cell r="AO39">
            <v>62</v>
          </cell>
          <cell r="AP39">
            <v>62</v>
          </cell>
          <cell r="AQ39">
            <v>62</v>
          </cell>
          <cell r="AR39">
            <v>62</v>
          </cell>
          <cell r="AS39">
            <v>62</v>
          </cell>
          <cell r="AT39">
            <v>62</v>
          </cell>
          <cell r="AU39">
            <v>0</v>
          </cell>
          <cell r="AV39">
            <v>0</v>
          </cell>
          <cell r="AW39">
            <v>0</v>
          </cell>
        </row>
        <row r="40">
          <cell r="A40">
            <v>318878</v>
          </cell>
          <cell r="B40" t="str">
            <v>Monde Masumo</v>
          </cell>
          <cell r="C40" t="str">
            <v>Guest House</v>
          </cell>
          <cell r="D40">
            <v>44</v>
          </cell>
          <cell r="E40">
            <v>44</v>
          </cell>
          <cell r="F40">
            <v>44</v>
          </cell>
          <cell r="G40">
            <v>44</v>
          </cell>
          <cell r="H40">
            <v>44</v>
          </cell>
          <cell r="I40">
            <v>44</v>
          </cell>
          <cell r="J40">
            <v>44</v>
          </cell>
          <cell r="K40">
            <v>44</v>
          </cell>
          <cell r="L40">
            <v>44</v>
          </cell>
          <cell r="M40">
            <v>44</v>
          </cell>
          <cell r="N40">
            <v>44</v>
          </cell>
          <cell r="O40">
            <v>44</v>
          </cell>
          <cell r="R40">
            <v>718284</v>
          </cell>
          <cell r="S40" t="str">
            <v>Muyunda S</v>
          </cell>
          <cell r="T40" t="str">
            <v>Sanitation</v>
          </cell>
          <cell r="U40">
            <v>25</v>
          </cell>
          <cell r="V40">
            <v>25</v>
          </cell>
          <cell r="W40">
            <v>25</v>
          </cell>
          <cell r="X40">
            <v>25</v>
          </cell>
          <cell r="Y40">
            <v>25</v>
          </cell>
          <cell r="Z40">
            <v>25</v>
          </cell>
          <cell r="AA40">
            <v>25</v>
          </cell>
          <cell r="AB40">
            <v>25</v>
          </cell>
          <cell r="AC40">
            <v>25</v>
          </cell>
          <cell r="AD40">
            <v>25</v>
          </cell>
          <cell r="AE40">
            <v>25</v>
          </cell>
          <cell r="AF40">
            <v>25</v>
          </cell>
          <cell r="AI40">
            <v>317904</v>
          </cell>
          <cell r="AJ40" t="str">
            <v>Charles S.</v>
          </cell>
          <cell r="AK40" t="str">
            <v>Staff Housing</v>
          </cell>
          <cell r="AL40">
            <v>55</v>
          </cell>
          <cell r="AM40">
            <v>55</v>
          </cell>
          <cell r="AN40">
            <v>55</v>
          </cell>
          <cell r="AO40">
            <v>55</v>
          </cell>
          <cell r="AP40">
            <v>55</v>
          </cell>
          <cell r="AQ40">
            <v>55</v>
          </cell>
          <cell r="AR40">
            <v>55</v>
          </cell>
          <cell r="AS40">
            <v>55</v>
          </cell>
          <cell r="AT40">
            <v>55</v>
          </cell>
          <cell r="AU40">
            <v>0</v>
          </cell>
          <cell r="AV40">
            <v>0</v>
          </cell>
          <cell r="AW40">
            <v>0</v>
          </cell>
        </row>
        <row r="41">
          <cell r="A41">
            <v>318882</v>
          </cell>
          <cell r="B41" t="str">
            <v>Joseph Nkhazi</v>
          </cell>
          <cell r="C41" t="str">
            <v>Staff Housing</v>
          </cell>
          <cell r="D41">
            <v>16</v>
          </cell>
          <cell r="E41">
            <v>16</v>
          </cell>
          <cell r="F41">
            <v>16</v>
          </cell>
          <cell r="G41">
            <v>16</v>
          </cell>
          <cell r="H41">
            <v>16</v>
          </cell>
          <cell r="I41">
            <v>16</v>
          </cell>
          <cell r="J41">
            <v>16</v>
          </cell>
          <cell r="K41">
            <v>16</v>
          </cell>
          <cell r="L41">
            <v>16</v>
          </cell>
          <cell r="M41">
            <v>8</v>
          </cell>
          <cell r="N41">
            <v>8</v>
          </cell>
          <cell r="O41">
            <v>8</v>
          </cell>
          <cell r="R41">
            <v>718332</v>
          </cell>
          <cell r="S41" t="str">
            <v>Sililo M</v>
          </cell>
          <cell r="T41" t="str">
            <v>Sanitation</v>
          </cell>
          <cell r="U41">
            <v>25</v>
          </cell>
          <cell r="V41">
            <v>25</v>
          </cell>
          <cell r="W41">
            <v>25</v>
          </cell>
          <cell r="X41">
            <v>25</v>
          </cell>
          <cell r="Y41">
            <v>25</v>
          </cell>
          <cell r="Z41">
            <v>25</v>
          </cell>
          <cell r="AA41">
            <v>25</v>
          </cell>
          <cell r="AB41">
            <v>25</v>
          </cell>
          <cell r="AC41">
            <v>25</v>
          </cell>
          <cell r="AD41">
            <v>25</v>
          </cell>
          <cell r="AE41">
            <v>25</v>
          </cell>
          <cell r="AF41">
            <v>25</v>
          </cell>
          <cell r="AI41">
            <v>317953</v>
          </cell>
          <cell r="AJ41" t="str">
            <v>Doreen S.Musukwa</v>
          </cell>
          <cell r="AK41" t="str">
            <v>Administration</v>
          </cell>
          <cell r="AL41">
            <v>20</v>
          </cell>
          <cell r="AM41">
            <v>20</v>
          </cell>
          <cell r="AN41">
            <v>0</v>
          </cell>
          <cell r="AO41">
            <v>20</v>
          </cell>
          <cell r="AP41">
            <v>24</v>
          </cell>
          <cell r="AQ41">
            <v>0</v>
          </cell>
          <cell r="AR41">
            <v>20</v>
          </cell>
          <cell r="AS41">
            <v>0</v>
          </cell>
          <cell r="AT41">
            <v>20</v>
          </cell>
          <cell r="AU41">
            <v>20</v>
          </cell>
          <cell r="AV41">
            <v>0</v>
          </cell>
          <cell r="AW41">
            <v>20</v>
          </cell>
        </row>
        <row r="42">
          <cell r="A42">
            <v>318933</v>
          </cell>
          <cell r="B42" t="str">
            <v>Tom Viyazi</v>
          </cell>
          <cell r="C42" t="str">
            <v>Staff Housing</v>
          </cell>
          <cell r="D42">
            <v>90</v>
          </cell>
          <cell r="E42">
            <v>90</v>
          </cell>
          <cell r="F42">
            <v>90</v>
          </cell>
          <cell r="G42">
            <v>90</v>
          </cell>
          <cell r="H42">
            <v>90</v>
          </cell>
          <cell r="I42">
            <v>90</v>
          </cell>
          <cell r="J42">
            <v>90</v>
          </cell>
          <cell r="K42">
            <v>90</v>
          </cell>
          <cell r="L42">
            <v>90</v>
          </cell>
          <cell r="M42">
            <v>0</v>
          </cell>
          <cell r="N42">
            <v>0</v>
          </cell>
          <cell r="O42">
            <v>0</v>
          </cell>
          <cell r="R42">
            <v>718354</v>
          </cell>
          <cell r="S42" t="str">
            <v>Mubita M</v>
          </cell>
          <cell r="T42" t="str">
            <v>Malaria Control</v>
          </cell>
          <cell r="U42">
            <v>20</v>
          </cell>
          <cell r="V42">
            <v>20</v>
          </cell>
          <cell r="W42">
            <v>80</v>
          </cell>
          <cell r="X42">
            <v>80</v>
          </cell>
          <cell r="Y42">
            <v>80</v>
          </cell>
          <cell r="Z42">
            <v>80</v>
          </cell>
          <cell r="AA42">
            <v>80</v>
          </cell>
          <cell r="AB42">
            <v>80</v>
          </cell>
          <cell r="AC42">
            <v>20</v>
          </cell>
          <cell r="AD42">
            <v>20</v>
          </cell>
          <cell r="AE42">
            <v>20</v>
          </cell>
          <cell r="AF42">
            <v>20</v>
          </cell>
          <cell r="AI42">
            <v>318170</v>
          </cell>
          <cell r="AJ42" t="str">
            <v>Ignitious Malawo</v>
          </cell>
          <cell r="AK42" t="str">
            <v>Staff Housing</v>
          </cell>
          <cell r="AL42">
            <v>62</v>
          </cell>
          <cell r="AM42">
            <v>62</v>
          </cell>
          <cell r="AN42">
            <v>62</v>
          </cell>
          <cell r="AO42">
            <v>62</v>
          </cell>
          <cell r="AP42">
            <v>62</v>
          </cell>
          <cell r="AQ42">
            <v>62</v>
          </cell>
          <cell r="AR42">
            <v>62</v>
          </cell>
          <cell r="AS42">
            <v>62</v>
          </cell>
          <cell r="AT42">
            <v>62</v>
          </cell>
          <cell r="AU42">
            <v>0</v>
          </cell>
          <cell r="AV42">
            <v>0</v>
          </cell>
          <cell r="AW42">
            <v>0</v>
          </cell>
        </row>
        <row r="43">
          <cell r="A43">
            <v>318954</v>
          </cell>
          <cell r="B43" t="str">
            <v>Thabitha Siamkuku</v>
          </cell>
          <cell r="C43" t="str">
            <v>Staff Housing</v>
          </cell>
          <cell r="D43">
            <v>90</v>
          </cell>
          <cell r="E43">
            <v>90</v>
          </cell>
          <cell r="F43">
            <v>90</v>
          </cell>
          <cell r="G43">
            <v>90</v>
          </cell>
          <cell r="H43">
            <v>90</v>
          </cell>
          <cell r="I43">
            <v>90</v>
          </cell>
          <cell r="J43">
            <v>90</v>
          </cell>
          <cell r="K43">
            <v>90</v>
          </cell>
          <cell r="L43">
            <v>90</v>
          </cell>
          <cell r="M43">
            <v>810</v>
          </cell>
          <cell r="N43">
            <v>0</v>
          </cell>
          <cell r="O43">
            <v>0</v>
          </cell>
          <cell r="R43">
            <v>718355</v>
          </cell>
          <cell r="S43" t="str">
            <v>Siwale F</v>
          </cell>
          <cell r="T43" t="str">
            <v>Malaria Control</v>
          </cell>
          <cell r="U43">
            <v>20</v>
          </cell>
          <cell r="V43">
            <v>20</v>
          </cell>
          <cell r="W43">
            <v>80</v>
          </cell>
          <cell r="X43">
            <v>80</v>
          </cell>
          <cell r="Y43">
            <v>80</v>
          </cell>
          <cell r="Z43">
            <v>80</v>
          </cell>
          <cell r="AA43">
            <v>80</v>
          </cell>
          <cell r="AB43">
            <v>80</v>
          </cell>
          <cell r="AC43">
            <v>20</v>
          </cell>
          <cell r="AD43">
            <v>20</v>
          </cell>
          <cell r="AE43">
            <v>20</v>
          </cell>
          <cell r="AF43">
            <v>20</v>
          </cell>
          <cell r="AI43">
            <v>318189</v>
          </cell>
          <cell r="AJ43" t="str">
            <v>Margaret Tobolo</v>
          </cell>
          <cell r="AK43" t="str">
            <v>Nakambala House</v>
          </cell>
          <cell r="AL43">
            <v>8</v>
          </cell>
          <cell r="AM43">
            <v>0</v>
          </cell>
          <cell r="AN43">
            <v>0</v>
          </cell>
          <cell r="AO43">
            <v>0</v>
          </cell>
          <cell r="AP43">
            <v>8</v>
          </cell>
          <cell r="AQ43">
            <v>0</v>
          </cell>
          <cell r="AR43">
            <v>0</v>
          </cell>
          <cell r="AS43">
            <v>0</v>
          </cell>
          <cell r="AT43">
            <v>8</v>
          </cell>
          <cell r="AU43">
            <v>0</v>
          </cell>
          <cell r="AV43">
            <v>0</v>
          </cell>
          <cell r="AW43">
            <v>8</v>
          </cell>
        </row>
        <row r="44">
          <cell r="A44">
            <v>318972</v>
          </cell>
          <cell r="B44" t="str">
            <v>Progress Lilumba</v>
          </cell>
          <cell r="C44" t="str">
            <v>Administration</v>
          </cell>
          <cell r="D44">
            <v>10</v>
          </cell>
          <cell r="E44">
            <v>10</v>
          </cell>
          <cell r="F44">
            <v>10</v>
          </cell>
          <cell r="G44">
            <v>10</v>
          </cell>
          <cell r="H44">
            <v>10</v>
          </cell>
          <cell r="I44">
            <v>10</v>
          </cell>
          <cell r="J44">
            <v>10</v>
          </cell>
          <cell r="K44">
            <v>10</v>
          </cell>
          <cell r="L44">
            <v>10</v>
          </cell>
          <cell r="M44">
            <v>10</v>
          </cell>
          <cell r="N44">
            <v>10</v>
          </cell>
          <cell r="O44">
            <v>10</v>
          </cell>
          <cell r="R44">
            <v>718360</v>
          </cell>
          <cell r="S44" t="str">
            <v>Malambo N</v>
          </cell>
          <cell r="T44" t="str">
            <v>Clinic Administration</v>
          </cell>
          <cell r="U44">
            <v>35.32</v>
          </cell>
          <cell r="V44">
            <v>35.32</v>
          </cell>
          <cell r="W44">
            <v>35.32</v>
          </cell>
          <cell r="X44">
            <v>35.32</v>
          </cell>
          <cell r="Y44">
            <v>35.32</v>
          </cell>
          <cell r="Z44">
            <v>35.32</v>
          </cell>
          <cell r="AA44">
            <v>35.32</v>
          </cell>
          <cell r="AB44">
            <v>35.32</v>
          </cell>
          <cell r="AC44">
            <v>35.32</v>
          </cell>
          <cell r="AD44">
            <v>35.32</v>
          </cell>
          <cell r="AE44">
            <v>35.32</v>
          </cell>
          <cell r="AF44">
            <v>35.32</v>
          </cell>
          <cell r="AI44">
            <v>318418</v>
          </cell>
          <cell r="AJ44" t="str">
            <v>Christine Daka</v>
          </cell>
          <cell r="AK44" t="str">
            <v>Guest House</v>
          </cell>
          <cell r="AL44">
            <v>8</v>
          </cell>
          <cell r="AM44">
            <v>0</v>
          </cell>
          <cell r="AN44">
            <v>0</v>
          </cell>
          <cell r="AO44">
            <v>8</v>
          </cell>
          <cell r="AP44">
            <v>0</v>
          </cell>
          <cell r="AQ44">
            <v>0</v>
          </cell>
          <cell r="AR44">
            <v>8</v>
          </cell>
          <cell r="AS44">
            <v>0</v>
          </cell>
          <cell r="AT44">
            <v>0</v>
          </cell>
          <cell r="AU44">
            <v>8</v>
          </cell>
          <cell r="AV44">
            <v>0</v>
          </cell>
          <cell r="AW44">
            <v>0</v>
          </cell>
        </row>
        <row r="45">
          <cell r="A45">
            <v>318993</v>
          </cell>
          <cell r="B45" t="str">
            <v>Peter Siankuse</v>
          </cell>
          <cell r="C45" t="str">
            <v>Administration</v>
          </cell>
          <cell r="D45">
            <v>10</v>
          </cell>
          <cell r="E45">
            <v>10</v>
          </cell>
          <cell r="F45">
            <v>10</v>
          </cell>
          <cell r="G45">
            <v>10</v>
          </cell>
          <cell r="H45">
            <v>10</v>
          </cell>
          <cell r="I45">
            <v>10</v>
          </cell>
          <cell r="J45">
            <v>10</v>
          </cell>
          <cell r="K45">
            <v>10</v>
          </cell>
          <cell r="L45">
            <v>10</v>
          </cell>
          <cell r="M45">
            <v>10</v>
          </cell>
          <cell r="N45">
            <v>10</v>
          </cell>
          <cell r="O45">
            <v>10</v>
          </cell>
          <cell r="R45">
            <v>718360</v>
          </cell>
          <cell r="S45" t="str">
            <v>Malambo K</v>
          </cell>
          <cell r="T45" t="str">
            <v>Sanitation</v>
          </cell>
          <cell r="U45">
            <v>25</v>
          </cell>
          <cell r="V45">
            <v>25</v>
          </cell>
          <cell r="W45">
            <v>25</v>
          </cell>
          <cell r="X45">
            <v>25</v>
          </cell>
          <cell r="Y45">
            <v>25</v>
          </cell>
          <cell r="Z45">
            <v>25</v>
          </cell>
          <cell r="AA45">
            <v>25</v>
          </cell>
          <cell r="AB45">
            <v>25</v>
          </cell>
          <cell r="AC45">
            <v>25</v>
          </cell>
          <cell r="AD45">
            <v>25</v>
          </cell>
          <cell r="AE45">
            <v>25</v>
          </cell>
          <cell r="AF45">
            <v>25</v>
          </cell>
          <cell r="AI45">
            <v>318479</v>
          </cell>
          <cell r="AJ45" t="str">
            <v>Kenneth Nkhoma</v>
          </cell>
          <cell r="AK45" t="str">
            <v>Administration</v>
          </cell>
          <cell r="AL45">
            <v>20</v>
          </cell>
          <cell r="AM45">
            <v>20</v>
          </cell>
          <cell r="AN45">
            <v>0</v>
          </cell>
          <cell r="AO45">
            <v>20</v>
          </cell>
          <cell r="AP45">
            <v>24</v>
          </cell>
          <cell r="AQ45">
            <v>0</v>
          </cell>
          <cell r="AR45">
            <v>20</v>
          </cell>
          <cell r="AS45">
            <v>0</v>
          </cell>
          <cell r="AT45">
            <v>20</v>
          </cell>
          <cell r="AU45">
            <v>20</v>
          </cell>
          <cell r="AV45">
            <v>0</v>
          </cell>
          <cell r="AW45">
            <v>20</v>
          </cell>
        </row>
        <row r="46">
          <cell r="A46">
            <v>318994</v>
          </cell>
          <cell r="B46" t="str">
            <v>Edina Mayanda</v>
          </cell>
          <cell r="C46" t="str">
            <v>Guest House</v>
          </cell>
          <cell r="D46">
            <v>16</v>
          </cell>
          <cell r="E46">
            <v>16</v>
          </cell>
          <cell r="F46">
            <v>16</v>
          </cell>
          <cell r="G46">
            <v>16</v>
          </cell>
          <cell r="H46">
            <v>16</v>
          </cell>
          <cell r="I46">
            <v>16</v>
          </cell>
          <cell r="J46">
            <v>16</v>
          </cell>
          <cell r="K46">
            <v>16</v>
          </cell>
          <cell r="L46">
            <v>16</v>
          </cell>
          <cell r="M46">
            <v>16</v>
          </cell>
          <cell r="N46">
            <v>16</v>
          </cell>
          <cell r="O46">
            <v>16</v>
          </cell>
          <cell r="R46">
            <v>718593</v>
          </cell>
          <cell r="S46" t="str">
            <v>Masihu M</v>
          </cell>
          <cell r="T46" t="str">
            <v>Malaria Control</v>
          </cell>
          <cell r="U46">
            <v>20</v>
          </cell>
          <cell r="V46">
            <v>20</v>
          </cell>
          <cell r="W46">
            <v>80</v>
          </cell>
          <cell r="X46">
            <v>80</v>
          </cell>
          <cell r="Y46">
            <v>80</v>
          </cell>
          <cell r="Z46">
            <v>80</v>
          </cell>
          <cell r="AA46">
            <v>80</v>
          </cell>
          <cell r="AB46">
            <v>80</v>
          </cell>
          <cell r="AC46">
            <v>20</v>
          </cell>
          <cell r="AD46">
            <v>20</v>
          </cell>
          <cell r="AE46">
            <v>20</v>
          </cell>
          <cell r="AF46">
            <v>20</v>
          </cell>
          <cell r="AI46">
            <v>318501</v>
          </cell>
          <cell r="AJ46" t="str">
            <v>Godfrey Banda</v>
          </cell>
          <cell r="AK46" t="str">
            <v>Staff Club &amp; Kiosk</v>
          </cell>
          <cell r="AL46">
            <v>16</v>
          </cell>
          <cell r="AM46">
            <v>16</v>
          </cell>
          <cell r="AN46">
            <v>0</v>
          </cell>
          <cell r="AO46">
            <v>32</v>
          </cell>
          <cell r="AP46">
            <v>16</v>
          </cell>
          <cell r="AQ46">
            <v>0</v>
          </cell>
          <cell r="AR46">
            <v>16</v>
          </cell>
          <cell r="AS46">
            <v>0</v>
          </cell>
          <cell r="AT46">
            <v>16</v>
          </cell>
          <cell r="AU46">
            <v>16</v>
          </cell>
          <cell r="AV46">
            <v>0</v>
          </cell>
          <cell r="AW46">
            <v>48</v>
          </cell>
        </row>
        <row r="47">
          <cell r="A47">
            <v>318995</v>
          </cell>
          <cell r="B47" t="str">
            <v>Harrison Banda</v>
          </cell>
          <cell r="C47" t="str">
            <v>Guest House</v>
          </cell>
          <cell r="D47">
            <v>11</v>
          </cell>
          <cell r="E47">
            <v>11</v>
          </cell>
          <cell r="F47">
            <v>0</v>
          </cell>
          <cell r="G47">
            <v>11</v>
          </cell>
          <cell r="H47">
            <v>11</v>
          </cell>
          <cell r="I47">
            <v>11</v>
          </cell>
          <cell r="J47">
            <v>22</v>
          </cell>
          <cell r="K47">
            <v>11</v>
          </cell>
          <cell r="L47">
            <v>22</v>
          </cell>
          <cell r="M47">
            <v>22</v>
          </cell>
          <cell r="N47">
            <v>22</v>
          </cell>
          <cell r="O47">
            <v>22</v>
          </cell>
          <cell r="R47">
            <v>718622</v>
          </cell>
          <cell r="S47" t="str">
            <v>Halenga H</v>
          </cell>
          <cell r="T47" t="str">
            <v>Domestic Refuse Collection</v>
          </cell>
          <cell r="U47">
            <v>10</v>
          </cell>
          <cell r="V47">
            <v>10</v>
          </cell>
          <cell r="W47">
            <v>10</v>
          </cell>
          <cell r="X47">
            <v>10</v>
          </cell>
          <cell r="Y47">
            <v>10</v>
          </cell>
          <cell r="Z47">
            <v>10</v>
          </cell>
          <cell r="AA47">
            <v>10</v>
          </cell>
          <cell r="AB47">
            <v>10</v>
          </cell>
          <cell r="AC47">
            <v>10</v>
          </cell>
          <cell r="AD47">
            <v>10</v>
          </cell>
          <cell r="AE47">
            <v>10</v>
          </cell>
          <cell r="AF47">
            <v>10</v>
          </cell>
          <cell r="AI47">
            <v>318553</v>
          </cell>
          <cell r="AJ47" t="str">
            <v>George Mazula</v>
          </cell>
          <cell r="AK47" t="str">
            <v>Nakambala House</v>
          </cell>
          <cell r="AL47">
            <v>11</v>
          </cell>
          <cell r="AM47">
            <v>0</v>
          </cell>
          <cell r="AN47">
            <v>0</v>
          </cell>
          <cell r="AO47">
            <v>11</v>
          </cell>
          <cell r="AP47">
            <v>0</v>
          </cell>
          <cell r="AQ47">
            <v>0</v>
          </cell>
          <cell r="AR47">
            <v>11</v>
          </cell>
          <cell r="AS47">
            <v>0</v>
          </cell>
          <cell r="AT47">
            <v>0</v>
          </cell>
          <cell r="AU47">
            <v>11</v>
          </cell>
          <cell r="AV47">
            <v>0</v>
          </cell>
          <cell r="AW47">
            <v>0</v>
          </cell>
        </row>
        <row r="48">
          <cell r="A48">
            <v>318996</v>
          </cell>
          <cell r="B48" t="str">
            <v>Starford Chinakila</v>
          </cell>
          <cell r="C48" t="str">
            <v>Guest House</v>
          </cell>
          <cell r="D48">
            <v>22</v>
          </cell>
          <cell r="E48">
            <v>22</v>
          </cell>
          <cell r="F48">
            <v>22</v>
          </cell>
          <cell r="G48">
            <v>22</v>
          </cell>
          <cell r="H48">
            <v>22</v>
          </cell>
          <cell r="I48">
            <v>22</v>
          </cell>
          <cell r="J48">
            <v>44</v>
          </cell>
          <cell r="K48">
            <v>22</v>
          </cell>
          <cell r="L48">
            <v>22</v>
          </cell>
          <cell r="M48">
            <v>22</v>
          </cell>
          <cell r="N48">
            <v>22</v>
          </cell>
          <cell r="O48">
            <v>22</v>
          </cell>
          <cell r="R48">
            <v>718796</v>
          </cell>
          <cell r="S48" t="str">
            <v>Kumwenda Y</v>
          </cell>
          <cell r="T48" t="str">
            <v>Sanitation</v>
          </cell>
          <cell r="U48">
            <v>25</v>
          </cell>
          <cell r="V48">
            <v>25</v>
          </cell>
          <cell r="W48">
            <v>25</v>
          </cell>
          <cell r="X48">
            <v>25</v>
          </cell>
          <cell r="Y48">
            <v>25</v>
          </cell>
          <cell r="Z48">
            <v>25</v>
          </cell>
          <cell r="AA48">
            <v>25</v>
          </cell>
          <cell r="AB48">
            <v>25</v>
          </cell>
          <cell r="AC48">
            <v>25</v>
          </cell>
          <cell r="AD48">
            <v>25</v>
          </cell>
          <cell r="AE48">
            <v>25</v>
          </cell>
          <cell r="AF48">
            <v>25</v>
          </cell>
          <cell r="AI48">
            <v>318591</v>
          </cell>
          <cell r="AJ48" t="str">
            <v>Felix P</v>
          </cell>
          <cell r="AK48" t="str">
            <v>Nakambala House</v>
          </cell>
          <cell r="AL48">
            <v>0</v>
          </cell>
          <cell r="AM48">
            <v>0</v>
          </cell>
          <cell r="AN48">
            <v>0</v>
          </cell>
          <cell r="AO48">
            <v>11</v>
          </cell>
          <cell r="AP48">
            <v>11</v>
          </cell>
          <cell r="AQ48">
            <v>0</v>
          </cell>
          <cell r="AR48">
            <v>0</v>
          </cell>
          <cell r="AS48">
            <v>0</v>
          </cell>
          <cell r="AT48">
            <v>11</v>
          </cell>
          <cell r="AU48">
            <v>0</v>
          </cell>
          <cell r="AV48">
            <v>0</v>
          </cell>
          <cell r="AW48">
            <v>11</v>
          </cell>
        </row>
        <row r="49">
          <cell r="A49">
            <v>318997</v>
          </cell>
          <cell r="B49" t="str">
            <v>Edwin Sikoobwe</v>
          </cell>
          <cell r="C49" t="str">
            <v>Nakambala House</v>
          </cell>
          <cell r="D49">
            <v>11</v>
          </cell>
          <cell r="E49">
            <v>11</v>
          </cell>
          <cell r="F49">
            <v>22</v>
          </cell>
          <cell r="G49">
            <v>22</v>
          </cell>
          <cell r="H49">
            <v>11</v>
          </cell>
          <cell r="I49">
            <v>44</v>
          </cell>
          <cell r="J49">
            <v>44</v>
          </cell>
          <cell r="K49">
            <v>11</v>
          </cell>
          <cell r="L49">
            <v>22</v>
          </cell>
          <cell r="M49">
            <v>11</v>
          </cell>
          <cell r="N49">
            <v>11</v>
          </cell>
          <cell r="O49">
            <v>11</v>
          </cell>
          <cell r="R49">
            <v>718802</v>
          </cell>
          <cell r="S49" t="str">
            <v>Nyangu I</v>
          </cell>
          <cell r="T49" t="str">
            <v>Sanitation</v>
          </cell>
          <cell r="U49">
            <v>25</v>
          </cell>
          <cell r="V49">
            <v>25</v>
          </cell>
          <cell r="W49">
            <v>25</v>
          </cell>
          <cell r="X49">
            <v>25</v>
          </cell>
          <cell r="Y49">
            <v>25</v>
          </cell>
          <cell r="Z49">
            <v>25</v>
          </cell>
          <cell r="AA49">
            <v>25</v>
          </cell>
          <cell r="AB49">
            <v>25</v>
          </cell>
          <cell r="AC49">
            <v>25</v>
          </cell>
          <cell r="AD49">
            <v>25</v>
          </cell>
          <cell r="AE49">
            <v>25</v>
          </cell>
          <cell r="AF49">
            <v>25</v>
          </cell>
          <cell r="AI49">
            <v>318606</v>
          </cell>
          <cell r="AJ49" t="str">
            <v>Mabbanti Mapani</v>
          </cell>
          <cell r="AK49" t="str">
            <v>Administration</v>
          </cell>
          <cell r="AL49">
            <v>20</v>
          </cell>
          <cell r="AM49">
            <v>30</v>
          </cell>
          <cell r="AN49">
            <v>0</v>
          </cell>
          <cell r="AO49">
            <v>30</v>
          </cell>
          <cell r="AP49">
            <v>20</v>
          </cell>
          <cell r="AQ49">
            <v>0</v>
          </cell>
          <cell r="AR49">
            <v>20</v>
          </cell>
          <cell r="AS49">
            <v>0</v>
          </cell>
          <cell r="AT49">
            <v>0</v>
          </cell>
          <cell r="AU49">
            <v>0</v>
          </cell>
          <cell r="AV49">
            <v>0</v>
          </cell>
          <cell r="AW49">
            <v>20</v>
          </cell>
        </row>
        <row r="50">
          <cell r="A50">
            <v>418097</v>
          </cell>
          <cell r="B50" t="str">
            <v>Shelly Ntambale</v>
          </cell>
          <cell r="C50" t="str">
            <v>Staff Housing</v>
          </cell>
          <cell r="D50">
            <v>16</v>
          </cell>
          <cell r="E50">
            <v>16</v>
          </cell>
          <cell r="F50">
            <v>16</v>
          </cell>
          <cell r="G50">
            <v>16</v>
          </cell>
          <cell r="H50">
            <v>16</v>
          </cell>
          <cell r="I50">
            <v>16</v>
          </cell>
          <cell r="J50">
            <v>16</v>
          </cell>
          <cell r="K50">
            <v>16</v>
          </cell>
          <cell r="L50">
            <v>16</v>
          </cell>
          <cell r="M50">
            <v>4</v>
          </cell>
          <cell r="N50">
            <v>4</v>
          </cell>
          <cell r="O50">
            <v>4</v>
          </cell>
          <cell r="R50">
            <v>718803</v>
          </cell>
          <cell r="S50" t="str">
            <v>Nyoka R</v>
          </cell>
          <cell r="T50" t="str">
            <v>Sanitation</v>
          </cell>
          <cell r="U50">
            <v>25</v>
          </cell>
          <cell r="V50">
            <v>25</v>
          </cell>
          <cell r="W50">
            <v>25</v>
          </cell>
          <cell r="X50">
            <v>25</v>
          </cell>
          <cell r="Y50">
            <v>25</v>
          </cell>
          <cell r="Z50">
            <v>25</v>
          </cell>
          <cell r="AA50">
            <v>25</v>
          </cell>
          <cell r="AB50">
            <v>25</v>
          </cell>
          <cell r="AC50">
            <v>25</v>
          </cell>
          <cell r="AD50">
            <v>25</v>
          </cell>
          <cell r="AE50">
            <v>25</v>
          </cell>
          <cell r="AF50">
            <v>25</v>
          </cell>
          <cell r="AI50">
            <v>318755</v>
          </cell>
          <cell r="AJ50" t="str">
            <v>Burton Nakuweza</v>
          </cell>
          <cell r="AK50" t="str">
            <v>Staff Club &amp; Kiosk</v>
          </cell>
          <cell r="AL50">
            <v>0</v>
          </cell>
          <cell r="AM50">
            <v>16</v>
          </cell>
          <cell r="AN50">
            <v>0</v>
          </cell>
          <cell r="AO50">
            <v>0</v>
          </cell>
          <cell r="AP50">
            <v>16</v>
          </cell>
          <cell r="AQ50">
            <v>0</v>
          </cell>
          <cell r="AR50">
            <v>16</v>
          </cell>
          <cell r="AS50">
            <v>0</v>
          </cell>
          <cell r="AT50">
            <v>16</v>
          </cell>
          <cell r="AU50">
            <v>16</v>
          </cell>
          <cell r="AV50">
            <v>0</v>
          </cell>
          <cell r="AW50">
            <v>0</v>
          </cell>
        </row>
        <row r="51">
          <cell r="A51">
            <v>317283</v>
          </cell>
          <cell r="B51" t="str">
            <v>Consatnce Nambala</v>
          </cell>
          <cell r="C51" t="str">
            <v>Nakambala House</v>
          </cell>
          <cell r="D51">
            <v>16</v>
          </cell>
          <cell r="E51">
            <v>16</v>
          </cell>
          <cell r="F51">
            <v>16</v>
          </cell>
          <cell r="G51">
            <v>16</v>
          </cell>
          <cell r="H51">
            <v>16</v>
          </cell>
          <cell r="I51">
            <v>16</v>
          </cell>
          <cell r="J51">
            <v>16</v>
          </cell>
          <cell r="K51">
            <v>16</v>
          </cell>
          <cell r="L51">
            <v>16</v>
          </cell>
          <cell r="M51">
            <v>16</v>
          </cell>
          <cell r="N51">
            <v>16</v>
          </cell>
          <cell r="O51">
            <v>16</v>
          </cell>
          <cell r="R51">
            <v>718934</v>
          </cell>
          <cell r="S51" t="str">
            <v>Mpaka M</v>
          </cell>
          <cell r="T51" t="str">
            <v>Sanitation</v>
          </cell>
          <cell r="U51">
            <v>25</v>
          </cell>
          <cell r="V51">
            <v>25</v>
          </cell>
          <cell r="W51">
            <v>25</v>
          </cell>
          <cell r="X51">
            <v>25</v>
          </cell>
          <cell r="Y51">
            <v>25</v>
          </cell>
          <cell r="Z51">
            <v>25</v>
          </cell>
          <cell r="AA51">
            <v>25</v>
          </cell>
          <cell r="AB51">
            <v>25</v>
          </cell>
          <cell r="AC51">
            <v>25</v>
          </cell>
          <cell r="AD51">
            <v>25</v>
          </cell>
          <cell r="AE51">
            <v>25</v>
          </cell>
          <cell r="AF51">
            <v>25</v>
          </cell>
          <cell r="AI51">
            <v>318878</v>
          </cell>
          <cell r="AJ51" t="str">
            <v>Monde Masumo</v>
          </cell>
          <cell r="AK51" t="str">
            <v>Guest House</v>
          </cell>
          <cell r="AL51">
            <v>11</v>
          </cell>
          <cell r="AM51">
            <v>11</v>
          </cell>
          <cell r="AN51">
            <v>0</v>
          </cell>
          <cell r="AO51">
            <v>11</v>
          </cell>
          <cell r="AP51">
            <v>0</v>
          </cell>
          <cell r="AQ51">
            <v>0</v>
          </cell>
          <cell r="AR51">
            <v>11</v>
          </cell>
          <cell r="AS51">
            <v>0</v>
          </cell>
          <cell r="AT51">
            <v>0</v>
          </cell>
          <cell r="AU51">
            <v>0</v>
          </cell>
          <cell r="AV51">
            <v>0</v>
          </cell>
          <cell r="AW51">
            <v>11</v>
          </cell>
        </row>
        <row r="52">
          <cell r="A52">
            <v>417726</v>
          </cell>
          <cell r="B52" t="str">
            <v>Dokowe Josiah</v>
          </cell>
          <cell r="C52" t="str">
            <v>Treasury</v>
          </cell>
          <cell r="D52">
            <v>12</v>
          </cell>
          <cell r="E52">
            <v>12</v>
          </cell>
          <cell r="F52">
            <v>12</v>
          </cell>
          <cell r="G52">
            <v>12</v>
          </cell>
          <cell r="H52">
            <v>12</v>
          </cell>
          <cell r="I52">
            <v>12</v>
          </cell>
          <cell r="J52">
            <v>12</v>
          </cell>
          <cell r="K52">
            <v>12</v>
          </cell>
          <cell r="L52">
            <v>12</v>
          </cell>
          <cell r="M52">
            <v>12</v>
          </cell>
          <cell r="N52">
            <v>12</v>
          </cell>
          <cell r="O52">
            <v>12</v>
          </cell>
          <cell r="R52">
            <v>718935</v>
          </cell>
          <cell r="S52" t="str">
            <v>Siampeyo E</v>
          </cell>
          <cell r="T52" t="str">
            <v>Clinic Administration</v>
          </cell>
          <cell r="U52">
            <v>31.6</v>
          </cell>
          <cell r="V52">
            <v>31.6</v>
          </cell>
          <cell r="W52">
            <v>31.6</v>
          </cell>
          <cell r="X52">
            <v>31.6</v>
          </cell>
          <cell r="Y52">
            <v>31.6</v>
          </cell>
          <cell r="Z52">
            <v>31.6</v>
          </cell>
          <cell r="AA52">
            <v>31.6</v>
          </cell>
          <cell r="AB52">
            <v>31.6</v>
          </cell>
          <cell r="AC52">
            <v>31.6</v>
          </cell>
          <cell r="AD52">
            <v>31.6</v>
          </cell>
          <cell r="AE52">
            <v>31.6</v>
          </cell>
          <cell r="AF52">
            <v>31.6</v>
          </cell>
          <cell r="AI52">
            <v>318882</v>
          </cell>
          <cell r="AJ52" t="str">
            <v>Joseph Nkhazi</v>
          </cell>
          <cell r="AK52" t="str">
            <v>Staff Club &amp; Kiosk</v>
          </cell>
          <cell r="AL52">
            <v>16</v>
          </cell>
          <cell r="AM52">
            <v>16</v>
          </cell>
          <cell r="AN52">
            <v>0</v>
          </cell>
          <cell r="AO52">
            <v>32</v>
          </cell>
          <cell r="AP52">
            <v>16</v>
          </cell>
          <cell r="AQ52">
            <v>0</v>
          </cell>
          <cell r="AR52">
            <v>16</v>
          </cell>
          <cell r="AS52">
            <v>0</v>
          </cell>
          <cell r="AT52">
            <v>16</v>
          </cell>
          <cell r="AU52">
            <v>16</v>
          </cell>
          <cell r="AV52">
            <v>0</v>
          </cell>
          <cell r="AW52">
            <v>48</v>
          </cell>
        </row>
        <row r="53">
          <cell r="A53">
            <v>415090</v>
          </cell>
          <cell r="B53" t="str">
            <v>Mulumbu Victress</v>
          </cell>
          <cell r="C53" t="str">
            <v>Treasury</v>
          </cell>
          <cell r="D53">
            <v>12</v>
          </cell>
          <cell r="E53">
            <v>12</v>
          </cell>
          <cell r="F53">
            <v>12</v>
          </cell>
          <cell r="G53">
            <v>12</v>
          </cell>
          <cell r="H53">
            <v>12</v>
          </cell>
          <cell r="I53">
            <v>12</v>
          </cell>
          <cell r="J53">
            <v>12</v>
          </cell>
          <cell r="K53">
            <v>12</v>
          </cell>
          <cell r="L53">
            <v>12</v>
          </cell>
          <cell r="M53">
            <v>12</v>
          </cell>
          <cell r="N53">
            <v>12</v>
          </cell>
          <cell r="O53">
            <v>12</v>
          </cell>
          <cell r="R53">
            <v>718978</v>
          </cell>
          <cell r="S53" t="str">
            <v>Haheta P</v>
          </cell>
          <cell r="T53" t="str">
            <v>Sanitation</v>
          </cell>
          <cell r="U53">
            <v>25</v>
          </cell>
          <cell r="V53">
            <v>25</v>
          </cell>
          <cell r="W53">
            <v>25</v>
          </cell>
          <cell r="X53">
            <v>25</v>
          </cell>
          <cell r="Y53">
            <v>25</v>
          </cell>
          <cell r="Z53">
            <v>25</v>
          </cell>
          <cell r="AA53">
            <v>25</v>
          </cell>
          <cell r="AB53">
            <v>25</v>
          </cell>
          <cell r="AC53">
            <v>25</v>
          </cell>
          <cell r="AD53">
            <v>25</v>
          </cell>
          <cell r="AE53">
            <v>25</v>
          </cell>
          <cell r="AF53">
            <v>25</v>
          </cell>
          <cell r="AI53">
            <v>318933</v>
          </cell>
          <cell r="AJ53" t="str">
            <v>Tom Viyazi</v>
          </cell>
          <cell r="AK53" t="str">
            <v>Staff Housing</v>
          </cell>
          <cell r="AL53">
            <v>62</v>
          </cell>
          <cell r="AM53">
            <v>62</v>
          </cell>
          <cell r="AN53">
            <v>62</v>
          </cell>
          <cell r="AO53">
            <v>62</v>
          </cell>
          <cell r="AP53">
            <v>62</v>
          </cell>
          <cell r="AQ53">
            <v>62</v>
          </cell>
          <cell r="AR53">
            <v>62</v>
          </cell>
          <cell r="AS53">
            <v>62</v>
          </cell>
          <cell r="AT53">
            <v>62</v>
          </cell>
          <cell r="AU53">
            <v>0</v>
          </cell>
          <cell r="AV53">
            <v>0</v>
          </cell>
          <cell r="AW53">
            <v>0</v>
          </cell>
        </row>
        <row r="54">
          <cell r="A54">
            <v>415695</v>
          </cell>
          <cell r="B54" t="str">
            <v>Sichivula Godfrey</v>
          </cell>
          <cell r="C54" t="str">
            <v>Treasury</v>
          </cell>
          <cell r="D54">
            <v>12</v>
          </cell>
          <cell r="E54">
            <v>12</v>
          </cell>
          <cell r="F54">
            <v>12</v>
          </cell>
          <cell r="G54">
            <v>12</v>
          </cell>
          <cell r="H54">
            <v>12</v>
          </cell>
          <cell r="I54">
            <v>12</v>
          </cell>
          <cell r="J54">
            <v>12</v>
          </cell>
          <cell r="K54">
            <v>12</v>
          </cell>
          <cell r="L54">
            <v>12</v>
          </cell>
          <cell r="M54">
            <v>12</v>
          </cell>
          <cell r="N54">
            <v>12</v>
          </cell>
          <cell r="O54">
            <v>12</v>
          </cell>
          <cell r="R54">
            <v>614</v>
          </cell>
          <cell r="S54" t="str">
            <v>Phiri A</v>
          </cell>
          <cell r="T54" t="str">
            <v>Sanitation</v>
          </cell>
          <cell r="U54">
            <v>25</v>
          </cell>
          <cell r="V54">
            <v>25</v>
          </cell>
          <cell r="W54">
            <v>25</v>
          </cell>
          <cell r="X54">
            <v>25</v>
          </cell>
          <cell r="Y54">
            <v>25</v>
          </cell>
          <cell r="Z54">
            <v>25</v>
          </cell>
          <cell r="AA54">
            <v>25</v>
          </cell>
          <cell r="AB54">
            <v>25</v>
          </cell>
          <cell r="AC54">
            <v>25</v>
          </cell>
          <cell r="AD54">
            <v>25</v>
          </cell>
          <cell r="AE54">
            <v>25</v>
          </cell>
          <cell r="AF54">
            <v>25</v>
          </cell>
          <cell r="AI54">
            <v>318954</v>
          </cell>
          <cell r="AJ54" t="str">
            <v>Thabitha Siamkuku</v>
          </cell>
          <cell r="AK54" t="str">
            <v>Staff Housing</v>
          </cell>
          <cell r="AL54">
            <v>62</v>
          </cell>
          <cell r="AM54">
            <v>62</v>
          </cell>
          <cell r="AN54">
            <v>62</v>
          </cell>
          <cell r="AO54">
            <v>62</v>
          </cell>
          <cell r="AP54">
            <v>62</v>
          </cell>
          <cell r="AQ54">
            <v>62</v>
          </cell>
          <cell r="AR54">
            <v>62</v>
          </cell>
          <cell r="AS54">
            <v>62</v>
          </cell>
          <cell r="AT54">
            <v>62</v>
          </cell>
          <cell r="AU54">
            <v>558</v>
          </cell>
          <cell r="AV54">
            <v>0</v>
          </cell>
          <cell r="AW54">
            <v>0</v>
          </cell>
        </row>
        <row r="55">
          <cell r="A55">
            <v>416561</v>
          </cell>
          <cell r="B55" t="str">
            <v>Hamukale Hamukale</v>
          </cell>
          <cell r="C55" t="str">
            <v>Treasury</v>
          </cell>
          <cell r="D55">
            <v>12</v>
          </cell>
          <cell r="E55">
            <v>12</v>
          </cell>
          <cell r="F55">
            <v>12</v>
          </cell>
          <cell r="G55">
            <v>12</v>
          </cell>
          <cell r="H55">
            <v>12</v>
          </cell>
          <cell r="I55">
            <v>12</v>
          </cell>
          <cell r="J55">
            <v>12</v>
          </cell>
          <cell r="K55">
            <v>12</v>
          </cell>
          <cell r="L55">
            <v>12</v>
          </cell>
          <cell r="M55">
            <v>12</v>
          </cell>
          <cell r="N55">
            <v>12</v>
          </cell>
          <cell r="O55">
            <v>12</v>
          </cell>
          <cell r="R55">
            <v>17334</v>
          </cell>
          <cell r="S55" t="str">
            <v>George Mweemba</v>
          </cell>
          <cell r="T55" t="str">
            <v>Risk And Loss</v>
          </cell>
          <cell r="U55">
            <v>33</v>
          </cell>
          <cell r="V55">
            <v>33</v>
          </cell>
          <cell r="W55">
            <v>33</v>
          </cell>
          <cell r="X55">
            <v>33</v>
          </cell>
          <cell r="Y55">
            <v>33</v>
          </cell>
          <cell r="Z55">
            <v>33</v>
          </cell>
          <cell r="AA55">
            <v>33</v>
          </cell>
          <cell r="AB55">
            <v>33</v>
          </cell>
          <cell r="AC55">
            <v>33</v>
          </cell>
          <cell r="AD55">
            <v>33</v>
          </cell>
          <cell r="AE55">
            <v>33</v>
          </cell>
          <cell r="AF55">
            <v>33</v>
          </cell>
          <cell r="AI55">
            <v>318972</v>
          </cell>
          <cell r="AJ55" t="str">
            <v>Progress Lilumba</v>
          </cell>
          <cell r="AK55" t="str">
            <v>Administration</v>
          </cell>
          <cell r="AL55">
            <v>20</v>
          </cell>
          <cell r="AM55">
            <v>20</v>
          </cell>
          <cell r="AN55">
            <v>20</v>
          </cell>
          <cell r="AO55">
            <v>20</v>
          </cell>
          <cell r="AP55">
            <v>20</v>
          </cell>
          <cell r="AQ55">
            <v>0</v>
          </cell>
          <cell r="AR55">
            <v>20</v>
          </cell>
          <cell r="AS55">
            <v>0</v>
          </cell>
          <cell r="AT55">
            <v>0</v>
          </cell>
          <cell r="AU55">
            <v>0</v>
          </cell>
          <cell r="AV55">
            <v>0</v>
          </cell>
          <cell r="AW55">
            <v>0</v>
          </cell>
        </row>
        <row r="56">
          <cell r="A56">
            <v>2462</v>
          </cell>
          <cell r="B56" t="str">
            <v>Chapa Ernest</v>
          </cell>
          <cell r="D56">
            <v>0</v>
          </cell>
          <cell r="E56">
            <v>0</v>
          </cell>
          <cell r="F56">
            <v>0</v>
          </cell>
          <cell r="G56">
            <v>0</v>
          </cell>
          <cell r="H56">
            <v>0</v>
          </cell>
          <cell r="I56">
            <v>0</v>
          </cell>
          <cell r="J56">
            <v>0</v>
          </cell>
          <cell r="K56">
            <v>0</v>
          </cell>
          <cell r="L56">
            <v>0</v>
          </cell>
          <cell r="M56">
            <v>0</v>
          </cell>
          <cell r="N56">
            <v>0</v>
          </cell>
          <cell r="O56">
            <v>0</v>
          </cell>
          <cell r="R56">
            <v>17856</v>
          </cell>
          <cell r="S56" t="str">
            <v>Phinias Katemo</v>
          </cell>
          <cell r="T56" t="str">
            <v>Risk And Loss</v>
          </cell>
          <cell r="U56">
            <v>33</v>
          </cell>
          <cell r="V56">
            <v>33</v>
          </cell>
          <cell r="W56">
            <v>33</v>
          </cell>
          <cell r="X56">
            <v>33</v>
          </cell>
          <cell r="Y56">
            <v>33</v>
          </cell>
          <cell r="Z56">
            <v>33</v>
          </cell>
          <cell r="AA56">
            <v>33</v>
          </cell>
          <cell r="AB56">
            <v>33</v>
          </cell>
          <cell r="AC56">
            <v>33</v>
          </cell>
          <cell r="AD56">
            <v>33</v>
          </cell>
          <cell r="AE56">
            <v>33</v>
          </cell>
          <cell r="AF56">
            <v>33</v>
          </cell>
          <cell r="AI56">
            <v>318993</v>
          </cell>
          <cell r="AJ56" t="str">
            <v>Peter Siankuse</v>
          </cell>
          <cell r="AK56" t="str">
            <v>Administration</v>
          </cell>
          <cell r="AL56">
            <v>20</v>
          </cell>
          <cell r="AM56">
            <v>20</v>
          </cell>
          <cell r="AN56">
            <v>0</v>
          </cell>
          <cell r="AO56">
            <v>20</v>
          </cell>
          <cell r="AP56">
            <v>20</v>
          </cell>
          <cell r="AQ56">
            <v>0</v>
          </cell>
          <cell r="AR56">
            <v>20</v>
          </cell>
          <cell r="AS56">
            <v>0</v>
          </cell>
          <cell r="AT56">
            <v>20</v>
          </cell>
          <cell r="AU56">
            <v>20</v>
          </cell>
          <cell r="AV56">
            <v>0</v>
          </cell>
          <cell r="AW56">
            <v>20</v>
          </cell>
        </row>
        <row r="57">
          <cell r="A57">
            <v>2642</v>
          </cell>
          <cell r="B57" t="str">
            <v>Maseka Kenneth</v>
          </cell>
          <cell r="D57">
            <v>0</v>
          </cell>
          <cell r="E57">
            <v>0</v>
          </cell>
          <cell r="F57">
            <v>0</v>
          </cell>
          <cell r="G57">
            <v>0</v>
          </cell>
          <cell r="H57">
            <v>0</v>
          </cell>
          <cell r="I57">
            <v>0</v>
          </cell>
          <cell r="J57">
            <v>0</v>
          </cell>
          <cell r="K57">
            <v>0</v>
          </cell>
          <cell r="L57">
            <v>0</v>
          </cell>
          <cell r="M57">
            <v>0</v>
          </cell>
          <cell r="N57">
            <v>0</v>
          </cell>
          <cell r="O57">
            <v>0</v>
          </cell>
          <cell r="R57">
            <v>18480</v>
          </cell>
          <cell r="S57" t="str">
            <v>Emphraim Cheelo</v>
          </cell>
          <cell r="T57" t="str">
            <v>Risk And Loss</v>
          </cell>
          <cell r="U57">
            <v>33</v>
          </cell>
          <cell r="V57">
            <v>33</v>
          </cell>
          <cell r="W57">
            <v>33</v>
          </cell>
          <cell r="X57">
            <v>33</v>
          </cell>
          <cell r="Y57">
            <v>33</v>
          </cell>
          <cell r="Z57">
            <v>33</v>
          </cell>
          <cell r="AA57">
            <v>33</v>
          </cell>
          <cell r="AB57">
            <v>33</v>
          </cell>
          <cell r="AC57">
            <v>33</v>
          </cell>
          <cell r="AD57">
            <v>33</v>
          </cell>
          <cell r="AE57">
            <v>33</v>
          </cell>
          <cell r="AF57">
            <v>33</v>
          </cell>
          <cell r="AI57">
            <v>318994</v>
          </cell>
          <cell r="AJ57" t="str">
            <v>Edina Mayanda</v>
          </cell>
          <cell r="AK57" t="str">
            <v>Guest House</v>
          </cell>
          <cell r="AL57">
            <v>8</v>
          </cell>
          <cell r="AM57">
            <v>0</v>
          </cell>
          <cell r="AN57">
            <v>0</v>
          </cell>
          <cell r="AO57">
            <v>8</v>
          </cell>
          <cell r="AP57">
            <v>0</v>
          </cell>
          <cell r="AQ57">
            <v>0</v>
          </cell>
          <cell r="AR57">
            <v>0</v>
          </cell>
          <cell r="AS57">
            <v>0</v>
          </cell>
          <cell r="AT57">
            <v>8</v>
          </cell>
          <cell r="AU57">
            <v>0</v>
          </cell>
          <cell r="AV57">
            <v>0</v>
          </cell>
          <cell r="AW57">
            <v>0</v>
          </cell>
        </row>
        <row r="58">
          <cell r="A58">
            <v>2628</v>
          </cell>
          <cell r="B58" t="str">
            <v>Mwale Enos</v>
          </cell>
          <cell r="D58">
            <v>0</v>
          </cell>
          <cell r="E58">
            <v>0</v>
          </cell>
          <cell r="F58">
            <v>0</v>
          </cell>
          <cell r="G58">
            <v>0</v>
          </cell>
          <cell r="H58">
            <v>0</v>
          </cell>
          <cell r="I58">
            <v>0</v>
          </cell>
          <cell r="J58">
            <v>0</v>
          </cell>
          <cell r="K58">
            <v>0</v>
          </cell>
          <cell r="L58">
            <v>0</v>
          </cell>
          <cell r="M58">
            <v>0</v>
          </cell>
          <cell r="N58">
            <v>0</v>
          </cell>
          <cell r="O58">
            <v>0</v>
          </cell>
          <cell r="R58">
            <v>309663</v>
          </cell>
          <cell r="S58" t="str">
            <v>Kebby Moonga</v>
          </cell>
          <cell r="T58" t="str">
            <v>Administration</v>
          </cell>
          <cell r="U58">
            <v>80</v>
          </cell>
          <cell r="V58">
            <v>80</v>
          </cell>
          <cell r="W58">
            <v>80</v>
          </cell>
          <cell r="X58">
            <v>80</v>
          </cell>
          <cell r="Y58">
            <v>80</v>
          </cell>
          <cell r="Z58">
            <v>80</v>
          </cell>
          <cell r="AA58">
            <v>80</v>
          </cell>
          <cell r="AB58">
            <v>80</v>
          </cell>
          <cell r="AC58">
            <v>80</v>
          </cell>
          <cell r="AD58">
            <v>80</v>
          </cell>
          <cell r="AE58">
            <v>80</v>
          </cell>
          <cell r="AF58">
            <v>80</v>
          </cell>
          <cell r="AI58">
            <v>318995</v>
          </cell>
          <cell r="AJ58" t="str">
            <v>Harrison Banda</v>
          </cell>
          <cell r="AK58" t="str">
            <v>Guest House</v>
          </cell>
          <cell r="AL58">
            <v>11</v>
          </cell>
          <cell r="AM58">
            <v>0</v>
          </cell>
          <cell r="AN58">
            <v>0</v>
          </cell>
          <cell r="AO58">
            <v>0</v>
          </cell>
          <cell r="AP58">
            <v>11</v>
          </cell>
          <cell r="AQ58">
            <v>0</v>
          </cell>
          <cell r="AR58">
            <v>9</v>
          </cell>
          <cell r="AS58">
            <v>0</v>
          </cell>
          <cell r="AT58">
            <v>0</v>
          </cell>
          <cell r="AU58">
            <v>0</v>
          </cell>
          <cell r="AV58">
            <v>0</v>
          </cell>
          <cell r="AW58">
            <v>11</v>
          </cell>
        </row>
        <row r="59">
          <cell r="A59">
            <v>4027</v>
          </cell>
          <cell r="B59" t="str">
            <v>Mweela Morris</v>
          </cell>
          <cell r="D59">
            <v>0</v>
          </cell>
          <cell r="E59">
            <v>0</v>
          </cell>
          <cell r="F59">
            <v>0</v>
          </cell>
          <cell r="G59">
            <v>0</v>
          </cell>
          <cell r="H59">
            <v>0</v>
          </cell>
          <cell r="I59">
            <v>0</v>
          </cell>
          <cell r="J59">
            <v>0</v>
          </cell>
          <cell r="K59">
            <v>0</v>
          </cell>
          <cell r="L59">
            <v>0</v>
          </cell>
          <cell r="M59">
            <v>0</v>
          </cell>
          <cell r="N59">
            <v>0</v>
          </cell>
          <cell r="O59">
            <v>0</v>
          </cell>
          <cell r="R59">
            <v>309800</v>
          </cell>
          <cell r="S59" t="str">
            <v>Raymond Ngandu</v>
          </cell>
          <cell r="T59" t="str">
            <v>Staff Housing</v>
          </cell>
          <cell r="U59">
            <v>49</v>
          </cell>
          <cell r="V59">
            <v>49</v>
          </cell>
          <cell r="W59">
            <v>49</v>
          </cell>
          <cell r="X59">
            <v>49</v>
          </cell>
          <cell r="Y59">
            <v>49</v>
          </cell>
          <cell r="Z59">
            <v>49</v>
          </cell>
          <cell r="AA59">
            <v>49</v>
          </cell>
          <cell r="AB59">
            <v>49</v>
          </cell>
          <cell r="AC59">
            <v>49</v>
          </cell>
          <cell r="AD59">
            <v>0</v>
          </cell>
          <cell r="AE59">
            <v>0</v>
          </cell>
          <cell r="AF59">
            <v>0</v>
          </cell>
          <cell r="AI59">
            <v>318996</v>
          </cell>
          <cell r="AJ59" t="str">
            <v>Starford Chinakila</v>
          </cell>
          <cell r="AK59" t="str">
            <v>Guest House</v>
          </cell>
          <cell r="AL59">
            <v>11</v>
          </cell>
          <cell r="AM59">
            <v>11</v>
          </cell>
          <cell r="AN59">
            <v>11</v>
          </cell>
          <cell r="AO59">
            <v>0</v>
          </cell>
          <cell r="AP59">
            <v>11</v>
          </cell>
          <cell r="AQ59">
            <v>0</v>
          </cell>
          <cell r="AR59">
            <v>11</v>
          </cell>
          <cell r="AS59">
            <v>0</v>
          </cell>
          <cell r="AT59">
            <v>11</v>
          </cell>
          <cell r="AU59">
            <v>0</v>
          </cell>
          <cell r="AV59">
            <v>0</v>
          </cell>
          <cell r="AW59">
            <v>11</v>
          </cell>
        </row>
        <row r="60">
          <cell r="A60">
            <v>2729</v>
          </cell>
          <cell r="B60" t="str">
            <v>Nyirenda Pious</v>
          </cell>
          <cell r="D60">
            <v>0</v>
          </cell>
          <cell r="E60">
            <v>0</v>
          </cell>
          <cell r="F60">
            <v>0</v>
          </cell>
          <cell r="G60">
            <v>0</v>
          </cell>
          <cell r="H60">
            <v>0</v>
          </cell>
          <cell r="I60">
            <v>0</v>
          </cell>
          <cell r="J60">
            <v>0</v>
          </cell>
          <cell r="K60">
            <v>0</v>
          </cell>
          <cell r="L60">
            <v>0</v>
          </cell>
          <cell r="M60">
            <v>0</v>
          </cell>
          <cell r="N60">
            <v>0</v>
          </cell>
          <cell r="O60">
            <v>0</v>
          </cell>
          <cell r="R60">
            <v>310198</v>
          </cell>
          <cell r="S60" t="str">
            <v>Patrick Milambo</v>
          </cell>
          <cell r="T60" t="str">
            <v>Administration</v>
          </cell>
          <cell r="U60">
            <v>80</v>
          </cell>
          <cell r="V60">
            <v>80</v>
          </cell>
          <cell r="W60">
            <v>80</v>
          </cell>
          <cell r="X60">
            <v>80</v>
          </cell>
          <cell r="Y60">
            <v>80</v>
          </cell>
          <cell r="Z60">
            <v>80</v>
          </cell>
          <cell r="AA60">
            <v>80</v>
          </cell>
          <cell r="AB60">
            <v>80</v>
          </cell>
          <cell r="AC60">
            <v>80</v>
          </cell>
          <cell r="AD60">
            <v>80</v>
          </cell>
          <cell r="AE60">
            <v>80</v>
          </cell>
          <cell r="AF60">
            <v>80</v>
          </cell>
          <cell r="AI60">
            <v>318997</v>
          </cell>
          <cell r="AJ60" t="str">
            <v>Edwin Sikoobwe</v>
          </cell>
          <cell r="AK60" t="str">
            <v>Nakambala House</v>
          </cell>
          <cell r="AL60">
            <v>11</v>
          </cell>
          <cell r="AM60">
            <v>0</v>
          </cell>
          <cell r="AN60">
            <v>0</v>
          </cell>
          <cell r="AO60">
            <v>11</v>
          </cell>
          <cell r="AP60">
            <v>0</v>
          </cell>
          <cell r="AQ60">
            <v>0</v>
          </cell>
          <cell r="AR60">
            <v>0</v>
          </cell>
          <cell r="AS60">
            <v>0</v>
          </cell>
          <cell r="AT60">
            <v>0</v>
          </cell>
          <cell r="AU60">
            <v>11</v>
          </cell>
          <cell r="AV60">
            <v>0</v>
          </cell>
          <cell r="AW60">
            <v>0</v>
          </cell>
        </row>
        <row r="61">
          <cell r="A61">
            <v>1058</v>
          </cell>
          <cell r="B61" t="str">
            <v>Thole Peter</v>
          </cell>
          <cell r="D61">
            <v>0</v>
          </cell>
          <cell r="E61">
            <v>0</v>
          </cell>
          <cell r="F61">
            <v>0</v>
          </cell>
          <cell r="G61">
            <v>0</v>
          </cell>
          <cell r="H61">
            <v>0</v>
          </cell>
          <cell r="I61">
            <v>0</v>
          </cell>
          <cell r="J61">
            <v>0</v>
          </cell>
          <cell r="K61">
            <v>0</v>
          </cell>
          <cell r="L61">
            <v>0</v>
          </cell>
          <cell r="M61">
            <v>0</v>
          </cell>
          <cell r="N61">
            <v>0</v>
          </cell>
          <cell r="O61">
            <v>0</v>
          </cell>
          <cell r="R61">
            <v>311110</v>
          </cell>
          <cell r="S61" t="str">
            <v>Benard Monde</v>
          </cell>
          <cell r="T61" t="str">
            <v>Staff Housing</v>
          </cell>
          <cell r="U61">
            <v>46</v>
          </cell>
          <cell r="V61">
            <v>46</v>
          </cell>
          <cell r="W61">
            <v>46</v>
          </cell>
          <cell r="X61">
            <v>46</v>
          </cell>
          <cell r="Y61">
            <v>46</v>
          </cell>
          <cell r="Z61">
            <v>46</v>
          </cell>
          <cell r="AA61">
            <v>46</v>
          </cell>
          <cell r="AB61">
            <v>46</v>
          </cell>
          <cell r="AC61">
            <v>46</v>
          </cell>
          <cell r="AD61">
            <v>0</v>
          </cell>
          <cell r="AE61">
            <v>0</v>
          </cell>
          <cell r="AF61">
            <v>0</v>
          </cell>
          <cell r="AI61">
            <v>418097</v>
          </cell>
          <cell r="AJ61" t="str">
            <v>Shelly Ntambale</v>
          </cell>
          <cell r="AK61" t="str">
            <v>Staff Club &amp; Kiosk</v>
          </cell>
          <cell r="AL61">
            <v>16</v>
          </cell>
          <cell r="AM61">
            <v>16</v>
          </cell>
          <cell r="AN61">
            <v>0</v>
          </cell>
          <cell r="AO61">
            <v>16</v>
          </cell>
          <cell r="AP61">
            <v>16</v>
          </cell>
          <cell r="AQ61">
            <v>0</v>
          </cell>
          <cell r="AR61">
            <v>16</v>
          </cell>
          <cell r="AS61">
            <v>0</v>
          </cell>
          <cell r="AT61">
            <v>16</v>
          </cell>
          <cell r="AU61">
            <v>16</v>
          </cell>
          <cell r="AV61">
            <v>0</v>
          </cell>
          <cell r="AW61">
            <v>48</v>
          </cell>
        </row>
        <row r="62">
          <cell r="A62">
            <v>511996</v>
          </cell>
          <cell r="B62" t="str">
            <v>Beene Foster H</v>
          </cell>
          <cell r="D62">
            <v>0</v>
          </cell>
          <cell r="E62">
            <v>0</v>
          </cell>
          <cell r="F62">
            <v>0</v>
          </cell>
          <cell r="G62">
            <v>0</v>
          </cell>
          <cell r="H62">
            <v>0</v>
          </cell>
          <cell r="I62">
            <v>0</v>
          </cell>
          <cell r="J62">
            <v>0</v>
          </cell>
          <cell r="K62">
            <v>0</v>
          </cell>
          <cell r="L62">
            <v>0</v>
          </cell>
          <cell r="M62">
            <v>0</v>
          </cell>
          <cell r="N62">
            <v>0</v>
          </cell>
          <cell r="O62">
            <v>0</v>
          </cell>
          <cell r="R62">
            <v>311831</v>
          </cell>
          <cell r="S62" t="str">
            <v>Stella Makaya</v>
          </cell>
          <cell r="T62" t="str">
            <v>Administration</v>
          </cell>
          <cell r="U62">
            <v>120</v>
          </cell>
          <cell r="V62">
            <v>120</v>
          </cell>
          <cell r="W62">
            <v>30</v>
          </cell>
          <cell r="X62">
            <v>120</v>
          </cell>
          <cell r="Y62">
            <v>30</v>
          </cell>
          <cell r="Z62">
            <v>30</v>
          </cell>
          <cell r="AA62">
            <v>30</v>
          </cell>
          <cell r="AB62">
            <v>120</v>
          </cell>
          <cell r="AC62">
            <v>90</v>
          </cell>
          <cell r="AD62">
            <v>45</v>
          </cell>
          <cell r="AE62">
            <v>30</v>
          </cell>
          <cell r="AF62">
            <v>80</v>
          </cell>
          <cell r="AI62">
            <v>417726</v>
          </cell>
          <cell r="AJ62" t="str">
            <v>Dokowe Josiah</v>
          </cell>
          <cell r="AK62" t="str">
            <v>Treasury</v>
          </cell>
          <cell r="AL62">
            <v>0</v>
          </cell>
          <cell r="AM62">
            <v>0</v>
          </cell>
          <cell r="AN62">
            <v>0</v>
          </cell>
          <cell r="AO62">
            <v>0</v>
          </cell>
          <cell r="AP62">
            <v>0</v>
          </cell>
          <cell r="AQ62">
            <v>0</v>
          </cell>
          <cell r="AR62">
            <v>0</v>
          </cell>
          <cell r="AS62">
            <v>0</v>
          </cell>
          <cell r="AT62">
            <v>0</v>
          </cell>
          <cell r="AU62">
            <v>0</v>
          </cell>
          <cell r="AV62">
            <v>0</v>
          </cell>
          <cell r="AW62">
            <v>0</v>
          </cell>
        </row>
        <row r="63">
          <cell r="A63">
            <v>317578</v>
          </cell>
          <cell r="B63" t="str">
            <v>Kalenda Muzaza Alex</v>
          </cell>
          <cell r="D63">
            <v>0</v>
          </cell>
          <cell r="E63">
            <v>0</v>
          </cell>
          <cell r="F63">
            <v>0</v>
          </cell>
          <cell r="G63">
            <v>0</v>
          </cell>
          <cell r="H63">
            <v>0</v>
          </cell>
          <cell r="I63">
            <v>0</v>
          </cell>
          <cell r="J63">
            <v>0</v>
          </cell>
          <cell r="K63">
            <v>0</v>
          </cell>
          <cell r="L63">
            <v>0</v>
          </cell>
          <cell r="M63">
            <v>0</v>
          </cell>
          <cell r="N63">
            <v>0</v>
          </cell>
          <cell r="O63">
            <v>0</v>
          </cell>
          <cell r="R63">
            <v>314005</v>
          </cell>
          <cell r="S63" t="str">
            <v>Moses Mapulanga</v>
          </cell>
          <cell r="T63" t="str">
            <v>Nakambala House</v>
          </cell>
          <cell r="U63">
            <v>11</v>
          </cell>
          <cell r="V63">
            <v>22</v>
          </cell>
          <cell r="W63">
            <v>22</v>
          </cell>
          <cell r="X63">
            <v>22</v>
          </cell>
          <cell r="Y63">
            <v>11</v>
          </cell>
          <cell r="Z63">
            <v>11</v>
          </cell>
          <cell r="AA63">
            <v>100</v>
          </cell>
          <cell r="AB63">
            <v>11</v>
          </cell>
          <cell r="AC63">
            <v>11</v>
          </cell>
          <cell r="AD63">
            <v>22</v>
          </cell>
          <cell r="AE63">
            <v>22</v>
          </cell>
          <cell r="AF63">
            <v>22</v>
          </cell>
          <cell r="AI63">
            <v>415090</v>
          </cell>
          <cell r="AJ63" t="str">
            <v>Mulumbu Victress</v>
          </cell>
          <cell r="AK63" t="str">
            <v>Treasury</v>
          </cell>
          <cell r="AL63">
            <v>0</v>
          </cell>
          <cell r="AM63">
            <v>0</v>
          </cell>
          <cell r="AN63">
            <v>0</v>
          </cell>
          <cell r="AO63">
            <v>0</v>
          </cell>
          <cell r="AP63">
            <v>0</v>
          </cell>
          <cell r="AQ63">
            <v>0</v>
          </cell>
          <cell r="AR63">
            <v>0</v>
          </cell>
          <cell r="AS63">
            <v>0</v>
          </cell>
          <cell r="AT63">
            <v>0</v>
          </cell>
          <cell r="AU63">
            <v>0</v>
          </cell>
          <cell r="AV63">
            <v>0</v>
          </cell>
          <cell r="AW63">
            <v>0</v>
          </cell>
        </row>
        <row r="64">
          <cell r="A64">
            <v>310500</v>
          </cell>
          <cell r="B64" t="str">
            <v>Kasoka Samson</v>
          </cell>
          <cell r="D64">
            <v>0</v>
          </cell>
          <cell r="E64">
            <v>0</v>
          </cell>
          <cell r="F64">
            <v>0</v>
          </cell>
          <cell r="G64">
            <v>0</v>
          </cell>
          <cell r="H64">
            <v>0</v>
          </cell>
          <cell r="I64">
            <v>0</v>
          </cell>
          <cell r="J64">
            <v>0</v>
          </cell>
          <cell r="K64">
            <v>0</v>
          </cell>
          <cell r="L64">
            <v>0</v>
          </cell>
          <cell r="M64">
            <v>0</v>
          </cell>
          <cell r="N64">
            <v>0</v>
          </cell>
          <cell r="O64">
            <v>0</v>
          </cell>
          <cell r="R64">
            <v>314027</v>
          </cell>
          <cell r="S64" t="str">
            <v>Juniter T.Makani</v>
          </cell>
          <cell r="T64" t="str">
            <v>Administration</v>
          </cell>
          <cell r="U64">
            <v>120</v>
          </cell>
          <cell r="V64">
            <v>120</v>
          </cell>
          <cell r="W64">
            <v>30</v>
          </cell>
          <cell r="X64">
            <v>120</v>
          </cell>
          <cell r="Y64">
            <v>30</v>
          </cell>
          <cell r="Z64">
            <v>30</v>
          </cell>
          <cell r="AA64">
            <v>30</v>
          </cell>
          <cell r="AB64">
            <v>120</v>
          </cell>
          <cell r="AC64">
            <v>90</v>
          </cell>
          <cell r="AD64">
            <v>45</v>
          </cell>
          <cell r="AE64">
            <v>30</v>
          </cell>
          <cell r="AF64">
            <v>80</v>
          </cell>
          <cell r="AI64">
            <v>415695</v>
          </cell>
          <cell r="AJ64" t="str">
            <v>Sichivula Godfrey</v>
          </cell>
          <cell r="AK64" t="str">
            <v>Treasury</v>
          </cell>
          <cell r="AL64">
            <v>0</v>
          </cell>
          <cell r="AM64">
            <v>0</v>
          </cell>
          <cell r="AN64">
            <v>0</v>
          </cell>
          <cell r="AO64">
            <v>0</v>
          </cell>
          <cell r="AP64">
            <v>0</v>
          </cell>
          <cell r="AQ64">
            <v>0</v>
          </cell>
          <cell r="AR64">
            <v>0</v>
          </cell>
          <cell r="AS64">
            <v>0</v>
          </cell>
          <cell r="AT64">
            <v>0</v>
          </cell>
          <cell r="AU64">
            <v>0</v>
          </cell>
          <cell r="AV64">
            <v>0</v>
          </cell>
          <cell r="AW64">
            <v>0</v>
          </cell>
        </row>
        <row r="65">
          <cell r="A65">
            <v>315217</v>
          </cell>
          <cell r="B65" t="str">
            <v>Lubasi Litwela</v>
          </cell>
          <cell r="D65">
            <v>0</v>
          </cell>
          <cell r="E65">
            <v>0</v>
          </cell>
          <cell r="F65">
            <v>0</v>
          </cell>
          <cell r="G65">
            <v>0</v>
          </cell>
          <cell r="H65">
            <v>0</v>
          </cell>
          <cell r="I65">
            <v>0</v>
          </cell>
          <cell r="J65">
            <v>0</v>
          </cell>
          <cell r="K65">
            <v>0</v>
          </cell>
          <cell r="L65">
            <v>0</v>
          </cell>
          <cell r="M65">
            <v>0</v>
          </cell>
          <cell r="N65">
            <v>0</v>
          </cell>
          <cell r="O65">
            <v>0</v>
          </cell>
          <cell r="R65">
            <v>314094</v>
          </cell>
          <cell r="S65" t="str">
            <v>Titus Nzala</v>
          </cell>
          <cell r="T65" t="str">
            <v>Staff Housing</v>
          </cell>
          <cell r="U65">
            <v>49</v>
          </cell>
          <cell r="V65">
            <v>49</v>
          </cell>
          <cell r="W65">
            <v>49</v>
          </cell>
          <cell r="X65">
            <v>49</v>
          </cell>
          <cell r="Y65">
            <v>49</v>
          </cell>
          <cell r="Z65">
            <v>49</v>
          </cell>
          <cell r="AA65">
            <v>49</v>
          </cell>
          <cell r="AB65">
            <v>49</v>
          </cell>
          <cell r="AC65">
            <v>49</v>
          </cell>
          <cell r="AD65">
            <v>0</v>
          </cell>
          <cell r="AE65">
            <v>0</v>
          </cell>
          <cell r="AF65">
            <v>0</v>
          </cell>
          <cell r="AI65">
            <v>416561</v>
          </cell>
          <cell r="AJ65" t="str">
            <v>Hamukale Hamukale</v>
          </cell>
          <cell r="AK65" t="str">
            <v>Treasury</v>
          </cell>
          <cell r="AL65">
            <v>0</v>
          </cell>
          <cell r="AM65">
            <v>0</v>
          </cell>
          <cell r="AN65">
            <v>0</v>
          </cell>
          <cell r="AO65">
            <v>0</v>
          </cell>
          <cell r="AP65">
            <v>0</v>
          </cell>
          <cell r="AQ65">
            <v>0</v>
          </cell>
          <cell r="AR65">
            <v>0</v>
          </cell>
          <cell r="AS65">
            <v>0</v>
          </cell>
          <cell r="AT65">
            <v>0</v>
          </cell>
          <cell r="AU65">
            <v>0</v>
          </cell>
          <cell r="AV65">
            <v>0</v>
          </cell>
          <cell r="AW65">
            <v>0</v>
          </cell>
        </row>
        <row r="66">
          <cell r="A66">
            <v>318455</v>
          </cell>
          <cell r="B66" t="str">
            <v>Makuwa Stephen</v>
          </cell>
          <cell r="D66">
            <v>0</v>
          </cell>
          <cell r="E66">
            <v>0</v>
          </cell>
          <cell r="F66">
            <v>0</v>
          </cell>
          <cell r="G66">
            <v>0</v>
          </cell>
          <cell r="H66">
            <v>0</v>
          </cell>
          <cell r="I66">
            <v>0</v>
          </cell>
          <cell r="J66">
            <v>0</v>
          </cell>
          <cell r="K66">
            <v>0</v>
          </cell>
          <cell r="L66">
            <v>0</v>
          </cell>
          <cell r="M66">
            <v>0</v>
          </cell>
          <cell r="N66">
            <v>0</v>
          </cell>
          <cell r="O66">
            <v>0</v>
          </cell>
          <cell r="R66">
            <v>315260</v>
          </cell>
          <cell r="S66" t="str">
            <v>Rose Hamaundu</v>
          </cell>
          <cell r="T66" t="str">
            <v>Administration</v>
          </cell>
          <cell r="U66">
            <v>120</v>
          </cell>
          <cell r="V66">
            <v>120</v>
          </cell>
          <cell r="W66">
            <v>30</v>
          </cell>
          <cell r="X66">
            <v>120</v>
          </cell>
          <cell r="Y66">
            <v>30</v>
          </cell>
          <cell r="Z66">
            <v>30</v>
          </cell>
          <cell r="AA66">
            <v>30</v>
          </cell>
          <cell r="AB66">
            <v>120</v>
          </cell>
          <cell r="AC66">
            <v>90</v>
          </cell>
          <cell r="AD66">
            <v>45</v>
          </cell>
          <cell r="AE66">
            <v>30</v>
          </cell>
          <cell r="AF66">
            <v>80</v>
          </cell>
          <cell r="AI66">
            <v>2462</v>
          </cell>
          <cell r="AJ66" t="str">
            <v>Chapa Ernest</v>
          </cell>
          <cell r="AK66" t="e">
            <v>#N/A</v>
          </cell>
          <cell r="AL66">
            <v>0</v>
          </cell>
          <cell r="AM66">
            <v>0</v>
          </cell>
          <cell r="AN66">
            <v>0</v>
          </cell>
          <cell r="AO66">
            <v>0</v>
          </cell>
          <cell r="AP66">
            <v>0</v>
          </cell>
          <cell r="AQ66">
            <v>0</v>
          </cell>
          <cell r="AR66">
            <v>0</v>
          </cell>
          <cell r="AS66">
            <v>0</v>
          </cell>
          <cell r="AT66">
            <v>0</v>
          </cell>
          <cell r="AU66">
            <v>0</v>
          </cell>
          <cell r="AV66">
            <v>0</v>
          </cell>
          <cell r="AW66">
            <v>0</v>
          </cell>
        </row>
        <row r="67">
          <cell r="A67">
            <v>305484</v>
          </cell>
          <cell r="B67" t="str">
            <v>Mulyoboka Nelson</v>
          </cell>
          <cell r="D67">
            <v>0</v>
          </cell>
          <cell r="E67">
            <v>0</v>
          </cell>
          <cell r="F67">
            <v>0</v>
          </cell>
          <cell r="G67">
            <v>0</v>
          </cell>
          <cell r="H67">
            <v>0</v>
          </cell>
          <cell r="I67">
            <v>0</v>
          </cell>
          <cell r="J67">
            <v>0</v>
          </cell>
          <cell r="K67">
            <v>0</v>
          </cell>
          <cell r="L67">
            <v>0</v>
          </cell>
          <cell r="M67">
            <v>0</v>
          </cell>
          <cell r="N67">
            <v>0</v>
          </cell>
          <cell r="O67">
            <v>0</v>
          </cell>
          <cell r="R67">
            <v>315891</v>
          </cell>
          <cell r="S67" t="str">
            <v>Ireen Sakala</v>
          </cell>
          <cell r="T67" t="str">
            <v>Administration</v>
          </cell>
          <cell r="U67">
            <v>120</v>
          </cell>
          <cell r="V67">
            <v>120</v>
          </cell>
          <cell r="W67">
            <v>30</v>
          </cell>
          <cell r="X67">
            <v>120</v>
          </cell>
          <cell r="Y67">
            <v>30</v>
          </cell>
          <cell r="Z67">
            <v>30</v>
          </cell>
          <cell r="AA67">
            <v>30</v>
          </cell>
          <cell r="AB67">
            <v>120</v>
          </cell>
          <cell r="AC67">
            <v>90</v>
          </cell>
          <cell r="AD67">
            <v>45</v>
          </cell>
          <cell r="AE67">
            <v>30</v>
          </cell>
          <cell r="AF67">
            <v>80</v>
          </cell>
          <cell r="AI67">
            <v>2642</v>
          </cell>
          <cell r="AJ67" t="str">
            <v>Maseka Kenneth</v>
          </cell>
          <cell r="AK67" t="e">
            <v>#N/A</v>
          </cell>
          <cell r="AL67">
            <v>0</v>
          </cell>
          <cell r="AM67">
            <v>0</v>
          </cell>
          <cell r="AN67">
            <v>0</v>
          </cell>
          <cell r="AO67">
            <v>0</v>
          </cell>
          <cell r="AP67">
            <v>0</v>
          </cell>
          <cell r="AQ67">
            <v>0</v>
          </cell>
          <cell r="AR67">
            <v>0</v>
          </cell>
          <cell r="AS67">
            <v>0</v>
          </cell>
          <cell r="AT67">
            <v>0</v>
          </cell>
          <cell r="AU67">
            <v>0</v>
          </cell>
          <cell r="AV67">
            <v>0</v>
          </cell>
          <cell r="AW67">
            <v>0</v>
          </cell>
        </row>
        <row r="68">
          <cell r="A68">
            <v>316934</v>
          </cell>
          <cell r="B68" t="str">
            <v>Munanga Bukolo</v>
          </cell>
          <cell r="D68">
            <v>0</v>
          </cell>
          <cell r="E68">
            <v>0</v>
          </cell>
          <cell r="F68">
            <v>0</v>
          </cell>
          <cell r="G68">
            <v>0</v>
          </cell>
          <cell r="H68">
            <v>0</v>
          </cell>
          <cell r="I68">
            <v>0</v>
          </cell>
          <cell r="J68">
            <v>0</v>
          </cell>
          <cell r="K68">
            <v>0</v>
          </cell>
          <cell r="L68">
            <v>0</v>
          </cell>
          <cell r="M68">
            <v>0</v>
          </cell>
          <cell r="N68">
            <v>0</v>
          </cell>
          <cell r="O68">
            <v>0</v>
          </cell>
          <cell r="R68">
            <v>315905</v>
          </cell>
          <cell r="S68" t="str">
            <v>Alfred Mudenda</v>
          </cell>
          <cell r="T68" t="str">
            <v>Staff Club &amp; Kiosk</v>
          </cell>
          <cell r="U68">
            <v>12</v>
          </cell>
          <cell r="V68">
            <v>12</v>
          </cell>
          <cell r="W68">
            <v>12</v>
          </cell>
          <cell r="X68">
            <v>12</v>
          </cell>
          <cell r="Y68">
            <v>12</v>
          </cell>
          <cell r="Z68">
            <v>12</v>
          </cell>
          <cell r="AA68">
            <v>12</v>
          </cell>
          <cell r="AB68">
            <v>12</v>
          </cell>
          <cell r="AC68">
            <v>12</v>
          </cell>
          <cell r="AD68">
            <v>0</v>
          </cell>
          <cell r="AE68">
            <v>0</v>
          </cell>
          <cell r="AF68">
            <v>12</v>
          </cell>
          <cell r="AI68">
            <v>2628</v>
          </cell>
          <cell r="AJ68" t="str">
            <v>Mwale Enos</v>
          </cell>
          <cell r="AK68" t="e">
            <v>#N/A</v>
          </cell>
          <cell r="AL68">
            <v>0</v>
          </cell>
          <cell r="AM68">
            <v>0</v>
          </cell>
          <cell r="AN68">
            <v>0</v>
          </cell>
          <cell r="AO68">
            <v>0</v>
          </cell>
          <cell r="AP68">
            <v>0</v>
          </cell>
          <cell r="AQ68">
            <v>0</v>
          </cell>
          <cell r="AR68">
            <v>0</v>
          </cell>
          <cell r="AS68">
            <v>0</v>
          </cell>
          <cell r="AT68">
            <v>0</v>
          </cell>
          <cell r="AU68">
            <v>0</v>
          </cell>
          <cell r="AV68">
            <v>0</v>
          </cell>
          <cell r="AW68">
            <v>0</v>
          </cell>
        </row>
        <row r="69">
          <cell r="A69">
            <v>310990</v>
          </cell>
          <cell r="B69" t="str">
            <v>Mwaanga Andrew</v>
          </cell>
          <cell r="D69">
            <v>0</v>
          </cell>
          <cell r="E69">
            <v>0</v>
          </cell>
          <cell r="F69">
            <v>0</v>
          </cell>
          <cell r="G69">
            <v>0</v>
          </cell>
          <cell r="H69">
            <v>0</v>
          </cell>
          <cell r="I69">
            <v>0</v>
          </cell>
          <cell r="J69">
            <v>0</v>
          </cell>
          <cell r="K69">
            <v>0</v>
          </cell>
          <cell r="L69">
            <v>0</v>
          </cell>
          <cell r="M69">
            <v>0</v>
          </cell>
          <cell r="N69">
            <v>0</v>
          </cell>
          <cell r="O69">
            <v>0</v>
          </cell>
          <cell r="R69">
            <v>317026</v>
          </cell>
          <cell r="S69" t="str">
            <v>Pinkrose Nhlamba</v>
          </cell>
          <cell r="T69" t="str">
            <v>Nakambala House</v>
          </cell>
          <cell r="U69">
            <v>8</v>
          </cell>
          <cell r="V69">
            <v>8</v>
          </cell>
          <cell r="W69">
            <v>6</v>
          </cell>
          <cell r="X69">
            <v>8</v>
          </cell>
          <cell r="Y69">
            <v>8</v>
          </cell>
          <cell r="Z69">
            <v>8</v>
          </cell>
          <cell r="AA69">
            <v>8</v>
          </cell>
          <cell r="AB69">
            <v>6</v>
          </cell>
          <cell r="AC69">
            <v>6</v>
          </cell>
          <cell r="AD69">
            <v>8</v>
          </cell>
          <cell r="AE69">
            <v>10</v>
          </cell>
          <cell r="AF69">
            <v>12</v>
          </cell>
          <cell r="AI69">
            <v>4027</v>
          </cell>
          <cell r="AJ69" t="str">
            <v>Mweela Morris</v>
          </cell>
          <cell r="AK69" t="e">
            <v>#N/A</v>
          </cell>
          <cell r="AL69">
            <v>0</v>
          </cell>
          <cell r="AM69">
            <v>0</v>
          </cell>
          <cell r="AN69">
            <v>0</v>
          </cell>
          <cell r="AO69">
            <v>0</v>
          </cell>
          <cell r="AP69">
            <v>0</v>
          </cell>
          <cell r="AQ69">
            <v>0</v>
          </cell>
          <cell r="AR69">
            <v>0</v>
          </cell>
          <cell r="AS69">
            <v>0</v>
          </cell>
          <cell r="AT69">
            <v>0</v>
          </cell>
          <cell r="AU69">
            <v>0</v>
          </cell>
          <cell r="AV69">
            <v>0</v>
          </cell>
          <cell r="AW69">
            <v>0</v>
          </cell>
        </row>
        <row r="70">
          <cell r="A70">
            <v>314053</v>
          </cell>
          <cell r="B70" t="str">
            <v>Mweemba Cathrine</v>
          </cell>
          <cell r="D70">
            <v>0</v>
          </cell>
          <cell r="E70">
            <v>0</v>
          </cell>
          <cell r="F70">
            <v>0</v>
          </cell>
          <cell r="G70">
            <v>0</v>
          </cell>
          <cell r="H70">
            <v>0</v>
          </cell>
          <cell r="I70">
            <v>0</v>
          </cell>
          <cell r="J70">
            <v>0</v>
          </cell>
          <cell r="K70">
            <v>0</v>
          </cell>
          <cell r="L70">
            <v>0</v>
          </cell>
          <cell r="M70">
            <v>0</v>
          </cell>
          <cell r="N70">
            <v>0</v>
          </cell>
          <cell r="O70">
            <v>0</v>
          </cell>
          <cell r="R70">
            <v>317078</v>
          </cell>
          <cell r="S70" t="str">
            <v>Getrude Jolezya</v>
          </cell>
          <cell r="T70" t="str">
            <v>Administration</v>
          </cell>
          <cell r="U70">
            <v>120</v>
          </cell>
          <cell r="V70">
            <v>120</v>
          </cell>
          <cell r="W70">
            <v>30</v>
          </cell>
          <cell r="X70">
            <v>120</v>
          </cell>
          <cell r="Y70">
            <v>30</v>
          </cell>
          <cell r="Z70">
            <v>30</v>
          </cell>
          <cell r="AA70">
            <v>30</v>
          </cell>
          <cell r="AB70">
            <v>120</v>
          </cell>
          <cell r="AC70">
            <v>90</v>
          </cell>
          <cell r="AD70">
            <v>45</v>
          </cell>
          <cell r="AE70">
            <v>30</v>
          </cell>
          <cell r="AF70">
            <v>80</v>
          </cell>
          <cell r="AI70">
            <v>2729</v>
          </cell>
          <cell r="AJ70" t="str">
            <v>Nyirenda Pious</v>
          </cell>
          <cell r="AK70" t="e">
            <v>#N/A</v>
          </cell>
          <cell r="AL70">
            <v>0</v>
          </cell>
          <cell r="AM70">
            <v>0</v>
          </cell>
          <cell r="AN70">
            <v>0</v>
          </cell>
          <cell r="AO70">
            <v>0</v>
          </cell>
          <cell r="AP70">
            <v>0</v>
          </cell>
          <cell r="AQ70">
            <v>0</v>
          </cell>
          <cell r="AR70">
            <v>0</v>
          </cell>
          <cell r="AS70">
            <v>0</v>
          </cell>
          <cell r="AT70">
            <v>0</v>
          </cell>
          <cell r="AU70">
            <v>0</v>
          </cell>
          <cell r="AV70">
            <v>0</v>
          </cell>
          <cell r="AW70">
            <v>0</v>
          </cell>
        </row>
        <row r="71">
          <cell r="A71">
            <v>317315</v>
          </cell>
          <cell r="B71" t="str">
            <v>Nalishebo Charles Muwema</v>
          </cell>
          <cell r="D71">
            <v>0</v>
          </cell>
          <cell r="E71">
            <v>0</v>
          </cell>
          <cell r="F71">
            <v>0</v>
          </cell>
          <cell r="G71">
            <v>0</v>
          </cell>
          <cell r="H71">
            <v>0</v>
          </cell>
          <cell r="I71">
            <v>0</v>
          </cell>
          <cell r="J71">
            <v>0</v>
          </cell>
          <cell r="K71">
            <v>0</v>
          </cell>
          <cell r="L71">
            <v>0</v>
          </cell>
          <cell r="M71">
            <v>0</v>
          </cell>
          <cell r="N71">
            <v>0</v>
          </cell>
          <cell r="O71">
            <v>0</v>
          </cell>
          <cell r="R71">
            <v>317357</v>
          </cell>
          <cell r="S71" t="str">
            <v>Frackson Zulu</v>
          </cell>
          <cell r="T71" t="str">
            <v>Staff Housing</v>
          </cell>
          <cell r="U71">
            <v>46</v>
          </cell>
          <cell r="V71">
            <v>46</v>
          </cell>
          <cell r="W71">
            <v>46</v>
          </cell>
          <cell r="X71">
            <v>46</v>
          </cell>
          <cell r="Y71">
            <v>46</v>
          </cell>
          <cell r="Z71">
            <v>46</v>
          </cell>
          <cell r="AA71">
            <v>46</v>
          </cell>
          <cell r="AB71">
            <v>46</v>
          </cell>
          <cell r="AC71">
            <v>46</v>
          </cell>
          <cell r="AD71">
            <v>0</v>
          </cell>
          <cell r="AE71">
            <v>0</v>
          </cell>
          <cell r="AF71">
            <v>0</v>
          </cell>
          <cell r="AI71">
            <v>1058</v>
          </cell>
          <cell r="AJ71" t="str">
            <v>Thole Peter</v>
          </cell>
          <cell r="AK71" t="e">
            <v>#N/A</v>
          </cell>
          <cell r="AL71">
            <v>0</v>
          </cell>
          <cell r="AM71">
            <v>0</v>
          </cell>
          <cell r="AN71">
            <v>0</v>
          </cell>
          <cell r="AO71">
            <v>0</v>
          </cell>
          <cell r="AP71">
            <v>0</v>
          </cell>
          <cell r="AQ71">
            <v>0</v>
          </cell>
          <cell r="AR71">
            <v>0</v>
          </cell>
          <cell r="AS71">
            <v>0</v>
          </cell>
          <cell r="AT71">
            <v>0</v>
          </cell>
          <cell r="AU71">
            <v>0</v>
          </cell>
          <cell r="AV71">
            <v>0</v>
          </cell>
          <cell r="AW71">
            <v>0</v>
          </cell>
        </row>
        <row r="72">
          <cell r="A72">
            <v>318981</v>
          </cell>
          <cell r="B72" t="str">
            <v>Nguni Fredrick</v>
          </cell>
          <cell r="D72">
            <v>0</v>
          </cell>
          <cell r="E72">
            <v>0</v>
          </cell>
          <cell r="F72">
            <v>0</v>
          </cell>
          <cell r="G72">
            <v>0</v>
          </cell>
          <cell r="H72">
            <v>0</v>
          </cell>
          <cell r="I72">
            <v>0</v>
          </cell>
          <cell r="J72">
            <v>0</v>
          </cell>
          <cell r="K72">
            <v>0</v>
          </cell>
          <cell r="L72">
            <v>0</v>
          </cell>
          <cell r="M72">
            <v>0</v>
          </cell>
          <cell r="N72">
            <v>0</v>
          </cell>
          <cell r="O72">
            <v>0</v>
          </cell>
          <cell r="R72">
            <v>317806</v>
          </cell>
          <cell r="S72" t="str">
            <v>Longnos Mwiinga</v>
          </cell>
          <cell r="T72" t="str">
            <v>Guest House</v>
          </cell>
          <cell r="U72">
            <v>22</v>
          </cell>
          <cell r="V72">
            <v>22</v>
          </cell>
          <cell r="W72">
            <v>44</v>
          </cell>
          <cell r="X72">
            <v>22</v>
          </cell>
          <cell r="Y72">
            <v>22</v>
          </cell>
          <cell r="Z72">
            <v>44</v>
          </cell>
          <cell r="AA72">
            <v>44</v>
          </cell>
          <cell r="AB72">
            <v>100</v>
          </cell>
          <cell r="AC72">
            <v>44</v>
          </cell>
          <cell r="AD72">
            <v>44</v>
          </cell>
          <cell r="AE72">
            <v>44</v>
          </cell>
          <cell r="AF72">
            <v>44</v>
          </cell>
          <cell r="AI72">
            <v>511996</v>
          </cell>
          <cell r="AJ72" t="str">
            <v>Beene Foster H</v>
          </cell>
          <cell r="AK72" t="e">
            <v>#N/A</v>
          </cell>
          <cell r="AL72">
            <v>0</v>
          </cell>
          <cell r="AM72">
            <v>0</v>
          </cell>
          <cell r="AN72">
            <v>0</v>
          </cell>
          <cell r="AO72">
            <v>0</v>
          </cell>
          <cell r="AP72">
            <v>0</v>
          </cell>
          <cell r="AQ72">
            <v>0</v>
          </cell>
          <cell r="AR72">
            <v>0</v>
          </cell>
          <cell r="AS72">
            <v>0</v>
          </cell>
          <cell r="AT72">
            <v>0</v>
          </cell>
          <cell r="AU72">
            <v>0</v>
          </cell>
          <cell r="AV72">
            <v>0</v>
          </cell>
          <cell r="AW72">
            <v>0</v>
          </cell>
        </row>
        <row r="73">
          <cell r="A73">
            <v>820141</v>
          </cell>
          <cell r="B73" t="str">
            <v>Cheela Renoxy</v>
          </cell>
          <cell r="D73">
            <v>0</v>
          </cell>
          <cell r="E73">
            <v>0</v>
          </cell>
          <cell r="F73">
            <v>0</v>
          </cell>
          <cell r="G73">
            <v>0</v>
          </cell>
          <cell r="H73">
            <v>0</v>
          </cell>
          <cell r="I73">
            <v>0</v>
          </cell>
          <cell r="J73">
            <v>0</v>
          </cell>
          <cell r="K73">
            <v>0</v>
          </cell>
          <cell r="L73">
            <v>0</v>
          </cell>
          <cell r="M73">
            <v>0</v>
          </cell>
          <cell r="N73">
            <v>0</v>
          </cell>
          <cell r="O73">
            <v>0</v>
          </cell>
          <cell r="R73">
            <v>317901</v>
          </cell>
          <cell r="S73" t="str">
            <v>Frazer Kaswende</v>
          </cell>
          <cell r="T73" t="str">
            <v>Staff Housing</v>
          </cell>
          <cell r="U73">
            <v>49</v>
          </cell>
          <cell r="V73">
            <v>49</v>
          </cell>
          <cell r="W73">
            <v>49</v>
          </cell>
          <cell r="X73">
            <v>49</v>
          </cell>
          <cell r="Y73">
            <v>49</v>
          </cell>
          <cell r="Z73">
            <v>49</v>
          </cell>
          <cell r="AA73">
            <v>49</v>
          </cell>
          <cell r="AB73">
            <v>49</v>
          </cell>
          <cell r="AC73">
            <v>49</v>
          </cell>
          <cell r="AD73">
            <v>0</v>
          </cell>
          <cell r="AE73">
            <v>0</v>
          </cell>
          <cell r="AF73">
            <v>0</v>
          </cell>
          <cell r="AI73">
            <v>317578</v>
          </cell>
          <cell r="AJ73" t="str">
            <v>Kalenda Muzaza Alex</v>
          </cell>
          <cell r="AK73" t="e">
            <v>#N/A</v>
          </cell>
          <cell r="AL73">
            <v>0</v>
          </cell>
          <cell r="AM73">
            <v>0</v>
          </cell>
          <cell r="AN73">
            <v>0</v>
          </cell>
          <cell r="AO73">
            <v>0</v>
          </cell>
          <cell r="AP73">
            <v>0</v>
          </cell>
          <cell r="AQ73">
            <v>0</v>
          </cell>
          <cell r="AR73">
            <v>0</v>
          </cell>
          <cell r="AS73">
            <v>0</v>
          </cell>
          <cell r="AT73">
            <v>0</v>
          </cell>
          <cell r="AU73">
            <v>0</v>
          </cell>
          <cell r="AV73">
            <v>0</v>
          </cell>
          <cell r="AW73">
            <v>0</v>
          </cell>
        </row>
        <row r="74">
          <cell r="A74">
            <v>315889</v>
          </cell>
          <cell r="B74" t="str">
            <v>Kankomba Egidous</v>
          </cell>
          <cell r="D74">
            <v>0</v>
          </cell>
          <cell r="E74">
            <v>0</v>
          </cell>
          <cell r="F74">
            <v>0</v>
          </cell>
          <cell r="G74">
            <v>0</v>
          </cell>
          <cell r="H74">
            <v>0</v>
          </cell>
          <cell r="I74">
            <v>0</v>
          </cell>
          <cell r="J74">
            <v>0</v>
          </cell>
          <cell r="K74">
            <v>0</v>
          </cell>
          <cell r="L74">
            <v>0</v>
          </cell>
          <cell r="M74">
            <v>0</v>
          </cell>
          <cell r="N74">
            <v>0</v>
          </cell>
          <cell r="O74">
            <v>0</v>
          </cell>
          <cell r="R74">
            <v>317904</v>
          </cell>
          <cell r="S74" t="str">
            <v>Charles S.</v>
          </cell>
          <cell r="T74" t="str">
            <v>Staff Housing</v>
          </cell>
          <cell r="U74">
            <v>46</v>
          </cell>
          <cell r="V74">
            <v>46</v>
          </cell>
          <cell r="W74">
            <v>46</v>
          </cell>
          <cell r="X74">
            <v>46</v>
          </cell>
          <cell r="Y74">
            <v>46</v>
          </cell>
          <cell r="Z74">
            <v>46</v>
          </cell>
          <cell r="AA74">
            <v>46</v>
          </cell>
          <cell r="AB74">
            <v>46</v>
          </cell>
          <cell r="AC74">
            <v>46</v>
          </cell>
          <cell r="AD74">
            <v>0</v>
          </cell>
          <cell r="AE74">
            <v>0</v>
          </cell>
          <cell r="AF74">
            <v>0</v>
          </cell>
          <cell r="AI74">
            <v>310500</v>
          </cell>
          <cell r="AJ74" t="str">
            <v>Kasoka Samson</v>
          </cell>
          <cell r="AK74" t="e">
            <v>#N/A</v>
          </cell>
          <cell r="AL74">
            <v>0</v>
          </cell>
          <cell r="AM74">
            <v>0</v>
          </cell>
          <cell r="AN74">
            <v>0</v>
          </cell>
          <cell r="AO74">
            <v>0</v>
          </cell>
          <cell r="AP74">
            <v>0</v>
          </cell>
          <cell r="AQ74">
            <v>0</v>
          </cell>
          <cell r="AR74">
            <v>0</v>
          </cell>
          <cell r="AS74">
            <v>0</v>
          </cell>
          <cell r="AT74">
            <v>0</v>
          </cell>
          <cell r="AU74">
            <v>0</v>
          </cell>
          <cell r="AV74">
            <v>0</v>
          </cell>
          <cell r="AW74">
            <v>0</v>
          </cell>
        </row>
        <row r="75">
          <cell r="A75">
            <v>318759</v>
          </cell>
          <cell r="B75" t="str">
            <v>Bozeka Misheck</v>
          </cell>
          <cell r="D75">
            <v>0</v>
          </cell>
          <cell r="E75">
            <v>0</v>
          </cell>
          <cell r="F75">
            <v>0</v>
          </cell>
          <cell r="G75">
            <v>0</v>
          </cell>
          <cell r="H75">
            <v>0</v>
          </cell>
          <cell r="I75">
            <v>0</v>
          </cell>
          <cell r="J75">
            <v>0</v>
          </cell>
          <cell r="K75">
            <v>0</v>
          </cell>
          <cell r="L75">
            <v>0</v>
          </cell>
          <cell r="M75">
            <v>0</v>
          </cell>
          <cell r="N75">
            <v>0</v>
          </cell>
          <cell r="O75">
            <v>0</v>
          </cell>
          <cell r="R75">
            <v>317953</v>
          </cell>
          <cell r="S75" t="str">
            <v>Doreen S.Musukwa</v>
          </cell>
          <cell r="T75" t="str">
            <v>Administration</v>
          </cell>
          <cell r="U75">
            <v>120</v>
          </cell>
          <cell r="V75">
            <v>120</v>
          </cell>
          <cell r="W75">
            <v>30</v>
          </cell>
          <cell r="X75">
            <v>120</v>
          </cell>
          <cell r="Y75">
            <v>30</v>
          </cell>
          <cell r="Z75">
            <v>30</v>
          </cell>
          <cell r="AA75">
            <v>30</v>
          </cell>
          <cell r="AB75">
            <v>120</v>
          </cell>
          <cell r="AC75">
            <v>90</v>
          </cell>
          <cell r="AD75">
            <v>45</v>
          </cell>
          <cell r="AE75">
            <v>30</v>
          </cell>
          <cell r="AF75">
            <v>80</v>
          </cell>
          <cell r="AI75">
            <v>315217</v>
          </cell>
          <cell r="AJ75" t="str">
            <v>Lubasi Litwela</v>
          </cell>
          <cell r="AK75" t="e">
            <v>#N/A</v>
          </cell>
          <cell r="AL75">
            <v>0</v>
          </cell>
          <cell r="AM75">
            <v>0</v>
          </cell>
          <cell r="AN75">
            <v>0</v>
          </cell>
          <cell r="AO75">
            <v>0</v>
          </cell>
          <cell r="AP75">
            <v>0</v>
          </cell>
          <cell r="AQ75">
            <v>0</v>
          </cell>
          <cell r="AR75">
            <v>0</v>
          </cell>
          <cell r="AS75">
            <v>0</v>
          </cell>
          <cell r="AT75">
            <v>0</v>
          </cell>
          <cell r="AU75">
            <v>0</v>
          </cell>
          <cell r="AV75">
            <v>0</v>
          </cell>
          <cell r="AW75">
            <v>0</v>
          </cell>
        </row>
        <row r="76">
          <cell r="A76">
            <v>318930</v>
          </cell>
          <cell r="B76" t="str">
            <v>Cheelo Gift</v>
          </cell>
          <cell r="D76">
            <v>0</v>
          </cell>
          <cell r="E76">
            <v>0</v>
          </cell>
          <cell r="F76">
            <v>0</v>
          </cell>
          <cell r="G76">
            <v>0</v>
          </cell>
          <cell r="H76">
            <v>0</v>
          </cell>
          <cell r="I76">
            <v>0</v>
          </cell>
          <cell r="J76">
            <v>0</v>
          </cell>
          <cell r="K76">
            <v>0</v>
          </cell>
          <cell r="L76">
            <v>0</v>
          </cell>
          <cell r="M76">
            <v>0</v>
          </cell>
          <cell r="N76">
            <v>0</v>
          </cell>
          <cell r="O76">
            <v>0</v>
          </cell>
          <cell r="R76">
            <v>318170</v>
          </cell>
          <cell r="S76" t="str">
            <v>Ignitious Malawo</v>
          </cell>
          <cell r="T76" t="str">
            <v>Staff Housing</v>
          </cell>
          <cell r="U76">
            <v>49</v>
          </cell>
          <cell r="V76">
            <v>49</v>
          </cell>
          <cell r="W76">
            <v>49</v>
          </cell>
          <cell r="X76">
            <v>49</v>
          </cell>
          <cell r="Y76">
            <v>49</v>
          </cell>
          <cell r="Z76">
            <v>49</v>
          </cell>
          <cell r="AA76">
            <v>49</v>
          </cell>
          <cell r="AB76">
            <v>49</v>
          </cell>
          <cell r="AC76">
            <v>49</v>
          </cell>
          <cell r="AD76">
            <v>0</v>
          </cell>
          <cell r="AE76">
            <v>0</v>
          </cell>
          <cell r="AF76">
            <v>0</v>
          </cell>
          <cell r="AI76">
            <v>318455</v>
          </cell>
          <cell r="AJ76" t="str">
            <v>Makuwa Stephen</v>
          </cell>
          <cell r="AK76" t="e">
            <v>#N/A</v>
          </cell>
          <cell r="AL76">
            <v>0</v>
          </cell>
          <cell r="AM76">
            <v>0</v>
          </cell>
          <cell r="AN76">
            <v>0</v>
          </cell>
          <cell r="AO76">
            <v>0</v>
          </cell>
          <cell r="AP76">
            <v>0</v>
          </cell>
          <cell r="AQ76">
            <v>0</v>
          </cell>
          <cell r="AR76">
            <v>0</v>
          </cell>
          <cell r="AS76">
            <v>0</v>
          </cell>
          <cell r="AT76">
            <v>0</v>
          </cell>
          <cell r="AU76">
            <v>0</v>
          </cell>
          <cell r="AV76">
            <v>0</v>
          </cell>
          <cell r="AW76">
            <v>0</v>
          </cell>
        </row>
        <row r="77">
          <cell r="A77">
            <v>314098</v>
          </cell>
          <cell r="B77" t="str">
            <v>Hagonka Kingstone</v>
          </cell>
          <cell r="D77">
            <v>0</v>
          </cell>
          <cell r="E77">
            <v>0</v>
          </cell>
          <cell r="F77">
            <v>0</v>
          </cell>
          <cell r="G77">
            <v>0</v>
          </cell>
          <cell r="H77">
            <v>0</v>
          </cell>
          <cell r="I77">
            <v>0</v>
          </cell>
          <cell r="J77">
            <v>0</v>
          </cell>
          <cell r="K77">
            <v>0</v>
          </cell>
          <cell r="L77">
            <v>0</v>
          </cell>
          <cell r="M77">
            <v>0</v>
          </cell>
          <cell r="N77">
            <v>0</v>
          </cell>
          <cell r="O77">
            <v>0</v>
          </cell>
          <cell r="R77">
            <v>318189</v>
          </cell>
          <cell r="S77" t="str">
            <v>Margaret Tobolo</v>
          </cell>
          <cell r="T77" t="str">
            <v>Nakambala House</v>
          </cell>
          <cell r="U77">
            <v>16</v>
          </cell>
          <cell r="V77">
            <v>16</v>
          </cell>
          <cell r="W77">
            <v>16</v>
          </cell>
          <cell r="X77">
            <v>16</v>
          </cell>
          <cell r="Y77">
            <v>16</v>
          </cell>
          <cell r="Z77">
            <v>16</v>
          </cell>
          <cell r="AA77">
            <v>16</v>
          </cell>
          <cell r="AB77">
            <v>16</v>
          </cell>
          <cell r="AC77">
            <v>16</v>
          </cell>
          <cell r="AD77">
            <v>16</v>
          </cell>
          <cell r="AE77">
            <v>16</v>
          </cell>
          <cell r="AF77">
            <v>16</v>
          </cell>
          <cell r="AI77">
            <v>305484</v>
          </cell>
          <cell r="AJ77" t="str">
            <v>Mulyoboka Nelson</v>
          </cell>
          <cell r="AK77" t="e">
            <v>#N/A</v>
          </cell>
          <cell r="AL77">
            <v>0</v>
          </cell>
          <cell r="AM77">
            <v>0</v>
          </cell>
          <cell r="AN77">
            <v>0</v>
          </cell>
          <cell r="AO77">
            <v>0</v>
          </cell>
          <cell r="AP77">
            <v>0</v>
          </cell>
          <cell r="AQ77">
            <v>0</v>
          </cell>
          <cell r="AR77">
            <v>0</v>
          </cell>
          <cell r="AS77">
            <v>0</v>
          </cell>
          <cell r="AT77">
            <v>0</v>
          </cell>
          <cell r="AU77">
            <v>0</v>
          </cell>
          <cell r="AV77">
            <v>0</v>
          </cell>
          <cell r="AW77">
            <v>0</v>
          </cell>
        </row>
        <row r="78">
          <cell r="A78">
            <v>309982</v>
          </cell>
          <cell r="B78" t="str">
            <v>Kandulu Flaviour</v>
          </cell>
          <cell r="D78">
            <v>0</v>
          </cell>
          <cell r="E78">
            <v>0</v>
          </cell>
          <cell r="F78">
            <v>0</v>
          </cell>
          <cell r="G78">
            <v>0</v>
          </cell>
          <cell r="H78">
            <v>0</v>
          </cell>
          <cell r="I78">
            <v>0</v>
          </cell>
          <cell r="J78">
            <v>0</v>
          </cell>
          <cell r="K78">
            <v>0</v>
          </cell>
          <cell r="L78">
            <v>0</v>
          </cell>
          <cell r="M78">
            <v>0</v>
          </cell>
          <cell r="N78">
            <v>0</v>
          </cell>
          <cell r="O78">
            <v>0</v>
          </cell>
          <cell r="R78">
            <v>318418</v>
          </cell>
          <cell r="S78" t="str">
            <v>Christine Daka</v>
          </cell>
          <cell r="T78" t="str">
            <v>Guest House</v>
          </cell>
          <cell r="U78">
            <v>16</v>
          </cell>
          <cell r="V78">
            <v>16</v>
          </cell>
          <cell r="W78">
            <v>16</v>
          </cell>
          <cell r="X78">
            <v>16</v>
          </cell>
          <cell r="Y78">
            <v>16</v>
          </cell>
          <cell r="Z78">
            <v>16</v>
          </cell>
          <cell r="AA78">
            <v>16</v>
          </cell>
          <cell r="AB78">
            <v>16</v>
          </cell>
          <cell r="AC78">
            <v>16</v>
          </cell>
          <cell r="AD78">
            <v>16</v>
          </cell>
          <cell r="AE78">
            <v>16</v>
          </cell>
          <cell r="AF78">
            <v>16</v>
          </cell>
          <cell r="AI78">
            <v>316934</v>
          </cell>
          <cell r="AJ78" t="str">
            <v>Munanga Bukolo</v>
          </cell>
          <cell r="AK78" t="e">
            <v>#N/A</v>
          </cell>
          <cell r="AL78">
            <v>0</v>
          </cell>
          <cell r="AM78">
            <v>0</v>
          </cell>
          <cell r="AN78">
            <v>0</v>
          </cell>
          <cell r="AO78">
            <v>0</v>
          </cell>
          <cell r="AP78">
            <v>0</v>
          </cell>
          <cell r="AQ78">
            <v>0</v>
          </cell>
          <cell r="AR78">
            <v>0</v>
          </cell>
          <cell r="AS78">
            <v>0</v>
          </cell>
          <cell r="AT78">
            <v>0</v>
          </cell>
          <cell r="AU78">
            <v>0</v>
          </cell>
          <cell r="AV78">
            <v>0</v>
          </cell>
          <cell r="AW78">
            <v>0</v>
          </cell>
        </row>
        <row r="79">
          <cell r="A79">
            <v>318929</v>
          </cell>
          <cell r="B79" t="str">
            <v>Mainza Rodia</v>
          </cell>
          <cell r="D79">
            <v>0</v>
          </cell>
          <cell r="E79">
            <v>0</v>
          </cell>
          <cell r="F79">
            <v>0</v>
          </cell>
          <cell r="G79">
            <v>0</v>
          </cell>
          <cell r="H79">
            <v>0</v>
          </cell>
          <cell r="I79">
            <v>0</v>
          </cell>
          <cell r="J79">
            <v>0</v>
          </cell>
          <cell r="K79">
            <v>0</v>
          </cell>
          <cell r="L79">
            <v>0</v>
          </cell>
          <cell r="M79">
            <v>0</v>
          </cell>
          <cell r="N79">
            <v>0</v>
          </cell>
          <cell r="O79">
            <v>0</v>
          </cell>
          <cell r="R79">
            <v>318479</v>
          </cell>
          <cell r="S79" t="str">
            <v>Kenneth Nkhoma</v>
          </cell>
          <cell r="T79" t="str">
            <v>Administration</v>
          </cell>
          <cell r="U79">
            <v>120</v>
          </cell>
          <cell r="V79">
            <v>120</v>
          </cell>
          <cell r="W79">
            <v>30</v>
          </cell>
          <cell r="X79">
            <v>120</v>
          </cell>
          <cell r="Y79">
            <v>30</v>
          </cell>
          <cell r="Z79">
            <v>30</v>
          </cell>
          <cell r="AA79">
            <v>30</v>
          </cell>
          <cell r="AB79">
            <v>120</v>
          </cell>
          <cell r="AC79">
            <v>90</v>
          </cell>
          <cell r="AD79">
            <v>45</v>
          </cell>
          <cell r="AE79">
            <v>30</v>
          </cell>
          <cell r="AF79">
            <v>80</v>
          </cell>
          <cell r="AI79">
            <v>310990</v>
          </cell>
          <cell r="AJ79" t="str">
            <v>Mwaanga Andrew</v>
          </cell>
          <cell r="AK79" t="e">
            <v>#N/A</v>
          </cell>
          <cell r="AL79">
            <v>0</v>
          </cell>
          <cell r="AM79">
            <v>0</v>
          </cell>
          <cell r="AN79">
            <v>0</v>
          </cell>
          <cell r="AO79">
            <v>0</v>
          </cell>
          <cell r="AP79">
            <v>0</v>
          </cell>
          <cell r="AQ79">
            <v>0</v>
          </cell>
          <cell r="AR79">
            <v>0</v>
          </cell>
          <cell r="AS79">
            <v>0</v>
          </cell>
          <cell r="AT79">
            <v>0</v>
          </cell>
          <cell r="AU79">
            <v>0</v>
          </cell>
          <cell r="AV79">
            <v>0</v>
          </cell>
          <cell r="AW79">
            <v>0</v>
          </cell>
        </row>
        <row r="80">
          <cell r="A80">
            <v>315092</v>
          </cell>
          <cell r="B80" t="str">
            <v>Masowe Nangandu</v>
          </cell>
          <cell r="D80">
            <v>0</v>
          </cell>
          <cell r="E80">
            <v>0</v>
          </cell>
          <cell r="F80">
            <v>0</v>
          </cell>
          <cell r="G80">
            <v>0</v>
          </cell>
          <cell r="H80">
            <v>0</v>
          </cell>
          <cell r="I80">
            <v>0</v>
          </cell>
          <cell r="J80">
            <v>0</v>
          </cell>
          <cell r="K80">
            <v>0</v>
          </cell>
          <cell r="L80">
            <v>0</v>
          </cell>
          <cell r="M80">
            <v>0</v>
          </cell>
          <cell r="N80">
            <v>0</v>
          </cell>
          <cell r="O80">
            <v>0</v>
          </cell>
          <cell r="R80">
            <v>318501</v>
          </cell>
          <cell r="S80" t="str">
            <v>Harrison Banda</v>
          </cell>
          <cell r="T80" t="str">
            <v>Guest House</v>
          </cell>
          <cell r="U80">
            <v>44</v>
          </cell>
          <cell r="V80">
            <v>44</v>
          </cell>
          <cell r="W80">
            <v>0</v>
          </cell>
          <cell r="X80">
            <v>44</v>
          </cell>
          <cell r="Y80">
            <v>44</v>
          </cell>
          <cell r="Z80">
            <v>100</v>
          </cell>
          <cell r="AA80">
            <v>22</v>
          </cell>
          <cell r="AB80">
            <v>22</v>
          </cell>
          <cell r="AC80">
            <v>44</v>
          </cell>
          <cell r="AD80">
            <v>44</v>
          </cell>
          <cell r="AE80">
            <v>44</v>
          </cell>
          <cell r="AF80">
            <v>44</v>
          </cell>
          <cell r="AI80">
            <v>314053</v>
          </cell>
          <cell r="AJ80" t="str">
            <v>Mweemba Cathrine</v>
          </cell>
          <cell r="AK80" t="e">
            <v>#N/A</v>
          </cell>
          <cell r="AL80">
            <v>0</v>
          </cell>
          <cell r="AM80">
            <v>0</v>
          </cell>
          <cell r="AN80">
            <v>0</v>
          </cell>
          <cell r="AO80">
            <v>0</v>
          </cell>
          <cell r="AP80">
            <v>0</v>
          </cell>
          <cell r="AQ80">
            <v>0</v>
          </cell>
          <cell r="AR80">
            <v>0</v>
          </cell>
          <cell r="AS80">
            <v>0</v>
          </cell>
          <cell r="AT80">
            <v>0</v>
          </cell>
          <cell r="AU80">
            <v>0</v>
          </cell>
          <cell r="AV80">
            <v>0</v>
          </cell>
          <cell r="AW80">
            <v>0</v>
          </cell>
        </row>
        <row r="81">
          <cell r="A81">
            <v>315702</v>
          </cell>
          <cell r="B81" t="str">
            <v>Milimo Fredrick</v>
          </cell>
          <cell r="D81">
            <v>0</v>
          </cell>
          <cell r="E81">
            <v>0</v>
          </cell>
          <cell r="F81">
            <v>0</v>
          </cell>
          <cell r="G81">
            <v>0</v>
          </cell>
          <cell r="H81">
            <v>0</v>
          </cell>
          <cell r="I81">
            <v>0</v>
          </cell>
          <cell r="J81">
            <v>0</v>
          </cell>
          <cell r="K81">
            <v>0</v>
          </cell>
          <cell r="L81">
            <v>0</v>
          </cell>
          <cell r="M81">
            <v>0</v>
          </cell>
          <cell r="N81">
            <v>0</v>
          </cell>
          <cell r="O81">
            <v>0</v>
          </cell>
          <cell r="R81">
            <v>318553</v>
          </cell>
          <cell r="S81" t="str">
            <v>George Mazula</v>
          </cell>
          <cell r="T81" t="str">
            <v>Nakambala House</v>
          </cell>
          <cell r="U81">
            <v>44</v>
          </cell>
          <cell r="V81">
            <v>44</v>
          </cell>
          <cell r="W81">
            <v>44</v>
          </cell>
          <cell r="X81">
            <v>44</v>
          </cell>
          <cell r="Y81">
            <v>22</v>
          </cell>
          <cell r="Z81">
            <v>100</v>
          </cell>
          <cell r="AA81">
            <v>22</v>
          </cell>
          <cell r="AB81">
            <v>44</v>
          </cell>
          <cell r="AC81">
            <v>44</v>
          </cell>
          <cell r="AD81">
            <v>44</v>
          </cell>
          <cell r="AE81">
            <v>44</v>
          </cell>
          <cell r="AF81">
            <v>44</v>
          </cell>
          <cell r="AI81">
            <v>317315</v>
          </cell>
          <cell r="AJ81" t="str">
            <v>Nalishebo Charles Muwema</v>
          </cell>
          <cell r="AK81" t="e">
            <v>#N/A</v>
          </cell>
          <cell r="AL81">
            <v>0</v>
          </cell>
          <cell r="AM81">
            <v>0</v>
          </cell>
          <cell r="AN81">
            <v>0</v>
          </cell>
          <cell r="AO81">
            <v>0</v>
          </cell>
          <cell r="AP81">
            <v>0</v>
          </cell>
          <cell r="AQ81">
            <v>0</v>
          </cell>
          <cell r="AR81">
            <v>0</v>
          </cell>
          <cell r="AS81">
            <v>0</v>
          </cell>
          <cell r="AT81">
            <v>0</v>
          </cell>
          <cell r="AU81">
            <v>0</v>
          </cell>
          <cell r="AV81">
            <v>0</v>
          </cell>
          <cell r="AW81">
            <v>0</v>
          </cell>
        </row>
        <row r="82">
          <cell r="A82">
            <v>311569</v>
          </cell>
          <cell r="B82" t="str">
            <v>Nalonda Hackings</v>
          </cell>
          <cell r="D82">
            <v>0</v>
          </cell>
          <cell r="E82">
            <v>0</v>
          </cell>
          <cell r="F82">
            <v>0</v>
          </cell>
          <cell r="G82">
            <v>0</v>
          </cell>
          <cell r="H82">
            <v>0</v>
          </cell>
          <cell r="I82">
            <v>0</v>
          </cell>
          <cell r="J82">
            <v>0</v>
          </cell>
          <cell r="K82">
            <v>0</v>
          </cell>
          <cell r="L82">
            <v>0</v>
          </cell>
          <cell r="M82">
            <v>0</v>
          </cell>
          <cell r="N82">
            <v>0</v>
          </cell>
          <cell r="O82">
            <v>0</v>
          </cell>
          <cell r="R82">
            <v>318591</v>
          </cell>
          <cell r="S82" t="str">
            <v>Felix P</v>
          </cell>
          <cell r="T82" t="str">
            <v>Nakambala House</v>
          </cell>
          <cell r="U82">
            <v>16.5</v>
          </cell>
          <cell r="V82">
            <v>22</v>
          </cell>
          <cell r="W82">
            <v>22</v>
          </cell>
          <cell r="X82">
            <v>22</v>
          </cell>
          <cell r="Y82">
            <v>100</v>
          </cell>
          <cell r="Z82">
            <v>22</v>
          </cell>
          <cell r="AA82">
            <v>11</v>
          </cell>
          <cell r="AB82">
            <v>22</v>
          </cell>
          <cell r="AC82">
            <v>22</v>
          </cell>
          <cell r="AD82">
            <v>22</v>
          </cell>
          <cell r="AE82">
            <v>22</v>
          </cell>
          <cell r="AF82">
            <v>22</v>
          </cell>
          <cell r="AI82">
            <v>318981</v>
          </cell>
          <cell r="AJ82" t="str">
            <v>Nguni Fredrick</v>
          </cell>
          <cell r="AK82" t="e">
            <v>#N/A</v>
          </cell>
          <cell r="AL82">
            <v>0</v>
          </cell>
          <cell r="AM82">
            <v>0</v>
          </cell>
          <cell r="AN82">
            <v>0</v>
          </cell>
          <cell r="AO82">
            <v>0</v>
          </cell>
          <cell r="AP82">
            <v>0</v>
          </cell>
          <cell r="AQ82">
            <v>0</v>
          </cell>
          <cell r="AR82">
            <v>0</v>
          </cell>
          <cell r="AS82">
            <v>0</v>
          </cell>
          <cell r="AT82">
            <v>0</v>
          </cell>
          <cell r="AU82">
            <v>0</v>
          </cell>
          <cell r="AV82">
            <v>0</v>
          </cell>
          <cell r="AW82">
            <v>0</v>
          </cell>
        </row>
        <row r="83">
          <cell r="A83">
            <v>318108</v>
          </cell>
          <cell r="B83" t="str">
            <v>Shampongo Davison</v>
          </cell>
          <cell r="D83">
            <v>0</v>
          </cell>
          <cell r="E83">
            <v>0</v>
          </cell>
          <cell r="F83">
            <v>0</v>
          </cell>
          <cell r="G83">
            <v>0</v>
          </cell>
          <cell r="H83">
            <v>0</v>
          </cell>
          <cell r="I83">
            <v>0</v>
          </cell>
          <cell r="J83">
            <v>0</v>
          </cell>
          <cell r="K83">
            <v>0</v>
          </cell>
          <cell r="L83">
            <v>0</v>
          </cell>
          <cell r="M83">
            <v>0</v>
          </cell>
          <cell r="N83">
            <v>0</v>
          </cell>
          <cell r="O83">
            <v>0</v>
          </cell>
          <cell r="R83">
            <v>318606</v>
          </cell>
          <cell r="S83" t="str">
            <v>Mabbanti Mapani</v>
          </cell>
          <cell r="T83" t="str">
            <v>Administration</v>
          </cell>
          <cell r="U83">
            <v>120</v>
          </cell>
          <cell r="V83">
            <v>120</v>
          </cell>
          <cell r="W83">
            <v>120</v>
          </cell>
          <cell r="X83">
            <v>120</v>
          </cell>
          <cell r="Y83">
            <v>120</v>
          </cell>
          <cell r="Z83">
            <v>120</v>
          </cell>
          <cell r="AA83">
            <v>120</v>
          </cell>
          <cell r="AB83">
            <v>120</v>
          </cell>
          <cell r="AC83">
            <v>120</v>
          </cell>
          <cell r="AD83">
            <v>120</v>
          </cell>
          <cell r="AE83">
            <v>120</v>
          </cell>
          <cell r="AF83">
            <v>120</v>
          </cell>
          <cell r="AI83">
            <v>820141</v>
          </cell>
          <cell r="AJ83" t="str">
            <v>Cheela Renoxy</v>
          </cell>
          <cell r="AK83" t="e">
            <v>#N/A</v>
          </cell>
          <cell r="AL83">
            <v>0</v>
          </cell>
          <cell r="AM83">
            <v>0</v>
          </cell>
          <cell r="AN83">
            <v>0</v>
          </cell>
          <cell r="AO83">
            <v>0</v>
          </cell>
          <cell r="AP83">
            <v>0</v>
          </cell>
          <cell r="AQ83">
            <v>0</v>
          </cell>
          <cell r="AR83">
            <v>0</v>
          </cell>
          <cell r="AS83">
            <v>0</v>
          </cell>
          <cell r="AT83">
            <v>0</v>
          </cell>
          <cell r="AU83">
            <v>0</v>
          </cell>
          <cell r="AV83">
            <v>0</v>
          </cell>
          <cell r="AW83">
            <v>0</v>
          </cell>
        </row>
        <row r="84">
          <cell r="A84">
            <v>317748</v>
          </cell>
          <cell r="B84" t="str">
            <v>Cheelo Josephine</v>
          </cell>
          <cell r="D84">
            <v>0</v>
          </cell>
          <cell r="E84">
            <v>0</v>
          </cell>
          <cell r="F84">
            <v>0</v>
          </cell>
          <cell r="G84">
            <v>0</v>
          </cell>
          <cell r="H84">
            <v>0</v>
          </cell>
          <cell r="I84">
            <v>0</v>
          </cell>
          <cell r="J84">
            <v>0</v>
          </cell>
          <cell r="K84">
            <v>0</v>
          </cell>
          <cell r="L84">
            <v>0</v>
          </cell>
          <cell r="M84">
            <v>0</v>
          </cell>
          <cell r="N84">
            <v>0</v>
          </cell>
          <cell r="O84">
            <v>0</v>
          </cell>
          <cell r="R84">
            <v>318755</v>
          </cell>
          <cell r="S84" t="str">
            <v>Burton Nakuweza</v>
          </cell>
          <cell r="T84" t="str">
            <v>Staff Club &amp; Kiosk</v>
          </cell>
          <cell r="U84">
            <v>12</v>
          </cell>
          <cell r="V84">
            <v>12</v>
          </cell>
          <cell r="W84">
            <v>12</v>
          </cell>
          <cell r="X84">
            <v>12</v>
          </cell>
          <cell r="Y84">
            <v>12</v>
          </cell>
          <cell r="Z84">
            <v>12</v>
          </cell>
          <cell r="AA84">
            <v>12</v>
          </cell>
          <cell r="AB84">
            <v>12</v>
          </cell>
          <cell r="AC84">
            <v>12</v>
          </cell>
          <cell r="AD84">
            <v>12</v>
          </cell>
          <cell r="AE84">
            <v>12</v>
          </cell>
          <cell r="AF84">
            <v>12</v>
          </cell>
          <cell r="AI84">
            <v>315889</v>
          </cell>
          <cell r="AJ84" t="str">
            <v>Kankomba Egidous</v>
          </cell>
          <cell r="AK84" t="e">
            <v>#N/A</v>
          </cell>
          <cell r="AL84">
            <v>0</v>
          </cell>
          <cell r="AM84">
            <v>0</v>
          </cell>
          <cell r="AN84">
            <v>0</v>
          </cell>
          <cell r="AO84">
            <v>0</v>
          </cell>
          <cell r="AP84">
            <v>0</v>
          </cell>
          <cell r="AQ84">
            <v>0</v>
          </cell>
          <cell r="AR84">
            <v>0</v>
          </cell>
          <cell r="AS84">
            <v>0</v>
          </cell>
          <cell r="AT84">
            <v>0</v>
          </cell>
          <cell r="AU84">
            <v>0</v>
          </cell>
          <cell r="AV84">
            <v>0</v>
          </cell>
          <cell r="AW84">
            <v>0</v>
          </cell>
        </row>
        <row r="85">
          <cell r="A85">
            <v>317229</v>
          </cell>
          <cell r="B85" t="str">
            <v>Chinjezhi  Wang Suzen</v>
          </cell>
          <cell r="D85">
            <v>0</v>
          </cell>
          <cell r="E85">
            <v>0</v>
          </cell>
          <cell r="F85">
            <v>0</v>
          </cell>
          <cell r="G85">
            <v>0</v>
          </cell>
          <cell r="H85">
            <v>0</v>
          </cell>
          <cell r="I85">
            <v>0</v>
          </cell>
          <cell r="J85">
            <v>0</v>
          </cell>
          <cell r="K85">
            <v>0</v>
          </cell>
          <cell r="L85">
            <v>0</v>
          </cell>
          <cell r="M85">
            <v>0</v>
          </cell>
          <cell r="N85">
            <v>0</v>
          </cell>
          <cell r="O85">
            <v>0</v>
          </cell>
          <cell r="R85">
            <v>318878</v>
          </cell>
          <cell r="S85" t="str">
            <v>Monde Masumo</v>
          </cell>
          <cell r="T85" t="str">
            <v>Guest House</v>
          </cell>
          <cell r="U85">
            <v>11</v>
          </cell>
          <cell r="V85">
            <v>11</v>
          </cell>
          <cell r="W85">
            <v>22</v>
          </cell>
          <cell r="X85">
            <v>11</v>
          </cell>
          <cell r="Y85">
            <v>11</v>
          </cell>
          <cell r="Z85">
            <v>11</v>
          </cell>
          <cell r="AA85">
            <v>11</v>
          </cell>
          <cell r="AB85">
            <v>100</v>
          </cell>
          <cell r="AC85">
            <v>11</v>
          </cell>
          <cell r="AD85">
            <v>22</v>
          </cell>
          <cell r="AE85">
            <v>22</v>
          </cell>
          <cell r="AF85">
            <v>11</v>
          </cell>
          <cell r="AI85">
            <v>318759</v>
          </cell>
          <cell r="AJ85" t="str">
            <v>Bozeka Misheck</v>
          </cell>
          <cell r="AK85" t="e">
            <v>#N/A</v>
          </cell>
          <cell r="AL85">
            <v>0</v>
          </cell>
          <cell r="AM85">
            <v>0</v>
          </cell>
          <cell r="AN85">
            <v>0</v>
          </cell>
          <cell r="AO85">
            <v>0</v>
          </cell>
          <cell r="AP85">
            <v>0</v>
          </cell>
          <cell r="AQ85">
            <v>0</v>
          </cell>
          <cell r="AR85">
            <v>0</v>
          </cell>
          <cell r="AS85">
            <v>0</v>
          </cell>
          <cell r="AT85">
            <v>0</v>
          </cell>
          <cell r="AU85">
            <v>0</v>
          </cell>
          <cell r="AV85">
            <v>0</v>
          </cell>
          <cell r="AW85">
            <v>0</v>
          </cell>
        </row>
        <row r="86">
          <cell r="A86">
            <v>318511</v>
          </cell>
          <cell r="B86" t="str">
            <v>Chinyundo Justin A</v>
          </cell>
          <cell r="D86">
            <v>0</v>
          </cell>
          <cell r="E86">
            <v>0</v>
          </cell>
          <cell r="F86">
            <v>0</v>
          </cell>
          <cell r="G86">
            <v>0</v>
          </cell>
          <cell r="H86">
            <v>0</v>
          </cell>
          <cell r="I86">
            <v>0</v>
          </cell>
          <cell r="J86">
            <v>0</v>
          </cell>
          <cell r="K86">
            <v>0</v>
          </cell>
          <cell r="L86">
            <v>0</v>
          </cell>
          <cell r="M86">
            <v>0</v>
          </cell>
          <cell r="N86">
            <v>0</v>
          </cell>
          <cell r="O86">
            <v>0</v>
          </cell>
          <cell r="R86">
            <v>318882</v>
          </cell>
          <cell r="S86" t="str">
            <v>Joseph Nkhazi</v>
          </cell>
          <cell r="T86" t="str">
            <v>Staff Club &amp; Kiosk</v>
          </cell>
          <cell r="U86">
            <v>90</v>
          </cell>
          <cell r="V86">
            <v>90</v>
          </cell>
          <cell r="W86">
            <v>90</v>
          </cell>
          <cell r="X86">
            <v>90</v>
          </cell>
          <cell r="Y86">
            <v>90</v>
          </cell>
          <cell r="Z86">
            <v>90</v>
          </cell>
          <cell r="AA86">
            <v>90</v>
          </cell>
          <cell r="AB86">
            <v>90</v>
          </cell>
          <cell r="AC86">
            <v>90</v>
          </cell>
          <cell r="AD86">
            <v>90</v>
          </cell>
          <cell r="AE86">
            <v>90</v>
          </cell>
          <cell r="AF86">
            <v>45</v>
          </cell>
          <cell r="AI86">
            <v>318930</v>
          </cell>
          <cell r="AJ86" t="str">
            <v>Cheelo Gift</v>
          </cell>
          <cell r="AK86" t="e">
            <v>#N/A</v>
          </cell>
          <cell r="AL86">
            <v>0</v>
          </cell>
          <cell r="AM86">
            <v>0</v>
          </cell>
          <cell r="AN86">
            <v>0</v>
          </cell>
          <cell r="AO86">
            <v>0</v>
          </cell>
          <cell r="AP86">
            <v>0</v>
          </cell>
          <cell r="AQ86">
            <v>0</v>
          </cell>
          <cell r="AR86">
            <v>0</v>
          </cell>
          <cell r="AS86">
            <v>0</v>
          </cell>
          <cell r="AT86">
            <v>0</v>
          </cell>
          <cell r="AU86">
            <v>0</v>
          </cell>
          <cell r="AV86">
            <v>0</v>
          </cell>
          <cell r="AW86">
            <v>0</v>
          </cell>
        </row>
        <row r="87">
          <cell r="A87">
            <v>318729</v>
          </cell>
          <cell r="B87" t="str">
            <v>Chota Agnes</v>
          </cell>
          <cell r="D87">
            <v>0</v>
          </cell>
          <cell r="E87">
            <v>0</v>
          </cell>
          <cell r="F87">
            <v>0</v>
          </cell>
          <cell r="G87">
            <v>0</v>
          </cell>
          <cell r="H87">
            <v>0</v>
          </cell>
          <cell r="I87">
            <v>0</v>
          </cell>
          <cell r="J87">
            <v>0</v>
          </cell>
          <cell r="K87">
            <v>0</v>
          </cell>
          <cell r="L87">
            <v>0</v>
          </cell>
          <cell r="M87">
            <v>0</v>
          </cell>
          <cell r="N87">
            <v>0</v>
          </cell>
          <cell r="O87">
            <v>0</v>
          </cell>
          <cell r="R87">
            <v>318933</v>
          </cell>
          <cell r="S87" t="str">
            <v>Tom Viyazi</v>
          </cell>
          <cell r="T87" t="str">
            <v>Staff Housing</v>
          </cell>
          <cell r="U87">
            <v>49</v>
          </cell>
          <cell r="V87">
            <v>49</v>
          </cell>
          <cell r="W87">
            <v>49</v>
          </cell>
          <cell r="X87">
            <v>49</v>
          </cell>
          <cell r="Y87">
            <v>49</v>
          </cell>
          <cell r="Z87">
            <v>49</v>
          </cell>
          <cell r="AA87">
            <v>49</v>
          </cell>
          <cell r="AB87">
            <v>49</v>
          </cell>
          <cell r="AC87">
            <v>49</v>
          </cell>
          <cell r="AD87">
            <v>0</v>
          </cell>
          <cell r="AE87">
            <v>0</v>
          </cell>
          <cell r="AF87">
            <v>0</v>
          </cell>
          <cell r="AI87">
            <v>314098</v>
          </cell>
          <cell r="AJ87" t="str">
            <v>Hagonka Kingstone</v>
          </cell>
          <cell r="AK87" t="e">
            <v>#N/A</v>
          </cell>
          <cell r="AL87">
            <v>0</v>
          </cell>
          <cell r="AM87">
            <v>0</v>
          </cell>
          <cell r="AN87">
            <v>0</v>
          </cell>
          <cell r="AO87">
            <v>0</v>
          </cell>
          <cell r="AP87">
            <v>0</v>
          </cell>
          <cell r="AQ87">
            <v>0</v>
          </cell>
          <cell r="AR87">
            <v>0</v>
          </cell>
          <cell r="AS87">
            <v>0</v>
          </cell>
          <cell r="AT87">
            <v>0</v>
          </cell>
          <cell r="AU87">
            <v>0</v>
          </cell>
          <cell r="AV87">
            <v>0</v>
          </cell>
          <cell r="AW87">
            <v>0</v>
          </cell>
        </row>
        <row r="88">
          <cell r="A88">
            <v>318904</v>
          </cell>
          <cell r="B88" t="str">
            <v>Chuuka I. Kasunga</v>
          </cell>
          <cell r="D88">
            <v>0</v>
          </cell>
          <cell r="E88">
            <v>0</v>
          </cell>
          <cell r="F88">
            <v>0</v>
          </cell>
          <cell r="G88">
            <v>0</v>
          </cell>
          <cell r="H88">
            <v>0</v>
          </cell>
          <cell r="I88">
            <v>0</v>
          </cell>
          <cell r="J88">
            <v>0</v>
          </cell>
          <cell r="K88">
            <v>0</v>
          </cell>
          <cell r="L88">
            <v>0</v>
          </cell>
          <cell r="M88">
            <v>0</v>
          </cell>
          <cell r="N88">
            <v>0</v>
          </cell>
          <cell r="O88">
            <v>0</v>
          </cell>
          <cell r="R88">
            <v>318954</v>
          </cell>
          <cell r="S88" t="str">
            <v>Thabitha Siamkuku</v>
          </cell>
          <cell r="T88" t="str">
            <v>Staff Housing</v>
          </cell>
          <cell r="U88">
            <v>49</v>
          </cell>
          <cell r="V88">
            <v>49</v>
          </cell>
          <cell r="W88">
            <v>49</v>
          </cell>
          <cell r="X88">
            <v>49</v>
          </cell>
          <cell r="Y88">
            <v>49</v>
          </cell>
          <cell r="Z88">
            <v>49</v>
          </cell>
          <cell r="AA88">
            <v>49</v>
          </cell>
          <cell r="AB88">
            <v>49</v>
          </cell>
          <cell r="AC88">
            <v>49</v>
          </cell>
          <cell r="AD88">
            <v>441</v>
          </cell>
          <cell r="AE88">
            <v>0</v>
          </cell>
          <cell r="AF88">
            <v>0</v>
          </cell>
          <cell r="AI88">
            <v>309982</v>
          </cell>
          <cell r="AJ88" t="str">
            <v>Kandulu Flaviour</v>
          </cell>
          <cell r="AK88" t="e">
            <v>#N/A</v>
          </cell>
          <cell r="AL88">
            <v>0</v>
          </cell>
          <cell r="AM88">
            <v>0</v>
          </cell>
          <cell r="AN88">
            <v>0</v>
          </cell>
          <cell r="AO88">
            <v>0</v>
          </cell>
          <cell r="AP88">
            <v>0</v>
          </cell>
          <cell r="AQ88">
            <v>0</v>
          </cell>
          <cell r="AR88">
            <v>0</v>
          </cell>
          <cell r="AS88">
            <v>0</v>
          </cell>
          <cell r="AT88">
            <v>0</v>
          </cell>
          <cell r="AU88">
            <v>0</v>
          </cell>
          <cell r="AV88">
            <v>0</v>
          </cell>
          <cell r="AW88">
            <v>0</v>
          </cell>
        </row>
        <row r="89">
          <cell r="A89">
            <v>318736</v>
          </cell>
          <cell r="B89" t="str">
            <v>Lungu Judith</v>
          </cell>
          <cell r="D89">
            <v>0</v>
          </cell>
          <cell r="E89">
            <v>0</v>
          </cell>
          <cell r="F89">
            <v>0</v>
          </cell>
          <cell r="G89">
            <v>0</v>
          </cell>
          <cell r="H89">
            <v>0</v>
          </cell>
          <cell r="I89">
            <v>0</v>
          </cell>
          <cell r="J89">
            <v>0</v>
          </cell>
          <cell r="K89">
            <v>0</v>
          </cell>
          <cell r="L89">
            <v>0</v>
          </cell>
          <cell r="M89">
            <v>0</v>
          </cell>
          <cell r="N89">
            <v>0</v>
          </cell>
          <cell r="O89">
            <v>0</v>
          </cell>
          <cell r="R89">
            <v>318972</v>
          </cell>
          <cell r="S89" t="str">
            <v>Progress Lilumba</v>
          </cell>
          <cell r="T89" t="str">
            <v>Administration</v>
          </cell>
          <cell r="U89">
            <v>60</v>
          </cell>
          <cell r="V89">
            <v>60</v>
          </cell>
          <cell r="W89">
            <v>60</v>
          </cell>
          <cell r="X89">
            <v>60</v>
          </cell>
          <cell r="Y89">
            <v>60</v>
          </cell>
          <cell r="Z89">
            <v>60</v>
          </cell>
          <cell r="AA89">
            <v>60</v>
          </cell>
          <cell r="AB89">
            <v>60</v>
          </cell>
          <cell r="AC89">
            <v>60</v>
          </cell>
          <cell r="AD89">
            <v>60</v>
          </cell>
          <cell r="AE89">
            <v>60</v>
          </cell>
          <cell r="AF89">
            <v>60</v>
          </cell>
          <cell r="AI89">
            <v>318929</v>
          </cell>
          <cell r="AJ89" t="str">
            <v>Mainza Rodia</v>
          </cell>
          <cell r="AK89" t="e">
            <v>#N/A</v>
          </cell>
          <cell r="AL89">
            <v>0</v>
          </cell>
          <cell r="AM89">
            <v>0</v>
          </cell>
          <cell r="AN89">
            <v>0</v>
          </cell>
          <cell r="AO89">
            <v>0</v>
          </cell>
          <cell r="AP89">
            <v>0</v>
          </cell>
          <cell r="AQ89">
            <v>0</v>
          </cell>
          <cell r="AR89">
            <v>0</v>
          </cell>
          <cell r="AS89">
            <v>0</v>
          </cell>
          <cell r="AT89">
            <v>0</v>
          </cell>
          <cell r="AU89">
            <v>0</v>
          </cell>
          <cell r="AV89">
            <v>0</v>
          </cell>
          <cell r="AW89">
            <v>0</v>
          </cell>
        </row>
        <row r="90">
          <cell r="A90">
            <v>317371</v>
          </cell>
          <cell r="B90" t="str">
            <v>Manyepa Hopeless</v>
          </cell>
          <cell r="D90">
            <v>0</v>
          </cell>
          <cell r="E90">
            <v>0</v>
          </cell>
          <cell r="F90">
            <v>0</v>
          </cell>
          <cell r="G90">
            <v>0</v>
          </cell>
          <cell r="H90">
            <v>0</v>
          </cell>
          <cell r="I90">
            <v>0</v>
          </cell>
          <cell r="J90">
            <v>0</v>
          </cell>
          <cell r="K90">
            <v>0</v>
          </cell>
          <cell r="L90">
            <v>0</v>
          </cell>
          <cell r="M90">
            <v>0</v>
          </cell>
          <cell r="N90">
            <v>0</v>
          </cell>
          <cell r="O90">
            <v>0</v>
          </cell>
          <cell r="R90">
            <v>318993</v>
          </cell>
          <cell r="S90" t="str">
            <v>Peter Siankuse</v>
          </cell>
          <cell r="T90" t="str">
            <v>Administration</v>
          </cell>
          <cell r="U90">
            <v>24</v>
          </cell>
          <cell r="V90">
            <v>24</v>
          </cell>
          <cell r="W90">
            <v>24</v>
          </cell>
          <cell r="X90">
            <v>24</v>
          </cell>
          <cell r="Y90">
            <v>24</v>
          </cell>
          <cell r="Z90">
            <v>24</v>
          </cell>
          <cell r="AA90">
            <v>24</v>
          </cell>
          <cell r="AB90">
            <v>24</v>
          </cell>
          <cell r="AC90">
            <v>24</v>
          </cell>
          <cell r="AD90">
            <v>24</v>
          </cell>
          <cell r="AE90">
            <v>24</v>
          </cell>
          <cell r="AF90">
            <v>24</v>
          </cell>
          <cell r="AI90">
            <v>315092</v>
          </cell>
          <cell r="AJ90" t="str">
            <v>Masowe Nangandu</v>
          </cell>
          <cell r="AK90" t="e">
            <v>#N/A</v>
          </cell>
          <cell r="AL90">
            <v>0</v>
          </cell>
          <cell r="AM90">
            <v>0</v>
          </cell>
          <cell r="AN90">
            <v>0</v>
          </cell>
          <cell r="AO90">
            <v>0</v>
          </cell>
          <cell r="AP90">
            <v>0</v>
          </cell>
          <cell r="AQ90">
            <v>0</v>
          </cell>
          <cell r="AR90">
            <v>0</v>
          </cell>
          <cell r="AS90">
            <v>0</v>
          </cell>
          <cell r="AT90">
            <v>0</v>
          </cell>
          <cell r="AU90">
            <v>0</v>
          </cell>
          <cell r="AV90">
            <v>0</v>
          </cell>
          <cell r="AW90">
            <v>0</v>
          </cell>
        </row>
        <row r="91">
          <cell r="A91">
            <v>317318</v>
          </cell>
          <cell r="B91" t="str">
            <v>Muchawa Jennie</v>
          </cell>
          <cell r="D91">
            <v>0</v>
          </cell>
          <cell r="E91">
            <v>0</v>
          </cell>
          <cell r="F91">
            <v>0</v>
          </cell>
          <cell r="G91">
            <v>0</v>
          </cell>
          <cell r="H91">
            <v>0</v>
          </cell>
          <cell r="I91">
            <v>0</v>
          </cell>
          <cell r="J91">
            <v>0</v>
          </cell>
          <cell r="K91">
            <v>0</v>
          </cell>
          <cell r="L91">
            <v>0</v>
          </cell>
          <cell r="M91">
            <v>0</v>
          </cell>
          <cell r="N91">
            <v>0</v>
          </cell>
          <cell r="O91">
            <v>0</v>
          </cell>
          <cell r="R91">
            <v>318994</v>
          </cell>
          <cell r="S91" t="str">
            <v>Edina Mayanda</v>
          </cell>
          <cell r="T91" t="str">
            <v>Guest House</v>
          </cell>
          <cell r="U91">
            <v>16</v>
          </cell>
          <cell r="V91">
            <v>16</v>
          </cell>
          <cell r="W91">
            <v>16</v>
          </cell>
          <cell r="X91">
            <v>16</v>
          </cell>
          <cell r="Y91">
            <v>16</v>
          </cell>
          <cell r="Z91">
            <v>16</v>
          </cell>
          <cell r="AA91">
            <v>16</v>
          </cell>
          <cell r="AB91">
            <v>16</v>
          </cell>
          <cell r="AC91">
            <v>16</v>
          </cell>
          <cell r="AD91">
            <v>16</v>
          </cell>
          <cell r="AE91">
            <v>16</v>
          </cell>
          <cell r="AF91">
            <v>16</v>
          </cell>
          <cell r="AI91">
            <v>315702</v>
          </cell>
          <cell r="AJ91" t="str">
            <v>Milimo Fredrick</v>
          </cell>
          <cell r="AK91" t="e">
            <v>#N/A</v>
          </cell>
          <cell r="AL91">
            <v>0</v>
          </cell>
          <cell r="AM91">
            <v>0</v>
          </cell>
          <cell r="AN91">
            <v>0</v>
          </cell>
          <cell r="AO91">
            <v>0</v>
          </cell>
          <cell r="AP91">
            <v>0</v>
          </cell>
          <cell r="AQ91">
            <v>0</v>
          </cell>
          <cell r="AR91">
            <v>0</v>
          </cell>
          <cell r="AS91">
            <v>0</v>
          </cell>
          <cell r="AT91">
            <v>0</v>
          </cell>
          <cell r="AU91">
            <v>0</v>
          </cell>
          <cell r="AV91">
            <v>0</v>
          </cell>
          <cell r="AW91">
            <v>0</v>
          </cell>
        </row>
        <row r="92">
          <cell r="A92">
            <v>302338</v>
          </cell>
          <cell r="B92" t="str">
            <v>Muyenga Elizabeth</v>
          </cell>
          <cell r="D92">
            <v>0</v>
          </cell>
          <cell r="E92">
            <v>0</v>
          </cell>
          <cell r="F92">
            <v>0</v>
          </cell>
          <cell r="G92">
            <v>0</v>
          </cell>
          <cell r="H92">
            <v>0</v>
          </cell>
          <cell r="I92">
            <v>0</v>
          </cell>
          <cell r="J92">
            <v>0</v>
          </cell>
          <cell r="K92">
            <v>0</v>
          </cell>
          <cell r="L92">
            <v>0</v>
          </cell>
          <cell r="M92">
            <v>0</v>
          </cell>
          <cell r="N92">
            <v>0</v>
          </cell>
          <cell r="O92">
            <v>0</v>
          </cell>
          <cell r="R92">
            <v>318995</v>
          </cell>
          <cell r="S92" t="str">
            <v>Godfrey Banda</v>
          </cell>
          <cell r="T92" t="str">
            <v>Staff Club &amp; Kiosk</v>
          </cell>
          <cell r="U92">
            <v>24</v>
          </cell>
          <cell r="V92">
            <v>24</v>
          </cell>
          <cell r="W92">
            <v>24</v>
          </cell>
          <cell r="X92">
            <v>24</v>
          </cell>
          <cell r="Y92">
            <v>24</v>
          </cell>
          <cell r="Z92">
            <v>24</v>
          </cell>
          <cell r="AA92">
            <v>24</v>
          </cell>
          <cell r="AB92">
            <v>24</v>
          </cell>
          <cell r="AC92">
            <v>24</v>
          </cell>
          <cell r="AD92">
            <v>0</v>
          </cell>
          <cell r="AE92">
            <v>0</v>
          </cell>
          <cell r="AF92">
            <v>24</v>
          </cell>
          <cell r="AI92">
            <v>311569</v>
          </cell>
          <cell r="AJ92" t="str">
            <v>Nalonda Hackings</v>
          </cell>
          <cell r="AK92" t="e">
            <v>#N/A</v>
          </cell>
          <cell r="AL92">
            <v>0</v>
          </cell>
          <cell r="AM92">
            <v>0</v>
          </cell>
          <cell r="AN92">
            <v>0</v>
          </cell>
          <cell r="AO92">
            <v>0</v>
          </cell>
          <cell r="AP92">
            <v>0</v>
          </cell>
          <cell r="AQ92">
            <v>0</v>
          </cell>
          <cell r="AR92">
            <v>0</v>
          </cell>
          <cell r="AS92">
            <v>0</v>
          </cell>
          <cell r="AT92">
            <v>0</v>
          </cell>
          <cell r="AU92">
            <v>0</v>
          </cell>
          <cell r="AV92">
            <v>0</v>
          </cell>
          <cell r="AW92">
            <v>0</v>
          </cell>
        </row>
        <row r="93">
          <cell r="A93">
            <v>318734</v>
          </cell>
          <cell r="B93" t="str">
            <v>Mwakoi Lungwebungu</v>
          </cell>
          <cell r="D93">
            <v>0</v>
          </cell>
          <cell r="E93">
            <v>0</v>
          </cell>
          <cell r="F93">
            <v>0</v>
          </cell>
          <cell r="G93">
            <v>0</v>
          </cell>
          <cell r="H93">
            <v>0</v>
          </cell>
          <cell r="I93">
            <v>0</v>
          </cell>
          <cell r="J93">
            <v>0</v>
          </cell>
          <cell r="K93">
            <v>0</v>
          </cell>
          <cell r="L93">
            <v>0</v>
          </cell>
          <cell r="M93">
            <v>0</v>
          </cell>
          <cell r="N93">
            <v>0</v>
          </cell>
          <cell r="O93">
            <v>0</v>
          </cell>
          <cell r="R93">
            <v>318996</v>
          </cell>
          <cell r="S93" t="str">
            <v>Starford Chinakila</v>
          </cell>
          <cell r="T93" t="str">
            <v>Guest House</v>
          </cell>
          <cell r="U93">
            <v>22</v>
          </cell>
          <cell r="V93">
            <v>22</v>
          </cell>
          <cell r="W93">
            <v>22</v>
          </cell>
          <cell r="X93">
            <v>22</v>
          </cell>
          <cell r="Y93">
            <v>22</v>
          </cell>
          <cell r="Z93">
            <v>44</v>
          </cell>
          <cell r="AA93">
            <v>100</v>
          </cell>
          <cell r="AB93">
            <v>22</v>
          </cell>
          <cell r="AC93">
            <v>22</v>
          </cell>
          <cell r="AD93">
            <v>22</v>
          </cell>
          <cell r="AE93">
            <v>22</v>
          </cell>
          <cell r="AF93">
            <v>22</v>
          </cell>
          <cell r="AI93">
            <v>318108</v>
          </cell>
          <cell r="AJ93" t="str">
            <v>Shampongo Davison</v>
          </cell>
          <cell r="AK93" t="e">
            <v>#N/A</v>
          </cell>
          <cell r="AL93">
            <v>0</v>
          </cell>
          <cell r="AM93">
            <v>0</v>
          </cell>
          <cell r="AN93">
            <v>0</v>
          </cell>
          <cell r="AO93">
            <v>0</v>
          </cell>
          <cell r="AP93">
            <v>0</v>
          </cell>
          <cell r="AQ93">
            <v>0</v>
          </cell>
          <cell r="AR93">
            <v>0</v>
          </cell>
          <cell r="AS93">
            <v>0</v>
          </cell>
          <cell r="AT93">
            <v>0</v>
          </cell>
          <cell r="AU93">
            <v>0</v>
          </cell>
          <cell r="AV93">
            <v>0</v>
          </cell>
          <cell r="AW93">
            <v>0</v>
          </cell>
        </row>
        <row r="94">
          <cell r="A94">
            <v>318735</v>
          </cell>
          <cell r="B94" t="str">
            <v>Namushi P. Masiliso</v>
          </cell>
          <cell r="D94">
            <v>0</v>
          </cell>
          <cell r="E94">
            <v>0</v>
          </cell>
          <cell r="F94">
            <v>0</v>
          </cell>
          <cell r="G94">
            <v>0</v>
          </cell>
          <cell r="H94">
            <v>0</v>
          </cell>
          <cell r="I94">
            <v>0</v>
          </cell>
          <cell r="J94">
            <v>0</v>
          </cell>
          <cell r="K94">
            <v>0</v>
          </cell>
          <cell r="L94">
            <v>0</v>
          </cell>
          <cell r="M94">
            <v>0</v>
          </cell>
          <cell r="N94">
            <v>0</v>
          </cell>
          <cell r="O94">
            <v>0</v>
          </cell>
          <cell r="R94">
            <v>318997</v>
          </cell>
          <cell r="S94" t="str">
            <v>Edwin Sikoobwe</v>
          </cell>
          <cell r="T94" t="str">
            <v>Nakambala House</v>
          </cell>
          <cell r="U94">
            <v>44</v>
          </cell>
          <cell r="V94">
            <v>44</v>
          </cell>
          <cell r="W94">
            <v>44</v>
          </cell>
          <cell r="X94">
            <v>44</v>
          </cell>
          <cell r="Y94">
            <v>44</v>
          </cell>
          <cell r="Z94">
            <v>100</v>
          </cell>
          <cell r="AA94">
            <v>22</v>
          </cell>
          <cell r="AB94">
            <v>44</v>
          </cell>
          <cell r="AC94">
            <v>44</v>
          </cell>
          <cell r="AD94">
            <v>44</v>
          </cell>
          <cell r="AE94">
            <v>44</v>
          </cell>
          <cell r="AF94">
            <v>44</v>
          </cell>
          <cell r="AI94">
            <v>317748</v>
          </cell>
          <cell r="AJ94" t="str">
            <v>Cheelo Josephine</v>
          </cell>
          <cell r="AK94" t="e">
            <v>#N/A</v>
          </cell>
          <cell r="AL94">
            <v>0</v>
          </cell>
          <cell r="AM94">
            <v>0</v>
          </cell>
          <cell r="AN94">
            <v>0</v>
          </cell>
          <cell r="AO94">
            <v>0</v>
          </cell>
          <cell r="AP94">
            <v>0</v>
          </cell>
          <cell r="AQ94">
            <v>0</v>
          </cell>
          <cell r="AR94">
            <v>0</v>
          </cell>
          <cell r="AS94">
            <v>0</v>
          </cell>
          <cell r="AT94">
            <v>0</v>
          </cell>
          <cell r="AU94">
            <v>0</v>
          </cell>
          <cell r="AV94">
            <v>0</v>
          </cell>
          <cell r="AW94">
            <v>0</v>
          </cell>
        </row>
        <row r="95">
          <cell r="A95">
            <v>311111</v>
          </cell>
          <cell r="B95" t="str">
            <v>Nyambe Bagrey</v>
          </cell>
          <cell r="D95">
            <v>0</v>
          </cell>
          <cell r="E95">
            <v>0</v>
          </cell>
          <cell r="F95">
            <v>0</v>
          </cell>
          <cell r="G95">
            <v>0</v>
          </cell>
          <cell r="H95">
            <v>0</v>
          </cell>
          <cell r="I95">
            <v>0</v>
          </cell>
          <cell r="J95">
            <v>0</v>
          </cell>
          <cell r="K95">
            <v>0</v>
          </cell>
          <cell r="L95">
            <v>0</v>
          </cell>
          <cell r="M95">
            <v>0</v>
          </cell>
          <cell r="N95">
            <v>0</v>
          </cell>
          <cell r="O95">
            <v>0</v>
          </cell>
          <cell r="R95">
            <v>418097</v>
          </cell>
          <cell r="S95" t="str">
            <v>Shelly Ntambale</v>
          </cell>
          <cell r="T95" t="str">
            <v>Staff Club &amp; Kiosk</v>
          </cell>
          <cell r="U95">
            <v>24</v>
          </cell>
          <cell r="V95">
            <v>24</v>
          </cell>
          <cell r="W95">
            <v>24</v>
          </cell>
          <cell r="X95">
            <v>0</v>
          </cell>
          <cell r="Y95">
            <v>0</v>
          </cell>
          <cell r="Z95">
            <v>24</v>
          </cell>
          <cell r="AA95">
            <v>24</v>
          </cell>
          <cell r="AB95">
            <v>24</v>
          </cell>
          <cell r="AC95">
            <v>24</v>
          </cell>
          <cell r="AD95">
            <v>0</v>
          </cell>
          <cell r="AE95">
            <v>0</v>
          </cell>
          <cell r="AF95">
            <v>0</v>
          </cell>
          <cell r="AI95">
            <v>317229</v>
          </cell>
          <cell r="AJ95" t="str">
            <v>Chinjezhi  Wang Suzen</v>
          </cell>
          <cell r="AK95" t="e">
            <v>#N/A</v>
          </cell>
          <cell r="AL95">
            <v>0</v>
          </cell>
          <cell r="AM95">
            <v>0</v>
          </cell>
          <cell r="AN95">
            <v>0</v>
          </cell>
          <cell r="AO95">
            <v>0</v>
          </cell>
          <cell r="AP95">
            <v>0</v>
          </cell>
          <cell r="AQ95">
            <v>0</v>
          </cell>
          <cell r="AR95">
            <v>0</v>
          </cell>
          <cell r="AS95">
            <v>0</v>
          </cell>
          <cell r="AT95">
            <v>0</v>
          </cell>
          <cell r="AU95">
            <v>0</v>
          </cell>
          <cell r="AV95">
            <v>0</v>
          </cell>
          <cell r="AW95">
            <v>0</v>
          </cell>
        </row>
        <row r="96">
          <cell r="A96">
            <v>305676</v>
          </cell>
          <cell r="B96" t="str">
            <v>Nyanga Ruth</v>
          </cell>
          <cell r="D96">
            <v>0</v>
          </cell>
          <cell r="E96">
            <v>0</v>
          </cell>
          <cell r="F96">
            <v>0</v>
          </cell>
          <cell r="G96">
            <v>0</v>
          </cell>
          <cell r="H96">
            <v>0</v>
          </cell>
          <cell r="I96">
            <v>0</v>
          </cell>
          <cell r="J96">
            <v>0</v>
          </cell>
          <cell r="K96">
            <v>0</v>
          </cell>
          <cell r="L96">
            <v>0</v>
          </cell>
          <cell r="M96">
            <v>0</v>
          </cell>
          <cell r="N96">
            <v>0</v>
          </cell>
          <cell r="O96">
            <v>0</v>
          </cell>
          <cell r="R96">
            <v>317283</v>
          </cell>
          <cell r="S96" t="str">
            <v>Consatnce Nambala</v>
          </cell>
          <cell r="T96" t="str">
            <v>Nakambala House</v>
          </cell>
          <cell r="U96">
            <v>16</v>
          </cell>
          <cell r="V96">
            <v>16</v>
          </cell>
          <cell r="W96">
            <v>16</v>
          </cell>
          <cell r="X96">
            <v>16</v>
          </cell>
          <cell r="Y96">
            <v>16</v>
          </cell>
          <cell r="Z96">
            <v>16</v>
          </cell>
          <cell r="AA96">
            <v>16</v>
          </cell>
          <cell r="AB96">
            <v>16</v>
          </cell>
          <cell r="AC96">
            <v>16</v>
          </cell>
          <cell r="AD96">
            <v>16</v>
          </cell>
          <cell r="AE96">
            <v>16</v>
          </cell>
          <cell r="AF96">
            <v>16</v>
          </cell>
          <cell r="AI96">
            <v>318511</v>
          </cell>
          <cell r="AJ96" t="str">
            <v>Chinyundo Justin A</v>
          </cell>
          <cell r="AK96" t="e">
            <v>#N/A</v>
          </cell>
          <cell r="AL96">
            <v>0</v>
          </cell>
          <cell r="AM96">
            <v>0</v>
          </cell>
          <cell r="AN96">
            <v>0</v>
          </cell>
          <cell r="AO96">
            <v>0</v>
          </cell>
          <cell r="AP96">
            <v>0</v>
          </cell>
          <cell r="AQ96">
            <v>0</v>
          </cell>
          <cell r="AR96">
            <v>0</v>
          </cell>
          <cell r="AS96">
            <v>0</v>
          </cell>
          <cell r="AT96">
            <v>0</v>
          </cell>
          <cell r="AU96">
            <v>0</v>
          </cell>
          <cell r="AV96">
            <v>0</v>
          </cell>
          <cell r="AW96">
            <v>0</v>
          </cell>
        </row>
        <row r="97">
          <cell r="A97">
            <v>313013</v>
          </cell>
          <cell r="B97" t="str">
            <v>Simwanza Chaze</v>
          </cell>
          <cell r="D97">
            <v>0</v>
          </cell>
          <cell r="E97">
            <v>0</v>
          </cell>
          <cell r="F97">
            <v>0</v>
          </cell>
          <cell r="G97">
            <v>0</v>
          </cell>
          <cell r="H97">
            <v>0</v>
          </cell>
          <cell r="I97">
            <v>0</v>
          </cell>
          <cell r="J97">
            <v>0</v>
          </cell>
          <cell r="K97">
            <v>0</v>
          </cell>
          <cell r="L97">
            <v>0</v>
          </cell>
          <cell r="M97">
            <v>0</v>
          </cell>
          <cell r="N97">
            <v>0</v>
          </cell>
          <cell r="O97">
            <v>0</v>
          </cell>
          <cell r="R97">
            <v>417726</v>
          </cell>
          <cell r="S97" t="str">
            <v>Dokowe Josiah</v>
          </cell>
          <cell r="T97" t="str">
            <v>Treasury</v>
          </cell>
          <cell r="U97">
            <v>0</v>
          </cell>
          <cell r="V97">
            <v>0</v>
          </cell>
          <cell r="W97">
            <v>0</v>
          </cell>
          <cell r="X97">
            <v>0</v>
          </cell>
          <cell r="Y97">
            <v>0</v>
          </cell>
          <cell r="Z97">
            <v>0</v>
          </cell>
          <cell r="AA97">
            <v>0</v>
          </cell>
          <cell r="AB97">
            <v>0</v>
          </cell>
          <cell r="AC97">
            <v>0</v>
          </cell>
          <cell r="AD97">
            <v>0</v>
          </cell>
          <cell r="AE97">
            <v>0</v>
          </cell>
          <cell r="AF97">
            <v>0</v>
          </cell>
          <cell r="AI97">
            <v>318729</v>
          </cell>
          <cell r="AJ97" t="str">
            <v>Chota Agnes</v>
          </cell>
          <cell r="AK97" t="e">
            <v>#N/A</v>
          </cell>
          <cell r="AL97">
            <v>0</v>
          </cell>
          <cell r="AM97">
            <v>0</v>
          </cell>
          <cell r="AN97">
            <v>0</v>
          </cell>
          <cell r="AO97">
            <v>0</v>
          </cell>
          <cell r="AP97">
            <v>0</v>
          </cell>
          <cell r="AQ97">
            <v>0</v>
          </cell>
          <cell r="AR97">
            <v>0</v>
          </cell>
          <cell r="AS97">
            <v>0</v>
          </cell>
          <cell r="AT97">
            <v>0</v>
          </cell>
          <cell r="AU97">
            <v>0</v>
          </cell>
          <cell r="AV97">
            <v>0</v>
          </cell>
          <cell r="AW97">
            <v>0</v>
          </cell>
        </row>
        <row r="98">
          <cell r="A98">
            <v>306732</v>
          </cell>
          <cell r="B98" t="str">
            <v>Situmbeko Irene</v>
          </cell>
          <cell r="D98">
            <v>0</v>
          </cell>
          <cell r="E98">
            <v>0</v>
          </cell>
          <cell r="F98">
            <v>0</v>
          </cell>
          <cell r="G98">
            <v>0</v>
          </cell>
          <cell r="H98">
            <v>0</v>
          </cell>
          <cell r="I98">
            <v>0</v>
          </cell>
          <cell r="J98">
            <v>0</v>
          </cell>
          <cell r="K98">
            <v>0</v>
          </cell>
          <cell r="L98">
            <v>0</v>
          </cell>
          <cell r="M98">
            <v>0</v>
          </cell>
          <cell r="N98">
            <v>0</v>
          </cell>
          <cell r="O98">
            <v>0</v>
          </cell>
          <cell r="R98">
            <v>415090</v>
          </cell>
          <cell r="S98" t="str">
            <v>Mulumbu Victress</v>
          </cell>
          <cell r="T98" t="str">
            <v>Treasury</v>
          </cell>
          <cell r="U98">
            <v>0</v>
          </cell>
          <cell r="V98">
            <v>0</v>
          </cell>
          <cell r="W98">
            <v>0</v>
          </cell>
          <cell r="X98">
            <v>0</v>
          </cell>
          <cell r="Y98">
            <v>0</v>
          </cell>
          <cell r="Z98">
            <v>0</v>
          </cell>
          <cell r="AA98">
            <v>0</v>
          </cell>
          <cell r="AB98">
            <v>0</v>
          </cell>
          <cell r="AC98">
            <v>0</v>
          </cell>
          <cell r="AD98">
            <v>0</v>
          </cell>
          <cell r="AE98">
            <v>0</v>
          </cell>
          <cell r="AF98">
            <v>0</v>
          </cell>
          <cell r="AI98">
            <v>318904</v>
          </cell>
          <cell r="AJ98" t="str">
            <v>Chuuka I. Kasunga</v>
          </cell>
          <cell r="AK98" t="e">
            <v>#N/A</v>
          </cell>
          <cell r="AL98">
            <v>0</v>
          </cell>
          <cell r="AM98">
            <v>0</v>
          </cell>
          <cell r="AN98">
            <v>0</v>
          </cell>
          <cell r="AO98">
            <v>0</v>
          </cell>
          <cell r="AP98">
            <v>0</v>
          </cell>
          <cell r="AQ98">
            <v>0</v>
          </cell>
          <cell r="AR98">
            <v>0</v>
          </cell>
          <cell r="AS98">
            <v>0</v>
          </cell>
          <cell r="AT98">
            <v>0</v>
          </cell>
          <cell r="AU98">
            <v>0</v>
          </cell>
          <cell r="AV98">
            <v>0</v>
          </cell>
          <cell r="AW98">
            <v>0</v>
          </cell>
        </row>
        <row r="99">
          <cell r="A99">
            <v>820129</v>
          </cell>
          <cell r="B99" t="str">
            <v>Kaongola Ilitongo</v>
          </cell>
          <cell r="D99">
            <v>0</v>
          </cell>
          <cell r="E99">
            <v>0</v>
          </cell>
          <cell r="F99">
            <v>0</v>
          </cell>
          <cell r="G99">
            <v>0</v>
          </cell>
          <cell r="H99">
            <v>0</v>
          </cell>
          <cell r="I99">
            <v>0</v>
          </cell>
          <cell r="J99">
            <v>0</v>
          </cell>
          <cell r="K99">
            <v>0</v>
          </cell>
          <cell r="L99">
            <v>0</v>
          </cell>
          <cell r="M99">
            <v>0</v>
          </cell>
          <cell r="N99">
            <v>0</v>
          </cell>
          <cell r="O99">
            <v>0</v>
          </cell>
          <cell r="R99">
            <v>415695</v>
          </cell>
          <cell r="S99" t="str">
            <v>Sichivula Godfrey</v>
          </cell>
          <cell r="T99" t="str">
            <v>Treasury</v>
          </cell>
          <cell r="U99">
            <v>0</v>
          </cell>
          <cell r="V99">
            <v>0</v>
          </cell>
          <cell r="W99">
            <v>0</v>
          </cell>
          <cell r="X99">
            <v>0</v>
          </cell>
          <cell r="Y99">
            <v>0</v>
          </cell>
          <cell r="Z99">
            <v>0</v>
          </cell>
          <cell r="AA99">
            <v>0</v>
          </cell>
          <cell r="AB99">
            <v>0</v>
          </cell>
          <cell r="AC99">
            <v>0</v>
          </cell>
          <cell r="AD99">
            <v>0</v>
          </cell>
          <cell r="AE99">
            <v>0</v>
          </cell>
          <cell r="AF99">
            <v>0</v>
          </cell>
          <cell r="AI99">
            <v>318736</v>
          </cell>
          <cell r="AJ99" t="str">
            <v>Lungu Judith</v>
          </cell>
          <cell r="AK99" t="e">
            <v>#N/A</v>
          </cell>
          <cell r="AL99">
            <v>0</v>
          </cell>
          <cell r="AM99">
            <v>0</v>
          </cell>
          <cell r="AN99">
            <v>0</v>
          </cell>
          <cell r="AO99">
            <v>0</v>
          </cell>
          <cell r="AP99">
            <v>0</v>
          </cell>
          <cell r="AQ99">
            <v>0</v>
          </cell>
          <cell r="AR99">
            <v>0</v>
          </cell>
          <cell r="AS99">
            <v>0</v>
          </cell>
          <cell r="AT99">
            <v>0</v>
          </cell>
          <cell r="AU99">
            <v>0</v>
          </cell>
          <cell r="AV99">
            <v>0</v>
          </cell>
          <cell r="AW99">
            <v>0</v>
          </cell>
        </row>
        <row r="100">
          <cell r="A100">
            <v>317807</v>
          </cell>
          <cell r="B100" t="str">
            <v>Mandandi Mandandi</v>
          </cell>
          <cell r="D100">
            <v>0</v>
          </cell>
          <cell r="E100">
            <v>0</v>
          </cell>
          <cell r="F100">
            <v>0</v>
          </cell>
          <cell r="G100">
            <v>0</v>
          </cell>
          <cell r="H100">
            <v>0</v>
          </cell>
          <cell r="I100">
            <v>0</v>
          </cell>
          <cell r="J100">
            <v>0</v>
          </cell>
          <cell r="K100">
            <v>0</v>
          </cell>
          <cell r="L100">
            <v>0</v>
          </cell>
          <cell r="M100">
            <v>0</v>
          </cell>
          <cell r="N100">
            <v>0</v>
          </cell>
          <cell r="O100">
            <v>0</v>
          </cell>
          <cell r="R100">
            <v>416561</v>
          </cell>
          <cell r="S100" t="str">
            <v>Hamukale Hamukale</v>
          </cell>
          <cell r="T100" t="str">
            <v>Treasury</v>
          </cell>
          <cell r="U100">
            <v>0</v>
          </cell>
          <cell r="V100">
            <v>0</v>
          </cell>
          <cell r="W100">
            <v>0</v>
          </cell>
          <cell r="X100">
            <v>0</v>
          </cell>
          <cell r="Y100">
            <v>0</v>
          </cell>
          <cell r="Z100">
            <v>0</v>
          </cell>
          <cell r="AA100">
            <v>0</v>
          </cell>
          <cell r="AB100">
            <v>0</v>
          </cell>
          <cell r="AC100">
            <v>0</v>
          </cell>
          <cell r="AD100">
            <v>0</v>
          </cell>
          <cell r="AE100">
            <v>0</v>
          </cell>
          <cell r="AF100">
            <v>0</v>
          </cell>
          <cell r="AI100">
            <v>317371</v>
          </cell>
          <cell r="AJ100" t="str">
            <v>Manyepa Hopeless</v>
          </cell>
          <cell r="AK100" t="e">
            <v>#N/A</v>
          </cell>
          <cell r="AL100">
            <v>0</v>
          </cell>
          <cell r="AM100">
            <v>0</v>
          </cell>
          <cell r="AN100">
            <v>0</v>
          </cell>
          <cell r="AO100">
            <v>0</v>
          </cell>
          <cell r="AP100">
            <v>0</v>
          </cell>
          <cell r="AQ100">
            <v>0</v>
          </cell>
          <cell r="AR100">
            <v>0</v>
          </cell>
          <cell r="AS100">
            <v>0</v>
          </cell>
          <cell r="AT100">
            <v>0</v>
          </cell>
          <cell r="AU100">
            <v>0</v>
          </cell>
          <cell r="AV100">
            <v>0</v>
          </cell>
          <cell r="AW100">
            <v>0</v>
          </cell>
        </row>
        <row r="101">
          <cell r="A101">
            <v>317349</v>
          </cell>
          <cell r="B101" t="str">
            <v>Sitali Cathrine</v>
          </cell>
          <cell r="D101">
            <v>0</v>
          </cell>
          <cell r="E101">
            <v>0</v>
          </cell>
          <cell r="F101">
            <v>0</v>
          </cell>
          <cell r="G101">
            <v>0</v>
          </cell>
          <cell r="H101">
            <v>0</v>
          </cell>
          <cell r="I101">
            <v>0</v>
          </cell>
          <cell r="J101">
            <v>0</v>
          </cell>
          <cell r="K101">
            <v>0</v>
          </cell>
          <cell r="L101">
            <v>0</v>
          </cell>
          <cell r="M101">
            <v>0</v>
          </cell>
          <cell r="N101">
            <v>0</v>
          </cell>
          <cell r="O101">
            <v>0</v>
          </cell>
          <cell r="R101">
            <v>2462</v>
          </cell>
          <cell r="S101" t="str">
            <v>Chapa Ernest</v>
          </cell>
          <cell r="U101">
            <v>0</v>
          </cell>
          <cell r="V101">
            <v>0</v>
          </cell>
          <cell r="W101">
            <v>0</v>
          </cell>
          <cell r="X101">
            <v>0</v>
          </cell>
          <cell r="Y101">
            <v>0</v>
          </cell>
          <cell r="Z101">
            <v>0</v>
          </cell>
          <cell r="AA101">
            <v>0</v>
          </cell>
          <cell r="AB101">
            <v>0</v>
          </cell>
          <cell r="AC101">
            <v>0</v>
          </cell>
          <cell r="AD101">
            <v>0</v>
          </cell>
          <cell r="AE101">
            <v>0</v>
          </cell>
          <cell r="AF101">
            <v>0</v>
          </cell>
          <cell r="AI101">
            <v>317318</v>
          </cell>
          <cell r="AJ101" t="str">
            <v>Muchawa Jennie</v>
          </cell>
          <cell r="AK101" t="e">
            <v>#N/A</v>
          </cell>
          <cell r="AL101">
            <v>0</v>
          </cell>
          <cell r="AM101">
            <v>0</v>
          </cell>
          <cell r="AN101">
            <v>0</v>
          </cell>
          <cell r="AO101">
            <v>0</v>
          </cell>
          <cell r="AP101">
            <v>0</v>
          </cell>
          <cell r="AQ101">
            <v>0</v>
          </cell>
          <cell r="AR101">
            <v>0</v>
          </cell>
          <cell r="AS101">
            <v>0</v>
          </cell>
          <cell r="AT101">
            <v>0</v>
          </cell>
          <cell r="AU101">
            <v>0</v>
          </cell>
          <cell r="AV101">
            <v>0</v>
          </cell>
          <cell r="AW101">
            <v>0</v>
          </cell>
        </row>
        <row r="102">
          <cell r="A102">
            <v>318343</v>
          </cell>
          <cell r="B102" t="str">
            <v>Sitali Namanga Morece</v>
          </cell>
          <cell r="D102">
            <v>0</v>
          </cell>
          <cell r="E102">
            <v>0</v>
          </cell>
          <cell r="F102">
            <v>0</v>
          </cell>
          <cell r="G102">
            <v>0</v>
          </cell>
          <cell r="H102">
            <v>0</v>
          </cell>
          <cell r="I102">
            <v>0</v>
          </cell>
          <cell r="J102">
            <v>0</v>
          </cell>
          <cell r="K102">
            <v>0</v>
          </cell>
          <cell r="L102">
            <v>0</v>
          </cell>
          <cell r="M102">
            <v>0</v>
          </cell>
          <cell r="N102">
            <v>0</v>
          </cell>
          <cell r="O102">
            <v>0</v>
          </cell>
          <cell r="R102">
            <v>2642</v>
          </cell>
          <cell r="S102" t="str">
            <v>Maseka Kenneth</v>
          </cell>
          <cell r="U102">
            <v>0</v>
          </cell>
          <cell r="V102">
            <v>0</v>
          </cell>
          <cell r="W102">
            <v>0</v>
          </cell>
          <cell r="X102">
            <v>0</v>
          </cell>
          <cell r="Y102">
            <v>0</v>
          </cell>
          <cell r="Z102">
            <v>0</v>
          </cell>
          <cell r="AA102">
            <v>0</v>
          </cell>
          <cell r="AB102">
            <v>0</v>
          </cell>
          <cell r="AC102">
            <v>0</v>
          </cell>
          <cell r="AD102">
            <v>0</v>
          </cell>
          <cell r="AE102">
            <v>0</v>
          </cell>
          <cell r="AF102">
            <v>0</v>
          </cell>
          <cell r="AI102">
            <v>302338</v>
          </cell>
          <cell r="AJ102" t="str">
            <v>Muyenga Elizabeth</v>
          </cell>
          <cell r="AK102" t="e">
            <v>#N/A</v>
          </cell>
          <cell r="AL102">
            <v>0</v>
          </cell>
          <cell r="AM102">
            <v>0</v>
          </cell>
          <cell r="AN102">
            <v>0</v>
          </cell>
          <cell r="AO102">
            <v>0</v>
          </cell>
          <cell r="AP102">
            <v>0</v>
          </cell>
          <cell r="AQ102">
            <v>0</v>
          </cell>
          <cell r="AR102">
            <v>0</v>
          </cell>
          <cell r="AS102">
            <v>0</v>
          </cell>
          <cell r="AT102">
            <v>0</v>
          </cell>
          <cell r="AU102">
            <v>0</v>
          </cell>
          <cell r="AV102">
            <v>0</v>
          </cell>
          <cell r="AW102">
            <v>0</v>
          </cell>
        </row>
        <row r="103">
          <cell r="A103">
            <v>315164</v>
          </cell>
          <cell r="B103" t="str">
            <v>Simweemba Linah</v>
          </cell>
          <cell r="D103">
            <v>0</v>
          </cell>
          <cell r="E103">
            <v>0</v>
          </cell>
          <cell r="F103">
            <v>0</v>
          </cell>
          <cell r="G103">
            <v>0</v>
          </cell>
          <cell r="H103">
            <v>0</v>
          </cell>
          <cell r="I103">
            <v>0</v>
          </cell>
          <cell r="J103">
            <v>0</v>
          </cell>
          <cell r="K103">
            <v>0</v>
          </cell>
          <cell r="L103">
            <v>0</v>
          </cell>
          <cell r="M103">
            <v>0</v>
          </cell>
          <cell r="N103">
            <v>0</v>
          </cell>
          <cell r="O103">
            <v>0</v>
          </cell>
          <cell r="R103">
            <v>2628</v>
          </cell>
          <cell r="S103" t="str">
            <v>Mwale Enos</v>
          </cell>
          <cell r="U103">
            <v>0</v>
          </cell>
          <cell r="V103">
            <v>0</v>
          </cell>
          <cell r="W103">
            <v>0</v>
          </cell>
          <cell r="X103">
            <v>0</v>
          </cell>
          <cell r="Y103">
            <v>0</v>
          </cell>
          <cell r="Z103">
            <v>0</v>
          </cell>
          <cell r="AA103">
            <v>0</v>
          </cell>
          <cell r="AB103">
            <v>0</v>
          </cell>
          <cell r="AC103">
            <v>0</v>
          </cell>
          <cell r="AD103">
            <v>0</v>
          </cell>
          <cell r="AE103">
            <v>0</v>
          </cell>
          <cell r="AF103">
            <v>0</v>
          </cell>
          <cell r="AI103">
            <v>318734</v>
          </cell>
          <cell r="AJ103" t="str">
            <v>Mwakoi Lungwebungu</v>
          </cell>
          <cell r="AK103" t="e">
            <v>#N/A</v>
          </cell>
          <cell r="AL103">
            <v>0</v>
          </cell>
          <cell r="AM103">
            <v>0</v>
          </cell>
          <cell r="AN103">
            <v>0</v>
          </cell>
          <cell r="AO103">
            <v>0</v>
          </cell>
          <cell r="AP103">
            <v>0</v>
          </cell>
          <cell r="AQ103">
            <v>0</v>
          </cell>
          <cell r="AR103">
            <v>0</v>
          </cell>
          <cell r="AS103">
            <v>0</v>
          </cell>
          <cell r="AT103">
            <v>0</v>
          </cell>
          <cell r="AU103">
            <v>0</v>
          </cell>
          <cell r="AV103">
            <v>0</v>
          </cell>
          <cell r="AW103">
            <v>0</v>
          </cell>
        </row>
        <row r="104">
          <cell r="A104">
            <v>311483</v>
          </cell>
          <cell r="B104" t="str">
            <v>Mombe Amon</v>
          </cell>
          <cell r="D104">
            <v>0</v>
          </cell>
          <cell r="E104">
            <v>0</v>
          </cell>
          <cell r="F104">
            <v>0</v>
          </cell>
          <cell r="G104">
            <v>0</v>
          </cell>
          <cell r="H104">
            <v>0</v>
          </cell>
          <cell r="I104">
            <v>0</v>
          </cell>
          <cell r="J104">
            <v>0</v>
          </cell>
          <cell r="K104">
            <v>0</v>
          </cell>
          <cell r="L104">
            <v>0</v>
          </cell>
          <cell r="M104">
            <v>0</v>
          </cell>
          <cell r="N104">
            <v>0</v>
          </cell>
          <cell r="O104">
            <v>0</v>
          </cell>
          <cell r="R104">
            <v>4027</v>
          </cell>
          <cell r="S104" t="str">
            <v>Mweela Morris</v>
          </cell>
          <cell r="U104">
            <v>0</v>
          </cell>
          <cell r="V104">
            <v>0</v>
          </cell>
          <cell r="W104">
            <v>0</v>
          </cell>
          <cell r="X104">
            <v>0</v>
          </cell>
          <cell r="Y104">
            <v>0</v>
          </cell>
          <cell r="Z104">
            <v>0</v>
          </cell>
          <cell r="AA104">
            <v>0</v>
          </cell>
          <cell r="AB104">
            <v>0</v>
          </cell>
          <cell r="AC104">
            <v>0</v>
          </cell>
          <cell r="AD104">
            <v>0</v>
          </cell>
          <cell r="AE104">
            <v>0</v>
          </cell>
          <cell r="AF104">
            <v>0</v>
          </cell>
          <cell r="AI104">
            <v>318735</v>
          </cell>
          <cell r="AJ104" t="str">
            <v>Namushi P. Masiliso</v>
          </cell>
          <cell r="AK104" t="e">
            <v>#N/A</v>
          </cell>
          <cell r="AL104">
            <v>0</v>
          </cell>
          <cell r="AM104">
            <v>0</v>
          </cell>
          <cell r="AN104">
            <v>0</v>
          </cell>
          <cell r="AO104">
            <v>0</v>
          </cell>
          <cell r="AP104">
            <v>0</v>
          </cell>
          <cell r="AQ104">
            <v>0</v>
          </cell>
          <cell r="AR104">
            <v>0</v>
          </cell>
          <cell r="AS104">
            <v>0</v>
          </cell>
          <cell r="AT104">
            <v>0</v>
          </cell>
          <cell r="AU104">
            <v>0</v>
          </cell>
          <cell r="AV104">
            <v>0</v>
          </cell>
          <cell r="AW104">
            <v>0</v>
          </cell>
        </row>
        <row r="105">
          <cell r="A105">
            <v>317213</v>
          </cell>
          <cell r="B105" t="str">
            <v>Libebo Sishekan Patrick</v>
          </cell>
          <cell r="D105">
            <v>0</v>
          </cell>
          <cell r="E105">
            <v>0</v>
          </cell>
          <cell r="F105">
            <v>0</v>
          </cell>
          <cell r="G105">
            <v>0</v>
          </cell>
          <cell r="H105">
            <v>0</v>
          </cell>
          <cell r="I105">
            <v>0</v>
          </cell>
          <cell r="J105">
            <v>0</v>
          </cell>
          <cell r="K105">
            <v>0</v>
          </cell>
          <cell r="L105">
            <v>0</v>
          </cell>
          <cell r="M105">
            <v>0</v>
          </cell>
          <cell r="N105">
            <v>0</v>
          </cell>
          <cell r="O105">
            <v>0</v>
          </cell>
          <cell r="R105">
            <v>2729</v>
          </cell>
          <cell r="S105" t="str">
            <v>Nyirenda Pious</v>
          </cell>
          <cell r="U105">
            <v>0</v>
          </cell>
          <cell r="V105">
            <v>0</v>
          </cell>
          <cell r="W105">
            <v>0</v>
          </cell>
          <cell r="X105">
            <v>0</v>
          </cell>
          <cell r="Y105">
            <v>0</v>
          </cell>
          <cell r="Z105">
            <v>0</v>
          </cell>
          <cell r="AA105">
            <v>0</v>
          </cell>
          <cell r="AB105">
            <v>0</v>
          </cell>
          <cell r="AC105">
            <v>0</v>
          </cell>
          <cell r="AD105">
            <v>0</v>
          </cell>
          <cell r="AE105">
            <v>0</v>
          </cell>
          <cell r="AF105">
            <v>0</v>
          </cell>
          <cell r="AI105">
            <v>311111</v>
          </cell>
          <cell r="AJ105" t="str">
            <v>Nyambe Bagrey</v>
          </cell>
          <cell r="AK105" t="e">
            <v>#N/A</v>
          </cell>
          <cell r="AL105">
            <v>0</v>
          </cell>
          <cell r="AM105">
            <v>0</v>
          </cell>
          <cell r="AN105">
            <v>0</v>
          </cell>
          <cell r="AO105">
            <v>0</v>
          </cell>
          <cell r="AP105">
            <v>0</v>
          </cell>
          <cell r="AQ105">
            <v>0</v>
          </cell>
          <cell r="AR105">
            <v>0</v>
          </cell>
          <cell r="AS105">
            <v>0</v>
          </cell>
          <cell r="AT105">
            <v>0</v>
          </cell>
          <cell r="AU105">
            <v>0</v>
          </cell>
          <cell r="AV105">
            <v>0</v>
          </cell>
          <cell r="AW105">
            <v>0</v>
          </cell>
        </row>
        <row r="106">
          <cell r="A106">
            <v>317247</v>
          </cell>
          <cell r="B106" t="str">
            <v>Simunza Manuel</v>
          </cell>
          <cell r="D106">
            <v>0</v>
          </cell>
          <cell r="E106">
            <v>0</v>
          </cell>
          <cell r="F106">
            <v>0</v>
          </cell>
          <cell r="G106">
            <v>0</v>
          </cell>
          <cell r="H106">
            <v>0</v>
          </cell>
          <cell r="I106">
            <v>0</v>
          </cell>
          <cell r="J106">
            <v>0</v>
          </cell>
          <cell r="K106">
            <v>0</v>
          </cell>
          <cell r="L106">
            <v>0</v>
          </cell>
          <cell r="M106">
            <v>0</v>
          </cell>
          <cell r="N106">
            <v>0</v>
          </cell>
          <cell r="O106">
            <v>0</v>
          </cell>
          <cell r="R106">
            <v>1058</v>
          </cell>
          <cell r="S106" t="str">
            <v>Thole Peter</v>
          </cell>
          <cell r="U106">
            <v>0</v>
          </cell>
          <cell r="V106">
            <v>0</v>
          </cell>
          <cell r="W106">
            <v>0</v>
          </cell>
          <cell r="X106">
            <v>0</v>
          </cell>
          <cell r="Y106">
            <v>0</v>
          </cell>
          <cell r="Z106">
            <v>0</v>
          </cell>
          <cell r="AA106">
            <v>0</v>
          </cell>
          <cell r="AB106">
            <v>0</v>
          </cell>
          <cell r="AC106">
            <v>0</v>
          </cell>
          <cell r="AD106">
            <v>0</v>
          </cell>
          <cell r="AE106">
            <v>0</v>
          </cell>
          <cell r="AF106">
            <v>0</v>
          </cell>
          <cell r="AI106">
            <v>305676</v>
          </cell>
          <cell r="AJ106" t="str">
            <v>Nyanga Ruth</v>
          </cell>
          <cell r="AK106" t="e">
            <v>#N/A</v>
          </cell>
          <cell r="AL106">
            <v>0</v>
          </cell>
          <cell r="AM106">
            <v>0</v>
          </cell>
          <cell r="AN106">
            <v>0</v>
          </cell>
          <cell r="AO106">
            <v>0</v>
          </cell>
          <cell r="AP106">
            <v>0</v>
          </cell>
          <cell r="AQ106">
            <v>0</v>
          </cell>
          <cell r="AR106">
            <v>0</v>
          </cell>
          <cell r="AS106">
            <v>0</v>
          </cell>
          <cell r="AT106">
            <v>0</v>
          </cell>
          <cell r="AU106">
            <v>0</v>
          </cell>
          <cell r="AV106">
            <v>0</v>
          </cell>
          <cell r="AW106">
            <v>0</v>
          </cell>
        </row>
        <row r="107">
          <cell r="A107">
            <v>318672</v>
          </cell>
          <cell r="B107" t="str">
            <v>Simweene Shemmy</v>
          </cell>
          <cell r="D107">
            <v>0</v>
          </cell>
          <cell r="E107">
            <v>0</v>
          </cell>
          <cell r="F107">
            <v>0</v>
          </cell>
          <cell r="G107">
            <v>0</v>
          </cell>
          <cell r="H107">
            <v>0</v>
          </cell>
          <cell r="I107">
            <v>0</v>
          </cell>
          <cell r="J107">
            <v>0</v>
          </cell>
          <cell r="K107">
            <v>0</v>
          </cell>
          <cell r="L107">
            <v>0</v>
          </cell>
          <cell r="M107">
            <v>0</v>
          </cell>
          <cell r="N107">
            <v>0</v>
          </cell>
          <cell r="O107">
            <v>0</v>
          </cell>
          <cell r="R107">
            <v>511996</v>
          </cell>
          <cell r="S107" t="str">
            <v>Beene Foster H</v>
          </cell>
          <cell r="U107">
            <v>0</v>
          </cell>
          <cell r="V107">
            <v>0</v>
          </cell>
          <cell r="W107">
            <v>0</v>
          </cell>
          <cell r="X107">
            <v>0</v>
          </cell>
          <cell r="Y107">
            <v>0</v>
          </cell>
          <cell r="Z107">
            <v>0</v>
          </cell>
          <cell r="AA107">
            <v>0</v>
          </cell>
          <cell r="AB107">
            <v>0</v>
          </cell>
          <cell r="AC107">
            <v>0</v>
          </cell>
          <cell r="AD107">
            <v>0</v>
          </cell>
          <cell r="AE107">
            <v>0</v>
          </cell>
          <cell r="AF107">
            <v>0</v>
          </cell>
          <cell r="AI107">
            <v>313013</v>
          </cell>
          <cell r="AJ107" t="str">
            <v>Simwanza Chaze</v>
          </cell>
          <cell r="AK107" t="e">
            <v>#N/A</v>
          </cell>
          <cell r="AL107">
            <v>0</v>
          </cell>
          <cell r="AM107">
            <v>0</v>
          </cell>
          <cell r="AN107">
            <v>0</v>
          </cell>
          <cell r="AO107">
            <v>0</v>
          </cell>
          <cell r="AP107">
            <v>0</v>
          </cell>
          <cell r="AQ107">
            <v>0</v>
          </cell>
          <cell r="AR107">
            <v>0</v>
          </cell>
          <cell r="AS107">
            <v>0</v>
          </cell>
          <cell r="AT107">
            <v>0</v>
          </cell>
          <cell r="AU107">
            <v>0</v>
          </cell>
          <cell r="AV107">
            <v>0</v>
          </cell>
          <cell r="AW107">
            <v>0</v>
          </cell>
        </row>
        <row r="108">
          <cell r="A108">
            <v>318672</v>
          </cell>
          <cell r="B108" t="str">
            <v>Simweene Shemmy</v>
          </cell>
          <cell r="D108">
            <v>0</v>
          </cell>
          <cell r="E108">
            <v>0</v>
          </cell>
          <cell r="F108">
            <v>0</v>
          </cell>
          <cell r="G108">
            <v>0</v>
          </cell>
          <cell r="H108">
            <v>0</v>
          </cell>
          <cell r="I108">
            <v>0</v>
          </cell>
          <cell r="J108">
            <v>0</v>
          </cell>
          <cell r="K108">
            <v>0</v>
          </cell>
          <cell r="L108">
            <v>0</v>
          </cell>
          <cell r="M108">
            <v>0</v>
          </cell>
          <cell r="N108">
            <v>0</v>
          </cell>
          <cell r="O108">
            <v>0</v>
          </cell>
          <cell r="R108">
            <v>317578</v>
          </cell>
          <cell r="S108" t="str">
            <v>Kalenda Muzaza Alex</v>
          </cell>
          <cell r="U108">
            <v>0</v>
          </cell>
          <cell r="V108">
            <v>0</v>
          </cell>
          <cell r="W108">
            <v>0</v>
          </cell>
          <cell r="X108">
            <v>0</v>
          </cell>
          <cell r="Y108">
            <v>0</v>
          </cell>
          <cell r="Z108">
            <v>0</v>
          </cell>
          <cell r="AA108">
            <v>0</v>
          </cell>
          <cell r="AB108">
            <v>0</v>
          </cell>
          <cell r="AC108">
            <v>0</v>
          </cell>
          <cell r="AD108">
            <v>0</v>
          </cell>
          <cell r="AE108">
            <v>0</v>
          </cell>
          <cell r="AF108">
            <v>0</v>
          </cell>
          <cell r="AI108">
            <v>306732</v>
          </cell>
          <cell r="AJ108" t="str">
            <v>Situmbeko Irene</v>
          </cell>
          <cell r="AK108" t="e">
            <v>#N/A</v>
          </cell>
          <cell r="AL108">
            <v>0</v>
          </cell>
          <cell r="AM108">
            <v>0</v>
          </cell>
          <cell r="AN108">
            <v>0</v>
          </cell>
          <cell r="AO108">
            <v>0</v>
          </cell>
          <cell r="AP108">
            <v>0</v>
          </cell>
          <cell r="AQ108">
            <v>0</v>
          </cell>
          <cell r="AR108">
            <v>0</v>
          </cell>
          <cell r="AS108">
            <v>0</v>
          </cell>
          <cell r="AT108">
            <v>0</v>
          </cell>
          <cell r="AU108">
            <v>0</v>
          </cell>
          <cell r="AV108">
            <v>0</v>
          </cell>
          <cell r="AW108">
            <v>0</v>
          </cell>
        </row>
        <row r="109">
          <cell r="A109">
            <v>318201</v>
          </cell>
          <cell r="B109" t="str">
            <v>Hamukale Averty</v>
          </cell>
          <cell r="D109">
            <v>0</v>
          </cell>
          <cell r="E109">
            <v>0</v>
          </cell>
          <cell r="F109">
            <v>0</v>
          </cell>
          <cell r="G109">
            <v>0</v>
          </cell>
          <cell r="H109">
            <v>0</v>
          </cell>
          <cell r="I109">
            <v>0</v>
          </cell>
          <cell r="J109">
            <v>0</v>
          </cell>
          <cell r="K109">
            <v>0</v>
          </cell>
          <cell r="L109">
            <v>0</v>
          </cell>
          <cell r="M109">
            <v>0</v>
          </cell>
          <cell r="N109">
            <v>0</v>
          </cell>
          <cell r="O109">
            <v>0</v>
          </cell>
          <cell r="R109">
            <v>310500</v>
          </cell>
          <cell r="S109" t="str">
            <v>Kasoka Samson</v>
          </cell>
          <cell r="U109">
            <v>0</v>
          </cell>
          <cell r="V109">
            <v>0</v>
          </cell>
          <cell r="W109">
            <v>0</v>
          </cell>
          <cell r="X109">
            <v>0</v>
          </cell>
          <cell r="Y109">
            <v>0</v>
          </cell>
          <cell r="Z109">
            <v>0</v>
          </cell>
          <cell r="AA109">
            <v>0</v>
          </cell>
          <cell r="AB109">
            <v>0</v>
          </cell>
          <cell r="AC109">
            <v>0</v>
          </cell>
          <cell r="AD109">
            <v>0</v>
          </cell>
          <cell r="AE109">
            <v>0</v>
          </cell>
          <cell r="AF109">
            <v>0</v>
          </cell>
          <cell r="AI109">
            <v>820129</v>
          </cell>
          <cell r="AJ109" t="str">
            <v>Kaongola Ilitongo</v>
          </cell>
          <cell r="AK109" t="e">
            <v>#N/A</v>
          </cell>
          <cell r="AL109">
            <v>0</v>
          </cell>
          <cell r="AM109">
            <v>0</v>
          </cell>
          <cell r="AN109">
            <v>0</v>
          </cell>
          <cell r="AO109">
            <v>0</v>
          </cell>
          <cell r="AP109">
            <v>0</v>
          </cell>
          <cell r="AQ109">
            <v>0</v>
          </cell>
          <cell r="AR109">
            <v>0</v>
          </cell>
          <cell r="AS109">
            <v>0</v>
          </cell>
          <cell r="AT109">
            <v>0</v>
          </cell>
          <cell r="AU109">
            <v>0</v>
          </cell>
          <cell r="AV109">
            <v>0</v>
          </cell>
          <cell r="AW109">
            <v>0</v>
          </cell>
        </row>
        <row r="110">
          <cell r="A110">
            <v>606359</v>
          </cell>
          <cell r="B110" t="str">
            <v>Cheelo Shadreck</v>
          </cell>
          <cell r="D110">
            <v>0</v>
          </cell>
          <cell r="E110">
            <v>0</v>
          </cell>
          <cell r="F110">
            <v>0</v>
          </cell>
          <cell r="G110">
            <v>0</v>
          </cell>
          <cell r="H110">
            <v>0</v>
          </cell>
          <cell r="I110">
            <v>0</v>
          </cell>
          <cell r="J110">
            <v>0</v>
          </cell>
          <cell r="K110">
            <v>0</v>
          </cell>
          <cell r="L110">
            <v>0</v>
          </cell>
          <cell r="M110">
            <v>0</v>
          </cell>
          <cell r="N110">
            <v>0</v>
          </cell>
          <cell r="O110">
            <v>0</v>
          </cell>
          <cell r="R110">
            <v>315217</v>
          </cell>
          <cell r="S110" t="str">
            <v>Lubasi Litwela</v>
          </cell>
          <cell r="U110">
            <v>0</v>
          </cell>
          <cell r="V110">
            <v>0</v>
          </cell>
          <cell r="W110">
            <v>0</v>
          </cell>
          <cell r="X110">
            <v>0</v>
          </cell>
          <cell r="Y110">
            <v>0</v>
          </cell>
          <cell r="Z110">
            <v>0</v>
          </cell>
          <cell r="AA110">
            <v>0</v>
          </cell>
          <cell r="AB110">
            <v>0</v>
          </cell>
          <cell r="AC110">
            <v>0</v>
          </cell>
          <cell r="AD110">
            <v>0</v>
          </cell>
          <cell r="AE110">
            <v>0</v>
          </cell>
          <cell r="AF110">
            <v>0</v>
          </cell>
          <cell r="AI110">
            <v>311111</v>
          </cell>
          <cell r="AJ110" t="str">
            <v>Nyambe Bagrey</v>
          </cell>
          <cell r="AK110" t="e">
            <v>#N/A</v>
          </cell>
          <cell r="AL110">
            <v>0</v>
          </cell>
          <cell r="AM110">
            <v>0</v>
          </cell>
          <cell r="AN110">
            <v>0</v>
          </cell>
          <cell r="AO110">
            <v>0</v>
          </cell>
          <cell r="AP110">
            <v>0</v>
          </cell>
          <cell r="AQ110">
            <v>0</v>
          </cell>
          <cell r="AR110">
            <v>0</v>
          </cell>
          <cell r="AS110">
            <v>0</v>
          </cell>
          <cell r="AT110">
            <v>0</v>
          </cell>
          <cell r="AU110">
            <v>0</v>
          </cell>
          <cell r="AV110">
            <v>0</v>
          </cell>
          <cell r="AW110">
            <v>0</v>
          </cell>
        </row>
        <row r="111">
          <cell r="A111">
            <v>615434</v>
          </cell>
          <cell r="B111" t="str">
            <v>Simuyuni Mary</v>
          </cell>
          <cell r="D111">
            <v>0</v>
          </cell>
          <cell r="E111">
            <v>0</v>
          </cell>
          <cell r="F111">
            <v>0</v>
          </cell>
          <cell r="G111">
            <v>0</v>
          </cell>
          <cell r="H111">
            <v>0</v>
          </cell>
          <cell r="I111">
            <v>0</v>
          </cell>
          <cell r="J111">
            <v>0</v>
          </cell>
          <cell r="K111">
            <v>0</v>
          </cell>
          <cell r="L111">
            <v>0</v>
          </cell>
          <cell r="M111">
            <v>0</v>
          </cell>
          <cell r="N111">
            <v>0</v>
          </cell>
          <cell r="O111">
            <v>0</v>
          </cell>
          <cell r="R111">
            <v>318455</v>
          </cell>
          <cell r="S111" t="str">
            <v>Makuwa Stephen</v>
          </cell>
          <cell r="U111">
            <v>0</v>
          </cell>
          <cell r="V111">
            <v>0</v>
          </cell>
          <cell r="W111">
            <v>0</v>
          </cell>
          <cell r="X111">
            <v>0</v>
          </cell>
          <cell r="Y111">
            <v>0</v>
          </cell>
          <cell r="Z111">
            <v>0</v>
          </cell>
          <cell r="AA111">
            <v>0</v>
          </cell>
          <cell r="AB111">
            <v>0</v>
          </cell>
          <cell r="AC111">
            <v>0</v>
          </cell>
          <cell r="AD111">
            <v>0</v>
          </cell>
          <cell r="AE111">
            <v>0</v>
          </cell>
          <cell r="AF111">
            <v>0</v>
          </cell>
          <cell r="AI111">
            <v>305676</v>
          </cell>
          <cell r="AJ111" t="str">
            <v>Nyanga Ruth</v>
          </cell>
          <cell r="AK111" t="e">
            <v>#N/A</v>
          </cell>
          <cell r="AL111">
            <v>0</v>
          </cell>
          <cell r="AM111">
            <v>0</v>
          </cell>
          <cell r="AN111">
            <v>0</v>
          </cell>
          <cell r="AO111">
            <v>0</v>
          </cell>
          <cell r="AP111">
            <v>0</v>
          </cell>
          <cell r="AQ111">
            <v>0</v>
          </cell>
          <cell r="AR111">
            <v>0</v>
          </cell>
          <cell r="AS111">
            <v>0</v>
          </cell>
          <cell r="AT111">
            <v>0</v>
          </cell>
          <cell r="AU111">
            <v>0</v>
          </cell>
          <cell r="AV111">
            <v>0</v>
          </cell>
          <cell r="AW111">
            <v>0</v>
          </cell>
        </row>
        <row r="112">
          <cell r="A112">
            <v>616426</v>
          </cell>
          <cell r="B112" t="str">
            <v>Musumali Liwoyo</v>
          </cell>
          <cell r="D112">
            <v>0</v>
          </cell>
          <cell r="E112">
            <v>0</v>
          </cell>
          <cell r="F112">
            <v>0</v>
          </cell>
          <cell r="G112">
            <v>0</v>
          </cell>
          <cell r="H112">
            <v>0</v>
          </cell>
          <cell r="I112">
            <v>0</v>
          </cell>
          <cell r="J112">
            <v>0</v>
          </cell>
          <cell r="K112">
            <v>0</v>
          </cell>
          <cell r="L112">
            <v>0</v>
          </cell>
          <cell r="M112">
            <v>0</v>
          </cell>
          <cell r="N112">
            <v>0</v>
          </cell>
          <cell r="O112">
            <v>0</v>
          </cell>
          <cell r="R112">
            <v>305484</v>
          </cell>
          <cell r="S112" t="str">
            <v>Mulyoboka Nelson</v>
          </cell>
          <cell r="U112">
            <v>0</v>
          </cell>
          <cell r="V112">
            <v>0</v>
          </cell>
          <cell r="W112">
            <v>0</v>
          </cell>
          <cell r="X112">
            <v>0</v>
          </cell>
          <cell r="Y112">
            <v>0</v>
          </cell>
          <cell r="Z112">
            <v>0</v>
          </cell>
          <cell r="AA112">
            <v>0</v>
          </cell>
          <cell r="AB112">
            <v>0</v>
          </cell>
          <cell r="AC112">
            <v>0</v>
          </cell>
          <cell r="AD112">
            <v>0</v>
          </cell>
          <cell r="AE112">
            <v>0</v>
          </cell>
          <cell r="AF112">
            <v>0</v>
          </cell>
          <cell r="AI112">
            <v>313013</v>
          </cell>
          <cell r="AJ112" t="str">
            <v>Simwanza Chaze</v>
          </cell>
          <cell r="AK112" t="e">
            <v>#N/A</v>
          </cell>
          <cell r="AL112">
            <v>0</v>
          </cell>
          <cell r="AM112">
            <v>0</v>
          </cell>
          <cell r="AN112">
            <v>0</v>
          </cell>
          <cell r="AO112">
            <v>0</v>
          </cell>
          <cell r="AP112">
            <v>0</v>
          </cell>
          <cell r="AQ112">
            <v>0</v>
          </cell>
          <cell r="AR112">
            <v>0</v>
          </cell>
          <cell r="AS112">
            <v>0</v>
          </cell>
          <cell r="AT112">
            <v>0</v>
          </cell>
          <cell r="AU112">
            <v>0</v>
          </cell>
          <cell r="AV112">
            <v>0</v>
          </cell>
          <cell r="AW112">
            <v>0</v>
          </cell>
        </row>
        <row r="113">
          <cell r="A113">
            <v>617835</v>
          </cell>
          <cell r="B113" t="str">
            <v>Makukula Pauline</v>
          </cell>
          <cell r="D113">
            <v>0</v>
          </cell>
          <cell r="E113">
            <v>0</v>
          </cell>
          <cell r="F113">
            <v>0</v>
          </cell>
          <cell r="G113">
            <v>0</v>
          </cell>
          <cell r="H113">
            <v>0</v>
          </cell>
          <cell r="I113">
            <v>0</v>
          </cell>
          <cell r="J113">
            <v>0</v>
          </cell>
          <cell r="K113">
            <v>0</v>
          </cell>
          <cell r="L113">
            <v>0</v>
          </cell>
          <cell r="M113">
            <v>0</v>
          </cell>
          <cell r="N113">
            <v>0</v>
          </cell>
          <cell r="O113">
            <v>0</v>
          </cell>
          <cell r="R113">
            <v>316934</v>
          </cell>
          <cell r="S113" t="str">
            <v>Munanga Bukolo</v>
          </cell>
          <cell r="U113">
            <v>0</v>
          </cell>
          <cell r="V113">
            <v>0</v>
          </cell>
          <cell r="W113">
            <v>0</v>
          </cell>
          <cell r="X113">
            <v>0</v>
          </cell>
          <cell r="Y113">
            <v>0</v>
          </cell>
          <cell r="Z113">
            <v>0</v>
          </cell>
          <cell r="AA113">
            <v>0</v>
          </cell>
          <cell r="AB113">
            <v>0</v>
          </cell>
          <cell r="AC113">
            <v>0</v>
          </cell>
          <cell r="AD113">
            <v>0</v>
          </cell>
          <cell r="AE113">
            <v>0</v>
          </cell>
          <cell r="AF113">
            <v>0</v>
          </cell>
          <cell r="AI113">
            <v>306732</v>
          </cell>
          <cell r="AJ113" t="str">
            <v>Situmbeko Irene</v>
          </cell>
          <cell r="AK113" t="e">
            <v>#N/A</v>
          </cell>
          <cell r="AL113">
            <v>0</v>
          </cell>
          <cell r="AM113">
            <v>0</v>
          </cell>
          <cell r="AN113">
            <v>0</v>
          </cell>
          <cell r="AO113">
            <v>0</v>
          </cell>
          <cell r="AP113">
            <v>0</v>
          </cell>
          <cell r="AQ113">
            <v>0</v>
          </cell>
          <cell r="AR113">
            <v>0</v>
          </cell>
          <cell r="AS113">
            <v>0</v>
          </cell>
          <cell r="AT113">
            <v>0</v>
          </cell>
          <cell r="AU113">
            <v>0</v>
          </cell>
          <cell r="AV113">
            <v>0</v>
          </cell>
          <cell r="AW113">
            <v>0</v>
          </cell>
        </row>
        <row r="114">
          <cell r="A114">
            <v>618268</v>
          </cell>
          <cell r="B114" t="str">
            <v>Mwiinga Betty</v>
          </cell>
          <cell r="D114">
            <v>0</v>
          </cell>
          <cell r="E114">
            <v>0</v>
          </cell>
          <cell r="F114">
            <v>0</v>
          </cell>
          <cell r="G114">
            <v>0</v>
          </cell>
          <cell r="H114">
            <v>0</v>
          </cell>
          <cell r="I114">
            <v>0</v>
          </cell>
          <cell r="J114">
            <v>0</v>
          </cell>
          <cell r="K114">
            <v>0</v>
          </cell>
          <cell r="L114">
            <v>0</v>
          </cell>
          <cell r="M114">
            <v>0</v>
          </cell>
          <cell r="N114">
            <v>0</v>
          </cell>
          <cell r="O114">
            <v>0</v>
          </cell>
          <cell r="R114">
            <v>310990</v>
          </cell>
          <cell r="S114" t="str">
            <v>Mwaanga Andrew</v>
          </cell>
          <cell r="U114">
            <v>0</v>
          </cell>
          <cell r="V114">
            <v>0</v>
          </cell>
          <cell r="W114">
            <v>0</v>
          </cell>
          <cell r="X114">
            <v>0</v>
          </cell>
          <cell r="Y114">
            <v>0</v>
          </cell>
          <cell r="Z114">
            <v>0</v>
          </cell>
          <cell r="AA114">
            <v>0</v>
          </cell>
          <cell r="AB114">
            <v>0</v>
          </cell>
          <cell r="AC114">
            <v>0</v>
          </cell>
          <cell r="AD114">
            <v>0</v>
          </cell>
          <cell r="AE114">
            <v>0</v>
          </cell>
          <cell r="AF114">
            <v>0</v>
          </cell>
          <cell r="AI114">
            <v>820129</v>
          </cell>
          <cell r="AJ114" t="str">
            <v>Kaongola Ilitongo</v>
          </cell>
          <cell r="AK114" t="e">
            <v>#N/A</v>
          </cell>
          <cell r="AL114">
            <v>0</v>
          </cell>
          <cell r="AM114">
            <v>0</v>
          </cell>
          <cell r="AN114">
            <v>0</v>
          </cell>
          <cell r="AO114">
            <v>0</v>
          </cell>
          <cell r="AP114">
            <v>0</v>
          </cell>
          <cell r="AQ114">
            <v>0</v>
          </cell>
          <cell r="AR114">
            <v>0</v>
          </cell>
          <cell r="AS114">
            <v>0</v>
          </cell>
          <cell r="AT114">
            <v>0</v>
          </cell>
          <cell r="AU114">
            <v>0</v>
          </cell>
          <cell r="AV114">
            <v>0</v>
          </cell>
          <cell r="AW114">
            <v>0</v>
          </cell>
        </row>
        <row r="115">
          <cell r="A115">
            <v>709050</v>
          </cell>
          <cell r="B115" t="str">
            <v>Lukama Golden</v>
          </cell>
          <cell r="D115">
            <v>0</v>
          </cell>
          <cell r="E115">
            <v>0</v>
          </cell>
          <cell r="F115">
            <v>0</v>
          </cell>
          <cell r="G115">
            <v>0</v>
          </cell>
          <cell r="H115">
            <v>0</v>
          </cell>
          <cell r="I115">
            <v>0</v>
          </cell>
          <cell r="J115">
            <v>0</v>
          </cell>
          <cell r="K115">
            <v>0</v>
          </cell>
          <cell r="L115">
            <v>0</v>
          </cell>
          <cell r="M115">
            <v>0</v>
          </cell>
          <cell r="N115">
            <v>0</v>
          </cell>
          <cell r="O115">
            <v>0</v>
          </cell>
          <cell r="R115">
            <v>314053</v>
          </cell>
          <cell r="S115" t="str">
            <v>Mweemba Cathrine</v>
          </cell>
          <cell r="U115">
            <v>0</v>
          </cell>
          <cell r="V115">
            <v>0</v>
          </cell>
          <cell r="W115">
            <v>0</v>
          </cell>
          <cell r="X115">
            <v>0</v>
          </cell>
          <cell r="Y115">
            <v>0</v>
          </cell>
          <cell r="Z115">
            <v>0</v>
          </cell>
          <cell r="AA115">
            <v>0</v>
          </cell>
          <cell r="AB115">
            <v>0</v>
          </cell>
          <cell r="AC115">
            <v>0</v>
          </cell>
          <cell r="AD115">
            <v>0</v>
          </cell>
          <cell r="AE115">
            <v>0</v>
          </cell>
          <cell r="AF115">
            <v>0</v>
          </cell>
          <cell r="AI115">
            <v>317349</v>
          </cell>
          <cell r="AJ115" t="str">
            <v>Sitali Cathrine</v>
          </cell>
          <cell r="AK115" t="e">
            <v>#N/A</v>
          </cell>
          <cell r="AL115">
            <v>0</v>
          </cell>
          <cell r="AM115">
            <v>0</v>
          </cell>
          <cell r="AN115">
            <v>0</v>
          </cell>
          <cell r="AO115">
            <v>0</v>
          </cell>
          <cell r="AP115">
            <v>0</v>
          </cell>
          <cell r="AQ115">
            <v>0</v>
          </cell>
          <cell r="AR115">
            <v>0</v>
          </cell>
          <cell r="AS115">
            <v>0</v>
          </cell>
          <cell r="AT115">
            <v>0</v>
          </cell>
          <cell r="AU115">
            <v>0</v>
          </cell>
          <cell r="AV115">
            <v>0</v>
          </cell>
          <cell r="AW115">
            <v>0</v>
          </cell>
        </row>
        <row r="116">
          <cell r="A116">
            <v>715452</v>
          </cell>
          <cell r="B116" t="str">
            <v>Syamupa Richard</v>
          </cell>
          <cell r="D116">
            <v>0</v>
          </cell>
          <cell r="E116">
            <v>0</v>
          </cell>
          <cell r="F116">
            <v>0</v>
          </cell>
          <cell r="G116">
            <v>0</v>
          </cell>
          <cell r="H116">
            <v>0</v>
          </cell>
          <cell r="I116">
            <v>0</v>
          </cell>
          <cell r="J116">
            <v>0</v>
          </cell>
          <cell r="K116">
            <v>0</v>
          </cell>
          <cell r="L116">
            <v>0</v>
          </cell>
          <cell r="M116">
            <v>0</v>
          </cell>
          <cell r="N116">
            <v>0</v>
          </cell>
          <cell r="O116">
            <v>0</v>
          </cell>
          <cell r="R116">
            <v>317315</v>
          </cell>
          <cell r="S116" t="str">
            <v>Nalishebo Charles Muwema</v>
          </cell>
          <cell r="U116">
            <v>0</v>
          </cell>
          <cell r="V116">
            <v>0</v>
          </cell>
          <cell r="W116">
            <v>0</v>
          </cell>
          <cell r="X116">
            <v>0</v>
          </cell>
          <cell r="Y116">
            <v>0</v>
          </cell>
          <cell r="Z116">
            <v>0</v>
          </cell>
          <cell r="AA116">
            <v>0</v>
          </cell>
          <cell r="AB116">
            <v>0</v>
          </cell>
          <cell r="AC116">
            <v>0</v>
          </cell>
          <cell r="AD116">
            <v>0</v>
          </cell>
          <cell r="AE116">
            <v>0</v>
          </cell>
          <cell r="AF116">
            <v>0</v>
          </cell>
          <cell r="AI116">
            <v>315164</v>
          </cell>
          <cell r="AJ116" t="str">
            <v>Simweemba Linah</v>
          </cell>
          <cell r="AK116" t="e">
            <v>#N/A</v>
          </cell>
          <cell r="AL116">
            <v>0</v>
          </cell>
          <cell r="AM116">
            <v>0</v>
          </cell>
          <cell r="AN116">
            <v>0</v>
          </cell>
          <cell r="AO116">
            <v>0</v>
          </cell>
          <cell r="AP116">
            <v>0</v>
          </cell>
          <cell r="AQ116">
            <v>0</v>
          </cell>
          <cell r="AR116">
            <v>0</v>
          </cell>
          <cell r="AS116">
            <v>0</v>
          </cell>
          <cell r="AT116">
            <v>0</v>
          </cell>
          <cell r="AU116">
            <v>0</v>
          </cell>
          <cell r="AV116">
            <v>0</v>
          </cell>
          <cell r="AW116">
            <v>0</v>
          </cell>
        </row>
        <row r="117">
          <cell r="A117">
            <v>717124</v>
          </cell>
          <cell r="B117" t="str">
            <v>Kasanga Favourite</v>
          </cell>
          <cell r="D117">
            <v>0</v>
          </cell>
          <cell r="E117">
            <v>0</v>
          </cell>
          <cell r="F117">
            <v>0</v>
          </cell>
          <cell r="G117">
            <v>0</v>
          </cell>
          <cell r="H117">
            <v>0</v>
          </cell>
          <cell r="I117">
            <v>0</v>
          </cell>
          <cell r="J117">
            <v>0</v>
          </cell>
          <cell r="K117">
            <v>0</v>
          </cell>
          <cell r="L117">
            <v>0</v>
          </cell>
          <cell r="M117">
            <v>0</v>
          </cell>
          <cell r="N117">
            <v>0</v>
          </cell>
          <cell r="O117">
            <v>0</v>
          </cell>
          <cell r="R117">
            <v>318981</v>
          </cell>
          <cell r="S117" t="str">
            <v>Nguni Fredrick</v>
          </cell>
          <cell r="U117">
            <v>0</v>
          </cell>
          <cell r="V117">
            <v>0</v>
          </cell>
          <cell r="W117">
            <v>0</v>
          </cell>
          <cell r="X117">
            <v>0</v>
          </cell>
          <cell r="Y117">
            <v>0</v>
          </cell>
          <cell r="Z117">
            <v>0</v>
          </cell>
          <cell r="AA117">
            <v>0</v>
          </cell>
          <cell r="AB117">
            <v>0</v>
          </cell>
          <cell r="AC117">
            <v>0</v>
          </cell>
          <cell r="AD117">
            <v>0</v>
          </cell>
          <cell r="AE117">
            <v>0</v>
          </cell>
          <cell r="AF117">
            <v>0</v>
          </cell>
          <cell r="AI117">
            <v>317425</v>
          </cell>
          <cell r="AJ117" t="str">
            <v>Sakala Grevazio</v>
          </cell>
          <cell r="AK117" t="e">
            <v>#N/A</v>
          </cell>
          <cell r="AL117">
            <v>0</v>
          </cell>
          <cell r="AM117">
            <v>0</v>
          </cell>
          <cell r="AN117">
            <v>0</v>
          </cell>
          <cell r="AO117">
            <v>0</v>
          </cell>
          <cell r="AP117">
            <v>0</v>
          </cell>
          <cell r="AQ117">
            <v>0</v>
          </cell>
          <cell r="AR117">
            <v>0</v>
          </cell>
          <cell r="AS117">
            <v>0</v>
          </cell>
          <cell r="AT117">
            <v>0</v>
          </cell>
          <cell r="AU117">
            <v>0</v>
          </cell>
          <cell r="AV117">
            <v>0</v>
          </cell>
          <cell r="AW117">
            <v>0</v>
          </cell>
        </row>
        <row r="118">
          <cell r="A118">
            <v>717707</v>
          </cell>
          <cell r="B118" t="str">
            <v>Mweemba Jennipher</v>
          </cell>
          <cell r="D118">
            <v>0</v>
          </cell>
          <cell r="E118">
            <v>0</v>
          </cell>
          <cell r="F118">
            <v>0</v>
          </cell>
          <cell r="G118">
            <v>0</v>
          </cell>
          <cell r="H118">
            <v>0</v>
          </cell>
          <cell r="I118">
            <v>0</v>
          </cell>
          <cell r="J118">
            <v>0</v>
          </cell>
          <cell r="K118">
            <v>0</v>
          </cell>
          <cell r="L118">
            <v>0</v>
          </cell>
          <cell r="M118">
            <v>0</v>
          </cell>
          <cell r="N118">
            <v>0</v>
          </cell>
          <cell r="O118">
            <v>0</v>
          </cell>
          <cell r="R118">
            <v>820141</v>
          </cell>
          <cell r="S118" t="str">
            <v>Cheela Renoxy</v>
          </cell>
          <cell r="U118">
            <v>0</v>
          </cell>
          <cell r="V118">
            <v>0</v>
          </cell>
          <cell r="W118">
            <v>0</v>
          </cell>
          <cell r="X118">
            <v>0</v>
          </cell>
          <cell r="Y118">
            <v>0</v>
          </cell>
          <cell r="Z118">
            <v>0</v>
          </cell>
          <cell r="AA118">
            <v>0</v>
          </cell>
          <cell r="AB118">
            <v>0</v>
          </cell>
          <cell r="AC118">
            <v>0</v>
          </cell>
          <cell r="AD118">
            <v>0</v>
          </cell>
          <cell r="AE118">
            <v>0</v>
          </cell>
          <cell r="AF118">
            <v>0</v>
          </cell>
          <cell r="AI118">
            <v>318033</v>
          </cell>
          <cell r="AJ118" t="str">
            <v>Sibanyama Robert</v>
          </cell>
          <cell r="AK118" t="e">
            <v>#N/A</v>
          </cell>
          <cell r="AL118">
            <v>0</v>
          </cell>
          <cell r="AM118">
            <v>0</v>
          </cell>
          <cell r="AN118">
            <v>0</v>
          </cell>
          <cell r="AO118">
            <v>0</v>
          </cell>
          <cell r="AP118">
            <v>0</v>
          </cell>
          <cell r="AQ118">
            <v>0</v>
          </cell>
          <cell r="AR118">
            <v>0</v>
          </cell>
          <cell r="AS118">
            <v>0</v>
          </cell>
          <cell r="AT118">
            <v>0</v>
          </cell>
          <cell r="AU118">
            <v>0</v>
          </cell>
          <cell r="AV118">
            <v>0</v>
          </cell>
          <cell r="AW118">
            <v>0</v>
          </cell>
        </row>
        <row r="119">
          <cell r="A119">
            <v>717878</v>
          </cell>
          <cell r="B119" t="str">
            <v>Malambo Nivah</v>
          </cell>
          <cell r="D119">
            <v>0</v>
          </cell>
          <cell r="E119">
            <v>0</v>
          </cell>
          <cell r="F119">
            <v>0</v>
          </cell>
          <cell r="G119">
            <v>0</v>
          </cell>
          <cell r="H119">
            <v>0</v>
          </cell>
          <cell r="I119">
            <v>0</v>
          </cell>
          <cell r="J119">
            <v>0</v>
          </cell>
          <cell r="K119">
            <v>0</v>
          </cell>
          <cell r="L119">
            <v>0</v>
          </cell>
          <cell r="M119">
            <v>0</v>
          </cell>
          <cell r="N119">
            <v>0</v>
          </cell>
          <cell r="O119">
            <v>0</v>
          </cell>
          <cell r="R119">
            <v>315889</v>
          </cell>
          <cell r="S119" t="str">
            <v>Kankomba Egidous</v>
          </cell>
          <cell r="U119">
            <v>0</v>
          </cell>
          <cell r="V119">
            <v>0</v>
          </cell>
          <cell r="W119">
            <v>0</v>
          </cell>
          <cell r="X119">
            <v>0</v>
          </cell>
          <cell r="Y119">
            <v>0</v>
          </cell>
          <cell r="Z119">
            <v>0</v>
          </cell>
          <cell r="AA119">
            <v>0</v>
          </cell>
          <cell r="AB119">
            <v>0</v>
          </cell>
          <cell r="AC119">
            <v>0</v>
          </cell>
          <cell r="AD119">
            <v>0</v>
          </cell>
          <cell r="AE119">
            <v>0</v>
          </cell>
          <cell r="AF119">
            <v>0</v>
          </cell>
          <cell r="AI119">
            <v>317213</v>
          </cell>
          <cell r="AJ119" t="str">
            <v>Libebo Sishekan Patrick</v>
          </cell>
          <cell r="AK119" t="e">
            <v>#N/A</v>
          </cell>
          <cell r="AL119">
            <v>0</v>
          </cell>
          <cell r="AM119">
            <v>0</v>
          </cell>
          <cell r="AN119">
            <v>0</v>
          </cell>
          <cell r="AO119">
            <v>0</v>
          </cell>
          <cell r="AP119">
            <v>0</v>
          </cell>
          <cell r="AQ119">
            <v>0</v>
          </cell>
          <cell r="AR119">
            <v>0</v>
          </cell>
          <cell r="AS119">
            <v>0</v>
          </cell>
          <cell r="AT119">
            <v>0</v>
          </cell>
          <cell r="AU119">
            <v>0</v>
          </cell>
          <cell r="AV119">
            <v>0</v>
          </cell>
          <cell r="AW119">
            <v>0</v>
          </cell>
        </row>
        <row r="120">
          <cell r="A120">
            <v>718227</v>
          </cell>
          <cell r="B120" t="str">
            <v>Mwambwa Aongola</v>
          </cell>
          <cell r="D120">
            <v>0</v>
          </cell>
          <cell r="E120">
            <v>0</v>
          </cell>
          <cell r="F120">
            <v>0</v>
          </cell>
          <cell r="G120">
            <v>0</v>
          </cell>
          <cell r="H120">
            <v>0</v>
          </cell>
          <cell r="I120">
            <v>0</v>
          </cell>
          <cell r="J120">
            <v>0</v>
          </cell>
          <cell r="K120">
            <v>0</v>
          </cell>
          <cell r="L120">
            <v>0</v>
          </cell>
          <cell r="M120">
            <v>0</v>
          </cell>
          <cell r="N120">
            <v>0</v>
          </cell>
          <cell r="O120">
            <v>0</v>
          </cell>
          <cell r="R120">
            <v>318759</v>
          </cell>
          <cell r="S120" t="str">
            <v>Bozeka Misheck</v>
          </cell>
          <cell r="U120">
            <v>0</v>
          </cell>
          <cell r="V120">
            <v>0</v>
          </cell>
          <cell r="W120">
            <v>0</v>
          </cell>
          <cell r="X120">
            <v>0</v>
          </cell>
          <cell r="Y120">
            <v>0</v>
          </cell>
          <cell r="Z120">
            <v>0</v>
          </cell>
          <cell r="AA120">
            <v>0</v>
          </cell>
          <cell r="AB120">
            <v>0</v>
          </cell>
          <cell r="AC120">
            <v>0</v>
          </cell>
          <cell r="AD120">
            <v>0</v>
          </cell>
          <cell r="AE120">
            <v>0</v>
          </cell>
          <cell r="AF120">
            <v>0</v>
          </cell>
          <cell r="AI120">
            <v>317247</v>
          </cell>
          <cell r="AJ120" t="str">
            <v>Simunza Manuel</v>
          </cell>
          <cell r="AK120" t="e">
            <v>#N/A</v>
          </cell>
          <cell r="AL120">
            <v>0</v>
          </cell>
          <cell r="AM120">
            <v>0</v>
          </cell>
          <cell r="AN120">
            <v>0</v>
          </cell>
          <cell r="AO120">
            <v>0</v>
          </cell>
          <cell r="AP120">
            <v>0</v>
          </cell>
          <cell r="AQ120">
            <v>0</v>
          </cell>
          <cell r="AR120">
            <v>0</v>
          </cell>
          <cell r="AS120">
            <v>0</v>
          </cell>
          <cell r="AT120">
            <v>0</v>
          </cell>
          <cell r="AU120">
            <v>0</v>
          </cell>
          <cell r="AV120">
            <v>0</v>
          </cell>
          <cell r="AW120">
            <v>0</v>
          </cell>
        </row>
        <row r="121">
          <cell r="A121">
            <v>718935</v>
          </cell>
          <cell r="B121" t="str">
            <v>Mbelele Siampeyo Eunice</v>
          </cell>
          <cell r="D121">
            <v>0</v>
          </cell>
          <cell r="E121">
            <v>0</v>
          </cell>
          <cell r="F121">
            <v>0</v>
          </cell>
          <cell r="G121">
            <v>0</v>
          </cell>
          <cell r="H121">
            <v>0</v>
          </cell>
          <cell r="I121">
            <v>0</v>
          </cell>
          <cell r="J121">
            <v>0</v>
          </cell>
          <cell r="K121">
            <v>0</v>
          </cell>
          <cell r="L121">
            <v>0</v>
          </cell>
          <cell r="M121">
            <v>0</v>
          </cell>
          <cell r="N121">
            <v>0</v>
          </cell>
          <cell r="O121">
            <v>0</v>
          </cell>
          <cell r="R121">
            <v>318930</v>
          </cell>
          <cell r="S121" t="str">
            <v>Cheelo Gift</v>
          </cell>
          <cell r="U121">
            <v>0</v>
          </cell>
          <cell r="V121">
            <v>0</v>
          </cell>
          <cell r="W121">
            <v>0</v>
          </cell>
          <cell r="X121">
            <v>0</v>
          </cell>
          <cell r="Y121">
            <v>0</v>
          </cell>
          <cell r="Z121">
            <v>0</v>
          </cell>
          <cell r="AA121">
            <v>0</v>
          </cell>
          <cell r="AB121">
            <v>0</v>
          </cell>
          <cell r="AC121">
            <v>0</v>
          </cell>
          <cell r="AD121">
            <v>0</v>
          </cell>
          <cell r="AE121">
            <v>0</v>
          </cell>
          <cell r="AF121">
            <v>0</v>
          </cell>
          <cell r="AI121">
            <v>318672</v>
          </cell>
          <cell r="AJ121" t="str">
            <v>Simweene Shemmy</v>
          </cell>
          <cell r="AK121" t="e">
            <v>#N/A</v>
          </cell>
          <cell r="AL121">
            <v>0</v>
          </cell>
          <cell r="AM121">
            <v>0</v>
          </cell>
          <cell r="AN121">
            <v>0</v>
          </cell>
          <cell r="AO121">
            <v>0</v>
          </cell>
          <cell r="AP121">
            <v>0</v>
          </cell>
          <cell r="AQ121">
            <v>0</v>
          </cell>
          <cell r="AR121">
            <v>0</v>
          </cell>
          <cell r="AS121">
            <v>0</v>
          </cell>
          <cell r="AT121">
            <v>0</v>
          </cell>
          <cell r="AU121">
            <v>0</v>
          </cell>
          <cell r="AV121">
            <v>0</v>
          </cell>
          <cell r="AW121">
            <v>0</v>
          </cell>
        </row>
        <row r="122">
          <cell r="A122">
            <v>9383</v>
          </cell>
          <cell r="B122" t="str">
            <v>Ngoma Alex</v>
          </cell>
          <cell r="D122">
            <v>0</v>
          </cell>
          <cell r="E122">
            <v>0</v>
          </cell>
          <cell r="F122">
            <v>0</v>
          </cell>
          <cell r="G122">
            <v>0</v>
          </cell>
          <cell r="H122">
            <v>0</v>
          </cell>
          <cell r="I122">
            <v>0</v>
          </cell>
          <cell r="J122">
            <v>0</v>
          </cell>
          <cell r="K122">
            <v>0</v>
          </cell>
          <cell r="L122">
            <v>0</v>
          </cell>
          <cell r="M122">
            <v>0</v>
          </cell>
          <cell r="N122">
            <v>0</v>
          </cell>
          <cell r="O122">
            <v>0</v>
          </cell>
          <cell r="R122">
            <v>314098</v>
          </cell>
          <cell r="S122" t="str">
            <v>Hagonka Kingstone</v>
          </cell>
          <cell r="U122">
            <v>0</v>
          </cell>
          <cell r="V122">
            <v>0</v>
          </cell>
          <cell r="W122">
            <v>0</v>
          </cell>
          <cell r="X122">
            <v>0</v>
          </cell>
          <cell r="Y122">
            <v>0</v>
          </cell>
          <cell r="Z122">
            <v>0</v>
          </cell>
          <cell r="AA122">
            <v>0</v>
          </cell>
          <cell r="AB122">
            <v>0</v>
          </cell>
          <cell r="AC122">
            <v>0</v>
          </cell>
          <cell r="AD122">
            <v>0</v>
          </cell>
          <cell r="AE122">
            <v>0</v>
          </cell>
          <cell r="AF122">
            <v>0</v>
          </cell>
          <cell r="AI122">
            <v>318201</v>
          </cell>
          <cell r="AJ122" t="str">
            <v>Hamukale Averty</v>
          </cell>
          <cell r="AK122" t="e">
            <v>#N/A</v>
          </cell>
          <cell r="AL122">
            <v>0</v>
          </cell>
          <cell r="AM122">
            <v>0</v>
          </cell>
          <cell r="AN122">
            <v>0</v>
          </cell>
          <cell r="AO122">
            <v>0</v>
          </cell>
          <cell r="AP122">
            <v>0</v>
          </cell>
          <cell r="AQ122">
            <v>0</v>
          </cell>
          <cell r="AR122">
            <v>0</v>
          </cell>
          <cell r="AS122">
            <v>0</v>
          </cell>
          <cell r="AT122">
            <v>0</v>
          </cell>
          <cell r="AU122">
            <v>0</v>
          </cell>
          <cell r="AV122">
            <v>0</v>
          </cell>
          <cell r="AW122">
            <v>0</v>
          </cell>
        </row>
        <row r="123">
          <cell r="A123">
            <v>618874</v>
          </cell>
          <cell r="B123" t="str">
            <v>Sinyinda Justine</v>
          </cell>
          <cell r="D123">
            <v>0</v>
          </cell>
          <cell r="E123">
            <v>0</v>
          </cell>
          <cell r="F123">
            <v>0</v>
          </cell>
          <cell r="G123">
            <v>0</v>
          </cell>
          <cell r="H123">
            <v>0</v>
          </cell>
          <cell r="I123">
            <v>0</v>
          </cell>
          <cell r="J123">
            <v>0</v>
          </cell>
          <cell r="K123">
            <v>0</v>
          </cell>
          <cell r="L123">
            <v>0</v>
          </cell>
          <cell r="M123">
            <v>0</v>
          </cell>
          <cell r="N123">
            <v>0</v>
          </cell>
          <cell r="O123">
            <v>0</v>
          </cell>
          <cell r="R123">
            <v>309982</v>
          </cell>
          <cell r="S123" t="str">
            <v>Kandulu Flaviour</v>
          </cell>
          <cell r="U123">
            <v>0</v>
          </cell>
          <cell r="V123">
            <v>0</v>
          </cell>
          <cell r="W123">
            <v>0</v>
          </cell>
          <cell r="X123">
            <v>0</v>
          </cell>
          <cell r="Y123">
            <v>0</v>
          </cell>
          <cell r="Z123">
            <v>0</v>
          </cell>
          <cell r="AA123">
            <v>0</v>
          </cell>
          <cell r="AB123">
            <v>0</v>
          </cell>
          <cell r="AC123">
            <v>0</v>
          </cell>
          <cell r="AD123">
            <v>0</v>
          </cell>
          <cell r="AE123">
            <v>0</v>
          </cell>
          <cell r="AF123">
            <v>0</v>
          </cell>
          <cell r="AI123">
            <v>615434</v>
          </cell>
          <cell r="AJ123" t="str">
            <v>Simuyuni Mary</v>
          </cell>
          <cell r="AK123" t="e">
            <v>#N/A</v>
          </cell>
          <cell r="AL123">
            <v>0</v>
          </cell>
          <cell r="AM123">
            <v>0</v>
          </cell>
          <cell r="AN123">
            <v>0</v>
          </cell>
          <cell r="AO123">
            <v>0</v>
          </cell>
          <cell r="AP123">
            <v>0</v>
          </cell>
          <cell r="AQ123">
            <v>0</v>
          </cell>
          <cell r="AR123">
            <v>0</v>
          </cell>
          <cell r="AS123">
            <v>0</v>
          </cell>
          <cell r="AT123">
            <v>0</v>
          </cell>
          <cell r="AU123">
            <v>0</v>
          </cell>
          <cell r="AV123">
            <v>0</v>
          </cell>
          <cell r="AW123">
            <v>0</v>
          </cell>
        </row>
        <row r="124">
          <cell r="A124">
            <v>711553</v>
          </cell>
          <cell r="B124" t="str">
            <v>Tembo Benard</v>
          </cell>
          <cell r="D124">
            <v>0</v>
          </cell>
          <cell r="E124">
            <v>0</v>
          </cell>
          <cell r="F124">
            <v>0</v>
          </cell>
          <cell r="G124">
            <v>0</v>
          </cell>
          <cell r="H124">
            <v>0</v>
          </cell>
          <cell r="I124">
            <v>0</v>
          </cell>
          <cell r="J124">
            <v>0</v>
          </cell>
          <cell r="K124">
            <v>0</v>
          </cell>
          <cell r="L124">
            <v>0</v>
          </cell>
          <cell r="M124">
            <v>0</v>
          </cell>
          <cell r="N124">
            <v>0</v>
          </cell>
          <cell r="O124">
            <v>0</v>
          </cell>
          <cell r="R124">
            <v>318929</v>
          </cell>
          <cell r="S124" t="str">
            <v>Mainza Rodia</v>
          </cell>
          <cell r="U124">
            <v>0</v>
          </cell>
          <cell r="V124">
            <v>0</v>
          </cell>
          <cell r="W124">
            <v>0</v>
          </cell>
          <cell r="X124">
            <v>0</v>
          </cell>
          <cell r="Y124">
            <v>0</v>
          </cell>
          <cell r="Z124">
            <v>0</v>
          </cell>
          <cell r="AA124">
            <v>0</v>
          </cell>
          <cell r="AB124">
            <v>0</v>
          </cell>
          <cell r="AC124">
            <v>0</v>
          </cell>
          <cell r="AD124">
            <v>0</v>
          </cell>
          <cell r="AE124">
            <v>0</v>
          </cell>
          <cell r="AF124">
            <v>0</v>
          </cell>
          <cell r="AI124">
            <v>617835</v>
          </cell>
          <cell r="AJ124" t="str">
            <v>Makukula Pauline</v>
          </cell>
          <cell r="AK124" t="e">
            <v>#N/A</v>
          </cell>
          <cell r="AL124">
            <v>0</v>
          </cell>
          <cell r="AM124">
            <v>0</v>
          </cell>
          <cell r="AN124">
            <v>0</v>
          </cell>
          <cell r="AO124">
            <v>0</v>
          </cell>
          <cell r="AP124">
            <v>0</v>
          </cell>
          <cell r="AQ124">
            <v>0</v>
          </cell>
          <cell r="AR124">
            <v>0</v>
          </cell>
          <cell r="AS124">
            <v>0</v>
          </cell>
          <cell r="AT124">
            <v>0</v>
          </cell>
          <cell r="AU124">
            <v>0</v>
          </cell>
          <cell r="AV124">
            <v>0</v>
          </cell>
          <cell r="AW124">
            <v>0</v>
          </cell>
        </row>
        <row r="125">
          <cell r="A125">
            <v>715666</v>
          </cell>
          <cell r="B125" t="str">
            <v>Manianga Benn</v>
          </cell>
          <cell r="D125">
            <v>0</v>
          </cell>
          <cell r="E125">
            <v>0</v>
          </cell>
          <cell r="F125">
            <v>0</v>
          </cell>
          <cell r="G125">
            <v>0</v>
          </cell>
          <cell r="H125">
            <v>0</v>
          </cell>
          <cell r="I125">
            <v>0</v>
          </cell>
          <cell r="J125">
            <v>0</v>
          </cell>
          <cell r="K125">
            <v>0</v>
          </cell>
          <cell r="L125">
            <v>0</v>
          </cell>
          <cell r="M125">
            <v>0</v>
          </cell>
          <cell r="N125">
            <v>0</v>
          </cell>
          <cell r="O125">
            <v>0</v>
          </cell>
          <cell r="R125">
            <v>315092</v>
          </cell>
          <cell r="S125" t="str">
            <v>Masowe Nangandu</v>
          </cell>
          <cell r="U125">
            <v>0</v>
          </cell>
          <cell r="V125">
            <v>0</v>
          </cell>
          <cell r="W125">
            <v>0</v>
          </cell>
          <cell r="X125">
            <v>0</v>
          </cell>
          <cell r="Y125">
            <v>0</v>
          </cell>
          <cell r="Z125">
            <v>0</v>
          </cell>
          <cell r="AA125">
            <v>0</v>
          </cell>
          <cell r="AB125">
            <v>0</v>
          </cell>
          <cell r="AC125">
            <v>0</v>
          </cell>
          <cell r="AD125">
            <v>0</v>
          </cell>
          <cell r="AE125">
            <v>0</v>
          </cell>
          <cell r="AF125">
            <v>0</v>
          </cell>
          <cell r="AI125">
            <v>618268</v>
          </cell>
          <cell r="AJ125" t="str">
            <v>Mwiinga Betty</v>
          </cell>
          <cell r="AK125" t="e">
            <v>#N/A</v>
          </cell>
          <cell r="AL125">
            <v>0</v>
          </cell>
          <cell r="AM125">
            <v>0</v>
          </cell>
          <cell r="AN125">
            <v>0</v>
          </cell>
          <cell r="AO125">
            <v>0</v>
          </cell>
          <cell r="AP125">
            <v>0</v>
          </cell>
          <cell r="AQ125">
            <v>0</v>
          </cell>
          <cell r="AR125">
            <v>0</v>
          </cell>
          <cell r="AS125">
            <v>0</v>
          </cell>
          <cell r="AT125">
            <v>0</v>
          </cell>
          <cell r="AU125">
            <v>0</v>
          </cell>
          <cell r="AV125">
            <v>0</v>
          </cell>
          <cell r="AW125">
            <v>0</v>
          </cell>
        </row>
        <row r="126">
          <cell r="A126">
            <v>717261</v>
          </cell>
          <cell r="B126" t="str">
            <v>Mate Lameck</v>
          </cell>
          <cell r="D126">
            <v>0</v>
          </cell>
          <cell r="E126">
            <v>0</v>
          </cell>
          <cell r="F126">
            <v>0</v>
          </cell>
          <cell r="G126">
            <v>0</v>
          </cell>
          <cell r="H126">
            <v>0</v>
          </cell>
          <cell r="I126">
            <v>0</v>
          </cell>
          <cell r="J126">
            <v>0</v>
          </cell>
          <cell r="K126">
            <v>0</v>
          </cell>
          <cell r="L126">
            <v>0</v>
          </cell>
          <cell r="M126">
            <v>0</v>
          </cell>
          <cell r="N126">
            <v>0</v>
          </cell>
          <cell r="O126">
            <v>0</v>
          </cell>
          <cell r="R126">
            <v>315702</v>
          </cell>
          <cell r="S126" t="str">
            <v>Milimo Fredrick</v>
          </cell>
          <cell r="U126">
            <v>0</v>
          </cell>
          <cell r="V126">
            <v>0</v>
          </cell>
          <cell r="W126">
            <v>0</v>
          </cell>
          <cell r="X126">
            <v>0</v>
          </cell>
          <cell r="Y126">
            <v>0</v>
          </cell>
          <cell r="Z126">
            <v>0</v>
          </cell>
          <cell r="AA126">
            <v>0</v>
          </cell>
          <cell r="AB126">
            <v>0</v>
          </cell>
          <cell r="AC126">
            <v>0</v>
          </cell>
          <cell r="AD126">
            <v>0</v>
          </cell>
          <cell r="AE126">
            <v>0</v>
          </cell>
          <cell r="AF126">
            <v>0</v>
          </cell>
          <cell r="AI126">
            <v>709050</v>
          </cell>
          <cell r="AJ126" t="str">
            <v>Lukama Golden</v>
          </cell>
          <cell r="AK126" t="e">
            <v>#N/A</v>
          </cell>
          <cell r="AL126">
            <v>0</v>
          </cell>
          <cell r="AM126">
            <v>0</v>
          </cell>
          <cell r="AN126">
            <v>0</v>
          </cell>
          <cell r="AO126">
            <v>0</v>
          </cell>
          <cell r="AP126">
            <v>0</v>
          </cell>
          <cell r="AQ126">
            <v>0</v>
          </cell>
          <cell r="AR126">
            <v>0</v>
          </cell>
          <cell r="AS126">
            <v>0</v>
          </cell>
          <cell r="AT126">
            <v>0</v>
          </cell>
          <cell r="AU126">
            <v>0</v>
          </cell>
          <cell r="AV126">
            <v>0</v>
          </cell>
          <cell r="AW126">
            <v>0</v>
          </cell>
        </row>
        <row r="127">
          <cell r="A127">
            <v>715383</v>
          </cell>
          <cell r="B127" t="str">
            <v>Mutenguna Jenita</v>
          </cell>
          <cell r="D127">
            <v>0</v>
          </cell>
          <cell r="E127">
            <v>0</v>
          </cell>
          <cell r="F127">
            <v>0</v>
          </cell>
          <cell r="G127">
            <v>0</v>
          </cell>
          <cell r="H127">
            <v>0</v>
          </cell>
          <cell r="I127">
            <v>0</v>
          </cell>
          <cell r="J127">
            <v>0</v>
          </cell>
          <cell r="K127">
            <v>0</v>
          </cell>
          <cell r="L127">
            <v>0</v>
          </cell>
          <cell r="M127">
            <v>0</v>
          </cell>
          <cell r="N127">
            <v>0</v>
          </cell>
          <cell r="O127">
            <v>0</v>
          </cell>
          <cell r="R127">
            <v>311569</v>
          </cell>
          <cell r="S127" t="str">
            <v>Nalonda Hackings</v>
          </cell>
          <cell r="U127">
            <v>0</v>
          </cell>
          <cell r="V127">
            <v>0</v>
          </cell>
          <cell r="W127">
            <v>0</v>
          </cell>
          <cell r="X127">
            <v>0</v>
          </cell>
          <cell r="Y127">
            <v>0</v>
          </cell>
          <cell r="Z127">
            <v>0</v>
          </cell>
          <cell r="AA127">
            <v>0</v>
          </cell>
          <cell r="AB127">
            <v>0</v>
          </cell>
          <cell r="AC127">
            <v>0</v>
          </cell>
          <cell r="AD127">
            <v>0</v>
          </cell>
          <cell r="AE127">
            <v>0</v>
          </cell>
          <cell r="AF127">
            <v>0</v>
          </cell>
          <cell r="AI127">
            <v>715452</v>
          </cell>
          <cell r="AJ127" t="str">
            <v>Syamupa Richard</v>
          </cell>
          <cell r="AK127" t="e">
            <v>#N/A</v>
          </cell>
          <cell r="AL127">
            <v>0</v>
          </cell>
          <cell r="AM127">
            <v>0</v>
          </cell>
          <cell r="AN127">
            <v>0</v>
          </cell>
          <cell r="AO127">
            <v>0</v>
          </cell>
          <cell r="AP127">
            <v>0</v>
          </cell>
          <cell r="AQ127">
            <v>0</v>
          </cell>
          <cell r="AR127">
            <v>0</v>
          </cell>
          <cell r="AS127">
            <v>0</v>
          </cell>
          <cell r="AT127">
            <v>0</v>
          </cell>
          <cell r="AU127">
            <v>0</v>
          </cell>
          <cell r="AV127">
            <v>0</v>
          </cell>
          <cell r="AW127">
            <v>0</v>
          </cell>
        </row>
        <row r="128">
          <cell r="A128">
            <v>718809</v>
          </cell>
          <cell r="B128" t="str">
            <v>Mundia Cox  N.</v>
          </cell>
          <cell r="D128">
            <v>0</v>
          </cell>
          <cell r="E128">
            <v>0</v>
          </cell>
          <cell r="F128">
            <v>0</v>
          </cell>
          <cell r="G128">
            <v>0</v>
          </cell>
          <cell r="H128">
            <v>0</v>
          </cell>
          <cell r="I128">
            <v>0</v>
          </cell>
          <cell r="J128">
            <v>0</v>
          </cell>
          <cell r="K128">
            <v>0</v>
          </cell>
          <cell r="L128">
            <v>0</v>
          </cell>
          <cell r="M128">
            <v>0</v>
          </cell>
          <cell r="N128">
            <v>0</v>
          </cell>
          <cell r="O128">
            <v>0</v>
          </cell>
          <cell r="R128">
            <v>318108</v>
          </cell>
          <cell r="S128" t="str">
            <v>Shampongo Davison</v>
          </cell>
          <cell r="U128">
            <v>0</v>
          </cell>
          <cell r="V128">
            <v>0</v>
          </cell>
          <cell r="W128">
            <v>0</v>
          </cell>
          <cell r="X128">
            <v>0</v>
          </cell>
          <cell r="Y128">
            <v>0</v>
          </cell>
          <cell r="Z128">
            <v>0</v>
          </cell>
          <cell r="AA128">
            <v>0</v>
          </cell>
          <cell r="AB128">
            <v>0</v>
          </cell>
          <cell r="AC128">
            <v>0</v>
          </cell>
          <cell r="AD128">
            <v>0</v>
          </cell>
          <cell r="AE128">
            <v>0</v>
          </cell>
          <cell r="AF128">
            <v>0</v>
          </cell>
          <cell r="AI128">
            <v>717124</v>
          </cell>
          <cell r="AJ128" t="str">
            <v>Kasanga Favourite</v>
          </cell>
          <cell r="AK128" t="e">
            <v>#N/A</v>
          </cell>
          <cell r="AL128">
            <v>0</v>
          </cell>
          <cell r="AM128">
            <v>0</v>
          </cell>
          <cell r="AN128">
            <v>0</v>
          </cell>
          <cell r="AO128">
            <v>0</v>
          </cell>
          <cell r="AP128">
            <v>0</v>
          </cell>
          <cell r="AQ128">
            <v>0</v>
          </cell>
          <cell r="AR128">
            <v>0</v>
          </cell>
          <cell r="AS128">
            <v>0</v>
          </cell>
          <cell r="AT128">
            <v>0</v>
          </cell>
          <cell r="AU128">
            <v>0</v>
          </cell>
          <cell r="AV128">
            <v>0</v>
          </cell>
          <cell r="AW128">
            <v>0</v>
          </cell>
        </row>
        <row r="129">
          <cell r="A129">
            <v>615625</v>
          </cell>
          <cell r="B129" t="str">
            <v>Sishinda Sinyemba D</v>
          </cell>
          <cell r="D129">
            <v>0</v>
          </cell>
          <cell r="E129">
            <v>0</v>
          </cell>
          <cell r="F129">
            <v>0</v>
          </cell>
          <cell r="G129">
            <v>0</v>
          </cell>
          <cell r="H129">
            <v>0</v>
          </cell>
          <cell r="I129">
            <v>0</v>
          </cell>
          <cell r="J129">
            <v>0</v>
          </cell>
          <cell r="K129">
            <v>0</v>
          </cell>
          <cell r="L129">
            <v>0</v>
          </cell>
          <cell r="M129">
            <v>0</v>
          </cell>
          <cell r="N129">
            <v>0</v>
          </cell>
          <cell r="O129">
            <v>0</v>
          </cell>
          <cell r="R129">
            <v>317748</v>
          </cell>
          <cell r="S129" t="str">
            <v>Cheelo Josephine</v>
          </cell>
          <cell r="U129">
            <v>0</v>
          </cell>
          <cell r="V129">
            <v>0</v>
          </cell>
          <cell r="W129">
            <v>0</v>
          </cell>
          <cell r="X129">
            <v>0</v>
          </cell>
          <cell r="Y129">
            <v>0</v>
          </cell>
          <cell r="Z129">
            <v>0</v>
          </cell>
          <cell r="AA129">
            <v>0</v>
          </cell>
          <cell r="AB129">
            <v>0</v>
          </cell>
          <cell r="AC129">
            <v>0</v>
          </cell>
          <cell r="AD129">
            <v>0</v>
          </cell>
          <cell r="AE129">
            <v>0</v>
          </cell>
          <cell r="AF129">
            <v>0</v>
          </cell>
          <cell r="AI129">
            <v>717878</v>
          </cell>
          <cell r="AJ129" t="str">
            <v>Malambo Nivah</v>
          </cell>
          <cell r="AK129" t="e">
            <v>#N/A</v>
          </cell>
          <cell r="AL129">
            <v>0</v>
          </cell>
          <cell r="AM129">
            <v>0</v>
          </cell>
          <cell r="AN129">
            <v>0</v>
          </cell>
          <cell r="AO129">
            <v>0</v>
          </cell>
          <cell r="AP129">
            <v>0</v>
          </cell>
          <cell r="AQ129">
            <v>0</v>
          </cell>
          <cell r="AR129">
            <v>0</v>
          </cell>
          <cell r="AS129">
            <v>0</v>
          </cell>
          <cell r="AT129">
            <v>0</v>
          </cell>
          <cell r="AU129">
            <v>0</v>
          </cell>
          <cell r="AV129">
            <v>0</v>
          </cell>
          <cell r="AW129">
            <v>0</v>
          </cell>
        </row>
        <row r="130">
          <cell r="A130">
            <v>709801</v>
          </cell>
          <cell r="B130" t="str">
            <v>Kangumbe Belt</v>
          </cell>
          <cell r="D130">
            <v>0</v>
          </cell>
          <cell r="E130">
            <v>0</v>
          </cell>
          <cell r="F130">
            <v>0</v>
          </cell>
          <cell r="G130">
            <v>0</v>
          </cell>
          <cell r="H130">
            <v>0</v>
          </cell>
          <cell r="I130">
            <v>0</v>
          </cell>
          <cell r="J130">
            <v>0</v>
          </cell>
          <cell r="K130">
            <v>0</v>
          </cell>
          <cell r="L130">
            <v>0</v>
          </cell>
          <cell r="M130">
            <v>0</v>
          </cell>
          <cell r="N130">
            <v>0</v>
          </cell>
          <cell r="O130">
            <v>0</v>
          </cell>
          <cell r="R130">
            <v>317229</v>
          </cell>
          <cell r="S130" t="str">
            <v>Chinjezhi  Wang Suzen</v>
          </cell>
          <cell r="U130">
            <v>0</v>
          </cell>
          <cell r="V130">
            <v>0</v>
          </cell>
          <cell r="W130">
            <v>0</v>
          </cell>
          <cell r="X130">
            <v>0</v>
          </cell>
          <cell r="Y130">
            <v>0</v>
          </cell>
          <cell r="Z130">
            <v>0</v>
          </cell>
          <cell r="AA130">
            <v>0</v>
          </cell>
          <cell r="AB130">
            <v>0</v>
          </cell>
          <cell r="AC130">
            <v>0</v>
          </cell>
          <cell r="AD130">
            <v>0</v>
          </cell>
          <cell r="AE130">
            <v>0</v>
          </cell>
          <cell r="AF130">
            <v>0</v>
          </cell>
          <cell r="AI130">
            <v>718935</v>
          </cell>
          <cell r="AJ130" t="str">
            <v>Mbelele Siampeyo Eunice</v>
          </cell>
          <cell r="AK130" t="e">
            <v>#N/A</v>
          </cell>
          <cell r="AL130">
            <v>0</v>
          </cell>
          <cell r="AM130">
            <v>0</v>
          </cell>
          <cell r="AN130">
            <v>0</v>
          </cell>
          <cell r="AO130">
            <v>0</v>
          </cell>
          <cell r="AP130">
            <v>0</v>
          </cell>
          <cell r="AQ130">
            <v>0</v>
          </cell>
          <cell r="AR130">
            <v>0</v>
          </cell>
          <cell r="AS130">
            <v>0</v>
          </cell>
          <cell r="AT130">
            <v>0</v>
          </cell>
          <cell r="AU130">
            <v>0</v>
          </cell>
          <cell r="AV130">
            <v>0</v>
          </cell>
          <cell r="AW130">
            <v>0</v>
          </cell>
        </row>
        <row r="131">
          <cell r="A131">
            <v>710306</v>
          </cell>
          <cell r="B131" t="str">
            <v>Siabbuwa Simon</v>
          </cell>
          <cell r="D131">
            <v>0</v>
          </cell>
          <cell r="E131">
            <v>0</v>
          </cell>
          <cell r="F131">
            <v>0</v>
          </cell>
          <cell r="G131">
            <v>0</v>
          </cell>
          <cell r="H131">
            <v>0</v>
          </cell>
          <cell r="I131">
            <v>0</v>
          </cell>
          <cell r="J131">
            <v>0</v>
          </cell>
          <cell r="K131">
            <v>0</v>
          </cell>
          <cell r="L131">
            <v>0</v>
          </cell>
          <cell r="M131">
            <v>0</v>
          </cell>
          <cell r="N131">
            <v>0</v>
          </cell>
          <cell r="O131">
            <v>0</v>
          </cell>
          <cell r="R131">
            <v>318511</v>
          </cell>
          <cell r="S131" t="str">
            <v>Chinyundo Justin A</v>
          </cell>
          <cell r="U131">
            <v>0</v>
          </cell>
          <cell r="V131">
            <v>0</v>
          </cell>
          <cell r="W131">
            <v>0</v>
          </cell>
          <cell r="X131">
            <v>0</v>
          </cell>
          <cell r="Y131">
            <v>0</v>
          </cell>
          <cell r="Z131">
            <v>0</v>
          </cell>
          <cell r="AA131">
            <v>0</v>
          </cell>
          <cell r="AB131">
            <v>0</v>
          </cell>
          <cell r="AC131">
            <v>0</v>
          </cell>
          <cell r="AD131">
            <v>0</v>
          </cell>
          <cell r="AE131">
            <v>0</v>
          </cell>
          <cell r="AF131">
            <v>0</v>
          </cell>
          <cell r="AI131">
            <v>9383</v>
          </cell>
          <cell r="AJ131" t="str">
            <v>Ngoma Alex</v>
          </cell>
          <cell r="AK131" t="e">
            <v>#N/A</v>
          </cell>
          <cell r="AL131">
            <v>0</v>
          </cell>
          <cell r="AM131">
            <v>0</v>
          </cell>
          <cell r="AN131">
            <v>0</v>
          </cell>
          <cell r="AO131">
            <v>0</v>
          </cell>
          <cell r="AP131">
            <v>0</v>
          </cell>
          <cell r="AQ131">
            <v>0</v>
          </cell>
          <cell r="AR131">
            <v>0</v>
          </cell>
          <cell r="AS131">
            <v>0</v>
          </cell>
          <cell r="AT131">
            <v>0</v>
          </cell>
          <cell r="AU131">
            <v>0</v>
          </cell>
          <cell r="AV131">
            <v>0</v>
          </cell>
          <cell r="AW131">
            <v>0</v>
          </cell>
        </row>
        <row r="132">
          <cell r="A132">
            <v>711966</v>
          </cell>
          <cell r="B132" t="str">
            <v>Chinyama Kayombo</v>
          </cell>
          <cell r="D132">
            <v>0</v>
          </cell>
          <cell r="E132">
            <v>0</v>
          </cell>
          <cell r="F132">
            <v>0</v>
          </cell>
          <cell r="G132">
            <v>0</v>
          </cell>
          <cell r="H132">
            <v>0</v>
          </cell>
          <cell r="I132">
            <v>0</v>
          </cell>
          <cell r="J132">
            <v>0</v>
          </cell>
          <cell r="K132">
            <v>0</v>
          </cell>
          <cell r="L132">
            <v>0</v>
          </cell>
          <cell r="M132">
            <v>0</v>
          </cell>
          <cell r="N132">
            <v>0</v>
          </cell>
          <cell r="O132">
            <v>0</v>
          </cell>
          <cell r="R132">
            <v>318729</v>
          </cell>
          <cell r="S132" t="str">
            <v>Chota Agnes</v>
          </cell>
          <cell r="U132">
            <v>0</v>
          </cell>
          <cell r="V132">
            <v>0</v>
          </cell>
          <cell r="W132">
            <v>0</v>
          </cell>
          <cell r="X132">
            <v>0</v>
          </cell>
          <cell r="Y132">
            <v>0</v>
          </cell>
          <cell r="Z132">
            <v>0</v>
          </cell>
          <cell r="AA132">
            <v>0</v>
          </cell>
          <cell r="AB132">
            <v>0</v>
          </cell>
          <cell r="AC132">
            <v>0</v>
          </cell>
          <cell r="AD132">
            <v>0</v>
          </cell>
          <cell r="AE132">
            <v>0</v>
          </cell>
          <cell r="AF132">
            <v>0</v>
          </cell>
          <cell r="AI132">
            <v>618874</v>
          </cell>
          <cell r="AJ132" t="str">
            <v>Sinyinda Justine</v>
          </cell>
          <cell r="AK132" t="e">
            <v>#N/A</v>
          </cell>
          <cell r="AL132">
            <v>0</v>
          </cell>
          <cell r="AM132">
            <v>0</v>
          </cell>
          <cell r="AN132">
            <v>0</v>
          </cell>
          <cell r="AO132">
            <v>0</v>
          </cell>
          <cell r="AP132">
            <v>0</v>
          </cell>
          <cell r="AQ132">
            <v>0</v>
          </cell>
          <cell r="AR132">
            <v>0</v>
          </cell>
          <cell r="AS132">
            <v>0</v>
          </cell>
          <cell r="AT132">
            <v>0</v>
          </cell>
          <cell r="AU132">
            <v>0</v>
          </cell>
          <cell r="AV132">
            <v>0</v>
          </cell>
          <cell r="AW132">
            <v>0</v>
          </cell>
        </row>
        <row r="133">
          <cell r="A133">
            <v>717074</v>
          </cell>
          <cell r="B133" t="str">
            <v>Nalishebo Mutawamo</v>
          </cell>
          <cell r="D133">
            <v>0</v>
          </cell>
          <cell r="E133">
            <v>0</v>
          </cell>
          <cell r="F133">
            <v>0</v>
          </cell>
          <cell r="G133">
            <v>0</v>
          </cell>
          <cell r="H133">
            <v>0</v>
          </cell>
          <cell r="I133">
            <v>0</v>
          </cell>
          <cell r="J133">
            <v>0</v>
          </cell>
          <cell r="K133">
            <v>0</v>
          </cell>
          <cell r="L133">
            <v>0</v>
          </cell>
          <cell r="M133">
            <v>0</v>
          </cell>
          <cell r="N133">
            <v>0</v>
          </cell>
          <cell r="O133">
            <v>0</v>
          </cell>
          <cell r="R133">
            <v>318904</v>
          </cell>
          <cell r="S133" t="str">
            <v>Chuuka I. Kasunga</v>
          </cell>
          <cell r="U133">
            <v>0</v>
          </cell>
          <cell r="V133">
            <v>0</v>
          </cell>
          <cell r="W133">
            <v>0</v>
          </cell>
          <cell r="X133">
            <v>0</v>
          </cell>
          <cell r="Y133">
            <v>0</v>
          </cell>
          <cell r="Z133">
            <v>0</v>
          </cell>
          <cell r="AA133">
            <v>0</v>
          </cell>
          <cell r="AB133">
            <v>0</v>
          </cell>
          <cell r="AC133">
            <v>0</v>
          </cell>
          <cell r="AD133">
            <v>0</v>
          </cell>
          <cell r="AE133">
            <v>0</v>
          </cell>
          <cell r="AF133">
            <v>0</v>
          </cell>
          <cell r="AI133">
            <v>711553</v>
          </cell>
          <cell r="AJ133" t="str">
            <v>Tembo Benard</v>
          </cell>
          <cell r="AK133" t="e">
            <v>#N/A</v>
          </cell>
          <cell r="AL133">
            <v>0</v>
          </cell>
          <cell r="AM133">
            <v>0</v>
          </cell>
          <cell r="AN133">
            <v>0</v>
          </cell>
          <cell r="AO133">
            <v>0</v>
          </cell>
          <cell r="AP133">
            <v>0</v>
          </cell>
          <cell r="AQ133">
            <v>0</v>
          </cell>
          <cell r="AR133">
            <v>0</v>
          </cell>
          <cell r="AS133">
            <v>0</v>
          </cell>
          <cell r="AT133">
            <v>0</v>
          </cell>
          <cell r="AU133">
            <v>0</v>
          </cell>
          <cell r="AV133">
            <v>0</v>
          </cell>
          <cell r="AW133">
            <v>0</v>
          </cell>
        </row>
        <row r="134">
          <cell r="A134">
            <v>717227</v>
          </cell>
          <cell r="B134" t="str">
            <v>Maambo Alfred</v>
          </cell>
          <cell r="D134">
            <v>0</v>
          </cell>
          <cell r="E134">
            <v>0</v>
          </cell>
          <cell r="F134">
            <v>0</v>
          </cell>
          <cell r="G134">
            <v>0</v>
          </cell>
          <cell r="H134">
            <v>0</v>
          </cell>
          <cell r="I134">
            <v>0</v>
          </cell>
          <cell r="J134">
            <v>0</v>
          </cell>
          <cell r="K134">
            <v>0</v>
          </cell>
          <cell r="L134">
            <v>0</v>
          </cell>
          <cell r="M134">
            <v>0</v>
          </cell>
          <cell r="N134">
            <v>0</v>
          </cell>
          <cell r="O134">
            <v>0</v>
          </cell>
          <cell r="R134">
            <v>318736</v>
          </cell>
          <cell r="S134" t="str">
            <v>Lungu Judith</v>
          </cell>
          <cell r="U134">
            <v>0</v>
          </cell>
          <cell r="V134">
            <v>0</v>
          </cell>
          <cell r="W134">
            <v>0</v>
          </cell>
          <cell r="X134">
            <v>0</v>
          </cell>
          <cell r="Y134">
            <v>0</v>
          </cell>
          <cell r="Z134">
            <v>0</v>
          </cell>
          <cell r="AA134">
            <v>0</v>
          </cell>
          <cell r="AB134">
            <v>0</v>
          </cell>
          <cell r="AC134">
            <v>0</v>
          </cell>
          <cell r="AD134">
            <v>0</v>
          </cell>
          <cell r="AE134">
            <v>0</v>
          </cell>
          <cell r="AF134">
            <v>0</v>
          </cell>
          <cell r="AI134">
            <v>715666</v>
          </cell>
          <cell r="AJ134" t="str">
            <v>Manianga Benn</v>
          </cell>
          <cell r="AK134" t="e">
            <v>#N/A</v>
          </cell>
          <cell r="AL134">
            <v>0</v>
          </cell>
          <cell r="AM134">
            <v>0</v>
          </cell>
          <cell r="AN134">
            <v>0</v>
          </cell>
          <cell r="AO134">
            <v>0</v>
          </cell>
          <cell r="AP134">
            <v>0</v>
          </cell>
          <cell r="AQ134">
            <v>0</v>
          </cell>
          <cell r="AR134">
            <v>0</v>
          </cell>
          <cell r="AS134">
            <v>0</v>
          </cell>
          <cell r="AT134">
            <v>0</v>
          </cell>
          <cell r="AU134">
            <v>0</v>
          </cell>
          <cell r="AV134">
            <v>0</v>
          </cell>
          <cell r="AW134">
            <v>0</v>
          </cell>
        </row>
        <row r="135">
          <cell r="A135">
            <v>717757</v>
          </cell>
          <cell r="B135" t="str">
            <v>Nyirenda Samuel</v>
          </cell>
          <cell r="D135">
            <v>0</v>
          </cell>
          <cell r="E135">
            <v>0</v>
          </cell>
          <cell r="F135">
            <v>0</v>
          </cell>
          <cell r="G135">
            <v>0</v>
          </cell>
          <cell r="H135">
            <v>0</v>
          </cell>
          <cell r="I135">
            <v>0</v>
          </cell>
          <cell r="J135">
            <v>0</v>
          </cell>
          <cell r="K135">
            <v>0</v>
          </cell>
          <cell r="L135">
            <v>0</v>
          </cell>
          <cell r="M135">
            <v>0</v>
          </cell>
          <cell r="N135">
            <v>0</v>
          </cell>
          <cell r="O135">
            <v>0</v>
          </cell>
          <cell r="R135">
            <v>317371</v>
          </cell>
          <cell r="S135" t="str">
            <v>Manyepa Hopeless</v>
          </cell>
          <cell r="U135">
            <v>0</v>
          </cell>
          <cell r="V135">
            <v>0</v>
          </cell>
          <cell r="W135">
            <v>0</v>
          </cell>
          <cell r="X135">
            <v>0</v>
          </cell>
          <cell r="Y135">
            <v>0</v>
          </cell>
          <cell r="Z135">
            <v>0</v>
          </cell>
          <cell r="AA135">
            <v>0</v>
          </cell>
          <cell r="AB135">
            <v>0</v>
          </cell>
          <cell r="AC135">
            <v>0</v>
          </cell>
          <cell r="AD135">
            <v>0</v>
          </cell>
          <cell r="AE135">
            <v>0</v>
          </cell>
          <cell r="AF135">
            <v>0</v>
          </cell>
          <cell r="AI135">
            <v>717261</v>
          </cell>
          <cell r="AJ135" t="str">
            <v>Mate Lameck</v>
          </cell>
          <cell r="AK135" t="e">
            <v>#N/A</v>
          </cell>
          <cell r="AL135">
            <v>0</v>
          </cell>
          <cell r="AM135">
            <v>0</v>
          </cell>
          <cell r="AN135">
            <v>0</v>
          </cell>
          <cell r="AO135">
            <v>0</v>
          </cell>
          <cell r="AP135">
            <v>0</v>
          </cell>
          <cell r="AQ135">
            <v>0</v>
          </cell>
          <cell r="AR135">
            <v>0</v>
          </cell>
          <cell r="AS135">
            <v>0</v>
          </cell>
          <cell r="AT135">
            <v>0</v>
          </cell>
          <cell r="AU135">
            <v>0</v>
          </cell>
          <cell r="AV135">
            <v>0</v>
          </cell>
          <cell r="AW135">
            <v>0</v>
          </cell>
        </row>
        <row r="136">
          <cell r="A136">
            <v>717759</v>
          </cell>
          <cell r="B136" t="str">
            <v>Silile Sakubita</v>
          </cell>
          <cell r="D136">
            <v>0</v>
          </cell>
          <cell r="E136">
            <v>0</v>
          </cell>
          <cell r="F136">
            <v>0</v>
          </cell>
          <cell r="G136">
            <v>0</v>
          </cell>
          <cell r="H136">
            <v>0</v>
          </cell>
          <cell r="I136">
            <v>0</v>
          </cell>
          <cell r="J136">
            <v>0</v>
          </cell>
          <cell r="K136">
            <v>0</v>
          </cell>
          <cell r="L136">
            <v>0</v>
          </cell>
          <cell r="M136">
            <v>0</v>
          </cell>
          <cell r="N136">
            <v>0</v>
          </cell>
          <cell r="O136">
            <v>0</v>
          </cell>
          <cell r="R136">
            <v>317318</v>
          </cell>
          <cell r="S136" t="str">
            <v>Muchawa Jennie</v>
          </cell>
          <cell r="U136">
            <v>0</v>
          </cell>
          <cell r="V136">
            <v>0</v>
          </cell>
          <cell r="W136">
            <v>0</v>
          </cell>
          <cell r="X136">
            <v>0</v>
          </cell>
          <cell r="Y136">
            <v>0</v>
          </cell>
          <cell r="Z136">
            <v>0</v>
          </cell>
          <cell r="AA136">
            <v>0</v>
          </cell>
          <cell r="AB136">
            <v>0</v>
          </cell>
          <cell r="AC136">
            <v>0</v>
          </cell>
          <cell r="AD136">
            <v>0</v>
          </cell>
          <cell r="AE136">
            <v>0</v>
          </cell>
          <cell r="AF136">
            <v>0</v>
          </cell>
          <cell r="AI136">
            <v>715383</v>
          </cell>
          <cell r="AJ136" t="str">
            <v>Mutenguna Jenita</v>
          </cell>
          <cell r="AK136" t="e">
            <v>#N/A</v>
          </cell>
          <cell r="AL136">
            <v>0</v>
          </cell>
          <cell r="AM136">
            <v>0</v>
          </cell>
          <cell r="AN136">
            <v>0</v>
          </cell>
          <cell r="AO136">
            <v>0</v>
          </cell>
          <cell r="AP136">
            <v>0</v>
          </cell>
          <cell r="AQ136">
            <v>0</v>
          </cell>
          <cell r="AR136">
            <v>0</v>
          </cell>
          <cell r="AS136">
            <v>0</v>
          </cell>
          <cell r="AT136">
            <v>0</v>
          </cell>
          <cell r="AU136">
            <v>0</v>
          </cell>
          <cell r="AV136">
            <v>0</v>
          </cell>
          <cell r="AW136">
            <v>0</v>
          </cell>
        </row>
        <row r="137">
          <cell r="A137">
            <v>717760</v>
          </cell>
          <cell r="B137" t="str">
            <v>Mushiba Sakubita</v>
          </cell>
          <cell r="D137">
            <v>0</v>
          </cell>
          <cell r="E137">
            <v>0</v>
          </cell>
          <cell r="F137">
            <v>0</v>
          </cell>
          <cell r="G137">
            <v>0</v>
          </cell>
          <cell r="H137">
            <v>0</v>
          </cell>
          <cell r="I137">
            <v>0</v>
          </cell>
          <cell r="J137">
            <v>0</v>
          </cell>
          <cell r="K137">
            <v>0</v>
          </cell>
          <cell r="L137">
            <v>0</v>
          </cell>
          <cell r="M137">
            <v>0</v>
          </cell>
          <cell r="N137">
            <v>0</v>
          </cell>
          <cell r="O137">
            <v>0</v>
          </cell>
          <cell r="R137">
            <v>302338</v>
          </cell>
          <cell r="S137" t="str">
            <v>Muyenga Elizabeth</v>
          </cell>
          <cell r="U137">
            <v>0</v>
          </cell>
          <cell r="V137">
            <v>0</v>
          </cell>
          <cell r="W137">
            <v>0</v>
          </cell>
          <cell r="X137">
            <v>0</v>
          </cell>
          <cell r="Y137">
            <v>0</v>
          </cell>
          <cell r="Z137">
            <v>0</v>
          </cell>
          <cell r="AA137">
            <v>0</v>
          </cell>
          <cell r="AB137">
            <v>0</v>
          </cell>
          <cell r="AC137">
            <v>0</v>
          </cell>
          <cell r="AD137">
            <v>0</v>
          </cell>
          <cell r="AE137">
            <v>0</v>
          </cell>
          <cell r="AF137">
            <v>0</v>
          </cell>
          <cell r="AI137">
            <v>718809</v>
          </cell>
          <cell r="AJ137" t="str">
            <v>Mundia Cox  N.</v>
          </cell>
          <cell r="AK137" t="e">
            <v>#N/A</v>
          </cell>
          <cell r="AL137">
            <v>0</v>
          </cell>
          <cell r="AM137">
            <v>0</v>
          </cell>
          <cell r="AN137">
            <v>0</v>
          </cell>
          <cell r="AO137">
            <v>0</v>
          </cell>
          <cell r="AP137">
            <v>0</v>
          </cell>
          <cell r="AQ137">
            <v>0</v>
          </cell>
          <cell r="AR137">
            <v>0</v>
          </cell>
          <cell r="AS137">
            <v>0</v>
          </cell>
          <cell r="AT137">
            <v>0</v>
          </cell>
          <cell r="AU137">
            <v>0</v>
          </cell>
          <cell r="AV137">
            <v>0</v>
          </cell>
          <cell r="AW137">
            <v>0</v>
          </cell>
        </row>
        <row r="138">
          <cell r="A138">
            <v>717762</v>
          </cell>
          <cell r="B138" t="str">
            <v>Limande Richard</v>
          </cell>
          <cell r="D138">
            <v>0</v>
          </cell>
          <cell r="E138">
            <v>0</v>
          </cell>
          <cell r="F138">
            <v>0</v>
          </cell>
          <cell r="G138">
            <v>0</v>
          </cell>
          <cell r="H138">
            <v>0</v>
          </cell>
          <cell r="I138">
            <v>0</v>
          </cell>
          <cell r="J138">
            <v>0</v>
          </cell>
          <cell r="K138">
            <v>0</v>
          </cell>
          <cell r="L138">
            <v>0</v>
          </cell>
          <cell r="M138">
            <v>0</v>
          </cell>
          <cell r="N138">
            <v>0</v>
          </cell>
          <cell r="O138">
            <v>0</v>
          </cell>
          <cell r="R138">
            <v>318734</v>
          </cell>
          <cell r="S138" t="str">
            <v>Mwakoi Lungwebungu</v>
          </cell>
          <cell r="U138">
            <v>0</v>
          </cell>
          <cell r="V138">
            <v>0</v>
          </cell>
          <cell r="W138">
            <v>0</v>
          </cell>
          <cell r="X138">
            <v>0</v>
          </cell>
          <cell r="Y138">
            <v>0</v>
          </cell>
          <cell r="Z138">
            <v>0</v>
          </cell>
          <cell r="AA138">
            <v>0</v>
          </cell>
          <cell r="AB138">
            <v>0</v>
          </cell>
          <cell r="AC138">
            <v>0</v>
          </cell>
          <cell r="AD138">
            <v>0</v>
          </cell>
          <cell r="AE138">
            <v>0</v>
          </cell>
          <cell r="AF138">
            <v>0</v>
          </cell>
          <cell r="AI138">
            <v>615625</v>
          </cell>
          <cell r="AJ138" t="str">
            <v>Sishinda Sinyemba D</v>
          </cell>
          <cell r="AK138" t="e">
            <v>#N/A</v>
          </cell>
          <cell r="AL138">
            <v>0</v>
          </cell>
          <cell r="AM138">
            <v>0</v>
          </cell>
          <cell r="AN138">
            <v>0</v>
          </cell>
          <cell r="AO138">
            <v>0</v>
          </cell>
          <cell r="AP138">
            <v>0</v>
          </cell>
          <cell r="AQ138">
            <v>0</v>
          </cell>
          <cell r="AR138">
            <v>0</v>
          </cell>
          <cell r="AS138">
            <v>0</v>
          </cell>
          <cell r="AT138">
            <v>0</v>
          </cell>
          <cell r="AU138">
            <v>0</v>
          </cell>
          <cell r="AV138">
            <v>0</v>
          </cell>
          <cell r="AW138">
            <v>0</v>
          </cell>
        </row>
        <row r="139">
          <cell r="A139">
            <v>717930</v>
          </cell>
          <cell r="B139" t="str">
            <v>Malikiso Mundia</v>
          </cell>
          <cell r="D139">
            <v>0</v>
          </cell>
          <cell r="E139">
            <v>0</v>
          </cell>
          <cell r="F139">
            <v>0</v>
          </cell>
          <cell r="G139">
            <v>0</v>
          </cell>
          <cell r="H139">
            <v>0</v>
          </cell>
          <cell r="I139">
            <v>0</v>
          </cell>
          <cell r="J139">
            <v>0</v>
          </cell>
          <cell r="K139">
            <v>0</v>
          </cell>
          <cell r="L139">
            <v>0</v>
          </cell>
          <cell r="M139">
            <v>0</v>
          </cell>
          <cell r="N139">
            <v>0</v>
          </cell>
          <cell r="O139">
            <v>0</v>
          </cell>
          <cell r="R139">
            <v>318735</v>
          </cell>
          <cell r="S139" t="str">
            <v>Namushi P. Masiliso</v>
          </cell>
          <cell r="U139">
            <v>0</v>
          </cell>
          <cell r="V139">
            <v>0</v>
          </cell>
          <cell r="W139">
            <v>0</v>
          </cell>
          <cell r="X139">
            <v>0</v>
          </cell>
          <cell r="Y139">
            <v>0</v>
          </cell>
          <cell r="Z139">
            <v>0</v>
          </cell>
          <cell r="AA139">
            <v>0</v>
          </cell>
          <cell r="AB139">
            <v>0</v>
          </cell>
          <cell r="AC139">
            <v>0</v>
          </cell>
          <cell r="AD139">
            <v>0</v>
          </cell>
          <cell r="AE139">
            <v>0</v>
          </cell>
          <cell r="AF139">
            <v>0</v>
          </cell>
          <cell r="AI139">
            <v>709801</v>
          </cell>
          <cell r="AJ139" t="str">
            <v>Kangumbe Belt</v>
          </cell>
          <cell r="AK139" t="e">
            <v>#N/A</v>
          </cell>
          <cell r="AL139">
            <v>0</v>
          </cell>
          <cell r="AM139">
            <v>0</v>
          </cell>
          <cell r="AN139">
            <v>0</v>
          </cell>
          <cell r="AO139">
            <v>0</v>
          </cell>
          <cell r="AP139">
            <v>0</v>
          </cell>
          <cell r="AQ139">
            <v>0</v>
          </cell>
          <cell r="AR139">
            <v>0</v>
          </cell>
          <cell r="AS139">
            <v>0</v>
          </cell>
          <cell r="AT139">
            <v>0</v>
          </cell>
          <cell r="AU139">
            <v>0</v>
          </cell>
          <cell r="AV139">
            <v>0</v>
          </cell>
          <cell r="AW139">
            <v>0</v>
          </cell>
        </row>
        <row r="140">
          <cell r="A140">
            <v>718126</v>
          </cell>
          <cell r="B140" t="str">
            <v>Simalundu Justin</v>
          </cell>
          <cell r="D140">
            <v>0</v>
          </cell>
          <cell r="E140">
            <v>0</v>
          </cell>
          <cell r="F140">
            <v>0</v>
          </cell>
          <cell r="G140">
            <v>0</v>
          </cell>
          <cell r="H140">
            <v>0</v>
          </cell>
          <cell r="I140">
            <v>0</v>
          </cell>
          <cell r="J140">
            <v>0</v>
          </cell>
          <cell r="K140">
            <v>0</v>
          </cell>
          <cell r="L140">
            <v>0</v>
          </cell>
          <cell r="M140">
            <v>0</v>
          </cell>
          <cell r="N140">
            <v>0</v>
          </cell>
          <cell r="O140">
            <v>0</v>
          </cell>
          <cell r="R140">
            <v>311111</v>
          </cell>
          <cell r="S140" t="str">
            <v>Nyambe Bagrey</v>
          </cell>
          <cell r="U140">
            <v>0</v>
          </cell>
          <cell r="V140">
            <v>0</v>
          </cell>
          <cell r="W140">
            <v>0</v>
          </cell>
          <cell r="X140">
            <v>0</v>
          </cell>
          <cell r="Y140">
            <v>0</v>
          </cell>
          <cell r="Z140">
            <v>0</v>
          </cell>
          <cell r="AA140">
            <v>0</v>
          </cell>
          <cell r="AB140">
            <v>0</v>
          </cell>
          <cell r="AC140">
            <v>0</v>
          </cell>
          <cell r="AD140">
            <v>0</v>
          </cell>
          <cell r="AE140">
            <v>0</v>
          </cell>
          <cell r="AF140">
            <v>0</v>
          </cell>
          <cell r="AI140">
            <v>710306</v>
          </cell>
          <cell r="AJ140" t="str">
            <v>Siabbuwa Simon</v>
          </cell>
          <cell r="AK140" t="e">
            <v>#N/A</v>
          </cell>
          <cell r="AL140">
            <v>0</v>
          </cell>
          <cell r="AM140">
            <v>0</v>
          </cell>
          <cell r="AN140">
            <v>0</v>
          </cell>
          <cell r="AO140">
            <v>0</v>
          </cell>
          <cell r="AP140">
            <v>0</v>
          </cell>
          <cell r="AQ140">
            <v>0</v>
          </cell>
          <cell r="AR140">
            <v>0</v>
          </cell>
          <cell r="AS140">
            <v>0</v>
          </cell>
          <cell r="AT140">
            <v>0</v>
          </cell>
          <cell r="AU140">
            <v>0</v>
          </cell>
          <cell r="AV140">
            <v>0</v>
          </cell>
          <cell r="AW140">
            <v>0</v>
          </cell>
        </row>
        <row r="141">
          <cell r="A141">
            <v>718354</v>
          </cell>
          <cell r="B141" t="str">
            <v>Mubita Mwangala</v>
          </cell>
          <cell r="D141">
            <v>0</v>
          </cell>
          <cell r="E141">
            <v>0</v>
          </cell>
          <cell r="F141">
            <v>0</v>
          </cell>
          <cell r="G141">
            <v>0</v>
          </cell>
          <cell r="H141">
            <v>0</v>
          </cell>
          <cell r="I141">
            <v>0</v>
          </cell>
          <cell r="J141">
            <v>0</v>
          </cell>
          <cell r="K141">
            <v>0</v>
          </cell>
          <cell r="L141">
            <v>0</v>
          </cell>
          <cell r="M141">
            <v>0</v>
          </cell>
          <cell r="N141">
            <v>0</v>
          </cell>
          <cell r="O141">
            <v>0</v>
          </cell>
          <cell r="R141">
            <v>305676</v>
          </cell>
          <cell r="S141" t="str">
            <v>Nyanga Ruth</v>
          </cell>
          <cell r="U141">
            <v>0</v>
          </cell>
          <cell r="V141">
            <v>0</v>
          </cell>
          <cell r="W141">
            <v>0</v>
          </cell>
          <cell r="X141">
            <v>0</v>
          </cell>
          <cell r="Y141">
            <v>0</v>
          </cell>
          <cell r="Z141">
            <v>0</v>
          </cell>
          <cell r="AA141">
            <v>0</v>
          </cell>
          <cell r="AB141">
            <v>0</v>
          </cell>
          <cell r="AC141">
            <v>0</v>
          </cell>
          <cell r="AD141">
            <v>0</v>
          </cell>
          <cell r="AE141">
            <v>0</v>
          </cell>
          <cell r="AF141">
            <v>0</v>
          </cell>
          <cell r="AI141">
            <v>711966</v>
          </cell>
          <cell r="AJ141" t="str">
            <v>Chinyama Kayombo</v>
          </cell>
          <cell r="AK141" t="e">
            <v>#N/A</v>
          </cell>
          <cell r="AL141">
            <v>0</v>
          </cell>
          <cell r="AM141">
            <v>0</v>
          </cell>
          <cell r="AN141">
            <v>0</v>
          </cell>
          <cell r="AO141">
            <v>0</v>
          </cell>
          <cell r="AP141">
            <v>0</v>
          </cell>
          <cell r="AQ141">
            <v>0</v>
          </cell>
          <cell r="AR141">
            <v>0</v>
          </cell>
          <cell r="AS141">
            <v>0</v>
          </cell>
          <cell r="AT141">
            <v>0</v>
          </cell>
          <cell r="AU141">
            <v>0</v>
          </cell>
          <cell r="AV141">
            <v>0</v>
          </cell>
          <cell r="AW141">
            <v>0</v>
          </cell>
        </row>
        <row r="142">
          <cell r="A142">
            <v>718355</v>
          </cell>
          <cell r="B142" t="str">
            <v>Siwale Friday</v>
          </cell>
          <cell r="D142">
            <v>0</v>
          </cell>
          <cell r="E142">
            <v>0</v>
          </cell>
          <cell r="F142">
            <v>0</v>
          </cell>
          <cell r="G142">
            <v>0</v>
          </cell>
          <cell r="H142">
            <v>0</v>
          </cell>
          <cell r="I142">
            <v>0</v>
          </cell>
          <cell r="J142">
            <v>0</v>
          </cell>
          <cell r="K142">
            <v>0</v>
          </cell>
          <cell r="L142">
            <v>0</v>
          </cell>
          <cell r="M142">
            <v>0</v>
          </cell>
          <cell r="N142">
            <v>0</v>
          </cell>
          <cell r="O142">
            <v>0</v>
          </cell>
          <cell r="R142">
            <v>313013</v>
          </cell>
          <cell r="S142" t="str">
            <v>Simwanza Chaze</v>
          </cell>
          <cell r="U142">
            <v>0</v>
          </cell>
          <cell r="V142">
            <v>0</v>
          </cell>
          <cell r="W142">
            <v>0</v>
          </cell>
          <cell r="X142">
            <v>0</v>
          </cell>
          <cell r="Y142">
            <v>0</v>
          </cell>
          <cell r="Z142">
            <v>0</v>
          </cell>
          <cell r="AA142">
            <v>0</v>
          </cell>
          <cell r="AB142">
            <v>0</v>
          </cell>
          <cell r="AC142">
            <v>0</v>
          </cell>
          <cell r="AD142">
            <v>0</v>
          </cell>
          <cell r="AE142">
            <v>0</v>
          </cell>
          <cell r="AF142">
            <v>0</v>
          </cell>
          <cell r="AI142">
            <v>717074</v>
          </cell>
          <cell r="AJ142" t="str">
            <v>Nalishebo Mutawamo</v>
          </cell>
          <cell r="AK142" t="e">
            <v>#N/A</v>
          </cell>
          <cell r="AL142">
            <v>0</v>
          </cell>
          <cell r="AM142">
            <v>0</v>
          </cell>
          <cell r="AN142">
            <v>0</v>
          </cell>
          <cell r="AO142">
            <v>0</v>
          </cell>
          <cell r="AP142">
            <v>0</v>
          </cell>
          <cell r="AQ142">
            <v>0</v>
          </cell>
          <cell r="AR142">
            <v>0</v>
          </cell>
          <cell r="AS142">
            <v>0</v>
          </cell>
          <cell r="AT142">
            <v>0</v>
          </cell>
          <cell r="AU142">
            <v>0</v>
          </cell>
          <cell r="AV142">
            <v>0</v>
          </cell>
          <cell r="AW142">
            <v>0</v>
          </cell>
        </row>
        <row r="143">
          <cell r="A143">
            <v>718461</v>
          </cell>
          <cell r="B143" t="str">
            <v>Chungu Clyde</v>
          </cell>
          <cell r="D143">
            <v>0</v>
          </cell>
          <cell r="E143">
            <v>0</v>
          </cell>
          <cell r="F143">
            <v>0</v>
          </cell>
          <cell r="G143">
            <v>0</v>
          </cell>
          <cell r="H143">
            <v>0</v>
          </cell>
          <cell r="I143">
            <v>0</v>
          </cell>
          <cell r="J143">
            <v>0</v>
          </cell>
          <cell r="K143">
            <v>0</v>
          </cell>
          <cell r="L143">
            <v>0</v>
          </cell>
          <cell r="M143">
            <v>0</v>
          </cell>
          <cell r="N143">
            <v>0</v>
          </cell>
          <cell r="O143">
            <v>0</v>
          </cell>
          <cell r="R143">
            <v>306732</v>
          </cell>
          <cell r="S143" t="str">
            <v>Situmbeko Irene</v>
          </cell>
          <cell r="U143">
            <v>0</v>
          </cell>
          <cell r="V143">
            <v>0</v>
          </cell>
          <cell r="W143">
            <v>0</v>
          </cell>
          <cell r="X143">
            <v>0</v>
          </cell>
          <cell r="Y143">
            <v>0</v>
          </cell>
          <cell r="Z143">
            <v>0</v>
          </cell>
          <cell r="AA143">
            <v>0</v>
          </cell>
          <cell r="AB143">
            <v>0</v>
          </cell>
          <cell r="AC143">
            <v>0</v>
          </cell>
          <cell r="AD143">
            <v>0</v>
          </cell>
          <cell r="AE143">
            <v>0</v>
          </cell>
          <cell r="AF143">
            <v>0</v>
          </cell>
          <cell r="AI143">
            <v>717227</v>
          </cell>
          <cell r="AJ143" t="str">
            <v>Maambo Alfred</v>
          </cell>
          <cell r="AK143" t="e">
            <v>#N/A</v>
          </cell>
          <cell r="AL143">
            <v>0</v>
          </cell>
          <cell r="AM143">
            <v>0</v>
          </cell>
          <cell r="AN143">
            <v>0</v>
          </cell>
          <cell r="AO143">
            <v>0</v>
          </cell>
          <cell r="AP143">
            <v>0</v>
          </cell>
          <cell r="AQ143">
            <v>0</v>
          </cell>
          <cell r="AR143">
            <v>0</v>
          </cell>
          <cell r="AS143">
            <v>0</v>
          </cell>
          <cell r="AT143">
            <v>0</v>
          </cell>
          <cell r="AU143">
            <v>0</v>
          </cell>
          <cell r="AV143">
            <v>0</v>
          </cell>
          <cell r="AW143">
            <v>0</v>
          </cell>
        </row>
        <row r="144">
          <cell r="A144">
            <v>718487</v>
          </cell>
          <cell r="B144" t="str">
            <v>Ayilande Phiri</v>
          </cell>
          <cell r="D144">
            <v>0</v>
          </cell>
          <cell r="E144">
            <v>0</v>
          </cell>
          <cell r="F144">
            <v>0</v>
          </cell>
          <cell r="G144">
            <v>0</v>
          </cell>
          <cell r="H144">
            <v>0</v>
          </cell>
          <cell r="I144">
            <v>0</v>
          </cell>
          <cell r="J144">
            <v>0</v>
          </cell>
          <cell r="K144">
            <v>0</v>
          </cell>
          <cell r="L144">
            <v>0</v>
          </cell>
          <cell r="M144">
            <v>0</v>
          </cell>
          <cell r="N144">
            <v>0</v>
          </cell>
          <cell r="O144">
            <v>0</v>
          </cell>
          <cell r="R144">
            <v>820129</v>
          </cell>
          <cell r="S144" t="str">
            <v>Kaongola Ilitongo</v>
          </cell>
          <cell r="U144">
            <v>0</v>
          </cell>
          <cell r="V144">
            <v>0</v>
          </cell>
          <cell r="W144">
            <v>0</v>
          </cell>
          <cell r="X144">
            <v>0</v>
          </cell>
          <cell r="Y144">
            <v>0</v>
          </cell>
          <cell r="Z144">
            <v>0</v>
          </cell>
          <cell r="AA144">
            <v>0</v>
          </cell>
          <cell r="AB144">
            <v>0</v>
          </cell>
          <cell r="AC144">
            <v>0</v>
          </cell>
          <cell r="AD144">
            <v>0</v>
          </cell>
          <cell r="AE144">
            <v>0</v>
          </cell>
          <cell r="AF144">
            <v>0</v>
          </cell>
          <cell r="AI144">
            <v>717757</v>
          </cell>
          <cell r="AJ144" t="str">
            <v>Nyirenda Samuel</v>
          </cell>
          <cell r="AK144" t="e">
            <v>#N/A</v>
          </cell>
          <cell r="AL144">
            <v>0</v>
          </cell>
          <cell r="AM144">
            <v>0</v>
          </cell>
          <cell r="AN144">
            <v>0</v>
          </cell>
          <cell r="AO144">
            <v>0</v>
          </cell>
          <cell r="AP144">
            <v>0</v>
          </cell>
          <cell r="AQ144">
            <v>0</v>
          </cell>
          <cell r="AR144">
            <v>0</v>
          </cell>
          <cell r="AS144">
            <v>0</v>
          </cell>
          <cell r="AT144">
            <v>0</v>
          </cell>
          <cell r="AU144">
            <v>0</v>
          </cell>
          <cell r="AV144">
            <v>0</v>
          </cell>
          <cell r="AW144">
            <v>0</v>
          </cell>
        </row>
        <row r="145">
          <cell r="A145">
            <v>718593</v>
          </cell>
          <cell r="B145" t="str">
            <v>Masihu Milapo</v>
          </cell>
          <cell r="D145">
            <v>0</v>
          </cell>
          <cell r="E145">
            <v>0</v>
          </cell>
          <cell r="F145">
            <v>0</v>
          </cell>
          <cell r="G145">
            <v>0</v>
          </cell>
          <cell r="H145">
            <v>0</v>
          </cell>
          <cell r="I145">
            <v>0</v>
          </cell>
          <cell r="J145">
            <v>0</v>
          </cell>
          <cell r="K145">
            <v>0</v>
          </cell>
          <cell r="L145">
            <v>0</v>
          </cell>
          <cell r="M145">
            <v>0</v>
          </cell>
          <cell r="N145">
            <v>0</v>
          </cell>
          <cell r="O145">
            <v>0</v>
          </cell>
          <cell r="R145">
            <v>317349</v>
          </cell>
          <cell r="S145" t="str">
            <v>Sitali Cathrine</v>
          </cell>
          <cell r="U145">
            <v>0</v>
          </cell>
          <cell r="V145">
            <v>0</v>
          </cell>
          <cell r="W145">
            <v>0</v>
          </cell>
          <cell r="X145">
            <v>0</v>
          </cell>
          <cell r="Y145">
            <v>0</v>
          </cell>
          <cell r="Z145">
            <v>0</v>
          </cell>
          <cell r="AA145">
            <v>0</v>
          </cell>
          <cell r="AB145">
            <v>0</v>
          </cell>
          <cell r="AC145">
            <v>0</v>
          </cell>
          <cell r="AD145">
            <v>0</v>
          </cell>
          <cell r="AE145">
            <v>0</v>
          </cell>
          <cell r="AF145">
            <v>0</v>
          </cell>
          <cell r="AI145">
            <v>717759</v>
          </cell>
          <cell r="AJ145" t="str">
            <v>Silile Sakubita</v>
          </cell>
          <cell r="AK145" t="e">
            <v>#N/A</v>
          </cell>
          <cell r="AL145">
            <v>0</v>
          </cell>
          <cell r="AM145">
            <v>0</v>
          </cell>
          <cell r="AN145">
            <v>0</v>
          </cell>
          <cell r="AO145">
            <v>0</v>
          </cell>
          <cell r="AP145">
            <v>0</v>
          </cell>
          <cell r="AQ145">
            <v>0</v>
          </cell>
          <cell r="AR145">
            <v>0</v>
          </cell>
          <cell r="AS145">
            <v>0</v>
          </cell>
          <cell r="AT145">
            <v>0</v>
          </cell>
          <cell r="AU145">
            <v>0</v>
          </cell>
          <cell r="AV145">
            <v>0</v>
          </cell>
          <cell r="AW145">
            <v>0</v>
          </cell>
        </row>
        <row r="146">
          <cell r="A146">
            <v>577</v>
          </cell>
          <cell r="B146" t="str">
            <v>Chifita Christopher</v>
          </cell>
          <cell r="D146">
            <v>0</v>
          </cell>
          <cell r="E146">
            <v>0</v>
          </cell>
          <cell r="F146">
            <v>0</v>
          </cell>
          <cell r="G146">
            <v>0</v>
          </cell>
          <cell r="H146">
            <v>0</v>
          </cell>
          <cell r="I146">
            <v>0</v>
          </cell>
          <cell r="J146">
            <v>0</v>
          </cell>
          <cell r="K146">
            <v>0</v>
          </cell>
          <cell r="L146">
            <v>0</v>
          </cell>
          <cell r="M146">
            <v>0</v>
          </cell>
          <cell r="N146">
            <v>0</v>
          </cell>
          <cell r="O146">
            <v>0</v>
          </cell>
          <cell r="R146">
            <v>315164</v>
          </cell>
          <cell r="S146" t="str">
            <v>Simweemba Linah</v>
          </cell>
          <cell r="U146">
            <v>0</v>
          </cell>
          <cell r="V146">
            <v>0</v>
          </cell>
          <cell r="W146">
            <v>0</v>
          </cell>
          <cell r="X146">
            <v>0</v>
          </cell>
          <cell r="Y146">
            <v>0</v>
          </cell>
          <cell r="Z146">
            <v>0</v>
          </cell>
          <cell r="AA146">
            <v>0</v>
          </cell>
          <cell r="AB146">
            <v>0</v>
          </cell>
          <cell r="AC146">
            <v>0</v>
          </cell>
          <cell r="AD146">
            <v>0</v>
          </cell>
          <cell r="AE146">
            <v>0</v>
          </cell>
          <cell r="AF146">
            <v>0</v>
          </cell>
          <cell r="AI146">
            <v>717760</v>
          </cell>
          <cell r="AJ146" t="str">
            <v>Mushiba Sakubita</v>
          </cell>
          <cell r="AK146" t="e">
            <v>#N/A</v>
          </cell>
          <cell r="AL146">
            <v>0</v>
          </cell>
          <cell r="AM146">
            <v>0</v>
          </cell>
          <cell r="AN146">
            <v>0</v>
          </cell>
          <cell r="AO146">
            <v>0</v>
          </cell>
          <cell r="AP146">
            <v>0</v>
          </cell>
          <cell r="AQ146">
            <v>0</v>
          </cell>
          <cell r="AR146">
            <v>0</v>
          </cell>
          <cell r="AS146">
            <v>0</v>
          </cell>
          <cell r="AT146">
            <v>0</v>
          </cell>
          <cell r="AU146">
            <v>0</v>
          </cell>
          <cell r="AV146">
            <v>0</v>
          </cell>
          <cell r="AW146">
            <v>0</v>
          </cell>
        </row>
        <row r="147">
          <cell r="A147">
            <v>718817</v>
          </cell>
          <cell r="B147" t="str">
            <v>Chainda Calorine</v>
          </cell>
          <cell r="D147">
            <v>0</v>
          </cell>
          <cell r="E147">
            <v>0</v>
          </cell>
          <cell r="F147">
            <v>0</v>
          </cell>
          <cell r="G147">
            <v>0</v>
          </cell>
          <cell r="H147">
            <v>0</v>
          </cell>
          <cell r="I147">
            <v>0</v>
          </cell>
          <cell r="J147">
            <v>0</v>
          </cell>
          <cell r="K147">
            <v>0</v>
          </cell>
          <cell r="L147">
            <v>0</v>
          </cell>
          <cell r="M147">
            <v>0</v>
          </cell>
          <cell r="N147">
            <v>0</v>
          </cell>
          <cell r="O147">
            <v>0</v>
          </cell>
          <cell r="R147">
            <v>317425</v>
          </cell>
          <cell r="S147" t="str">
            <v>Sakala Grevazio</v>
          </cell>
          <cell r="U147">
            <v>0</v>
          </cell>
          <cell r="V147">
            <v>0</v>
          </cell>
          <cell r="W147">
            <v>0</v>
          </cell>
          <cell r="X147">
            <v>0</v>
          </cell>
          <cell r="Y147">
            <v>0</v>
          </cell>
          <cell r="Z147">
            <v>0</v>
          </cell>
          <cell r="AA147">
            <v>0</v>
          </cell>
          <cell r="AB147">
            <v>0</v>
          </cell>
          <cell r="AC147">
            <v>0</v>
          </cell>
          <cell r="AD147">
            <v>0</v>
          </cell>
          <cell r="AE147">
            <v>0</v>
          </cell>
          <cell r="AF147">
            <v>0</v>
          </cell>
          <cell r="AI147">
            <v>717762</v>
          </cell>
          <cell r="AJ147" t="str">
            <v>Limande Richard</v>
          </cell>
          <cell r="AK147" t="e">
            <v>#N/A</v>
          </cell>
          <cell r="AL147">
            <v>0</v>
          </cell>
          <cell r="AM147">
            <v>0</v>
          </cell>
          <cell r="AN147">
            <v>0</v>
          </cell>
          <cell r="AO147">
            <v>0</v>
          </cell>
          <cell r="AP147">
            <v>0</v>
          </cell>
          <cell r="AQ147">
            <v>0</v>
          </cell>
          <cell r="AR147">
            <v>0</v>
          </cell>
          <cell r="AS147">
            <v>0</v>
          </cell>
          <cell r="AT147">
            <v>0</v>
          </cell>
          <cell r="AU147">
            <v>0</v>
          </cell>
          <cell r="AV147">
            <v>0</v>
          </cell>
          <cell r="AW147">
            <v>0</v>
          </cell>
        </row>
        <row r="148">
          <cell r="A148">
            <v>717674</v>
          </cell>
          <cell r="B148" t="str">
            <v>Kaongolo Keith</v>
          </cell>
          <cell r="D148">
            <v>0</v>
          </cell>
          <cell r="E148">
            <v>0</v>
          </cell>
          <cell r="F148">
            <v>0</v>
          </cell>
          <cell r="G148">
            <v>0</v>
          </cell>
          <cell r="H148">
            <v>0</v>
          </cell>
          <cell r="I148">
            <v>0</v>
          </cell>
          <cell r="J148">
            <v>0</v>
          </cell>
          <cell r="K148">
            <v>0</v>
          </cell>
          <cell r="L148">
            <v>0</v>
          </cell>
          <cell r="M148">
            <v>0</v>
          </cell>
          <cell r="N148">
            <v>0</v>
          </cell>
          <cell r="O148">
            <v>0</v>
          </cell>
          <cell r="R148">
            <v>318033</v>
          </cell>
          <cell r="S148" t="str">
            <v>Sibanyama Robert</v>
          </cell>
          <cell r="U148">
            <v>0</v>
          </cell>
          <cell r="V148">
            <v>0</v>
          </cell>
          <cell r="W148">
            <v>0</v>
          </cell>
          <cell r="X148">
            <v>0</v>
          </cell>
          <cell r="Y148">
            <v>0</v>
          </cell>
          <cell r="Z148">
            <v>0</v>
          </cell>
          <cell r="AA148">
            <v>0</v>
          </cell>
          <cell r="AB148">
            <v>0</v>
          </cell>
          <cell r="AC148">
            <v>0</v>
          </cell>
          <cell r="AD148">
            <v>0</v>
          </cell>
          <cell r="AE148">
            <v>0</v>
          </cell>
          <cell r="AF148">
            <v>0</v>
          </cell>
          <cell r="AI148">
            <v>717930</v>
          </cell>
          <cell r="AJ148" t="str">
            <v>Malikiso Mundia</v>
          </cell>
          <cell r="AK148" t="e">
            <v>#N/A</v>
          </cell>
          <cell r="AL148">
            <v>0</v>
          </cell>
          <cell r="AM148">
            <v>0</v>
          </cell>
          <cell r="AN148">
            <v>0</v>
          </cell>
          <cell r="AO148">
            <v>0</v>
          </cell>
          <cell r="AP148">
            <v>0</v>
          </cell>
          <cell r="AQ148">
            <v>0</v>
          </cell>
          <cell r="AR148">
            <v>0</v>
          </cell>
          <cell r="AS148">
            <v>0</v>
          </cell>
          <cell r="AT148">
            <v>0</v>
          </cell>
          <cell r="AU148">
            <v>0</v>
          </cell>
          <cell r="AV148">
            <v>0</v>
          </cell>
          <cell r="AW148">
            <v>0</v>
          </cell>
        </row>
        <row r="149">
          <cell r="A149">
            <v>718610</v>
          </cell>
          <cell r="B149" t="str">
            <v>Lwaula Davies</v>
          </cell>
          <cell r="D149">
            <v>0</v>
          </cell>
          <cell r="E149">
            <v>0</v>
          </cell>
          <cell r="F149">
            <v>0</v>
          </cell>
          <cell r="G149">
            <v>0</v>
          </cell>
          <cell r="H149">
            <v>0</v>
          </cell>
          <cell r="I149">
            <v>0</v>
          </cell>
          <cell r="J149">
            <v>0</v>
          </cell>
          <cell r="K149">
            <v>0</v>
          </cell>
          <cell r="L149">
            <v>0</v>
          </cell>
          <cell r="M149">
            <v>0</v>
          </cell>
          <cell r="N149">
            <v>0</v>
          </cell>
          <cell r="O149">
            <v>0</v>
          </cell>
          <cell r="R149">
            <v>317213</v>
          </cell>
          <cell r="S149" t="str">
            <v>Libebo Sishekan Patrick</v>
          </cell>
          <cell r="U149">
            <v>0</v>
          </cell>
          <cell r="V149">
            <v>0</v>
          </cell>
          <cell r="W149">
            <v>0</v>
          </cell>
          <cell r="X149">
            <v>0</v>
          </cell>
          <cell r="Y149">
            <v>0</v>
          </cell>
          <cell r="Z149">
            <v>0</v>
          </cell>
          <cell r="AA149">
            <v>0</v>
          </cell>
          <cell r="AB149">
            <v>0</v>
          </cell>
          <cell r="AC149">
            <v>0</v>
          </cell>
          <cell r="AD149">
            <v>0</v>
          </cell>
          <cell r="AE149">
            <v>0</v>
          </cell>
          <cell r="AF149">
            <v>0</v>
          </cell>
          <cell r="AI149">
            <v>718126</v>
          </cell>
          <cell r="AJ149" t="str">
            <v>Simalundu Justin</v>
          </cell>
          <cell r="AK149" t="e">
            <v>#N/A</v>
          </cell>
          <cell r="AL149">
            <v>0</v>
          </cell>
          <cell r="AM149">
            <v>0</v>
          </cell>
          <cell r="AN149">
            <v>0</v>
          </cell>
          <cell r="AO149">
            <v>0</v>
          </cell>
          <cell r="AP149">
            <v>0</v>
          </cell>
          <cell r="AQ149">
            <v>0</v>
          </cell>
          <cell r="AR149">
            <v>0</v>
          </cell>
          <cell r="AS149">
            <v>0</v>
          </cell>
          <cell r="AT149">
            <v>0</v>
          </cell>
          <cell r="AU149">
            <v>0</v>
          </cell>
          <cell r="AV149">
            <v>0</v>
          </cell>
          <cell r="AW149">
            <v>0</v>
          </cell>
        </row>
        <row r="150">
          <cell r="A150">
            <v>718622</v>
          </cell>
          <cell r="B150" t="str">
            <v>Halenga Head</v>
          </cell>
          <cell r="D150">
            <v>0</v>
          </cell>
          <cell r="E150">
            <v>0</v>
          </cell>
          <cell r="F150">
            <v>0</v>
          </cell>
          <cell r="G150">
            <v>0</v>
          </cell>
          <cell r="H150">
            <v>0</v>
          </cell>
          <cell r="I150">
            <v>0</v>
          </cell>
          <cell r="J150">
            <v>0</v>
          </cell>
          <cell r="K150">
            <v>0</v>
          </cell>
          <cell r="L150">
            <v>0</v>
          </cell>
          <cell r="M150">
            <v>0</v>
          </cell>
          <cell r="N150">
            <v>0</v>
          </cell>
          <cell r="O150">
            <v>0</v>
          </cell>
          <cell r="R150">
            <v>317247</v>
          </cell>
          <cell r="S150" t="str">
            <v>Simunza Manuel</v>
          </cell>
          <cell r="U150">
            <v>0</v>
          </cell>
          <cell r="V150">
            <v>0</v>
          </cell>
          <cell r="W150">
            <v>0</v>
          </cell>
          <cell r="X150">
            <v>0</v>
          </cell>
          <cell r="Y150">
            <v>0</v>
          </cell>
          <cell r="Z150">
            <v>0</v>
          </cell>
          <cell r="AA150">
            <v>0</v>
          </cell>
          <cell r="AB150">
            <v>0</v>
          </cell>
          <cell r="AC150">
            <v>0</v>
          </cell>
          <cell r="AD150">
            <v>0</v>
          </cell>
          <cell r="AE150">
            <v>0</v>
          </cell>
          <cell r="AF150">
            <v>0</v>
          </cell>
          <cell r="AI150">
            <v>718354</v>
          </cell>
          <cell r="AJ150" t="str">
            <v>Mubita Mwangala</v>
          </cell>
          <cell r="AK150" t="e">
            <v>#N/A</v>
          </cell>
          <cell r="AL150">
            <v>0</v>
          </cell>
          <cell r="AM150">
            <v>0</v>
          </cell>
          <cell r="AN150">
            <v>0</v>
          </cell>
          <cell r="AO150">
            <v>0</v>
          </cell>
          <cell r="AP150">
            <v>0</v>
          </cell>
          <cell r="AQ150">
            <v>0</v>
          </cell>
          <cell r="AR150">
            <v>0</v>
          </cell>
          <cell r="AS150">
            <v>0</v>
          </cell>
          <cell r="AT150">
            <v>0</v>
          </cell>
          <cell r="AU150">
            <v>0</v>
          </cell>
          <cell r="AV150">
            <v>0</v>
          </cell>
          <cell r="AW150">
            <v>0</v>
          </cell>
        </row>
        <row r="151">
          <cell r="A151">
            <v>705678</v>
          </cell>
          <cell r="B151" t="str">
            <v>Sinoya Progress</v>
          </cell>
          <cell r="D151">
            <v>0</v>
          </cell>
          <cell r="E151">
            <v>0</v>
          </cell>
          <cell r="F151">
            <v>0</v>
          </cell>
          <cell r="G151">
            <v>0</v>
          </cell>
          <cell r="H151">
            <v>0</v>
          </cell>
          <cell r="I151">
            <v>0</v>
          </cell>
          <cell r="J151">
            <v>0</v>
          </cell>
          <cell r="K151">
            <v>0</v>
          </cell>
          <cell r="L151">
            <v>0</v>
          </cell>
          <cell r="M151">
            <v>0</v>
          </cell>
          <cell r="N151">
            <v>0</v>
          </cell>
          <cell r="O151">
            <v>0</v>
          </cell>
          <cell r="R151">
            <v>318672</v>
          </cell>
          <cell r="S151" t="str">
            <v>Simweene Shemmy</v>
          </cell>
          <cell r="U151">
            <v>0</v>
          </cell>
          <cell r="V151">
            <v>0</v>
          </cell>
          <cell r="W151">
            <v>0</v>
          </cell>
          <cell r="X151">
            <v>0</v>
          </cell>
          <cell r="Y151">
            <v>0</v>
          </cell>
          <cell r="Z151">
            <v>0</v>
          </cell>
          <cell r="AA151">
            <v>0</v>
          </cell>
          <cell r="AB151">
            <v>0</v>
          </cell>
          <cell r="AC151">
            <v>0</v>
          </cell>
          <cell r="AD151">
            <v>0</v>
          </cell>
          <cell r="AE151">
            <v>0</v>
          </cell>
          <cell r="AF151">
            <v>0</v>
          </cell>
          <cell r="AI151">
            <v>718355</v>
          </cell>
          <cell r="AJ151" t="str">
            <v>Siwale Friday</v>
          </cell>
          <cell r="AK151" t="e">
            <v>#N/A</v>
          </cell>
          <cell r="AL151">
            <v>0</v>
          </cell>
          <cell r="AM151">
            <v>0</v>
          </cell>
          <cell r="AN151">
            <v>0</v>
          </cell>
          <cell r="AO151">
            <v>0</v>
          </cell>
          <cell r="AP151">
            <v>0</v>
          </cell>
          <cell r="AQ151">
            <v>0</v>
          </cell>
          <cell r="AR151">
            <v>0</v>
          </cell>
          <cell r="AS151">
            <v>0</v>
          </cell>
          <cell r="AT151">
            <v>0</v>
          </cell>
          <cell r="AU151">
            <v>0</v>
          </cell>
          <cell r="AV151">
            <v>0</v>
          </cell>
          <cell r="AW151">
            <v>0</v>
          </cell>
        </row>
        <row r="152">
          <cell r="A152">
            <v>716564</v>
          </cell>
          <cell r="B152" t="str">
            <v>Benjamin Gigion</v>
          </cell>
          <cell r="D152">
            <v>0</v>
          </cell>
          <cell r="E152">
            <v>0</v>
          </cell>
          <cell r="F152">
            <v>0</v>
          </cell>
          <cell r="G152">
            <v>0</v>
          </cell>
          <cell r="H152">
            <v>0</v>
          </cell>
          <cell r="I152">
            <v>0</v>
          </cell>
          <cell r="J152">
            <v>0</v>
          </cell>
          <cell r="K152">
            <v>0</v>
          </cell>
          <cell r="L152">
            <v>0</v>
          </cell>
          <cell r="M152">
            <v>0</v>
          </cell>
          <cell r="N152">
            <v>0</v>
          </cell>
          <cell r="O152">
            <v>0</v>
          </cell>
          <cell r="R152">
            <v>618268</v>
          </cell>
          <cell r="S152" t="str">
            <v>Mwiinga Betty</v>
          </cell>
          <cell r="U152">
            <v>0</v>
          </cell>
          <cell r="V152">
            <v>0</v>
          </cell>
          <cell r="W152">
            <v>0</v>
          </cell>
          <cell r="X152">
            <v>0</v>
          </cell>
          <cell r="Y152">
            <v>0</v>
          </cell>
          <cell r="Z152">
            <v>0</v>
          </cell>
          <cell r="AA152">
            <v>0</v>
          </cell>
          <cell r="AB152">
            <v>0</v>
          </cell>
          <cell r="AC152">
            <v>0</v>
          </cell>
          <cell r="AD152">
            <v>0</v>
          </cell>
          <cell r="AE152">
            <v>0</v>
          </cell>
          <cell r="AF152">
            <v>0</v>
          </cell>
          <cell r="AI152">
            <v>718461</v>
          </cell>
          <cell r="AJ152" t="str">
            <v>Chungu Clyde</v>
          </cell>
          <cell r="AK152" t="e">
            <v>#N/A</v>
          </cell>
          <cell r="AL152">
            <v>0</v>
          </cell>
          <cell r="AM152">
            <v>0</v>
          </cell>
          <cell r="AN152">
            <v>0</v>
          </cell>
          <cell r="AO152">
            <v>0</v>
          </cell>
          <cell r="AP152">
            <v>0</v>
          </cell>
          <cell r="AQ152">
            <v>0</v>
          </cell>
          <cell r="AR152">
            <v>0</v>
          </cell>
          <cell r="AS152">
            <v>0</v>
          </cell>
          <cell r="AT152">
            <v>0</v>
          </cell>
          <cell r="AU152">
            <v>0</v>
          </cell>
          <cell r="AV152">
            <v>0</v>
          </cell>
          <cell r="AW152">
            <v>0</v>
          </cell>
        </row>
        <row r="153">
          <cell r="A153">
            <v>718101</v>
          </cell>
          <cell r="B153" t="str">
            <v>Kakoma George</v>
          </cell>
          <cell r="D153">
            <v>0</v>
          </cell>
          <cell r="E153">
            <v>0</v>
          </cell>
          <cell r="F153">
            <v>0</v>
          </cell>
          <cell r="G153">
            <v>0</v>
          </cell>
          <cell r="H153">
            <v>0</v>
          </cell>
          <cell r="I153">
            <v>0</v>
          </cell>
          <cell r="J153">
            <v>0</v>
          </cell>
          <cell r="K153">
            <v>0</v>
          </cell>
          <cell r="L153">
            <v>0</v>
          </cell>
          <cell r="M153">
            <v>0</v>
          </cell>
          <cell r="N153">
            <v>0</v>
          </cell>
          <cell r="O153">
            <v>0</v>
          </cell>
          <cell r="R153">
            <v>717878</v>
          </cell>
          <cell r="S153" t="str">
            <v>Malambo Nivah</v>
          </cell>
          <cell r="U153">
            <v>0</v>
          </cell>
          <cell r="V153">
            <v>0</v>
          </cell>
          <cell r="W153">
            <v>0</v>
          </cell>
          <cell r="X153">
            <v>0</v>
          </cell>
          <cell r="Y153">
            <v>0</v>
          </cell>
          <cell r="Z153">
            <v>0</v>
          </cell>
          <cell r="AA153">
            <v>0</v>
          </cell>
          <cell r="AB153">
            <v>0</v>
          </cell>
          <cell r="AC153">
            <v>0</v>
          </cell>
          <cell r="AD153">
            <v>0</v>
          </cell>
          <cell r="AE153">
            <v>0</v>
          </cell>
          <cell r="AF153">
            <v>0</v>
          </cell>
          <cell r="AI153">
            <v>718487</v>
          </cell>
          <cell r="AJ153" t="str">
            <v>Ayilande Phiri</v>
          </cell>
          <cell r="AK153" t="e">
            <v>#N/A</v>
          </cell>
          <cell r="AL153">
            <v>0</v>
          </cell>
          <cell r="AM153">
            <v>0</v>
          </cell>
          <cell r="AN153">
            <v>0</v>
          </cell>
          <cell r="AO153">
            <v>0</v>
          </cell>
          <cell r="AP153">
            <v>0</v>
          </cell>
          <cell r="AQ153">
            <v>0</v>
          </cell>
          <cell r="AR153">
            <v>0</v>
          </cell>
          <cell r="AS153">
            <v>0</v>
          </cell>
          <cell r="AT153">
            <v>0</v>
          </cell>
          <cell r="AU153">
            <v>0</v>
          </cell>
          <cell r="AV153">
            <v>0</v>
          </cell>
          <cell r="AW153">
            <v>0</v>
          </cell>
        </row>
        <row r="154">
          <cell r="A154">
            <v>718267</v>
          </cell>
          <cell r="B154" t="str">
            <v>Muyambango Sishekano</v>
          </cell>
          <cell r="D154">
            <v>0</v>
          </cell>
          <cell r="E154">
            <v>0</v>
          </cell>
          <cell r="F154">
            <v>0</v>
          </cell>
          <cell r="G154">
            <v>0</v>
          </cell>
          <cell r="H154">
            <v>0</v>
          </cell>
          <cell r="I154">
            <v>0</v>
          </cell>
          <cell r="J154">
            <v>0</v>
          </cell>
          <cell r="K154">
            <v>0</v>
          </cell>
          <cell r="L154">
            <v>0</v>
          </cell>
          <cell r="M154">
            <v>0</v>
          </cell>
          <cell r="N154">
            <v>0</v>
          </cell>
          <cell r="O154">
            <v>0</v>
          </cell>
          <cell r="R154">
            <v>9383</v>
          </cell>
          <cell r="S154" t="str">
            <v>Ngoma Alex</v>
          </cell>
          <cell r="U154">
            <v>0</v>
          </cell>
          <cell r="V154">
            <v>0</v>
          </cell>
          <cell r="W154">
            <v>0</v>
          </cell>
          <cell r="X154">
            <v>0</v>
          </cell>
          <cell r="Y154">
            <v>0</v>
          </cell>
          <cell r="Z154">
            <v>0</v>
          </cell>
          <cell r="AA154">
            <v>0</v>
          </cell>
          <cell r="AB154">
            <v>0</v>
          </cell>
          <cell r="AC154">
            <v>0</v>
          </cell>
          <cell r="AD154">
            <v>0</v>
          </cell>
          <cell r="AE154">
            <v>0</v>
          </cell>
          <cell r="AF154">
            <v>0</v>
          </cell>
          <cell r="AI154">
            <v>718593</v>
          </cell>
          <cell r="AJ154" t="str">
            <v>Masihu Milapo</v>
          </cell>
          <cell r="AK154" t="e">
            <v>#N/A</v>
          </cell>
          <cell r="AL154">
            <v>0</v>
          </cell>
          <cell r="AM154">
            <v>0</v>
          </cell>
          <cell r="AN154">
            <v>0</v>
          </cell>
          <cell r="AO154">
            <v>0</v>
          </cell>
          <cell r="AP154">
            <v>0</v>
          </cell>
          <cell r="AQ154">
            <v>0</v>
          </cell>
          <cell r="AR154">
            <v>0</v>
          </cell>
          <cell r="AS154">
            <v>0</v>
          </cell>
          <cell r="AT154">
            <v>0</v>
          </cell>
          <cell r="AU154">
            <v>0</v>
          </cell>
          <cell r="AV154">
            <v>0</v>
          </cell>
          <cell r="AW154">
            <v>0</v>
          </cell>
        </row>
        <row r="155">
          <cell r="A155">
            <v>718284</v>
          </cell>
          <cell r="B155" t="str">
            <v>Muyunda Simon</v>
          </cell>
          <cell r="D155">
            <v>0</v>
          </cell>
          <cell r="E155">
            <v>0</v>
          </cell>
          <cell r="F155">
            <v>0</v>
          </cell>
          <cell r="G155">
            <v>0</v>
          </cell>
          <cell r="H155">
            <v>0</v>
          </cell>
          <cell r="I155">
            <v>0</v>
          </cell>
          <cell r="J155">
            <v>0</v>
          </cell>
          <cell r="K155">
            <v>0</v>
          </cell>
          <cell r="L155">
            <v>0</v>
          </cell>
          <cell r="M155">
            <v>0</v>
          </cell>
          <cell r="N155">
            <v>0</v>
          </cell>
          <cell r="O155">
            <v>0</v>
          </cell>
          <cell r="R155">
            <v>717261</v>
          </cell>
          <cell r="S155" t="str">
            <v>Mate Lameck</v>
          </cell>
          <cell r="U155">
            <v>0</v>
          </cell>
          <cell r="V155">
            <v>0</v>
          </cell>
          <cell r="W155">
            <v>0</v>
          </cell>
          <cell r="X155">
            <v>0</v>
          </cell>
          <cell r="Y155">
            <v>0</v>
          </cell>
          <cell r="Z155">
            <v>0</v>
          </cell>
          <cell r="AA155">
            <v>0</v>
          </cell>
          <cell r="AB155">
            <v>0</v>
          </cell>
          <cell r="AC155">
            <v>0</v>
          </cell>
          <cell r="AD155">
            <v>0</v>
          </cell>
          <cell r="AE155">
            <v>0</v>
          </cell>
          <cell r="AF155">
            <v>0</v>
          </cell>
          <cell r="AI155">
            <v>577</v>
          </cell>
          <cell r="AJ155" t="str">
            <v>Chifita Christopher</v>
          </cell>
          <cell r="AK155" t="e">
            <v>#N/A</v>
          </cell>
          <cell r="AL155">
            <v>0</v>
          </cell>
          <cell r="AM155">
            <v>0</v>
          </cell>
          <cell r="AN155">
            <v>0</v>
          </cell>
          <cell r="AO155">
            <v>0</v>
          </cell>
          <cell r="AP155">
            <v>0</v>
          </cell>
          <cell r="AQ155">
            <v>0</v>
          </cell>
          <cell r="AR155">
            <v>0</v>
          </cell>
          <cell r="AS155">
            <v>0</v>
          </cell>
          <cell r="AT155">
            <v>0</v>
          </cell>
          <cell r="AU155">
            <v>0</v>
          </cell>
          <cell r="AV155">
            <v>0</v>
          </cell>
          <cell r="AW155">
            <v>0</v>
          </cell>
        </row>
        <row r="156">
          <cell r="A156">
            <v>718332</v>
          </cell>
          <cell r="B156" t="str">
            <v>Mutanekelwa Sililo</v>
          </cell>
          <cell r="D156">
            <v>0</v>
          </cell>
          <cell r="E156">
            <v>0</v>
          </cell>
          <cell r="F156">
            <v>0</v>
          </cell>
          <cell r="G156">
            <v>0</v>
          </cell>
          <cell r="H156">
            <v>0</v>
          </cell>
          <cell r="I156">
            <v>0</v>
          </cell>
          <cell r="J156">
            <v>0</v>
          </cell>
          <cell r="K156">
            <v>0</v>
          </cell>
          <cell r="L156">
            <v>0</v>
          </cell>
          <cell r="M156">
            <v>0</v>
          </cell>
          <cell r="N156">
            <v>0</v>
          </cell>
          <cell r="O156">
            <v>0</v>
          </cell>
          <cell r="R156">
            <v>715383</v>
          </cell>
          <cell r="S156" t="str">
            <v>Mutenguna Jenita</v>
          </cell>
          <cell r="U156">
            <v>0</v>
          </cell>
          <cell r="V156">
            <v>0</v>
          </cell>
          <cell r="W156">
            <v>0</v>
          </cell>
          <cell r="X156">
            <v>0</v>
          </cell>
          <cell r="Y156">
            <v>0</v>
          </cell>
          <cell r="Z156">
            <v>0</v>
          </cell>
          <cell r="AA156">
            <v>0</v>
          </cell>
          <cell r="AB156">
            <v>0</v>
          </cell>
          <cell r="AC156">
            <v>0</v>
          </cell>
          <cell r="AD156">
            <v>0</v>
          </cell>
          <cell r="AE156">
            <v>0</v>
          </cell>
          <cell r="AF156">
            <v>0</v>
          </cell>
          <cell r="AI156">
            <v>718817</v>
          </cell>
          <cell r="AJ156" t="str">
            <v>Chainda Calorine</v>
          </cell>
          <cell r="AK156" t="e">
            <v>#N/A</v>
          </cell>
          <cell r="AL156">
            <v>0</v>
          </cell>
          <cell r="AM156">
            <v>0</v>
          </cell>
          <cell r="AN156">
            <v>0</v>
          </cell>
          <cell r="AO156">
            <v>0</v>
          </cell>
          <cell r="AP156">
            <v>0</v>
          </cell>
          <cell r="AQ156">
            <v>0</v>
          </cell>
          <cell r="AR156">
            <v>0</v>
          </cell>
          <cell r="AS156">
            <v>0</v>
          </cell>
          <cell r="AT156">
            <v>0</v>
          </cell>
          <cell r="AU156">
            <v>0</v>
          </cell>
          <cell r="AV156">
            <v>0</v>
          </cell>
          <cell r="AW156">
            <v>0</v>
          </cell>
        </row>
        <row r="157">
          <cell r="A157">
            <v>718360</v>
          </cell>
          <cell r="B157" t="str">
            <v>Malambo Kelison</v>
          </cell>
          <cell r="D157">
            <v>0</v>
          </cell>
          <cell r="E157">
            <v>0</v>
          </cell>
          <cell r="F157">
            <v>0</v>
          </cell>
          <cell r="G157">
            <v>0</v>
          </cell>
          <cell r="H157">
            <v>0</v>
          </cell>
          <cell r="I157">
            <v>0</v>
          </cell>
          <cell r="J157">
            <v>0</v>
          </cell>
          <cell r="K157">
            <v>0</v>
          </cell>
          <cell r="L157">
            <v>0</v>
          </cell>
          <cell r="M157">
            <v>0</v>
          </cell>
          <cell r="N157">
            <v>0</v>
          </cell>
          <cell r="O157">
            <v>0</v>
          </cell>
          <cell r="R157">
            <v>718809</v>
          </cell>
          <cell r="S157" t="str">
            <v>Mundia Cox  N.</v>
          </cell>
          <cell r="U157">
            <v>0</v>
          </cell>
          <cell r="V157">
            <v>0</v>
          </cell>
          <cell r="W157">
            <v>0</v>
          </cell>
          <cell r="X157">
            <v>0</v>
          </cell>
          <cell r="Y157">
            <v>0</v>
          </cell>
          <cell r="Z157">
            <v>0</v>
          </cell>
          <cell r="AA157">
            <v>0</v>
          </cell>
          <cell r="AB157">
            <v>0</v>
          </cell>
          <cell r="AC157">
            <v>0</v>
          </cell>
          <cell r="AD157">
            <v>0</v>
          </cell>
          <cell r="AE157">
            <v>0</v>
          </cell>
          <cell r="AF157">
            <v>0</v>
          </cell>
          <cell r="AI157">
            <v>717674</v>
          </cell>
          <cell r="AJ157" t="str">
            <v>Kaongolo Keith</v>
          </cell>
          <cell r="AK157" t="e">
            <v>#N/A</v>
          </cell>
          <cell r="AL157">
            <v>0</v>
          </cell>
          <cell r="AM157">
            <v>0</v>
          </cell>
          <cell r="AN157">
            <v>0</v>
          </cell>
          <cell r="AO157">
            <v>0</v>
          </cell>
          <cell r="AP157">
            <v>0</v>
          </cell>
          <cell r="AQ157">
            <v>0</v>
          </cell>
          <cell r="AR157">
            <v>0</v>
          </cell>
          <cell r="AS157">
            <v>0</v>
          </cell>
          <cell r="AT157">
            <v>0</v>
          </cell>
          <cell r="AU157">
            <v>0</v>
          </cell>
          <cell r="AV157">
            <v>0</v>
          </cell>
          <cell r="AW157">
            <v>0</v>
          </cell>
        </row>
        <row r="158">
          <cell r="A158">
            <v>718796</v>
          </cell>
          <cell r="B158" t="str">
            <v>Kumwenda Yobe</v>
          </cell>
          <cell r="D158">
            <v>0</v>
          </cell>
          <cell r="E158">
            <v>0</v>
          </cell>
          <cell r="F158">
            <v>0</v>
          </cell>
          <cell r="G158">
            <v>0</v>
          </cell>
          <cell r="H158">
            <v>0</v>
          </cell>
          <cell r="I158">
            <v>0</v>
          </cell>
          <cell r="J158">
            <v>0</v>
          </cell>
          <cell r="K158">
            <v>0</v>
          </cell>
          <cell r="L158">
            <v>0</v>
          </cell>
          <cell r="M158">
            <v>0</v>
          </cell>
          <cell r="N158">
            <v>0</v>
          </cell>
          <cell r="O158">
            <v>0</v>
          </cell>
          <cell r="R158">
            <v>717762</v>
          </cell>
          <cell r="S158" t="str">
            <v>Limande Richard</v>
          </cell>
          <cell r="U158">
            <v>0</v>
          </cell>
          <cell r="V158">
            <v>0</v>
          </cell>
          <cell r="W158">
            <v>0</v>
          </cell>
          <cell r="X158">
            <v>0</v>
          </cell>
          <cell r="Y158">
            <v>0</v>
          </cell>
          <cell r="Z158">
            <v>0</v>
          </cell>
          <cell r="AA158">
            <v>0</v>
          </cell>
          <cell r="AB158">
            <v>0</v>
          </cell>
          <cell r="AC158">
            <v>0</v>
          </cell>
          <cell r="AD158">
            <v>0</v>
          </cell>
          <cell r="AE158">
            <v>0</v>
          </cell>
          <cell r="AF158">
            <v>0</v>
          </cell>
          <cell r="AI158">
            <v>718610</v>
          </cell>
          <cell r="AJ158" t="str">
            <v>Lwaula Davies</v>
          </cell>
          <cell r="AK158" t="e">
            <v>#N/A</v>
          </cell>
          <cell r="AL158">
            <v>0</v>
          </cell>
          <cell r="AM158">
            <v>0</v>
          </cell>
          <cell r="AN158">
            <v>0</v>
          </cell>
          <cell r="AO158">
            <v>0</v>
          </cell>
          <cell r="AP158">
            <v>0</v>
          </cell>
          <cell r="AQ158">
            <v>0</v>
          </cell>
          <cell r="AR158">
            <v>0</v>
          </cell>
          <cell r="AS158">
            <v>0</v>
          </cell>
          <cell r="AT158">
            <v>0</v>
          </cell>
          <cell r="AU158">
            <v>0</v>
          </cell>
          <cell r="AV158">
            <v>0</v>
          </cell>
          <cell r="AW158">
            <v>0</v>
          </cell>
        </row>
        <row r="159">
          <cell r="A159">
            <v>718802</v>
          </cell>
          <cell r="B159" t="str">
            <v>Nyangu Ignitius</v>
          </cell>
          <cell r="D159">
            <v>0</v>
          </cell>
          <cell r="E159">
            <v>0</v>
          </cell>
          <cell r="F159">
            <v>0</v>
          </cell>
          <cell r="G159">
            <v>0</v>
          </cell>
          <cell r="H159">
            <v>0</v>
          </cell>
          <cell r="I159">
            <v>0</v>
          </cell>
          <cell r="J159">
            <v>0</v>
          </cell>
          <cell r="K159">
            <v>0</v>
          </cell>
          <cell r="L159">
            <v>0</v>
          </cell>
          <cell r="M159">
            <v>0</v>
          </cell>
          <cell r="N159">
            <v>0</v>
          </cell>
          <cell r="O159">
            <v>0</v>
          </cell>
          <cell r="R159">
            <v>718461</v>
          </cell>
          <cell r="S159" t="str">
            <v>Chungu Clyde</v>
          </cell>
          <cell r="U159">
            <v>0</v>
          </cell>
          <cell r="V159">
            <v>0</v>
          </cell>
          <cell r="W159">
            <v>0</v>
          </cell>
          <cell r="X159">
            <v>0</v>
          </cell>
          <cell r="Y159">
            <v>0</v>
          </cell>
          <cell r="Z159">
            <v>0</v>
          </cell>
          <cell r="AA159">
            <v>0</v>
          </cell>
          <cell r="AB159">
            <v>0</v>
          </cell>
          <cell r="AC159">
            <v>0</v>
          </cell>
          <cell r="AD159">
            <v>0</v>
          </cell>
          <cell r="AE159">
            <v>0</v>
          </cell>
          <cell r="AF159">
            <v>0</v>
          </cell>
          <cell r="AI159">
            <v>718622</v>
          </cell>
          <cell r="AJ159" t="str">
            <v>Halenga Head</v>
          </cell>
          <cell r="AK159" t="e">
            <v>#N/A</v>
          </cell>
          <cell r="AL159">
            <v>0</v>
          </cell>
          <cell r="AM159">
            <v>0</v>
          </cell>
          <cell r="AN159">
            <v>0</v>
          </cell>
          <cell r="AO159">
            <v>0</v>
          </cell>
          <cell r="AP159">
            <v>0</v>
          </cell>
          <cell r="AQ159">
            <v>0</v>
          </cell>
          <cell r="AR159">
            <v>0</v>
          </cell>
          <cell r="AS159">
            <v>0</v>
          </cell>
          <cell r="AT159">
            <v>0</v>
          </cell>
          <cell r="AU159">
            <v>0</v>
          </cell>
          <cell r="AV159">
            <v>0</v>
          </cell>
          <cell r="AW159">
            <v>0</v>
          </cell>
        </row>
        <row r="160">
          <cell r="A160">
            <v>718803</v>
          </cell>
          <cell r="B160" t="str">
            <v>Nyoka Royd</v>
          </cell>
          <cell r="D160">
            <v>0</v>
          </cell>
          <cell r="E160">
            <v>0</v>
          </cell>
          <cell r="F160">
            <v>0</v>
          </cell>
          <cell r="G160">
            <v>0</v>
          </cell>
          <cell r="H160">
            <v>0</v>
          </cell>
          <cell r="I160">
            <v>0</v>
          </cell>
          <cell r="J160">
            <v>0</v>
          </cell>
          <cell r="K160">
            <v>0</v>
          </cell>
          <cell r="L160">
            <v>0</v>
          </cell>
          <cell r="M160">
            <v>0</v>
          </cell>
          <cell r="N160">
            <v>0</v>
          </cell>
          <cell r="O160">
            <v>0</v>
          </cell>
          <cell r="R160">
            <v>718487</v>
          </cell>
          <cell r="S160" t="str">
            <v>Ayilande Phiri</v>
          </cell>
          <cell r="U160">
            <v>0</v>
          </cell>
          <cell r="V160">
            <v>0</v>
          </cell>
          <cell r="W160">
            <v>0</v>
          </cell>
          <cell r="X160">
            <v>0</v>
          </cell>
          <cell r="Y160">
            <v>0</v>
          </cell>
          <cell r="Z160">
            <v>0</v>
          </cell>
          <cell r="AA160">
            <v>0</v>
          </cell>
          <cell r="AB160">
            <v>0</v>
          </cell>
          <cell r="AC160">
            <v>0</v>
          </cell>
          <cell r="AD160">
            <v>0</v>
          </cell>
          <cell r="AE160">
            <v>0</v>
          </cell>
          <cell r="AF160">
            <v>0</v>
          </cell>
          <cell r="AI160">
            <v>705678</v>
          </cell>
          <cell r="AJ160" t="str">
            <v>Sinoya Progress</v>
          </cell>
          <cell r="AK160" t="e">
            <v>#N/A</v>
          </cell>
          <cell r="AL160">
            <v>0</v>
          </cell>
          <cell r="AM160">
            <v>0</v>
          </cell>
          <cell r="AN160">
            <v>0</v>
          </cell>
          <cell r="AO160">
            <v>0</v>
          </cell>
          <cell r="AP160">
            <v>0</v>
          </cell>
          <cell r="AQ160">
            <v>0</v>
          </cell>
          <cell r="AR160">
            <v>0</v>
          </cell>
          <cell r="AS160">
            <v>0</v>
          </cell>
          <cell r="AT160">
            <v>0</v>
          </cell>
          <cell r="AU160">
            <v>0</v>
          </cell>
          <cell r="AV160">
            <v>0</v>
          </cell>
          <cell r="AW160">
            <v>0</v>
          </cell>
        </row>
        <row r="161">
          <cell r="A161">
            <v>718934</v>
          </cell>
          <cell r="B161" t="str">
            <v>Mpaka Mathew</v>
          </cell>
          <cell r="D161">
            <v>0</v>
          </cell>
          <cell r="E161">
            <v>0</v>
          </cell>
          <cell r="F161">
            <v>0</v>
          </cell>
          <cell r="G161">
            <v>0</v>
          </cell>
          <cell r="H161">
            <v>0</v>
          </cell>
          <cell r="I161">
            <v>0</v>
          </cell>
          <cell r="J161">
            <v>0</v>
          </cell>
          <cell r="K161">
            <v>0</v>
          </cell>
          <cell r="L161">
            <v>0</v>
          </cell>
          <cell r="M161">
            <v>0</v>
          </cell>
          <cell r="N161">
            <v>0</v>
          </cell>
          <cell r="O161">
            <v>0</v>
          </cell>
          <cell r="R161">
            <v>577</v>
          </cell>
          <cell r="S161" t="str">
            <v>Chifita Christopher</v>
          </cell>
          <cell r="U161">
            <v>0</v>
          </cell>
          <cell r="V161">
            <v>0</v>
          </cell>
          <cell r="W161">
            <v>0</v>
          </cell>
          <cell r="X161">
            <v>0</v>
          </cell>
          <cell r="Y161">
            <v>0</v>
          </cell>
          <cell r="Z161">
            <v>0</v>
          </cell>
          <cell r="AA161">
            <v>0</v>
          </cell>
          <cell r="AB161">
            <v>0</v>
          </cell>
          <cell r="AC161">
            <v>0</v>
          </cell>
          <cell r="AD161">
            <v>0</v>
          </cell>
          <cell r="AE161">
            <v>0</v>
          </cell>
          <cell r="AF161">
            <v>0</v>
          </cell>
          <cell r="AI161">
            <v>716564</v>
          </cell>
          <cell r="AJ161" t="str">
            <v>Benjamin Gigion</v>
          </cell>
          <cell r="AK161" t="e">
            <v>#N/A</v>
          </cell>
          <cell r="AL161">
            <v>0</v>
          </cell>
          <cell r="AM161">
            <v>0</v>
          </cell>
          <cell r="AN161">
            <v>0</v>
          </cell>
          <cell r="AO161">
            <v>0</v>
          </cell>
          <cell r="AP161">
            <v>0</v>
          </cell>
          <cell r="AQ161">
            <v>0</v>
          </cell>
          <cell r="AR161">
            <v>0</v>
          </cell>
          <cell r="AS161">
            <v>0</v>
          </cell>
          <cell r="AT161">
            <v>0</v>
          </cell>
          <cell r="AU161">
            <v>0</v>
          </cell>
          <cell r="AV161">
            <v>0</v>
          </cell>
          <cell r="AW161">
            <v>0</v>
          </cell>
        </row>
        <row r="162">
          <cell r="A162">
            <v>718978</v>
          </cell>
          <cell r="B162" t="str">
            <v>Haheta Patrick</v>
          </cell>
          <cell r="D162">
            <v>0</v>
          </cell>
          <cell r="E162">
            <v>0</v>
          </cell>
          <cell r="F162">
            <v>0</v>
          </cell>
          <cell r="G162">
            <v>0</v>
          </cell>
          <cell r="H162">
            <v>0</v>
          </cell>
          <cell r="I162">
            <v>0</v>
          </cell>
          <cell r="J162">
            <v>0</v>
          </cell>
          <cell r="K162">
            <v>0</v>
          </cell>
          <cell r="L162">
            <v>0</v>
          </cell>
          <cell r="M162">
            <v>0</v>
          </cell>
          <cell r="N162">
            <v>0</v>
          </cell>
          <cell r="O162">
            <v>0</v>
          </cell>
          <cell r="R162">
            <v>718817</v>
          </cell>
          <cell r="S162" t="str">
            <v>Chainda Calorine</v>
          </cell>
          <cell r="U162">
            <v>0</v>
          </cell>
          <cell r="V162">
            <v>0</v>
          </cell>
          <cell r="W162">
            <v>0</v>
          </cell>
          <cell r="X162">
            <v>0</v>
          </cell>
          <cell r="Y162">
            <v>0</v>
          </cell>
          <cell r="Z162">
            <v>0</v>
          </cell>
          <cell r="AA162">
            <v>0</v>
          </cell>
          <cell r="AB162">
            <v>0</v>
          </cell>
          <cell r="AC162">
            <v>0</v>
          </cell>
          <cell r="AD162">
            <v>0</v>
          </cell>
          <cell r="AE162">
            <v>0</v>
          </cell>
          <cell r="AF162">
            <v>0</v>
          </cell>
          <cell r="AI162">
            <v>718101</v>
          </cell>
          <cell r="AJ162" t="str">
            <v>Kakoma George</v>
          </cell>
          <cell r="AK162" t="e">
            <v>#N/A</v>
          </cell>
          <cell r="AL162">
            <v>0</v>
          </cell>
          <cell r="AM162">
            <v>0</v>
          </cell>
          <cell r="AN162">
            <v>0</v>
          </cell>
          <cell r="AO162">
            <v>0</v>
          </cell>
          <cell r="AP162">
            <v>0</v>
          </cell>
          <cell r="AQ162">
            <v>0</v>
          </cell>
          <cell r="AR162">
            <v>0</v>
          </cell>
          <cell r="AS162">
            <v>0</v>
          </cell>
          <cell r="AT162">
            <v>0</v>
          </cell>
          <cell r="AU162">
            <v>0</v>
          </cell>
          <cell r="AV162">
            <v>0</v>
          </cell>
          <cell r="AW162">
            <v>0</v>
          </cell>
        </row>
        <row r="163">
          <cell r="A163" t="str">
            <v>618043</v>
          </cell>
          <cell r="B163" t="str">
            <v>Modify Beenzu</v>
          </cell>
          <cell r="D163">
            <v>40</v>
          </cell>
          <cell r="E163">
            <v>40</v>
          </cell>
          <cell r="F163">
            <v>40</v>
          </cell>
          <cell r="G163">
            <v>40</v>
          </cell>
          <cell r="H163">
            <v>40</v>
          </cell>
          <cell r="I163">
            <v>40</v>
          </cell>
          <cell r="J163">
            <v>40</v>
          </cell>
          <cell r="K163">
            <v>40</v>
          </cell>
          <cell r="L163">
            <v>40</v>
          </cell>
          <cell r="M163">
            <v>40</v>
          </cell>
          <cell r="N163">
            <v>40</v>
          </cell>
          <cell r="O163">
            <v>40</v>
          </cell>
          <cell r="R163">
            <v>718610</v>
          </cell>
          <cell r="S163" t="str">
            <v>Lwaula Davies</v>
          </cell>
          <cell r="U163">
            <v>0</v>
          </cell>
          <cell r="V163">
            <v>0</v>
          </cell>
          <cell r="W163">
            <v>0</v>
          </cell>
          <cell r="X163">
            <v>0</v>
          </cell>
          <cell r="Y163">
            <v>0</v>
          </cell>
          <cell r="Z163">
            <v>0</v>
          </cell>
          <cell r="AA163">
            <v>0</v>
          </cell>
          <cell r="AB163">
            <v>0</v>
          </cell>
          <cell r="AC163">
            <v>0</v>
          </cell>
          <cell r="AD163">
            <v>0</v>
          </cell>
          <cell r="AE163">
            <v>0</v>
          </cell>
          <cell r="AF163">
            <v>0</v>
          </cell>
          <cell r="AI163">
            <v>718267</v>
          </cell>
          <cell r="AJ163" t="str">
            <v>Muyambango Sishekano</v>
          </cell>
          <cell r="AK163" t="e">
            <v>#N/A</v>
          </cell>
          <cell r="AL163">
            <v>0</v>
          </cell>
          <cell r="AM163">
            <v>0</v>
          </cell>
          <cell r="AN163">
            <v>0</v>
          </cell>
          <cell r="AO163">
            <v>0</v>
          </cell>
          <cell r="AP163">
            <v>0</v>
          </cell>
          <cell r="AQ163">
            <v>0</v>
          </cell>
          <cell r="AR163">
            <v>0</v>
          </cell>
          <cell r="AS163">
            <v>0</v>
          </cell>
          <cell r="AT163">
            <v>0</v>
          </cell>
          <cell r="AU163">
            <v>0</v>
          </cell>
          <cell r="AV163">
            <v>0</v>
          </cell>
          <cell r="AW163">
            <v>0</v>
          </cell>
        </row>
        <row r="164">
          <cell r="A164">
            <v>404133</v>
          </cell>
          <cell r="B164" t="str">
            <v>Simonda Godfrey</v>
          </cell>
          <cell r="R164">
            <v>705678</v>
          </cell>
          <cell r="S164" t="str">
            <v>Sinoya Progress</v>
          </cell>
          <cell r="U164">
            <v>0</v>
          </cell>
          <cell r="V164">
            <v>0</v>
          </cell>
          <cell r="W164">
            <v>0</v>
          </cell>
          <cell r="X164">
            <v>0</v>
          </cell>
          <cell r="Y164">
            <v>0</v>
          </cell>
          <cell r="Z164">
            <v>0</v>
          </cell>
          <cell r="AA164">
            <v>0</v>
          </cell>
          <cell r="AB164">
            <v>0</v>
          </cell>
          <cell r="AC164">
            <v>0</v>
          </cell>
          <cell r="AD164">
            <v>0</v>
          </cell>
          <cell r="AE164">
            <v>0</v>
          </cell>
          <cell r="AF164">
            <v>0</v>
          </cell>
          <cell r="AI164">
            <v>718284</v>
          </cell>
          <cell r="AJ164" t="str">
            <v>Muyunda Simon</v>
          </cell>
          <cell r="AK164" t="e">
            <v>#N/A</v>
          </cell>
          <cell r="AL164">
            <v>0</v>
          </cell>
          <cell r="AM164">
            <v>0</v>
          </cell>
          <cell r="AN164">
            <v>0</v>
          </cell>
          <cell r="AO164">
            <v>0</v>
          </cell>
          <cell r="AP164">
            <v>0</v>
          </cell>
          <cell r="AQ164">
            <v>0</v>
          </cell>
          <cell r="AR164">
            <v>0</v>
          </cell>
          <cell r="AS164">
            <v>0</v>
          </cell>
          <cell r="AT164">
            <v>0</v>
          </cell>
          <cell r="AU164">
            <v>0</v>
          </cell>
          <cell r="AV164">
            <v>0</v>
          </cell>
          <cell r="AW164">
            <v>0</v>
          </cell>
        </row>
        <row r="165">
          <cell r="A165">
            <v>409534</v>
          </cell>
          <cell r="B165" t="str">
            <v>Shamano Lynne</v>
          </cell>
          <cell r="R165" t="str">
            <v>618043</v>
          </cell>
          <cell r="S165" t="str">
            <v>Modify Beenzu</v>
          </cell>
          <cell r="U165">
            <v>0</v>
          </cell>
          <cell r="V165">
            <v>0</v>
          </cell>
          <cell r="W165">
            <v>0</v>
          </cell>
          <cell r="X165">
            <v>0</v>
          </cell>
          <cell r="Y165">
            <v>0</v>
          </cell>
          <cell r="Z165">
            <v>0</v>
          </cell>
          <cell r="AA165">
            <v>0</v>
          </cell>
          <cell r="AB165">
            <v>0</v>
          </cell>
          <cell r="AC165">
            <v>0</v>
          </cell>
          <cell r="AD165">
            <v>0</v>
          </cell>
          <cell r="AE165">
            <v>0</v>
          </cell>
          <cell r="AF165">
            <v>0</v>
          </cell>
          <cell r="AI165">
            <v>718332</v>
          </cell>
          <cell r="AJ165" t="str">
            <v>Mutanekelwa Sililo</v>
          </cell>
          <cell r="AK165" t="e">
            <v>#N/A</v>
          </cell>
          <cell r="AL165">
            <v>0</v>
          </cell>
          <cell r="AM165">
            <v>0</v>
          </cell>
          <cell r="AN165">
            <v>0</v>
          </cell>
          <cell r="AO165">
            <v>0</v>
          </cell>
          <cell r="AP165">
            <v>0</v>
          </cell>
          <cell r="AQ165">
            <v>0</v>
          </cell>
          <cell r="AR165">
            <v>0</v>
          </cell>
          <cell r="AS165">
            <v>0</v>
          </cell>
          <cell r="AT165">
            <v>0</v>
          </cell>
          <cell r="AU165">
            <v>0</v>
          </cell>
          <cell r="AV165">
            <v>0</v>
          </cell>
          <cell r="AW165">
            <v>0</v>
          </cell>
        </row>
        <row r="166">
          <cell r="A166">
            <v>416557</v>
          </cell>
          <cell r="B166" t="str">
            <v>Mapulanga Kenneth</v>
          </cell>
          <cell r="R166">
            <v>404133</v>
          </cell>
          <cell r="S166" t="str">
            <v>Simonda Godfrey</v>
          </cell>
          <cell r="U166">
            <v>0</v>
          </cell>
          <cell r="V166">
            <v>0</v>
          </cell>
          <cell r="W166">
            <v>0</v>
          </cell>
          <cell r="X166">
            <v>0</v>
          </cell>
          <cell r="Y166">
            <v>0</v>
          </cell>
          <cell r="Z166">
            <v>0</v>
          </cell>
          <cell r="AA166">
            <v>0</v>
          </cell>
          <cell r="AB166">
            <v>0</v>
          </cell>
          <cell r="AC166">
            <v>0</v>
          </cell>
          <cell r="AD166">
            <v>0</v>
          </cell>
          <cell r="AE166">
            <v>0</v>
          </cell>
          <cell r="AF166">
            <v>0</v>
          </cell>
          <cell r="AI166">
            <v>718360</v>
          </cell>
          <cell r="AJ166" t="str">
            <v>Malambo Kelison</v>
          </cell>
          <cell r="AK166" t="e">
            <v>#N/A</v>
          </cell>
          <cell r="AL166">
            <v>0</v>
          </cell>
          <cell r="AM166">
            <v>0</v>
          </cell>
          <cell r="AN166">
            <v>0</v>
          </cell>
          <cell r="AO166">
            <v>0</v>
          </cell>
          <cell r="AP166">
            <v>0</v>
          </cell>
          <cell r="AQ166">
            <v>0</v>
          </cell>
          <cell r="AR166">
            <v>0</v>
          </cell>
          <cell r="AS166">
            <v>0</v>
          </cell>
          <cell r="AT166">
            <v>0</v>
          </cell>
          <cell r="AU166">
            <v>0</v>
          </cell>
          <cell r="AV166">
            <v>0</v>
          </cell>
          <cell r="AW166">
            <v>0</v>
          </cell>
        </row>
        <row r="167">
          <cell r="A167">
            <v>416558</v>
          </cell>
          <cell r="B167" t="str">
            <v>Nkando Robert</v>
          </cell>
          <cell r="R167">
            <v>409534</v>
          </cell>
          <cell r="S167" t="str">
            <v>Shamano Lynne</v>
          </cell>
          <cell r="U167">
            <v>0</v>
          </cell>
          <cell r="V167">
            <v>0</v>
          </cell>
          <cell r="W167">
            <v>0</v>
          </cell>
          <cell r="X167">
            <v>0</v>
          </cell>
          <cell r="Y167">
            <v>0</v>
          </cell>
          <cell r="Z167">
            <v>0</v>
          </cell>
          <cell r="AA167">
            <v>0</v>
          </cell>
          <cell r="AB167">
            <v>0</v>
          </cell>
          <cell r="AC167">
            <v>0</v>
          </cell>
          <cell r="AD167">
            <v>0</v>
          </cell>
          <cell r="AE167">
            <v>0</v>
          </cell>
          <cell r="AF167">
            <v>0</v>
          </cell>
          <cell r="AI167">
            <v>718796</v>
          </cell>
          <cell r="AJ167" t="str">
            <v>Kumwenda Yobe</v>
          </cell>
          <cell r="AK167" t="e">
            <v>#N/A</v>
          </cell>
          <cell r="AL167">
            <v>0</v>
          </cell>
          <cell r="AM167">
            <v>0</v>
          </cell>
          <cell r="AN167">
            <v>0</v>
          </cell>
          <cell r="AO167">
            <v>0</v>
          </cell>
          <cell r="AP167">
            <v>0</v>
          </cell>
          <cell r="AQ167">
            <v>0</v>
          </cell>
          <cell r="AR167">
            <v>0</v>
          </cell>
          <cell r="AS167">
            <v>0</v>
          </cell>
          <cell r="AT167">
            <v>0</v>
          </cell>
          <cell r="AU167">
            <v>0</v>
          </cell>
          <cell r="AV167">
            <v>0</v>
          </cell>
          <cell r="AW167">
            <v>0</v>
          </cell>
        </row>
        <row r="168">
          <cell r="A168">
            <v>417148</v>
          </cell>
          <cell r="B168" t="str">
            <v>Mooya Brenden</v>
          </cell>
          <cell r="R168">
            <v>416557</v>
          </cell>
          <cell r="S168" t="str">
            <v>Mapulanga Kenneth</v>
          </cell>
          <cell r="U168">
            <v>0</v>
          </cell>
          <cell r="V168">
            <v>0</v>
          </cell>
          <cell r="W168">
            <v>0</v>
          </cell>
          <cell r="X168">
            <v>0</v>
          </cell>
          <cell r="Y168">
            <v>0</v>
          </cell>
          <cell r="Z168">
            <v>0</v>
          </cell>
          <cell r="AA168">
            <v>0</v>
          </cell>
          <cell r="AB168">
            <v>0</v>
          </cell>
          <cell r="AC168">
            <v>0</v>
          </cell>
          <cell r="AD168">
            <v>0</v>
          </cell>
          <cell r="AE168">
            <v>0</v>
          </cell>
          <cell r="AF168">
            <v>0</v>
          </cell>
          <cell r="AI168">
            <v>718802</v>
          </cell>
          <cell r="AJ168" t="str">
            <v>Nyangu Ignitius</v>
          </cell>
          <cell r="AK168" t="e">
            <v>#N/A</v>
          </cell>
          <cell r="AL168">
            <v>0</v>
          </cell>
          <cell r="AM168">
            <v>0</v>
          </cell>
          <cell r="AN168">
            <v>0</v>
          </cell>
          <cell r="AO168">
            <v>0</v>
          </cell>
          <cell r="AP168">
            <v>0</v>
          </cell>
          <cell r="AQ168">
            <v>0</v>
          </cell>
          <cell r="AR168">
            <v>0</v>
          </cell>
          <cell r="AS168">
            <v>0</v>
          </cell>
          <cell r="AT168">
            <v>0</v>
          </cell>
          <cell r="AU168">
            <v>0</v>
          </cell>
          <cell r="AV168">
            <v>0</v>
          </cell>
          <cell r="AW168">
            <v>0</v>
          </cell>
        </row>
        <row r="169">
          <cell r="A169">
            <v>417436</v>
          </cell>
          <cell r="B169" t="str">
            <v>Mate Micheal M</v>
          </cell>
          <cell r="R169">
            <v>416558</v>
          </cell>
          <cell r="S169" t="str">
            <v>Nkando Robert</v>
          </cell>
          <cell r="U169">
            <v>0</v>
          </cell>
          <cell r="V169">
            <v>0</v>
          </cell>
          <cell r="W169">
            <v>0</v>
          </cell>
          <cell r="X169">
            <v>0</v>
          </cell>
          <cell r="Y169">
            <v>0</v>
          </cell>
          <cell r="Z169">
            <v>0</v>
          </cell>
          <cell r="AA169">
            <v>0</v>
          </cell>
          <cell r="AB169">
            <v>0</v>
          </cell>
          <cell r="AC169">
            <v>0</v>
          </cell>
          <cell r="AD169">
            <v>0</v>
          </cell>
          <cell r="AE169">
            <v>0</v>
          </cell>
          <cell r="AF169">
            <v>0</v>
          </cell>
          <cell r="AI169">
            <v>718803</v>
          </cell>
          <cell r="AJ169" t="str">
            <v>Nyoka Royd</v>
          </cell>
          <cell r="AK169" t="e">
            <v>#N/A</v>
          </cell>
          <cell r="AL169">
            <v>0</v>
          </cell>
          <cell r="AM169">
            <v>0</v>
          </cell>
          <cell r="AN169">
            <v>0</v>
          </cell>
          <cell r="AO169">
            <v>0</v>
          </cell>
          <cell r="AP169">
            <v>0</v>
          </cell>
          <cell r="AQ169">
            <v>0</v>
          </cell>
          <cell r="AR169">
            <v>0</v>
          </cell>
          <cell r="AS169">
            <v>0</v>
          </cell>
          <cell r="AT169">
            <v>0</v>
          </cell>
          <cell r="AU169">
            <v>0</v>
          </cell>
          <cell r="AV169">
            <v>0</v>
          </cell>
          <cell r="AW169">
            <v>0</v>
          </cell>
        </row>
        <row r="170">
          <cell r="A170">
            <v>418744</v>
          </cell>
          <cell r="B170" t="str">
            <v>Phiri Robert</v>
          </cell>
          <cell r="R170">
            <v>417148</v>
          </cell>
          <cell r="S170" t="str">
            <v>Mooya Brenden</v>
          </cell>
          <cell r="U170">
            <v>0</v>
          </cell>
          <cell r="V170">
            <v>0</v>
          </cell>
          <cell r="W170">
            <v>0</v>
          </cell>
          <cell r="X170">
            <v>0</v>
          </cell>
          <cell r="Y170">
            <v>0</v>
          </cell>
          <cell r="Z170">
            <v>0</v>
          </cell>
          <cell r="AA170">
            <v>0</v>
          </cell>
          <cell r="AB170">
            <v>0</v>
          </cell>
          <cell r="AC170">
            <v>0</v>
          </cell>
          <cell r="AD170">
            <v>0</v>
          </cell>
          <cell r="AE170">
            <v>0</v>
          </cell>
          <cell r="AF170">
            <v>0</v>
          </cell>
          <cell r="AI170">
            <v>718934</v>
          </cell>
          <cell r="AJ170" t="str">
            <v>Mpaka Mathew</v>
          </cell>
          <cell r="AK170" t="e">
            <v>#N/A</v>
          </cell>
          <cell r="AL170">
            <v>0</v>
          </cell>
          <cell r="AM170">
            <v>0</v>
          </cell>
          <cell r="AN170">
            <v>0</v>
          </cell>
          <cell r="AO170">
            <v>0</v>
          </cell>
          <cell r="AP170">
            <v>0</v>
          </cell>
          <cell r="AQ170">
            <v>0</v>
          </cell>
          <cell r="AR170">
            <v>0</v>
          </cell>
          <cell r="AS170">
            <v>0</v>
          </cell>
          <cell r="AT170">
            <v>0</v>
          </cell>
          <cell r="AU170">
            <v>0</v>
          </cell>
          <cell r="AV170">
            <v>0</v>
          </cell>
          <cell r="AW170">
            <v>0</v>
          </cell>
        </row>
        <row r="171">
          <cell r="A171">
            <v>117440</v>
          </cell>
          <cell r="B171" t="str">
            <v>Simataa Kalimukwa</v>
          </cell>
          <cell r="R171">
            <v>417436</v>
          </cell>
          <cell r="S171" t="str">
            <v>Mate Micheal M</v>
          </cell>
          <cell r="U171">
            <v>0</v>
          </cell>
          <cell r="V171">
            <v>0</v>
          </cell>
          <cell r="W171">
            <v>0</v>
          </cell>
          <cell r="X171">
            <v>0</v>
          </cell>
          <cell r="Y171">
            <v>0</v>
          </cell>
          <cell r="Z171">
            <v>0</v>
          </cell>
          <cell r="AA171">
            <v>0</v>
          </cell>
          <cell r="AB171">
            <v>0</v>
          </cell>
          <cell r="AC171">
            <v>0</v>
          </cell>
          <cell r="AD171">
            <v>0</v>
          </cell>
          <cell r="AE171">
            <v>0</v>
          </cell>
          <cell r="AF171">
            <v>0</v>
          </cell>
          <cell r="AI171">
            <v>718978</v>
          </cell>
          <cell r="AJ171" t="str">
            <v>Haheta Patrick</v>
          </cell>
          <cell r="AK171" t="e">
            <v>#N/A</v>
          </cell>
          <cell r="AL171">
            <v>0</v>
          </cell>
          <cell r="AM171">
            <v>0</v>
          </cell>
          <cell r="AN171">
            <v>0</v>
          </cell>
          <cell r="AO171">
            <v>0</v>
          </cell>
          <cell r="AP171">
            <v>0</v>
          </cell>
          <cell r="AQ171">
            <v>0</v>
          </cell>
          <cell r="AR171">
            <v>0</v>
          </cell>
          <cell r="AS171">
            <v>0</v>
          </cell>
          <cell r="AT171">
            <v>0</v>
          </cell>
          <cell r="AU171">
            <v>0</v>
          </cell>
          <cell r="AV171">
            <v>0</v>
          </cell>
          <cell r="AW171">
            <v>0</v>
          </cell>
        </row>
        <row r="172">
          <cell r="A172">
            <v>413069</v>
          </cell>
          <cell r="B172" t="str">
            <v>Halwiindi Austin</v>
          </cell>
          <cell r="R172">
            <v>418744</v>
          </cell>
          <cell r="S172" t="str">
            <v>Phiri Robert</v>
          </cell>
          <cell r="U172">
            <v>0</v>
          </cell>
          <cell r="V172">
            <v>0</v>
          </cell>
          <cell r="W172">
            <v>0</v>
          </cell>
          <cell r="X172">
            <v>0</v>
          </cell>
          <cell r="Y172">
            <v>0</v>
          </cell>
          <cell r="Z172">
            <v>0</v>
          </cell>
          <cell r="AA172">
            <v>0</v>
          </cell>
          <cell r="AB172">
            <v>0</v>
          </cell>
          <cell r="AC172">
            <v>0</v>
          </cell>
          <cell r="AD172">
            <v>0</v>
          </cell>
          <cell r="AE172">
            <v>0</v>
          </cell>
          <cell r="AF172">
            <v>0</v>
          </cell>
          <cell r="AI172" t="str">
            <v>618043</v>
          </cell>
          <cell r="AJ172" t="str">
            <v>Modify Beenzu</v>
          </cell>
          <cell r="AK172" t="e">
            <v>#N/A</v>
          </cell>
          <cell r="AL172">
            <v>0</v>
          </cell>
          <cell r="AM172">
            <v>0</v>
          </cell>
          <cell r="AN172">
            <v>0</v>
          </cell>
          <cell r="AO172">
            <v>0</v>
          </cell>
          <cell r="AP172">
            <v>0</v>
          </cell>
          <cell r="AQ172">
            <v>0</v>
          </cell>
          <cell r="AR172">
            <v>0</v>
          </cell>
          <cell r="AS172">
            <v>0</v>
          </cell>
          <cell r="AT172">
            <v>0</v>
          </cell>
          <cell r="AU172">
            <v>0</v>
          </cell>
          <cell r="AV172">
            <v>0</v>
          </cell>
          <cell r="AW172">
            <v>0</v>
          </cell>
        </row>
        <row r="173">
          <cell r="A173">
            <v>415025</v>
          </cell>
          <cell r="B173" t="str">
            <v>Nzala Killian</v>
          </cell>
          <cell r="R173">
            <v>117440</v>
          </cell>
          <cell r="S173" t="str">
            <v>Simataa Kalimukwa</v>
          </cell>
          <cell r="U173">
            <v>0</v>
          </cell>
          <cell r="V173">
            <v>0</v>
          </cell>
          <cell r="W173">
            <v>0</v>
          </cell>
          <cell r="X173">
            <v>0</v>
          </cell>
          <cell r="Y173">
            <v>0</v>
          </cell>
          <cell r="Z173">
            <v>0</v>
          </cell>
          <cell r="AA173">
            <v>0</v>
          </cell>
          <cell r="AB173">
            <v>0</v>
          </cell>
          <cell r="AC173">
            <v>0</v>
          </cell>
          <cell r="AD173">
            <v>0</v>
          </cell>
          <cell r="AE173">
            <v>0</v>
          </cell>
          <cell r="AF173">
            <v>0</v>
          </cell>
          <cell r="AI173">
            <v>404133</v>
          </cell>
          <cell r="AJ173" t="str">
            <v>Simonda Godfrey</v>
          </cell>
          <cell r="AL173">
            <v>0</v>
          </cell>
          <cell r="AM173">
            <v>0</v>
          </cell>
          <cell r="AN173">
            <v>0</v>
          </cell>
          <cell r="AO173">
            <v>0</v>
          </cell>
          <cell r="AP173">
            <v>0</v>
          </cell>
          <cell r="AQ173">
            <v>0</v>
          </cell>
          <cell r="AR173">
            <v>0</v>
          </cell>
          <cell r="AS173">
            <v>0</v>
          </cell>
          <cell r="AT173">
            <v>0</v>
          </cell>
          <cell r="AU173">
            <v>0</v>
          </cell>
          <cell r="AV173">
            <v>0</v>
          </cell>
          <cell r="AW173">
            <v>0</v>
          </cell>
        </row>
        <row r="174">
          <cell r="A174">
            <v>415268</v>
          </cell>
          <cell r="B174" t="str">
            <v>Siame Watson Hosea</v>
          </cell>
          <cell r="R174">
            <v>413069</v>
          </cell>
          <cell r="S174" t="str">
            <v>Halwiindi Austin</v>
          </cell>
          <cell r="U174">
            <v>0</v>
          </cell>
          <cell r="V174">
            <v>0</v>
          </cell>
          <cell r="W174">
            <v>0</v>
          </cell>
          <cell r="X174">
            <v>0</v>
          </cell>
          <cell r="Y174">
            <v>0</v>
          </cell>
          <cell r="Z174">
            <v>0</v>
          </cell>
          <cell r="AA174">
            <v>0</v>
          </cell>
          <cell r="AB174">
            <v>0</v>
          </cell>
          <cell r="AC174">
            <v>0</v>
          </cell>
          <cell r="AD174">
            <v>0</v>
          </cell>
          <cell r="AE174">
            <v>0</v>
          </cell>
          <cell r="AF174">
            <v>0</v>
          </cell>
          <cell r="AI174">
            <v>409534</v>
          </cell>
          <cell r="AJ174" t="str">
            <v>Shamano Lynne</v>
          </cell>
          <cell r="AL174">
            <v>0</v>
          </cell>
          <cell r="AM174">
            <v>0</v>
          </cell>
          <cell r="AN174">
            <v>0</v>
          </cell>
          <cell r="AO174">
            <v>0</v>
          </cell>
          <cell r="AP174">
            <v>0</v>
          </cell>
          <cell r="AQ174">
            <v>0</v>
          </cell>
          <cell r="AR174">
            <v>0</v>
          </cell>
          <cell r="AS174">
            <v>0</v>
          </cell>
          <cell r="AT174">
            <v>0</v>
          </cell>
          <cell r="AU174">
            <v>0</v>
          </cell>
          <cell r="AV174">
            <v>0</v>
          </cell>
          <cell r="AW174">
            <v>0</v>
          </cell>
        </row>
        <row r="175">
          <cell r="A175">
            <v>417208</v>
          </cell>
          <cell r="B175" t="str">
            <v>Mweemba Rejoice Mweene</v>
          </cell>
          <cell r="R175">
            <v>415025</v>
          </cell>
          <cell r="S175" t="str">
            <v>Nzala Killian</v>
          </cell>
          <cell r="U175">
            <v>0</v>
          </cell>
          <cell r="V175">
            <v>0</v>
          </cell>
          <cell r="W175">
            <v>0</v>
          </cell>
          <cell r="X175">
            <v>0</v>
          </cell>
          <cell r="Y175">
            <v>0</v>
          </cell>
          <cell r="Z175">
            <v>0</v>
          </cell>
          <cell r="AA175">
            <v>0</v>
          </cell>
          <cell r="AB175">
            <v>0</v>
          </cell>
          <cell r="AC175">
            <v>0</v>
          </cell>
          <cell r="AD175">
            <v>0</v>
          </cell>
          <cell r="AE175">
            <v>0</v>
          </cell>
          <cell r="AF175">
            <v>0</v>
          </cell>
          <cell r="AI175">
            <v>416557</v>
          </cell>
          <cell r="AJ175" t="str">
            <v>Mapulanga Kenneth</v>
          </cell>
          <cell r="AL175">
            <v>0</v>
          </cell>
          <cell r="AM175">
            <v>0</v>
          </cell>
          <cell r="AN175">
            <v>0</v>
          </cell>
          <cell r="AO175">
            <v>0</v>
          </cell>
          <cell r="AP175">
            <v>0</v>
          </cell>
          <cell r="AQ175">
            <v>0</v>
          </cell>
          <cell r="AR175">
            <v>0</v>
          </cell>
          <cell r="AS175">
            <v>0</v>
          </cell>
          <cell r="AT175">
            <v>0</v>
          </cell>
          <cell r="AU175">
            <v>0</v>
          </cell>
          <cell r="AV175">
            <v>0</v>
          </cell>
          <cell r="AW175">
            <v>0</v>
          </cell>
        </row>
        <row r="176">
          <cell r="A176">
            <v>417219</v>
          </cell>
          <cell r="B176" t="str">
            <v>Shikapaya Sylvester</v>
          </cell>
          <cell r="R176">
            <v>415268</v>
          </cell>
          <cell r="S176" t="str">
            <v>Siame Watson Hosea</v>
          </cell>
          <cell r="U176">
            <v>0</v>
          </cell>
          <cell r="V176">
            <v>0</v>
          </cell>
          <cell r="W176">
            <v>0</v>
          </cell>
          <cell r="X176">
            <v>0</v>
          </cell>
          <cell r="Y176">
            <v>0</v>
          </cell>
          <cell r="Z176">
            <v>0</v>
          </cell>
          <cell r="AA176">
            <v>0</v>
          </cell>
          <cell r="AB176">
            <v>0</v>
          </cell>
          <cell r="AC176">
            <v>0</v>
          </cell>
          <cell r="AD176">
            <v>0</v>
          </cell>
          <cell r="AE176">
            <v>0</v>
          </cell>
          <cell r="AF176">
            <v>0</v>
          </cell>
          <cell r="AI176">
            <v>416558</v>
          </cell>
          <cell r="AJ176" t="str">
            <v>Nkando Robert</v>
          </cell>
          <cell r="AL176">
            <v>0</v>
          </cell>
          <cell r="AM176">
            <v>0</v>
          </cell>
          <cell r="AN176">
            <v>0</v>
          </cell>
          <cell r="AO176">
            <v>0</v>
          </cell>
          <cell r="AP176">
            <v>0</v>
          </cell>
          <cell r="AQ176">
            <v>0</v>
          </cell>
          <cell r="AR176">
            <v>0</v>
          </cell>
          <cell r="AS176">
            <v>0</v>
          </cell>
          <cell r="AT176">
            <v>0</v>
          </cell>
          <cell r="AU176">
            <v>0</v>
          </cell>
          <cell r="AV176">
            <v>0</v>
          </cell>
          <cell r="AW176">
            <v>0</v>
          </cell>
        </row>
        <row r="177">
          <cell r="A177">
            <v>417363</v>
          </cell>
          <cell r="B177" t="str">
            <v>Bbuku Hope</v>
          </cell>
          <cell r="R177">
            <v>417208</v>
          </cell>
          <cell r="S177" t="str">
            <v>Mweemba Rejoice Mweene</v>
          </cell>
          <cell r="U177">
            <v>0</v>
          </cell>
          <cell r="V177">
            <v>0</v>
          </cell>
          <cell r="W177">
            <v>0</v>
          </cell>
          <cell r="X177">
            <v>0</v>
          </cell>
          <cell r="Y177">
            <v>0</v>
          </cell>
          <cell r="Z177">
            <v>0</v>
          </cell>
          <cell r="AA177">
            <v>0</v>
          </cell>
          <cell r="AB177">
            <v>0</v>
          </cell>
          <cell r="AC177">
            <v>0</v>
          </cell>
          <cell r="AD177">
            <v>0</v>
          </cell>
          <cell r="AE177">
            <v>0</v>
          </cell>
          <cell r="AF177">
            <v>0</v>
          </cell>
          <cell r="AI177">
            <v>417148</v>
          </cell>
          <cell r="AJ177" t="str">
            <v>Mooya Brenden</v>
          </cell>
          <cell r="AL177">
            <v>0</v>
          </cell>
          <cell r="AM177">
            <v>0</v>
          </cell>
          <cell r="AN177">
            <v>0</v>
          </cell>
          <cell r="AO177">
            <v>0</v>
          </cell>
          <cell r="AP177">
            <v>0</v>
          </cell>
          <cell r="AQ177">
            <v>0</v>
          </cell>
          <cell r="AR177">
            <v>0</v>
          </cell>
          <cell r="AS177">
            <v>0</v>
          </cell>
          <cell r="AT177">
            <v>0</v>
          </cell>
          <cell r="AU177">
            <v>0</v>
          </cell>
          <cell r="AV177">
            <v>0</v>
          </cell>
          <cell r="AW177">
            <v>0</v>
          </cell>
        </row>
        <row r="178">
          <cell r="A178">
            <v>417443</v>
          </cell>
          <cell r="B178" t="str">
            <v>Nyirongo Chiluba Ireen</v>
          </cell>
          <cell r="R178">
            <v>417219</v>
          </cell>
          <cell r="S178" t="str">
            <v>Shikapaya Sylvester</v>
          </cell>
          <cell r="U178">
            <v>0</v>
          </cell>
          <cell r="V178">
            <v>0</v>
          </cell>
          <cell r="W178">
            <v>0</v>
          </cell>
          <cell r="X178">
            <v>0</v>
          </cell>
          <cell r="Y178">
            <v>0</v>
          </cell>
          <cell r="Z178">
            <v>0</v>
          </cell>
          <cell r="AA178">
            <v>0</v>
          </cell>
          <cell r="AB178">
            <v>0</v>
          </cell>
          <cell r="AC178">
            <v>0</v>
          </cell>
          <cell r="AD178">
            <v>0</v>
          </cell>
          <cell r="AE178">
            <v>0</v>
          </cell>
          <cell r="AF178">
            <v>0</v>
          </cell>
          <cell r="AI178">
            <v>417436</v>
          </cell>
          <cell r="AJ178" t="str">
            <v>Mate Micheal M</v>
          </cell>
          <cell r="AL178">
            <v>0</v>
          </cell>
          <cell r="AM178">
            <v>0</v>
          </cell>
          <cell r="AN178">
            <v>0</v>
          </cell>
          <cell r="AO178">
            <v>0</v>
          </cell>
          <cell r="AP178">
            <v>0</v>
          </cell>
          <cell r="AQ178">
            <v>0</v>
          </cell>
          <cell r="AR178">
            <v>0</v>
          </cell>
          <cell r="AS178">
            <v>0</v>
          </cell>
          <cell r="AT178">
            <v>0</v>
          </cell>
          <cell r="AU178">
            <v>0</v>
          </cell>
          <cell r="AV178">
            <v>0</v>
          </cell>
          <cell r="AW178">
            <v>0</v>
          </cell>
        </row>
        <row r="179">
          <cell r="A179">
            <v>417525</v>
          </cell>
          <cell r="B179" t="str">
            <v>Mufwidakule Ackim</v>
          </cell>
          <cell r="R179">
            <v>417363</v>
          </cell>
          <cell r="S179" t="str">
            <v>Bbuku Hope</v>
          </cell>
          <cell r="U179">
            <v>0</v>
          </cell>
          <cell r="V179">
            <v>0</v>
          </cell>
          <cell r="W179">
            <v>0</v>
          </cell>
          <cell r="X179">
            <v>0</v>
          </cell>
          <cell r="Y179">
            <v>0</v>
          </cell>
          <cell r="Z179">
            <v>0</v>
          </cell>
          <cell r="AA179">
            <v>0</v>
          </cell>
          <cell r="AB179">
            <v>0</v>
          </cell>
          <cell r="AC179">
            <v>0</v>
          </cell>
          <cell r="AD179">
            <v>0</v>
          </cell>
          <cell r="AE179">
            <v>0</v>
          </cell>
          <cell r="AF179">
            <v>0</v>
          </cell>
          <cell r="AI179">
            <v>418744</v>
          </cell>
          <cell r="AJ179" t="str">
            <v>Phiri Robert</v>
          </cell>
          <cell r="AL179">
            <v>0</v>
          </cell>
          <cell r="AM179">
            <v>0</v>
          </cell>
          <cell r="AN179">
            <v>0</v>
          </cell>
          <cell r="AO179">
            <v>0</v>
          </cell>
          <cell r="AP179">
            <v>0</v>
          </cell>
          <cell r="AQ179">
            <v>0</v>
          </cell>
          <cell r="AR179">
            <v>0</v>
          </cell>
          <cell r="AS179">
            <v>0</v>
          </cell>
          <cell r="AT179">
            <v>0</v>
          </cell>
          <cell r="AU179">
            <v>0</v>
          </cell>
          <cell r="AV179">
            <v>0</v>
          </cell>
          <cell r="AW179">
            <v>0</v>
          </cell>
        </row>
        <row r="180">
          <cell r="A180">
            <v>417808</v>
          </cell>
          <cell r="B180" t="str">
            <v>Pepe Weldon</v>
          </cell>
          <cell r="R180">
            <v>417443</v>
          </cell>
          <cell r="S180" t="str">
            <v>Nyirongo Chiluba Ireen</v>
          </cell>
          <cell r="U180">
            <v>0</v>
          </cell>
          <cell r="V180">
            <v>0</v>
          </cell>
          <cell r="W180">
            <v>0</v>
          </cell>
          <cell r="X180">
            <v>0</v>
          </cell>
          <cell r="Y180">
            <v>0</v>
          </cell>
          <cell r="Z180">
            <v>0</v>
          </cell>
          <cell r="AA180">
            <v>0</v>
          </cell>
          <cell r="AB180">
            <v>0</v>
          </cell>
          <cell r="AC180">
            <v>0</v>
          </cell>
          <cell r="AD180">
            <v>0</v>
          </cell>
          <cell r="AE180">
            <v>0</v>
          </cell>
          <cell r="AF180">
            <v>0</v>
          </cell>
          <cell r="AI180">
            <v>117440</v>
          </cell>
          <cell r="AJ180" t="str">
            <v>Simataa Kalimukwa</v>
          </cell>
          <cell r="AL180">
            <v>0</v>
          </cell>
          <cell r="AM180">
            <v>0</v>
          </cell>
          <cell r="AN180">
            <v>0</v>
          </cell>
          <cell r="AO180">
            <v>0</v>
          </cell>
          <cell r="AP180">
            <v>0</v>
          </cell>
          <cell r="AQ180">
            <v>0</v>
          </cell>
          <cell r="AR180">
            <v>0</v>
          </cell>
          <cell r="AS180">
            <v>0</v>
          </cell>
          <cell r="AT180">
            <v>0</v>
          </cell>
          <cell r="AU180">
            <v>0</v>
          </cell>
          <cell r="AV180">
            <v>0</v>
          </cell>
          <cell r="AW180">
            <v>0</v>
          </cell>
        </row>
        <row r="181">
          <cell r="A181">
            <v>418024</v>
          </cell>
          <cell r="B181" t="str">
            <v>Shanzuwa Royd</v>
          </cell>
          <cell r="R181">
            <v>417525</v>
          </cell>
          <cell r="S181" t="str">
            <v>Mufwidakule Ackim</v>
          </cell>
          <cell r="U181">
            <v>0</v>
          </cell>
          <cell r="V181">
            <v>0</v>
          </cell>
          <cell r="W181">
            <v>0</v>
          </cell>
          <cell r="X181">
            <v>0</v>
          </cell>
          <cell r="Y181">
            <v>0</v>
          </cell>
          <cell r="Z181">
            <v>0</v>
          </cell>
          <cell r="AA181">
            <v>0</v>
          </cell>
          <cell r="AB181">
            <v>0</v>
          </cell>
          <cell r="AC181">
            <v>0</v>
          </cell>
          <cell r="AD181">
            <v>0</v>
          </cell>
          <cell r="AE181">
            <v>0</v>
          </cell>
          <cell r="AF181">
            <v>0</v>
          </cell>
          <cell r="AI181">
            <v>413069</v>
          </cell>
          <cell r="AJ181" t="str">
            <v>Halwiindi Austin</v>
          </cell>
          <cell r="AL181">
            <v>0</v>
          </cell>
          <cell r="AM181">
            <v>0</v>
          </cell>
          <cell r="AN181">
            <v>0</v>
          </cell>
          <cell r="AO181">
            <v>0</v>
          </cell>
          <cell r="AP181">
            <v>0</v>
          </cell>
          <cell r="AQ181">
            <v>0</v>
          </cell>
          <cell r="AR181">
            <v>0</v>
          </cell>
          <cell r="AS181">
            <v>0</v>
          </cell>
          <cell r="AT181">
            <v>0</v>
          </cell>
          <cell r="AU181">
            <v>0</v>
          </cell>
          <cell r="AV181">
            <v>0</v>
          </cell>
          <cell r="AW181">
            <v>0</v>
          </cell>
        </row>
        <row r="182">
          <cell r="R182">
            <v>417808</v>
          </cell>
          <cell r="S182" t="str">
            <v>Pepe Weldon</v>
          </cell>
          <cell r="U182">
            <v>0</v>
          </cell>
          <cell r="V182">
            <v>0</v>
          </cell>
          <cell r="W182">
            <v>0</v>
          </cell>
          <cell r="X182">
            <v>0</v>
          </cell>
          <cell r="Y182">
            <v>0</v>
          </cell>
          <cell r="Z182">
            <v>0</v>
          </cell>
          <cell r="AA182">
            <v>0</v>
          </cell>
          <cell r="AB182">
            <v>0</v>
          </cell>
          <cell r="AC182">
            <v>0</v>
          </cell>
          <cell r="AD182">
            <v>0</v>
          </cell>
          <cell r="AE182">
            <v>0</v>
          </cell>
          <cell r="AF182">
            <v>0</v>
          </cell>
          <cell r="AI182">
            <v>415025</v>
          </cell>
          <cell r="AJ182" t="str">
            <v>Nzala Killian</v>
          </cell>
          <cell r="AL182">
            <v>0</v>
          </cell>
          <cell r="AM182">
            <v>0</v>
          </cell>
          <cell r="AN182">
            <v>0</v>
          </cell>
          <cell r="AO182">
            <v>0</v>
          </cell>
          <cell r="AP182">
            <v>0</v>
          </cell>
          <cell r="AQ182">
            <v>0</v>
          </cell>
          <cell r="AR182">
            <v>0</v>
          </cell>
          <cell r="AS182">
            <v>0</v>
          </cell>
          <cell r="AT182">
            <v>0</v>
          </cell>
          <cell r="AU182">
            <v>0</v>
          </cell>
          <cell r="AV182">
            <v>0</v>
          </cell>
          <cell r="AW182">
            <v>0</v>
          </cell>
        </row>
        <row r="183">
          <cell r="R183">
            <v>418024</v>
          </cell>
          <cell r="S183" t="str">
            <v>Shanzuwa Royd</v>
          </cell>
          <cell r="U183">
            <v>0</v>
          </cell>
          <cell r="V183">
            <v>0</v>
          </cell>
          <cell r="W183">
            <v>0</v>
          </cell>
          <cell r="X183">
            <v>0</v>
          </cell>
          <cell r="Y183">
            <v>0</v>
          </cell>
          <cell r="Z183">
            <v>0</v>
          </cell>
          <cell r="AA183">
            <v>0</v>
          </cell>
          <cell r="AB183">
            <v>0</v>
          </cell>
          <cell r="AC183">
            <v>0</v>
          </cell>
          <cell r="AD183">
            <v>0</v>
          </cell>
          <cell r="AE183">
            <v>0</v>
          </cell>
          <cell r="AF183">
            <v>0</v>
          </cell>
          <cell r="AI183">
            <v>415268</v>
          </cell>
          <cell r="AJ183" t="str">
            <v>Siame Watson Hosea</v>
          </cell>
          <cell r="AL183">
            <v>0</v>
          </cell>
          <cell r="AM183">
            <v>0</v>
          </cell>
          <cell r="AN183">
            <v>0</v>
          </cell>
          <cell r="AO183">
            <v>0</v>
          </cell>
          <cell r="AP183">
            <v>0</v>
          </cell>
          <cell r="AQ183">
            <v>0</v>
          </cell>
          <cell r="AR183">
            <v>0</v>
          </cell>
          <cell r="AS183">
            <v>0</v>
          </cell>
          <cell r="AT183">
            <v>0</v>
          </cell>
          <cell r="AU183">
            <v>0</v>
          </cell>
          <cell r="AV183">
            <v>0</v>
          </cell>
          <cell r="AW183">
            <v>0</v>
          </cell>
        </row>
        <row r="184">
          <cell r="U184">
            <v>0</v>
          </cell>
          <cell r="V184">
            <v>0</v>
          </cell>
          <cell r="W184">
            <v>0</v>
          </cell>
          <cell r="X184">
            <v>0</v>
          </cell>
          <cell r="Y184">
            <v>0</v>
          </cell>
          <cell r="Z184">
            <v>0</v>
          </cell>
          <cell r="AA184">
            <v>0</v>
          </cell>
          <cell r="AB184">
            <v>0</v>
          </cell>
          <cell r="AC184">
            <v>0</v>
          </cell>
          <cell r="AD184">
            <v>0</v>
          </cell>
          <cell r="AE184">
            <v>0</v>
          </cell>
          <cell r="AF184">
            <v>0</v>
          </cell>
          <cell r="AI184">
            <v>417208</v>
          </cell>
          <cell r="AJ184" t="str">
            <v>Mweemba Rejoice Mweene</v>
          </cell>
          <cell r="AL184">
            <v>0</v>
          </cell>
          <cell r="AM184">
            <v>0</v>
          </cell>
          <cell r="AN184">
            <v>0</v>
          </cell>
          <cell r="AO184">
            <v>0</v>
          </cell>
          <cell r="AP184">
            <v>0</v>
          </cell>
          <cell r="AQ184">
            <v>0</v>
          </cell>
          <cell r="AR184">
            <v>0</v>
          </cell>
          <cell r="AS184">
            <v>0</v>
          </cell>
          <cell r="AT184">
            <v>0</v>
          </cell>
          <cell r="AU184">
            <v>0</v>
          </cell>
          <cell r="AV184">
            <v>0</v>
          </cell>
          <cell r="AW184">
            <v>0</v>
          </cell>
        </row>
        <row r="185">
          <cell r="U185">
            <v>0</v>
          </cell>
          <cell r="V185">
            <v>0</v>
          </cell>
          <cell r="W185">
            <v>0</v>
          </cell>
          <cell r="X185">
            <v>0</v>
          </cell>
          <cell r="Y185">
            <v>0</v>
          </cell>
          <cell r="Z185">
            <v>0</v>
          </cell>
          <cell r="AA185">
            <v>0</v>
          </cell>
          <cell r="AB185">
            <v>0</v>
          </cell>
          <cell r="AC185">
            <v>0</v>
          </cell>
          <cell r="AD185">
            <v>0</v>
          </cell>
          <cell r="AE185">
            <v>0</v>
          </cell>
          <cell r="AF185">
            <v>0</v>
          </cell>
          <cell r="AI185">
            <v>417219</v>
          </cell>
          <cell r="AJ185" t="str">
            <v>Shikapaya Sylvester</v>
          </cell>
          <cell r="AL185">
            <v>0</v>
          </cell>
          <cell r="AM185">
            <v>0</v>
          </cell>
          <cell r="AN185">
            <v>0</v>
          </cell>
          <cell r="AO185">
            <v>0</v>
          </cell>
          <cell r="AP185">
            <v>0</v>
          </cell>
          <cell r="AQ185">
            <v>0</v>
          </cell>
          <cell r="AR185">
            <v>0</v>
          </cell>
          <cell r="AS185">
            <v>0</v>
          </cell>
          <cell r="AT185">
            <v>0</v>
          </cell>
          <cell r="AU185">
            <v>0</v>
          </cell>
          <cell r="AV185">
            <v>0</v>
          </cell>
          <cell r="AW185">
            <v>0</v>
          </cell>
        </row>
        <row r="186">
          <cell r="U186">
            <v>0</v>
          </cell>
          <cell r="V186">
            <v>0</v>
          </cell>
          <cell r="W186">
            <v>0</v>
          </cell>
          <cell r="X186">
            <v>0</v>
          </cell>
          <cell r="Y186">
            <v>0</v>
          </cell>
          <cell r="Z186">
            <v>0</v>
          </cell>
          <cell r="AA186">
            <v>0</v>
          </cell>
          <cell r="AB186">
            <v>0</v>
          </cell>
          <cell r="AC186">
            <v>0</v>
          </cell>
          <cell r="AD186">
            <v>0</v>
          </cell>
          <cell r="AE186">
            <v>0</v>
          </cell>
          <cell r="AF186">
            <v>0</v>
          </cell>
          <cell r="AI186">
            <v>417363</v>
          </cell>
          <cell r="AJ186" t="str">
            <v>Bbuku Hope</v>
          </cell>
          <cell r="AL186">
            <v>0</v>
          </cell>
          <cell r="AM186">
            <v>0</v>
          </cell>
          <cell r="AN186">
            <v>0</v>
          </cell>
          <cell r="AO186">
            <v>0</v>
          </cell>
          <cell r="AP186">
            <v>0</v>
          </cell>
          <cell r="AQ186">
            <v>0</v>
          </cell>
          <cell r="AR186">
            <v>0</v>
          </cell>
          <cell r="AS186">
            <v>0</v>
          </cell>
          <cell r="AT186">
            <v>0</v>
          </cell>
          <cell r="AU186">
            <v>0</v>
          </cell>
          <cell r="AV186">
            <v>0</v>
          </cell>
          <cell r="AW186">
            <v>0</v>
          </cell>
        </row>
        <row r="187">
          <cell r="U187">
            <v>0</v>
          </cell>
          <cell r="V187">
            <v>0</v>
          </cell>
          <cell r="W187">
            <v>0</v>
          </cell>
          <cell r="X187">
            <v>0</v>
          </cell>
          <cell r="Y187">
            <v>0</v>
          </cell>
          <cell r="Z187">
            <v>0</v>
          </cell>
          <cell r="AA187">
            <v>0</v>
          </cell>
          <cell r="AB187">
            <v>0</v>
          </cell>
          <cell r="AC187">
            <v>0</v>
          </cell>
          <cell r="AD187">
            <v>0</v>
          </cell>
          <cell r="AE187">
            <v>0</v>
          </cell>
          <cell r="AF187">
            <v>0</v>
          </cell>
          <cell r="AI187">
            <v>417443</v>
          </cell>
          <cell r="AJ187" t="str">
            <v>Nyirongo Chiluba Ireen</v>
          </cell>
          <cell r="AL187">
            <v>0</v>
          </cell>
          <cell r="AM187">
            <v>0</v>
          </cell>
          <cell r="AN187">
            <v>0</v>
          </cell>
          <cell r="AO187">
            <v>0</v>
          </cell>
          <cell r="AP187">
            <v>0</v>
          </cell>
          <cell r="AQ187">
            <v>0</v>
          </cell>
          <cell r="AR187">
            <v>0</v>
          </cell>
          <cell r="AS187">
            <v>0</v>
          </cell>
          <cell r="AT187">
            <v>0</v>
          </cell>
          <cell r="AU187">
            <v>0</v>
          </cell>
          <cell r="AV187">
            <v>0</v>
          </cell>
          <cell r="AW187">
            <v>0</v>
          </cell>
        </row>
        <row r="188">
          <cell r="U188">
            <v>0</v>
          </cell>
          <cell r="V188">
            <v>0</v>
          </cell>
          <cell r="W188">
            <v>0</v>
          </cell>
          <cell r="X188">
            <v>0</v>
          </cell>
          <cell r="Y188">
            <v>0</v>
          </cell>
          <cell r="Z188">
            <v>0</v>
          </cell>
          <cell r="AA188">
            <v>0</v>
          </cell>
          <cell r="AB188">
            <v>0</v>
          </cell>
          <cell r="AC188">
            <v>0</v>
          </cell>
          <cell r="AD188">
            <v>0</v>
          </cell>
          <cell r="AE188">
            <v>0</v>
          </cell>
          <cell r="AF188">
            <v>0</v>
          </cell>
          <cell r="AI188">
            <v>417525</v>
          </cell>
          <cell r="AJ188" t="str">
            <v>Mufwidakule Ackim</v>
          </cell>
          <cell r="AL188">
            <v>0</v>
          </cell>
          <cell r="AM188">
            <v>0</v>
          </cell>
          <cell r="AN188">
            <v>0</v>
          </cell>
          <cell r="AO188">
            <v>0</v>
          </cell>
          <cell r="AP188">
            <v>0</v>
          </cell>
          <cell r="AQ188">
            <v>0</v>
          </cell>
          <cell r="AR188">
            <v>0</v>
          </cell>
          <cell r="AS188">
            <v>0</v>
          </cell>
          <cell r="AT188">
            <v>0</v>
          </cell>
          <cell r="AU188">
            <v>0</v>
          </cell>
          <cell r="AV188">
            <v>0</v>
          </cell>
          <cell r="AW188">
            <v>0</v>
          </cell>
        </row>
        <row r="189">
          <cell r="U189">
            <v>0</v>
          </cell>
          <cell r="V189">
            <v>0</v>
          </cell>
          <cell r="W189">
            <v>0</v>
          </cell>
          <cell r="X189">
            <v>0</v>
          </cell>
          <cell r="Y189">
            <v>0</v>
          </cell>
          <cell r="Z189">
            <v>0</v>
          </cell>
          <cell r="AA189">
            <v>0</v>
          </cell>
          <cell r="AB189">
            <v>0</v>
          </cell>
          <cell r="AC189">
            <v>0</v>
          </cell>
          <cell r="AD189">
            <v>0</v>
          </cell>
          <cell r="AE189">
            <v>0</v>
          </cell>
          <cell r="AF189">
            <v>0</v>
          </cell>
          <cell r="AI189">
            <v>417808</v>
          </cell>
          <cell r="AJ189" t="str">
            <v>Pepe Weldon</v>
          </cell>
          <cell r="AL189">
            <v>0</v>
          </cell>
          <cell r="AM189">
            <v>0</v>
          </cell>
          <cell r="AN189">
            <v>0</v>
          </cell>
          <cell r="AO189">
            <v>0</v>
          </cell>
          <cell r="AP189">
            <v>0</v>
          </cell>
          <cell r="AQ189">
            <v>0</v>
          </cell>
          <cell r="AR189">
            <v>0</v>
          </cell>
          <cell r="AS189">
            <v>0</v>
          </cell>
          <cell r="AT189">
            <v>0</v>
          </cell>
          <cell r="AU189">
            <v>0</v>
          </cell>
          <cell r="AV189">
            <v>0</v>
          </cell>
          <cell r="AW189">
            <v>0</v>
          </cell>
        </row>
        <row r="190">
          <cell r="U190">
            <v>0</v>
          </cell>
          <cell r="V190">
            <v>0</v>
          </cell>
          <cell r="W190">
            <v>0</v>
          </cell>
          <cell r="X190">
            <v>0</v>
          </cell>
          <cell r="Y190">
            <v>0</v>
          </cell>
          <cell r="Z190">
            <v>0</v>
          </cell>
          <cell r="AA190">
            <v>0</v>
          </cell>
          <cell r="AB190">
            <v>0</v>
          </cell>
          <cell r="AC190">
            <v>0</v>
          </cell>
          <cell r="AD190">
            <v>0</v>
          </cell>
          <cell r="AE190">
            <v>0</v>
          </cell>
          <cell r="AF190">
            <v>0</v>
          </cell>
          <cell r="AI190">
            <v>418024</v>
          </cell>
          <cell r="AJ190" t="str">
            <v>Shanzuwa Royd</v>
          </cell>
          <cell r="AL190">
            <v>0</v>
          </cell>
          <cell r="AM190">
            <v>0</v>
          </cell>
          <cell r="AN190">
            <v>0</v>
          </cell>
          <cell r="AO190">
            <v>0</v>
          </cell>
          <cell r="AP190">
            <v>0</v>
          </cell>
          <cell r="AQ190">
            <v>0</v>
          </cell>
          <cell r="AR190">
            <v>0</v>
          </cell>
          <cell r="AS190">
            <v>0</v>
          </cell>
          <cell r="AT190">
            <v>0</v>
          </cell>
          <cell r="AU190">
            <v>0</v>
          </cell>
          <cell r="AV190">
            <v>0</v>
          </cell>
          <cell r="AW190">
            <v>0</v>
          </cell>
        </row>
        <row r="191">
          <cell r="U191">
            <v>0</v>
          </cell>
          <cell r="V191">
            <v>0</v>
          </cell>
          <cell r="W191">
            <v>0</v>
          </cell>
          <cell r="X191">
            <v>0</v>
          </cell>
          <cell r="Y191">
            <v>0</v>
          </cell>
          <cell r="Z191">
            <v>0</v>
          </cell>
          <cell r="AA191">
            <v>0</v>
          </cell>
          <cell r="AB191">
            <v>0</v>
          </cell>
          <cell r="AC191">
            <v>0</v>
          </cell>
          <cell r="AD191">
            <v>0</v>
          </cell>
          <cell r="AE191">
            <v>0</v>
          </cell>
          <cell r="AF191">
            <v>0</v>
          </cell>
          <cell r="AL191">
            <v>0</v>
          </cell>
          <cell r="AM191">
            <v>0</v>
          </cell>
          <cell r="AN191">
            <v>0</v>
          </cell>
          <cell r="AO191">
            <v>0</v>
          </cell>
          <cell r="AP191">
            <v>0</v>
          </cell>
          <cell r="AQ191">
            <v>0</v>
          </cell>
          <cell r="AR191">
            <v>0</v>
          </cell>
          <cell r="AS191">
            <v>0</v>
          </cell>
          <cell r="AT191">
            <v>0</v>
          </cell>
          <cell r="AU191">
            <v>0</v>
          </cell>
          <cell r="AV191">
            <v>0</v>
          </cell>
          <cell r="AW191">
            <v>0</v>
          </cell>
        </row>
        <row r="192">
          <cell r="U192">
            <v>0</v>
          </cell>
          <cell r="V192">
            <v>0</v>
          </cell>
          <cell r="W192">
            <v>0</v>
          </cell>
          <cell r="X192">
            <v>0</v>
          </cell>
          <cell r="Y192">
            <v>0</v>
          </cell>
          <cell r="Z192">
            <v>0</v>
          </cell>
          <cell r="AA192">
            <v>0</v>
          </cell>
          <cell r="AB192">
            <v>0</v>
          </cell>
          <cell r="AC192">
            <v>0</v>
          </cell>
          <cell r="AD192">
            <v>0</v>
          </cell>
          <cell r="AE192">
            <v>0</v>
          </cell>
          <cell r="AF192">
            <v>0</v>
          </cell>
          <cell r="AL192">
            <v>0</v>
          </cell>
          <cell r="AM192">
            <v>0</v>
          </cell>
          <cell r="AN192">
            <v>0</v>
          </cell>
          <cell r="AO192">
            <v>0</v>
          </cell>
          <cell r="AP192">
            <v>0</v>
          </cell>
          <cell r="AQ192">
            <v>0</v>
          </cell>
          <cell r="AR192">
            <v>0</v>
          </cell>
          <cell r="AS192">
            <v>0</v>
          </cell>
          <cell r="AT192">
            <v>0</v>
          </cell>
          <cell r="AU192">
            <v>0</v>
          </cell>
          <cell r="AV192">
            <v>0</v>
          </cell>
          <cell r="AW192">
            <v>0</v>
          </cell>
        </row>
        <row r="193">
          <cell r="U193">
            <v>0</v>
          </cell>
          <cell r="V193">
            <v>0</v>
          </cell>
          <cell r="W193">
            <v>0</v>
          </cell>
          <cell r="X193">
            <v>0</v>
          </cell>
          <cell r="Y193">
            <v>0</v>
          </cell>
          <cell r="Z193">
            <v>0</v>
          </cell>
          <cell r="AA193">
            <v>0</v>
          </cell>
          <cell r="AB193">
            <v>0</v>
          </cell>
          <cell r="AC193">
            <v>0</v>
          </cell>
          <cell r="AD193">
            <v>0</v>
          </cell>
          <cell r="AE193">
            <v>0</v>
          </cell>
          <cell r="AF193">
            <v>0</v>
          </cell>
          <cell r="AL193">
            <v>0</v>
          </cell>
          <cell r="AM193">
            <v>0</v>
          </cell>
          <cell r="AN193">
            <v>0</v>
          </cell>
          <cell r="AO193">
            <v>0</v>
          </cell>
          <cell r="AP193">
            <v>0</v>
          </cell>
          <cell r="AQ193">
            <v>0</v>
          </cell>
          <cell r="AR193">
            <v>0</v>
          </cell>
          <cell r="AS193">
            <v>0</v>
          </cell>
          <cell r="AT193">
            <v>0</v>
          </cell>
          <cell r="AU193">
            <v>0</v>
          </cell>
          <cell r="AV193">
            <v>0</v>
          </cell>
          <cell r="AW193">
            <v>0</v>
          </cell>
        </row>
        <row r="194">
          <cell r="U194">
            <v>0</v>
          </cell>
          <cell r="V194">
            <v>0</v>
          </cell>
          <cell r="W194">
            <v>0</v>
          </cell>
          <cell r="X194">
            <v>0</v>
          </cell>
          <cell r="Y194">
            <v>0</v>
          </cell>
          <cell r="Z194">
            <v>0</v>
          </cell>
          <cell r="AA194">
            <v>0</v>
          </cell>
          <cell r="AB194">
            <v>0</v>
          </cell>
          <cell r="AC194">
            <v>0</v>
          </cell>
          <cell r="AD194">
            <v>0</v>
          </cell>
          <cell r="AE194">
            <v>0</v>
          </cell>
          <cell r="AF194">
            <v>0</v>
          </cell>
          <cell r="AL194">
            <v>0</v>
          </cell>
          <cell r="AM194">
            <v>0</v>
          </cell>
          <cell r="AN194">
            <v>0</v>
          </cell>
          <cell r="AO194">
            <v>0</v>
          </cell>
          <cell r="AP194">
            <v>0</v>
          </cell>
          <cell r="AQ194">
            <v>0</v>
          </cell>
          <cell r="AR194">
            <v>0</v>
          </cell>
          <cell r="AS194">
            <v>0</v>
          </cell>
          <cell r="AT194">
            <v>0</v>
          </cell>
          <cell r="AU194">
            <v>0</v>
          </cell>
          <cell r="AV194">
            <v>0</v>
          </cell>
          <cell r="AW194">
            <v>0</v>
          </cell>
        </row>
        <row r="195">
          <cell r="U195">
            <v>0</v>
          </cell>
          <cell r="V195">
            <v>0</v>
          </cell>
          <cell r="W195">
            <v>0</v>
          </cell>
          <cell r="X195">
            <v>0</v>
          </cell>
          <cell r="Y195">
            <v>0</v>
          </cell>
          <cell r="Z195">
            <v>0</v>
          </cell>
          <cell r="AA195">
            <v>0</v>
          </cell>
          <cell r="AB195">
            <v>0</v>
          </cell>
          <cell r="AC195">
            <v>0</v>
          </cell>
          <cell r="AD195">
            <v>0</v>
          </cell>
          <cell r="AE195">
            <v>0</v>
          </cell>
          <cell r="AF195">
            <v>0</v>
          </cell>
          <cell r="AL195">
            <v>0</v>
          </cell>
          <cell r="AM195">
            <v>0</v>
          </cell>
          <cell r="AN195">
            <v>0</v>
          </cell>
          <cell r="AO195">
            <v>0</v>
          </cell>
          <cell r="AP195">
            <v>0</v>
          </cell>
          <cell r="AQ195">
            <v>0</v>
          </cell>
          <cell r="AR195">
            <v>0</v>
          </cell>
          <cell r="AS195">
            <v>0</v>
          </cell>
          <cell r="AT195">
            <v>0</v>
          </cell>
          <cell r="AU195">
            <v>0</v>
          </cell>
          <cell r="AV195">
            <v>0</v>
          </cell>
          <cell r="AW195">
            <v>0</v>
          </cell>
        </row>
        <row r="196">
          <cell r="U196">
            <v>0</v>
          </cell>
          <cell r="V196">
            <v>0</v>
          </cell>
          <cell r="W196">
            <v>0</v>
          </cell>
          <cell r="X196">
            <v>0</v>
          </cell>
          <cell r="Y196">
            <v>0</v>
          </cell>
          <cell r="Z196">
            <v>0</v>
          </cell>
          <cell r="AA196">
            <v>0</v>
          </cell>
          <cell r="AB196">
            <v>0</v>
          </cell>
          <cell r="AC196">
            <v>0</v>
          </cell>
          <cell r="AD196">
            <v>0</v>
          </cell>
          <cell r="AE196">
            <v>0</v>
          </cell>
          <cell r="AF196">
            <v>0</v>
          </cell>
          <cell r="AL196">
            <v>0</v>
          </cell>
          <cell r="AM196">
            <v>0</v>
          </cell>
          <cell r="AN196">
            <v>0</v>
          </cell>
          <cell r="AO196">
            <v>0</v>
          </cell>
          <cell r="AP196">
            <v>0</v>
          </cell>
          <cell r="AQ196">
            <v>0</v>
          </cell>
          <cell r="AR196">
            <v>0</v>
          </cell>
          <cell r="AS196">
            <v>0</v>
          </cell>
          <cell r="AT196">
            <v>0</v>
          </cell>
          <cell r="AU196">
            <v>0</v>
          </cell>
          <cell r="AV196">
            <v>0</v>
          </cell>
          <cell r="AW196">
            <v>0</v>
          </cell>
        </row>
        <row r="197">
          <cell r="U197">
            <v>0</v>
          </cell>
          <cell r="V197">
            <v>0</v>
          </cell>
          <cell r="W197">
            <v>0</v>
          </cell>
          <cell r="X197">
            <v>0</v>
          </cell>
          <cell r="Y197">
            <v>0</v>
          </cell>
          <cell r="Z197">
            <v>0</v>
          </cell>
          <cell r="AA197">
            <v>0</v>
          </cell>
          <cell r="AB197">
            <v>0</v>
          </cell>
          <cell r="AC197">
            <v>0</v>
          </cell>
          <cell r="AD197">
            <v>0</v>
          </cell>
          <cell r="AE197">
            <v>0</v>
          </cell>
          <cell r="AF197">
            <v>0</v>
          </cell>
          <cell r="AL197">
            <v>0</v>
          </cell>
          <cell r="AM197">
            <v>0</v>
          </cell>
          <cell r="AN197">
            <v>0</v>
          </cell>
          <cell r="AO197">
            <v>0</v>
          </cell>
          <cell r="AP197">
            <v>0</v>
          </cell>
          <cell r="AQ197">
            <v>0</v>
          </cell>
          <cell r="AR197">
            <v>0</v>
          </cell>
          <cell r="AS197">
            <v>0</v>
          </cell>
          <cell r="AT197">
            <v>0</v>
          </cell>
          <cell r="AU197">
            <v>0</v>
          </cell>
          <cell r="AV197">
            <v>0</v>
          </cell>
          <cell r="AW197">
            <v>0</v>
          </cell>
        </row>
        <row r="198">
          <cell r="U198">
            <v>0</v>
          </cell>
          <cell r="V198">
            <v>0</v>
          </cell>
          <cell r="W198">
            <v>0</v>
          </cell>
          <cell r="X198">
            <v>0</v>
          </cell>
          <cell r="Y198">
            <v>0</v>
          </cell>
          <cell r="Z198">
            <v>0</v>
          </cell>
          <cell r="AA198">
            <v>0</v>
          </cell>
          <cell r="AB198">
            <v>0</v>
          </cell>
          <cell r="AC198">
            <v>0</v>
          </cell>
          <cell r="AD198">
            <v>0</v>
          </cell>
          <cell r="AE198">
            <v>0</v>
          </cell>
          <cell r="AF198">
            <v>0</v>
          </cell>
          <cell r="AL198">
            <v>0</v>
          </cell>
          <cell r="AM198">
            <v>0</v>
          </cell>
          <cell r="AN198">
            <v>0</v>
          </cell>
          <cell r="AO198">
            <v>0</v>
          </cell>
          <cell r="AP198">
            <v>0</v>
          </cell>
          <cell r="AQ198">
            <v>0</v>
          </cell>
          <cell r="AR198">
            <v>0</v>
          </cell>
          <cell r="AS198">
            <v>0</v>
          </cell>
          <cell r="AT198">
            <v>0</v>
          </cell>
          <cell r="AU198">
            <v>0</v>
          </cell>
          <cell r="AV198">
            <v>0</v>
          </cell>
          <cell r="AW198">
            <v>0</v>
          </cell>
        </row>
        <row r="199">
          <cell r="U199">
            <v>0</v>
          </cell>
          <cell r="V199">
            <v>0</v>
          </cell>
          <cell r="W199">
            <v>0</v>
          </cell>
          <cell r="X199">
            <v>0</v>
          </cell>
          <cell r="Y199">
            <v>0</v>
          </cell>
          <cell r="Z199">
            <v>0</v>
          </cell>
          <cell r="AA199">
            <v>0</v>
          </cell>
          <cell r="AB199">
            <v>0</v>
          </cell>
          <cell r="AC199">
            <v>0</v>
          </cell>
          <cell r="AD199">
            <v>0</v>
          </cell>
          <cell r="AE199">
            <v>0</v>
          </cell>
          <cell r="AF199">
            <v>0</v>
          </cell>
          <cell r="AL199">
            <v>0</v>
          </cell>
          <cell r="AM199">
            <v>0</v>
          </cell>
          <cell r="AN199">
            <v>0</v>
          </cell>
          <cell r="AO199">
            <v>0</v>
          </cell>
          <cell r="AP199">
            <v>0</v>
          </cell>
          <cell r="AQ199">
            <v>0</v>
          </cell>
          <cell r="AR199">
            <v>0</v>
          </cell>
          <cell r="AS199">
            <v>0</v>
          </cell>
          <cell r="AT199">
            <v>0</v>
          </cell>
          <cell r="AU199">
            <v>0</v>
          </cell>
          <cell r="AV199">
            <v>0</v>
          </cell>
          <cell r="AW199">
            <v>0</v>
          </cell>
        </row>
        <row r="200">
          <cell r="U200">
            <v>0</v>
          </cell>
          <cell r="V200">
            <v>0</v>
          </cell>
          <cell r="W200">
            <v>0</v>
          </cell>
          <cell r="X200">
            <v>0</v>
          </cell>
          <cell r="Y200">
            <v>0</v>
          </cell>
          <cell r="Z200">
            <v>0</v>
          </cell>
          <cell r="AA200">
            <v>0</v>
          </cell>
          <cell r="AB200">
            <v>0</v>
          </cell>
          <cell r="AC200">
            <v>0</v>
          </cell>
          <cell r="AD200">
            <v>0</v>
          </cell>
          <cell r="AE200">
            <v>0</v>
          </cell>
          <cell r="AF200">
            <v>0</v>
          </cell>
          <cell r="AL200">
            <v>0</v>
          </cell>
          <cell r="AM200">
            <v>0</v>
          </cell>
          <cell r="AN200">
            <v>0</v>
          </cell>
          <cell r="AO200">
            <v>0</v>
          </cell>
          <cell r="AP200">
            <v>0</v>
          </cell>
          <cell r="AQ200">
            <v>0</v>
          </cell>
          <cell r="AR200">
            <v>0</v>
          </cell>
          <cell r="AS200">
            <v>0</v>
          </cell>
          <cell r="AT200">
            <v>0</v>
          </cell>
          <cell r="AU200">
            <v>0</v>
          </cell>
          <cell r="AV200">
            <v>0</v>
          </cell>
          <cell r="AW200">
            <v>0</v>
          </cell>
        </row>
        <row r="201">
          <cell r="U201">
            <v>0</v>
          </cell>
          <cell r="V201">
            <v>0</v>
          </cell>
          <cell r="W201">
            <v>0</v>
          </cell>
          <cell r="X201">
            <v>0</v>
          </cell>
          <cell r="Y201">
            <v>0</v>
          </cell>
          <cell r="Z201">
            <v>0</v>
          </cell>
          <cell r="AA201">
            <v>0</v>
          </cell>
          <cell r="AB201">
            <v>0</v>
          </cell>
          <cell r="AC201">
            <v>0</v>
          </cell>
          <cell r="AD201">
            <v>0</v>
          </cell>
          <cell r="AE201">
            <v>0</v>
          </cell>
          <cell r="AF201">
            <v>0</v>
          </cell>
          <cell r="AL201">
            <v>0</v>
          </cell>
          <cell r="AM201">
            <v>0</v>
          </cell>
          <cell r="AN201">
            <v>0</v>
          </cell>
          <cell r="AO201">
            <v>0</v>
          </cell>
          <cell r="AP201">
            <v>0</v>
          </cell>
          <cell r="AQ201">
            <v>0</v>
          </cell>
          <cell r="AR201">
            <v>0</v>
          </cell>
          <cell r="AS201">
            <v>0</v>
          </cell>
          <cell r="AT201">
            <v>0</v>
          </cell>
          <cell r="AU201">
            <v>0</v>
          </cell>
          <cell r="AV201">
            <v>0</v>
          </cell>
          <cell r="AW201">
            <v>0</v>
          </cell>
        </row>
        <row r="202">
          <cell r="U202">
            <v>0</v>
          </cell>
          <cell r="V202">
            <v>0</v>
          </cell>
          <cell r="W202">
            <v>0</v>
          </cell>
          <cell r="X202">
            <v>0</v>
          </cell>
          <cell r="Y202">
            <v>0</v>
          </cell>
          <cell r="Z202">
            <v>0</v>
          </cell>
          <cell r="AA202">
            <v>0</v>
          </cell>
          <cell r="AB202">
            <v>0</v>
          </cell>
          <cell r="AC202">
            <v>0</v>
          </cell>
          <cell r="AD202">
            <v>0</v>
          </cell>
          <cell r="AE202">
            <v>0</v>
          </cell>
          <cell r="AF202">
            <v>0</v>
          </cell>
          <cell r="AL202">
            <v>0</v>
          </cell>
          <cell r="AM202">
            <v>0</v>
          </cell>
          <cell r="AN202">
            <v>0</v>
          </cell>
          <cell r="AO202">
            <v>0</v>
          </cell>
          <cell r="AP202">
            <v>0</v>
          </cell>
          <cell r="AQ202">
            <v>0</v>
          </cell>
          <cell r="AR202">
            <v>0</v>
          </cell>
          <cell r="AS202">
            <v>0</v>
          </cell>
          <cell r="AT202">
            <v>0</v>
          </cell>
          <cell r="AU202">
            <v>0</v>
          </cell>
          <cell r="AV202">
            <v>0</v>
          </cell>
          <cell r="AW202">
            <v>0</v>
          </cell>
        </row>
        <row r="203">
          <cell r="U203">
            <v>0</v>
          </cell>
          <cell r="V203">
            <v>0</v>
          </cell>
          <cell r="W203">
            <v>0</v>
          </cell>
          <cell r="X203">
            <v>0</v>
          </cell>
          <cell r="Y203">
            <v>0</v>
          </cell>
          <cell r="Z203">
            <v>0</v>
          </cell>
          <cell r="AA203">
            <v>0</v>
          </cell>
          <cell r="AB203">
            <v>0</v>
          </cell>
          <cell r="AC203">
            <v>0</v>
          </cell>
          <cell r="AD203">
            <v>0</v>
          </cell>
          <cell r="AE203">
            <v>0</v>
          </cell>
          <cell r="AF203">
            <v>0</v>
          </cell>
          <cell r="AL203">
            <v>0</v>
          </cell>
          <cell r="AM203">
            <v>0</v>
          </cell>
          <cell r="AN203">
            <v>0</v>
          </cell>
          <cell r="AO203">
            <v>0</v>
          </cell>
          <cell r="AP203">
            <v>0</v>
          </cell>
          <cell r="AQ203">
            <v>0</v>
          </cell>
          <cell r="AR203">
            <v>0</v>
          </cell>
          <cell r="AS203">
            <v>0</v>
          </cell>
          <cell r="AT203">
            <v>0</v>
          </cell>
          <cell r="AU203">
            <v>0</v>
          </cell>
          <cell r="AV203">
            <v>0</v>
          </cell>
          <cell r="AW203">
            <v>0</v>
          </cell>
        </row>
        <row r="204">
          <cell r="U204">
            <v>0</v>
          </cell>
          <cell r="V204">
            <v>0</v>
          </cell>
          <cell r="W204">
            <v>0</v>
          </cell>
          <cell r="X204">
            <v>0</v>
          </cell>
          <cell r="Y204">
            <v>0</v>
          </cell>
          <cell r="Z204">
            <v>0</v>
          </cell>
          <cell r="AA204">
            <v>0</v>
          </cell>
          <cell r="AB204">
            <v>0</v>
          </cell>
          <cell r="AC204">
            <v>0</v>
          </cell>
          <cell r="AD204">
            <v>0</v>
          </cell>
          <cell r="AE204">
            <v>0</v>
          </cell>
          <cell r="AF204">
            <v>0</v>
          </cell>
          <cell r="AL204">
            <v>0</v>
          </cell>
          <cell r="AM204">
            <v>0</v>
          </cell>
          <cell r="AN204">
            <v>0</v>
          </cell>
          <cell r="AO204">
            <v>0</v>
          </cell>
          <cell r="AP204">
            <v>0</v>
          </cell>
          <cell r="AQ204">
            <v>0</v>
          </cell>
          <cell r="AR204">
            <v>0</v>
          </cell>
          <cell r="AS204">
            <v>0</v>
          </cell>
          <cell r="AT204">
            <v>0</v>
          </cell>
          <cell r="AU204">
            <v>0</v>
          </cell>
          <cell r="AV204">
            <v>0</v>
          </cell>
          <cell r="AW204">
            <v>0</v>
          </cell>
        </row>
        <row r="205">
          <cell r="U205">
            <v>0</v>
          </cell>
          <cell r="V205">
            <v>0</v>
          </cell>
          <cell r="W205">
            <v>0</v>
          </cell>
          <cell r="X205">
            <v>0</v>
          </cell>
          <cell r="Y205">
            <v>0</v>
          </cell>
          <cell r="Z205">
            <v>0</v>
          </cell>
          <cell r="AA205">
            <v>0</v>
          </cell>
          <cell r="AB205">
            <v>0</v>
          </cell>
          <cell r="AC205">
            <v>0</v>
          </cell>
          <cell r="AD205">
            <v>0</v>
          </cell>
          <cell r="AE205">
            <v>0</v>
          </cell>
          <cell r="AF205">
            <v>0</v>
          </cell>
          <cell r="AL205">
            <v>0</v>
          </cell>
          <cell r="AM205">
            <v>0</v>
          </cell>
          <cell r="AN205">
            <v>0</v>
          </cell>
          <cell r="AO205">
            <v>0</v>
          </cell>
          <cell r="AP205">
            <v>0</v>
          </cell>
          <cell r="AQ205">
            <v>0</v>
          </cell>
          <cell r="AR205">
            <v>0</v>
          </cell>
          <cell r="AS205">
            <v>0</v>
          </cell>
          <cell r="AT205">
            <v>0</v>
          </cell>
          <cell r="AU205">
            <v>0</v>
          </cell>
          <cell r="AV205">
            <v>0</v>
          </cell>
          <cell r="AW205">
            <v>0</v>
          </cell>
        </row>
        <row r="206">
          <cell r="U206">
            <v>0</v>
          </cell>
          <cell r="V206">
            <v>0</v>
          </cell>
          <cell r="W206">
            <v>0</v>
          </cell>
          <cell r="X206">
            <v>0</v>
          </cell>
          <cell r="Y206">
            <v>0</v>
          </cell>
          <cell r="Z206">
            <v>0</v>
          </cell>
          <cell r="AA206">
            <v>0</v>
          </cell>
          <cell r="AB206">
            <v>0</v>
          </cell>
          <cell r="AC206">
            <v>0</v>
          </cell>
          <cell r="AD206">
            <v>0</v>
          </cell>
          <cell r="AE206">
            <v>0</v>
          </cell>
          <cell r="AF206">
            <v>0</v>
          </cell>
          <cell r="AL206">
            <v>0</v>
          </cell>
          <cell r="AM206">
            <v>0</v>
          </cell>
          <cell r="AN206">
            <v>0</v>
          </cell>
          <cell r="AO206">
            <v>0</v>
          </cell>
          <cell r="AP206">
            <v>0</v>
          </cell>
          <cell r="AQ206">
            <v>0</v>
          </cell>
          <cell r="AR206">
            <v>0</v>
          </cell>
          <cell r="AS206">
            <v>0</v>
          </cell>
          <cell r="AT206">
            <v>0</v>
          </cell>
          <cell r="AU206">
            <v>0</v>
          </cell>
          <cell r="AV206">
            <v>0</v>
          </cell>
          <cell r="AW206">
            <v>0</v>
          </cell>
        </row>
        <row r="207">
          <cell r="U207">
            <v>0</v>
          </cell>
          <cell r="V207">
            <v>0</v>
          </cell>
          <cell r="W207">
            <v>0</v>
          </cell>
          <cell r="X207">
            <v>0</v>
          </cell>
          <cell r="Y207">
            <v>0</v>
          </cell>
          <cell r="Z207">
            <v>0</v>
          </cell>
          <cell r="AA207">
            <v>0</v>
          </cell>
          <cell r="AB207">
            <v>0</v>
          </cell>
          <cell r="AC207">
            <v>0</v>
          </cell>
          <cell r="AD207">
            <v>0</v>
          </cell>
          <cell r="AE207">
            <v>0</v>
          </cell>
          <cell r="AF207">
            <v>0</v>
          </cell>
          <cell r="AL207">
            <v>0</v>
          </cell>
          <cell r="AM207">
            <v>0</v>
          </cell>
          <cell r="AN207">
            <v>0</v>
          </cell>
          <cell r="AO207">
            <v>0</v>
          </cell>
          <cell r="AP207">
            <v>0</v>
          </cell>
          <cell r="AQ207">
            <v>0</v>
          </cell>
          <cell r="AR207">
            <v>0</v>
          </cell>
          <cell r="AS207">
            <v>0</v>
          </cell>
          <cell r="AT207">
            <v>0</v>
          </cell>
          <cell r="AU207">
            <v>0</v>
          </cell>
          <cell r="AV207">
            <v>0</v>
          </cell>
          <cell r="AW207">
            <v>0</v>
          </cell>
        </row>
        <row r="208">
          <cell r="U208">
            <v>0</v>
          </cell>
          <cell r="V208">
            <v>0</v>
          </cell>
          <cell r="W208">
            <v>0</v>
          </cell>
          <cell r="X208">
            <v>0</v>
          </cell>
          <cell r="Y208">
            <v>0</v>
          </cell>
          <cell r="Z208">
            <v>0</v>
          </cell>
          <cell r="AA208">
            <v>0</v>
          </cell>
          <cell r="AB208">
            <v>0</v>
          </cell>
          <cell r="AC208">
            <v>0</v>
          </cell>
          <cell r="AD208">
            <v>0</v>
          </cell>
          <cell r="AE208">
            <v>0</v>
          </cell>
          <cell r="AF208">
            <v>0</v>
          </cell>
          <cell r="AL208">
            <v>0</v>
          </cell>
          <cell r="AM208">
            <v>0</v>
          </cell>
          <cell r="AN208">
            <v>0</v>
          </cell>
          <cell r="AO208">
            <v>0</v>
          </cell>
          <cell r="AP208">
            <v>0</v>
          </cell>
          <cell r="AQ208">
            <v>0</v>
          </cell>
          <cell r="AR208">
            <v>0</v>
          </cell>
          <cell r="AS208">
            <v>0</v>
          </cell>
          <cell r="AT208">
            <v>0</v>
          </cell>
          <cell r="AU208">
            <v>0</v>
          </cell>
          <cell r="AV208">
            <v>0</v>
          </cell>
          <cell r="AW208">
            <v>0</v>
          </cell>
        </row>
      </sheetData>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BUDGETSPREADSHEET"/>
      <sheetName val="Summary"/>
      <sheetName val="SA format"/>
      <sheetName val="Database"/>
      <sheetName val="Ops Budget - 2003 - 04"/>
      <sheetName val="Sezela"/>
      <sheetName val="EDC's"/>
      <sheetName val="Exchange rates"/>
      <sheetName val="Removed"/>
    </sheetNames>
    <sheetDataSet>
      <sheetData sheetId="0"/>
      <sheetData sheetId="1"/>
      <sheetData sheetId="2"/>
      <sheetData sheetId="3"/>
      <sheetData sheetId="4"/>
      <sheetData sheetId="5"/>
      <sheetData sheetId="6">
        <row r="5">
          <cell r="D5" t="str">
            <v>CANE RECEIVING &amp; UNLOADING</v>
          </cell>
        </row>
        <row r="6">
          <cell r="C6" t="str">
            <v>0002</v>
          </cell>
          <cell r="D6" t="str">
            <v>CANE WEIGHBRIDGE</v>
          </cell>
        </row>
        <row r="7">
          <cell r="C7" t="str">
            <v>0004</v>
          </cell>
          <cell r="D7" t="str">
            <v>GANTRY AND CRANES</v>
          </cell>
        </row>
        <row r="8">
          <cell r="C8" t="str">
            <v>0006</v>
          </cell>
          <cell r="D8" t="str">
            <v>T1 SPILLER TABLES</v>
          </cell>
        </row>
        <row r="9">
          <cell r="C9" t="str">
            <v>0008</v>
          </cell>
          <cell r="D9" t="str">
            <v>T2 SPILLER TABLES</v>
          </cell>
        </row>
        <row r="10">
          <cell r="C10" t="str">
            <v>0010</v>
          </cell>
          <cell r="D10" t="str">
            <v>CAMECO UNLOADERS</v>
          </cell>
        </row>
        <row r="11">
          <cell r="C11" t="str">
            <v>0012</v>
          </cell>
          <cell r="D11" t="str">
            <v>CORE SAMPLER</v>
          </cell>
        </row>
        <row r="12">
          <cell r="C12" t="str">
            <v>0020</v>
          </cell>
          <cell r="D12" t="str">
            <v>CANE YARD SUMP PUMPS</v>
          </cell>
        </row>
        <row r="14">
          <cell r="D14" t="str">
            <v>CANE PREPARATION</v>
          </cell>
        </row>
        <row r="15">
          <cell r="C15" t="str">
            <v>0202</v>
          </cell>
          <cell r="D15" t="str">
            <v>T1 CANE KNIVES</v>
          </cell>
        </row>
        <row r="16">
          <cell r="C16" t="str">
            <v>0204</v>
          </cell>
          <cell r="D16" t="str">
            <v>T1 CANE CARRIERS</v>
          </cell>
        </row>
        <row r="17">
          <cell r="C17" t="str">
            <v>0206</v>
          </cell>
          <cell r="D17" t="str">
            <v>T2 CANE KNIVES</v>
          </cell>
        </row>
        <row r="18">
          <cell r="C18" t="str">
            <v>0208</v>
          </cell>
          <cell r="D18" t="str">
            <v>T2 CANE CARRIERS</v>
          </cell>
        </row>
        <row r="19">
          <cell r="C19" t="str">
            <v>0209</v>
          </cell>
          <cell r="D19" t="str">
            <v>CANE KNIFE HARDFACING</v>
          </cell>
        </row>
        <row r="21">
          <cell r="D21" t="str">
            <v>MILLING</v>
          </cell>
        </row>
        <row r="22">
          <cell r="C22" t="str">
            <v>0401</v>
          </cell>
          <cell r="D22" t="str">
            <v>T1 MILLS</v>
          </cell>
        </row>
        <row r="23">
          <cell r="C23" t="str">
            <v>0402</v>
          </cell>
          <cell r="D23" t="str">
            <v>T1 INTERCARRIERS</v>
          </cell>
        </row>
        <row r="24">
          <cell r="C24" t="str">
            <v>0403</v>
          </cell>
          <cell r="D24" t="str">
            <v>T1 TURBINES</v>
          </cell>
        </row>
        <row r="25">
          <cell r="C25" t="str">
            <v>0404</v>
          </cell>
          <cell r="D25" t="str">
            <v>T1 GEARING</v>
          </cell>
        </row>
        <row r="26">
          <cell r="C26" t="str">
            <v>0405</v>
          </cell>
          <cell r="D26" t="str">
            <v>T1 LUBRICATION</v>
          </cell>
        </row>
        <row r="27">
          <cell r="C27" t="str">
            <v>0406</v>
          </cell>
          <cell r="D27" t="str">
            <v>T1 PUMPS AND PIPING</v>
          </cell>
        </row>
        <row r="28">
          <cell r="C28" t="str">
            <v>0407</v>
          </cell>
          <cell r="D28" t="str">
            <v>T1 CRANE</v>
          </cell>
        </row>
        <row r="29">
          <cell r="C29" t="str">
            <v>0408</v>
          </cell>
          <cell r="D29" t="str">
            <v>T1 ROLL WELDING</v>
          </cell>
        </row>
        <row r="30">
          <cell r="C30" t="str">
            <v>0411</v>
          </cell>
          <cell r="D30" t="str">
            <v>T2 MILLS</v>
          </cell>
        </row>
        <row r="31">
          <cell r="C31" t="str">
            <v>0412</v>
          </cell>
          <cell r="D31" t="str">
            <v>T2 INTERCARRIERS</v>
          </cell>
        </row>
        <row r="32">
          <cell r="C32" t="str">
            <v>0413</v>
          </cell>
          <cell r="D32" t="str">
            <v>T2 TURBINES</v>
          </cell>
        </row>
        <row r="33">
          <cell r="C33" t="str">
            <v>0414</v>
          </cell>
          <cell r="D33" t="str">
            <v>T2 GEARING</v>
          </cell>
        </row>
        <row r="34">
          <cell r="C34" t="str">
            <v>0415</v>
          </cell>
          <cell r="D34" t="str">
            <v>T2 LUBRICATION</v>
          </cell>
        </row>
        <row r="35">
          <cell r="C35" t="str">
            <v>0416</v>
          </cell>
          <cell r="D35" t="str">
            <v>T2 PUMPS AND PIPING</v>
          </cell>
        </row>
        <row r="36">
          <cell r="C36" t="str">
            <v>0417</v>
          </cell>
          <cell r="D36" t="str">
            <v>T2 CRANE</v>
          </cell>
        </row>
        <row r="37">
          <cell r="C37" t="str">
            <v>0418</v>
          </cell>
          <cell r="D37" t="str">
            <v>T2 ROLL WELDING</v>
          </cell>
        </row>
        <row r="40">
          <cell r="D40" t="str">
            <v>BAGASSE HANDLING</v>
          </cell>
        </row>
        <row r="41">
          <cell r="C41">
            <v>1601</v>
          </cell>
          <cell r="D41" t="str">
            <v>BAGASSE CONVEYORS</v>
          </cell>
        </row>
        <row r="42">
          <cell r="C42">
            <v>1602</v>
          </cell>
          <cell r="D42" t="str">
            <v>BAGASSE CARRIERS</v>
          </cell>
        </row>
        <row r="43">
          <cell r="C43">
            <v>1603</v>
          </cell>
          <cell r="D43" t="str">
            <v>BAGASSE SHED</v>
          </cell>
        </row>
        <row r="44">
          <cell r="C44">
            <v>1699</v>
          </cell>
          <cell r="D44" t="str">
            <v xml:space="preserve">GENERAL     </v>
          </cell>
        </row>
        <row r="46">
          <cell r="D46" t="str">
            <v>STEAM GENERATION</v>
          </cell>
        </row>
        <row r="47">
          <cell r="C47">
            <v>1801</v>
          </cell>
          <cell r="D47" t="str">
            <v xml:space="preserve">BOILER No.1 </v>
          </cell>
        </row>
        <row r="48">
          <cell r="C48">
            <v>1802</v>
          </cell>
          <cell r="D48" t="str">
            <v xml:space="preserve">BOILER No.2 </v>
          </cell>
        </row>
        <row r="49">
          <cell r="C49">
            <v>1803</v>
          </cell>
          <cell r="D49" t="str">
            <v>BOILER No.3</v>
          </cell>
        </row>
        <row r="50">
          <cell r="C50">
            <v>1804</v>
          </cell>
          <cell r="D50" t="str">
            <v>BOILER No.4</v>
          </cell>
        </row>
        <row r="51">
          <cell r="C51">
            <v>1805</v>
          </cell>
          <cell r="D51" t="str">
            <v>BOILER No.5</v>
          </cell>
        </row>
        <row r="52">
          <cell r="C52">
            <v>1810</v>
          </cell>
          <cell r="D52" t="str">
            <v>STEAM RANGES</v>
          </cell>
        </row>
        <row r="53">
          <cell r="C53">
            <v>1811</v>
          </cell>
          <cell r="D53" t="str">
            <v>LET DOWN STATIONS</v>
          </cell>
        </row>
        <row r="54">
          <cell r="C54">
            <v>1812</v>
          </cell>
          <cell r="D54" t="str">
            <v>WATER SERVICES</v>
          </cell>
        </row>
        <row r="55">
          <cell r="C55">
            <v>1813</v>
          </cell>
          <cell r="D55" t="str">
            <v>ASH ANDLING</v>
          </cell>
        </row>
        <row r="56">
          <cell r="C56">
            <v>1899</v>
          </cell>
          <cell r="D56" t="str">
            <v>GENERAL</v>
          </cell>
        </row>
        <row r="58">
          <cell r="D58" t="str">
            <v>ELECTRICITY SUPPLY</v>
          </cell>
        </row>
        <row r="59">
          <cell r="C59" t="str">
            <v>2001</v>
          </cell>
          <cell r="D59" t="str">
            <v>TA No.1</v>
          </cell>
        </row>
        <row r="60">
          <cell r="C60" t="str">
            <v>2002</v>
          </cell>
          <cell r="D60" t="str">
            <v>TA No.2</v>
          </cell>
        </row>
        <row r="61">
          <cell r="C61" t="str">
            <v>2003</v>
          </cell>
          <cell r="D61" t="str">
            <v>TA No.3</v>
          </cell>
        </row>
        <row r="62">
          <cell r="C62" t="str">
            <v>2004</v>
          </cell>
          <cell r="D62" t="str">
            <v>TA No.4</v>
          </cell>
        </row>
        <row r="64">
          <cell r="D64" t="str">
            <v>COOLING WATER</v>
          </cell>
        </row>
        <row r="65">
          <cell r="C65">
            <v>2204</v>
          </cell>
          <cell r="D65" t="str">
            <v>MILLS</v>
          </cell>
        </row>
        <row r="66">
          <cell r="C66">
            <v>2218</v>
          </cell>
          <cell r="D66" t="str">
            <v>BOILERS</v>
          </cell>
        </row>
        <row r="67">
          <cell r="C67">
            <v>2220</v>
          </cell>
          <cell r="D67" t="str">
            <v>POWER HOUSE</v>
          </cell>
        </row>
        <row r="69">
          <cell r="D69" t="str">
            <v>AIR SUPPLY</v>
          </cell>
        </row>
        <row r="73">
          <cell r="D73" t="str">
            <v>BACK-END</v>
          </cell>
        </row>
        <row r="75">
          <cell r="D75" t="str">
            <v>JUICE PREPARATION</v>
          </cell>
        </row>
        <row r="76">
          <cell r="C76" t="str">
            <v>0802</v>
          </cell>
          <cell r="D76" t="str">
            <v>JUICE SCALES &amp; HEATERS</v>
          </cell>
        </row>
        <row r="77">
          <cell r="C77" t="str">
            <v>0804</v>
          </cell>
          <cell r="D77" t="str">
            <v>CLARIFIERS</v>
          </cell>
        </row>
        <row r="78">
          <cell r="C78" t="str">
            <v>0806</v>
          </cell>
          <cell r="D78" t="str">
            <v>BAGACILL0</v>
          </cell>
        </row>
        <row r="79">
          <cell r="C79" t="str">
            <v>0808</v>
          </cell>
          <cell r="D79" t="str">
            <v>FILTER STATION</v>
          </cell>
        </row>
        <row r="80">
          <cell r="C80" t="str">
            <v>0810</v>
          </cell>
          <cell r="D80" t="str">
            <v>EVAPORATORS</v>
          </cell>
        </row>
        <row r="81">
          <cell r="C81" t="str">
            <v>0812</v>
          </cell>
          <cell r="D81" t="str">
            <v>SYRUP CLARIFICATION</v>
          </cell>
        </row>
        <row r="82">
          <cell r="C82" t="str">
            <v>0814</v>
          </cell>
          <cell r="D82" t="str">
            <v>CONDENSATE HANDLING</v>
          </cell>
        </row>
        <row r="83">
          <cell r="C83" t="str">
            <v>0816</v>
          </cell>
          <cell r="D83" t="str">
            <v>PUMPS $ PIPPING</v>
          </cell>
        </row>
        <row r="84">
          <cell r="C84" t="str">
            <v>0818</v>
          </cell>
          <cell r="D84" t="str">
            <v>VESSEL CLEANING</v>
          </cell>
        </row>
        <row r="86">
          <cell r="C86">
            <v>1000</v>
          </cell>
          <cell r="D86" t="str">
            <v>FILTER CAKE HANDLING</v>
          </cell>
        </row>
        <row r="88">
          <cell r="C88">
            <v>1200</v>
          </cell>
          <cell r="D88" t="str">
            <v>LIMING</v>
          </cell>
        </row>
        <row r="90">
          <cell r="D90" t="str">
            <v>CRYSTALLISATION</v>
          </cell>
        </row>
        <row r="91">
          <cell r="C91">
            <v>1401</v>
          </cell>
          <cell r="D91" t="str">
            <v>A PANS</v>
          </cell>
        </row>
        <row r="92">
          <cell r="C92">
            <v>1402</v>
          </cell>
          <cell r="D92" t="str">
            <v>A  CRYSTALLISERS AND PUMPS</v>
          </cell>
        </row>
        <row r="93">
          <cell r="C93">
            <v>1403</v>
          </cell>
          <cell r="D93" t="str">
            <v>A CENTRIFUGALS</v>
          </cell>
        </row>
        <row r="94">
          <cell r="C94">
            <v>1404</v>
          </cell>
          <cell r="D94" t="str">
            <v>CONVEYORS &amp; ELEVATORS</v>
          </cell>
        </row>
        <row r="95">
          <cell r="C95">
            <v>1405</v>
          </cell>
          <cell r="D95" t="str">
            <v>SUGAR SCALES</v>
          </cell>
        </row>
        <row r="96">
          <cell r="C96">
            <v>1406</v>
          </cell>
          <cell r="D96" t="str">
            <v>A MOLASSES STORAGE &amp; PUMPS</v>
          </cell>
        </row>
        <row r="97">
          <cell r="C97">
            <v>1411</v>
          </cell>
          <cell r="D97" t="str">
            <v xml:space="preserve">B PANS </v>
          </cell>
        </row>
        <row r="98">
          <cell r="C98">
            <v>1412</v>
          </cell>
          <cell r="D98" t="str">
            <v>B CRYSTALLISERS</v>
          </cell>
        </row>
        <row r="99">
          <cell r="C99">
            <v>1413</v>
          </cell>
          <cell r="D99" t="str">
            <v>B CENTRIFUGALS</v>
          </cell>
        </row>
        <row r="100">
          <cell r="C100">
            <v>1416</v>
          </cell>
          <cell r="D100" t="str">
            <v>B MOLASSES STORAGE &amp; PUMPS</v>
          </cell>
        </row>
        <row r="101">
          <cell r="C101">
            <v>1421</v>
          </cell>
          <cell r="D101" t="str">
            <v>C PANS &amp; PUMPS</v>
          </cell>
        </row>
        <row r="102">
          <cell r="C102">
            <v>1422</v>
          </cell>
          <cell r="D102" t="str">
            <v>CVC, REHEATER &amp; PUMPS</v>
          </cell>
        </row>
        <row r="103">
          <cell r="C103">
            <v>1423</v>
          </cell>
          <cell r="D103" t="str">
            <v>C CENTRIFUGALS</v>
          </cell>
        </row>
        <row r="104">
          <cell r="C104">
            <v>1426</v>
          </cell>
          <cell r="D104" t="str">
            <v>C MOLASSES SCALE &amp; PUMPS</v>
          </cell>
        </row>
        <row r="105">
          <cell r="C105">
            <v>1430</v>
          </cell>
          <cell r="D105" t="str">
            <v>MOLASSES STORAGE</v>
          </cell>
        </row>
        <row r="106">
          <cell r="C106">
            <v>1499</v>
          </cell>
          <cell r="D106" t="str">
            <v>CRYSTALLISATION GENERAL</v>
          </cell>
        </row>
        <row r="108">
          <cell r="D108" t="str">
            <v>WATER SUPPLY</v>
          </cell>
        </row>
        <row r="109">
          <cell r="C109">
            <v>2211</v>
          </cell>
          <cell r="D109" t="str">
            <v>INJECTION, EJECTION PUMPS</v>
          </cell>
        </row>
        <row r="110">
          <cell r="C110">
            <v>2212</v>
          </cell>
          <cell r="D110" t="str">
            <v>SPRAY POND</v>
          </cell>
        </row>
        <row r="111">
          <cell r="C111">
            <v>2213</v>
          </cell>
          <cell r="D111" t="str">
            <v>PIPING AND VALVES</v>
          </cell>
        </row>
        <row r="113">
          <cell r="D113" t="str">
            <v>REFINERY</v>
          </cell>
        </row>
        <row r="114">
          <cell r="C114">
            <v>4001</v>
          </cell>
          <cell r="D114" t="str">
            <v>MELTING</v>
          </cell>
        </row>
        <row r="115">
          <cell r="C115">
            <v>4002</v>
          </cell>
          <cell r="D115" t="str">
            <v>DE-COLOURISATION</v>
          </cell>
        </row>
        <row r="116">
          <cell r="C116">
            <v>4003</v>
          </cell>
          <cell r="D116" t="str">
            <v>FILTRATION</v>
          </cell>
        </row>
        <row r="117">
          <cell r="C117">
            <v>4004</v>
          </cell>
          <cell r="D117" t="str">
            <v>CRYSTALLISATION</v>
          </cell>
        </row>
        <row r="118">
          <cell r="C118">
            <v>4006</v>
          </cell>
          <cell r="D118" t="str">
            <v>CONVEYORS &amp; ELEVATORS</v>
          </cell>
        </row>
        <row r="119">
          <cell r="C119">
            <v>4008</v>
          </cell>
          <cell r="D119" t="str">
            <v>SUGAR SCALES</v>
          </cell>
        </row>
        <row r="121">
          <cell r="D121" t="str">
            <v>PACKING STATION</v>
          </cell>
        </row>
        <row r="122">
          <cell r="C122">
            <v>4801</v>
          </cell>
          <cell r="D122" t="str">
            <v>FAWEMA 1kg</v>
          </cell>
        </row>
        <row r="123">
          <cell r="C123">
            <v>4802</v>
          </cell>
          <cell r="D123" t="str">
            <v>FAWEMA 2kg</v>
          </cell>
        </row>
        <row r="124">
          <cell r="C124">
            <v>4803</v>
          </cell>
          <cell r="D124" t="str">
            <v>PAC'O'MATICS</v>
          </cell>
        </row>
        <row r="125">
          <cell r="C125">
            <v>4804</v>
          </cell>
          <cell r="D125" t="str">
            <v>50kg MACHINES</v>
          </cell>
        </row>
        <row r="126">
          <cell r="C126">
            <v>4805</v>
          </cell>
          <cell r="D126" t="str">
            <v>1 TON BAGGING PLANT</v>
          </cell>
        </row>
        <row r="127">
          <cell r="C127">
            <v>4806</v>
          </cell>
          <cell r="D127" t="str">
            <v>SACHET MACHINE</v>
          </cell>
        </row>
        <row r="128">
          <cell r="C128">
            <v>4810</v>
          </cell>
          <cell r="D128" t="str">
            <v>DOSIFIERS</v>
          </cell>
        </row>
        <row r="129">
          <cell r="C129">
            <v>4811</v>
          </cell>
          <cell r="D129" t="str">
            <v>DUST COLLECTION</v>
          </cell>
        </row>
        <row r="130">
          <cell r="C130">
            <v>4812</v>
          </cell>
          <cell r="D130" t="str">
            <v>CONVEYORS, ELEVATORS &amp; BINS</v>
          </cell>
        </row>
        <row r="131">
          <cell r="C131">
            <v>4813</v>
          </cell>
          <cell r="D131" t="str">
            <v>HOIST</v>
          </cell>
        </row>
        <row r="132">
          <cell r="C132">
            <v>4820</v>
          </cell>
          <cell r="D132" t="str">
            <v>SCALES</v>
          </cell>
        </row>
        <row r="133">
          <cell r="C133">
            <v>4899</v>
          </cell>
          <cell r="D133" t="str">
            <v>PACKING STATION GENERAL</v>
          </cell>
        </row>
        <row r="135">
          <cell r="D135" t="str">
            <v>WORKSHOP SERVICES</v>
          </cell>
        </row>
        <row r="137">
          <cell r="C137">
            <v>3200</v>
          </cell>
          <cell r="D137" t="str">
            <v>WELDING &amp; RIGGING SERVICES</v>
          </cell>
        </row>
        <row r="138">
          <cell r="C138">
            <v>3201</v>
          </cell>
          <cell r="D138" t="str">
            <v>WELDING SHOP MACHINES</v>
          </cell>
        </row>
        <row r="139">
          <cell r="C139">
            <v>3202</v>
          </cell>
          <cell r="D139" t="str">
            <v>WELDING SERVICES</v>
          </cell>
        </row>
        <row r="140">
          <cell r="C140">
            <v>3204</v>
          </cell>
          <cell r="D140" t="str">
            <v>ELECTRODES</v>
          </cell>
        </row>
        <row r="141">
          <cell r="C141">
            <v>3205</v>
          </cell>
          <cell r="D141" t="str">
            <v>RIGGER EQUIPMENT</v>
          </cell>
        </row>
        <row r="142">
          <cell r="C142">
            <v>3206</v>
          </cell>
          <cell r="D142" t="str">
            <v>CHAIN BLOCK MAINTENANCE</v>
          </cell>
        </row>
        <row r="143">
          <cell r="C143">
            <v>3207</v>
          </cell>
          <cell r="D143" t="str">
            <v>WATER (POTABLE &amp; FIRE)</v>
          </cell>
        </row>
        <row r="145">
          <cell r="C145">
            <v>3400</v>
          </cell>
          <cell r="D145" t="str">
            <v>MACHINE SHOP SERVICES</v>
          </cell>
        </row>
        <row r="146">
          <cell r="C146" t="str">
            <v>3401</v>
          </cell>
          <cell r="D146" t="str">
            <v>MACHINE SHOP MACHINES</v>
          </cell>
        </row>
        <row r="147">
          <cell r="C147" t="str">
            <v>3402</v>
          </cell>
          <cell r="D147" t="str">
            <v>PORTABLE TOOLS</v>
          </cell>
        </row>
        <row r="148">
          <cell r="C148" t="str">
            <v>3403</v>
          </cell>
          <cell r="D148" t="str">
            <v>WORKSHOP CONSUMABLES</v>
          </cell>
        </row>
        <row r="149">
          <cell r="C149" t="str">
            <v>3404</v>
          </cell>
          <cell r="D149" t="str">
            <v>CRANE MAINTENANCE</v>
          </cell>
        </row>
        <row r="151">
          <cell r="D151" t="str">
            <v>IRRIGATION SERVICES</v>
          </cell>
        </row>
        <row r="152">
          <cell r="C152">
            <v>3451</v>
          </cell>
          <cell r="D152" t="str">
            <v>PS1</v>
          </cell>
        </row>
        <row r="153">
          <cell r="C153">
            <v>3452</v>
          </cell>
          <cell r="D153" t="str">
            <v>PS2</v>
          </cell>
        </row>
        <row r="154">
          <cell r="C154">
            <v>3453</v>
          </cell>
          <cell r="D154" t="str">
            <v>PS3</v>
          </cell>
        </row>
        <row r="155">
          <cell r="C155">
            <v>3454</v>
          </cell>
          <cell r="D155" t="str">
            <v>PS4</v>
          </cell>
        </row>
        <row r="156">
          <cell r="C156">
            <v>3455</v>
          </cell>
          <cell r="D156" t="str">
            <v>PS5</v>
          </cell>
        </row>
        <row r="157">
          <cell r="C157">
            <v>3456</v>
          </cell>
          <cell r="D157" t="str">
            <v>PS6</v>
          </cell>
        </row>
        <row r="158">
          <cell r="C158">
            <v>3457</v>
          </cell>
          <cell r="D158" t="str">
            <v>PS11</v>
          </cell>
        </row>
        <row r="159">
          <cell r="C159">
            <v>3458</v>
          </cell>
          <cell r="D159" t="str">
            <v>PS14</v>
          </cell>
        </row>
        <row r="160">
          <cell r="C160">
            <v>3459</v>
          </cell>
          <cell r="D160" t="str">
            <v>PS41</v>
          </cell>
        </row>
        <row r="161">
          <cell r="C161">
            <v>3460</v>
          </cell>
          <cell r="D161" t="str">
            <v>PS50</v>
          </cell>
        </row>
        <row r="162">
          <cell r="C162">
            <v>3461</v>
          </cell>
          <cell r="D162" t="str">
            <v>CENTRE PIVOTS</v>
          </cell>
        </row>
        <row r="163">
          <cell r="C163">
            <v>3462</v>
          </cell>
          <cell r="D163" t="str">
            <v>WATER TREATMENT PLANTS</v>
          </cell>
        </row>
        <row r="165">
          <cell r="D165" t="str">
            <v>OTHER</v>
          </cell>
        </row>
        <row r="166">
          <cell r="C166" t="str">
            <v>3800</v>
          </cell>
          <cell r="D166" t="str">
            <v>LABORATORY</v>
          </cell>
        </row>
        <row r="167">
          <cell r="C167" t="str">
            <v>3900</v>
          </cell>
          <cell r="D167" t="str">
            <v>PLANNING</v>
          </cell>
        </row>
        <row r="169">
          <cell r="D169" t="str">
            <v>ELECTRICAL</v>
          </cell>
        </row>
        <row r="171">
          <cell r="D171" t="str">
            <v>FACTORY ELECTRICITY SUPPLY</v>
          </cell>
        </row>
        <row r="172">
          <cell r="C172">
            <v>2001</v>
          </cell>
          <cell r="D172" t="str">
            <v>T/A 1</v>
          </cell>
        </row>
        <row r="173">
          <cell r="C173">
            <v>2002</v>
          </cell>
          <cell r="D173" t="str">
            <v>T/A 2</v>
          </cell>
        </row>
        <row r="174">
          <cell r="C174">
            <v>2003</v>
          </cell>
          <cell r="D174" t="str">
            <v>T/A 3</v>
          </cell>
        </row>
        <row r="175">
          <cell r="C175">
            <v>2004</v>
          </cell>
          <cell r="D175" t="str">
            <v>T/A 4</v>
          </cell>
        </row>
        <row r="176">
          <cell r="C176">
            <v>2010</v>
          </cell>
          <cell r="D176" t="str">
            <v>POWER HOUSE SUBSTATION</v>
          </cell>
        </row>
        <row r="177">
          <cell r="C177" t="str">
            <v>2011</v>
          </cell>
          <cell r="D177" t="str">
            <v>MILL HOUSE SUBSTATION</v>
          </cell>
        </row>
        <row r="178">
          <cell r="C178" t="str">
            <v>2012</v>
          </cell>
          <cell r="D178" t="str">
            <v>PROCESS HOUSE SUBSTATION</v>
          </cell>
        </row>
        <row r="179">
          <cell r="C179" t="str">
            <v>2013</v>
          </cell>
          <cell r="D179" t="str">
            <v>REFINERY SUBSTATION</v>
          </cell>
        </row>
        <row r="180">
          <cell r="C180" t="str">
            <v>2020</v>
          </cell>
          <cell r="D180" t="str">
            <v>GENERAL DISTRIBUTION</v>
          </cell>
        </row>
        <row r="182">
          <cell r="D182" t="str">
            <v>FACTORY ELECTRICAL SERVICES</v>
          </cell>
        </row>
        <row r="183">
          <cell r="C183">
            <v>2801</v>
          </cell>
          <cell r="D183" t="str">
            <v xml:space="preserve">ELECTRICAL WORKSHOP </v>
          </cell>
        </row>
        <row r="184">
          <cell r="C184" t="str">
            <v>2802</v>
          </cell>
          <cell r="D184" t="str">
            <v>MOTOR REWINDS</v>
          </cell>
        </row>
        <row r="185">
          <cell r="C185" t="str">
            <v>2803</v>
          </cell>
          <cell r="D185" t="str">
            <v>PORTABLE TOOLS</v>
          </cell>
        </row>
        <row r="186">
          <cell r="C186" t="str">
            <v>2804</v>
          </cell>
          <cell r="D186" t="str">
            <v>AIR CONDITIONERS</v>
          </cell>
        </row>
        <row r="187">
          <cell r="C187">
            <v>2810</v>
          </cell>
          <cell r="D187" t="str">
            <v>FACTORY LIGHTING</v>
          </cell>
        </row>
        <row r="188">
          <cell r="C188" t="str">
            <v>2812</v>
          </cell>
          <cell r="D188" t="str">
            <v>LIGHTNING PROTECTION</v>
          </cell>
        </row>
        <row r="189">
          <cell r="C189" t="str">
            <v>0000</v>
          </cell>
          <cell r="D189" t="str">
            <v>CANE RECEIVING &amp; UNLOADING</v>
          </cell>
        </row>
        <row r="190">
          <cell r="C190" t="str">
            <v>0200</v>
          </cell>
          <cell r="D190" t="str">
            <v>CANE PREPARATION</v>
          </cell>
        </row>
        <row r="191">
          <cell r="C191" t="str">
            <v>0400</v>
          </cell>
          <cell r="D191" t="str">
            <v>MILLING</v>
          </cell>
        </row>
        <row r="192">
          <cell r="C192" t="str">
            <v>0800</v>
          </cell>
          <cell r="D192" t="str">
            <v>JUICE PREPARATION</v>
          </cell>
        </row>
        <row r="193">
          <cell r="C193" t="str">
            <v>1000</v>
          </cell>
          <cell r="D193" t="str">
            <v>FILTER CAKE HANDLING</v>
          </cell>
        </row>
        <row r="194">
          <cell r="C194" t="str">
            <v>1200</v>
          </cell>
          <cell r="D194" t="str">
            <v>LIMING</v>
          </cell>
        </row>
        <row r="195">
          <cell r="C195" t="str">
            <v>1400</v>
          </cell>
          <cell r="D195" t="str">
            <v>CRYSTALLISATION</v>
          </cell>
        </row>
        <row r="196">
          <cell r="C196" t="str">
            <v>1600</v>
          </cell>
          <cell r="D196" t="str">
            <v>BAGASSE HANDLING</v>
          </cell>
        </row>
        <row r="197">
          <cell r="C197" t="str">
            <v>1800</v>
          </cell>
          <cell r="D197" t="str">
            <v>STEAM GENERATION</v>
          </cell>
        </row>
        <row r="198">
          <cell r="C198" t="str">
            <v>2200</v>
          </cell>
          <cell r="D198" t="str">
            <v>WATER SUPPLY</v>
          </cell>
        </row>
        <row r="199">
          <cell r="C199" t="str">
            <v>2400</v>
          </cell>
          <cell r="D199" t="str">
            <v>EFFLUENT PLANT</v>
          </cell>
        </row>
        <row r="200">
          <cell r="C200" t="str">
            <v>2600</v>
          </cell>
          <cell r="D200" t="str">
            <v>COMPRESSED AIR</v>
          </cell>
        </row>
        <row r="201">
          <cell r="C201" t="str">
            <v>3800</v>
          </cell>
          <cell r="D201" t="str">
            <v>LABORATORY SERVICES</v>
          </cell>
        </row>
        <row r="202">
          <cell r="C202" t="str">
            <v>4000</v>
          </cell>
          <cell r="D202" t="str">
            <v>REFINERY</v>
          </cell>
        </row>
        <row r="203">
          <cell r="C203" t="str">
            <v>4800</v>
          </cell>
          <cell r="D203" t="str">
            <v>PACKING STATION</v>
          </cell>
        </row>
        <row r="204">
          <cell r="C204" t="str">
            <v>2820</v>
          </cell>
          <cell r="D204" t="str">
            <v>ADMIN BUILDINGS</v>
          </cell>
        </row>
        <row r="205">
          <cell r="C205">
            <v>2805</v>
          </cell>
          <cell r="D205" t="str">
            <v>UPS SYSTEMS</v>
          </cell>
        </row>
        <row r="206">
          <cell r="C206">
            <v>3400</v>
          </cell>
          <cell r="D206" t="str">
            <v>MACHINE SHOP SERVICES</v>
          </cell>
        </row>
        <row r="208">
          <cell r="D208" t="str">
            <v>ESTATE ELECTRICITY SUPPLY</v>
          </cell>
        </row>
        <row r="209">
          <cell r="C209">
            <v>2051</v>
          </cell>
          <cell r="D209" t="str">
            <v>SWITCHYARD SUBSTATION</v>
          </cell>
        </row>
        <row r="210">
          <cell r="C210">
            <v>2052</v>
          </cell>
          <cell r="D210" t="str">
            <v>EAST SUBSTATION</v>
          </cell>
        </row>
        <row r="211">
          <cell r="C211">
            <v>2053</v>
          </cell>
          <cell r="D211" t="str">
            <v>WEST SUBSTATION</v>
          </cell>
        </row>
        <row r="212">
          <cell r="C212">
            <v>2054</v>
          </cell>
          <cell r="D212" t="str">
            <v>HOUSING SUBSTATION</v>
          </cell>
        </row>
        <row r="213">
          <cell r="C213">
            <v>2055</v>
          </cell>
          <cell r="D213" t="str">
            <v>DAM 10 SUBSTATION</v>
          </cell>
        </row>
        <row r="214">
          <cell r="C214">
            <v>2056</v>
          </cell>
          <cell r="D214" t="str">
            <v>HT O/H RETICULATION</v>
          </cell>
        </row>
        <row r="215">
          <cell r="C215">
            <v>2057</v>
          </cell>
          <cell r="D215" t="str">
            <v>LT O/H RETICULATION</v>
          </cell>
        </row>
        <row r="216">
          <cell r="C216">
            <v>2060</v>
          </cell>
          <cell r="D216" t="str">
            <v>GENERAL DISTRIBUTION</v>
          </cell>
        </row>
        <row r="218">
          <cell r="D218" t="str">
            <v>ESTATE ELECTRICAL SERVICES</v>
          </cell>
        </row>
        <row r="219">
          <cell r="C219">
            <v>2801</v>
          </cell>
          <cell r="D219" t="str">
            <v>SATELLITE WORKSHOPS</v>
          </cell>
        </row>
        <row r="220">
          <cell r="C220">
            <v>2803</v>
          </cell>
          <cell r="D220" t="str">
            <v>PORTABLE TOOLS</v>
          </cell>
        </row>
        <row r="221">
          <cell r="C221">
            <v>2804</v>
          </cell>
          <cell r="D221" t="str">
            <v>REFRIGERATION SERVICES</v>
          </cell>
        </row>
        <row r="222">
          <cell r="C222">
            <v>2805</v>
          </cell>
          <cell r="D222" t="str">
            <v>UPS SYSTEMS</v>
          </cell>
        </row>
        <row r="223">
          <cell r="C223">
            <v>2851</v>
          </cell>
          <cell r="D223" t="str">
            <v>EAST PUMPSTATIONS</v>
          </cell>
        </row>
        <row r="224">
          <cell r="C224">
            <v>2852</v>
          </cell>
          <cell r="D224" t="str">
            <v>WEST PUMPSTATIONS</v>
          </cell>
        </row>
        <row r="225">
          <cell r="C225">
            <v>2853</v>
          </cell>
          <cell r="D225" t="str">
            <v>CENTRE PIVOTS</v>
          </cell>
        </row>
        <row r="226">
          <cell r="C226">
            <v>2854</v>
          </cell>
          <cell r="D226" t="str">
            <v>WATER TREATMENT PLANT</v>
          </cell>
        </row>
        <row r="227">
          <cell r="C227">
            <v>2855</v>
          </cell>
          <cell r="D227" t="str">
            <v>BOREHOLE PUMPS</v>
          </cell>
        </row>
        <row r="228">
          <cell r="C228">
            <v>2856</v>
          </cell>
          <cell r="D228" t="str">
            <v>ADMIN BUILDINGS</v>
          </cell>
        </row>
        <row r="229">
          <cell r="C229">
            <v>2857</v>
          </cell>
          <cell r="D229" t="str">
            <v>DOMESTIC ELECTRICAL SERVICES</v>
          </cell>
        </row>
        <row r="230">
          <cell r="C230">
            <v>2858</v>
          </cell>
          <cell r="D230" t="str">
            <v>TOWNSHIP LIGHTING</v>
          </cell>
        </row>
        <row r="231">
          <cell r="C231">
            <v>2899</v>
          </cell>
          <cell r="D231" t="str">
            <v xml:space="preserve">GENERAL </v>
          </cell>
        </row>
        <row r="233">
          <cell r="C233">
            <v>3000</v>
          </cell>
          <cell r="D233" t="str">
            <v>INSTRUMENT SERVICES</v>
          </cell>
        </row>
        <row r="234">
          <cell r="C234">
            <v>3001</v>
          </cell>
          <cell r="D234" t="str">
            <v>INSTRUMENT WORKSHOP</v>
          </cell>
        </row>
        <row r="235">
          <cell r="C235" t="str">
            <v>3002</v>
          </cell>
          <cell r="D235" t="str">
            <v>PORTABLE TOOLS</v>
          </cell>
        </row>
        <row r="236">
          <cell r="C236" t="str">
            <v>0000</v>
          </cell>
          <cell r="D236" t="str">
            <v>CANE RECEIVING &amp; UNLOADING</v>
          </cell>
        </row>
        <row r="237">
          <cell r="C237" t="str">
            <v>0200</v>
          </cell>
          <cell r="D237" t="str">
            <v>CANE PREPARATION</v>
          </cell>
        </row>
        <row r="238">
          <cell r="C238" t="str">
            <v>0400</v>
          </cell>
          <cell r="D238" t="str">
            <v>MILLING</v>
          </cell>
        </row>
        <row r="239">
          <cell r="C239" t="str">
            <v>0800</v>
          </cell>
          <cell r="D239" t="str">
            <v>JUICE PREPARATION</v>
          </cell>
        </row>
        <row r="240">
          <cell r="C240" t="str">
            <v>1000</v>
          </cell>
          <cell r="D240" t="str">
            <v>FILTER CAKE HANDLING</v>
          </cell>
        </row>
        <row r="241">
          <cell r="C241" t="str">
            <v>1200</v>
          </cell>
          <cell r="D241" t="str">
            <v>LIMING</v>
          </cell>
        </row>
        <row r="242">
          <cell r="C242">
            <v>1400</v>
          </cell>
          <cell r="D242" t="str">
            <v>CRYSTALLISATION</v>
          </cell>
        </row>
        <row r="243">
          <cell r="C243">
            <v>1600</v>
          </cell>
          <cell r="D243" t="str">
            <v>BAGASSE HANDLING</v>
          </cell>
        </row>
        <row r="244">
          <cell r="C244">
            <v>1800</v>
          </cell>
          <cell r="D244" t="str">
            <v>STEAM GENERATION</v>
          </cell>
        </row>
        <row r="245">
          <cell r="C245">
            <v>2000</v>
          </cell>
          <cell r="D245" t="str">
            <v>ELECTRICITY SUPPLY</v>
          </cell>
        </row>
        <row r="246">
          <cell r="C246">
            <v>2200</v>
          </cell>
          <cell r="D246" t="str">
            <v>WATER SUPPLY</v>
          </cell>
        </row>
        <row r="247">
          <cell r="C247">
            <v>2400</v>
          </cell>
          <cell r="D247" t="str">
            <v>EFFLUENT PLANT</v>
          </cell>
        </row>
        <row r="248">
          <cell r="C248">
            <v>2600</v>
          </cell>
          <cell r="D248" t="str">
            <v>COMPRESSED AIR SUPPLY</v>
          </cell>
        </row>
        <row r="249">
          <cell r="C249">
            <v>4000</v>
          </cell>
          <cell r="D249" t="str">
            <v>REFINERY</v>
          </cell>
        </row>
        <row r="250">
          <cell r="C250">
            <v>4800</v>
          </cell>
          <cell r="D250" t="str">
            <v>PACKING STATION</v>
          </cell>
        </row>
        <row r="251">
          <cell r="C251">
            <v>3010</v>
          </cell>
          <cell r="D251" t="str">
            <v>DOMESTIC WATER PLANTS</v>
          </cell>
        </row>
        <row r="252">
          <cell r="C252">
            <v>3050</v>
          </cell>
          <cell r="D252" t="str">
            <v>ESTATE SERVICES</v>
          </cell>
        </row>
        <row r="253">
          <cell r="C253">
            <v>3011</v>
          </cell>
          <cell r="D253" t="str">
            <v>TIME &amp; ACCESS SYSTEM</v>
          </cell>
        </row>
        <row r="254">
          <cell r="C254">
            <v>3012</v>
          </cell>
          <cell r="D254" t="str">
            <v>COMPUTER HARDWARE</v>
          </cell>
        </row>
        <row r="255">
          <cell r="C255">
            <v>3099</v>
          </cell>
          <cell r="D255" t="str">
            <v>GENERAL INSTRUMENTATION</v>
          </cell>
        </row>
        <row r="257">
          <cell r="D257" t="str">
            <v>TELECOMS SERVICES</v>
          </cell>
        </row>
        <row r="258">
          <cell r="C258">
            <v>3101</v>
          </cell>
          <cell r="D258" t="str">
            <v>RADIO NETWORK</v>
          </cell>
        </row>
        <row r="259">
          <cell r="C259">
            <v>3102</v>
          </cell>
          <cell r="D259" t="str">
            <v>VSAT SYSTEM</v>
          </cell>
        </row>
        <row r="260">
          <cell r="C260">
            <v>3103</v>
          </cell>
          <cell r="D260" t="str">
            <v>PABX SYSTEM</v>
          </cell>
        </row>
        <row r="261">
          <cell r="C261">
            <v>3104</v>
          </cell>
          <cell r="D261" t="str">
            <v>OFFICE EQUIPMENT</v>
          </cell>
        </row>
        <row r="262">
          <cell r="C262">
            <v>3105</v>
          </cell>
          <cell r="D262" t="str">
            <v>PORTABLE TOOLS</v>
          </cell>
        </row>
        <row r="264">
          <cell r="D264" t="str">
            <v>CIVILS</v>
          </cell>
        </row>
        <row r="265">
          <cell r="C265" t="str">
            <v>0416</v>
          </cell>
          <cell r="D265" t="str">
            <v>FRONT-END CIVILS</v>
          </cell>
        </row>
        <row r="266">
          <cell r="C266" t="str">
            <v>0417</v>
          </cell>
          <cell r="D266" t="str">
            <v>BOILER CIVILS</v>
          </cell>
        </row>
        <row r="267">
          <cell r="C267">
            <v>2898</v>
          </cell>
          <cell r="D267" t="str">
            <v>ADMIN BUILDINGS</v>
          </cell>
        </row>
        <row r="268">
          <cell r="C268">
            <v>2899</v>
          </cell>
          <cell r="D268" t="str">
            <v>BUILDING MATERIALS</v>
          </cell>
        </row>
        <row r="271">
          <cell r="D271" t="str">
            <v>ADMINISTRATION</v>
          </cell>
        </row>
      </sheetData>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acAnalysisCodeSheet"/>
      <sheetName val="Cover"/>
      <sheetName val="Index"/>
      <sheetName val="High level Variance analysis "/>
      <sheetName val="KPIs"/>
      <sheetName val="IS summary"/>
      <sheetName val="IS Detail"/>
      <sheetName val="BS detail"/>
      <sheetName val="BS Summary"/>
      <sheetName val="Cash flow"/>
      <sheetName val="Capex "/>
      <sheetName val="BEE Spend"/>
      <sheetName val="Transport Creditors Variance"/>
      <sheetName val="Transport Manual Adjustments"/>
      <sheetName val="Leave Report"/>
      <sheetName val="Staff Loans"/>
      <sheetName val="Energy Dbn"/>
      <sheetName val="Energy PMB"/>
      <sheetName val="Energy GBD"/>
      <sheetName val="Active LitigationClaims"/>
      <sheetName val="Labour Arbitrations"/>
      <sheetName val="Claims"/>
      <sheetName val="Cover Shee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B4" t="str">
            <v>SCM Ops</v>
          </cell>
        </row>
      </sheetData>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Zambia"/>
      <sheetName val="Parameters"/>
      <sheetName val="Refining Chemicals"/>
      <sheetName val="Herbicides"/>
      <sheetName val="Gypsum"/>
      <sheetName val="Instr"/>
      <sheetName val="Mech"/>
      <sheetName val="Plant &amp; Air Craft"/>
      <sheetName val="SASEX"/>
      <sheetName val="SMRI"/>
      <sheetName val="Contractors"/>
      <sheetName val="Consultants"/>
      <sheetName val="Notes"/>
      <sheetName val="Outsourced Cane Haulage"/>
      <sheetName val="Main Summary"/>
      <sheetName val="Electricity"/>
      <sheetName val="Fertilisers"/>
      <sheetName val="Seedcane Income"/>
      <sheetName val="Sheet2"/>
      <sheetName val="FCR_Agriculture"/>
      <sheetName val="Vitamin A"/>
      <sheetName val="Abnormal Costs"/>
      <sheetName val="Process"/>
      <sheetName val="Boiler"/>
      <sheetName val="Offcrop &amp; Season Maintenance"/>
      <sheetName val="Packaging"/>
      <sheetName val="FCR_Factory"/>
      <sheetName val="FCR_Civils"/>
      <sheetName val="Ndola FRC"/>
      <sheetName val="FCR_ Marketing"/>
      <sheetName val="EU Trunking"/>
      <sheetName val="Trunking"/>
      <sheetName val="FCR Logistics"/>
      <sheetName val="FCR_ CAdmin"/>
      <sheetName val="FCR Finance"/>
      <sheetName val="Corporate Affairs"/>
      <sheetName val="FCR_ HR"/>
      <sheetName val="FCR ESS"/>
      <sheetName val="FCR Medical"/>
      <sheetName val="FCR Security"/>
      <sheetName val="FCR_ Risk &amp; Loss"/>
      <sheetName val="Lookup"/>
      <sheetName val="Pivo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2">
          <cell r="B2" t="str">
            <v>E044</v>
          </cell>
          <cell r="C2" t="str">
            <v>SALARIES MANAGEMENT</v>
          </cell>
          <cell r="D2">
            <v>50173026</v>
          </cell>
        </row>
        <row r="3">
          <cell r="B3" t="str">
            <v>E046</v>
          </cell>
          <cell r="C3" t="str">
            <v>CONSOLIDATED ALLOWANCES - MGT STAFF</v>
          </cell>
          <cell r="D3">
            <v>38926080</v>
          </cell>
        </row>
        <row r="4">
          <cell r="B4" t="str">
            <v>E045</v>
          </cell>
          <cell r="C4" t="str">
            <v>SALARIES - ACTING ALLOWANCE</v>
          </cell>
          <cell r="D4">
            <v>3287871.66</v>
          </cell>
        </row>
        <row r="5">
          <cell r="B5" t="str">
            <v>E047</v>
          </cell>
          <cell r="C5" t="str">
            <v>EMPLOYER'S NAPSA MGT STAFF</v>
          </cell>
          <cell r="D5">
            <v>3485786</v>
          </cell>
        </row>
        <row r="6">
          <cell r="B6" t="str">
            <v>E024</v>
          </cell>
          <cell r="C6" t="str">
            <v>SALARIES EDUCATION ALLOWANCE</v>
          </cell>
          <cell r="D6">
            <v>19656400</v>
          </cell>
        </row>
        <row r="7">
          <cell r="B7" t="str">
            <v>F010</v>
          </cell>
          <cell r="C7" t="str">
            <v>PENSION FUND CONTRIBUTIONS</v>
          </cell>
          <cell r="D7">
            <v>12473874.84</v>
          </cell>
        </row>
        <row r="8">
          <cell r="B8" t="str">
            <v>E860</v>
          </cell>
          <cell r="C8" t="str">
            <v>TELEPHONE ALLOWANCE - MGT STAFF</v>
          </cell>
          <cell r="D8">
            <v>13483020</v>
          </cell>
        </row>
        <row r="9">
          <cell r="B9" t="str">
            <v>E013</v>
          </cell>
          <cell r="C9" t="str">
            <v>SALARIES LEAVE PAY</v>
          </cell>
          <cell r="D9">
            <v>5652720.3600000003</v>
          </cell>
        </row>
        <row r="10">
          <cell r="B10" t="str">
            <v>F022</v>
          </cell>
          <cell r="C10" t="str">
            <v>HOUSING ALLOWANCE STAFF</v>
          </cell>
          <cell r="D10">
            <v>23481098.5</v>
          </cell>
        </row>
        <row r="11">
          <cell r="B11" t="str">
            <v>E057</v>
          </cell>
          <cell r="C11" t="str">
            <v>SALARIES - SETTLING IN ALLOWANCE</v>
          </cell>
          <cell r="D11">
            <v>28814289.23</v>
          </cell>
        </row>
        <row r="12">
          <cell r="B12" t="str">
            <v>E010</v>
          </cell>
          <cell r="C12" t="str">
            <v>SALARIES BASIC</v>
          </cell>
          <cell r="D12">
            <v>73545918</v>
          </cell>
        </row>
        <row r="13">
          <cell r="B13" t="str">
            <v>E048</v>
          </cell>
          <cell r="C13" t="str">
            <v>CONSOLIDATED ALLOWANCES - STAFF</v>
          </cell>
          <cell r="D13">
            <v>22309920</v>
          </cell>
        </row>
        <row r="14">
          <cell r="B14" t="str">
            <v>E051</v>
          </cell>
          <cell r="C14" t="str">
            <v>ACTING ALLOWANCE STAFF</v>
          </cell>
          <cell r="D14">
            <v>3826944.33</v>
          </cell>
        </row>
        <row r="15">
          <cell r="B15" t="str">
            <v>E049</v>
          </cell>
          <cell r="C15" t="str">
            <v>EMPLOYER'S NAPSA STAFF</v>
          </cell>
          <cell r="D15">
            <v>6168723.8900000006</v>
          </cell>
        </row>
        <row r="16">
          <cell r="B16" t="str">
            <v>T136</v>
          </cell>
          <cell r="C16" t="str">
            <v>CHILDREN'S EDUCATION ALLOWANCE STAFF</v>
          </cell>
          <cell r="D16">
            <v>29564880</v>
          </cell>
        </row>
        <row r="17">
          <cell r="B17" t="str">
            <v>F015</v>
          </cell>
          <cell r="C17" t="str">
            <v>EMPLOYER'S PENSION CONTRIBUTION STAFF</v>
          </cell>
          <cell r="D17">
            <v>9518215.5600000005</v>
          </cell>
        </row>
        <row r="18">
          <cell r="B18" t="str">
            <v>T918</v>
          </cell>
          <cell r="C18" t="str">
            <v>LEAVE TRAVEL EXPENSES STAFF</v>
          </cell>
          <cell r="D18">
            <v>-222098.27</v>
          </cell>
        </row>
        <row r="19">
          <cell r="B19" t="str">
            <v>E053</v>
          </cell>
          <cell r="C19" t="str">
            <v>UTILITY ALLOWANCE STAFF</v>
          </cell>
          <cell r="D19">
            <v>3913800</v>
          </cell>
        </row>
        <row r="20">
          <cell r="B20" t="str">
            <v>E200</v>
          </cell>
          <cell r="C20" t="str">
            <v>WAGES BASIC</v>
          </cell>
          <cell r="D20">
            <v>58065500</v>
          </cell>
        </row>
        <row r="21">
          <cell r="B21" t="str">
            <v>E246</v>
          </cell>
          <cell r="C21" t="str">
            <v>EMPLOYER'S NAPSA NON - STAFF</v>
          </cell>
          <cell r="D21">
            <v>6282629.9299999997</v>
          </cell>
        </row>
        <row r="22">
          <cell r="B22" t="str">
            <v>E245</v>
          </cell>
          <cell r="C22" t="str">
            <v>WAGES - ACTING ALLOWANCE</v>
          </cell>
          <cell r="D22">
            <v>7739602.9299999997</v>
          </cell>
        </row>
        <row r="23">
          <cell r="B23" t="str">
            <v>E322</v>
          </cell>
          <cell r="C23" t="str">
            <v>OVERTIME NORMAL NON - STAFF</v>
          </cell>
          <cell r="D23">
            <v>1786196.16</v>
          </cell>
        </row>
        <row r="24">
          <cell r="B24" t="str">
            <v>E323</v>
          </cell>
          <cell r="C24" t="str">
            <v>OVERTIME ONE &amp; HALF NON - STAFF</v>
          </cell>
          <cell r="D24">
            <v>18777420.450000003</v>
          </cell>
        </row>
        <row r="25">
          <cell r="B25" t="str">
            <v>E324</v>
          </cell>
          <cell r="C25" t="str">
            <v>OVERTIME DOUBLE RATE NON - STAFF</v>
          </cell>
          <cell r="D25">
            <v>12970002.42</v>
          </cell>
        </row>
        <row r="26">
          <cell r="B26" t="str">
            <v>F211</v>
          </cell>
          <cell r="C26" t="str">
            <v>CHILDREN'S EDUCATIONAL ALLOWANCE NON STAFF</v>
          </cell>
          <cell r="D26">
            <v>5384448</v>
          </cell>
        </row>
        <row r="27">
          <cell r="B27" t="str">
            <v>F016</v>
          </cell>
          <cell r="C27" t="str">
            <v>PENSIONCONTRIBUTION NON STAFF PERMANENTS</v>
          </cell>
          <cell r="D27">
            <v>8129170</v>
          </cell>
        </row>
        <row r="28">
          <cell r="B28" t="str">
            <v>E036</v>
          </cell>
          <cell r="C28" t="str">
            <v>TRAVEL ALLOWANCE NON STAFF</v>
          </cell>
          <cell r="D28">
            <v>1492920</v>
          </cell>
        </row>
        <row r="29">
          <cell r="B29" t="str">
            <v>E221</v>
          </cell>
          <cell r="C29" t="str">
            <v>WAGES SHIFT ALLOWANCE</v>
          </cell>
          <cell r="D29">
            <v>2627206.4500000002</v>
          </cell>
        </row>
        <row r="30">
          <cell r="B30" t="str">
            <v>E240</v>
          </cell>
          <cell r="C30" t="str">
            <v>WAGES SEASONAL CONTRACT</v>
          </cell>
          <cell r="D30">
            <v>16492579.77</v>
          </cell>
        </row>
        <row r="31">
          <cell r="B31" t="str">
            <v>E325</v>
          </cell>
          <cell r="C31" t="str">
            <v>O/T ONE AND HALF NON STAFF SEASONALS</v>
          </cell>
          <cell r="D31">
            <v>3825899.19</v>
          </cell>
        </row>
        <row r="32">
          <cell r="B32" t="str">
            <v>E326</v>
          </cell>
          <cell r="C32" t="str">
            <v>O/T DOUBLE RATE NON STAFF SEASONALS</v>
          </cell>
          <cell r="D32">
            <v>7811870.3499999996</v>
          </cell>
        </row>
        <row r="33">
          <cell r="B33" t="str">
            <v>E224</v>
          </cell>
          <cell r="C33" t="str">
            <v>WAGES HOUSING ALLOWANCE</v>
          </cell>
          <cell r="D33">
            <v>4932771</v>
          </cell>
        </row>
        <row r="34">
          <cell r="B34" t="str">
            <v>E234</v>
          </cell>
          <cell r="C34" t="str">
            <v>SHIFT ALLOW NON STAFF SEASONALS/CASUALS</v>
          </cell>
          <cell r="D34">
            <v>1173121.3899999999</v>
          </cell>
        </row>
        <row r="35">
          <cell r="B35" t="str">
            <v>(blank)</v>
          </cell>
          <cell r="C35" t="str">
            <v>(blank)</v>
          </cell>
        </row>
        <row r="36">
          <cell r="B36" t="str">
            <v>F190</v>
          </cell>
          <cell r="C36" t="str">
            <v>FIRE FIGHTING NON STAFF PERMANENTS</v>
          </cell>
          <cell r="D36">
            <v>720000</v>
          </cell>
        </row>
        <row r="50">
          <cell r="D50">
            <v>506271808.14000005</v>
          </cell>
        </row>
        <row r="51">
          <cell r="D51">
            <v>814850929.61000001</v>
          </cell>
        </row>
      </sheetData>
      <sheetData sheetId="43" refreshError="1"/>
      <sheetData sheetId="4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BY &amp; Add Hrs"/>
      <sheetName val="OT April "/>
      <sheetName val="New_Rates"/>
      <sheetName val="Factors"/>
      <sheetName val="Pivot"/>
      <sheetName val="Database"/>
      <sheetName val="Union Overtime"/>
      <sheetName val="Staff Standby"/>
      <sheetName val="Job Titles"/>
      <sheetName val="Positions"/>
      <sheetName val="Sheet1"/>
    </sheetNames>
    <sheetDataSet>
      <sheetData sheetId="0"/>
      <sheetData sheetId="1"/>
      <sheetData sheetId="2" refreshError="1">
        <row r="1">
          <cell r="A1" t="str">
            <v>Staff Salary Table</v>
          </cell>
          <cell r="C1" t="str">
            <v>Uninflated</v>
          </cell>
          <cell r="D1" t="str">
            <v xml:space="preserve">Inflated </v>
          </cell>
          <cell r="E1" t="str">
            <v>New</v>
          </cell>
        </row>
        <row r="2">
          <cell r="A2" t="str">
            <v>Employee Number</v>
          </cell>
          <cell r="B2" t="str">
            <v>Name</v>
          </cell>
          <cell r="C2" t="str">
            <v>Basic Pay (Actual)</v>
          </cell>
          <cell r="D2" t="str">
            <v>Basic Pay</v>
          </cell>
          <cell r="E2" t="str">
            <v>Basic Pay</v>
          </cell>
          <cell r="F2" t="str">
            <v>Difference</v>
          </cell>
          <cell r="G2" t="str">
            <v>Job Title</v>
          </cell>
          <cell r="H2" t="str">
            <v>Grade</v>
          </cell>
          <cell r="I2" t="str">
            <v>Activity Description</v>
          </cell>
          <cell r="J2" t="str">
            <v>Position Number</v>
          </cell>
          <cell r="K2" t="str">
            <v>Resp. Code</v>
          </cell>
          <cell r="L2" t="str">
            <v>Activity Code</v>
          </cell>
          <cell r="M2" t="str">
            <v>Location Code</v>
          </cell>
          <cell r="N2" t="str">
            <v>Job Title2</v>
          </cell>
        </row>
        <row r="3">
          <cell r="A3" t="str">
            <v>C000407</v>
          </cell>
          <cell r="B3" t="str">
            <v>Besa Lyson</v>
          </cell>
          <cell r="C3">
            <v>3109050</v>
          </cell>
          <cell r="D3">
            <v>3668679</v>
          </cell>
          <cell r="E3">
            <v>3653134</v>
          </cell>
          <cell r="F3">
            <v>-15545</v>
          </cell>
          <cell r="G3" t="str">
            <v>Mngr Area (Zambia) (D1)</v>
          </cell>
          <cell r="H3" t="str">
            <v>PMS4</v>
          </cell>
          <cell r="I3" t="str">
            <v>Administration</v>
          </cell>
          <cell r="J3">
            <v>9</v>
          </cell>
          <cell r="K3">
            <v>202</v>
          </cell>
          <cell r="L3">
            <v>75</v>
          </cell>
          <cell r="M3">
            <v>0</v>
          </cell>
          <cell r="N3" t="str">
            <v>Mngr Area (Zambia) (D1)</v>
          </cell>
        </row>
        <row r="4">
          <cell r="A4" t="str">
            <v>C000672</v>
          </cell>
          <cell r="B4" t="str">
            <v>Mwiinde Patrick</v>
          </cell>
          <cell r="C4">
            <v>2852786.5267999996</v>
          </cell>
          <cell r="D4">
            <v>3366288.1016239994</v>
          </cell>
          <cell r="E4">
            <v>3366292</v>
          </cell>
          <cell r="F4">
            <v>3.8983760005794466</v>
          </cell>
          <cell r="G4" t="str">
            <v>Mngr Field Technical (Zambia) (D2)</v>
          </cell>
          <cell r="H4" t="str">
            <v>PMS4</v>
          </cell>
          <cell r="I4" t="str">
            <v>Administration</v>
          </cell>
          <cell r="J4">
            <v>7</v>
          </cell>
          <cell r="K4">
            <v>200</v>
          </cell>
          <cell r="L4">
            <v>75</v>
          </cell>
          <cell r="M4">
            <v>0</v>
          </cell>
          <cell r="N4" t="str">
            <v>Mngr Field Technical (Zambia) (D2)</v>
          </cell>
        </row>
        <row r="5">
          <cell r="A5" t="str">
            <v>C000690</v>
          </cell>
          <cell r="B5" t="str">
            <v>Lumamba Vincent</v>
          </cell>
          <cell r="C5">
            <v>1725360</v>
          </cell>
          <cell r="D5">
            <v>2035924.8</v>
          </cell>
          <cell r="E5">
            <v>2053178</v>
          </cell>
          <cell r="F5">
            <v>17253.199999999953</v>
          </cell>
          <cell r="G5" t="str">
            <v>Mngr Farm (Zambia) (C5)</v>
          </cell>
          <cell r="H5" t="str">
            <v>PMS6</v>
          </cell>
          <cell r="I5" t="str">
            <v>Administration</v>
          </cell>
          <cell r="J5">
            <v>28</v>
          </cell>
          <cell r="K5">
            <v>204</v>
          </cell>
          <cell r="L5">
            <v>75</v>
          </cell>
          <cell r="M5">
            <v>327</v>
          </cell>
          <cell r="N5" t="str">
            <v>Mngr Farm (Zambia) (C5)</v>
          </cell>
        </row>
        <row r="6">
          <cell r="A6" t="str">
            <v>C000998</v>
          </cell>
          <cell r="B6" t="str">
            <v>Chisapi Georgina</v>
          </cell>
          <cell r="C6">
            <v>1253250</v>
          </cell>
          <cell r="D6">
            <v>1478835</v>
          </cell>
          <cell r="E6">
            <v>1478835</v>
          </cell>
          <cell r="F6">
            <v>0</v>
          </cell>
          <cell r="G6" t="str">
            <v>Secretary (Zambia) (B3)</v>
          </cell>
          <cell r="H6" t="str">
            <v>MAST2</v>
          </cell>
          <cell r="I6" t="str">
            <v>Administration</v>
          </cell>
          <cell r="J6">
            <v>57</v>
          </cell>
          <cell r="K6">
            <v>200</v>
          </cell>
          <cell r="L6">
            <v>75</v>
          </cell>
          <cell r="M6">
            <v>0</v>
          </cell>
          <cell r="N6" t="str">
            <v>Secretary (Zambia) (B3)</v>
          </cell>
        </row>
        <row r="7">
          <cell r="A7" t="str">
            <v>CXXXX80</v>
          </cell>
          <cell r="B7" t="str">
            <v>Vacant</v>
          </cell>
          <cell r="C7">
            <v>1421780</v>
          </cell>
          <cell r="D7">
            <v>1677700.4</v>
          </cell>
          <cell r="E7">
            <v>1184224.3999999999</v>
          </cell>
          <cell r="F7">
            <v>-493476</v>
          </cell>
          <cell r="G7" t="e">
            <v>#N/A</v>
          </cell>
          <cell r="H7" t="str">
            <v>PMS6</v>
          </cell>
          <cell r="I7" t="str">
            <v>Administration</v>
          </cell>
          <cell r="J7">
            <v>40</v>
          </cell>
          <cell r="K7">
            <v>208</v>
          </cell>
          <cell r="L7">
            <v>75</v>
          </cell>
          <cell r="M7">
            <v>0</v>
          </cell>
          <cell r="N7" t="str">
            <v>Agronomist Crop (Zambia) (C5)</v>
          </cell>
        </row>
        <row r="8">
          <cell r="A8" t="str">
            <v>C003098</v>
          </cell>
          <cell r="B8" t="str">
            <v>Muyunda Crispin K.</v>
          </cell>
          <cell r="C8">
            <v>1274650</v>
          </cell>
          <cell r="D8">
            <v>1504087</v>
          </cell>
          <cell r="E8">
            <v>1497714</v>
          </cell>
          <cell r="F8">
            <v>-6373</v>
          </cell>
          <cell r="G8" t="str">
            <v>Officer Harvesting (Zambia) (C3)</v>
          </cell>
          <cell r="H8" t="str">
            <v>MAST2</v>
          </cell>
          <cell r="I8" t="str">
            <v>Administration</v>
          </cell>
          <cell r="J8">
            <v>60</v>
          </cell>
          <cell r="K8">
            <v>206</v>
          </cell>
          <cell r="L8">
            <v>75</v>
          </cell>
          <cell r="M8">
            <v>0</v>
          </cell>
          <cell r="N8" t="str">
            <v>Officer Harvesting (Zambia) (C3)</v>
          </cell>
        </row>
        <row r="9">
          <cell r="A9" t="str">
            <v>C003105</v>
          </cell>
          <cell r="B9" t="str">
            <v>Kalangwa Ackim L.</v>
          </cell>
          <cell r="C9">
            <v>1650120</v>
          </cell>
          <cell r="D9">
            <v>1947141.6</v>
          </cell>
          <cell r="E9">
            <v>1955392</v>
          </cell>
          <cell r="F9">
            <v>8250.3999999999069</v>
          </cell>
          <cell r="G9" t="str">
            <v>Mngr Farm (Zambia) (C5)</v>
          </cell>
          <cell r="H9" t="str">
            <v>PMS6</v>
          </cell>
          <cell r="I9" t="str">
            <v>Administration</v>
          </cell>
          <cell r="J9">
            <v>27</v>
          </cell>
          <cell r="K9">
            <v>203</v>
          </cell>
          <cell r="L9">
            <v>75</v>
          </cell>
          <cell r="M9">
            <v>302</v>
          </cell>
          <cell r="N9" t="str">
            <v>Mngr Farm (Zambia) (C5)</v>
          </cell>
        </row>
        <row r="10">
          <cell r="A10" t="str">
            <v>C003145</v>
          </cell>
          <cell r="B10" t="str">
            <v>Muleya Grave Sichoni</v>
          </cell>
          <cell r="C10">
            <v>3117850</v>
          </cell>
          <cell r="D10">
            <v>3679063</v>
          </cell>
          <cell r="E10">
            <v>3741420</v>
          </cell>
          <cell r="F10">
            <v>62357</v>
          </cell>
          <cell r="G10" t="str">
            <v>Mngr Area (Zambia) (D1)</v>
          </cell>
          <cell r="H10" t="str">
            <v>PMS4</v>
          </cell>
          <cell r="I10" t="str">
            <v>Administration</v>
          </cell>
          <cell r="J10">
            <v>11</v>
          </cell>
          <cell r="K10">
            <v>202</v>
          </cell>
          <cell r="L10">
            <v>75</v>
          </cell>
          <cell r="M10">
            <v>0</v>
          </cell>
          <cell r="N10" t="str">
            <v>Mngr Area (Zambia) (D1)</v>
          </cell>
        </row>
        <row r="11">
          <cell r="A11" t="str">
            <v>C003152</v>
          </cell>
          <cell r="B11" t="str">
            <v>Kaula Tyson</v>
          </cell>
          <cell r="C11">
            <v>4500000</v>
          </cell>
          <cell r="D11">
            <v>5310000</v>
          </cell>
          <cell r="E11">
            <v>5400000</v>
          </cell>
          <cell r="F11">
            <v>90000</v>
          </cell>
          <cell r="G11" t="str">
            <v>Mngr Field Cultivation (Zambia) (D4)</v>
          </cell>
          <cell r="H11" t="str">
            <v>PMS2</v>
          </cell>
          <cell r="I11" t="str">
            <v>Administration</v>
          </cell>
          <cell r="J11" t="str">
            <v>PMS2</v>
          </cell>
          <cell r="K11">
            <v>200</v>
          </cell>
          <cell r="L11">
            <v>75</v>
          </cell>
          <cell r="M11">
            <v>0</v>
          </cell>
          <cell r="N11" t="str">
            <v>Mngr Area (Zambia) (D1)</v>
          </cell>
        </row>
        <row r="12">
          <cell r="A12" t="str">
            <v>C003154</v>
          </cell>
          <cell r="B12" t="str">
            <v>Tumbama Griffiths C.</v>
          </cell>
          <cell r="C12">
            <v>1685660</v>
          </cell>
          <cell r="D12">
            <v>1989078.8</v>
          </cell>
          <cell r="E12">
            <v>2022792</v>
          </cell>
          <cell r="F12">
            <v>33713.199999999953</v>
          </cell>
          <cell r="G12" t="str">
            <v>Mngr Farm (Zambia) (C5)</v>
          </cell>
          <cell r="H12" t="str">
            <v>PMS6</v>
          </cell>
          <cell r="I12" t="str">
            <v>Administration</v>
          </cell>
          <cell r="J12">
            <v>39</v>
          </cell>
          <cell r="K12">
            <v>204</v>
          </cell>
          <cell r="L12">
            <v>75</v>
          </cell>
          <cell r="M12">
            <v>448</v>
          </cell>
          <cell r="N12" t="str">
            <v>Mngr Farm (Zambia) (C5)</v>
          </cell>
        </row>
        <row r="13">
          <cell r="A13" t="str">
            <v>C003155</v>
          </cell>
          <cell r="B13" t="str">
            <v>Nyambe Richard</v>
          </cell>
          <cell r="C13">
            <v>1159330</v>
          </cell>
          <cell r="D13">
            <v>1368009.4</v>
          </cell>
          <cell r="E13">
            <v>1368009</v>
          </cell>
          <cell r="F13">
            <v>-0.39999999990686774</v>
          </cell>
          <cell r="G13" t="str">
            <v>Officer Agric Information (Zambia) (C4)</v>
          </cell>
          <cell r="H13" t="str">
            <v>MAST1</v>
          </cell>
          <cell r="I13" t="str">
            <v>Administration</v>
          </cell>
          <cell r="J13">
            <v>49</v>
          </cell>
          <cell r="K13">
            <v>200</v>
          </cell>
          <cell r="L13">
            <v>75</v>
          </cell>
          <cell r="M13">
            <v>0</v>
          </cell>
          <cell r="N13" t="str">
            <v>Officer Agric Information (Zambia) (C4)</v>
          </cell>
        </row>
        <row r="14">
          <cell r="A14" t="str">
            <v>C004244</v>
          </cell>
          <cell r="B14" t="str">
            <v>Chipimo Jayson</v>
          </cell>
          <cell r="C14">
            <v>3005430</v>
          </cell>
          <cell r="D14">
            <v>3546407.4</v>
          </cell>
          <cell r="E14">
            <v>3516353</v>
          </cell>
          <cell r="F14">
            <v>-30054.399999999907</v>
          </cell>
          <cell r="G14" t="str">
            <v>Mngr Agric Workshop (Zambia) (D2)</v>
          </cell>
          <cell r="H14" t="str">
            <v>PMS4</v>
          </cell>
          <cell r="I14" t="str">
            <v>Administration</v>
          </cell>
          <cell r="J14">
            <v>6</v>
          </cell>
          <cell r="K14">
            <v>201</v>
          </cell>
          <cell r="L14">
            <v>75</v>
          </cell>
          <cell r="M14">
            <v>0</v>
          </cell>
          <cell r="N14" t="str">
            <v>Mngr Agric Workshop (Zambia) (D2)</v>
          </cell>
        </row>
        <row r="15">
          <cell r="A15" t="str">
            <v>C007790</v>
          </cell>
          <cell r="B15" t="str">
            <v>Silungwe Maybin C.</v>
          </cell>
          <cell r="C15">
            <v>1573170</v>
          </cell>
          <cell r="D15">
            <v>1856340.6</v>
          </cell>
          <cell r="E15">
            <v>1887804</v>
          </cell>
          <cell r="F15">
            <v>31463.399999999907</v>
          </cell>
          <cell r="G15" t="str">
            <v>Mngr Farm (Zambia) (C5)</v>
          </cell>
          <cell r="H15" t="str">
            <v>PMS6</v>
          </cell>
          <cell r="I15" t="str">
            <v>Administration</v>
          </cell>
          <cell r="J15">
            <v>32</v>
          </cell>
          <cell r="K15">
            <v>206</v>
          </cell>
          <cell r="L15">
            <v>75</v>
          </cell>
          <cell r="M15">
            <v>461</v>
          </cell>
          <cell r="N15" t="str">
            <v>Mngr Farm (Zambia) (C5)</v>
          </cell>
        </row>
        <row r="16">
          <cell r="A16" t="str">
            <v>CXXXX81</v>
          </cell>
          <cell r="B16" t="str">
            <v>Vacant</v>
          </cell>
          <cell r="C16">
            <v>1533360</v>
          </cell>
          <cell r="D16">
            <v>1809364.8</v>
          </cell>
          <cell r="E16">
            <v>1184224.3999999999</v>
          </cell>
          <cell r="F16">
            <v>-625140.40000000014</v>
          </cell>
          <cell r="G16" t="e">
            <v>#N/A</v>
          </cell>
          <cell r="H16" t="str">
            <v>PMS6</v>
          </cell>
          <cell r="I16" t="str">
            <v>Administration</v>
          </cell>
          <cell r="J16">
            <v>29</v>
          </cell>
          <cell r="K16">
            <v>204</v>
          </cell>
          <cell r="L16">
            <v>75</v>
          </cell>
          <cell r="M16">
            <v>448</v>
          </cell>
          <cell r="N16" t="str">
            <v>Mngr Farm (Zambia) (C5)</v>
          </cell>
        </row>
        <row r="17">
          <cell r="A17" t="str">
            <v>C009755</v>
          </cell>
          <cell r="B17" t="str">
            <v>Kapesha Martin John</v>
          </cell>
          <cell r="C17">
            <v>2342900</v>
          </cell>
          <cell r="D17">
            <v>2764622</v>
          </cell>
          <cell r="E17">
            <v>2764622</v>
          </cell>
          <cell r="F17">
            <v>0</v>
          </cell>
          <cell r="G17" t="str">
            <v>Mngr Cane Haulage (Zambia) (D1)</v>
          </cell>
          <cell r="H17" t="str">
            <v>PMS4</v>
          </cell>
          <cell r="I17" t="str">
            <v>Administration</v>
          </cell>
          <cell r="J17">
            <v>13</v>
          </cell>
          <cell r="K17">
            <v>201</v>
          </cell>
          <cell r="L17">
            <v>75</v>
          </cell>
          <cell r="M17">
            <v>0</v>
          </cell>
          <cell r="N17" t="str">
            <v>Mngr Cane Haulage (Zambia) (D1)</v>
          </cell>
        </row>
        <row r="18">
          <cell r="A18" t="str">
            <v>C009801</v>
          </cell>
          <cell r="B18" t="str">
            <v>Shakapuku Austin</v>
          </cell>
          <cell r="C18">
            <v>1986360</v>
          </cell>
          <cell r="D18">
            <v>2343904.7999999998</v>
          </cell>
          <cell r="E18">
            <v>2423359</v>
          </cell>
          <cell r="F18">
            <v>79454.200000000186</v>
          </cell>
          <cell r="G18" t="str">
            <v>Mngr Area (Zambia) (D1)</v>
          </cell>
          <cell r="H18" t="str">
            <v>PMS4</v>
          </cell>
          <cell r="I18" t="str">
            <v>Administration</v>
          </cell>
          <cell r="J18">
            <v>8</v>
          </cell>
          <cell r="K18">
            <v>202</v>
          </cell>
          <cell r="L18">
            <v>75</v>
          </cell>
          <cell r="M18">
            <v>0</v>
          </cell>
          <cell r="N18" t="str">
            <v>Mngr Area (Zambia) (D1)</v>
          </cell>
        </row>
        <row r="19">
          <cell r="A19" t="str">
            <v>C009821</v>
          </cell>
          <cell r="B19" t="str">
            <v>Mbewe Obbino</v>
          </cell>
          <cell r="C19">
            <v>1335700</v>
          </cell>
          <cell r="D19">
            <v>1576126</v>
          </cell>
          <cell r="E19">
            <v>1562769</v>
          </cell>
          <cell r="F19">
            <v>-13357</v>
          </cell>
          <cell r="G19" t="str">
            <v>Supt Heavy Duty (Zambia) (C4)</v>
          </cell>
          <cell r="H19" t="str">
            <v>PMS6</v>
          </cell>
          <cell r="I19" t="str">
            <v>Transport Work</v>
          </cell>
          <cell r="J19">
            <v>17</v>
          </cell>
          <cell r="K19">
            <v>210</v>
          </cell>
          <cell r="L19" t="str">
            <v>XG3</v>
          </cell>
          <cell r="M19">
            <v>0</v>
          </cell>
          <cell r="N19" t="str">
            <v>Foreman Heavy Duty (Zambia)</v>
          </cell>
          <cell r="P19">
            <v>0.2</v>
          </cell>
        </row>
        <row r="20">
          <cell r="A20" t="str">
            <v>C009893</v>
          </cell>
          <cell r="B20" t="str">
            <v>Nkubitwe Alick</v>
          </cell>
          <cell r="C20">
            <v>1579990</v>
          </cell>
          <cell r="D20">
            <v>1864388.2</v>
          </cell>
          <cell r="E20">
            <v>1840688</v>
          </cell>
          <cell r="F20">
            <v>-23700.199999999953</v>
          </cell>
          <cell r="G20" t="str">
            <v>Supt General Tractors (Zambia) (C4)</v>
          </cell>
          <cell r="H20" t="str">
            <v>PMS6</v>
          </cell>
          <cell r="I20" t="str">
            <v>Transport Work</v>
          </cell>
          <cell r="J20">
            <v>18</v>
          </cell>
          <cell r="K20">
            <v>210</v>
          </cell>
          <cell r="L20" t="str">
            <v>XG3</v>
          </cell>
          <cell r="M20">
            <v>0</v>
          </cell>
          <cell r="N20" t="str">
            <v>Foreman General Tractors (Zambia)</v>
          </cell>
        </row>
        <row r="21">
          <cell r="A21" t="str">
            <v>C009894</v>
          </cell>
          <cell r="B21" t="str">
            <v>Hamatika Stephen</v>
          </cell>
          <cell r="C21">
            <v>1637250</v>
          </cell>
          <cell r="D21">
            <v>1931955</v>
          </cell>
          <cell r="E21">
            <v>1923769</v>
          </cell>
          <cell r="F21">
            <v>-8186</v>
          </cell>
          <cell r="G21" t="str">
            <v>Supt Cane Haulage Equip (Zambia) (C4)</v>
          </cell>
          <cell r="H21" t="str">
            <v>PMS6</v>
          </cell>
          <cell r="I21" t="str">
            <v>Transport Work</v>
          </cell>
          <cell r="J21">
            <v>19</v>
          </cell>
          <cell r="K21">
            <v>210</v>
          </cell>
          <cell r="L21" t="str">
            <v>XG3</v>
          </cell>
          <cell r="M21">
            <v>0</v>
          </cell>
          <cell r="N21" t="str">
            <v>Foreman Cane Haulage Equip (Zambia)</v>
          </cell>
        </row>
        <row r="22">
          <cell r="A22" t="str">
            <v>C159834</v>
          </cell>
          <cell r="B22" t="str">
            <v>Muyepa Kayembe</v>
          </cell>
          <cell r="C22">
            <v>1344630</v>
          </cell>
          <cell r="D22">
            <v>1586663.4</v>
          </cell>
          <cell r="E22">
            <v>1613556</v>
          </cell>
          <cell r="F22">
            <v>26892.600000000093</v>
          </cell>
          <cell r="G22" t="str">
            <v>Mngr Farm (Zambia) (C5)</v>
          </cell>
          <cell r="H22" t="str">
            <v>PMS6</v>
          </cell>
          <cell r="I22" t="str">
            <v>Administration</v>
          </cell>
          <cell r="J22">
            <v>34</v>
          </cell>
          <cell r="K22">
            <v>205</v>
          </cell>
          <cell r="L22">
            <v>75</v>
          </cell>
          <cell r="M22">
            <v>453</v>
          </cell>
          <cell r="N22" t="str">
            <v>Mngr Farm (Zambia) (C5)</v>
          </cell>
        </row>
        <row r="23">
          <cell r="A23" t="str">
            <v>C205374</v>
          </cell>
          <cell r="B23" t="str">
            <v>Malambo Joseph</v>
          </cell>
          <cell r="C23">
            <v>1272170</v>
          </cell>
          <cell r="D23">
            <v>1501160.6</v>
          </cell>
          <cell r="E23">
            <v>1501161</v>
          </cell>
          <cell r="F23">
            <v>0.39999999990686774</v>
          </cell>
          <cell r="G23" t="str">
            <v>Chargehand Shift (Zambia)</v>
          </cell>
          <cell r="H23" t="str">
            <v>MAST2</v>
          </cell>
          <cell r="I23" t="str">
            <v>Garage - Administration</v>
          </cell>
          <cell r="J23">
            <v>8371</v>
          </cell>
          <cell r="K23">
            <v>210</v>
          </cell>
          <cell r="L23" t="str">
            <v>SG1</v>
          </cell>
          <cell r="M23">
            <v>0</v>
          </cell>
          <cell r="N23" t="str">
            <v>Chargehand Shift (Zambia)</v>
          </cell>
          <cell r="P23">
            <v>0.2</v>
          </cell>
        </row>
        <row r="24">
          <cell r="A24" t="str">
            <v>C211178</v>
          </cell>
          <cell r="B24" t="str">
            <v>Nyondo Juas</v>
          </cell>
          <cell r="C24">
            <v>1231580</v>
          </cell>
          <cell r="D24">
            <v>1453264.4</v>
          </cell>
          <cell r="E24">
            <v>1453264</v>
          </cell>
          <cell r="F24">
            <v>-0.39999999990686774</v>
          </cell>
          <cell r="G24" t="str">
            <v>Chargehand Shift (Zambia)</v>
          </cell>
          <cell r="H24" t="str">
            <v>MAST2</v>
          </cell>
          <cell r="I24" t="str">
            <v>Garage - Cars &amp; Vans</v>
          </cell>
          <cell r="J24">
            <v>8366</v>
          </cell>
          <cell r="K24">
            <v>210</v>
          </cell>
          <cell r="L24" t="str">
            <v>GS3</v>
          </cell>
          <cell r="M24">
            <v>0</v>
          </cell>
          <cell r="N24" t="str">
            <v>Chargehand Shift (Zambia)</v>
          </cell>
        </row>
        <row r="25">
          <cell r="A25" t="str">
            <v>C212024</v>
          </cell>
          <cell r="B25" t="str">
            <v>Banda Joseph</v>
          </cell>
          <cell r="C25">
            <v>1175110</v>
          </cell>
          <cell r="D25">
            <v>1386629.8</v>
          </cell>
          <cell r="E25">
            <v>1386630</v>
          </cell>
          <cell r="F25">
            <v>0.19999999995343387</v>
          </cell>
          <cell r="G25" t="str">
            <v>Supt Road Vehicles (Zambia) (C4)</v>
          </cell>
          <cell r="H25" t="str">
            <v>PMS6</v>
          </cell>
          <cell r="I25" t="str">
            <v>Transport Work</v>
          </cell>
          <cell r="J25">
            <v>20</v>
          </cell>
          <cell r="K25">
            <v>210</v>
          </cell>
          <cell r="L25" t="str">
            <v>XG3</v>
          </cell>
          <cell r="M25">
            <v>0</v>
          </cell>
          <cell r="N25" t="str">
            <v>Foreman Road Vehicles (Zambia)</v>
          </cell>
          <cell r="P25">
            <v>0.2</v>
          </cell>
        </row>
        <row r="26">
          <cell r="A26" t="str">
            <v>C216371</v>
          </cell>
          <cell r="B26" t="str">
            <v>Mubita Charles</v>
          </cell>
          <cell r="C26">
            <v>1201140</v>
          </cell>
          <cell r="D26">
            <v>1417345.2</v>
          </cell>
          <cell r="E26">
            <v>1417345.2</v>
          </cell>
          <cell r="F26">
            <v>0</v>
          </cell>
          <cell r="G26" t="str">
            <v>Chargehand Shift (Zambia)</v>
          </cell>
          <cell r="H26" t="str">
            <v>MAST2</v>
          </cell>
          <cell r="I26" t="str">
            <v>Garage - Administration</v>
          </cell>
          <cell r="J26">
            <v>8368</v>
          </cell>
          <cell r="K26">
            <v>210</v>
          </cell>
          <cell r="L26" t="str">
            <v>SG1</v>
          </cell>
          <cell r="M26">
            <v>0</v>
          </cell>
          <cell r="N26" t="str">
            <v>Chargehand Shift (Zambia)</v>
          </cell>
        </row>
        <row r="27">
          <cell r="A27" t="str">
            <v>C216374</v>
          </cell>
          <cell r="B27" t="str">
            <v>Simbale Kelly</v>
          </cell>
          <cell r="C27">
            <v>1386530</v>
          </cell>
          <cell r="D27">
            <v>1636105.4</v>
          </cell>
          <cell r="E27">
            <v>1636105.4</v>
          </cell>
          <cell r="F27">
            <v>0</v>
          </cell>
          <cell r="G27" t="str">
            <v>Foreman Transport (Zambia) (C4)</v>
          </cell>
          <cell r="H27" t="str">
            <v>MAST1</v>
          </cell>
          <cell r="I27" t="str">
            <v>Transport Work</v>
          </cell>
          <cell r="J27">
            <v>47</v>
          </cell>
          <cell r="K27">
            <v>210</v>
          </cell>
          <cell r="L27" t="str">
            <v>XG3</v>
          </cell>
          <cell r="M27">
            <v>0</v>
          </cell>
          <cell r="N27" t="str">
            <v>Foreman Service Yard (Zambia)</v>
          </cell>
          <cell r="P27">
            <v>0.2</v>
          </cell>
        </row>
        <row r="28">
          <cell r="A28" t="str">
            <v>C217191</v>
          </cell>
          <cell r="B28" t="str">
            <v>Mundia Musialike</v>
          </cell>
          <cell r="C28">
            <v>1180788</v>
          </cell>
          <cell r="D28">
            <v>1393329.84</v>
          </cell>
          <cell r="E28">
            <v>1393329.84</v>
          </cell>
          <cell r="F28">
            <v>0</v>
          </cell>
          <cell r="G28" t="str">
            <v>Foreman Support Services</v>
          </cell>
          <cell r="H28" t="str">
            <v>MAST1</v>
          </cell>
          <cell r="I28" t="str">
            <v>Transport Work</v>
          </cell>
          <cell r="J28">
            <v>16</v>
          </cell>
          <cell r="K28">
            <v>210</v>
          </cell>
          <cell r="L28" t="str">
            <v>XG3</v>
          </cell>
          <cell r="M28">
            <v>0</v>
          </cell>
          <cell r="N28" t="str">
            <v>Foreman Support Services (Zambia)</v>
          </cell>
        </row>
        <row r="29">
          <cell r="A29" t="str">
            <v>C217704</v>
          </cell>
          <cell r="B29" t="str">
            <v>Milembo Mzee</v>
          </cell>
          <cell r="C29">
            <v>1011560</v>
          </cell>
          <cell r="D29">
            <v>1193640.8</v>
          </cell>
          <cell r="E29">
            <v>1193640.8</v>
          </cell>
          <cell r="F29">
            <v>0</v>
          </cell>
          <cell r="G29" t="str">
            <v>Officer Cane Haulage (Zambia) (C3)</v>
          </cell>
          <cell r="H29" t="str">
            <v>MAST2</v>
          </cell>
          <cell r="I29" t="str">
            <v>Cane Haulage</v>
          </cell>
          <cell r="J29">
            <v>50</v>
          </cell>
          <cell r="K29">
            <v>211</v>
          </cell>
          <cell r="L29" t="str">
            <v>XG2</v>
          </cell>
          <cell r="M29">
            <v>0</v>
          </cell>
          <cell r="N29" t="str">
            <v>Officer Cane Haulage (Zambia) (C4)</v>
          </cell>
        </row>
        <row r="30">
          <cell r="A30" t="str">
            <v>C217713</v>
          </cell>
          <cell r="B30" t="str">
            <v>Banda Langson</v>
          </cell>
          <cell r="C30">
            <v>1160550</v>
          </cell>
          <cell r="D30">
            <v>1369449</v>
          </cell>
          <cell r="E30">
            <v>1369449</v>
          </cell>
          <cell r="F30">
            <v>0</v>
          </cell>
          <cell r="G30" t="str">
            <v>Chargehand Shift (Zambia)</v>
          </cell>
          <cell r="H30" t="str">
            <v>MAST2</v>
          </cell>
          <cell r="I30" t="str">
            <v>Garage - Administration</v>
          </cell>
          <cell r="J30">
            <v>8365</v>
          </cell>
          <cell r="K30">
            <v>210</v>
          </cell>
          <cell r="L30" t="str">
            <v>SG1</v>
          </cell>
          <cell r="M30">
            <v>0</v>
          </cell>
          <cell r="N30" t="str">
            <v>Chargehand Shift (Zambia)</v>
          </cell>
        </row>
        <row r="31">
          <cell r="A31" t="str">
            <v>C218345</v>
          </cell>
          <cell r="B31" t="str">
            <v>Munyenyembe Kennedy</v>
          </cell>
          <cell r="C31">
            <v>1231580</v>
          </cell>
          <cell r="D31">
            <v>1453264.4</v>
          </cell>
          <cell r="E31">
            <v>1453264</v>
          </cell>
          <cell r="F31">
            <v>-0.39999999990686774</v>
          </cell>
          <cell r="G31" t="str">
            <v>Chargehand Shift (Zambia)</v>
          </cell>
          <cell r="H31" t="str">
            <v>MAST2</v>
          </cell>
          <cell r="I31" t="str">
            <v>Garage - Administration</v>
          </cell>
          <cell r="J31">
            <v>8367</v>
          </cell>
          <cell r="K31">
            <v>210</v>
          </cell>
          <cell r="L31" t="str">
            <v>SG1</v>
          </cell>
          <cell r="M31">
            <v>0</v>
          </cell>
          <cell r="N31" t="str">
            <v>Chargehand Shift (Zambia)</v>
          </cell>
          <cell r="P31">
            <v>0.2</v>
          </cell>
        </row>
        <row r="32">
          <cell r="A32" t="str">
            <v>C218912</v>
          </cell>
          <cell r="B32" t="str">
            <v>Hachumpi Chrispine</v>
          </cell>
          <cell r="C32">
            <v>1085570</v>
          </cell>
          <cell r="D32">
            <v>1280972.6000000001</v>
          </cell>
          <cell r="E32">
            <v>1221041</v>
          </cell>
          <cell r="F32">
            <v>-59931.600000000093</v>
          </cell>
          <cell r="G32" t="str">
            <v>Officer Cane Haulage</v>
          </cell>
          <cell r="H32" t="str">
            <v>MAST2</v>
          </cell>
          <cell r="I32" t="str">
            <v>Cane Haulage</v>
          </cell>
          <cell r="J32">
            <v>148</v>
          </cell>
          <cell r="K32">
            <v>211</v>
          </cell>
          <cell r="L32" t="str">
            <v>XG2</v>
          </cell>
          <cell r="M32">
            <v>0</v>
          </cell>
          <cell r="N32" t="str">
            <v>Officer Cane Haulage (Zambia) (C4)</v>
          </cell>
        </row>
        <row r="33">
          <cell r="A33" t="str">
            <v>C504350</v>
          </cell>
          <cell r="B33" t="str">
            <v>Nyangu Robert S.</v>
          </cell>
          <cell r="C33">
            <v>1413420</v>
          </cell>
          <cell r="D33">
            <v>1667835.6</v>
          </cell>
          <cell r="E33">
            <v>1667836</v>
          </cell>
          <cell r="F33">
            <v>0.39999999990686774</v>
          </cell>
          <cell r="G33" t="str">
            <v>Surveyor (Zambia) (C4)</v>
          </cell>
          <cell r="H33" t="str">
            <v>MAST1</v>
          </cell>
          <cell r="I33" t="str">
            <v>Land Preparation</v>
          </cell>
          <cell r="J33">
            <v>46</v>
          </cell>
          <cell r="K33">
            <v>209</v>
          </cell>
          <cell r="L33" t="str">
            <v>XG1</v>
          </cell>
          <cell r="M33">
            <v>0</v>
          </cell>
          <cell r="N33" t="str">
            <v>Surveyor (Zambia) (C4)</v>
          </cell>
        </row>
        <row r="34">
          <cell r="A34" t="str">
            <v>C600620</v>
          </cell>
          <cell r="B34" t="str">
            <v>Milandu Kelvin</v>
          </cell>
          <cell r="C34">
            <v>1241100</v>
          </cell>
          <cell r="D34">
            <v>1464498</v>
          </cell>
          <cell r="E34">
            <v>1464498</v>
          </cell>
          <cell r="F34">
            <v>0</v>
          </cell>
          <cell r="G34" t="str">
            <v>Officer Irrigation (Zambia) (C5)</v>
          </cell>
          <cell r="H34" t="str">
            <v>PMS6</v>
          </cell>
          <cell r="I34" t="str">
            <v>Administration</v>
          </cell>
          <cell r="J34">
            <v>43</v>
          </cell>
          <cell r="K34">
            <v>207</v>
          </cell>
          <cell r="L34">
            <v>75</v>
          </cell>
          <cell r="M34">
            <v>0</v>
          </cell>
          <cell r="N34" t="str">
            <v>Officer Irrigation (Zambia) (C5)</v>
          </cell>
        </row>
        <row r="35">
          <cell r="A35" t="str">
            <v>C600621</v>
          </cell>
          <cell r="B35" t="str">
            <v>Akapelwa Sikuto</v>
          </cell>
          <cell r="C35">
            <v>1381830</v>
          </cell>
          <cell r="D35">
            <v>1630559.4</v>
          </cell>
          <cell r="E35">
            <v>1616741</v>
          </cell>
          <cell r="F35">
            <v>-13818.399999999907</v>
          </cell>
          <cell r="G35" t="str">
            <v>Mngr Farm (Zambia) (C5)</v>
          </cell>
          <cell r="H35" t="str">
            <v>PMS6</v>
          </cell>
          <cell r="I35" t="str">
            <v>Administration</v>
          </cell>
          <cell r="J35">
            <v>450</v>
          </cell>
          <cell r="K35">
            <v>204</v>
          </cell>
          <cell r="L35">
            <v>75</v>
          </cell>
          <cell r="M35">
            <v>449</v>
          </cell>
          <cell r="N35" t="str">
            <v>Mngr Farm (Zambia) (C5)</v>
          </cell>
        </row>
        <row r="36">
          <cell r="A36" t="str">
            <v>C600622</v>
          </cell>
          <cell r="B36" t="str">
            <v>Kumoyo Kumoyo</v>
          </cell>
          <cell r="C36">
            <v>1163900</v>
          </cell>
          <cell r="D36">
            <v>1373402</v>
          </cell>
          <cell r="E36">
            <v>1355944</v>
          </cell>
          <cell r="F36">
            <v>-17458</v>
          </cell>
          <cell r="G36" t="str">
            <v>Foreman Parks &amp; Gardens (Zambia) (C4)</v>
          </cell>
          <cell r="H36" t="str">
            <v>MAST2</v>
          </cell>
          <cell r="I36" t="str">
            <v>Administration</v>
          </cell>
          <cell r="J36">
            <v>62</v>
          </cell>
          <cell r="K36">
            <v>208</v>
          </cell>
          <cell r="L36">
            <v>75</v>
          </cell>
          <cell r="M36">
            <v>0</v>
          </cell>
          <cell r="N36" t="str">
            <v>Foreman Parks &amp; Gardens (Zambia) (C3)</v>
          </cell>
        </row>
        <row r="37">
          <cell r="A37" t="str">
            <v>C600677</v>
          </cell>
          <cell r="B37" t="str">
            <v>Ncheema Khona</v>
          </cell>
          <cell r="C37">
            <v>1096820</v>
          </cell>
          <cell r="D37">
            <v>1294247.6000000001</v>
          </cell>
          <cell r="E37">
            <v>1334830</v>
          </cell>
          <cell r="F37">
            <v>40582.399999999907</v>
          </cell>
          <cell r="G37" t="str">
            <v>Mngr Farm (Zambia) (C5)</v>
          </cell>
          <cell r="H37" t="str">
            <v>PMS6</v>
          </cell>
          <cell r="I37" t="str">
            <v>Administration</v>
          </cell>
          <cell r="J37">
            <v>30</v>
          </cell>
          <cell r="K37">
            <v>204</v>
          </cell>
          <cell r="L37">
            <v>75</v>
          </cell>
          <cell r="M37">
            <v>449</v>
          </cell>
          <cell r="N37" t="str">
            <v>Mngr Farm (Zambia) (C5)</v>
          </cell>
        </row>
        <row r="38">
          <cell r="A38" t="str">
            <v>C600678</v>
          </cell>
          <cell r="B38" t="str">
            <v>Sinkala Saini Vincent</v>
          </cell>
          <cell r="C38">
            <v>1096820</v>
          </cell>
          <cell r="D38">
            <v>1294247.6000000001</v>
          </cell>
          <cell r="E38">
            <v>1334830</v>
          </cell>
          <cell r="F38">
            <v>40582.399999999907</v>
          </cell>
          <cell r="G38" t="str">
            <v>Mngr Farm (Zambia) (C5)</v>
          </cell>
          <cell r="H38" t="str">
            <v>PMS6</v>
          </cell>
          <cell r="I38" t="str">
            <v>Administration</v>
          </cell>
          <cell r="J38">
            <v>35</v>
          </cell>
          <cell r="K38">
            <v>206</v>
          </cell>
          <cell r="L38">
            <v>75</v>
          </cell>
          <cell r="M38">
            <v>466</v>
          </cell>
          <cell r="N38" t="str">
            <v>Mngr Farm (Zambia) (C5)</v>
          </cell>
        </row>
        <row r="39">
          <cell r="A39" t="str">
            <v>C600686</v>
          </cell>
          <cell r="B39" t="str">
            <v>Mpolomoka Christopher</v>
          </cell>
          <cell r="C39">
            <v>1154550</v>
          </cell>
          <cell r="D39">
            <v>1362369</v>
          </cell>
          <cell r="E39">
            <v>1350824</v>
          </cell>
          <cell r="F39">
            <v>-11545</v>
          </cell>
          <cell r="G39" t="str">
            <v>Mngr Farm (Zambia) (C5)</v>
          </cell>
          <cell r="H39" t="str">
            <v>PMS6</v>
          </cell>
          <cell r="I39" t="str">
            <v>Administration</v>
          </cell>
          <cell r="J39">
            <v>24</v>
          </cell>
          <cell r="K39">
            <v>203</v>
          </cell>
          <cell r="L39">
            <v>75</v>
          </cell>
          <cell r="M39">
            <v>315</v>
          </cell>
          <cell r="N39" t="str">
            <v>Mngr Farm (Zambia) (C5)</v>
          </cell>
        </row>
        <row r="40">
          <cell r="A40" t="str">
            <v>C600691</v>
          </cell>
          <cell r="B40" t="str">
            <v>Phiri Esau</v>
          </cell>
          <cell r="C40">
            <v>1083280</v>
          </cell>
          <cell r="D40">
            <v>1278270.3999999999</v>
          </cell>
          <cell r="E40">
            <v>1690167</v>
          </cell>
          <cell r="F40">
            <v>411896.60000000009</v>
          </cell>
          <cell r="G40" t="str">
            <v>Trainee Management-Agriculture (Zambia) (C5)</v>
          </cell>
          <cell r="H40" t="str">
            <v>PMS6</v>
          </cell>
          <cell r="I40" t="str">
            <v>Administration</v>
          </cell>
          <cell r="J40">
            <v>0</v>
          </cell>
          <cell r="K40">
            <v>200</v>
          </cell>
          <cell r="L40">
            <v>75</v>
          </cell>
          <cell r="M40">
            <v>0</v>
          </cell>
          <cell r="N40" t="str">
            <v>Assistant Agricultural Engineer (Zambia) (D1)</v>
          </cell>
        </row>
        <row r="41">
          <cell r="A41" t="str">
            <v>C600692</v>
          </cell>
          <cell r="B41" t="str">
            <v>Mumba Phyllis</v>
          </cell>
          <cell r="C41">
            <v>1083280</v>
          </cell>
          <cell r="D41">
            <v>1278270.3999999999</v>
          </cell>
          <cell r="E41">
            <v>1334604</v>
          </cell>
          <cell r="F41">
            <v>56333.600000000093</v>
          </cell>
          <cell r="G41" t="str">
            <v>Trainee Management-Agriculture (Zambia) (C5)</v>
          </cell>
          <cell r="H41" t="str">
            <v>PMS6</v>
          </cell>
          <cell r="I41" t="str">
            <v>Administration</v>
          </cell>
          <cell r="J41">
            <v>0</v>
          </cell>
          <cell r="K41">
            <v>200</v>
          </cell>
          <cell r="L41">
            <v>75</v>
          </cell>
          <cell r="M41">
            <v>0</v>
          </cell>
          <cell r="N41" t="str">
            <v>Trainee Management-Agriculture (Zambia) (C5)</v>
          </cell>
        </row>
        <row r="42">
          <cell r="A42" t="str">
            <v>C600694</v>
          </cell>
          <cell r="B42" t="str">
            <v>Simwiinga Emmanuel</v>
          </cell>
          <cell r="C42">
            <v>1083280</v>
          </cell>
          <cell r="D42">
            <v>1278270.3999999999</v>
          </cell>
          <cell r="E42">
            <v>1334601</v>
          </cell>
          <cell r="F42">
            <v>56330.600000000093</v>
          </cell>
          <cell r="G42" t="str">
            <v>Trainee Management-Agriculture (Zambia) (C5)</v>
          </cell>
          <cell r="H42" t="str">
            <v>PMS6</v>
          </cell>
          <cell r="I42" t="str">
            <v>Administration</v>
          </cell>
          <cell r="J42">
            <v>0</v>
          </cell>
          <cell r="K42">
            <v>200</v>
          </cell>
          <cell r="L42">
            <v>75</v>
          </cell>
          <cell r="M42">
            <v>0</v>
          </cell>
          <cell r="N42" t="str">
            <v>Trainee Management-Agriculture (Zambia) (C5)</v>
          </cell>
        </row>
        <row r="43">
          <cell r="A43" t="str">
            <v>C600708</v>
          </cell>
          <cell r="B43" t="str">
            <v>Sautu Ian</v>
          </cell>
          <cell r="C43">
            <v>1131640</v>
          </cell>
          <cell r="D43">
            <v>1335335.2</v>
          </cell>
          <cell r="E43">
            <v>1335335</v>
          </cell>
          <cell r="F43">
            <v>-0.19999999995343387</v>
          </cell>
          <cell r="G43" t="str">
            <v>Trainee Management-Agriculture (Zambia) (C5)</v>
          </cell>
          <cell r="H43" t="str">
            <v>PMS6</v>
          </cell>
          <cell r="I43" t="str">
            <v>Administration</v>
          </cell>
          <cell r="J43">
            <v>0</v>
          </cell>
          <cell r="K43">
            <v>205</v>
          </cell>
          <cell r="L43">
            <v>75</v>
          </cell>
          <cell r="M43">
            <v>0</v>
          </cell>
          <cell r="N43" t="str">
            <v>Trainee Management-Agriculture (Zambia) (C5)</v>
          </cell>
        </row>
        <row r="44">
          <cell r="A44" t="str">
            <v>C600716</v>
          </cell>
          <cell r="B44" t="str">
            <v>Hachaba Ntimba</v>
          </cell>
          <cell r="C44">
            <v>859000</v>
          </cell>
          <cell r="D44">
            <v>1013620</v>
          </cell>
          <cell r="E44">
            <v>1013620</v>
          </cell>
          <cell r="F44">
            <v>0</v>
          </cell>
          <cell r="G44" t="str">
            <v>Officer Land Preparation (Zambia) (C3)</v>
          </cell>
          <cell r="H44" t="str">
            <v>MAST2</v>
          </cell>
          <cell r="I44" t="str">
            <v>Land Preparation</v>
          </cell>
          <cell r="J44">
            <v>53</v>
          </cell>
          <cell r="K44">
            <v>209</v>
          </cell>
          <cell r="L44" t="str">
            <v>XG1</v>
          </cell>
          <cell r="M44">
            <v>0</v>
          </cell>
          <cell r="N44" t="str">
            <v>Supervisor Oland Prep (Zambia)</v>
          </cell>
        </row>
        <row r="45">
          <cell r="A45" t="str">
            <v>C600717</v>
          </cell>
          <cell r="B45" t="str">
            <v>Namakando Ernest Liyungu</v>
          </cell>
          <cell r="C45">
            <v>1191610</v>
          </cell>
          <cell r="D45">
            <v>1406099.8</v>
          </cell>
          <cell r="E45">
            <v>1394184</v>
          </cell>
          <cell r="F45">
            <v>-11915.800000000047</v>
          </cell>
          <cell r="G45" t="str">
            <v>Officer Survey &amp; Drainage (Zambia) (C5)</v>
          </cell>
          <cell r="H45" t="str">
            <v>PMS6</v>
          </cell>
          <cell r="I45" t="str">
            <v>Land Preparation</v>
          </cell>
          <cell r="J45">
            <v>15</v>
          </cell>
          <cell r="K45">
            <v>209</v>
          </cell>
          <cell r="L45" t="str">
            <v>XG1</v>
          </cell>
          <cell r="M45">
            <v>0</v>
          </cell>
          <cell r="N45" t="str">
            <v>Officer Survey &amp; Drainage (Zambia) (C5)</v>
          </cell>
        </row>
        <row r="46">
          <cell r="A46" t="str">
            <v>C605793</v>
          </cell>
          <cell r="B46" t="str">
            <v>Musukwa Damson</v>
          </cell>
          <cell r="C46">
            <v>1346810</v>
          </cell>
          <cell r="D46">
            <v>1589235.8</v>
          </cell>
          <cell r="E46">
            <v>1589236</v>
          </cell>
          <cell r="F46">
            <v>0.19999999995343387</v>
          </cell>
          <cell r="G46" t="str">
            <v>Officer Cane Haulage (Zambia) (C4)</v>
          </cell>
          <cell r="H46" t="str">
            <v>MAST1</v>
          </cell>
          <cell r="I46" t="str">
            <v>Cane Haulage</v>
          </cell>
          <cell r="J46">
            <v>44</v>
          </cell>
          <cell r="K46">
            <v>211</v>
          </cell>
          <cell r="L46" t="str">
            <v>XG2</v>
          </cell>
          <cell r="M46">
            <v>0</v>
          </cell>
          <cell r="N46" t="str">
            <v>Officer Cane Haulage (Zambia) (C4)</v>
          </cell>
        </row>
        <row r="47">
          <cell r="A47" t="str">
            <v>C606652</v>
          </cell>
          <cell r="B47" t="str">
            <v>Mainza George</v>
          </cell>
          <cell r="C47">
            <v>1157420</v>
          </cell>
          <cell r="D47">
            <v>1365755.6</v>
          </cell>
          <cell r="E47">
            <v>1377330</v>
          </cell>
          <cell r="F47">
            <v>11574.399999999907</v>
          </cell>
          <cell r="G47" t="str">
            <v>Officer Administration (Zambia) (C3)</v>
          </cell>
          <cell r="H47" t="str">
            <v>MAST1</v>
          </cell>
          <cell r="I47" t="str">
            <v>Administration</v>
          </cell>
          <cell r="J47">
            <v>56</v>
          </cell>
          <cell r="K47">
            <v>200</v>
          </cell>
          <cell r="L47">
            <v>75</v>
          </cell>
          <cell r="M47">
            <v>0</v>
          </cell>
          <cell r="N47" t="str">
            <v>Officer Administration (Zambia) (C3)</v>
          </cell>
        </row>
        <row r="48">
          <cell r="A48" t="str">
            <v>C608962</v>
          </cell>
          <cell r="B48" t="str">
            <v>Mumba Marris</v>
          </cell>
          <cell r="C48">
            <v>897300</v>
          </cell>
          <cell r="D48">
            <v>1058814</v>
          </cell>
          <cell r="E48">
            <v>1049841</v>
          </cell>
          <cell r="F48">
            <v>-8973</v>
          </cell>
          <cell r="G48" t="str">
            <v>Officer Cane Haulage (Zambia) (C3)</v>
          </cell>
          <cell r="H48" t="str">
            <v>MAST2</v>
          </cell>
          <cell r="I48" t="str">
            <v>Cane Haulage</v>
          </cell>
          <cell r="J48">
            <v>52</v>
          </cell>
          <cell r="K48">
            <v>211</v>
          </cell>
          <cell r="L48" t="str">
            <v>XG2</v>
          </cell>
          <cell r="M48">
            <v>0</v>
          </cell>
          <cell r="N48" t="str">
            <v>Officer Cane Haulage (Zambia) (C4)</v>
          </cell>
        </row>
        <row r="49">
          <cell r="A49" t="str">
            <v>C611402</v>
          </cell>
          <cell r="B49" t="str">
            <v>Haakantu Cypriano</v>
          </cell>
          <cell r="C49">
            <v>1258940</v>
          </cell>
          <cell r="D49">
            <v>1485549.2</v>
          </cell>
          <cell r="E49">
            <v>1466665</v>
          </cell>
          <cell r="F49">
            <v>-18884.199999999953</v>
          </cell>
          <cell r="G49" t="str">
            <v>Officer Harvesting (Zambia) (C3)</v>
          </cell>
          <cell r="H49" t="str">
            <v>MAST2</v>
          </cell>
          <cell r="I49" t="str">
            <v>Administration</v>
          </cell>
          <cell r="J49">
            <v>59</v>
          </cell>
          <cell r="K49">
            <v>204</v>
          </cell>
          <cell r="L49">
            <v>75</v>
          </cell>
          <cell r="M49">
            <v>0</v>
          </cell>
          <cell r="N49" t="str">
            <v>Officer Harvesting (Zambia) (C3)</v>
          </cell>
        </row>
        <row r="50">
          <cell r="A50" t="str">
            <v>CXXXX83</v>
          </cell>
          <cell r="B50" t="str">
            <v>Vacant</v>
          </cell>
          <cell r="C50">
            <v>1461580</v>
          </cell>
          <cell r="D50">
            <v>1724664.4</v>
          </cell>
          <cell r="E50">
            <v>1184224.3999999999</v>
          </cell>
          <cell r="F50">
            <v>-540440</v>
          </cell>
          <cell r="G50" t="e">
            <v>#N/A</v>
          </cell>
          <cell r="H50" t="str">
            <v>PMS6</v>
          </cell>
          <cell r="I50" t="str">
            <v>Administration</v>
          </cell>
          <cell r="J50">
            <v>26</v>
          </cell>
          <cell r="K50">
            <v>203</v>
          </cell>
          <cell r="L50">
            <v>75</v>
          </cell>
          <cell r="M50">
            <v>305</v>
          </cell>
          <cell r="N50" t="str">
            <v>Mngr Farm (Zambia) (C5)</v>
          </cell>
        </row>
        <row r="51">
          <cell r="A51" t="str">
            <v>C611406</v>
          </cell>
          <cell r="B51" t="str">
            <v>Siakalima Felix Ng'andu</v>
          </cell>
          <cell r="C51">
            <v>1506320.32</v>
          </cell>
          <cell r="D51">
            <v>1777457.9775999999</v>
          </cell>
          <cell r="E51">
            <v>1720910</v>
          </cell>
          <cell r="F51">
            <v>-56547.977599999867</v>
          </cell>
          <cell r="G51" t="str">
            <v>Mngr Farm (Zambia) (C5)</v>
          </cell>
          <cell r="H51" t="str">
            <v>PMS6</v>
          </cell>
          <cell r="I51" t="str">
            <v>Administration</v>
          </cell>
          <cell r="J51">
            <v>38</v>
          </cell>
          <cell r="K51">
            <v>200</v>
          </cell>
          <cell r="L51">
            <v>75</v>
          </cell>
          <cell r="M51">
            <v>0</v>
          </cell>
          <cell r="N51" t="str">
            <v>Mngr Farm (Zambia) (C5)</v>
          </cell>
        </row>
        <row r="52">
          <cell r="A52" t="str">
            <v>C612000</v>
          </cell>
          <cell r="B52" t="str">
            <v>Kalwisha Mortimer</v>
          </cell>
          <cell r="C52">
            <v>1125670</v>
          </cell>
          <cell r="D52">
            <v>1328290.6000000001</v>
          </cell>
          <cell r="E52">
            <v>1317034</v>
          </cell>
          <cell r="F52">
            <v>-11256.600000000093</v>
          </cell>
          <cell r="G52" t="str">
            <v>Supervisor Cars &amp; Vans (Zambia) (C1)</v>
          </cell>
          <cell r="H52" t="str">
            <v>MAST2</v>
          </cell>
          <cell r="I52" t="str">
            <v>Transport Work</v>
          </cell>
          <cell r="J52">
            <v>55</v>
          </cell>
          <cell r="K52">
            <v>210</v>
          </cell>
          <cell r="L52" t="str">
            <v>XG3</v>
          </cell>
          <cell r="M52">
            <v>0</v>
          </cell>
          <cell r="N52" t="str">
            <v>Chargehand Cars &amp; Vans (Zambia)</v>
          </cell>
        </row>
        <row r="53">
          <cell r="A53" t="str">
            <v>C615065</v>
          </cell>
          <cell r="B53" t="str">
            <v>Mwale Lloyd</v>
          </cell>
          <cell r="C53">
            <v>2257530</v>
          </cell>
          <cell r="D53">
            <v>2663885.4</v>
          </cell>
          <cell r="E53">
            <v>2641310</v>
          </cell>
          <cell r="F53">
            <v>-22575.399999999907</v>
          </cell>
          <cell r="G53" t="str">
            <v>Mngr Land Preparation (Zambia) (D1)</v>
          </cell>
          <cell r="H53" t="str">
            <v>PMS4</v>
          </cell>
          <cell r="I53" t="str">
            <v>Administration</v>
          </cell>
          <cell r="J53">
            <v>12</v>
          </cell>
          <cell r="K53">
            <v>201</v>
          </cell>
          <cell r="L53">
            <v>75</v>
          </cell>
          <cell r="M53">
            <v>0</v>
          </cell>
          <cell r="N53" t="str">
            <v>Mngr Land Preparation (Zambia) (D1)</v>
          </cell>
        </row>
        <row r="54">
          <cell r="A54" t="str">
            <v>C618756</v>
          </cell>
          <cell r="B54" t="str">
            <v>Maambo Numbwa</v>
          </cell>
          <cell r="C54">
            <v>980430</v>
          </cell>
          <cell r="D54">
            <v>1156907.3999999999</v>
          </cell>
          <cell r="E54">
            <v>1152005</v>
          </cell>
          <cell r="F54">
            <v>-4902.3999999999069</v>
          </cell>
          <cell r="G54" t="str">
            <v>Officer Harvesting (Zambia) (C3)</v>
          </cell>
          <cell r="H54" t="str">
            <v>MAST2</v>
          </cell>
          <cell r="I54" t="str">
            <v>Administration</v>
          </cell>
          <cell r="J54">
            <v>58</v>
          </cell>
          <cell r="K54">
            <v>203</v>
          </cell>
          <cell r="L54">
            <v>75</v>
          </cell>
          <cell r="M54">
            <v>0</v>
          </cell>
          <cell r="N54" t="str">
            <v>Officer Harvesting (Zambia) (C3)</v>
          </cell>
        </row>
        <row r="55">
          <cell r="A55" t="str">
            <v>C618879</v>
          </cell>
          <cell r="B55" t="str">
            <v>Nachivula Gloria</v>
          </cell>
          <cell r="C55">
            <v>937940</v>
          </cell>
          <cell r="D55">
            <v>1106769.2</v>
          </cell>
          <cell r="E55">
            <v>1116149</v>
          </cell>
          <cell r="F55">
            <v>9379.8000000000466</v>
          </cell>
          <cell r="G55" t="str">
            <v>Surveyor (Zambia) (C4)</v>
          </cell>
          <cell r="H55" t="str">
            <v>MAST2</v>
          </cell>
          <cell r="I55" t="str">
            <v>Land Preparation</v>
          </cell>
          <cell r="J55">
            <v>45</v>
          </cell>
          <cell r="K55">
            <v>209</v>
          </cell>
          <cell r="L55" t="str">
            <v>XG1</v>
          </cell>
          <cell r="M55">
            <v>0</v>
          </cell>
          <cell r="N55" t="str">
            <v>Surveyor (Zambia) (C4)</v>
          </cell>
        </row>
        <row r="56">
          <cell r="A56" t="str">
            <v>C618911</v>
          </cell>
          <cell r="B56" t="str">
            <v>Muleya Morgan</v>
          </cell>
          <cell r="C56">
            <v>1532560</v>
          </cell>
          <cell r="D56">
            <v>1808420.8</v>
          </cell>
          <cell r="E56">
            <v>1808420.8</v>
          </cell>
          <cell r="F56">
            <v>0</v>
          </cell>
          <cell r="G56" t="str">
            <v>Mngr Irrigation (Zambia) (D1)</v>
          </cell>
          <cell r="H56" t="str">
            <v>PMS5</v>
          </cell>
          <cell r="I56" t="str">
            <v>Administration</v>
          </cell>
          <cell r="J56">
            <v>14</v>
          </cell>
          <cell r="K56">
            <v>207</v>
          </cell>
          <cell r="L56">
            <v>75</v>
          </cell>
          <cell r="M56">
            <v>0</v>
          </cell>
          <cell r="N56" t="str">
            <v>Mngr Irrigation (Zambia) (D1)</v>
          </cell>
        </row>
        <row r="57">
          <cell r="A57" t="str">
            <v>C618917</v>
          </cell>
          <cell r="B57" t="str">
            <v>Munthali Jeremiah</v>
          </cell>
          <cell r="C57">
            <v>795620</v>
          </cell>
          <cell r="D57">
            <v>938831.6</v>
          </cell>
          <cell r="E57">
            <v>926897</v>
          </cell>
          <cell r="F57">
            <v>-11934.599999999977</v>
          </cell>
          <cell r="G57" t="str">
            <v>Officer Harvesting (Zambia) (C3)</v>
          </cell>
          <cell r="H57" t="str">
            <v>MAST2</v>
          </cell>
          <cell r="I57" t="str">
            <v>Administration</v>
          </cell>
          <cell r="J57">
            <v>61</v>
          </cell>
          <cell r="K57">
            <v>205</v>
          </cell>
          <cell r="L57">
            <v>75</v>
          </cell>
          <cell r="M57">
            <v>0</v>
          </cell>
          <cell r="N57" t="str">
            <v>Officer Harvesting (Zambia) (C3)</v>
          </cell>
        </row>
        <row r="58">
          <cell r="A58" t="str">
            <v>CXXXX82</v>
          </cell>
          <cell r="B58" t="str">
            <v>Vacant</v>
          </cell>
          <cell r="C58">
            <v>1030460</v>
          </cell>
          <cell r="D58">
            <v>1215942.8</v>
          </cell>
          <cell r="E58">
            <v>1184224.3999999999</v>
          </cell>
          <cell r="F58">
            <v>-31718.40000000014</v>
          </cell>
          <cell r="G58" t="e">
            <v>#N/A</v>
          </cell>
          <cell r="H58" t="str">
            <v>PMS6</v>
          </cell>
          <cell r="I58" t="str">
            <v>Administration</v>
          </cell>
          <cell r="J58">
            <v>36</v>
          </cell>
          <cell r="K58">
            <v>205</v>
          </cell>
          <cell r="L58">
            <v>75</v>
          </cell>
          <cell r="M58">
            <v>458</v>
          </cell>
          <cell r="N58" t="str">
            <v>Mngr Farm (Zambia) (C5)</v>
          </cell>
        </row>
        <row r="59">
          <cell r="A59" t="str">
            <v>C823223</v>
          </cell>
          <cell r="B59" t="str">
            <v>Kademaunga Malaya</v>
          </cell>
          <cell r="C59">
            <v>1039430</v>
          </cell>
          <cell r="D59">
            <v>1226527.3999999999</v>
          </cell>
          <cell r="E59">
            <v>1268105</v>
          </cell>
          <cell r="F59">
            <v>41577.600000000093</v>
          </cell>
          <cell r="G59" t="str">
            <v>Mngr Farm (Zambia) (C5)</v>
          </cell>
          <cell r="H59" t="str">
            <v>PMS6</v>
          </cell>
          <cell r="I59" t="str">
            <v>Administration</v>
          </cell>
          <cell r="J59">
            <v>25</v>
          </cell>
          <cell r="K59">
            <v>203</v>
          </cell>
          <cell r="L59">
            <v>75</v>
          </cell>
          <cell r="M59">
            <v>314</v>
          </cell>
          <cell r="N59" t="str">
            <v>Mngr Farm (Zambia) (C5)</v>
          </cell>
        </row>
        <row r="60">
          <cell r="A60" t="str">
            <v>C823428</v>
          </cell>
          <cell r="B60" t="str">
            <v>Mulembwente Sudan</v>
          </cell>
          <cell r="C60">
            <v>1039430</v>
          </cell>
          <cell r="D60">
            <v>1226527.3999999999</v>
          </cell>
          <cell r="E60">
            <v>1268105</v>
          </cell>
          <cell r="F60">
            <v>41577.600000000093</v>
          </cell>
          <cell r="G60" t="str">
            <v>Officer Irrigation (Zambia) (C5)</v>
          </cell>
          <cell r="H60" t="str">
            <v>PMS6</v>
          </cell>
          <cell r="I60" t="str">
            <v>Administration</v>
          </cell>
          <cell r="J60">
            <v>8087</v>
          </cell>
          <cell r="K60">
            <v>207</v>
          </cell>
          <cell r="L60">
            <v>75</v>
          </cell>
          <cell r="M60">
            <v>0</v>
          </cell>
          <cell r="N60" t="str">
            <v>Officer Irrigation (Zambia) (C5)</v>
          </cell>
        </row>
        <row r="61">
          <cell r="A61" t="str">
            <v>C823710</v>
          </cell>
          <cell r="B61" t="str">
            <v>Muleya Patrick</v>
          </cell>
          <cell r="C61">
            <v>1039430</v>
          </cell>
          <cell r="D61">
            <v>1226527.3999999999</v>
          </cell>
          <cell r="E61">
            <v>1210936</v>
          </cell>
          <cell r="F61">
            <v>-15591.399999999907</v>
          </cell>
          <cell r="G61" t="str">
            <v>Mngr Farm (Zambia) (C5)</v>
          </cell>
          <cell r="H61" t="str">
            <v>PMS6</v>
          </cell>
          <cell r="I61" t="str">
            <v>Administration</v>
          </cell>
          <cell r="J61">
            <v>33</v>
          </cell>
          <cell r="K61">
            <v>206</v>
          </cell>
          <cell r="L61">
            <v>75</v>
          </cell>
          <cell r="M61">
            <v>467</v>
          </cell>
          <cell r="N61" t="str">
            <v>Mngr Farm (Zambia) (C5)</v>
          </cell>
        </row>
        <row r="63">
          <cell r="A63" t="str">
            <v>CVacant01</v>
          </cell>
          <cell r="B63" t="str">
            <v>Vacant</v>
          </cell>
          <cell r="C63">
            <v>1003580</v>
          </cell>
          <cell r="D63">
            <v>1184224.3999999999</v>
          </cell>
          <cell r="E63">
            <v>1184224.3999999999</v>
          </cell>
          <cell r="F63">
            <v>0</v>
          </cell>
          <cell r="G63" t="str">
            <v>Mngr Farm (Zambia) (C5)</v>
          </cell>
          <cell r="H63" t="str">
            <v>PMS6</v>
          </cell>
          <cell r="I63" t="str">
            <v>Administration</v>
          </cell>
          <cell r="K63">
            <v>205</v>
          </cell>
          <cell r="L63">
            <v>75</v>
          </cell>
          <cell r="M63">
            <v>454</v>
          </cell>
          <cell r="N63" t="str">
            <v>Mngr Farm (Zambia) (C5)</v>
          </cell>
        </row>
        <row r="64">
          <cell r="A64" t="str">
            <v>C611403</v>
          </cell>
          <cell r="B64" t="str">
            <v>Ng'andu L Kabanje</v>
          </cell>
          <cell r="C64">
            <v>1856220</v>
          </cell>
          <cell r="D64">
            <v>2190339.6</v>
          </cell>
          <cell r="E64">
            <v>2190339.6</v>
          </cell>
          <cell r="F64">
            <v>0</v>
          </cell>
          <cell r="G64" t="str">
            <v>Mngr Area (Zambia) (D1)</v>
          </cell>
          <cell r="H64" t="str">
            <v>PMS4</v>
          </cell>
          <cell r="I64" t="str">
            <v>Administration</v>
          </cell>
          <cell r="J64">
            <v>10</v>
          </cell>
          <cell r="K64">
            <v>202</v>
          </cell>
          <cell r="L64">
            <v>75</v>
          </cell>
          <cell r="M64">
            <v>0</v>
          </cell>
          <cell r="N64" t="str">
            <v>Mngr Area (Zambia) (D1)</v>
          </cell>
        </row>
        <row r="65">
          <cell r="A65" t="str">
            <v>Trainee 1</v>
          </cell>
          <cell r="B65" t="str">
            <v>Vacant</v>
          </cell>
          <cell r="C65">
            <v>1003580</v>
          </cell>
          <cell r="D65">
            <v>1184224.3999999999</v>
          </cell>
          <cell r="E65">
            <v>1184224.3999999999</v>
          </cell>
          <cell r="F65">
            <v>0</v>
          </cell>
          <cell r="G65" t="str">
            <v>Trainee Management-Agriculture (Zambia) (C5)</v>
          </cell>
          <cell r="H65" t="str">
            <v>PMS6</v>
          </cell>
          <cell r="I65" t="str">
            <v>Administration</v>
          </cell>
          <cell r="K65">
            <v>200</v>
          </cell>
          <cell r="L65">
            <v>75</v>
          </cell>
          <cell r="M65">
            <v>0</v>
          </cell>
          <cell r="N65" t="str">
            <v>Trainee Management-Agriculture (Zambia) (C5)</v>
          </cell>
        </row>
        <row r="66">
          <cell r="A66" t="str">
            <v>Trainee 2</v>
          </cell>
          <cell r="B66" t="str">
            <v>Vacant</v>
          </cell>
          <cell r="C66">
            <v>1003580</v>
          </cell>
          <cell r="D66">
            <v>1184224.3999999999</v>
          </cell>
          <cell r="E66">
            <v>1184224.3999999999</v>
          </cell>
          <cell r="F66">
            <v>0</v>
          </cell>
          <cell r="G66" t="str">
            <v>Trainee Management-Agriculture (Zambia) (C5)</v>
          </cell>
          <cell r="H66" t="str">
            <v>PMS6</v>
          </cell>
          <cell r="I66" t="str">
            <v>Administration</v>
          </cell>
          <cell r="K66">
            <v>200</v>
          </cell>
          <cell r="L66">
            <v>75</v>
          </cell>
          <cell r="M66">
            <v>0</v>
          </cell>
          <cell r="N66" t="str">
            <v>Trainee Management-Agriculture (Zambia) (C5)</v>
          </cell>
        </row>
        <row r="67">
          <cell r="A67" t="str">
            <v>Trainee 3</v>
          </cell>
          <cell r="B67" t="str">
            <v>Vacant</v>
          </cell>
          <cell r="C67">
            <v>1003580</v>
          </cell>
          <cell r="D67">
            <v>1184224.3999999999</v>
          </cell>
          <cell r="E67">
            <v>1184224.3999999999</v>
          </cell>
          <cell r="F67">
            <v>0</v>
          </cell>
          <cell r="G67" t="str">
            <v>Trainee Management-Agriculture (Zambia) (C5)</v>
          </cell>
          <cell r="H67" t="str">
            <v>PMS6</v>
          </cell>
          <cell r="I67" t="str">
            <v>Administration</v>
          </cell>
          <cell r="K67">
            <v>200</v>
          </cell>
          <cell r="L67">
            <v>75</v>
          </cell>
          <cell r="M67">
            <v>0</v>
          </cell>
          <cell r="N67" t="str">
            <v>Trainee Management-Agriculture (Zambia) (C5)</v>
          </cell>
        </row>
        <row r="68">
          <cell r="A68" t="str">
            <v>CXXXX73</v>
          </cell>
          <cell r="B68" t="str">
            <v>Vacant</v>
          </cell>
          <cell r="C68">
            <v>1003580</v>
          </cell>
          <cell r="D68">
            <v>1184224.3999999999</v>
          </cell>
          <cell r="E68">
            <v>1184224.3999999999</v>
          </cell>
          <cell r="F68">
            <v>0</v>
          </cell>
          <cell r="G68" t="str">
            <v>Agronomist Soils (Zambia) (C5)</v>
          </cell>
          <cell r="H68" t="str">
            <v>PMS6</v>
          </cell>
          <cell r="I68" t="str">
            <v>Agronomy</v>
          </cell>
          <cell r="J68">
            <v>31</v>
          </cell>
          <cell r="K68">
            <v>208</v>
          </cell>
          <cell r="L68" t="str">
            <v>X</v>
          </cell>
          <cell r="M68">
            <v>0</v>
          </cell>
          <cell r="N68" t="str">
            <v>Agronomist Soils (Zambia) (C5)</v>
          </cell>
        </row>
        <row r="73">
          <cell r="A73" t="str">
            <v>Unionised Salary Table</v>
          </cell>
          <cell r="C73" t="str">
            <v>Uninflated</v>
          </cell>
          <cell r="D73" t="str">
            <v xml:space="preserve">Inflated </v>
          </cell>
          <cell r="E73" t="str">
            <v>New</v>
          </cell>
        </row>
        <row r="74">
          <cell r="A74" t="str">
            <v>Employee Number</v>
          </cell>
          <cell r="B74" t="str">
            <v>Name</v>
          </cell>
          <cell r="C74" t="str">
            <v>Basic Pay (Actual)</v>
          </cell>
          <cell r="D74" t="str">
            <v>Basic Pay</v>
          </cell>
          <cell r="E74" t="str">
            <v>Basic Pay</v>
          </cell>
          <cell r="G74" t="str">
            <v>Job Title</v>
          </cell>
          <cell r="H74" t="str">
            <v>Grade</v>
          </cell>
          <cell r="I74" t="str">
            <v>Patterson Grade</v>
          </cell>
          <cell r="J74" t="str">
            <v>Position Number</v>
          </cell>
          <cell r="K74" t="str">
            <v>Resp. Code</v>
          </cell>
          <cell r="L74" t="str">
            <v>Activity Code</v>
          </cell>
          <cell r="M74" t="str">
            <v>Location Code</v>
          </cell>
          <cell r="N74" t="str">
            <v>Job Title</v>
          </cell>
          <cell r="P74" t="str">
            <v>OT %</v>
          </cell>
        </row>
        <row r="75">
          <cell r="A75" t="str">
            <v>C216388</v>
          </cell>
          <cell r="B75" t="str">
            <v>Mukondya Maxwell</v>
          </cell>
          <cell r="C75">
            <v>1222030</v>
          </cell>
          <cell r="D75">
            <v>1454215.7</v>
          </cell>
          <cell r="E75">
            <v>1466436</v>
          </cell>
          <cell r="G75" t="str">
            <v>Artisan Snr (Zambia)</v>
          </cell>
          <cell r="H75" t="str">
            <v>Craftsman</v>
          </cell>
          <cell r="I75" t="str">
            <v>Garage - Cars &amp; Vans</v>
          </cell>
          <cell r="J75">
            <v>65</v>
          </cell>
          <cell r="K75">
            <v>210</v>
          </cell>
          <cell r="L75" t="str">
            <v>GS3</v>
          </cell>
          <cell r="M75">
            <v>0</v>
          </cell>
          <cell r="N75" t="str">
            <v>Artisan Snr - Grab Loader (Zambia)</v>
          </cell>
          <cell r="P75">
            <v>0.2</v>
          </cell>
          <cell r="Q75" t="b">
            <v>0</v>
          </cell>
        </row>
        <row r="76">
          <cell r="A76" t="str">
            <v>C205766</v>
          </cell>
          <cell r="B76" t="str">
            <v>Siakamezi Jason</v>
          </cell>
          <cell r="C76">
            <v>1222030</v>
          </cell>
          <cell r="D76">
            <v>1454215.7</v>
          </cell>
          <cell r="E76">
            <v>1466436</v>
          </cell>
          <cell r="G76" t="str">
            <v>Artisan Electrician Auto (Zambia) (C2)</v>
          </cell>
          <cell r="H76" t="str">
            <v>Craftsman</v>
          </cell>
          <cell r="I76" t="str">
            <v>Garage - Tractors &amp; Cranes</v>
          </cell>
          <cell r="J76">
            <v>109</v>
          </cell>
          <cell r="K76">
            <v>210</v>
          </cell>
          <cell r="L76" t="str">
            <v>GS5</v>
          </cell>
          <cell r="M76">
            <v>0</v>
          </cell>
          <cell r="N76" t="str">
            <v>Artisan Electrician Auto (Zambia) (C2)</v>
          </cell>
          <cell r="P76">
            <v>0.2</v>
          </cell>
          <cell r="Q76" t="b">
            <v>1</v>
          </cell>
        </row>
        <row r="77">
          <cell r="A77" t="str">
            <v>C216808</v>
          </cell>
          <cell r="B77" t="str">
            <v>Simonje Amas</v>
          </cell>
          <cell r="C77">
            <v>1202540</v>
          </cell>
          <cell r="D77">
            <v>1431022.6</v>
          </cell>
          <cell r="E77">
            <v>1443048</v>
          </cell>
          <cell r="G77" t="str">
            <v>Artisan Snr (Zambia)</v>
          </cell>
          <cell r="H77" t="str">
            <v>Craftsman</v>
          </cell>
          <cell r="I77" t="str">
            <v>Garage - Trucks</v>
          </cell>
          <cell r="J77">
            <v>91</v>
          </cell>
          <cell r="K77">
            <v>210</v>
          </cell>
          <cell r="L77" t="str">
            <v>GS2</v>
          </cell>
          <cell r="M77">
            <v>0</v>
          </cell>
          <cell r="N77" t="str">
            <v>Artisan Snr (Zambia)</v>
          </cell>
          <cell r="P77">
            <v>0.2</v>
          </cell>
          <cell r="Q77" t="b">
            <v>1</v>
          </cell>
        </row>
        <row r="78">
          <cell r="A78" t="str">
            <v>C217014</v>
          </cell>
          <cell r="B78" t="str">
            <v>Sikombe Joseph</v>
          </cell>
          <cell r="C78">
            <v>1192790</v>
          </cell>
          <cell r="D78">
            <v>1419420.1</v>
          </cell>
          <cell r="E78">
            <v>1431348</v>
          </cell>
          <cell r="G78" t="str">
            <v>Supervisor Support Services (Zambia) (C2)</v>
          </cell>
          <cell r="H78" t="str">
            <v>Craftsman</v>
          </cell>
          <cell r="I78" t="str">
            <v>Garage - Motor Vehicles</v>
          </cell>
          <cell r="J78">
            <v>89</v>
          </cell>
          <cell r="K78">
            <v>210</v>
          </cell>
          <cell r="L78" t="str">
            <v>GS4</v>
          </cell>
          <cell r="M78">
            <v>0</v>
          </cell>
          <cell r="N78" t="str">
            <v>Artisan Snr (Zambia)</v>
          </cell>
          <cell r="P78">
            <v>0.2</v>
          </cell>
          <cell r="Q78" t="b">
            <v>0</v>
          </cell>
        </row>
        <row r="79">
          <cell r="A79" t="str">
            <v>C205398</v>
          </cell>
          <cell r="B79" t="str">
            <v>Bulimo Cosmas</v>
          </cell>
          <cell r="C79">
            <v>1183040</v>
          </cell>
          <cell r="D79">
            <v>1407817.6</v>
          </cell>
          <cell r="E79">
            <v>1419648</v>
          </cell>
          <cell r="G79" t="str">
            <v>Artisan Welder (Zambia) (C2)</v>
          </cell>
          <cell r="H79" t="str">
            <v>Craftsman</v>
          </cell>
          <cell r="I79" t="str">
            <v>Garage - Tractors &amp; Cranes</v>
          </cell>
          <cell r="J79">
            <v>125</v>
          </cell>
          <cell r="K79">
            <v>210</v>
          </cell>
          <cell r="L79" t="str">
            <v>GS5</v>
          </cell>
          <cell r="M79">
            <v>0</v>
          </cell>
          <cell r="N79" t="str">
            <v>Artisan Welder (Zambia) (C2)</v>
          </cell>
          <cell r="P79">
            <v>0.2</v>
          </cell>
          <cell r="Q79" t="b">
            <v>1</v>
          </cell>
        </row>
        <row r="80">
          <cell r="A80" t="str">
            <v>C207952</v>
          </cell>
          <cell r="B80" t="str">
            <v>Ng'andu Richard</v>
          </cell>
          <cell r="C80">
            <v>1183040</v>
          </cell>
          <cell r="D80">
            <v>1407817.6</v>
          </cell>
          <cell r="E80">
            <v>1419648</v>
          </cell>
          <cell r="G80" t="str">
            <v>Artisan Mechanic Auto (Zambia) (C2)</v>
          </cell>
          <cell r="H80" t="str">
            <v>Craftsman</v>
          </cell>
          <cell r="I80" t="str">
            <v>Garage - Motor Vehicles</v>
          </cell>
          <cell r="J80">
            <v>144</v>
          </cell>
          <cell r="K80">
            <v>210</v>
          </cell>
          <cell r="L80" t="str">
            <v>GS4</v>
          </cell>
          <cell r="M80">
            <v>0</v>
          </cell>
          <cell r="N80" t="str">
            <v>Artisan - Motor Bike (Zambia)</v>
          </cell>
          <cell r="P80">
            <v>0.2</v>
          </cell>
          <cell r="Q80" t="b">
            <v>0</v>
          </cell>
        </row>
        <row r="81">
          <cell r="A81" t="str">
            <v>C216348</v>
          </cell>
          <cell r="B81" t="str">
            <v>Phiri Joseph</v>
          </cell>
          <cell r="C81">
            <v>1183040</v>
          </cell>
          <cell r="D81">
            <v>1407817.6</v>
          </cell>
          <cell r="E81">
            <v>1419648</v>
          </cell>
          <cell r="G81" t="str">
            <v>Artisan Mechanic Auto (Zambia) (C2)</v>
          </cell>
          <cell r="H81" t="str">
            <v>Craftsman</v>
          </cell>
          <cell r="I81" t="str">
            <v>Garage - Motor Vehicles</v>
          </cell>
          <cell r="J81">
            <v>86</v>
          </cell>
          <cell r="K81">
            <v>210</v>
          </cell>
          <cell r="L81" t="str">
            <v>GS4</v>
          </cell>
          <cell r="M81">
            <v>0</v>
          </cell>
          <cell r="N81" t="str">
            <v>Artisan Mechanic Auto (Zambia) (C2)</v>
          </cell>
          <cell r="P81">
            <v>0.2</v>
          </cell>
          <cell r="Q81" t="b">
            <v>1</v>
          </cell>
        </row>
        <row r="82">
          <cell r="A82" t="str">
            <v>C604377</v>
          </cell>
          <cell r="B82" t="str">
            <v>Mumba Paul</v>
          </cell>
          <cell r="C82">
            <v>1173300</v>
          </cell>
          <cell r="D82">
            <v>1396227</v>
          </cell>
          <cell r="E82">
            <v>1407960</v>
          </cell>
          <cell r="G82" t="str">
            <v>Supervisor Research (Zambia) (C1)</v>
          </cell>
          <cell r="H82" t="str">
            <v>Craftsman</v>
          </cell>
          <cell r="I82" t="str">
            <v>Agronomy</v>
          </cell>
          <cell r="J82">
            <v>205</v>
          </cell>
          <cell r="K82">
            <v>208</v>
          </cell>
          <cell r="L82" t="str">
            <v>X</v>
          </cell>
          <cell r="M82">
            <v>0</v>
          </cell>
          <cell r="N82" t="str">
            <v>Supervisor Research (Zambia) (C1)</v>
          </cell>
          <cell r="P82">
            <v>0.25</v>
          </cell>
          <cell r="Q82" t="b">
            <v>1</v>
          </cell>
        </row>
        <row r="83">
          <cell r="A83" t="str">
            <v>C615784</v>
          </cell>
          <cell r="B83" t="str">
            <v>Mainza Christagonah</v>
          </cell>
          <cell r="C83">
            <v>1144050</v>
          </cell>
          <cell r="D83">
            <v>1361419.5</v>
          </cell>
          <cell r="E83">
            <v>1372860</v>
          </cell>
          <cell r="G83" t="str">
            <v>Supervisor Zone (Zambia) (C2)</v>
          </cell>
          <cell r="H83" t="str">
            <v>Craftsman</v>
          </cell>
          <cell r="I83" t="str">
            <v>Administration</v>
          </cell>
          <cell r="J83">
            <v>198</v>
          </cell>
          <cell r="K83">
            <v>205</v>
          </cell>
          <cell r="L83">
            <v>75</v>
          </cell>
          <cell r="M83">
            <v>458</v>
          </cell>
          <cell r="N83" t="str">
            <v>Supervisor Zone (Zambia) (C2)</v>
          </cell>
          <cell r="P83">
            <v>0.2</v>
          </cell>
          <cell r="Q83" t="b">
            <v>1</v>
          </cell>
        </row>
        <row r="84">
          <cell r="A84" t="str">
            <v>C216379</v>
          </cell>
          <cell r="B84" t="str">
            <v>Mushowa Mutumba</v>
          </cell>
          <cell r="C84">
            <v>1144050</v>
          </cell>
          <cell r="D84">
            <v>1361419.5</v>
          </cell>
          <cell r="E84">
            <v>1372860</v>
          </cell>
          <cell r="G84" t="str">
            <v>Artisan Mechanic Auto (Zambia) (C2)</v>
          </cell>
          <cell r="H84" t="str">
            <v>Craftsman</v>
          </cell>
          <cell r="I84" t="str">
            <v>Garage - Cars &amp; Vans</v>
          </cell>
          <cell r="J84">
            <v>149</v>
          </cell>
          <cell r="K84">
            <v>210</v>
          </cell>
          <cell r="L84" t="str">
            <v>GS3</v>
          </cell>
          <cell r="M84">
            <v>0</v>
          </cell>
          <cell r="N84" t="str">
            <v>Artisan Mechanic Auto (Zambia) (C2)</v>
          </cell>
          <cell r="P84">
            <v>0.2</v>
          </cell>
          <cell r="Q84" t="b">
            <v>1</v>
          </cell>
        </row>
        <row r="85">
          <cell r="A85" t="str">
            <v>C618495</v>
          </cell>
          <cell r="B85" t="str">
            <v>Kambombo Michelo</v>
          </cell>
          <cell r="C85">
            <v>1124560</v>
          </cell>
          <cell r="D85">
            <v>1338226.3999999999</v>
          </cell>
          <cell r="E85">
            <v>1349472</v>
          </cell>
          <cell r="G85" t="str">
            <v>Supervisor Zone (Zambia) (C2)</v>
          </cell>
          <cell r="H85" t="str">
            <v>Craftsman</v>
          </cell>
          <cell r="I85" t="str">
            <v>Administration</v>
          </cell>
          <cell r="J85">
            <v>197</v>
          </cell>
          <cell r="K85">
            <v>205</v>
          </cell>
          <cell r="L85">
            <v>75</v>
          </cell>
          <cell r="M85">
            <v>453</v>
          </cell>
          <cell r="N85" t="str">
            <v>Supervisor Zone (Zambia) (C2)</v>
          </cell>
          <cell r="P85">
            <v>0.2</v>
          </cell>
          <cell r="Q85" t="b">
            <v>1</v>
          </cell>
        </row>
        <row r="86">
          <cell r="A86" t="str">
            <v>C215749</v>
          </cell>
          <cell r="B86" t="str">
            <v>Mambwe Humphrey</v>
          </cell>
          <cell r="C86">
            <v>1124560</v>
          </cell>
          <cell r="D86">
            <v>1338226.3999999999</v>
          </cell>
          <cell r="E86">
            <v>1349472</v>
          </cell>
          <cell r="G86" t="str">
            <v>Supervisor Transport (Zambia) (C2)</v>
          </cell>
          <cell r="H86" t="str">
            <v>Craftsman</v>
          </cell>
          <cell r="I86" t="str">
            <v>Garage - Trucks</v>
          </cell>
          <cell r="J86">
            <v>92</v>
          </cell>
          <cell r="K86">
            <v>210</v>
          </cell>
          <cell r="L86" t="str">
            <v>GS2</v>
          </cell>
          <cell r="M86">
            <v>0</v>
          </cell>
          <cell r="N86" t="str">
            <v>Artisan Mechanic Auto (Zambia) (C2)</v>
          </cell>
          <cell r="P86">
            <v>0.2</v>
          </cell>
          <cell r="Q86" t="b">
            <v>0</v>
          </cell>
        </row>
        <row r="87">
          <cell r="A87" t="str">
            <v>C217081</v>
          </cell>
          <cell r="B87" t="str">
            <v>Hankolwe Miyoba Geofrey</v>
          </cell>
          <cell r="C87">
            <v>1114810</v>
          </cell>
          <cell r="D87">
            <v>1326623.8999999999</v>
          </cell>
          <cell r="E87">
            <v>1337772</v>
          </cell>
          <cell r="G87" t="str">
            <v>Artisan Mechanic Auto (Zambia) (C2)</v>
          </cell>
          <cell r="H87" t="str">
            <v>Craftsman</v>
          </cell>
          <cell r="I87" t="str">
            <v>Garage - Administration</v>
          </cell>
          <cell r="J87">
            <v>67</v>
          </cell>
          <cell r="K87">
            <v>210</v>
          </cell>
          <cell r="L87" t="str">
            <v>SG1</v>
          </cell>
          <cell r="M87">
            <v>0</v>
          </cell>
          <cell r="N87" t="str">
            <v>Artisan Mechanic Auto (Zambia) (C2)</v>
          </cell>
          <cell r="P87">
            <v>0.2</v>
          </cell>
          <cell r="Q87" t="b">
            <v>1</v>
          </cell>
        </row>
        <row r="88">
          <cell r="A88" t="str">
            <v>C618714</v>
          </cell>
          <cell r="B88" t="str">
            <v>Banda John Victor</v>
          </cell>
          <cell r="C88">
            <v>1105060</v>
          </cell>
          <cell r="D88">
            <v>1315021.3999999999</v>
          </cell>
          <cell r="E88">
            <v>1326072</v>
          </cell>
          <cell r="G88" t="str">
            <v>Supervisor Zone (Zambia) (C2)</v>
          </cell>
          <cell r="H88" t="str">
            <v>Craftsman</v>
          </cell>
          <cell r="I88" t="str">
            <v>Administration</v>
          </cell>
          <cell r="J88">
            <v>175</v>
          </cell>
          <cell r="K88">
            <v>204</v>
          </cell>
          <cell r="L88">
            <v>75</v>
          </cell>
          <cell r="M88">
            <v>450</v>
          </cell>
          <cell r="N88" t="str">
            <v>Supervisor Zone (Zambia) (C2)</v>
          </cell>
          <cell r="P88">
            <v>0.2</v>
          </cell>
          <cell r="Q88" t="b">
            <v>1</v>
          </cell>
        </row>
        <row r="89">
          <cell r="A89" t="str">
            <v>C216911</v>
          </cell>
          <cell r="B89" t="str">
            <v>Chakota Martin</v>
          </cell>
          <cell r="C89">
            <v>1105060</v>
          </cell>
          <cell r="D89">
            <v>1315021.3999999999</v>
          </cell>
          <cell r="E89">
            <v>1326072</v>
          </cell>
          <cell r="G89" t="str">
            <v>Artisan Electrician Auto (Zambia) (C2)</v>
          </cell>
          <cell r="H89" t="str">
            <v>Craftsman</v>
          </cell>
          <cell r="I89" t="str">
            <v>Garage - Administration</v>
          </cell>
          <cell r="J89">
            <v>79</v>
          </cell>
          <cell r="K89">
            <v>210</v>
          </cell>
          <cell r="L89" t="str">
            <v>SG1</v>
          </cell>
          <cell r="M89">
            <v>0</v>
          </cell>
          <cell r="N89" t="str">
            <v>Artisan Electrician Auto (Zambia) (C2)</v>
          </cell>
          <cell r="P89">
            <v>0.2</v>
          </cell>
          <cell r="Q89" t="b">
            <v>1</v>
          </cell>
        </row>
        <row r="90">
          <cell r="A90" t="str">
            <v>C618251</v>
          </cell>
          <cell r="B90" t="str">
            <v>Chinyama N John</v>
          </cell>
          <cell r="C90">
            <v>1105060</v>
          </cell>
          <cell r="D90">
            <v>1315021.3999999999</v>
          </cell>
          <cell r="E90">
            <v>1326072</v>
          </cell>
          <cell r="G90" t="str">
            <v>Supervisor Research (Zambia) (C2)</v>
          </cell>
          <cell r="H90" t="str">
            <v>Craftsman</v>
          </cell>
          <cell r="I90" t="str">
            <v>Agronomy</v>
          </cell>
          <cell r="J90">
            <v>206</v>
          </cell>
          <cell r="K90">
            <v>208</v>
          </cell>
          <cell r="L90" t="str">
            <v>X</v>
          </cell>
          <cell r="M90">
            <v>0</v>
          </cell>
          <cell r="N90" t="str">
            <v>Supervisor Research (Zambia) (C1)</v>
          </cell>
          <cell r="P90">
            <v>0.2</v>
          </cell>
          <cell r="Q90" t="b">
            <v>0</v>
          </cell>
        </row>
        <row r="91">
          <cell r="A91" t="str">
            <v>C618748</v>
          </cell>
          <cell r="B91" t="str">
            <v>Chiyowela Kelvin</v>
          </cell>
          <cell r="C91">
            <v>1105060</v>
          </cell>
          <cell r="D91">
            <v>1315021.3999999999</v>
          </cell>
          <cell r="E91">
            <v>1326072</v>
          </cell>
          <cell r="G91" t="str">
            <v>Supervisor Zone (Zambia) (C2)</v>
          </cell>
          <cell r="H91" t="str">
            <v>Craftsman</v>
          </cell>
          <cell r="I91" t="str">
            <v>Administration</v>
          </cell>
          <cell r="J91">
            <v>196</v>
          </cell>
          <cell r="K91">
            <v>206</v>
          </cell>
          <cell r="L91">
            <v>75</v>
          </cell>
          <cell r="M91">
            <v>0</v>
          </cell>
          <cell r="N91" t="str">
            <v>Supervisor Zone (Zambia) (C2)</v>
          </cell>
          <cell r="P91">
            <v>0.2</v>
          </cell>
          <cell r="Q91" t="b">
            <v>1</v>
          </cell>
        </row>
        <row r="92">
          <cell r="A92" t="str">
            <v>C218072</v>
          </cell>
          <cell r="B92" t="str">
            <v>Hamweemba Discent</v>
          </cell>
          <cell r="C92">
            <v>1105060</v>
          </cell>
          <cell r="D92">
            <v>1315021.3999999999</v>
          </cell>
          <cell r="E92">
            <v>1326072</v>
          </cell>
          <cell r="G92" t="str">
            <v>Supervisor Auto Body Mechanic (Zambia) (C2)</v>
          </cell>
          <cell r="H92" t="str">
            <v>Craftsman</v>
          </cell>
          <cell r="I92" t="str">
            <v>Garage - Cars &amp; Vans</v>
          </cell>
          <cell r="J92">
            <v>152</v>
          </cell>
          <cell r="K92">
            <v>210</v>
          </cell>
          <cell r="L92" t="str">
            <v>GS3</v>
          </cell>
          <cell r="M92">
            <v>0</v>
          </cell>
          <cell r="N92" t="str">
            <v>Artisan Panelbeater (Zambia)</v>
          </cell>
          <cell r="P92">
            <v>0.2</v>
          </cell>
          <cell r="Q92" t="b">
            <v>0</v>
          </cell>
        </row>
        <row r="93">
          <cell r="A93" t="str">
            <v>C218467</v>
          </cell>
          <cell r="B93" t="str">
            <v>Katayamoyo Fidelis</v>
          </cell>
          <cell r="C93">
            <v>1105060</v>
          </cell>
          <cell r="D93">
            <v>1315021.3999999999</v>
          </cell>
          <cell r="E93">
            <v>1326072</v>
          </cell>
          <cell r="G93" t="str">
            <v>Artisan Electrician Auto (Zambia) (C2)</v>
          </cell>
          <cell r="H93" t="str">
            <v>Craftsman</v>
          </cell>
          <cell r="I93" t="str">
            <v>Garage - Administration</v>
          </cell>
          <cell r="J93">
            <v>81</v>
          </cell>
          <cell r="K93">
            <v>210</v>
          </cell>
          <cell r="L93" t="str">
            <v>SG1</v>
          </cell>
          <cell r="M93">
            <v>0</v>
          </cell>
          <cell r="N93" t="str">
            <v>Artisan Electrician Auto (Zambia) (C2)</v>
          </cell>
          <cell r="P93">
            <v>0.2</v>
          </cell>
          <cell r="Q93" t="b">
            <v>1</v>
          </cell>
        </row>
        <row r="94">
          <cell r="A94" t="str">
            <v>C218295</v>
          </cell>
          <cell r="B94" t="str">
            <v>Mtonga Jeremiah</v>
          </cell>
          <cell r="C94">
            <v>1105060</v>
          </cell>
          <cell r="D94">
            <v>1315021.3999999999</v>
          </cell>
          <cell r="E94">
            <v>1326072</v>
          </cell>
          <cell r="G94" t="str">
            <v>Artisan Electrician Auto (Zambia) (C2)</v>
          </cell>
          <cell r="H94" t="str">
            <v>Craftsman</v>
          </cell>
          <cell r="I94" t="str">
            <v>Garage - Administration</v>
          </cell>
          <cell r="J94">
            <v>80</v>
          </cell>
          <cell r="K94">
            <v>210</v>
          </cell>
          <cell r="L94" t="str">
            <v>SG1</v>
          </cell>
          <cell r="M94">
            <v>0</v>
          </cell>
          <cell r="N94" t="str">
            <v>Artisan Electrician Auto (Zambia) (C2)</v>
          </cell>
          <cell r="P94">
            <v>0.2</v>
          </cell>
          <cell r="Q94" t="b">
            <v>1</v>
          </cell>
        </row>
        <row r="95">
          <cell r="A95" t="str">
            <v>C218036</v>
          </cell>
          <cell r="B95" t="str">
            <v>Mumba Edmac</v>
          </cell>
          <cell r="C95">
            <v>1105060</v>
          </cell>
          <cell r="D95">
            <v>1315021.3999999999</v>
          </cell>
          <cell r="E95">
            <v>1326072</v>
          </cell>
          <cell r="G95" t="str">
            <v>Artisan Mechanic Auto (Zambia) (C2)</v>
          </cell>
          <cell r="H95" t="str">
            <v>Craftsman</v>
          </cell>
          <cell r="I95" t="str">
            <v>Garage - Cars &amp; Vans</v>
          </cell>
          <cell r="J95">
            <v>134</v>
          </cell>
          <cell r="K95">
            <v>210</v>
          </cell>
          <cell r="L95" t="str">
            <v>GS3</v>
          </cell>
          <cell r="M95">
            <v>0</v>
          </cell>
          <cell r="N95" t="str">
            <v>Artisan Mechanic Auto (Zambia) (C2)</v>
          </cell>
          <cell r="P95">
            <v>0.2</v>
          </cell>
          <cell r="Q95" t="b">
            <v>1</v>
          </cell>
        </row>
        <row r="96">
          <cell r="A96" t="str">
            <v>C618278</v>
          </cell>
          <cell r="B96" t="str">
            <v>Mwaala Kenneth</v>
          </cell>
          <cell r="C96">
            <v>1105060</v>
          </cell>
          <cell r="D96">
            <v>1315021.3999999999</v>
          </cell>
          <cell r="E96">
            <v>1326072</v>
          </cell>
          <cell r="G96" t="str">
            <v>Supervisor Zone (Zambia) (C2)</v>
          </cell>
          <cell r="H96" t="str">
            <v>Craftsman</v>
          </cell>
          <cell r="I96" t="str">
            <v>Administration</v>
          </cell>
          <cell r="J96">
            <v>170</v>
          </cell>
          <cell r="K96">
            <v>204</v>
          </cell>
          <cell r="L96">
            <v>75</v>
          </cell>
          <cell r="M96">
            <v>448</v>
          </cell>
          <cell r="N96" t="str">
            <v>Supervisor Zone (Zambia) (C2)</v>
          </cell>
          <cell r="P96">
            <v>0.2</v>
          </cell>
          <cell r="Q96" t="b">
            <v>1</v>
          </cell>
        </row>
        <row r="97">
          <cell r="A97" t="str">
            <v>C618713</v>
          </cell>
          <cell r="B97" t="str">
            <v>Mweemba Frossy</v>
          </cell>
          <cell r="C97">
            <v>1105060</v>
          </cell>
          <cell r="D97">
            <v>1315021.3999999999</v>
          </cell>
          <cell r="E97">
            <v>1326072</v>
          </cell>
          <cell r="G97" t="str">
            <v>Supervisor Zone (Zambia) (C2)</v>
          </cell>
          <cell r="H97" t="str">
            <v>Craftsman</v>
          </cell>
          <cell r="I97" t="str">
            <v>Administration</v>
          </cell>
          <cell r="J97">
            <v>158</v>
          </cell>
          <cell r="K97">
            <v>203</v>
          </cell>
          <cell r="L97">
            <v>75</v>
          </cell>
          <cell r="M97">
            <v>305</v>
          </cell>
          <cell r="N97" t="str">
            <v>Supervisor Zone (Zambia) (C2)</v>
          </cell>
          <cell r="P97">
            <v>0.2</v>
          </cell>
          <cell r="Q97" t="b">
            <v>1</v>
          </cell>
        </row>
        <row r="98">
          <cell r="A98" t="str">
            <v>C218460</v>
          </cell>
          <cell r="B98" t="str">
            <v>Ncheema Jerry</v>
          </cell>
          <cell r="C98">
            <v>1105060</v>
          </cell>
          <cell r="D98">
            <v>1315021.3999999999</v>
          </cell>
          <cell r="E98">
            <v>1326072</v>
          </cell>
          <cell r="G98" t="str">
            <v>Artisan Mechanic Auto (Zambia) (C2)</v>
          </cell>
          <cell r="H98" t="str">
            <v>Craftsman</v>
          </cell>
          <cell r="I98" t="str">
            <v>Garage - Cars &amp; Vans</v>
          </cell>
          <cell r="J98">
            <v>78</v>
          </cell>
          <cell r="K98">
            <v>210</v>
          </cell>
          <cell r="L98" t="str">
            <v>GS3</v>
          </cell>
          <cell r="M98">
            <v>0</v>
          </cell>
          <cell r="N98" t="str">
            <v>Artisan Mechanic Auto (Zambia) (C2)</v>
          </cell>
          <cell r="P98">
            <v>0.2</v>
          </cell>
          <cell r="Q98" t="b">
            <v>1</v>
          </cell>
        </row>
        <row r="99">
          <cell r="A99" t="str">
            <v>C218696</v>
          </cell>
          <cell r="B99" t="str">
            <v>Sakala Sakala Michael</v>
          </cell>
          <cell r="C99">
            <v>1105060</v>
          </cell>
          <cell r="D99">
            <v>1315021.3999999999</v>
          </cell>
          <cell r="E99">
            <v>1326072</v>
          </cell>
          <cell r="G99" t="str">
            <v>Artisan Mechanic Auto (Zambia) (C2)</v>
          </cell>
          <cell r="H99" t="str">
            <v>Craftsman</v>
          </cell>
          <cell r="I99" t="str">
            <v>Garage - Administration</v>
          </cell>
          <cell r="J99">
            <v>72</v>
          </cell>
          <cell r="K99">
            <v>210</v>
          </cell>
          <cell r="L99" t="str">
            <v>SG1</v>
          </cell>
          <cell r="M99">
            <v>0</v>
          </cell>
          <cell r="N99" t="str">
            <v>Artisan Mechanic Auto (Zambia) (C2)</v>
          </cell>
          <cell r="P99">
            <v>0.2</v>
          </cell>
          <cell r="Q99" t="b">
            <v>1</v>
          </cell>
        </row>
        <row r="100">
          <cell r="A100" t="str">
            <v>C218447</v>
          </cell>
          <cell r="B100" t="str">
            <v>Samboko Stephen</v>
          </cell>
          <cell r="C100">
            <v>1105060</v>
          </cell>
          <cell r="D100">
            <v>1315021.3999999999</v>
          </cell>
          <cell r="E100">
            <v>1326072</v>
          </cell>
          <cell r="G100" t="str">
            <v>Artisan Mechanic Auto (Zambia) (C2)</v>
          </cell>
          <cell r="H100" t="str">
            <v>Craftsman</v>
          </cell>
          <cell r="I100" t="str">
            <v>Garage - Administration</v>
          </cell>
          <cell r="J100">
            <v>73</v>
          </cell>
          <cell r="K100">
            <v>210</v>
          </cell>
          <cell r="L100" t="str">
            <v>SG1</v>
          </cell>
          <cell r="M100">
            <v>0</v>
          </cell>
          <cell r="N100" t="str">
            <v>Artisan Mechanic Auto (Zambia) (C2)</v>
          </cell>
          <cell r="P100">
            <v>0.2</v>
          </cell>
          <cell r="Q100" t="b">
            <v>1</v>
          </cell>
        </row>
        <row r="101">
          <cell r="A101" t="str">
            <v>C217114</v>
          </cell>
          <cell r="B101" t="str">
            <v>Shingalili Henry Mukamulaye</v>
          </cell>
          <cell r="C101">
            <v>1105060</v>
          </cell>
          <cell r="D101">
            <v>1315021.3999999999</v>
          </cell>
          <cell r="E101">
            <v>1326072</v>
          </cell>
          <cell r="G101" t="str">
            <v>Artisan Mechanic Auto (Zambia) (C2)</v>
          </cell>
          <cell r="H101" t="str">
            <v>Craftsman</v>
          </cell>
          <cell r="I101" t="str">
            <v>Garage - Administration</v>
          </cell>
          <cell r="J101">
            <v>131</v>
          </cell>
          <cell r="K101">
            <v>210</v>
          </cell>
          <cell r="L101" t="str">
            <v>SG1</v>
          </cell>
          <cell r="M101">
            <v>0</v>
          </cell>
          <cell r="N101" t="str">
            <v>Artisan Snr - Tractors (Zambia)</v>
          </cell>
          <cell r="P101">
            <v>0.2</v>
          </cell>
          <cell r="Q101" t="b">
            <v>0</v>
          </cell>
        </row>
        <row r="102">
          <cell r="A102" t="str">
            <v>C618493</v>
          </cell>
          <cell r="B102" t="str">
            <v>Siachenka Teddy</v>
          </cell>
          <cell r="C102">
            <v>1105060</v>
          </cell>
          <cell r="D102">
            <v>1315021.3999999999</v>
          </cell>
          <cell r="E102">
            <v>1326072</v>
          </cell>
          <cell r="G102" t="str">
            <v>Supervisor Zone (Zambia) (C2)</v>
          </cell>
          <cell r="H102" t="str">
            <v>Craftsman</v>
          </cell>
          <cell r="I102" t="str">
            <v>Administration</v>
          </cell>
          <cell r="J102">
            <v>171</v>
          </cell>
          <cell r="K102">
            <v>204</v>
          </cell>
          <cell r="L102">
            <v>75</v>
          </cell>
          <cell r="M102">
            <v>448</v>
          </cell>
          <cell r="N102" t="str">
            <v>Supervisor Zone (Zambia) (C2)</v>
          </cell>
          <cell r="P102">
            <v>0.2</v>
          </cell>
          <cell r="Q102" t="b">
            <v>1</v>
          </cell>
        </row>
        <row r="103">
          <cell r="A103" t="str">
            <v>C618710</v>
          </cell>
          <cell r="B103" t="str">
            <v>Zulu Joseph</v>
          </cell>
          <cell r="C103">
            <v>1105060</v>
          </cell>
          <cell r="D103">
            <v>1315021.3999999999</v>
          </cell>
          <cell r="E103">
            <v>1326072</v>
          </cell>
          <cell r="G103" t="str">
            <v>Supervisor Zone (Zambia) (C2)</v>
          </cell>
          <cell r="H103" t="str">
            <v>Craftsman</v>
          </cell>
          <cell r="I103" t="str">
            <v>Administration</v>
          </cell>
          <cell r="J103">
            <v>195</v>
          </cell>
          <cell r="K103">
            <v>205</v>
          </cell>
          <cell r="L103">
            <v>75</v>
          </cell>
          <cell r="M103">
            <v>454</v>
          </cell>
          <cell r="N103" t="str">
            <v>Supervisor Zone (Zambia) (C2)</v>
          </cell>
          <cell r="P103">
            <v>0.2</v>
          </cell>
          <cell r="Q103" t="b">
            <v>1</v>
          </cell>
        </row>
        <row r="104">
          <cell r="A104" t="str">
            <v>C216838</v>
          </cell>
          <cell r="B104" t="str">
            <v>Hakaseba Vice</v>
          </cell>
          <cell r="C104">
            <v>1095320</v>
          </cell>
          <cell r="D104">
            <v>1303430.8</v>
          </cell>
          <cell r="E104">
            <v>1314384</v>
          </cell>
          <cell r="G104" t="str">
            <v>Artisan Mechanic Auto (Zambia) (C2)</v>
          </cell>
          <cell r="H104" t="str">
            <v>Craftsman</v>
          </cell>
          <cell r="I104" t="str">
            <v>Garage - Administration</v>
          </cell>
          <cell r="J104">
            <v>77</v>
          </cell>
          <cell r="K104">
            <v>210</v>
          </cell>
          <cell r="L104" t="str">
            <v>SG1</v>
          </cell>
          <cell r="M104">
            <v>0</v>
          </cell>
          <cell r="N104" t="str">
            <v>Artisan Mechanic Auto (Zambia) (C2)</v>
          </cell>
          <cell r="P104">
            <v>0.2</v>
          </cell>
          <cell r="Q104" t="b">
            <v>1</v>
          </cell>
        </row>
        <row r="105">
          <cell r="A105" t="str">
            <v>C217509</v>
          </cell>
          <cell r="B105" t="str">
            <v>Kapokola Bwendo</v>
          </cell>
          <cell r="C105">
            <v>1095320</v>
          </cell>
          <cell r="D105">
            <v>1303430.8</v>
          </cell>
          <cell r="E105">
            <v>1314384</v>
          </cell>
          <cell r="G105" t="str">
            <v>Artisan Electrician Auto (Zambia) (C2)</v>
          </cell>
          <cell r="H105" t="str">
            <v>Craftsman</v>
          </cell>
          <cell r="I105" t="str">
            <v>Garage - Cars &amp; Vans</v>
          </cell>
          <cell r="J105">
            <v>82</v>
          </cell>
          <cell r="K105">
            <v>210</v>
          </cell>
          <cell r="L105" t="str">
            <v>GS3</v>
          </cell>
          <cell r="M105">
            <v>0</v>
          </cell>
          <cell r="N105" t="str">
            <v>Artisan Electrician Auto (Zambia) (C2)</v>
          </cell>
          <cell r="P105">
            <v>0.2</v>
          </cell>
          <cell r="Q105" t="b">
            <v>1</v>
          </cell>
        </row>
        <row r="106">
          <cell r="A106" t="str">
            <v>C217034</v>
          </cell>
          <cell r="B106" t="str">
            <v>Mbiza Green</v>
          </cell>
          <cell r="C106">
            <v>1095320</v>
          </cell>
          <cell r="D106">
            <v>1303430.8</v>
          </cell>
          <cell r="E106">
            <v>1314384</v>
          </cell>
          <cell r="G106" t="str">
            <v>Artisan Mechanic Auto (Zambia) (C2)</v>
          </cell>
          <cell r="H106" t="str">
            <v>Craftsman</v>
          </cell>
          <cell r="I106" t="str">
            <v>Garage - Cars &amp; Vans</v>
          </cell>
          <cell r="J106">
            <v>143</v>
          </cell>
          <cell r="K106">
            <v>210</v>
          </cell>
          <cell r="L106" t="str">
            <v>GS3</v>
          </cell>
          <cell r="M106">
            <v>0</v>
          </cell>
          <cell r="N106" t="str">
            <v>Artisan Mechanic Auto (Zambia) (C2)</v>
          </cell>
          <cell r="P106">
            <v>0.2</v>
          </cell>
          <cell r="Q106" t="b">
            <v>1</v>
          </cell>
        </row>
        <row r="107">
          <cell r="A107" t="str">
            <v>C317471</v>
          </cell>
          <cell r="B107" t="str">
            <v>Mubita Maurice</v>
          </cell>
          <cell r="C107">
            <v>1095320</v>
          </cell>
          <cell r="D107">
            <v>1303430.8</v>
          </cell>
          <cell r="E107">
            <v>1314384</v>
          </cell>
          <cell r="G107" t="str">
            <v>Artisan Mechanic Auto (Zambia) (C2)</v>
          </cell>
          <cell r="H107" t="str">
            <v>Craftsman</v>
          </cell>
          <cell r="I107" t="str">
            <v>Garage - Tractors &amp; Cranes</v>
          </cell>
          <cell r="J107">
            <v>115</v>
          </cell>
          <cell r="K107">
            <v>210</v>
          </cell>
          <cell r="L107" t="str">
            <v>GS5</v>
          </cell>
          <cell r="M107">
            <v>0</v>
          </cell>
          <cell r="N107" t="str">
            <v>Artisan Mechanic Auto (Zambia) (C2)</v>
          </cell>
          <cell r="P107">
            <v>0.2</v>
          </cell>
          <cell r="Q107" t="b">
            <v>1</v>
          </cell>
        </row>
        <row r="108">
          <cell r="A108" t="str">
            <v>C215078</v>
          </cell>
          <cell r="B108" t="str">
            <v>Sikaluzwe Chumas</v>
          </cell>
          <cell r="C108">
            <v>1095320</v>
          </cell>
          <cell r="D108">
            <v>1303430.8</v>
          </cell>
          <cell r="E108">
            <v>1314384</v>
          </cell>
          <cell r="G108" t="str">
            <v>Artisan Mechanic Auto (Zambia) (C2)</v>
          </cell>
          <cell r="H108" t="str">
            <v>Craftsman</v>
          </cell>
          <cell r="I108" t="str">
            <v>Garage - Administration</v>
          </cell>
          <cell r="J108">
            <v>76</v>
          </cell>
          <cell r="K108">
            <v>210</v>
          </cell>
          <cell r="L108" t="str">
            <v>SG1</v>
          </cell>
          <cell r="M108">
            <v>0</v>
          </cell>
          <cell r="N108" t="str">
            <v>Artisan Mechanic Auto (Zambia) (C2)</v>
          </cell>
          <cell r="P108">
            <v>0.2</v>
          </cell>
          <cell r="Q108" t="b">
            <v>1</v>
          </cell>
        </row>
        <row r="109">
          <cell r="A109" t="str">
            <v>C216407</v>
          </cell>
          <cell r="B109" t="str">
            <v>Thole Paul</v>
          </cell>
          <cell r="C109">
            <v>1095320</v>
          </cell>
          <cell r="D109">
            <v>1303430.8</v>
          </cell>
          <cell r="E109">
            <v>1314384</v>
          </cell>
          <cell r="G109" t="str">
            <v>Artisan Welder (Zambia) (C2)</v>
          </cell>
          <cell r="H109" t="str">
            <v>Craftsman</v>
          </cell>
          <cell r="I109" t="str">
            <v>Garage - Cars &amp; Vans</v>
          </cell>
          <cell r="J109">
            <v>83</v>
          </cell>
          <cell r="K109">
            <v>210</v>
          </cell>
          <cell r="L109" t="str">
            <v>GS3</v>
          </cell>
          <cell r="M109">
            <v>0</v>
          </cell>
          <cell r="N109" t="str">
            <v>Artisan Welder (Zambia) (C2)</v>
          </cell>
          <cell r="P109">
            <v>0.2</v>
          </cell>
          <cell r="Q109" t="b">
            <v>1</v>
          </cell>
        </row>
        <row r="110">
          <cell r="A110" t="str">
            <v>C218767</v>
          </cell>
          <cell r="B110" t="str">
            <v>Zimba Lewis</v>
          </cell>
          <cell r="C110">
            <v>1095320</v>
          </cell>
          <cell r="D110">
            <v>1303430.8</v>
          </cell>
          <cell r="E110">
            <v>1314384</v>
          </cell>
          <cell r="G110" t="str">
            <v>Artisan Mechanic Auto (Zambia) (C2)</v>
          </cell>
          <cell r="H110" t="str">
            <v>Craftsman</v>
          </cell>
          <cell r="I110" t="str">
            <v>Garage - Administration</v>
          </cell>
          <cell r="J110">
            <v>145</v>
          </cell>
          <cell r="K110">
            <v>210</v>
          </cell>
          <cell r="L110" t="str">
            <v>SG1</v>
          </cell>
          <cell r="M110">
            <v>0</v>
          </cell>
          <cell r="N110" t="str">
            <v>Artisan Mechanic Auto (Zambia) (C2)</v>
          </cell>
          <cell r="P110">
            <v>0.2</v>
          </cell>
          <cell r="Q110" t="b">
            <v>1</v>
          </cell>
        </row>
        <row r="111">
          <cell r="A111" t="str">
            <v>C824171</v>
          </cell>
          <cell r="B111" t="str">
            <v>Mucheleka John Mwanda</v>
          </cell>
          <cell r="C111">
            <v>1085750</v>
          </cell>
          <cell r="D111">
            <v>1292042.5</v>
          </cell>
          <cell r="E111">
            <v>1302900</v>
          </cell>
          <cell r="G111" t="str">
            <v>Mechanic Auto (Zambia) (C1)</v>
          </cell>
          <cell r="H111" t="str">
            <v>Craftsman</v>
          </cell>
          <cell r="I111" t="str">
            <v>Garage - Administration</v>
          </cell>
          <cell r="J111">
            <v>103</v>
          </cell>
          <cell r="K111">
            <v>210</v>
          </cell>
          <cell r="L111" t="str">
            <v>SG1</v>
          </cell>
          <cell r="M111">
            <v>0</v>
          </cell>
          <cell r="N111" t="str">
            <v>Artisan Mechanic Auto (Zambia) (C2)</v>
          </cell>
          <cell r="P111">
            <v>0.2</v>
          </cell>
          <cell r="Q111" t="b">
            <v>0</v>
          </cell>
        </row>
        <row r="112">
          <cell r="A112" t="str">
            <v>C824817</v>
          </cell>
          <cell r="B112" t="str">
            <v>Alex Munguzu</v>
          </cell>
          <cell r="C112">
            <v>1085570</v>
          </cell>
          <cell r="D112">
            <v>1291828.3</v>
          </cell>
          <cell r="E112">
            <v>1302684</v>
          </cell>
          <cell r="G112" t="str">
            <v>Supervisor Zone (Zambia) (C2)</v>
          </cell>
          <cell r="H112" t="str">
            <v>Craftsman</v>
          </cell>
          <cell r="I112" t="str">
            <v>Administration</v>
          </cell>
          <cell r="J112">
            <v>199</v>
          </cell>
          <cell r="K112">
            <v>205</v>
          </cell>
          <cell r="L112">
            <v>75</v>
          </cell>
          <cell r="M112">
            <v>459</v>
          </cell>
          <cell r="N112" t="str">
            <v>Supervisor Zone (Zambia) (C2)</v>
          </cell>
          <cell r="P112">
            <v>0.2</v>
          </cell>
          <cell r="Q112" t="b">
            <v>1</v>
          </cell>
        </row>
        <row r="113">
          <cell r="A113" t="str">
            <v>C619023</v>
          </cell>
          <cell r="B113" t="str">
            <v>Banda Fred</v>
          </cell>
          <cell r="C113">
            <v>1085570</v>
          </cell>
          <cell r="D113">
            <v>1291828.3</v>
          </cell>
          <cell r="E113">
            <v>1302684</v>
          </cell>
          <cell r="G113" t="str">
            <v>Supervisor Zone (Zambia) (C2)</v>
          </cell>
          <cell r="H113" t="str">
            <v>Craftsman</v>
          </cell>
          <cell r="I113" t="str">
            <v>Administration</v>
          </cell>
          <cell r="J113">
            <v>191</v>
          </cell>
          <cell r="K113">
            <v>204</v>
          </cell>
          <cell r="L113">
            <v>75</v>
          </cell>
          <cell r="M113">
            <v>0</v>
          </cell>
          <cell r="N113" t="str">
            <v>Supervisor Zone (Zambia) (C2)</v>
          </cell>
          <cell r="P113">
            <v>0.2</v>
          </cell>
          <cell r="Q113" t="b">
            <v>1</v>
          </cell>
        </row>
        <row r="114">
          <cell r="A114" t="str">
            <v>C820195</v>
          </cell>
          <cell r="B114" t="str">
            <v>Beenzu Eustace</v>
          </cell>
          <cell r="C114">
            <v>1085570</v>
          </cell>
          <cell r="D114">
            <v>1291828.3</v>
          </cell>
          <cell r="E114">
            <v>1302684</v>
          </cell>
          <cell r="G114" t="str">
            <v>Mechanic Auto (Zambia) (C1)</v>
          </cell>
          <cell r="H114" t="str">
            <v>Craftsman</v>
          </cell>
          <cell r="I114" t="str">
            <v>Garage - Cars &amp; Vans</v>
          </cell>
          <cell r="J114">
            <v>228</v>
          </cell>
          <cell r="K114">
            <v>210</v>
          </cell>
          <cell r="L114" t="str">
            <v>GS3</v>
          </cell>
          <cell r="M114">
            <v>0</v>
          </cell>
          <cell r="N114" t="str">
            <v>Artisan Mechanic Auto (Zambia) (C2)</v>
          </cell>
          <cell r="P114">
            <v>0.2</v>
          </cell>
          <cell r="Q114" t="b">
            <v>0</v>
          </cell>
        </row>
        <row r="115">
          <cell r="A115" t="str">
            <v>C619026</v>
          </cell>
          <cell r="B115" t="str">
            <v>Chibinga L Gregory</v>
          </cell>
          <cell r="C115">
            <v>1085570</v>
          </cell>
          <cell r="D115">
            <v>1291828.3</v>
          </cell>
          <cell r="E115">
            <v>1302684</v>
          </cell>
          <cell r="G115" t="str">
            <v>Supervisor Zone (Zambia) (C2)</v>
          </cell>
          <cell r="H115" t="str">
            <v>Craftsman</v>
          </cell>
          <cell r="I115" t="str">
            <v>Administration</v>
          </cell>
          <cell r="J115">
            <v>162</v>
          </cell>
          <cell r="K115">
            <v>203</v>
          </cell>
          <cell r="L115">
            <v>75</v>
          </cell>
          <cell r="M115">
            <v>315</v>
          </cell>
          <cell r="N115" t="str">
            <v>Supervisor Zone (Zambia) (C2)</v>
          </cell>
          <cell r="P115">
            <v>0.2</v>
          </cell>
          <cell r="Q115" t="b">
            <v>1</v>
          </cell>
        </row>
        <row r="116">
          <cell r="A116" t="str">
            <v>C820513</v>
          </cell>
          <cell r="B116" t="str">
            <v>Chileshe Benard</v>
          </cell>
          <cell r="C116">
            <v>1085570</v>
          </cell>
          <cell r="D116">
            <v>1291828.3</v>
          </cell>
          <cell r="E116">
            <v>1302684</v>
          </cell>
          <cell r="G116" t="str">
            <v>Artisan Mechanic Auto (Zambia) (C2)</v>
          </cell>
          <cell r="H116" t="str">
            <v>Craftsman</v>
          </cell>
          <cell r="I116" t="str">
            <v>Garage - Trucks</v>
          </cell>
          <cell r="J116">
            <v>124</v>
          </cell>
          <cell r="K116">
            <v>210</v>
          </cell>
          <cell r="L116" t="str">
            <v>GS2</v>
          </cell>
          <cell r="M116">
            <v>0</v>
          </cell>
          <cell r="N116" t="str">
            <v>Artisan Mechanic Auto (Zambia) (C2)</v>
          </cell>
          <cell r="P116">
            <v>0.2</v>
          </cell>
          <cell r="Q116" t="b">
            <v>1</v>
          </cell>
        </row>
        <row r="117">
          <cell r="A117" t="str">
            <v>C619019</v>
          </cell>
          <cell r="B117" t="str">
            <v>Chilokota Miyoba Haluchasa</v>
          </cell>
          <cell r="C117">
            <v>1085570</v>
          </cell>
          <cell r="D117">
            <v>1291828.3</v>
          </cell>
          <cell r="E117">
            <v>1302684</v>
          </cell>
          <cell r="G117" t="str">
            <v>Supervisor Zone (Zambia) (C2)</v>
          </cell>
          <cell r="H117" t="str">
            <v>Craftsman</v>
          </cell>
          <cell r="I117" t="str">
            <v>Administration</v>
          </cell>
          <cell r="J117">
            <v>187</v>
          </cell>
          <cell r="K117">
            <v>206</v>
          </cell>
          <cell r="L117">
            <v>75</v>
          </cell>
          <cell r="M117">
            <v>467</v>
          </cell>
          <cell r="N117" t="str">
            <v>Supervisor Zone (Zambia) (C2)</v>
          </cell>
          <cell r="P117">
            <v>0.2</v>
          </cell>
          <cell r="Q117" t="b">
            <v>1</v>
          </cell>
        </row>
        <row r="118">
          <cell r="A118" t="str">
            <v>C823711</v>
          </cell>
          <cell r="B118" t="str">
            <v>Chingobe Kebby</v>
          </cell>
          <cell r="C118">
            <v>1085570</v>
          </cell>
          <cell r="D118">
            <v>1291828.3</v>
          </cell>
          <cell r="E118">
            <v>1302684</v>
          </cell>
          <cell r="G118" t="str">
            <v>Supervisor Zone (Zambia) (C2)</v>
          </cell>
          <cell r="H118" t="str">
            <v>Craftsman</v>
          </cell>
          <cell r="I118" t="str">
            <v>Administration</v>
          </cell>
          <cell r="J118">
            <v>156</v>
          </cell>
          <cell r="K118">
            <v>203</v>
          </cell>
          <cell r="L118">
            <v>75</v>
          </cell>
          <cell r="M118">
            <v>302</v>
          </cell>
          <cell r="N118" t="str">
            <v>Supervisor Zone (Zambia) (C2)</v>
          </cell>
          <cell r="P118">
            <v>0.2</v>
          </cell>
          <cell r="Q118" t="b">
            <v>1</v>
          </cell>
        </row>
        <row r="119">
          <cell r="A119" t="str">
            <v>C821121</v>
          </cell>
          <cell r="B119" t="str">
            <v>Chitambala Maclele</v>
          </cell>
          <cell r="C119">
            <v>1085570</v>
          </cell>
          <cell r="D119">
            <v>1291828.3</v>
          </cell>
          <cell r="E119">
            <v>1302684</v>
          </cell>
          <cell r="G119" t="str">
            <v>Artisan Panelbeater (Zambia)</v>
          </cell>
          <cell r="H119" t="str">
            <v>Craftsman</v>
          </cell>
          <cell r="I119" t="str">
            <v>Garage - Cars &amp; Vans</v>
          </cell>
          <cell r="J119">
            <v>150</v>
          </cell>
          <cell r="K119">
            <v>210</v>
          </cell>
          <cell r="L119" t="str">
            <v>GS3</v>
          </cell>
          <cell r="M119">
            <v>0</v>
          </cell>
          <cell r="N119" t="str">
            <v>Artisan Panelbeater (Zambia)</v>
          </cell>
          <cell r="P119">
            <v>0.2</v>
          </cell>
          <cell r="Q119" t="b">
            <v>1</v>
          </cell>
        </row>
        <row r="120">
          <cell r="A120" t="str">
            <v>C824379</v>
          </cell>
          <cell r="B120" t="str">
            <v>Daka Alick</v>
          </cell>
          <cell r="C120">
            <v>1085570</v>
          </cell>
          <cell r="D120">
            <v>1291828.3</v>
          </cell>
          <cell r="E120">
            <v>1302684</v>
          </cell>
          <cell r="G120" t="str">
            <v>Artisan Mechanic Auto (Zambia) (C2)</v>
          </cell>
          <cell r="H120" t="str">
            <v>Craftsman</v>
          </cell>
          <cell r="I120" t="str">
            <v>Garage - Trucks</v>
          </cell>
          <cell r="J120">
            <v>66</v>
          </cell>
          <cell r="K120">
            <v>210</v>
          </cell>
          <cell r="L120" t="str">
            <v>GS2</v>
          </cell>
          <cell r="M120">
            <v>0</v>
          </cell>
          <cell r="N120" t="str">
            <v>Artisan Mechanic Auto (Zambia) (C2)</v>
          </cell>
          <cell r="P120">
            <v>0.2</v>
          </cell>
          <cell r="Q120" t="b">
            <v>1</v>
          </cell>
        </row>
        <row r="121">
          <cell r="A121" t="str">
            <v>C824877</v>
          </cell>
          <cell r="B121" t="str">
            <v>Douglas Siandavu</v>
          </cell>
          <cell r="C121">
            <v>1085570</v>
          </cell>
          <cell r="D121">
            <v>1291828.3</v>
          </cell>
          <cell r="E121">
            <v>1302684</v>
          </cell>
          <cell r="G121" t="str">
            <v>Supervisor Research (Zambia) (C2)</v>
          </cell>
          <cell r="H121" t="str">
            <v>Craftsman</v>
          </cell>
          <cell r="I121" t="str">
            <v>Agronomy</v>
          </cell>
          <cell r="J121">
            <v>245</v>
          </cell>
          <cell r="K121">
            <v>208</v>
          </cell>
          <cell r="L121" t="str">
            <v>X</v>
          </cell>
          <cell r="M121">
            <v>0</v>
          </cell>
          <cell r="N121" t="str">
            <v>Supervisor Research (Zambia) (C1)</v>
          </cell>
          <cell r="P121">
            <v>0.2</v>
          </cell>
          <cell r="Q121" t="b">
            <v>0</v>
          </cell>
        </row>
        <row r="122">
          <cell r="A122" t="str">
            <v>C218806</v>
          </cell>
          <cell r="B122" t="str">
            <v>Hachiboola Fernando</v>
          </cell>
          <cell r="C122">
            <v>1085570</v>
          </cell>
          <cell r="D122">
            <v>1291828.3</v>
          </cell>
          <cell r="E122">
            <v>1302684</v>
          </cell>
          <cell r="G122" t="str">
            <v>Artisan Mechanic Auto (Zambia) (C2)</v>
          </cell>
          <cell r="H122" t="str">
            <v>Craftsman</v>
          </cell>
          <cell r="I122" t="str">
            <v>Garage - Tractors &amp; Cranes</v>
          </cell>
          <cell r="J122">
            <v>110</v>
          </cell>
          <cell r="K122">
            <v>210</v>
          </cell>
          <cell r="L122" t="str">
            <v>GS5</v>
          </cell>
          <cell r="M122">
            <v>0</v>
          </cell>
          <cell r="N122" t="str">
            <v>Artisan Mechanic Auto (Zambia) (C2)</v>
          </cell>
          <cell r="O122" t="str">
            <v>FF</v>
          </cell>
          <cell r="P122">
            <v>0.2</v>
          </cell>
          <cell r="Q122" t="b">
            <v>1</v>
          </cell>
        </row>
        <row r="123">
          <cell r="A123" t="str">
            <v>C619041</v>
          </cell>
          <cell r="B123" t="str">
            <v>Hachinene Obert</v>
          </cell>
          <cell r="C123">
            <v>1085570</v>
          </cell>
          <cell r="D123">
            <v>1291828.3</v>
          </cell>
          <cell r="E123">
            <v>1302684</v>
          </cell>
          <cell r="G123" t="str">
            <v>Supervisor Zone (Zambia) (C2)</v>
          </cell>
          <cell r="H123" t="str">
            <v>Craftsman</v>
          </cell>
          <cell r="I123" t="str">
            <v>Administration</v>
          </cell>
          <cell r="J123">
            <v>168</v>
          </cell>
          <cell r="K123">
            <v>204</v>
          </cell>
          <cell r="L123">
            <v>75</v>
          </cell>
          <cell r="M123">
            <v>327</v>
          </cell>
          <cell r="N123" t="str">
            <v>Supervisor Zone (Zambia) (C2)</v>
          </cell>
          <cell r="P123">
            <v>0.2</v>
          </cell>
          <cell r="Q123" t="b">
            <v>1</v>
          </cell>
        </row>
        <row r="124">
          <cell r="A124" t="str">
            <v>C619040</v>
          </cell>
          <cell r="B124" t="str">
            <v>Hachiwaala Vitalis</v>
          </cell>
          <cell r="C124">
            <v>1085570</v>
          </cell>
          <cell r="D124">
            <v>1291828.3</v>
          </cell>
          <cell r="E124">
            <v>1302684</v>
          </cell>
          <cell r="G124" t="str">
            <v>Supervisor Zone (Zambia) (C2)</v>
          </cell>
          <cell r="H124" t="str">
            <v>Craftsman</v>
          </cell>
          <cell r="I124" t="str">
            <v>Administration</v>
          </cell>
          <cell r="J124">
            <v>183</v>
          </cell>
          <cell r="K124">
            <v>206</v>
          </cell>
          <cell r="L124">
            <v>75</v>
          </cell>
          <cell r="M124">
            <v>462</v>
          </cell>
          <cell r="N124" t="str">
            <v>Supervisor Zone (Zambia) (C2)</v>
          </cell>
          <cell r="P124">
            <v>0.2</v>
          </cell>
          <cell r="Q124" t="b">
            <v>1</v>
          </cell>
        </row>
        <row r="125">
          <cell r="A125" t="str">
            <v>C218912</v>
          </cell>
          <cell r="B125" t="str">
            <v>Hachumpi Chrispine</v>
          </cell>
          <cell r="C125">
            <v>1085570</v>
          </cell>
          <cell r="D125">
            <v>1291828.3</v>
          </cell>
          <cell r="E125">
            <v>1302684</v>
          </cell>
          <cell r="G125" t="str">
            <v>Artisan Mechanic Auto (Zambia) (C2)</v>
          </cell>
          <cell r="H125" t="str">
            <v>Craftsman</v>
          </cell>
          <cell r="I125" t="str">
            <v>Garage - Motor Vehicles</v>
          </cell>
          <cell r="J125">
            <v>148</v>
          </cell>
          <cell r="K125">
            <v>210</v>
          </cell>
          <cell r="L125" t="str">
            <v>GS4</v>
          </cell>
          <cell r="M125">
            <v>0</v>
          </cell>
          <cell r="N125" t="str">
            <v>Officer Cane Haulage (Zambia) (C4)</v>
          </cell>
          <cell r="P125">
            <v>0.2</v>
          </cell>
          <cell r="Q125" t="b">
            <v>0</v>
          </cell>
        </row>
        <row r="126">
          <cell r="A126" t="str">
            <v>C619014</v>
          </cell>
          <cell r="B126" t="str">
            <v>Halyoka Daandu Mugale</v>
          </cell>
          <cell r="C126">
            <v>1085570</v>
          </cell>
          <cell r="D126">
            <v>1291828.3</v>
          </cell>
          <cell r="E126">
            <v>1302684</v>
          </cell>
          <cell r="G126" t="str">
            <v>Supervisor Zone (Zambia) (C2)</v>
          </cell>
          <cell r="H126" t="str">
            <v>Craftsman</v>
          </cell>
          <cell r="I126" t="str">
            <v>Administration</v>
          </cell>
          <cell r="J126">
            <v>163</v>
          </cell>
          <cell r="K126">
            <v>203</v>
          </cell>
          <cell r="L126">
            <v>75</v>
          </cell>
          <cell r="M126">
            <v>315</v>
          </cell>
          <cell r="N126" t="str">
            <v>Supervisor Zone (Zambia) (C2)</v>
          </cell>
          <cell r="P126">
            <v>0.2</v>
          </cell>
          <cell r="Q126" t="b">
            <v>1</v>
          </cell>
        </row>
        <row r="127">
          <cell r="A127" t="str">
            <v>C820144</v>
          </cell>
          <cell r="B127" t="str">
            <v>Hanzooma Judith</v>
          </cell>
          <cell r="C127">
            <v>1085570</v>
          </cell>
          <cell r="D127">
            <v>1291828.3</v>
          </cell>
          <cell r="E127">
            <v>1302684</v>
          </cell>
          <cell r="G127" t="str">
            <v>Supervisor Zone (Zambia) (C2)</v>
          </cell>
          <cell r="H127" t="str">
            <v>Craftsman</v>
          </cell>
          <cell r="I127" t="str">
            <v>Administration</v>
          </cell>
          <cell r="J127">
            <v>189</v>
          </cell>
          <cell r="K127">
            <v>206</v>
          </cell>
          <cell r="L127">
            <v>75</v>
          </cell>
          <cell r="M127">
            <v>467</v>
          </cell>
          <cell r="N127" t="str">
            <v>Supervisor Zone (Zambia) (C2)</v>
          </cell>
          <cell r="P127">
            <v>0.2</v>
          </cell>
          <cell r="Q127" t="b">
            <v>1</v>
          </cell>
        </row>
        <row r="128">
          <cell r="A128" t="str">
            <v>C619035</v>
          </cell>
          <cell r="B128" t="str">
            <v>Jere Benson</v>
          </cell>
          <cell r="C128">
            <v>1085570</v>
          </cell>
          <cell r="D128">
            <v>1291828.3</v>
          </cell>
          <cell r="E128">
            <v>1302684</v>
          </cell>
          <cell r="G128" t="str">
            <v>Supervisor Zone (Zambia) (C2)</v>
          </cell>
          <cell r="H128" t="str">
            <v>Craftsman</v>
          </cell>
          <cell r="I128" t="str">
            <v>Administration</v>
          </cell>
          <cell r="J128">
            <v>173</v>
          </cell>
          <cell r="K128">
            <v>204</v>
          </cell>
          <cell r="L128">
            <v>75</v>
          </cell>
          <cell r="M128">
            <v>449</v>
          </cell>
          <cell r="N128" t="str">
            <v>Supervisor Zone (Zambia) (C2)</v>
          </cell>
          <cell r="P128">
            <v>0.2</v>
          </cell>
          <cell r="Q128" t="b">
            <v>1</v>
          </cell>
        </row>
        <row r="129">
          <cell r="A129" t="str">
            <v>C619028</v>
          </cell>
          <cell r="B129" t="str">
            <v>Kabulo Troyte</v>
          </cell>
          <cell r="C129">
            <v>1085570</v>
          </cell>
          <cell r="D129">
            <v>1291828.3</v>
          </cell>
          <cell r="E129">
            <v>1302684</v>
          </cell>
          <cell r="G129" t="str">
            <v>Supervisor Zone (Zambia) (C2)</v>
          </cell>
          <cell r="H129" t="str">
            <v>Craftsman</v>
          </cell>
          <cell r="I129" t="str">
            <v>Administration</v>
          </cell>
          <cell r="J129">
            <v>182</v>
          </cell>
          <cell r="K129">
            <v>206</v>
          </cell>
          <cell r="L129">
            <v>75</v>
          </cell>
          <cell r="M129">
            <v>462</v>
          </cell>
          <cell r="N129" t="str">
            <v>Supervisor Zone (Zambia) (C2)</v>
          </cell>
          <cell r="P129">
            <v>0.2</v>
          </cell>
          <cell r="Q129" t="b">
            <v>1</v>
          </cell>
        </row>
        <row r="130">
          <cell r="A130" t="str">
            <v>C824363</v>
          </cell>
          <cell r="B130" t="str">
            <v>Kaiso Ngenda olimas</v>
          </cell>
          <cell r="C130">
            <v>1085570</v>
          </cell>
          <cell r="D130">
            <v>1291828.3</v>
          </cell>
          <cell r="E130">
            <v>1302684</v>
          </cell>
          <cell r="G130" t="str">
            <v>Artisan Mechanic Auto (Zambia) (C2)</v>
          </cell>
          <cell r="H130" t="str">
            <v>Craftsman</v>
          </cell>
          <cell r="I130" t="str">
            <v>Garage - Administration</v>
          </cell>
          <cell r="J130">
            <v>114</v>
          </cell>
          <cell r="K130">
            <v>210</v>
          </cell>
          <cell r="L130" t="str">
            <v>SG1</v>
          </cell>
          <cell r="M130">
            <v>0</v>
          </cell>
          <cell r="N130" t="str">
            <v>Artisan Mechanic Auto (Zambia) (C2)</v>
          </cell>
          <cell r="P130">
            <v>0.2</v>
          </cell>
          <cell r="Q130" t="b">
            <v>1</v>
          </cell>
        </row>
        <row r="131">
          <cell r="A131" t="str">
            <v>C825478</v>
          </cell>
          <cell r="B131" t="str">
            <v>Nchimunya Moonga</v>
          </cell>
          <cell r="C131">
            <v>1085570</v>
          </cell>
          <cell r="D131">
            <v>1291828.3</v>
          </cell>
          <cell r="E131">
            <v>1302684</v>
          </cell>
          <cell r="G131" t="e">
            <v>#N/A</v>
          </cell>
          <cell r="H131" t="str">
            <v>Craftsman</v>
          </cell>
          <cell r="I131" t="str">
            <v>Garage - Trucks</v>
          </cell>
          <cell r="J131">
            <v>94</v>
          </cell>
          <cell r="K131">
            <v>210</v>
          </cell>
          <cell r="L131" t="str">
            <v>GS2</v>
          </cell>
          <cell r="M131">
            <v>0</v>
          </cell>
          <cell r="N131" t="str">
            <v>Artisan Mechanic Auto (Zambia) (C2)</v>
          </cell>
          <cell r="P131">
            <v>0.2</v>
          </cell>
          <cell r="Q131" t="e">
            <v>#N/A</v>
          </cell>
        </row>
        <row r="132">
          <cell r="A132" t="str">
            <v>C619030</v>
          </cell>
          <cell r="B132" t="str">
            <v>Kasuba Charity</v>
          </cell>
          <cell r="C132">
            <v>1085570</v>
          </cell>
          <cell r="D132">
            <v>1291828.3</v>
          </cell>
          <cell r="E132">
            <v>1302684</v>
          </cell>
          <cell r="G132" t="str">
            <v>Supervisor Zone (Zambia) (C2)</v>
          </cell>
          <cell r="H132" t="str">
            <v>Craftsman</v>
          </cell>
          <cell r="I132" t="str">
            <v>Administration</v>
          </cell>
          <cell r="J132">
            <v>167</v>
          </cell>
          <cell r="K132">
            <v>204</v>
          </cell>
          <cell r="L132">
            <v>75</v>
          </cell>
          <cell r="M132">
            <v>327</v>
          </cell>
          <cell r="N132" t="str">
            <v>Supervisor Zone (Zambia) (C2)</v>
          </cell>
          <cell r="P132">
            <v>0.2</v>
          </cell>
          <cell r="Q132" t="b">
            <v>1</v>
          </cell>
        </row>
        <row r="133">
          <cell r="A133" t="str">
            <v>C824170</v>
          </cell>
          <cell r="B133" t="str">
            <v>Kayombo Liston</v>
          </cell>
          <cell r="C133">
            <v>1085570</v>
          </cell>
          <cell r="D133">
            <v>1291828.3</v>
          </cell>
          <cell r="E133">
            <v>1302684</v>
          </cell>
          <cell r="G133" t="str">
            <v>Artisan Mechanic Auto (Zambia) (C2)</v>
          </cell>
          <cell r="H133" t="str">
            <v>Craftsman</v>
          </cell>
          <cell r="I133" t="str">
            <v>Garage - Administration</v>
          </cell>
          <cell r="J133">
            <v>133</v>
          </cell>
          <cell r="K133">
            <v>210</v>
          </cell>
          <cell r="L133" t="str">
            <v>SG1</v>
          </cell>
          <cell r="M133">
            <v>0</v>
          </cell>
          <cell r="N133" t="str">
            <v>Artisan Mechanic Auto (Zambia) (C2)</v>
          </cell>
          <cell r="P133">
            <v>0.2</v>
          </cell>
          <cell r="Q133" t="b">
            <v>1</v>
          </cell>
        </row>
        <row r="134">
          <cell r="A134" t="str">
            <v>C619017</v>
          </cell>
          <cell r="B134" t="str">
            <v>Lukonde Mary Kalonde</v>
          </cell>
          <cell r="C134">
            <v>1085570</v>
          </cell>
          <cell r="D134">
            <v>1291828.3</v>
          </cell>
          <cell r="E134">
            <v>1302684</v>
          </cell>
          <cell r="G134" t="str">
            <v>Supervisor Zone (Zambia) (C2)</v>
          </cell>
          <cell r="H134" t="str">
            <v>Craftsman</v>
          </cell>
          <cell r="I134" t="str">
            <v>Administration</v>
          </cell>
          <cell r="J134">
            <v>179</v>
          </cell>
          <cell r="K134">
            <v>204</v>
          </cell>
          <cell r="L134">
            <v>75</v>
          </cell>
          <cell r="M134">
            <v>327</v>
          </cell>
          <cell r="N134" t="str">
            <v>Supervisor Zone (Zambia) (C2)</v>
          </cell>
          <cell r="P134">
            <v>0.2</v>
          </cell>
          <cell r="Q134" t="b">
            <v>1</v>
          </cell>
        </row>
        <row r="135">
          <cell r="A135" t="str">
            <v>C820138</v>
          </cell>
          <cell r="B135" t="str">
            <v>Lumbwe Daniel</v>
          </cell>
          <cell r="C135">
            <v>1085570</v>
          </cell>
          <cell r="D135">
            <v>1291828.3</v>
          </cell>
          <cell r="E135">
            <v>1302684</v>
          </cell>
          <cell r="G135" t="str">
            <v>Supervisor Zone (Zambia) (C2)</v>
          </cell>
          <cell r="H135" t="str">
            <v>Craftsman</v>
          </cell>
          <cell r="I135" t="str">
            <v>Administration</v>
          </cell>
          <cell r="J135">
            <v>159</v>
          </cell>
          <cell r="K135">
            <v>203</v>
          </cell>
          <cell r="L135">
            <v>75</v>
          </cell>
          <cell r="M135">
            <v>305</v>
          </cell>
          <cell r="N135" t="str">
            <v>Supervisor Zone (Zambia) (C2)</v>
          </cell>
          <cell r="P135">
            <v>0.2</v>
          </cell>
          <cell r="Q135" t="b">
            <v>1</v>
          </cell>
        </row>
        <row r="136">
          <cell r="A136" t="str">
            <v>C611554</v>
          </cell>
          <cell r="B136" t="str">
            <v>Maambo Leonard</v>
          </cell>
          <cell r="C136">
            <v>1085570</v>
          </cell>
          <cell r="D136">
            <v>1291828.3</v>
          </cell>
          <cell r="E136">
            <v>1302684</v>
          </cell>
          <cell r="G136" t="str">
            <v>Supervisor Land Prep (Zambia) (C1)</v>
          </cell>
          <cell r="H136" t="str">
            <v>Craftsman</v>
          </cell>
          <cell r="I136" t="str">
            <v>Land Preparation</v>
          </cell>
          <cell r="J136">
            <v>211</v>
          </cell>
          <cell r="K136">
            <v>209</v>
          </cell>
          <cell r="L136" t="str">
            <v>XG1</v>
          </cell>
          <cell r="M136">
            <v>0</v>
          </cell>
          <cell r="N136" t="str">
            <v>Supervisor Oland Prep (Zambia)</v>
          </cell>
          <cell r="P136">
            <v>0.2</v>
          </cell>
          <cell r="Q136" t="b">
            <v>0</v>
          </cell>
        </row>
        <row r="137">
          <cell r="A137" t="str">
            <v>C619013</v>
          </cell>
          <cell r="B137" t="str">
            <v>Maboshe Victor Inyama</v>
          </cell>
          <cell r="C137">
            <v>1085570</v>
          </cell>
          <cell r="D137">
            <v>1291828.3</v>
          </cell>
          <cell r="E137">
            <v>1302684</v>
          </cell>
          <cell r="G137" t="str">
            <v>Supervisor Zone (Zambia) (C2)</v>
          </cell>
          <cell r="H137" t="str">
            <v>Craftsman</v>
          </cell>
          <cell r="I137" t="str">
            <v>Administration</v>
          </cell>
          <cell r="J137">
            <v>178</v>
          </cell>
          <cell r="K137">
            <v>206</v>
          </cell>
          <cell r="L137">
            <v>75</v>
          </cell>
          <cell r="M137">
            <v>461</v>
          </cell>
          <cell r="N137" t="str">
            <v>Supervisor Zone (Zambia) (C2)</v>
          </cell>
          <cell r="P137">
            <v>0.2</v>
          </cell>
          <cell r="Q137" t="b">
            <v>1</v>
          </cell>
        </row>
        <row r="138">
          <cell r="A138" t="str">
            <v>C218786</v>
          </cell>
          <cell r="B138" t="str">
            <v>Malayanyika Weston</v>
          </cell>
          <cell r="C138">
            <v>1085570</v>
          </cell>
          <cell r="D138">
            <v>1291828.3</v>
          </cell>
          <cell r="E138">
            <v>1302684</v>
          </cell>
          <cell r="G138" t="str">
            <v>Artisan Mechanic Auto (Zambia) (C2)</v>
          </cell>
          <cell r="H138" t="str">
            <v>Craftsman</v>
          </cell>
          <cell r="I138" t="str">
            <v>Garage - Tractors &amp; Cranes</v>
          </cell>
          <cell r="J138">
            <v>112</v>
          </cell>
          <cell r="K138">
            <v>210</v>
          </cell>
          <cell r="L138" t="str">
            <v>GS5</v>
          </cell>
          <cell r="M138">
            <v>0</v>
          </cell>
          <cell r="N138" t="str">
            <v>Artisan Mechanic Auto (Zambia) (C2)</v>
          </cell>
          <cell r="P138">
            <v>0.2</v>
          </cell>
          <cell r="Q138" t="b">
            <v>1</v>
          </cell>
        </row>
        <row r="139">
          <cell r="A139" t="str">
            <v>C619010</v>
          </cell>
          <cell r="B139" t="str">
            <v>Manchisi Chrispin</v>
          </cell>
          <cell r="C139">
            <v>1085570</v>
          </cell>
          <cell r="D139">
            <v>1291828.3</v>
          </cell>
          <cell r="E139">
            <v>1302684</v>
          </cell>
          <cell r="G139" t="str">
            <v>Supervisor Zone (Zambia) (C2)</v>
          </cell>
          <cell r="H139" t="str">
            <v>Craftsman</v>
          </cell>
          <cell r="I139" t="str">
            <v>Administration</v>
          </cell>
          <cell r="J139">
            <v>172</v>
          </cell>
          <cell r="K139">
            <v>204</v>
          </cell>
          <cell r="L139">
            <v>75</v>
          </cell>
          <cell r="M139">
            <v>449</v>
          </cell>
          <cell r="N139" t="str">
            <v>Supervisor Zone (Zambia) (C2)</v>
          </cell>
          <cell r="P139">
            <v>0.2</v>
          </cell>
          <cell r="Q139" t="b">
            <v>1</v>
          </cell>
        </row>
        <row r="140">
          <cell r="A140" t="str">
            <v>C619016</v>
          </cell>
          <cell r="B140" t="str">
            <v>Mauluka Rodgers Munsaka</v>
          </cell>
          <cell r="C140">
            <v>1085570</v>
          </cell>
          <cell r="D140">
            <v>1291828.3</v>
          </cell>
          <cell r="E140">
            <v>1302684</v>
          </cell>
          <cell r="G140" t="str">
            <v>Supervisor Zone (Zambia) (C2)</v>
          </cell>
          <cell r="H140" t="str">
            <v>Craftsman</v>
          </cell>
          <cell r="I140" t="str">
            <v>Administration</v>
          </cell>
          <cell r="J140">
            <v>201</v>
          </cell>
          <cell r="K140">
            <v>205</v>
          </cell>
          <cell r="L140">
            <v>75</v>
          </cell>
          <cell r="M140">
            <v>459</v>
          </cell>
          <cell r="N140" t="str">
            <v>Supervisor Zone (Zambia) (C2)</v>
          </cell>
          <cell r="P140">
            <v>0.2</v>
          </cell>
          <cell r="Q140" t="b">
            <v>1</v>
          </cell>
        </row>
        <row r="141">
          <cell r="A141" t="str">
            <v>C619036</v>
          </cell>
          <cell r="B141" t="str">
            <v>Meenda Cardinal</v>
          </cell>
          <cell r="C141">
            <v>1085570</v>
          </cell>
          <cell r="D141">
            <v>1291828.3</v>
          </cell>
          <cell r="E141">
            <v>1302684</v>
          </cell>
          <cell r="G141" t="str">
            <v>Supervisor Zone (Zambia) (C2)</v>
          </cell>
          <cell r="H141" t="str">
            <v>Craftsman</v>
          </cell>
          <cell r="I141" t="str">
            <v>Administration</v>
          </cell>
          <cell r="J141">
            <v>188</v>
          </cell>
          <cell r="K141">
            <v>205</v>
          </cell>
          <cell r="L141">
            <v>75</v>
          </cell>
          <cell r="M141">
            <v>0</v>
          </cell>
          <cell r="N141" t="str">
            <v>Supervisor Zone (Zambia) (C2)</v>
          </cell>
          <cell r="P141">
            <v>0.2</v>
          </cell>
          <cell r="Q141" t="b">
            <v>1</v>
          </cell>
        </row>
        <row r="142">
          <cell r="A142" t="str">
            <v>C619032</v>
          </cell>
          <cell r="B142" t="str">
            <v>Michelo Chrispine</v>
          </cell>
          <cell r="C142">
            <v>1085570</v>
          </cell>
          <cell r="D142">
            <v>1291828.3</v>
          </cell>
          <cell r="E142">
            <v>1302684</v>
          </cell>
          <cell r="G142" t="str">
            <v>Supervisor Zone (Zambia) (C2)</v>
          </cell>
          <cell r="H142" t="str">
            <v>Craftsman</v>
          </cell>
          <cell r="I142" t="str">
            <v>Administration</v>
          </cell>
          <cell r="J142">
            <v>161</v>
          </cell>
          <cell r="K142">
            <v>203</v>
          </cell>
          <cell r="L142">
            <v>75</v>
          </cell>
          <cell r="M142">
            <v>314</v>
          </cell>
          <cell r="N142" t="str">
            <v>Supervisor Zone (Zambia) (C2)</v>
          </cell>
          <cell r="P142">
            <v>0.2</v>
          </cell>
          <cell r="Q142" t="b">
            <v>1</v>
          </cell>
        </row>
        <row r="143">
          <cell r="A143" t="str">
            <v>C218959</v>
          </cell>
          <cell r="B143" t="str">
            <v>Mkandawile Tomeli Dada C.</v>
          </cell>
          <cell r="C143">
            <v>1085570</v>
          </cell>
          <cell r="D143">
            <v>1291828.3</v>
          </cell>
          <cell r="E143">
            <v>1302684</v>
          </cell>
          <cell r="G143" t="str">
            <v>Artisan Mechanic Auto (Zambia) (C2)</v>
          </cell>
          <cell r="H143" t="str">
            <v>Craftsman</v>
          </cell>
          <cell r="I143" t="str">
            <v>Garage - Tractors &amp; Cranes</v>
          </cell>
          <cell r="J143">
            <v>111</v>
          </cell>
          <cell r="K143">
            <v>210</v>
          </cell>
          <cell r="L143" t="str">
            <v>GS5</v>
          </cell>
          <cell r="M143">
            <v>0</v>
          </cell>
          <cell r="N143" t="str">
            <v>Artisan Mechanic Auto (Zambia) (C2)</v>
          </cell>
          <cell r="P143">
            <v>0.2</v>
          </cell>
          <cell r="Q143" t="b">
            <v>1</v>
          </cell>
        </row>
        <row r="144">
          <cell r="A144" t="str">
            <v>CXXXX89</v>
          </cell>
          <cell r="B144" t="str">
            <v>Vacant</v>
          </cell>
          <cell r="C144">
            <v>1085570</v>
          </cell>
          <cell r="D144">
            <v>1291828.3</v>
          </cell>
          <cell r="E144">
            <v>1302684</v>
          </cell>
          <cell r="G144" t="e">
            <v>#N/A</v>
          </cell>
          <cell r="H144" t="str">
            <v>Craftsman</v>
          </cell>
          <cell r="I144" t="str">
            <v>Refuse Collection</v>
          </cell>
          <cell r="J144">
            <v>208</v>
          </cell>
          <cell r="K144">
            <v>208</v>
          </cell>
          <cell r="L144" t="str">
            <v>XJ</v>
          </cell>
          <cell r="M144">
            <v>0</v>
          </cell>
          <cell r="N144" t="str">
            <v>Supervisor Parks &amp; Gardens (Zambia) (B4)</v>
          </cell>
          <cell r="P144">
            <v>0.2</v>
          </cell>
          <cell r="Q144" t="e">
            <v>#N/A</v>
          </cell>
        </row>
        <row r="145">
          <cell r="A145" t="str">
            <v>C821120</v>
          </cell>
          <cell r="B145" t="str">
            <v>Mooya Ackson</v>
          </cell>
          <cell r="C145">
            <v>1085570</v>
          </cell>
          <cell r="D145">
            <v>1291828.3</v>
          </cell>
          <cell r="E145">
            <v>1302684</v>
          </cell>
          <cell r="G145" t="str">
            <v>Artisan Mechanic Auto (Zambia) (C2)</v>
          </cell>
          <cell r="H145" t="str">
            <v>Craftsman</v>
          </cell>
          <cell r="I145" t="str">
            <v>Garage - Trucks</v>
          </cell>
          <cell r="J145">
            <v>100</v>
          </cell>
          <cell r="K145">
            <v>210</v>
          </cell>
          <cell r="L145" t="str">
            <v>GS2</v>
          </cell>
          <cell r="M145">
            <v>0</v>
          </cell>
          <cell r="N145" t="str">
            <v>Artisan Mechanic Auto (Zambia) (C2)</v>
          </cell>
          <cell r="P145">
            <v>0.2</v>
          </cell>
          <cell r="Q145" t="b">
            <v>1</v>
          </cell>
        </row>
        <row r="146">
          <cell r="A146" t="str">
            <v>C822747</v>
          </cell>
          <cell r="B146" t="str">
            <v>Moyo Arthur</v>
          </cell>
          <cell r="C146">
            <v>1085570</v>
          </cell>
          <cell r="D146">
            <v>1291828.3</v>
          </cell>
          <cell r="E146">
            <v>1302684</v>
          </cell>
          <cell r="G146" t="str">
            <v>Artisan Electrician Auto (Zambia) (C2)</v>
          </cell>
          <cell r="H146" t="str">
            <v>Craftsman</v>
          </cell>
          <cell r="I146" t="str">
            <v>Garage - Trucks</v>
          </cell>
          <cell r="J146">
            <v>8201</v>
          </cell>
          <cell r="K146">
            <v>210</v>
          </cell>
          <cell r="L146" t="str">
            <v>GS2</v>
          </cell>
          <cell r="M146">
            <v>0</v>
          </cell>
          <cell r="N146" t="str">
            <v>Artisan Electrician Auto (Zambia) (C2)</v>
          </cell>
          <cell r="P146">
            <v>0.2</v>
          </cell>
          <cell r="Q146" t="b">
            <v>1</v>
          </cell>
        </row>
        <row r="147">
          <cell r="A147" t="str">
            <v>C824584</v>
          </cell>
          <cell r="B147" t="str">
            <v>Mpamba Tina</v>
          </cell>
          <cell r="C147">
            <v>1085570</v>
          </cell>
          <cell r="D147">
            <v>1291828.3</v>
          </cell>
          <cell r="E147">
            <v>1302684</v>
          </cell>
          <cell r="G147" t="str">
            <v>Supervisor Zone (Zambia) (C2)</v>
          </cell>
          <cell r="H147" t="str">
            <v>Craftsman</v>
          </cell>
          <cell r="I147" t="str">
            <v>Administration</v>
          </cell>
          <cell r="J147">
            <v>165</v>
          </cell>
          <cell r="K147">
            <v>203</v>
          </cell>
          <cell r="L147">
            <v>75</v>
          </cell>
          <cell r="M147">
            <v>0</v>
          </cell>
          <cell r="N147" t="str">
            <v>Supervisor Zone (Zambia) (C2)</v>
          </cell>
          <cell r="Q147" t="b">
            <v>1</v>
          </cell>
        </row>
        <row r="148">
          <cell r="A148" t="str">
            <v>C218458</v>
          </cell>
          <cell r="B148" t="str">
            <v>Mulongesha Morgan</v>
          </cell>
          <cell r="C148">
            <v>1085570</v>
          </cell>
          <cell r="D148">
            <v>1291828.3</v>
          </cell>
          <cell r="E148">
            <v>1302684</v>
          </cell>
          <cell r="G148" t="str">
            <v>Mechanic Auto (Zambia) (C1)</v>
          </cell>
          <cell r="H148" t="str">
            <v>Craftsman</v>
          </cell>
          <cell r="I148" t="str">
            <v>Garage - Administration</v>
          </cell>
          <cell r="J148">
            <v>71</v>
          </cell>
          <cell r="K148">
            <v>210</v>
          </cell>
          <cell r="L148" t="str">
            <v>SG1</v>
          </cell>
          <cell r="M148">
            <v>0</v>
          </cell>
          <cell r="N148" t="str">
            <v>Artisan Mechanic Auto (Zambia) (C2)</v>
          </cell>
          <cell r="P148">
            <v>0.2</v>
          </cell>
          <cell r="Q148" t="b">
            <v>0</v>
          </cell>
        </row>
        <row r="149">
          <cell r="A149" t="str">
            <v>C824612</v>
          </cell>
          <cell r="B149" t="str">
            <v>Mumbelunga B.</v>
          </cell>
          <cell r="C149">
            <v>1085570</v>
          </cell>
          <cell r="D149">
            <v>1291828.3</v>
          </cell>
          <cell r="E149">
            <v>1302684</v>
          </cell>
          <cell r="G149" t="str">
            <v>Artisan Mechanic Auto (Zambia) (C2)</v>
          </cell>
          <cell r="H149" t="str">
            <v>Craftsman</v>
          </cell>
          <cell r="I149" t="str">
            <v>Transport Work</v>
          </cell>
          <cell r="J149">
            <v>84</v>
          </cell>
          <cell r="K149">
            <v>210</v>
          </cell>
          <cell r="L149" t="str">
            <v>XG3</v>
          </cell>
          <cell r="M149">
            <v>0</v>
          </cell>
          <cell r="N149" t="str">
            <v>Artisan Welder (Zambia) (C2)</v>
          </cell>
          <cell r="Q149" t="b">
            <v>0</v>
          </cell>
        </row>
        <row r="150">
          <cell r="A150" t="str">
            <v>C820142</v>
          </cell>
          <cell r="B150" t="str">
            <v>Mundando Earnest</v>
          </cell>
          <cell r="C150">
            <v>1085570</v>
          </cell>
          <cell r="D150">
            <v>1291828.3</v>
          </cell>
          <cell r="E150">
            <v>1302684</v>
          </cell>
          <cell r="G150" t="str">
            <v>Supervisor Zone (Zambia) (C2)</v>
          </cell>
          <cell r="H150" t="str">
            <v>Craftsman</v>
          </cell>
          <cell r="I150" t="str">
            <v>Administration</v>
          </cell>
          <cell r="J150">
            <v>180</v>
          </cell>
          <cell r="K150">
            <v>206</v>
          </cell>
          <cell r="L150">
            <v>75</v>
          </cell>
          <cell r="M150">
            <v>461</v>
          </cell>
          <cell r="N150" t="str">
            <v>Supervisor Zone (Zambia) (C2)</v>
          </cell>
          <cell r="P150">
            <v>0.2</v>
          </cell>
          <cell r="Q150" t="b">
            <v>1</v>
          </cell>
        </row>
        <row r="151">
          <cell r="A151" t="str">
            <v>C619034</v>
          </cell>
          <cell r="B151" t="str">
            <v>Munengo Clement M</v>
          </cell>
          <cell r="C151">
            <v>1085570</v>
          </cell>
          <cell r="D151">
            <v>1291828.3</v>
          </cell>
          <cell r="E151">
            <v>1302684</v>
          </cell>
          <cell r="G151" t="str">
            <v>Supervisor Zone (Zambia) (C2)</v>
          </cell>
          <cell r="H151" t="str">
            <v>Craftsman</v>
          </cell>
          <cell r="I151" t="str">
            <v>Administration</v>
          </cell>
          <cell r="J151">
            <v>185</v>
          </cell>
          <cell r="K151">
            <v>206</v>
          </cell>
          <cell r="L151">
            <v>75</v>
          </cell>
          <cell r="M151">
            <v>466</v>
          </cell>
          <cell r="N151" t="str">
            <v>Supervisor Zone (Zambia) (C2)</v>
          </cell>
          <cell r="P151">
            <v>0.2</v>
          </cell>
          <cell r="Q151" t="b">
            <v>1</v>
          </cell>
        </row>
        <row r="152">
          <cell r="A152" t="str">
            <v>C619039</v>
          </cell>
          <cell r="B152" t="str">
            <v>Mungazi Brighton</v>
          </cell>
          <cell r="C152">
            <v>1085570</v>
          </cell>
          <cell r="D152">
            <v>1291828.3</v>
          </cell>
          <cell r="E152">
            <v>1302684</v>
          </cell>
          <cell r="G152" t="str">
            <v>Supervisor Zone (Zambia) (C2)</v>
          </cell>
          <cell r="H152" t="str">
            <v>Craftsman</v>
          </cell>
          <cell r="I152" t="str">
            <v>Administration</v>
          </cell>
          <cell r="J152">
            <v>186</v>
          </cell>
          <cell r="K152">
            <v>206</v>
          </cell>
          <cell r="L152">
            <v>75</v>
          </cell>
          <cell r="M152">
            <v>466</v>
          </cell>
          <cell r="N152" t="str">
            <v>Supervisor Zone (Zambia) (C2)</v>
          </cell>
          <cell r="P152">
            <v>0.2</v>
          </cell>
          <cell r="Q152" t="b">
            <v>1</v>
          </cell>
        </row>
        <row r="153">
          <cell r="A153" t="str">
            <v>C619029</v>
          </cell>
          <cell r="B153" t="str">
            <v>Munsaka Emmison Muleya</v>
          </cell>
          <cell r="C153">
            <v>1085570</v>
          </cell>
          <cell r="D153">
            <v>1291828.3</v>
          </cell>
          <cell r="E153">
            <v>1302684</v>
          </cell>
          <cell r="G153" t="str">
            <v>Supervisor Zone (Zambia) (C2)</v>
          </cell>
          <cell r="H153" t="str">
            <v>Craftsman</v>
          </cell>
          <cell r="I153" t="str">
            <v>Administration</v>
          </cell>
          <cell r="J153">
            <v>155</v>
          </cell>
          <cell r="K153">
            <v>203</v>
          </cell>
          <cell r="L153">
            <v>75</v>
          </cell>
          <cell r="M153">
            <v>302</v>
          </cell>
          <cell r="N153" t="str">
            <v>Supervisor Zone (Zambia) (C2)</v>
          </cell>
          <cell r="P153">
            <v>0.2</v>
          </cell>
          <cell r="Q153" t="b">
            <v>1</v>
          </cell>
        </row>
        <row r="154">
          <cell r="A154" t="str">
            <v>C619024</v>
          </cell>
          <cell r="B154" t="str">
            <v>Munthali Felix</v>
          </cell>
          <cell r="C154">
            <v>1085570</v>
          </cell>
          <cell r="D154">
            <v>1291828.3</v>
          </cell>
          <cell r="E154">
            <v>1302684</v>
          </cell>
          <cell r="G154" t="str">
            <v>Supervisor Zone (Zambia) (C2)</v>
          </cell>
          <cell r="H154" t="str">
            <v>Craftsman</v>
          </cell>
          <cell r="I154" t="str">
            <v>Administration</v>
          </cell>
          <cell r="J154">
            <v>166</v>
          </cell>
          <cell r="K154">
            <v>204</v>
          </cell>
          <cell r="L154">
            <v>75</v>
          </cell>
          <cell r="M154">
            <v>327</v>
          </cell>
          <cell r="N154" t="str">
            <v>Supervisor Zone (Zambia) (C2)</v>
          </cell>
          <cell r="P154">
            <v>0.2</v>
          </cell>
          <cell r="Q154" t="b">
            <v>1</v>
          </cell>
        </row>
        <row r="155">
          <cell r="A155" t="str">
            <v>C820509</v>
          </cell>
          <cell r="B155" t="str">
            <v>Mutanga Mudson</v>
          </cell>
          <cell r="C155">
            <v>1085570</v>
          </cell>
          <cell r="D155">
            <v>1291828.3</v>
          </cell>
          <cell r="E155">
            <v>1302684</v>
          </cell>
          <cell r="G155" t="str">
            <v>Artisan Welder (Zambia) (C2)</v>
          </cell>
          <cell r="H155" t="str">
            <v>Craftsman</v>
          </cell>
          <cell r="I155" t="str">
            <v>Garage - Motor Vehicles</v>
          </cell>
          <cell r="J155">
            <v>128</v>
          </cell>
          <cell r="K155">
            <v>210</v>
          </cell>
          <cell r="L155" t="str">
            <v>GS4</v>
          </cell>
          <cell r="M155">
            <v>0</v>
          </cell>
          <cell r="N155" t="str">
            <v>Artisan Welder (Zambia) (C2)</v>
          </cell>
          <cell r="P155">
            <v>0.2</v>
          </cell>
          <cell r="Q155" t="b">
            <v>1</v>
          </cell>
        </row>
        <row r="156">
          <cell r="A156" t="str">
            <v>C619025</v>
          </cell>
          <cell r="B156" t="str">
            <v>Mututwa Mututwa</v>
          </cell>
          <cell r="C156">
            <v>1085570</v>
          </cell>
          <cell r="D156">
            <v>1291828.3</v>
          </cell>
          <cell r="E156">
            <v>1302684</v>
          </cell>
          <cell r="G156" t="str">
            <v>Supervisor Zone (Zambia) (C2)</v>
          </cell>
          <cell r="H156" t="str">
            <v>Craftsman</v>
          </cell>
          <cell r="I156" t="str">
            <v>Administration</v>
          </cell>
          <cell r="J156">
            <v>177</v>
          </cell>
          <cell r="K156">
            <v>205</v>
          </cell>
          <cell r="L156">
            <v>75</v>
          </cell>
          <cell r="M156">
            <v>0</v>
          </cell>
          <cell r="N156" t="str">
            <v>Supervisor Zone (Zambia) (C2)</v>
          </cell>
          <cell r="P156">
            <v>0.2</v>
          </cell>
          <cell r="Q156" t="b">
            <v>1</v>
          </cell>
        </row>
        <row r="157">
          <cell r="A157" t="str">
            <v>C619037</v>
          </cell>
          <cell r="B157" t="str">
            <v>Mwale Thomas Mukupa</v>
          </cell>
          <cell r="C157">
            <v>1085570</v>
          </cell>
          <cell r="D157">
            <v>1291828.3</v>
          </cell>
          <cell r="E157">
            <v>1302684</v>
          </cell>
          <cell r="G157" t="str">
            <v>Supervisor Zone (Zambia) (C2)</v>
          </cell>
          <cell r="H157" t="str">
            <v>Craftsman</v>
          </cell>
          <cell r="I157" t="str">
            <v>Administration</v>
          </cell>
          <cell r="J157">
            <v>190</v>
          </cell>
          <cell r="K157">
            <v>205</v>
          </cell>
          <cell r="L157">
            <v>75</v>
          </cell>
          <cell r="M157">
            <v>453</v>
          </cell>
          <cell r="N157" t="str">
            <v>Supervisor Zone (Zambia) (C2)</v>
          </cell>
          <cell r="P157">
            <v>0.2</v>
          </cell>
          <cell r="Q157" t="b">
            <v>1</v>
          </cell>
        </row>
        <row r="158">
          <cell r="A158" t="str">
            <v>C619022</v>
          </cell>
          <cell r="B158" t="str">
            <v>Mwanamukonda Joe</v>
          </cell>
          <cell r="C158">
            <v>1085570</v>
          </cell>
          <cell r="D158">
            <v>1291828.3</v>
          </cell>
          <cell r="E158">
            <v>1302684</v>
          </cell>
          <cell r="G158" t="str">
            <v>Supervisor Zone (Zambia) (C2)</v>
          </cell>
          <cell r="H158" t="str">
            <v>Craftsman</v>
          </cell>
          <cell r="I158" t="str">
            <v>Administration</v>
          </cell>
          <cell r="J158">
            <v>164</v>
          </cell>
          <cell r="K158">
            <v>203</v>
          </cell>
          <cell r="L158">
            <v>75</v>
          </cell>
          <cell r="M158">
            <v>315</v>
          </cell>
          <cell r="N158" t="str">
            <v>Supervisor Zone (Zambia) (C2)</v>
          </cell>
          <cell r="P158">
            <v>0.2</v>
          </cell>
          <cell r="Q158" t="b">
            <v>1</v>
          </cell>
        </row>
        <row r="159">
          <cell r="A159" t="str">
            <v>C218957</v>
          </cell>
          <cell r="B159" t="str">
            <v>Mwanza Judah</v>
          </cell>
          <cell r="C159">
            <v>1085570</v>
          </cell>
          <cell r="D159">
            <v>1291828.3</v>
          </cell>
          <cell r="E159">
            <v>1302684</v>
          </cell>
          <cell r="G159" t="str">
            <v>Artisan Mechanic Auto (Zambia) (C2)</v>
          </cell>
          <cell r="H159" t="str">
            <v>Craftsman</v>
          </cell>
          <cell r="I159" t="str">
            <v>Garage - Trucks</v>
          </cell>
          <cell r="J159">
            <v>98</v>
          </cell>
          <cell r="K159">
            <v>210</v>
          </cell>
          <cell r="L159" t="str">
            <v>GS2</v>
          </cell>
          <cell r="M159">
            <v>0</v>
          </cell>
          <cell r="N159" t="str">
            <v>Artisan Mechanic Auto (Zambia) (C2)</v>
          </cell>
          <cell r="P159">
            <v>0.2</v>
          </cell>
          <cell r="Q159" t="b">
            <v>1</v>
          </cell>
        </row>
        <row r="160">
          <cell r="A160" t="str">
            <v>C619033</v>
          </cell>
          <cell r="B160" t="str">
            <v>Nambale Austin</v>
          </cell>
          <cell r="C160">
            <v>1085570</v>
          </cell>
          <cell r="D160">
            <v>1291828.3</v>
          </cell>
          <cell r="E160">
            <v>1302684</v>
          </cell>
          <cell r="G160" t="str">
            <v>Supervisor Zone (Zambia) (C2)</v>
          </cell>
          <cell r="H160" t="str">
            <v>Craftsman</v>
          </cell>
          <cell r="I160" t="str">
            <v>Administration</v>
          </cell>
          <cell r="J160">
            <v>154</v>
          </cell>
          <cell r="K160">
            <v>203</v>
          </cell>
          <cell r="L160">
            <v>75</v>
          </cell>
          <cell r="M160">
            <v>302</v>
          </cell>
          <cell r="N160" t="str">
            <v>Supervisor Zone (Zambia) (C2)</v>
          </cell>
          <cell r="P160">
            <v>0.2</v>
          </cell>
          <cell r="Q160" t="b">
            <v>1</v>
          </cell>
        </row>
        <row r="161">
          <cell r="A161" t="str">
            <v>C824172</v>
          </cell>
          <cell r="B161" t="str">
            <v>Ng'andu Nkwilimba</v>
          </cell>
          <cell r="C161">
            <v>1085570</v>
          </cell>
          <cell r="D161">
            <v>1291828.3</v>
          </cell>
          <cell r="E161">
            <v>1302684</v>
          </cell>
          <cell r="G161" t="str">
            <v>Artisan Mechanic Auto (Zambia) (C2)</v>
          </cell>
          <cell r="H161" t="str">
            <v>Craftsman</v>
          </cell>
          <cell r="I161" t="str">
            <v>Garage - Administration</v>
          </cell>
          <cell r="J161">
            <v>97</v>
          </cell>
          <cell r="K161">
            <v>210</v>
          </cell>
          <cell r="L161" t="str">
            <v>SG1</v>
          </cell>
          <cell r="M161">
            <v>0</v>
          </cell>
          <cell r="N161" t="str">
            <v>Artisan Mechanic Auto (Zambia) (C2)</v>
          </cell>
          <cell r="P161">
            <v>0.2</v>
          </cell>
          <cell r="Q161" t="b">
            <v>1</v>
          </cell>
        </row>
        <row r="162">
          <cell r="A162" t="str">
            <v>C619027</v>
          </cell>
          <cell r="B162" t="str">
            <v>Ngulube Stephen</v>
          </cell>
          <cell r="C162">
            <v>1085570</v>
          </cell>
          <cell r="D162">
            <v>1291828.3</v>
          </cell>
          <cell r="E162">
            <v>1302684</v>
          </cell>
          <cell r="G162" t="str">
            <v>Supervisor Zone (Zambia) (C2)</v>
          </cell>
          <cell r="H162" t="str">
            <v>Craftsman</v>
          </cell>
          <cell r="I162" t="str">
            <v>Administration</v>
          </cell>
          <cell r="J162">
            <v>194</v>
          </cell>
          <cell r="K162">
            <v>205</v>
          </cell>
          <cell r="L162">
            <v>75</v>
          </cell>
          <cell r="M162">
            <v>459</v>
          </cell>
          <cell r="N162" t="str">
            <v>Supervisor Zone (Zambia) (C2)</v>
          </cell>
          <cell r="P162">
            <v>0.2</v>
          </cell>
          <cell r="Q162" t="b">
            <v>1</v>
          </cell>
        </row>
        <row r="163">
          <cell r="A163" t="str">
            <v>C619012</v>
          </cell>
          <cell r="B163" t="str">
            <v>Njovu Michael</v>
          </cell>
          <cell r="C163">
            <v>1085570</v>
          </cell>
          <cell r="D163">
            <v>1291828.3</v>
          </cell>
          <cell r="E163">
            <v>1302684</v>
          </cell>
          <cell r="G163" t="str">
            <v>Supervisor Zone (Zambia) (C2)</v>
          </cell>
          <cell r="H163" t="str">
            <v>Craftsman</v>
          </cell>
          <cell r="I163" t="str">
            <v>Administration</v>
          </cell>
          <cell r="J163">
            <v>184</v>
          </cell>
          <cell r="K163">
            <v>206</v>
          </cell>
          <cell r="L163">
            <v>75</v>
          </cell>
          <cell r="M163">
            <v>466</v>
          </cell>
          <cell r="N163" t="str">
            <v>Supervisor Zone (Zambia) (C2)</v>
          </cell>
          <cell r="P163">
            <v>0.2</v>
          </cell>
          <cell r="Q163" t="b">
            <v>1</v>
          </cell>
        </row>
        <row r="164">
          <cell r="A164" t="str">
            <v>C823859</v>
          </cell>
          <cell r="B164" t="str">
            <v xml:space="preserve">Ntambo Davies </v>
          </cell>
          <cell r="C164">
            <v>1085570</v>
          </cell>
          <cell r="D164">
            <v>1291828.3</v>
          </cell>
          <cell r="E164">
            <v>1302684</v>
          </cell>
          <cell r="G164" t="str">
            <v>Supervisor Parks &amp; Gardens (Zambia) (C2)</v>
          </cell>
          <cell r="H164" t="str">
            <v>Craftsman</v>
          </cell>
          <cell r="I164" t="str">
            <v>Gardens/Surrounds</v>
          </cell>
          <cell r="J164">
            <v>209</v>
          </cell>
          <cell r="K164">
            <v>208</v>
          </cell>
          <cell r="L164" t="str">
            <v>SQD</v>
          </cell>
          <cell r="M164">
            <v>0</v>
          </cell>
          <cell r="N164" t="str">
            <v>Supervisor Parks &amp; Gardens (Zambia) (B4)</v>
          </cell>
          <cell r="P164">
            <v>0.25</v>
          </cell>
          <cell r="Q164" t="b">
            <v>0</v>
          </cell>
        </row>
        <row r="165">
          <cell r="A165" t="str">
            <v>C619038</v>
          </cell>
          <cell r="B165" t="str">
            <v>Nyirenda Leslie</v>
          </cell>
          <cell r="C165">
            <v>1085570</v>
          </cell>
          <cell r="D165">
            <v>1291828.3</v>
          </cell>
          <cell r="E165">
            <v>1302684</v>
          </cell>
          <cell r="G165" t="str">
            <v>Supervisor Zone (Zambia) (C2)</v>
          </cell>
          <cell r="H165" t="str">
            <v>Craftsman</v>
          </cell>
          <cell r="I165" t="str">
            <v>Administration</v>
          </cell>
          <cell r="J165">
            <v>192</v>
          </cell>
          <cell r="K165">
            <v>205</v>
          </cell>
          <cell r="L165">
            <v>75</v>
          </cell>
          <cell r="M165">
            <v>453</v>
          </cell>
          <cell r="N165" t="str">
            <v>Supervisor Zone (Zambia) (C2)</v>
          </cell>
          <cell r="P165">
            <v>0.2</v>
          </cell>
          <cell r="Q165" t="b">
            <v>1</v>
          </cell>
        </row>
        <row r="166">
          <cell r="A166" t="str">
            <v>C619050</v>
          </cell>
          <cell r="B166" t="str">
            <v>Nyirenda Matrino</v>
          </cell>
          <cell r="C166">
            <v>1085570</v>
          </cell>
          <cell r="D166">
            <v>1291828.3</v>
          </cell>
          <cell r="E166">
            <v>1302684</v>
          </cell>
          <cell r="G166" t="str">
            <v>Supervisor Zone (Zambia) (C2)</v>
          </cell>
          <cell r="H166" t="str">
            <v>Craftsman</v>
          </cell>
          <cell r="I166" t="str">
            <v>Administration</v>
          </cell>
          <cell r="J166" t="e">
            <v>#N/A</v>
          </cell>
          <cell r="K166">
            <v>204</v>
          </cell>
          <cell r="L166">
            <v>75</v>
          </cell>
          <cell r="M166">
            <v>327</v>
          </cell>
          <cell r="N166" t="str">
            <v>Supervisor Zone (Zambia) (C2)</v>
          </cell>
          <cell r="P166">
            <v>0.2</v>
          </cell>
          <cell r="Q166" t="b">
            <v>1</v>
          </cell>
        </row>
        <row r="167">
          <cell r="A167" t="str">
            <v>C824154</v>
          </cell>
          <cell r="B167" t="str">
            <v>Nyoka Nyoka</v>
          </cell>
          <cell r="C167">
            <v>1085570</v>
          </cell>
          <cell r="D167">
            <v>1291828.3</v>
          </cell>
          <cell r="E167">
            <v>1302684</v>
          </cell>
          <cell r="G167" t="str">
            <v>Artisan Mechanic Auto (Zambia) (C2)</v>
          </cell>
          <cell r="H167" t="str">
            <v>Craftsman</v>
          </cell>
          <cell r="I167" t="str">
            <v>Garage - Trucks</v>
          </cell>
          <cell r="J167">
            <v>95</v>
          </cell>
          <cell r="K167">
            <v>210</v>
          </cell>
          <cell r="L167" t="str">
            <v>GS2</v>
          </cell>
          <cell r="M167">
            <v>0</v>
          </cell>
          <cell r="N167" t="str">
            <v>Artisan Mechanic Auto (Zambia) (C2)</v>
          </cell>
          <cell r="P167">
            <v>0.2</v>
          </cell>
          <cell r="Q167" t="b">
            <v>1</v>
          </cell>
        </row>
        <row r="168">
          <cell r="A168" t="str">
            <v>C824395</v>
          </cell>
          <cell r="B168" t="str">
            <v>Peter Mudenda</v>
          </cell>
          <cell r="C168">
            <v>1085570</v>
          </cell>
          <cell r="D168">
            <v>1291828.3</v>
          </cell>
          <cell r="E168">
            <v>1302684</v>
          </cell>
          <cell r="G168" t="str">
            <v>Supervisor Zone (Zambia) (C2)</v>
          </cell>
          <cell r="H168" t="str">
            <v>Craftsman</v>
          </cell>
          <cell r="I168" t="str">
            <v>Administration</v>
          </cell>
          <cell r="J168">
            <v>157</v>
          </cell>
          <cell r="K168">
            <v>203</v>
          </cell>
          <cell r="L168">
            <v>75</v>
          </cell>
          <cell r="M168">
            <v>314</v>
          </cell>
          <cell r="N168" t="str">
            <v>Supervisor Zone (Zambia) (C2)</v>
          </cell>
          <cell r="P168">
            <v>0.2</v>
          </cell>
          <cell r="Q168" t="b">
            <v>1</v>
          </cell>
        </row>
        <row r="169">
          <cell r="A169" t="str">
            <v>C619015</v>
          </cell>
          <cell r="B169" t="str">
            <v>Phiri Levison</v>
          </cell>
          <cell r="C169">
            <v>1085570</v>
          </cell>
          <cell r="D169">
            <v>1291828.3</v>
          </cell>
          <cell r="E169">
            <v>1302684</v>
          </cell>
          <cell r="G169" t="str">
            <v>Supervisor Zone (Zambia) (C2)</v>
          </cell>
          <cell r="H169" t="str">
            <v>Craftsman</v>
          </cell>
          <cell r="I169" t="str">
            <v>Administration</v>
          </cell>
          <cell r="J169">
            <v>169</v>
          </cell>
          <cell r="K169">
            <v>204</v>
          </cell>
          <cell r="L169">
            <v>75</v>
          </cell>
          <cell r="M169">
            <v>448</v>
          </cell>
          <cell r="N169" t="str">
            <v>Supervisor Zone (Zambia) (C2)</v>
          </cell>
          <cell r="P169">
            <v>0.2</v>
          </cell>
          <cell r="Q169" t="b">
            <v>1</v>
          </cell>
        </row>
        <row r="170">
          <cell r="A170" t="str">
            <v>C822860</v>
          </cell>
          <cell r="B170" t="str">
            <v>Shafunko Ritha</v>
          </cell>
          <cell r="C170">
            <v>1085570</v>
          </cell>
          <cell r="D170">
            <v>1291828.3</v>
          </cell>
          <cell r="E170">
            <v>1302684</v>
          </cell>
          <cell r="G170" t="str">
            <v>Supervisor Zone (Zambia) (C2)</v>
          </cell>
          <cell r="H170" t="str">
            <v>Craftsman</v>
          </cell>
          <cell r="I170" t="str">
            <v>Administration</v>
          </cell>
          <cell r="J170">
            <v>176</v>
          </cell>
          <cell r="K170">
            <v>204</v>
          </cell>
          <cell r="L170">
            <v>75</v>
          </cell>
          <cell r="M170">
            <v>450</v>
          </cell>
          <cell r="N170" t="str">
            <v>Supervisor Zone (Zambia) (C2)</v>
          </cell>
          <cell r="P170">
            <v>0.2</v>
          </cell>
          <cell r="Q170" t="b">
            <v>1</v>
          </cell>
        </row>
        <row r="171">
          <cell r="A171" t="str">
            <v>C820514</v>
          </cell>
          <cell r="B171" t="str">
            <v>Shauli Killion</v>
          </cell>
          <cell r="C171">
            <v>1085570</v>
          </cell>
          <cell r="D171">
            <v>1291828.3</v>
          </cell>
          <cell r="E171">
            <v>1302684</v>
          </cell>
          <cell r="G171" t="str">
            <v>Artisan Mechanic Auto (Zambia) (C2)</v>
          </cell>
          <cell r="H171" t="str">
            <v>Craftsman</v>
          </cell>
          <cell r="I171" t="str">
            <v>Garage - Motor Vehicles</v>
          </cell>
          <cell r="J171">
            <v>99</v>
          </cell>
          <cell r="K171">
            <v>210</v>
          </cell>
          <cell r="L171" t="str">
            <v>GS4</v>
          </cell>
          <cell r="M171">
            <v>0</v>
          </cell>
          <cell r="N171" t="str">
            <v>Artisan Mechanic Auto (Zambia) (C2)</v>
          </cell>
          <cell r="P171">
            <v>0.2</v>
          </cell>
          <cell r="Q171" t="b">
            <v>1</v>
          </cell>
        </row>
        <row r="172">
          <cell r="A172" t="str">
            <v>C825476</v>
          </cell>
          <cell r="B172" t="str">
            <v>Ben Phiri</v>
          </cell>
          <cell r="C172">
            <v>1085570</v>
          </cell>
          <cell r="D172">
            <v>1291828.3</v>
          </cell>
          <cell r="E172">
            <v>1302684</v>
          </cell>
          <cell r="G172" t="e">
            <v>#N/A</v>
          </cell>
          <cell r="H172" t="str">
            <v>Craftsman</v>
          </cell>
          <cell r="I172" t="str">
            <v>Garage - Cars &amp; Vans</v>
          </cell>
          <cell r="J172">
            <v>147</v>
          </cell>
          <cell r="K172">
            <v>210</v>
          </cell>
          <cell r="L172" t="str">
            <v>GS3</v>
          </cell>
          <cell r="M172">
            <v>0</v>
          </cell>
          <cell r="N172" t="str">
            <v>Artisan Mechanic Auto (Zambia) (C2)</v>
          </cell>
          <cell r="P172">
            <v>0.2</v>
          </cell>
          <cell r="Q172" t="e">
            <v>#N/A</v>
          </cell>
        </row>
        <row r="173">
          <cell r="A173" t="str">
            <v>C824155</v>
          </cell>
          <cell r="B173" t="str">
            <v>Siakazinga Fizzy</v>
          </cell>
          <cell r="C173">
            <v>1085570</v>
          </cell>
          <cell r="D173">
            <v>1291828.3</v>
          </cell>
          <cell r="E173">
            <v>1302684</v>
          </cell>
          <cell r="G173" t="str">
            <v>Artisan Welder (Zambia) (C2)</v>
          </cell>
          <cell r="H173" t="str">
            <v>Craftsman</v>
          </cell>
          <cell r="I173" t="str">
            <v>Garage - Administration</v>
          </cell>
          <cell r="J173">
            <v>126</v>
          </cell>
          <cell r="K173">
            <v>210</v>
          </cell>
          <cell r="L173" t="str">
            <v>SG1</v>
          </cell>
          <cell r="M173">
            <v>0</v>
          </cell>
          <cell r="N173" t="str">
            <v>Artisan Welder (Zambia) (C2)</v>
          </cell>
          <cell r="P173">
            <v>0.2</v>
          </cell>
          <cell r="Q173" t="b">
            <v>1</v>
          </cell>
        </row>
        <row r="174">
          <cell r="A174" t="str">
            <v>C619011</v>
          </cell>
          <cell r="B174" t="str">
            <v>Sialwiindi Christopher</v>
          </cell>
          <cell r="C174">
            <v>1085570</v>
          </cell>
          <cell r="D174">
            <v>1291828.3</v>
          </cell>
          <cell r="E174">
            <v>1302684</v>
          </cell>
          <cell r="G174" t="str">
            <v>Supervisor Zone (Zambia) (C2)</v>
          </cell>
          <cell r="H174" t="str">
            <v>Craftsman</v>
          </cell>
          <cell r="I174" t="str">
            <v>Administration</v>
          </cell>
          <cell r="J174">
            <v>181</v>
          </cell>
          <cell r="K174">
            <v>206</v>
          </cell>
          <cell r="L174">
            <v>75</v>
          </cell>
          <cell r="M174">
            <v>462</v>
          </cell>
          <cell r="N174" t="str">
            <v>Supervisor Zone (Zambia) (C2)</v>
          </cell>
          <cell r="P174">
            <v>0.2</v>
          </cell>
          <cell r="Q174" t="b">
            <v>1</v>
          </cell>
        </row>
        <row r="175">
          <cell r="A175" t="str">
            <v>C218787</v>
          </cell>
          <cell r="B175" t="str">
            <v>Siansendeka Lee</v>
          </cell>
          <cell r="C175">
            <v>1085570</v>
          </cell>
          <cell r="D175">
            <v>1291828.3</v>
          </cell>
          <cell r="E175">
            <v>1302684</v>
          </cell>
          <cell r="G175" t="str">
            <v>Artisan Mechanic Auto (Zambia) (C2)</v>
          </cell>
          <cell r="H175" t="str">
            <v>Craftsman</v>
          </cell>
          <cell r="I175" t="str">
            <v>Garage - Trucks</v>
          </cell>
          <cell r="J175">
            <v>96</v>
          </cell>
          <cell r="K175">
            <v>210</v>
          </cell>
          <cell r="L175" t="str">
            <v>GS2</v>
          </cell>
          <cell r="M175">
            <v>0</v>
          </cell>
          <cell r="N175" t="str">
            <v>Artisan Mechanic Auto (Zambia) (C2)</v>
          </cell>
          <cell r="P175">
            <v>0.2</v>
          </cell>
          <cell r="Q175" t="b">
            <v>1</v>
          </cell>
        </row>
        <row r="176">
          <cell r="A176" t="str">
            <v>C824734</v>
          </cell>
          <cell r="B176" t="str">
            <v>Sikwibele Mubiana</v>
          </cell>
          <cell r="C176">
            <v>1085570</v>
          </cell>
          <cell r="D176">
            <v>1291828.3</v>
          </cell>
          <cell r="E176">
            <v>1302684</v>
          </cell>
          <cell r="G176" t="str">
            <v>Supervisor Zone (Zambia) (C2)</v>
          </cell>
          <cell r="H176" t="str">
            <v>Craftsman</v>
          </cell>
          <cell r="I176" t="str">
            <v>Administration</v>
          </cell>
          <cell r="J176">
            <v>203</v>
          </cell>
          <cell r="K176">
            <v>205</v>
          </cell>
          <cell r="L176">
            <v>75</v>
          </cell>
          <cell r="M176">
            <v>459</v>
          </cell>
          <cell r="N176" t="str">
            <v>Supervisor Zone (Zambia) (C2)</v>
          </cell>
          <cell r="P176">
            <v>0.2</v>
          </cell>
          <cell r="Q176" t="b">
            <v>1</v>
          </cell>
        </row>
        <row r="177">
          <cell r="A177" t="str">
            <v>C824975</v>
          </cell>
          <cell r="B177" t="str">
            <v>Simbayi Cavel</v>
          </cell>
          <cell r="C177">
            <v>1085570</v>
          </cell>
          <cell r="D177">
            <v>1291828.3</v>
          </cell>
          <cell r="E177">
            <v>1302684</v>
          </cell>
          <cell r="G177" t="str">
            <v>Artisan Mechanic Auto (Zambia) (C2)</v>
          </cell>
          <cell r="H177" t="str">
            <v>Craftsman</v>
          </cell>
          <cell r="I177" t="str">
            <v>Transport Work</v>
          </cell>
          <cell r="J177">
            <v>146</v>
          </cell>
          <cell r="K177">
            <v>210</v>
          </cell>
          <cell r="L177" t="str">
            <v>XG3</v>
          </cell>
          <cell r="M177">
            <v>0</v>
          </cell>
          <cell r="N177" t="str">
            <v>Artisan Mechanic Auto (Zambia) (C2)</v>
          </cell>
          <cell r="Q177" t="b">
            <v>1</v>
          </cell>
        </row>
        <row r="178">
          <cell r="A178" t="str">
            <v>C619020</v>
          </cell>
          <cell r="B178" t="str">
            <v>Simunji Lukonga</v>
          </cell>
          <cell r="C178">
            <v>1085570</v>
          </cell>
          <cell r="D178">
            <v>1291828.3</v>
          </cell>
          <cell r="E178">
            <v>1302684</v>
          </cell>
          <cell r="G178" t="str">
            <v>Supervisor Zone (Zambia) (C2)</v>
          </cell>
          <cell r="H178" t="str">
            <v>Craftsman</v>
          </cell>
          <cell r="I178" t="str">
            <v>Administration</v>
          </cell>
          <cell r="J178">
            <v>194</v>
          </cell>
          <cell r="K178">
            <v>205</v>
          </cell>
          <cell r="L178">
            <v>75</v>
          </cell>
          <cell r="M178">
            <v>454</v>
          </cell>
          <cell r="N178" t="str">
            <v>Supervisor Zone (Zambia) (C2)</v>
          </cell>
          <cell r="P178">
            <v>0.2</v>
          </cell>
          <cell r="Q178" t="b">
            <v>1</v>
          </cell>
        </row>
        <row r="179">
          <cell r="A179" t="str">
            <v>C218958</v>
          </cell>
          <cell r="B179" t="str">
            <v>Simunji Martin</v>
          </cell>
          <cell r="C179">
            <v>1085570</v>
          </cell>
          <cell r="D179">
            <v>1291828.3</v>
          </cell>
          <cell r="E179">
            <v>1302684</v>
          </cell>
          <cell r="G179" t="str">
            <v>Artisan Mechanic Auto (Zambia) (C2)</v>
          </cell>
          <cell r="H179" t="str">
            <v>Craftsman</v>
          </cell>
          <cell r="I179" t="str">
            <v>Garage - Cars &amp; Vans</v>
          </cell>
          <cell r="J179">
            <v>135</v>
          </cell>
          <cell r="K179">
            <v>210</v>
          </cell>
          <cell r="L179" t="str">
            <v>GS3</v>
          </cell>
          <cell r="M179">
            <v>0</v>
          </cell>
          <cell r="N179" t="str">
            <v>Artisan Mechanic Auto (Zambia) (C2)</v>
          </cell>
          <cell r="P179">
            <v>0.2</v>
          </cell>
          <cell r="Q179" t="b">
            <v>1</v>
          </cell>
        </row>
        <row r="180">
          <cell r="A180" t="str">
            <v>C218905</v>
          </cell>
          <cell r="B180" t="str">
            <v>Siwela Charles</v>
          </cell>
          <cell r="C180">
            <v>1085570</v>
          </cell>
          <cell r="D180">
            <v>1291828.3</v>
          </cell>
          <cell r="E180">
            <v>1302684</v>
          </cell>
          <cell r="G180" t="str">
            <v>Supervisor Land Prep (Zambia) (C1)</v>
          </cell>
          <cell r="H180" t="str">
            <v>Craftsman</v>
          </cell>
          <cell r="I180" t="str">
            <v>Land Preparation</v>
          </cell>
          <cell r="J180">
            <v>213</v>
          </cell>
          <cell r="K180">
            <v>209</v>
          </cell>
          <cell r="L180" t="str">
            <v>XG1</v>
          </cell>
          <cell r="M180">
            <v>0</v>
          </cell>
          <cell r="N180" t="str">
            <v>Supervisor Oland Prep (Zambia)</v>
          </cell>
          <cell r="P180">
            <v>0.2</v>
          </cell>
          <cell r="Q180" t="b">
            <v>0</v>
          </cell>
        </row>
        <row r="181">
          <cell r="A181" t="str">
            <v>C824980</v>
          </cell>
          <cell r="B181" t="str">
            <v>Tobias Nyirenda</v>
          </cell>
          <cell r="C181">
            <v>1085570</v>
          </cell>
          <cell r="D181">
            <v>1291828.3</v>
          </cell>
          <cell r="E181">
            <v>1302684</v>
          </cell>
          <cell r="G181" t="str">
            <v>Artisan Mechanic Auto (Zambia) (C2)</v>
          </cell>
          <cell r="H181" t="str">
            <v>Craftsman</v>
          </cell>
          <cell r="I181" t="str">
            <v>Transport Work</v>
          </cell>
          <cell r="J181">
            <v>70</v>
          </cell>
          <cell r="K181">
            <v>210</v>
          </cell>
          <cell r="L181" t="str">
            <v>XG3</v>
          </cell>
          <cell r="M181">
            <v>0</v>
          </cell>
          <cell r="N181" t="str">
            <v>Artisan Mechanic Auto (Zambia) (C2)</v>
          </cell>
          <cell r="Q181" t="b">
            <v>1</v>
          </cell>
        </row>
        <row r="182">
          <cell r="A182" t="str">
            <v>C619018</v>
          </cell>
          <cell r="B182" t="str">
            <v>Phiri Esther</v>
          </cell>
          <cell r="C182">
            <v>1085560</v>
          </cell>
          <cell r="D182">
            <v>1291816.3999999999</v>
          </cell>
          <cell r="E182">
            <v>1302672</v>
          </cell>
          <cell r="G182" t="str">
            <v>Supervisor Zone (Zambia) (C2)</v>
          </cell>
          <cell r="H182" t="str">
            <v>Craftsman</v>
          </cell>
          <cell r="I182" t="str">
            <v>Administration</v>
          </cell>
          <cell r="J182">
            <v>160</v>
          </cell>
          <cell r="K182">
            <v>203</v>
          </cell>
          <cell r="L182">
            <v>75</v>
          </cell>
          <cell r="M182">
            <v>314</v>
          </cell>
          <cell r="N182" t="str">
            <v>Supervisor Zone (Zambia) (C2)</v>
          </cell>
          <cell r="P182">
            <v>0.2</v>
          </cell>
          <cell r="Q182" t="b">
            <v>1</v>
          </cell>
        </row>
        <row r="183">
          <cell r="A183" t="str">
            <v>C606218</v>
          </cell>
          <cell r="B183" t="str">
            <v>Lubasi Sibeso Edwin</v>
          </cell>
          <cell r="C183">
            <v>963730</v>
          </cell>
          <cell r="D183">
            <v>1146838.7</v>
          </cell>
          <cell r="E183">
            <v>1156476</v>
          </cell>
          <cell r="G183" t="str">
            <v>Clerk Controller (Zambia) (C1)</v>
          </cell>
          <cell r="H183" t="str">
            <v>Leading Artisan</v>
          </cell>
          <cell r="I183" t="str">
            <v>Administration</v>
          </cell>
          <cell r="J183">
            <v>238</v>
          </cell>
          <cell r="K183">
            <v>200</v>
          </cell>
          <cell r="L183">
            <v>75</v>
          </cell>
          <cell r="M183">
            <v>0</v>
          </cell>
          <cell r="N183" t="str">
            <v>Clerk Controller (Zambia) (C1)</v>
          </cell>
          <cell r="P183">
            <v>0.1</v>
          </cell>
          <cell r="Q183" t="b">
            <v>1</v>
          </cell>
        </row>
        <row r="184">
          <cell r="A184" t="str">
            <v>C609108</v>
          </cell>
          <cell r="B184" t="str">
            <v>Magilazi Elias</v>
          </cell>
          <cell r="C184">
            <v>957640</v>
          </cell>
          <cell r="D184">
            <v>1139591.6000000001</v>
          </cell>
          <cell r="E184">
            <v>1149168</v>
          </cell>
          <cell r="G184" t="str">
            <v>Clerk Controller (Zambia) (C1)</v>
          </cell>
          <cell r="H184" t="str">
            <v>Leading Artisan</v>
          </cell>
          <cell r="I184" t="str">
            <v>Administration</v>
          </cell>
          <cell r="J184">
            <v>239</v>
          </cell>
          <cell r="K184">
            <v>206</v>
          </cell>
          <cell r="L184">
            <v>75</v>
          </cell>
          <cell r="M184">
            <v>0</v>
          </cell>
          <cell r="N184" t="str">
            <v>Clerk Records Snr (Zambia) (B4)</v>
          </cell>
          <cell r="P184">
            <v>0.2</v>
          </cell>
          <cell r="Q184" t="b">
            <v>0</v>
          </cell>
        </row>
        <row r="185">
          <cell r="A185" t="str">
            <v>C605486</v>
          </cell>
          <cell r="B185" t="str">
            <v>Lubona Crabby</v>
          </cell>
          <cell r="C185">
            <v>921100</v>
          </cell>
          <cell r="D185">
            <v>1096109</v>
          </cell>
          <cell r="E185">
            <v>1105320</v>
          </cell>
          <cell r="G185" t="str">
            <v>Clerk  Wages Snr (Zambia) (C1)</v>
          </cell>
          <cell r="H185" t="str">
            <v>Leading Artisan</v>
          </cell>
          <cell r="I185" t="str">
            <v>Administration</v>
          </cell>
          <cell r="J185">
            <v>241</v>
          </cell>
          <cell r="K185">
            <v>204</v>
          </cell>
          <cell r="L185">
            <v>75</v>
          </cell>
          <cell r="M185">
            <v>0</v>
          </cell>
          <cell r="N185" t="str">
            <v>Clerk Records Snr (Zambia) (B4)</v>
          </cell>
          <cell r="P185">
            <v>0.2</v>
          </cell>
          <cell r="Q185" t="b">
            <v>0</v>
          </cell>
        </row>
        <row r="186">
          <cell r="A186" t="str">
            <v>C618687</v>
          </cell>
          <cell r="B186" t="str">
            <v>Hanzala Stephen Sihunwa</v>
          </cell>
          <cell r="C186">
            <v>908900</v>
          </cell>
          <cell r="D186">
            <v>1081591</v>
          </cell>
          <cell r="E186">
            <v>1090680</v>
          </cell>
          <cell r="G186" t="str">
            <v>Supervisor Admin (Zambia) (C1)</v>
          </cell>
          <cell r="H186" t="str">
            <v>Leading Artisan</v>
          </cell>
          <cell r="I186" t="str">
            <v>Cane Haulage</v>
          </cell>
          <cell r="J186">
            <v>210</v>
          </cell>
          <cell r="K186">
            <v>211</v>
          </cell>
          <cell r="L186" t="str">
            <v>XG2</v>
          </cell>
          <cell r="M186">
            <v>0</v>
          </cell>
          <cell r="N186" t="str">
            <v>Supervisor Admin (Zambia) (C1)</v>
          </cell>
          <cell r="P186">
            <v>0.1</v>
          </cell>
          <cell r="Q186" t="b">
            <v>1</v>
          </cell>
        </row>
        <row r="187">
          <cell r="A187" t="str">
            <v>C207975</v>
          </cell>
          <cell r="B187" t="str">
            <v>Mweemba Moses</v>
          </cell>
          <cell r="C187">
            <v>951550</v>
          </cell>
          <cell r="D187">
            <v>1132344.5</v>
          </cell>
          <cell r="E187">
            <v>1141860</v>
          </cell>
          <cell r="G187" t="str">
            <v>Mechanic Auto (Zambia) (C1)</v>
          </cell>
          <cell r="H187" t="str">
            <v>Artisan 1</v>
          </cell>
          <cell r="I187" t="str">
            <v>Garage - Administration</v>
          </cell>
          <cell r="J187">
            <v>221</v>
          </cell>
          <cell r="K187">
            <v>210</v>
          </cell>
          <cell r="L187" t="str">
            <v>SG1</v>
          </cell>
          <cell r="M187">
            <v>0</v>
          </cell>
          <cell r="N187" t="str">
            <v>Handyman Mechanic (Zambia)</v>
          </cell>
          <cell r="P187">
            <v>0.2</v>
          </cell>
          <cell r="Q187" t="b">
            <v>0</v>
          </cell>
        </row>
        <row r="188">
          <cell r="A188" t="str">
            <v>C217171</v>
          </cell>
          <cell r="B188" t="str">
            <v>Milambo Milton</v>
          </cell>
          <cell r="C188">
            <v>933270</v>
          </cell>
          <cell r="D188">
            <v>1110591.3</v>
          </cell>
          <cell r="E188">
            <v>1119924</v>
          </cell>
          <cell r="G188" t="str">
            <v>Mechanic Auto (Zambia) (C1)</v>
          </cell>
          <cell r="H188" t="str">
            <v>Artisan 1</v>
          </cell>
          <cell r="I188" t="str">
            <v>Garage - Cars &amp; Vans</v>
          </cell>
          <cell r="J188">
            <v>218</v>
          </cell>
          <cell r="K188">
            <v>210</v>
          </cell>
          <cell r="L188" t="str">
            <v>GS3</v>
          </cell>
          <cell r="M188">
            <v>0</v>
          </cell>
          <cell r="N188" t="str">
            <v>Handyman Mechanic (Zambia)</v>
          </cell>
          <cell r="P188">
            <v>0.2</v>
          </cell>
          <cell r="Q188" t="b">
            <v>0</v>
          </cell>
        </row>
        <row r="189">
          <cell r="A189" t="str">
            <v>C207974</v>
          </cell>
          <cell r="B189" t="str">
            <v>Kabinga Calvis Kelvin</v>
          </cell>
          <cell r="C189">
            <v>921090</v>
          </cell>
          <cell r="D189">
            <v>1096097.1000000001</v>
          </cell>
          <cell r="E189">
            <v>1105308</v>
          </cell>
          <cell r="G189" t="str">
            <v>Mechanic Auto (Zambia) (C1)</v>
          </cell>
          <cell r="H189" t="str">
            <v>Artisan 1</v>
          </cell>
          <cell r="I189" t="str">
            <v>Garage - Tractors &amp; Cranes</v>
          </cell>
          <cell r="J189">
            <v>226</v>
          </cell>
          <cell r="K189">
            <v>210</v>
          </cell>
          <cell r="L189" t="str">
            <v>GS5</v>
          </cell>
          <cell r="M189">
            <v>0</v>
          </cell>
          <cell r="N189" t="str">
            <v>Handyman Mechanic (Zambia)</v>
          </cell>
          <cell r="P189">
            <v>0.2</v>
          </cell>
          <cell r="Q189" t="b">
            <v>0</v>
          </cell>
        </row>
        <row r="190">
          <cell r="A190" t="str">
            <v>C218784</v>
          </cell>
          <cell r="B190" t="str">
            <v>Chizongo Kenneth</v>
          </cell>
          <cell r="C190">
            <v>908900</v>
          </cell>
          <cell r="D190">
            <v>1081591</v>
          </cell>
          <cell r="E190">
            <v>1090680</v>
          </cell>
          <cell r="G190" t="str">
            <v>Mechanic Auto (Zambia) (C1)</v>
          </cell>
          <cell r="H190" t="str">
            <v>Artisan 1</v>
          </cell>
          <cell r="I190" t="str">
            <v>Garage - Tractors &amp; Cranes</v>
          </cell>
          <cell r="J190">
            <v>227</v>
          </cell>
          <cell r="K190">
            <v>210</v>
          </cell>
          <cell r="L190" t="str">
            <v>GS5</v>
          </cell>
          <cell r="M190">
            <v>0</v>
          </cell>
          <cell r="N190" t="str">
            <v>Handyman Mechanic (Zambia)</v>
          </cell>
          <cell r="P190">
            <v>0.2</v>
          </cell>
          <cell r="Q190" t="b">
            <v>0</v>
          </cell>
        </row>
        <row r="191">
          <cell r="A191" t="str">
            <v>C211848</v>
          </cell>
          <cell r="B191" t="str">
            <v>Habwankuta Abin</v>
          </cell>
          <cell r="C191">
            <v>817520</v>
          </cell>
          <cell r="D191">
            <v>972848.8</v>
          </cell>
          <cell r="E191">
            <v>981024</v>
          </cell>
          <cell r="G191" t="str">
            <v>Fitter Implement (Zambia) (B5)</v>
          </cell>
          <cell r="H191" t="str">
            <v>Artisan 1</v>
          </cell>
          <cell r="I191" t="str">
            <v>Garage - Administration</v>
          </cell>
          <cell r="J191">
            <v>251</v>
          </cell>
          <cell r="K191">
            <v>210</v>
          </cell>
          <cell r="L191" t="str">
            <v>SG1</v>
          </cell>
          <cell r="M191">
            <v>0</v>
          </cell>
          <cell r="N191" t="str">
            <v>Handyman Fitter I (Zambia)</v>
          </cell>
          <cell r="P191">
            <v>0.25</v>
          </cell>
          <cell r="Q191" t="b">
            <v>0</v>
          </cell>
        </row>
        <row r="192">
          <cell r="A192" t="str">
            <v>C824903</v>
          </cell>
          <cell r="B192" t="str">
            <v>Siakwenda Leonard</v>
          </cell>
          <cell r="C192">
            <v>817520</v>
          </cell>
          <cell r="D192">
            <v>972848.8</v>
          </cell>
          <cell r="E192">
            <v>981024</v>
          </cell>
          <cell r="G192" t="str">
            <v>Handyman Fitter 1 (Zambia)</v>
          </cell>
          <cell r="H192" t="str">
            <v>Artisan 1</v>
          </cell>
          <cell r="I192" t="str">
            <v>Transport Work</v>
          </cell>
          <cell r="J192">
            <v>250</v>
          </cell>
          <cell r="K192">
            <v>210</v>
          </cell>
          <cell r="L192" t="str">
            <v>XG3</v>
          </cell>
          <cell r="M192">
            <v>0</v>
          </cell>
          <cell r="N192" t="str">
            <v>Handyman Fitter I (Zambia)</v>
          </cell>
          <cell r="Q192" t="b">
            <v>0</v>
          </cell>
        </row>
        <row r="193">
          <cell r="A193" t="str">
            <v>CXXXX94</v>
          </cell>
          <cell r="B193" t="str">
            <v>Vacant</v>
          </cell>
          <cell r="C193">
            <v>811430</v>
          </cell>
          <cell r="D193">
            <v>965601.7</v>
          </cell>
          <cell r="E193">
            <v>973716</v>
          </cell>
          <cell r="G193" t="e">
            <v>#N/A</v>
          </cell>
          <cell r="H193" t="str">
            <v>Artisan 1</v>
          </cell>
          <cell r="I193" t="str">
            <v>Garage - Trucks</v>
          </cell>
          <cell r="J193">
            <v>253</v>
          </cell>
          <cell r="K193">
            <v>210</v>
          </cell>
          <cell r="L193" t="str">
            <v>GS2</v>
          </cell>
          <cell r="M193">
            <v>0</v>
          </cell>
          <cell r="N193" t="str">
            <v>Handyman Fitter I (Zambia)</v>
          </cell>
          <cell r="P193">
            <v>0.2</v>
          </cell>
          <cell r="Q193" t="e">
            <v>#N/A</v>
          </cell>
        </row>
        <row r="194">
          <cell r="A194" t="str">
            <v>C217893</v>
          </cell>
          <cell r="B194" t="str">
            <v>Namangolwa Wayule Annex</v>
          </cell>
          <cell r="C194">
            <v>799250</v>
          </cell>
          <cell r="D194">
            <v>951107.5</v>
          </cell>
          <cell r="E194">
            <v>959100</v>
          </cell>
          <cell r="G194" t="str">
            <v>Trainee Welder G5 (Zambia) (B3)</v>
          </cell>
          <cell r="H194" t="str">
            <v>Artisan 1</v>
          </cell>
          <cell r="I194" t="str">
            <v>Garage - Cars &amp; Vans</v>
          </cell>
          <cell r="J194">
            <v>305</v>
          </cell>
          <cell r="K194">
            <v>210</v>
          </cell>
          <cell r="L194" t="str">
            <v>GS3</v>
          </cell>
          <cell r="M194">
            <v>0</v>
          </cell>
          <cell r="N194" t="str">
            <v>Handyman Welder (Zambia)</v>
          </cell>
          <cell r="P194">
            <v>0.2</v>
          </cell>
          <cell r="Q194" t="b">
            <v>0</v>
          </cell>
        </row>
        <row r="195">
          <cell r="A195" t="str">
            <v>C824962</v>
          </cell>
          <cell r="B195" t="str">
            <v>Siakwelele Stanely</v>
          </cell>
          <cell r="C195">
            <v>799250</v>
          </cell>
          <cell r="D195">
            <v>951107.5</v>
          </cell>
          <cell r="E195">
            <v>959100</v>
          </cell>
          <cell r="G195" t="str">
            <v>Handyman Welder 1 (Zambia)</v>
          </cell>
          <cell r="H195" t="str">
            <v>Artisan 1</v>
          </cell>
          <cell r="I195" t="str">
            <v>Transport Work</v>
          </cell>
          <cell r="J195">
            <v>224</v>
          </cell>
          <cell r="K195">
            <v>210</v>
          </cell>
          <cell r="L195" t="str">
            <v>XG3</v>
          </cell>
          <cell r="M195">
            <v>0</v>
          </cell>
          <cell r="N195" t="str">
            <v>Handyman Welder (Zambia)</v>
          </cell>
          <cell r="Q195" t="b">
            <v>0</v>
          </cell>
        </row>
        <row r="196">
          <cell r="A196" t="str">
            <v>C615424</v>
          </cell>
          <cell r="B196" t="str">
            <v>Chinyemba Likonge</v>
          </cell>
          <cell r="C196">
            <v>798030</v>
          </cell>
          <cell r="D196">
            <v>949655.7</v>
          </cell>
          <cell r="E196">
            <v>957636</v>
          </cell>
          <cell r="G196" t="str">
            <v>Clerk Records Snr (Zambia) (B4)</v>
          </cell>
          <cell r="H196" t="str">
            <v>Scale7 (Monthly)</v>
          </cell>
          <cell r="I196" t="str">
            <v>Administration</v>
          </cell>
          <cell r="J196">
            <v>273</v>
          </cell>
          <cell r="K196">
            <v>205</v>
          </cell>
          <cell r="L196">
            <v>75</v>
          </cell>
          <cell r="M196">
            <v>0</v>
          </cell>
          <cell r="N196" t="str">
            <v>Clerk Records Snr (Zambia) (B4)</v>
          </cell>
          <cell r="P196">
            <v>0.25</v>
          </cell>
          <cell r="Q196" t="b">
            <v>1</v>
          </cell>
        </row>
        <row r="197">
          <cell r="A197" t="str">
            <v>C609387</v>
          </cell>
          <cell r="B197" t="str">
            <v>Chambwe Crancy</v>
          </cell>
          <cell r="C197">
            <v>832130</v>
          </cell>
          <cell r="D197">
            <v>990234.7</v>
          </cell>
          <cell r="E197">
            <v>998556</v>
          </cell>
          <cell r="G197" t="str">
            <v>Clerk Records Snr (Zambia) (B4)</v>
          </cell>
          <cell r="H197" t="str">
            <v>Scale7 (Monthly)</v>
          </cell>
          <cell r="I197" t="str">
            <v>Administration</v>
          </cell>
          <cell r="J197">
            <v>274</v>
          </cell>
          <cell r="K197">
            <v>203</v>
          </cell>
          <cell r="L197">
            <v>75</v>
          </cell>
          <cell r="M197">
            <v>0</v>
          </cell>
          <cell r="N197" t="str">
            <v>Clerk Controller (Zambia) (C1)</v>
          </cell>
          <cell r="P197">
            <v>0.1</v>
          </cell>
          <cell r="Q197" t="b">
            <v>0</v>
          </cell>
        </row>
        <row r="198">
          <cell r="A198" t="str">
            <v>C605311</v>
          </cell>
          <cell r="B198" t="str">
            <v>Kapembwa Emmanuel</v>
          </cell>
          <cell r="C198">
            <v>822400</v>
          </cell>
          <cell r="D198">
            <v>978656</v>
          </cell>
          <cell r="E198">
            <v>986880</v>
          </cell>
          <cell r="G198" t="str">
            <v>Supervisor Central Irrigation (Zambia) (B4)</v>
          </cell>
          <cell r="H198" t="str">
            <v>Scale7 (Monthly)</v>
          </cell>
          <cell r="I198" t="str">
            <v>Irrigation Services</v>
          </cell>
          <cell r="J198">
            <v>284</v>
          </cell>
          <cell r="K198">
            <v>207</v>
          </cell>
          <cell r="L198" t="str">
            <v>SI</v>
          </cell>
          <cell r="M198">
            <v>0</v>
          </cell>
          <cell r="N198" t="str">
            <v>Supervisor Central Irrigation (Zambia) (B4)</v>
          </cell>
          <cell r="P198">
            <v>0.2</v>
          </cell>
          <cell r="Q198" t="b">
            <v>1</v>
          </cell>
        </row>
        <row r="199">
          <cell r="A199" t="str">
            <v>C605890</v>
          </cell>
          <cell r="B199" t="str">
            <v>Mweemba Gracious</v>
          </cell>
          <cell r="C199">
            <v>822400</v>
          </cell>
          <cell r="D199">
            <v>978656</v>
          </cell>
          <cell r="E199">
            <v>986880</v>
          </cell>
          <cell r="G199" t="str">
            <v>Supervisor (Zambia) (B4)</v>
          </cell>
          <cell r="H199" t="str">
            <v>Scale7 (Monthly)</v>
          </cell>
          <cell r="I199" t="str">
            <v>Cane Haulage</v>
          </cell>
          <cell r="J199">
            <v>254</v>
          </cell>
          <cell r="K199">
            <v>211</v>
          </cell>
          <cell r="L199" t="str">
            <v>XG2</v>
          </cell>
          <cell r="M199">
            <v>0</v>
          </cell>
          <cell r="N199" t="str">
            <v>Supervisor (Zambia) (B4)</v>
          </cell>
          <cell r="P199">
            <v>0.1</v>
          </cell>
          <cell r="Q199" t="b">
            <v>1</v>
          </cell>
        </row>
        <row r="200">
          <cell r="A200" t="str">
            <v>C616480</v>
          </cell>
          <cell r="B200" t="str">
            <v>Hachilongo Danis</v>
          </cell>
          <cell r="C200">
            <v>812650</v>
          </cell>
          <cell r="D200">
            <v>967053.5</v>
          </cell>
          <cell r="E200">
            <v>975180</v>
          </cell>
          <cell r="G200" t="str">
            <v>Supervisor (Zambia) (B4)</v>
          </cell>
          <cell r="H200" t="str">
            <v>Scale7 (Monthly)</v>
          </cell>
          <cell r="I200" t="str">
            <v>Cane Haulage</v>
          </cell>
          <cell r="J200">
            <v>261</v>
          </cell>
          <cell r="K200">
            <v>211</v>
          </cell>
          <cell r="L200" t="str">
            <v>XG2</v>
          </cell>
          <cell r="M200">
            <v>0</v>
          </cell>
          <cell r="N200" t="str">
            <v>Supervisor (Zambia) (B4)</v>
          </cell>
          <cell r="P200">
            <v>0.2</v>
          </cell>
          <cell r="Q200" t="b">
            <v>1</v>
          </cell>
        </row>
        <row r="201">
          <cell r="A201" t="str">
            <v>C607582</v>
          </cell>
          <cell r="B201" t="str">
            <v>Sitali Pelekelo</v>
          </cell>
          <cell r="C201">
            <v>812650</v>
          </cell>
          <cell r="D201">
            <v>967053.5</v>
          </cell>
          <cell r="E201">
            <v>975180</v>
          </cell>
          <cell r="G201" t="str">
            <v>Clerk Wages Snr (Zambia) (B4)</v>
          </cell>
          <cell r="H201" t="str">
            <v>Scale7 (Monthly)</v>
          </cell>
          <cell r="I201" t="str">
            <v>Administration</v>
          </cell>
          <cell r="J201">
            <v>276</v>
          </cell>
          <cell r="K201">
            <v>205</v>
          </cell>
          <cell r="L201">
            <v>75</v>
          </cell>
          <cell r="M201">
            <v>0</v>
          </cell>
          <cell r="N201" t="str">
            <v>Clerk Wages (Zambia) (B3)</v>
          </cell>
          <cell r="P201">
            <v>0.1</v>
          </cell>
          <cell r="Q201" t="b">
            <v>0</v>
          </cell>
        </row>
        <row r="202">
          <cell r="A202" t="str">
            <v>C611154</v>
          </cell>
          <cell r="B202" t="str">
            <v>Chifunda Peter</v>
          </cell>
          <cell r="C202">
            <v>807780</v>
          </cell>
          <cell r="D202">
            <v>961258.2</v>
          </cell>
          <cell r="E202">
            <v>969336</v>
          </cell>
          <cell r="G202" t="str">
            <v>Supervisor (Zambia) (B4)</v>
          </cell>
          <cell r="H202" t="str">
            <v>Scale7 (Monthly)</v>
          </cell>
          <cell r="I202" t="str">
            <v>Cane Haulage</v>
          </cell>
          <cell r="J202">
            <v>255</v>
          </cell>
          <cell r="K202">
            <v>211</v>
          </cell>
          <cell r="L202" t="str">
            <v>XG2</v>
          </cell>
          <cell r="M202">
            <v>0</v>
          </cell>
          <cell r="N202" t="str">
            <v>Supervisor (Zambia) (B4)</v>
          </cell>
          <cell r="P202">
            <v>0.2</v>
          </cell>
          <cell r="Q202" t="b">
            <v>1</v>
          </cell>
        </row>
        <row r="203">
          <cell r="A203" t="str">
            <v>CXXXX88</v>
          </cell>
          <cell r="B203" t="str">
            <v>Vacant</v>
          </cell>
          <cell r="C203">
            <v>802900</v>
          </cell>
          <cell r="D203">
            <v>955451</v>
          </cell>
          <cell r="E203">
            <v>945936</v>
          </cell>
          <cell r="G203" t="e">
            <v>#N/A</v>
          </cell>
          <cell r="H203" t="str">
            <v>Scale7 (Monthly)</v>
          </cell>
          <cell r="I203" t="str">
            <v>Irrigation Services</v>
          </cell>
          <cell r="J203">
            <v>285</v>
          </cell>
          <cell r="K203">
            <v>207</v>
          </cell>
          <cell r="L203" t="str">
            <v>SI</v>
          </cell>
          <cell r="M203">
            <v>0</v>
          </cell>
          <cell r="N203" t="str">
            <v>Supervisor Central Irrigation (Zambia) (B4)</v>
          </cell>
          <cell r="P203">
            <v>0.2</v>
          </cell>
          <cell r="Q203" t="e">
            <v>#N/A</v>
          </cell>
        </row>
        <row r="204">
          <cell r="A204" t="str">
            <v>C615200</v>
          </cell>
          <cell r="B204" t="str">
            <v>Mwiinga Hamena Pius</v>
          </cell>
          <cell r="C204">
            <v>802900</v>
          </cell>
          <cell r="D204">
            <v>955451</v>
          </cell>
          <cell r="E204">
            <v>963480</v>
          </cell>
          <cell r="G204" t="str">
            <v>Capitao Harvesting (Zambia) (B4)</v>
          </cell>
          <cell r="H204" t="str">
            <v>Scale7 (Monthly)</v>
          </cell>
          <cell r="I204" t="str">
            <v>Administration</v>
          </cell>
          <cell r="J204">
            <v>280</v>
          </cell>
          <cell r="K204">
            <v>205</v>
          </cell>
          <cell r="L204">
            <v>75</v>
          </cell>
          <cell r="M204">
            <v>0</v>
          </cell>
          <cell r="N204" t="str">
            <v>Capitao Harvesting (Zambia) (B1)</v>
          </cell>
          <cell r="P204">
            <v>0.2</v>
          </cell>
          <cell r="Q204" t="b">
            <v>0</v>
          </cell>
        </row>
        <row r="205">
          <cell r="A205" t="str">
            <v>C610701</v>
          </cell>
          <cell r="B205" t="str">
            <v>Nyambe Robert</v>
          </cell>
          <cell r="C205">
            <v>802900</v>
          </cell>
          <cell r="D205">
            <v>955451</v>
          </cell>
          <cell r="E205">
            <v>963480</v>
          </cell>
          <cell r="G205" t="str">
            <v>Clerk Wages Snr (Zambia) (B4)</v>
          </cell>
          <cell r="H205" t="str">
            <v>Scale7 (Monthly)</v>
          </cell>
          <cell r="I205" t="str">
            <v>Administration</v>
          </cell>
          <cell r="J205">
            <v>277</v>
          </cell>
          <cell r="K205">
            <v>206</v>
          </cell>
          <cell r="L205">
            <v>75</v>
          </cell>
          <cell r="M205">
            <v>461</v>
          </cell>
          <cell r="N205" t="str">
            <v>Clerk Records Snr (Zambia) (B4)</v>
          </cell>
          <cell r="P205">
            <v>0.1</v>
          </cell>
          <cell r="Q205" t="b">
            <v>0</v>
          </cell>
        </row>
        <row r="206">
          <cell r="A206" t="str">
            <v>C215158</v>
          </cell>
          <cell r="B206" t="str">
            <v>Chisapi Geoffrey</v>
          </cell>
          <cell r="C206">
            <v>798030</v>
          </cell>
          <cell r="D206">
            <v>949655.7</v>
          </cell>
          <cell r="E206">
            <v>957636</v>
          </cell>
          <cell r="G206" t="str">
            <v>Clerk Wages Snr (Zambia) (B4)</v>
          </cell>
          <cell r="H206" t="str">
            <v>Scale7 (Monthly)</v>
          </cell>
          <cell r="I206" t="str">
            <v>Irrigation Services</v>
          </cell>
          <cell r="J206">
            <v>282</v>
          </cell>
          <cell r="K206">
            <v>207</v>
          </cell>
          <cell r="L206" t="str">
            <v>SI</v>
          </cell>
          <cell r="M206">
            <v>0</v>
          </cell>
          <cell r="N206" t="str">
            <v>Clerk Wages Snr (Zambia) (B4)</v>
          </cell>
          <cell r="P206">
            <v>0.1</v>
          </cell>
          <cell r="Q206" t="b">
            <v>1</v>
          </cell>
        </row>
        <row r="207">
          <cell r="A207" t="str">
            <v>C618468</v>
          </cell>
          <cell r="B207" t="str">
            <v>Malambo Evans</v>
          </cell>
          <cell r="C207">
            <v>798030</v>
          </cell>
          <cell r="D207">
            <v>949655.7</v>
          </cell>
          <cell r="E207">
            <v>957636</v>
          </cell>
          <cell r="G207" t="str">
            <v>Co-Ordinator Cane Haulage (Zambia) (B4)</v>
          </cell>
          <cell r="H207" t="str">
            <v>Scale7 (Monthly)</v>
          </cell>
          <cell r="I207" t="str">
            <v>Cane Haulage</v>
          </cell>
          <cell r="J207">
            <v>263</v>
          </cell>
          <cell r="K207">
            <v>211</v>
          </cell>
          <cell r="L207" t="str">
            <v>XG2</v>
          </cell>
          <cell r="M207">
            <v>0</v>
          </cell>
          <cell r="N207" t="str">
            <v>Co-Ordinator Cane Haulage (Zambia) (B4)</v>
          </cell>
          <cell r="P207">
            <v>0.25</v>
          </cell>
          <cell r="Q207" t="b">
            <v>1</v>
          </cell>
        </row>
        <row r="208">
          <cell r="A208" t="str">
            <v>C618673</v>
          </cell>
          <cell r="B208" t="str">
            <v>Namanje Coplite Ngoma</v>
          </cell>
          <cell r="C208">
            <v>793150</v>
          </cell>
          <cell r="D208">
            <v>943848.5</v>
          </cell>
          <cell r="E208">
            <v>951780</v>
          </cell>
          <cell r="G208" t="str">
            <v>Clerk Wages Snr (Zambia) (B4)</v>
          </cell>
          <cell r="H208" t="str">
            <v>Scale7 (Monthly)</v>
          </cell>
          <cell r="I208" t="str">
            <v>Agronomy</v>
          </cell>
          <cell r="J208">
            <v>204</v>
          </cell>
          <cell r="K208">
            <v>208</v>
          </cell>
          <cell r="L208" t="str">
            <v>X</v>
          </cell>
          <cell r="M208">
            <v>0</v>
          </cell>
          <cell r="N208" t="str">
            <v>Clerk Wages Snr (Zambia) (C1)</v>
          </cell>
          <cell r="P208">
            <v>0.2</v>
          </cell>
          <cell r="Q208" t="b">
            <v>0</v>
          </cell>
        </row>
        <row r="209">
          <cell r="A209" t="str">
            <v>C616432</v>
          </cell>
          <cell r="B209" t="str">
            <v>Chilala Danibar</v>
          </cell>
          <cell r="C209">
            <v>788280</v>
          </cell>
          <cell r="D209">
            <v>938053.2</v>
          </cell>
          <cell r="E209">
            <v>945936</v>
          </cell>
          <cell r="G209" t="str">
            <v>Supervisor (Zambia) (B4)</v>
          </cell>
          <cell r="H209" t="str">
            <v>Scale7 (Monthly)</v>
          </cell>
          <cell r="I209" t="str">
            <v>Cane Haulage</v>
          </cell>
          <cell r="J209">
            <v>259</v>
          </cell>
          <cell r="K209">
            <v>211</v>
          </cell>
          <cell r="L209" t="str">
            <v>XG2</v>
          </cell>
          <cell r="M209">
            <v>0</v>
          </cell>
          <cell r="N209" t="str">
            <v>Supervisor (Zambia) (B4)</v>
          </cell>
          <cell r="P209">
            <v>0.2</v>
          </cell>
          <cell r="Q209" t="b">
            <v>1</v>
          </cell>
        </row>
        <row r="210">
          <cell r="A210" t="str">
            <v>C218109</v>
          </cell>
          <cell r="B210" t="str">
            <v>Chipaila Everisto</v>
          </cell>
          <cell r="C210">
            <v>788280</v>
          </cell>
          <cell r="D210">
            <v>938053.2</v>
          </cell>
          <cell r="E210">
            <v>945936</v>
          </cell>
          <cell r="G210" t="str">
            <v>Fitter Tyre Mechanic (Zambia) (B4)</v>
          </cell>
          <cell r="H210" t="str">
            <v>Scale7 (Monthly)</v>
          </cell>
          <cell r="I210" t="str">
            <v>Garage - Tractors &amp; Cranes</v>
          </cell>
          <cell r="J210">
            <v>271</v>
          </cell>
          <cell r="K210">
            <v>210</v>
          </cell>
          <cell r="L210" t="str">
            <v>GS5</v>
          </cell>
          <cell r="M210">
            <v>0</v>
          </cell>
          <cell r="N210" t="str">
            <v>Handyman Mechanic (Zambia0</v>
          </cell>
          <cell r="P210">
            <v>0.25</v>
          </cell>
          <cell r="Q210" t="b">
            <v>0</v>
          </cell>
        </row>
        <row r="211">
          <cell r="A211" t="str">
            <v>C618044</v>
          </cell>
          <cell r="B211" t="str">
            <v>Mukondya Thomas</v>
          </cell>
          <cell r="C211">
            <v>788280</v>
          </cell>
          <cell r="D211">
            <v>938053.2</v>
          </cell>
          <cell r="E211">
            <v>945936</v>
          </cell>
          <cell r="G211" t="str">
            <v>Fitter Instrument (Zambia) (B4)</v>
          </cell>
          <cell r="H211" t="str">
            <v>Scale7 (Monthly)</v>
          </cell>
          <cell r="I211" t="str">
            <v>Instrument Services</v>
          </cell>
          <cell r="J211">
            <v>288</v>
          </cell>
          <cell r="K211">
            <v>207</v>
          </cell>
          <cell r="L211">
            <v>30</v>
          </cell>
          <cell r="M211">
            <v>0</v>
          </cell>
          <cell r="N211" t="str">
            <v>Fitter Instrument (Zambia) (B4)</v>
          </cell>
          <cell r="P211">
            <v>0.2</v>
          </cell>
          <cell r="Q211" t="b">
            <v>1</v>
          </cell>
        </row>
        <row r="212">
          <cell r="A212" t="str">
            <v>C616796</v>
          </cell>
          <cell r="B212" t="str">
            <v>Mushokabanji Likando</v>
          </cell>
          <cell r="C212">
            <v>788280</v>
          </cell>
          <cell r="D212">
            <v>938053.2</v>
          </cell>
          <cell r="E212">
            <v>945936</v>
          </cell>
          <cell r="G212" t="str">
            <v>Clerk Wages Snr (Zambia) (B4)</v>
          </cell>
          <cell r="H212" t="str">
            <v>Scale7 (Monthly)</v>
          </cell>
          <cell r="I212" t="str">
            <v>Administration</v>
          </cell>
          <cell r="J212">
            <v>281</v>
          </cell>
          <cell r="K212">
            <v>203</v>
          </cell>
          <cell r="L212">
            <v>75</v>
          </cell>
          <cell r="M212">
            <v>0</v>
          </cell>
          <cell r="N212" t="str">
            <v>Clerk Records Snr (Zambia) (B4)</v>
          </cell>
          <cell r="P212">
            <v>0.2</v>
          </cell>
          <cell r="Q212" t="b">
            <v>0</v>
          </cell>
        </row>
        <row r="213">
          <cell r="A213" t="str">
            <v>C218107</v>
          </cell>
          <cell r="B213" t="str">
            <v>Muteba Abiyoti</v>
          </cell>
          <cell r="C213">
            <v>788280</v>
          </cell>
          <cell r="D213">
            <v>938053.2</v>
          </cell>
          <cell r="E213">
            <v>945936</v>
          </cell>
          <cell r="G213" t="str">
            <v>Fitter Tyre Mechanic (Zambia) (B4)</v>
          </cell>
          <cell r="H213" t="str">
            <v>Scale7 (Monthly)</v>
          </cell>
          <cell r="I213" t="str">
            <v>Garage - Administration</v>
          </cell>
          <cell r="J213">
            <v>269</v>
          </cell>
          <cell r="K213">
            <v>210</v>
          </cell>
          <cell r="L213" t="str">
            <v>SG1</v>
          </cell>
          <cell r="M213">
            <v>0</v>
          </cell>
          <cell r="N213" t="str">
            <v>Fitter Tyre Mechanic (Zambia) (B4)</v>
          </cell>
          <cell r="P213">
            <v>0.25</v>
          </cell>
          <cell r="Q213" t="b">
            <v>1</v>
          </cell>
        </row>
        <row r="214">
          <cell r="A214" t="str">
            <v>CXXXX98</v>
          </cell>
          <cell r="B214" t="str">
            <v>Vacant</v>
          </cell>
          <cell r="C214">
            <v>788280</v>
          </cell>
          <cell r="D214">
            <v>938053.2</v>
          </cell>
          <cell r="E214">
            <v>945936</v>
          </cell>
          <cell r="G214" t="str">
            <v>Clerk Records Snr (Zambia) (B4)</v>
          </cell>
          <cell r="H214" t="str">
            <v>Scale7 (Monthly)</v>
          </cell>
          <cell r="I214" t="str">
            <v>Garage - Administration</v>
          </cell>
          <cell r="J214">
            <v>267</v>
          </cell>
          <cell r="K214">
            <v>210</v>
          </cell>
          <cell r="L214" t="str">
            <v>SG1</v>
          </cell>
          <cell r="M214">
            <v>0</v>
          </cell>
          <cell r="N214" t="str">
            <v>Clerk Wages/Records (Zambia) (B4)</v>
          </cell>
          <cell r="P214">
            <v>0.2</v>
          </cell>
          <cell r="Q214" t="b">
            <v>0</v>
          </cell>
        </row>
        <row r="215">
          <cell r="A215" t="str">
            <v>C611469</v>
          </cell>
          <cell r="B215" t="str">
            <v>Wamungungo Kapelwa</v>
          </cell>
          <cell r="C215">
            <v>788280</v>
          </cell>
          <cell r="D215">
            <v>938053.2</v>
          </cell>
          <cell r="E215">
            <v>945936</v>
          </cell>
          <cell r="G215" t="str">
            <v>Supervisor (Zambia) (B4)</v>
          </cell>
          <cell r="H215" t="str">
            <v>Scale7 (Monthly)</v>
          </cell>
          <cell r="I215" t="str">
            <v>Cane Haulage</v>
          </cell>
          <cell r="J215">
            <v>257</v>
          </cell>
          <cell r="K215">
            <v>211</v>
          </cell>
          <cell r="L215" t="str">
            <v>XG2</v>
          </cell>
          <cell r="M215">
            <v>0</v>
          </cell>
          <cell r="N215" t="str">
            <v>Supervisor (Zambia) (B4)</v>
          </cell>
          <cell r="P215">
            <v>0.2</v>
          </cell>
          <cell r="Q215" t="b">
            <v>1</v>
          </cell>
        </row>
        <row r="216">
          <cell r="A216" t="str">
            <v>C611332</v>
          </cell>
          <cell r="B216" t="str">
            <v>Makole Patson</v>
          </cell>
          <cell r="C216">
            <v>783410</v>
          </cell>
          <cell r="D216">
            <v>932257.9</v>
          </cell>
          <cell r="E216">
            <v>940092</v>
          </cell>
          <cell r="G216" t="str">
            <v>Supervisor Central Irrigation (Zambia) (B4)</v>
          </cell>
          <cell r="H216" t="str">
            <v>Scale7 (Monthly)</v>
          </cell>
          <cell r="I216" t="str">
            <v>Irrigation Services</v>
          </cell>
          <cell r="J216">
            <v>286</v>
          </cell>
          <cell r="K216">
            <v>207</v>
          </cell>
          <cell r="L216" t="str">
            <v>SI</v>
          </cell>
          <cell r="M216">
            <v>0</v>
          </cell>
          <cell r="N216" t="str">
            <v>Supervisor Central Irrigation (Zambia) (B4)</v>
          </cell>
          <cell r="P216">
            <v>0.2</v>
          </cell>
          <cell r="Q216" t="b">
            <v>1</v>
          </cell>
        </row>
        <row r="217">
          <cell r="A217" t="str">
            <v>C611531</v>
          </cell>
          <cell r="B217" t="str">
            <v>Kaambo Pierre</v>
          </cell>
          <cell r="C217">
            <v>778530</v>
          </cell>
          <cell r="D217">
            <v>926450.7</v>
          </cell>
          <cell r="E217">
            <v>934236</v>
          </cell>
          <cell r="G217" t="str">
            <v>Supervisor Central Irrigation (Zambia) (B4)</v>
          </cell>
          <cell r="H217" t="str">
            <v>Scale7 (Monthly)</v>
          </cell>
          <cell r="I217" t="str">
            <v>Irrigation Services</v>
          </cell>
          <cell r="J217">
            <v>287</v>
          </cell>
          <cell r="K217">
            <v>207</v>
          </cell>
          <cell r="L217" t="str">
            <v>SI</v>
          </cell>
          <cell r="M217">
            <v>0</v>
          </cell>
          <cell r="N217" t="str">
            <v>Supervisor Central Irrigation (Zambia) (B4)</v>
          </cell>
          <cell r="O217" t="str">
            <v>FF</v>
          </cell>
          <cell r="P217">
            <v>0.2</v>
          </cell>
          <cell r="Q217" t="b">
            <v>1</v>
          </cell>
        </row>
        <row r="218">
          <cell r="A218" t="str">
            <v>C311831</v>
          </cell>
          <cell r="B218" t="str">
            <v>Makaya Stella</v>
          </cell>
          <cell r="C218">
            <v>739138</v>
          </cell>
          <cell r="D218">
            <v>879574.22</v>
          </cell>
          <cell r="E218">
            <v>886965.6</v>
          </cell>
          <cell r="G218" t="str">
            <v>Clerk Wages (Zambia) (B3)</v>
          </cell>
          <cell r="H218" t="str">
            <v>Scale6 (Monthly)</v>
          </cell>
          <cell r="I218" t="str">
            <v>Administration</v>
          </cell>
          <cell r="J218">
            <v>308</v>
          </cell>
          <cell r="K218">
            <v>203</v>
          </cell>
          <cell r="L218">
            <v>75</v>
          </cell>
          <cell r="M218">
            <v>0</v>
          </cell>
          <cell r="N218" t="str">
            <v>Clerk Wages (Zambia) (B3)</v>
          </cell>
          <cell r="P218">
            <v>0.2</v>
          </cell>
          <cell r="Q218" t="b">
            <v>1</v>
          </cell>
        </row>
        <row r="219">
          <cell r="A219" t="str">
            <v>C610516</v>
          </cell>
          <cell r="B219" t="str">
            <v>Chiimba William</v>
          </cell>
          <cell r="C219">
            <v>735570</v>
          </cell>
          <cell r="D219">
            <v>875328.3</v>
          </cell>
          <cell r="E219">
            <v>882684</v>
          </cell>
          <cell r="G219" t="str">
            <v>Clerk Harvesting (Zambia) (B3)</v>
          </cell>
          <cell r="H219" t="str">
            <v>Scale6 (Monthly)</v>
          </cell>
          <cell r="I219" t="str">
            <v>Administration</v>
          </cell>
          <cell r="J219">
            <v>313</v>
          </cell>
          <cell r="K219">
            <v>204</v>
          </cell>
          <cell r="L219">
            <v>75</v>
          </cell>
          <cell r="M219">
            <v>0</v>
          </cell>
          <cell r="N219" t="str">
            <v>Clerk Harvesting (Zambia) (B3)</v>
          </cell>
          <cell r="P219">
            <v>0.1</v>
          </cell>
          <cell r="Q219" t="b">
            <v>1</v>
          </cell>
        </row>
        <row r="220">
          <cell r="A220" t="str">
            <v>C210635</v>
          </cell>
          <cell r="B220" t="str">
            <v>Limpo Sinyemba</v>
          </cell>
          <cell r="C220">
            <v>735570</v>
          </cell>
          <cell r="D220">
            <v>875328.3</v>
          </cell>
          <cell r="E220">
            <v>882684</v>
          </cell>
          <cell r="G220" t="str">
            <v>Mechanic Auto G5 (Zambia) (B3)</v>
          </cell>
          <cell r="H220" t="str">
            <v>Scale6 (Monthly)</v>
          </cell>
          <cell r="I220" t="str">
            <v>Garage - Tractors &amp; Cranes</v>
          </cell>
          <cell r="J220">
            <v>306</v>
          </cell>
          <cell r="K220">
            <v>210</v>
          </cell>
          <cell r="L220" t="str">
            <v>GS5</v>
          </cell>
          <cell r="M220">
            <v>0</v>
          </cell>
          <cell r="N220" t="str">
            <v>Handyman Mechanic (Zambia0</v>
          </cell>
          <cell r="P220">
            <v>0.2</v>
          </cell>
          <cell r="Q220" t="b">
            <v>0</v>
          </cell>
        </row>
        <row r="221">
          <cell r="A221" t="str">
            <v>C314027</v>
          </cell>
          <cell r="B221" t="str">
            <v>Makani Juniter</v>
          </cell>
          <cell r="C221">
            <v>735570</v>
          </cell>
          <cell r="D221">
            <v>875328.3</v>
          </cell>
          <cell r="E221">
            <v>882684</v>
          </cell>
          <cell r="G221" t="str">
            <v>Records Clerk (B3)</v>
          </cell>
          <cell r="H221" t="str">
            <v>Scale6 (Monthly)</v>
          </cell>
          <cell r="I221" t="str">
            <v>Agronomy</v>
          </cell>
          <cell r="J221">
            <v>243</v>
          </cell>
          <cell r="K221">
            <v>208</v>
          </cell>
          <cell r="L221" t="str">
            <v>X</v>
          </cell>
          <cell r="M221">
            <v>0</v>
          </cell>
          <cell r="N221" t="str">
            <v>Clerk Records Snr (Zambia( (C1)</v>
          </cell>
          <cell r="Q221" t="b">
            <v>0</v>
          </cell>
        </row>
        <row r="222">
          <cell r="A222" t="str">
            <v>C610349</v>
          </cell>
          <cell r="B222" t="str">
            <v>Mutambo J Stain</v>
          </cell>
          <cell r="C222">
            <v>735570</v>
          </cell>
          <cell r="D222">
            <v>875328.3</v>
          </cell>
          <cell r="E222">
            <v>882684</v>
          </cell>
          <cell r="G222" t="str">
            <v>Clerk Wages (Zambia) (B3)</v>
          </cell>
          <cell r="H222" t="str">
            <v>Scale6 (Monthly)</v>
          </cell>
          <cell r="I222" t="str">
            <v>Administration</v>
          </cell>
          <cell r="J222">
            <v>328</v>
          </cell>
          <cell r="K222">
            <v>205</v>
          </cell>
          <cell r="L222">
            <v>75</v>
          </cell>
          <cell r="M222">
            <v>459</v>
          </cell>
          <cell r="N222" t="str">
            <v>Clerk Wages (Zambia) (B3)</v>
          </cell>
          <cell r="P222">
            <v>0.1</v>
          </cell>
          <cell r="Q222" t="b">
            <v>1</v>
          </cell>
        </row>
        <row r="223">
          <cell r="A223" t="str">
            <v>C611983</v>
          </cell>
          <cell r="B223" t="str">
            <v>Mweemba Benny</v>
          </cell>
          <cell r="C223">
            <v>735570</v>
          </cell>
          <cell r="D223">
            <v>875328.3</v>
          </cell>
          <cell r="E223">
            <v>882684</v>
          </cell>
          <cell r="G223" t="str">
            <v>Clerk Wages (Zambia) (B3)</v>
          </cell>
          <cell r="H223" t="str">
            <v>Scale6 (Monthly)</v>
          </cell>
          <cell r="I223" t="str">
            <v>Administration</v>
          </cell>
          <cell r="J223">
            <v>315</v>
          </cell>
          <cell r="K223">
            <v>205</v>
          </cell>
          <cell r="L223">
            <v>75</v>
          </cell>
          <cell r="M223">
            <v>0</v>
          </cell>
          <cell r="N223" t="str">
            <v>Clerk Wages (Zambia) (B3)</v>
          </cell>
          <cell r="P223">
            <v>0.1</v>
          </cell>
          <cell r="Q223" t="b">
            <v>1</v>
          </cell>
        </row>
        <row r="224">
          <cell r="A224" t="str">
            <v>C611222</v>
          </cell>
          <cell r="B224" t="str">
            <v>Mainza Dorcas</v>
          </cell>
          <cell r="C224">
            <v>732000</v>
          </cell>
          <cell r="D224">
            <v>871080</v>
          </cell>
          <cell r="E224">
            <v>878400</v>
          </cell>
          <cell r="G224" t="str">
            <v>Clerk Wages (Zambia) (B3)</v>
          </cell>
          <cell r="H224" t="str">
            <v>Scale6 (Monthly)</v>
          </cell>
          <cell r="I224" t="str">
            <v>Administration</v>
          </cell>
          <cell r="J224">
            <v>309</v>
          </cell>
          <cell r="K224">
            <v>203</v>
          </cell>
          <cell r="L224">
            <v>75</v>
          </cell>
          <cell r="M224">
            <v>315</v>
          </cell>
          <cell r="N224" t="str">
            <v>Clerk Wages (Zambia) (B3)</v>
          </cell>
          <cell r="P224">
            <v>0.1</v>
          </cell>
          <cell r="Q224" t="b">
            <v>1</v>
          </cell>
        </row>
        <row r="225">
          <cell r="A225" t="str">
            <v>C615811</v>
          </cell>
          <cell r="B225" t="str">
            <v>Ntumba William</v>
          </cell>
          <cell r="C225">
            <v>732000</v>
          </cell>
          <cell r="D225">
            <v>871080</v>
          </cell>
          <cell r="E225">
            <v>878400</v>
          </cell>
          <cell r="G225" t="str">
            <v>Clerk Wages (Zambia) (B3)</v>
          </cell>
          <cell r="H225" t="str">
            <v>Scale6 (Monthly)</v>
          </cell>
          <cell r="I225" t="str">
            <v>Administration</v>
          </cell>
          <cell r="J225">
            <v>326</v>
          </cell>
          <cell r="K225">
            <v>204</v>
          </cell>
          <cell r="L225">
            <v>75</v>
          </cell>
          <cell r="M225">
            <v>0</v>
          </cell>
          <cell r="N225" t="str">
            <v>Clerk Wages (Zambia) (B3)</v>
          </cell>
          <cell r="P225">
            <v>0.1</v>
          </cell>
          <cell r="Q225" t="b">
            <v>1</v>
          </cell>
        </row>
        <row r="226">
          <cell r="A226" t="str">
            <v>C608840</v>
          </cell>
          <cell r="B226" t="str">
            <v>Ng'andu Sturbs</v>
          </cell>
          <cell r="C226">
            <v>728430</v>
          </cell>
          <cell r="D226">
            <v>866831.7</v>
          </cell>
          <cell r="E226">
            <v>874116</v>
          </cell>
          <cell r="G226" t="str">
            <v>Operator Grader (Zambia) (B2)</v>
          </cell>
          <cell r="H226" t="str">
            <v>Scale6 (Monthly)</v>
          </cell>
          <cell r="I226" t="str">
            <v>Graders</v>
          </cell>
          <cell r="J226">
            <v>366</v>
          </cell>
          <cell r="K226">
            <v>209</v>
          </cell>
          <cell r="L226">
            <v>145</v>
          </cell>
          <cell r="M226">
            <v>0</v>
          </cell>
          <cell r="N226" t="str">
            <v>Operator Grader (Zambia)</v>
          </cell>
          <cell r="P226">
            <v>0.25</v>
          </cell>
          <cell r="Q226" t="b">
            <v>0</v>
          </cell>
        </row>
        <row r="227">
          <cell r="A227" t="str">
            <v>C315891</v>
          </cell>
          <cell r="B227" t="str">
            <v>Sakala Ireen</v>
          </cell>
          <cell r="C227">
            <v>728430</v>
          </cell>
          <cell r="D227">
            <v>866831.7</v>
          </cell>
          <cell r="E227">
            <v>874116</v>
          </cell>
          <cell r="G227" t="str">
            <v>Wages Clerk (Zambia) (B3)</v>
          </cell>
          <cell r="H227" t="str">
            <v>Scale6 (Monthly)</v>
          </cell>
          <cell r="I227" t="str">
            <v>Cane Haulage</v>
          </cell>
          <cell r="J227">
            <v>289</v>
          </cell>
          <cell r="K227">
            <v>211</v>
          </cell>
          <cell r="L227" t="str">
            <v>XG2</v>
          </cell>
          <cell r="M227">
            <v>0</v>
          </cell>
          <cell r="N227" t="str">
            <v>Clerk Wages (Zambia) (B3)</v>
          </cell>
          <cell r="Q227" t="b">
            <v>0</v>
          </cell>
        </row>
        <row r="228">
          <cell r="A228" t="str">
            <v>C617053</v>
          </cell>
          <cell r="B228" t="str">
            <v>Simakando Lwando</v>
          </cell>
          <cell r="C228">
            <v>728430</v>
          </cell>
          <cell r="D228">
            <v>866831.7</v>
          </cell>
          <cell r="E228">
            <v>874116</v>
          </cell>
          <cell r="G228" t="str">
            <v>Clerk Wages (Zambia) (B3)</v>
          </cell>
          <cell r="H228" t="str">
            <v>Scale6 (Monthly)</v>
          </cell>
          <cell r="I228" t="str">
            <v>Administration</v>
          </cell>
          <cell r="J228">
            <v>320</v>
          </cell>
          <cell r="K228">
            <v>206</v>
          </cell>
          <cell r="L228">
            <v>75</v>
          </cell>
          <cell r="M228">
            <v>0</v>
          </cell>
          <cell r="N228" t="str">
            <v>Clerk Wages (Zambia) (B3)</v>
          </cell>
          <cell r="P228">
            <v>0.1</v>
          </cell>
          <cell r="Q228" t="b">
            <v>1</v>
          </cell>
        </row>
        <row r="229">
          <cell r="A229" t="str">
            <v>C317078</v>
          </cell>
          <cell r="B229" t="str">
            <v>Jolezya Getrude</v>
          </cell>
          <cell r="C229">
            <v>724870</v>
          </cell>
          <cell r="D229">
            <v>862595.3</v>
          </cell>
          <cell r="E229">
            <v>869844</v>
          </cell>
          <cell r="G229" t="str">
            <v>Clerk Wages/Records (Zambia) (B4)</v>
          </cell>
          <cell r="H229" t="str">
            <v>Scale6 (Monthly)</v>
          </cell>
          <cell r="I229" t="str">
            <v>Irrigation Services</v>
          </cell>
          <cell r="J229">
            <v>283</v>
          </cell>
          <cell r="K229">
            <v>207</v>
          </cell>
          <cell r="L229" t="str">
            <v>SI</v>
          </cell>
          <cell r="M229">
            <v>0</v>
          </cell>
          <cell r="N229" t="str">
            <v>Clerk Wages/Records (Zambia) (B4)</v>
          </cell>
          <cell r="P229">
            <v>0.25</v>
          </cell>
          <cell r="Q229" t="b">
            <v>1</v>
          </cell>
        </row>
        <row r="230">
          <cell r="A230" t="str">
            <v>C605150</v>
          </cell>
          <cell r="B230" t="str">
            <v>Chipasha Daniel</v>
          </cell>
          <cell r="C230">
            <v>721300</v>
          </cell>
          <cell r="D230">
            <v>858347</v>
          </cell>
          <cell r="E230">
            <v>865560</v>
          </cell>
          <cell r="G230" t="str">
            <v>Operator Challenger (Zambia) ( B3)</v>
          </cell>
          <cell r="H230" t="str">
            <v>Scale6 (Monthly)</v>
          </cell>
          <cell r="I230" t="str">
            <v>Bulldozers</v>
          </cell>
          <cell r="J230">
            <v>295</v>
          </cell>
          <cell r="K230">
            <v>209</v>
          </cell>
          <cell r="L230">
            <v>168</v>
          </cell>
          <cell r="M230">
            <v>0</v>
          </cell>
          <cell r="N230" t="str">
            <v>Operator Challenger (Zambia) ( B3)</v>
          </cell>
          <cell r="P230">
            <v>0.25</v>
          </cell>
          <cell r="Q230" t="b">
            <v>1</v>
          </cell>
        </row>
        <row r="231">
          <cell r="A231" t="str">
            <v>C616452</v>
          </cell>
          <cell r="B231" t="str">
            <v>Ng'andu Said</v>
          </cell>
          <cell r="C231">
            <v>721300</v>
          </cell>
          <cell r="D231">
            <v>858347</v>
          </cell>
          <cell r="E231">
            <v>865560</v>
          </cell>
          <cell r="G231" t="str">
            <v>Operator Challenger (Zambia) ( B3)</v>
          </cell>
          <cell r="H231" t="str">
            <v>Scale6 (Monthly)</v>
          </cell>
          <cell r="I231" t="str">
            <v>Bulldozers</v>
          </cell>
          <cell r="J231">
            <v>298</v>
          </cell>
          <cell r="K231">
            <v>209</v>
          </cell>
          <cell r="L231">
            <v>168</v>
          </cell>
          <cell r="M231">
            <v>0</v>
          </cell>
          <cell r="N231" t="str">
            <v>Operator Challenger (Zambia) ( B3)</v>
          </cell>
          <cell r="P231">
            <v>0.25</v>
          </cell>
          <cell r="Q231" t="b">
            <v>1</v>
          </cell>
        </row>
        <row r="232">
          <cell r="A232" t="str">
            <v>C615384</v>
          </cell>
          <cell r="B232" t="str">
            <v>Sianyambwe Nakatenga</v>
          </cell>
          <cell r="C232">
            <v>721300</v>
          </cell>
          <cell r="D232">
            <v>858347</v>
          </cell>
          <cell r="E232">
            <v>865560</v>
          </cell>
          <cell r="G232" t="str">
            <v>Clerk Wages (Zambia) (B3)</v>
          </cell>
          <cell r="H232" t="str">
            <v>Scale6 (Monthly)</v>
          </cell>
          <cell r="I232" t="str">
            <v>Administration</v>
          </cell>
          <cell r="J232">
            <v>323</v>
          </cell>
          <cell r="K232">
            <v>206</v>
          </cell>
          <cell r="L232">
            <v>75</v>
          </cell>
          <cell r="M232">
            <v>466</v>
          </cell>
          <cell r="N232" t="str">
            <v>Clerk Wages (Zambia) (B3)</v>
          </cell>
          <cell r="P232">
            <v>0.1</v>
          </cell>
          <cell r="Q232" t="b">
            <v>1</v>
          </cell>
        </row>
        <row r="233">
          <cell r="A233" t="str">
            <v>C617768</v>
          </cell>
          <cell r="B233" t="str">
            <v>Sililo Situmbaeto</v>
          </cell>
          <cell r="C233">
            <v>721300</v>
          </cell>
          <cell r="D233">
            <v>858347</v>
          </cell>
          <cell r="E233">
            <v>865560</v>
          </cell>
          <cell r="G233" t="str">
            <v>Clerk Harvesting (Zambia) (B3)</v>
          </cell>
          <cell r="H233" t="str">
            <v>Scale6 (Monthly)</v>
          </cell>
          <cell r="I233" t="str">
            <v>Administration</v>
          </cell>
          <cell r="J233">
            <v>319</v>
          </cell>
          <cell r="K233">
            <v>206</v>
          </cell>
          <cell r="L233">
            <v>75</v>
          </cell>
          <cell r="M233">
            <v>0</v>
          </cell>
          <cell r="N233" t="str">
            <v>Clerk Harvesting (Zambia) (B3)</v>
          </cell>
          <cell r="P233">
            <v>0.1</v>
          </cell>
          <cell r="Q233" t="b">
            <v>1</v>
          </cell>
        </row>
        <row r="234">
          <cell r="A234" t="str">
            <v>C618712</v>
          </cell>
          <cell r="B234" t="str">
            <v>Chainda Vincent K.</v>
          </cell>
          <cell r="C234">
            <v>717730</v>
          </cell>
          <cell r="D234">
            <v>854098.7</v>
          </cell>
          <cell r="E234">
            <v>861276</v>
          </cell>
          <cell r="G234" t="str">
            <v>Clerk Wages (Zambia) (B3)</v>
          </cell>
          <cell r="H234" t="str">
            <v>Scale6 (Monthly)</v>
          </cell>
          <cell r="I234" t="str">
            <v>Administration</v>
          </cell>
          <cell r="J234">
            <v>321</v>
          </cell>
          <cell r="K234">
            <v>204</v>
          </cell>
          <cell r="L234">
            <v>75</v>
          </cell>
          <cell r="M234">
            <v>0</v>
          </cell>
          <cell r="N234" t="str">
            <v>Clerk Wages (Zambia) (B3)</v>
          </cell>
          <cell r="P234">
            <v>0.1</v>
          </cell>
          <cell r="Q234" t="b">
            <v>1</v>
          </cell>
        </row>
        <row r="235">
          <cell r="A235" t="str">
            <v>C618711</v>
          </cell>
          <cell r="B235" t="str">
            <v>Muletalifu Munyaka</v>
          </cell>
          <cell r="C235">
            <v>717730</v>
          </cell>
          <cell r="D235">
            <v>854098.7</v>
          </cell>
          <cell r="E235">
            <v>861276</v>
          </cell>
          <cell r="G235" t="str">
            <v>Clerk Wages (Zambia) (B3)</v>
          </cell>
          <cell r="H235" t="str">
            <v>Scale6 (Monthly)</v>
          </cell>
          <cell r="I235" t="str">
            <v>Administration</v>
          </cell>
          <cell r="J235">
            <v>325</v>
          </cell>
          <cell r="K235">
            <v>205</v>
          </cell>
          <cell r="L235">
            <v>75</v>
          </cell>
          <cell r="M235">
            <v>0</v>
          </cell>
          <cell r="N235" t="str">
            <v>Clerk Wages (Zambia) (B3)</v>
          </cell>
          <cell r="P235">
            <v>0.1</v>
          </cell>
          <cell r="Q235" t="b">
            <v>1</v>
          </cell>
        </row>
        <row r="236">
          <cell r="A236" t="str">
            <v>C618601</v>
          </cell>
          <cell r="B236" t="str">
            <v>Mweemba Charles</v>
          </cell>
          <cell r="C236">
            <v>717730</v>
          </cell>
          <cell r="D236">
            <v>854098.7</v>
          </cell>
          <cell r="E236">
            <v>861276</v>
          </cell>
          <cell r="G236" t="str">
            <v>Clerk Harvesting (Zambia) (B3)</v>
          </cell>
          <cell r="H236" t="str">
            <v>Scale6 (Monthly)</v>
          </cell>
          <cell r="I236" t="str">
            <v>Administration</v>
          </cell>
          <cell r="J236">
            <v>312</v>
          </cell>
          <cell r="K236">
            <v>203</v>
          </cell>
          <cell r="L236">
            <v>75</v>
          </cell>
          <cell r="M236">
            <v>0</v>
          </cell>
          <cell r="N236" t="str">
            <v>Clerk Harvesting (Zambia) (B3)</v>
          </cell>
          <cell r="P236">
            <v>0.1</v>
          </cell>
          <cell r="Q236" t="b">
            <v>1</v>
          </cell>
        </row>
        <row r="237">
          <cell r="A237" t="str">
            <v>C618507</v>
          </cell>
          <cell r="B237" t="str">
            <v>Nyombolo Reynolds</v>
          </cell>
          <cell r="C237">
            <v>717730</v>
          </cell>
          <cell r="D237">
            <v>854098.7</v>
          </cell>
          <cell r="E237">
            <v>861276</v>
          </cell>
          <cell r="G237" t="str">
            <v>Clerk Harvesting (Zambia) (B3)</v>
          </cell>
          <cell r="H237" t="str">
            <v>Scale6 (Monthly)</v>
          </cell>
          <cell r="I237" t="str">
            <v>Administration</v>
          </cell>
          <cell r="J237">
            <v>314</v>
          </cell>
          <cell r="K237">
            <v>204</v>
          </cell>
          <cell r="L237">
            <v>75</v>
          </cell>
          <cell r="M237">
            <v>0</v>
          </cell>
          <cell r="N237" t="str">
            <v>Clerk Harvesting (Zambia) (B3)</v>
          </cell>
          <cell r="P237">
            <v>0.1</v>
          </cell>
          <cell r="Q237" t="b">
            <v>1</v>
          </cell>
        </row>
        <row r="238">
          <cell r="A238" t="str">
            <v>C618625</v>
          </cell>
          <cell r="B238" t="str">
            <v>Sitali Charles</v>
          </cell>
          <cell r="C238">
            <v>717730</v>
          </cell>
          <cell r="D238">
            <v>854098.7</v>
          </cell>
          <cell r="E238">
            <v>861276</v>
          </cell>
          <cell r="G238" t="str">
            <v>Operator Challenger (Zambia) ( B3)</v>
          </cell>
          <cell r="H238" t="str">
            <v>Scale6 (Monthly)</v>
          </cell>
          <cell r="I238" t="str">
            <v>Bulldozers</v>
          </cell>
          <cell r="J238">
            <v>299</v>
          </cell>
          <cell r="K238">
            <v>209</v>
          </cell>
          <cell r="L238">
            <v>168</v>
          </cell>
          <cell r="M238">
            <v>0</v>
          </cell>
          <cell r="N238" t="str">
            <v>Operator Challenger (Zambia) ( B3)</v>
          </cell>
          <cell r="P238">
            <v>0.25</v>
          </cell>
          <cell r="Q238" t="b">
            <v>1</v>
          </cell>
        </row>
        <row r="239">
          <cell r="A239" t="str">
            <v>C823840</v>
          </cell>
          <cell r="B239" t="str">
            <v>Chisoko Aaron</v>
          </cell>
          <cell r="C239">
            <v>710590</v>
          </cell>
          <cell r="D239">
            <v>845602.1</v>
          </cell>
          <cell r="E239">
            <v>852708</v>
          </cell>
          <cell r="G239" t="str">
            <v>Clerk Wages (Zambia) (B3)</v>
          </cell>
          <cell r="H239" t="str">
            <v>Scale6 (Monthly)</v>
          </cell>
          <cell r="I239" t="str">
            <v>Administration</v>
          </cell>
          <cell r="J239">
            <v>318</v>
          </cell>
          <cell r="K239">
            <v>206</v>
          </cell>
          <cell r="L239">
            <v>75</v>
          </cell>
          <cell r="M239">
            <v>0</v>
          </cell>
          <cell r="N239" t="str">
            <v>Clerk Wages (Zambia) (B3)</v>
          </cell>
          <cell r="P239">
            <v>0.1</v>
          </cell>
          <cell r="Q239" t="b">
            <v>1</v>
          </cell>
        </row>
        <row r="240">
          <cell r="A240" t="str">
            <v>C211108</v>
          </cell>
          <cell r="B240" t="str">
            <v>Dwadwa Peter</v>
          </cell>
          <cell r="C240">
            <v>710590</v>
          </cell>
          <cell r="D240">
            <v>845602.1</v>
          </cell>
          <cell r="E240">
            <v>852708</v>
          </cell>
          <cell r="G240" t="str">
            <v>Driver Tipper (Zambia) (B2)</v>
          </cell>
          <cell r="H240" t="str">
            <v>Scale6 (Monthly)</v>
          </cell>
          <cell r="I240" t="str">
            <v>Tippers</v>
          </cell>
          <cell r="J240">
            <v>296</v>
          </cell>
          <cell r="K240">
            <v>209</v>
          </cell>
          <cell r="L240">
            <v>169</v>
          </cell>
          <cell r="M240">
            <v>0</v>
          </cell>
          <cell r="N240" t="str">
            <v>Driver Tipper (Zambia) (B2)</v>
          </cell>
          <cell r="P240">
            <v>0.25</v>
          </cell>
          <cell r="Q240" t="b">
            <v>1</v>
          </cell>
        </row>
        <row r="241">
          <cell r="A241" t="str">
            <v>C618300</v>
          </cell>
          <cell r="B241" t="str">
            <v>Hanjoomo Petro</v>
          </cell>
          <cell r="C241">
            <v>710590</v>
          </cell>
          <cell r="D241">
            <v>845602.1</v>
          </cell>
          <cell r="E241">
            <v>852708</v>
          </cell>
          <cell r="G241" t="str">
            <v>Operator Cameco (Zambia) (B3)</v>
          </cell>
          <cell r="H241" t="str">
            <v>Scale6 (Monthly)</v>
          </cell>
          <cell r="I241" t="str">
            <v>Land Preparation</v>
          </cell>
          <cell r="J241">
            <v>303</v>
          </cell>
          <cell r="K241">
            <v>209</v>
          </cell>
          <cell r="L241" t="str">
            <v>XG1</v>
          </cell>
          <cell r="M241">
            <v>0</v>
          </cell>
          <cell r="N241" t="str">
            <v>Operator Cameco (Zambia) (B3)</v>
          </cell>
          <cell r="P241">
            <v>0.25</v>
          </cell>
          <cell r="Q241" t="b">
            <v>1</v>
          </cell>
        </row>
        <row r="242">
          <cell r="A242" t="str">
            <v>C823830</v>
          </cell>
          <cell r="B242" t="str">
            <v>Kazoka Idah</v>
          </cell>
          <cell r="C242">
            <v>710590</v>
          </cell>
          <cell r="D242">
            <v>845602.1</v>
          </cell>
          <cell r="E242">
            <v>852708</v>
          </cell>
          <cell r="G242" t="str">
            <v>Clerk Wages (Zambia) (B3)</v>
          </cell>
          <cell r="H242" t="str">
            <v>Scale6 (Monthly)</v>
          </cell>
          <cell r="I242" t="str">
            <v>Administration</v>
          </cell>
          <cell r="J242">
            <v>316</v>
          </cell>
          <cell r="K242">
            <v>204</v>
          </cell>
          <cell r="L242">
            <v>75</v>
          </cell>
          <cell r="M242">
            <v>448</v>
          </cell>
          <cell r="N242" t="str">
            <v>Clerk Wages (Zambia) (B3)</v>
          </cell>
          <cell r="P242">
            <v>0.1</v>
          </cell>
          <cell r="Q242" t="b">
            <v>1</v>
          </cell>
        </row>
        <row r="243">
          <cell r="A243" t="str">
            <v>C616428</v>
          </cell>
          <cell r="B243" t="str">
            <v>Mwiinga Shadreck</v>
          </cell>
          <cell r="C243">
            <v>710590</v>
          </cell>
          <cell r="D243">
            <v>845602.1</v>
          </cell>
          <cell r="E243">
            <v>852708</v>
          </cell>
          <cell r="G243" t="str">
            <v>Operator Cameco (Zambia) (B3)</v>
          </cell>
          <cell r="H243" t="str">
            <v>Scale6 (Monthly)</v>
          </cell>
          <cell r="I243" t="str">
            <v>Land Preparation</v>
          </cell>
          <cell r="J243">
            <v>301</v>
          </cell>
          <cell r="K243">
            <v>209</v>
          </cell>
          <cell r="L243" t="str">
            <v>XG1</v>
          </cell>
          <cell r="M243">
            <v>0</v>
          </cell>
          <cell r="N243" t="str">
            <v>Operator Cameco (Zambia) (B3)</v>
          </cell>
          <cell r="P243">
            <v>0.25</v>
          </cell>
          <cell r="Q243" t="b">
            <v>1</v>
          </cell>
        </row>
        <row r="244">
          <cell r="A244" t="str">
            <v>C616425</v>
          </cell>
          <cell r="B244" t="str">
            <v>Ndalama Joseph</v>
          </cell>
          <cell r="C244">
            <v>710590</v>
          </cell>
          <cell r="D244">
            <v>845602.1</v>
          </cell>
          <cell r="E244">
            <v>852708</v>
          </cell>
          <cell r="G244" t="str">
            <v>Operator Challenger (Zambia) ( B3)</v>
          </cell>
          <cell r="H244" t="str">
            <v>Scale6 (Monthly)</v>
          </cell>
          <cell r="I244" t="str">
            <v>Bulldozers</v>
          </cell>
          <cell r="J244">
            <v>297</v>
          </cell>
          <cell r="K244">
            <v>209</v>
          </cell>
          <cell r="L244">
            <v>168</v>
          </cell>
          <cell r="M244">
            <v>0</v>
          </cell>
          <cell r="N244" t="str">
            <v>Operator Challenger (Zambia) ( B3)</v>
          </cell>
          <cell r="P244">
            <v>0.25</v>
          </cell>
          <cell r="Q244" t="b">
            <v>1</v>
          </cell>
        </row>
        <row r="245">
          <cell r="A245" t="str">
            <v>C606419</v>
          </cell>
          <cell r="B245" t="str">
            <v>Siaulula Benny</v>
          </cell>
          <cell r="C245">
            <v>710590</v>
          </cell>
          <cell r="D245">
            <v>845602.1</v>
          </cell>
          <cell r="E245">
            <v>852708</v>
          </cell>
          <cell r="G245" t="str">
            <v>Clerk Wages (Zambia) (B3)</v>
          </cell>
          <cell r="H245" t="str">
            <v>Scale6 (Monthly)</v>
          </cell>
          <cell r="I245" t="str">
            <v>Administration</v>
          </cell>
          <cell r="J245">
            <v>327</v>
          </cell>
          <cell r="K245">
            <v>205</v>
          </cell>
          <cell r="L245">
            <v>75</v>
          </cell>
          <cell r="M245">
            <v>454</v>
          </cell>
          <cell r="N245" t="str">
            <v>Clerk Wages (Zambia) (B3)</v>
          </cell>
          <cell r="P245">
            <v>0.1</v>
          </cell>
          <cell r="Q245" t="b">
            <v>1</v>
          </cell>
        </row>
        <row r="246">
          <cell r="A246" t="str">
            <v>C618821</v>
          </cell>
          <cell r="B246" t="str">
            <v>Chanda Henry</v>
          </cell>
          <cell r="C246">
            <v>703450</v>
          </cell>
          <cell r="D246">
            <v>837105.5</v>
          </cell>
          <cell r="E246">
            <v>844140</v>
          </cell>
          <cell r="G246" t="str">
            <v>Driver Tractor 100Hp (Zambia) (B2)</v>
          </cell>
          <cell r="H246" t="str">
            <v>Scale6 (Monthly)</v>
          </cell>
          <cell r="I246" t="str">
            <v>Tractors</v>
          </cell>
          <cell r="J246">
            <v>293</v>
          </cell>
          <cell r="K246">
            <v>209</v>
          </cell>
          <cell r="L246">
            <v>140</v>
          </cell>
          <cell r="M246">
            <v>0</v>
          </cell>
          <cell r="N246" t="str">
            <v>Driver Tractor 200Hp (Zambia) (B2)</v>
          </cell>
          <cell r="P246">
            <v>0.25</v>
          </cell>
          <cell r="Q246" t="b">
            <v>0</v>
          </cell>
        </row>
        <row r="247">
          <cell r="A247" t="str">
            <v>C617052</v>
          </cell>
          <cell r="B247" t="str">
            <v>Chanika Titus</v>
          </cell>
          <cell r="C247">
            <v>703450</v>
          </cell>
          <cell r="D247">
            <v>837105.5</v>
          </cell>
          <cell r="E247">
            <v>844140</v>
          </cell>
          <cell r="G247" t="str">
            <v>Operator Cameco (Zambia) (B3)</v>
          </cell>
          <cell r="H247" t="str">
            <v>Scale6 (Monthly)</v>
          </cell>
          <cell r="I247" t="str">
            <v>Bulldozers</v>
          </cell>
          <cell r="J247">
            <v>302</v>
          </cell>
          <cell r="K247">
            <v>209</v>
          </cell>
          <cell r="L247">
            <v>168</v>
          </cell>
          <cell r="M247">
            <v>0</v>
          </cell>
          <cell r="N247" t="str">
            <v>Operator Cameco (Zambia) (B3)</v>
          </cell>
          <cell r="P247">
            <v>0.25</v>
          </cell>
          <cell r="Q247" t="b">
            <v>1</v>
          </cell>
        </row>
        <row r="248">
          <cell r="A248" t="str">
            <v>C616589</v>
          </cell>
          <cell r="B248" t="str">
            <v>Dolopo Address</v>
          </cell>
          <cell r="C248">
            <v>703450</v>
          </cell>
          <cell r="D248">
            <v>837105.5</v>
          </cell>
          <cell r="E248">
            <v>844140</v>
          </cell>
          <cell r="G248" t="str">
            <v>Operator - Dozer (Zambia) (B2)</v>
          </cell>
          <cell r="H248" t="str">
            <v>Scale6 (Monthly)</v>
          </cell>
          <cell r="I248" t="str">
            <v>Back Hoe</v>
          </cell>
          <cell r="J248">
            <v>8398</v>
          </cell>
          <cell r="K248">
            <v>209</v>
          </cell>
          <cell r="L248">
            <v>163</v>
          </cell>
          <cell r="M248">
            <v>0</v>
          </cell>
          <cell r="N248" t="str">
            <v>Operator Excavator (Zambia)</v>
          </cell>
          <cell r="P248">
            <v>0.25</v>
          </cell>
          <cell r="Q248" t="b">
            <v>0</v>
          </cell>
        </row>
        <row r="249">
          <cell r="A249" t="str">
            <v>C618820</v>
          </cell>
          <cell r="B249" t="str">
            <v>Hamapande Josam</v>
          </cell>
          <cell r="C249">
            <v>703450</v>
          </cell>
          <cell r="D249">
            <v>837105.5</v>
          </cell>
          <cell r="E249">
            <v>844140</v>
          </cell>
          <cell r="G249" t="str">
            <v>Driver Tractor 100Hp (Zambia) (B2)</v>
          </cell>
          <cell r="H249" t="str">
            <v>Scale6 (Monthly)</v>
          </cell>
          <cell r="I249" t="str">
            <v>Tractors</v>
          </cell>
          <cell r="J249">
            <v>292</v>
          </cell>
          <cell r="K249">
            <v>209</v>
          </cell>
          <cell r="L249">
            <v>140</v>
          </cell>
          <cell r="M249">
            <v>0</v>
          </cell>
          <cell r="N249" t="str">
            <v>Driver Tractor 200Hp (Zambia) (B2)</v>
          </cell>
          <cell r="P249">
            <v>0.25</v>
          </cell>
          <cell r="Q249" t="b">
            <v>0</v>
          </cell>
        </row>
        <row r="250">
          <cell r="A250" t="str">
            <v>C616471</v>
          </cell>
          <cell r="B250" t="str">
            <v>Hanyanga Jonas</v>
          </cell>
          <cell r="C250">
            <v>703450</v>
          </cell>
          <cell r="D250">
            <v>837105.5</v>
          </cell>
          <cell r="E250">
            <v>844140</v>
          </cell>
          <cell r="G250" t="str">
            <v>Operator Dozer (Zambia) (B2)</v>
          </cell>
          <cell r="H250" t="str">
            <v>Scale6 (Monthly)</v>
          </cell>
          <cell r="I250" t="str">
            <v>Bulldozers</v>
          </cell>
          <cell r="J250">
            <v>385</v>
          </cell>
          <cell r="K250">
            <v>209</v>
          </cell>
          <cell r="L250">
            <v>168</v>
          </cell>
          <cell r="M250">
            <v>0</v>
          </cell>
          <cell r="N250" t="str">
            <v>Operator Dozer (Zambia)</v>
          </cell>
          <cell r="P250">
            <v>0.25</v>
          </cell>
          <cell r="Q250" t="b">
            <v>0</v>
          </cell>
        </row>
        <row r="251">
          <cell r="A251" t="str">
            <v>C612091</v>
          </cell>
          <cell r="B251" t="str">
            <v>Kasamu Kenwell</v>
          </cell>
          <cell r="C251">
            <v>703450</v>
          </cell>
          <cell r="D251">
            <v>837105.5</v>
          </cell>
          <cell r="E251">
            <v>844140</v>
          </cell>
          <cell r="G251" t="str">
            <v>Operator Excavator (Zambia) (B2)</v>
          </cell>
          <cell r="H251" t="str">
            <v>Scale6 (Monthly)</v>
          </cell>
          <cell r="I251" t="str">
            <v>Excavators</v>
          </cell>
          <cell r="J251">
            <v>380</v>
          </cell>
          <cell r="K251">
            <v>209</v>
          </cell>
          <cell r="L251">
            <v>143</v>
          </cell>
          <cell r="M251">
            <v>0</v>
          </cell>
          <cell r="N251" t="str">
            <v>Operator Excavator (Zambia)</v>
          </cell>
          <cell r="P251">
            <v>0.25</v>
          </cell>
          <cell r="Q251" t="b">
            <v>0</v>
          </cell>
        </row>
        <row r="252">
          <cell r="A252" t="str">
            <v>CXXXX91</v>
          </cell>
          <cell r="B252" t="str">
            <v>Vacant</v>
          </cell>
          <cell r="C252">
            <v>703450</v>
          </cell>
          <cell r="D252">
            <v>837105.5</v>
          </cell>
          <cell r="E252">
            <v>844140</v>
          </cell>
          <cell r="G252" t="e">
            <v>#N/A</v>
          </cell>
          <cell r="H252" t="str">
            <v>Scale6 (Monthly)</v>
          </cell>
          <cell r="I252" t="str">
            <v>Excavators</v>
          </cell>
          <cell r="J252">
            <v>382</v>
          </cell>
          <cell r="K252">
            <v>209</v>
          </cell>
          <cell r="L252">
            <v>143</v>
          </cell>
          <cell r="M252">
            <v>0</v>
          </cell>
          <cell r="N252" t="str">
            <v>Operator Excavator (Zambia)</v>
          </cell>
          <cell r="P252">
            <v>0.25</v>
          </cell>
          <cell r="Q252" t="e">
            <v>#N/A</v>
          </cell>
        </row>
        <row r="253">
          <cell r="A253" t="str">
            <v>C618837</v>
          </cell>
          <cell r="B253" t="str">
            <v>Mwale Charles</v>
          </cell>
          <cell r="C253">
            <v>703450</v>
          </cell>
          <cell r="D253">
            <v>837105.5</v>
          </cell>
          <cell r="E253">
            <v>844140</v>
          </cell>
          <cell r="G253" t="str">
            <v>Bull Dozer Operator (Zambia) (B1)</v>
          </cell>
          <cell r="H253" t="str">
            <v>Scale6 (Monthly)</v>
          </cell>
          <cell r="I253" t="str">
            <v>Tractors</v>
          </cell>
          <cell r="J253">
            <v>545</v>
          </cell>
          <cell r="K253">
            <v>209</v>
          </cell>
          <cell r="L253">
            <v>140</v>
          </cell>
          <cell r="M253">
            <v>0</v>
          </cell>
          <cell r="N253" t="str">
            <v>Operator Dozer (Zambia)</v>
          </cell>
          <cell r="P253">
            <v>0.25</v>
          </cell>
          <cell r="Q253" t="b">
            <v>0</v>
          </cell>
        </row>
        <row r="254">
          <cell r="A254" t="str">
            <v>C616052</v>
          </cell>
          <cell r="B254" t="str">
            <v>Mwangala Patrick</v>
          </cell>
          <cell r="C254">
            <v>703450</v>
          </cell>
          <cell r="D254">
            <v>837105.5</v>
          </cell>
          <cell r="E254">
            <v>844140</v>
          </cell>
          <cell r="G254" t="str">
            <v>Operator Excavator (Zambia) (B2)</v>
          </cell>
          <cell r="H254" t="str">
            <v>Scale6 (Monthly)</v>
          </cell>
          <cell r="I254" t="str">
            <v>Excavators</v>
          </cell>
          <cell r="J254">
            <v>381</v>
          </cell>
          <cell r="K254">
            <v>209</v>
          </cell>
          <cell r="L254">
            <v>143</v>
          </cell>
          <cell r="M254">
            <v>0</v>
          </cell>
          <cell r="N254" t="str">
            <v>Operator Excavator (Zambia)</v>
          </cell>
          <cell r="P254">
            <v>0.25</v>
          </cell>
          <cell r="Q254" t="b">
            <v>0</v>
          </cell>
        </row>
        <row r="255">
          <cell r="A255" t="str">
            <v>C616422</v>
          </cell>
          <cell r="B255" t="str">
            <v>Ng'andu Costentino</v>
          </cell>
          <cell r="C255">
            <v>703450</v>
          </cell>
          <cell r="D255">
            <v>837105.5</v>
          </cell>
          <cell r="E255">
            <v>844140</v>
          </cell>
          <cell r="G255" t="str">
            <v>Operator Challenger (Zambia) ( B3)</v>
          </cell>
          <cell r="H255" t="str">
            <v>Scale6 (Monthly)</v>
          </cell>
          <cell r="I255" t="str">
            <v>Bulldozers</v>
          </cell>
          <cell r="J255">
            <v>367</v>
          </cell>
          <cell r="K255">
            <v>209</v>
          </cell>
          <cell r="L255">
            <v>168</v>
          </cell>
          <cell r="M255">
            <v>0</v>
          </cell>
          <cell r="N255" t="str">
            <v>Operator Challenger (Zambia) ( B3)</v>
          </cell>
          <cell r="P255">
            <v>0.25</v>
          </cell>
          <cell r="Q255" t="b">
            <v>1</v>
          </cell>
        </row>
        <row r="256">
          <cell r="A256" t="str">
            <v>C616470</v>
          </cell>
          <cell r="B256" t="str">
            <v>Nondo Elias</v>
          </cell>
          <cell r="C256">
            <v>703450</v>
          </cell>
          <cell r="D256">
            <v>837105.5</v>
          </cell>
          <cell r="E256">
            <v>844140</v>
          </cell>
          <cell r="G256" t="str">
            <v>Operator Grader (Zambia) (B2)</v>
          </cell>
          <cell r="H256" t="str">
            <v>Scale6 (Monthly)</v>
          </cell>
          <cell r="I256" t="str">
            <v>Graders</v>
          </cell>
          <cell r="J256">
            <v>369</v>
          </cell>
          <cell r="K256">
            <v>209</v>
          </cell>
          <cell r="L256">
            <v>145</v>
          </cell>
          <cell r="M256">
            <v>0</v>
          </cell>
          <cell r="N256" t="str">
            <v>Operator Grader (Zambia)</v>
          </cell>
          <cell r="P256">
            <v>0.25</v>
          </cell>
          <cell r="Q256" t="b">
            <v>0</v>
          </cell>
        </row>
        <row r="257">
          <cell r="A257" t="str">
            <v>C615681</v>
          </cell>
          <cell r="B257" t="str">
            <v>Nyundu Lyabeta</v>
          </cell>
          <cell r="C257">
            <v>703450</v>
          </cell>
          <cell r="D257">
            <v>837105.5</v>
          </cell>
          <cell r="E257">
            <v>844140</v>
          </cell>
          <cell r="G257" t="str">
            <v>Operator Cameco (Zambia) (B3)</v>
          </cell>
          <cell r="H257" t="str">
            <v>Scale6 (Monthly)</v>
          </cell>
          <cell r="I257" t="str">
            <v>Land Preparation</v>
          </cell>
          <cell r="J257">
            <v>384</v>
          </cell>
          <cell r="K257">
            <v>209</v>
          </cell>
          <cell r="L257" t="str">
            <v>XG1</v>
          </cell>
          <cell r="M257">
            <v>0</v>
          </cell>
          <cell r="N257" t="str">
            <v>Operator Cameco (Zambia) (B3)</v>
          </cell>
          <cell r="P257">
            <v>0.25</v>
          </cell>
          <cell r="Q257" t="b">
            <v>1</v>
          </cell>
        </row>
        <row r="258">
          <cell r="A258" t="str">
            <v>C610176</v>
          </cell>
          <cell r="B258" t="str">
            <v>Sikwibele Wabalyawo</v>
          </cell>
          <cell r="C258">
            <v>703450</v>
          </cell>
          <cell r="D258">
            <v>837105.5</v>
          </cell>
          <cell r="E258">
            <v>844140</v>
          </cell>
          <cell r="G258" t="str">
            <v>Operator Dozer (Zambia) (B2)</v>
          </cell>
          <cell r="H258" t="str">
            <v>Scale6 (Monthly)</v>
          </cell>
          <cell r="I258" t="str">
            <v>Bulldozers</v>
          </cell>
          <cell r="J258">
            <v>386</v>
          </cell>
          <cell r="K258">
            <v>209</v>
          </cell>
          <cell r="L258">
            <v>168</v>
          </cell>
          <cell r="M258">
            <v>0</v>
          </cell>
          <cell r="N258" t="str">
            <v>Operator Dozer (Zambia)</v>
          </cell>
          <cell r="P258">
            <v>0.25</v>
          </cell>
          <cell r="Q258" t="b">
            <v>0</v>
          </cell>
        </row>
        <row r="259">
          <cell r="A259" t="str">
            <v>C217561</v>
          </cell>
          <cell r="B259" t="str">
            <v>Kapusunele Tobias</v>
          </cell>
          <cell r="C259">
            <v>698140</v>
          </cell>
          <cell r="D259">
            <v>830786.6</v>
          </cell>
          <cell r="E259">
            <v>837768</v>
          </cell>
          <cell r="G259" t="str">
            <v>Trainee Fitter (Zambia) (A3)</v>
          </cell>
          <cell r="H259" t="str">
            <v>Scale6 (Monthly)</v>
          </cell>
          <cell r="I259" t="str">
            <v>Garage - Administration</v>
          </cell>
          <cell r="J259">
            <v>2659</v>
          </cell>
          <cell r="K259">
            <v>210</v>
          </cell>
          <cell r="L259" t="str">
            <v>SG1</v>
          </cell>
          <cell r="M259">
            <v>0</v>
          </cell>
          <cell r="N259" t="str">
            <v>Handyman Mechanic (Zambia)</v>
          </cell>
          <cell r="P259">
            <v>0.2</v>
          </cell>
          <cell r="Q259" t="b">
            <v>0</v>
          </cell>
        </row>
        <row r="260">
          <cell r="A260" t="str">
            <v>C615326</v>
          </cell>
          <cell r="B260" t="str">
            <v>Mwiinga Rodgers</v>
          </cell>
          <cell r="C260">
            <v>817520</v>
          </cell>
          <cell r="D260">
            <v>972848.8</v>
          </cell>
          <cell r="E260">
            <v>981024</v>
          </cell>
          <cell r="G260" t="str">
            <v>Tyre Man (Zambia) (B5)</v>
          </cell>
          <cell r="H260" t="str">
            <v>Scale5 (Art 1)</v>
          </cell>
          <cell r="I260" t="str">
            <v>Cane Haulage</v>
          </cell>
          <cell r="J260">
            <v>246</v>
          </cell>
          <cell r="K260">
            <v>211</v>
          </cell>
          <cell r="L260" t="str">
            <v>XG2</v>
          </cell>
          <cell r="M260">
            <v>0</v>
          </cell>
          <cell r="N260" t="str">
            <v>Supervisor Tyres (Zambia)</v>
          </cell>
          <cell r="P260">
            <v>0.25</v>
          </cell>
          <cell r="Q260" t="b">
            <v>0</v>
          </cell>
        </row>
        <row r="261">
          <cell r="A261" t="str">
            <v>C616705</v>
          </cell>
          <cell r="B261" t="str">
            <v>Bbokesi James</v>
          </cell>
          <cell r="C261">
            <v>811430</v>
          </cell>
          <cell r="D261">
            <v>965601.7</v>
          </cell>
          <cell r="E261">
            <v>973716</v>
          </cell>
          <cell r="G261" t="str">
            <v>Tyre Man (Zambia) (B5)</v>
          </cell>
          <cell r="H261" t="str">
            <v>Scale5 (Art 1)</v>
          </cell>
          <cell r="I261" t="str">
            <v>Cane Haulage</v>
          </cell>
          <cell r="J261">
            <v>247</v>
          </cell>
          <cell r="K261">
            <v>211</v>
          </cell>
          <cell r="L261" t="str">
            <v>XG2</v>
          </cell>
          <cell r="M261">
            <v>0</v>
          </cell>
          <cell r="N261" t="str">
            <v>Supervisor Tyres (Zambia)</v>
          </cell>
          <cell r="P261">
            <v>0.25</v>
          </cell>
          <cell r="Q261" t="b">
            <v>0</v>
          </cell>
        </row>
        <row r="262">
          <cell r="A262" t="str">
            <v>C316908</v>
          </cell>
          <cell r="B262" t="str">
            <v>Lungu Geoffrey</v>
          </cell>
          <cell r="C262">
            <v>704640</v>
          </cell>
          <cell r="D262">
            <v>838521.6</v>
          </cell>
          <cell r="E262">
            <v>845568</v>
          </cell>
          <cell r="G262" t="str">
            <v>Fitter Tyre (Zambia) (B2)</v>
          </cell>
          <cell r="H262" t="str">
            <v>Scale5 (Daily)</v>
          </cell>
          <cell r="I262" t="str">
            <v>Cane Haulage</v>
          </cell>
          <cell r="J262">
            <v>340</v>
          </cell>
          <cell r="K262">
            <v>211</v>
          </cell>
          <cell r="L262" t="str">
            <v>XG2</v>
          </cell>
          <cell r="M262">
            <v>0</v>
          </cell>
          <cell r="N262" t="str">
            <v>Supervisor Service Pit (Zambia)</v>
          </cell>
          <cell r="Q262" t="b">
            <v>0</v>
          </cell>
        </row>
        <row r="263">
          <cell r="A263" t="str">
            <v>C616737</v>
          </cell>
          <cell r="B263" t="str">
            <v>Machina Charles</v>
          </cell>
          <cell r="C263">
            <v>701070</v>
          </cell>
          <cell r="D263">
            <v>834273.3</v>
          </cell>
          <cell r="E263">
            <v>841284</v>
          </cell>
          <cell r="G263" t="str">
            <v>Fitter Tyre (Zambia) (B2)</v>
          </cell>
          <cell r="H263" t="str">
            <v>Scale5 (Daily)</v>
          </cell>
          <cell r="I263" t="str">
            <v>Cane Haulage</v>
          </cell>
          <cell r="J263">
            <v>334</v>
          </cell>
          <cell r="K263">
            <v>211</v>
          </cell>
          <cell r="L263" t="str">
            <v>XG2</v>
          </cell>
          <cell r="M263">
            <v>0</v>
          </cell>
          <cell r="N263" t="str">
            <v>Driver/Tyreman (Zambia)</v>
          </cell>
          <cell r="P263">
            <v>0.25</v>
          </cell>
          <cell r="Q263" t="b">
            <v>0</v>
          </cell>
        </row>
        <row r="264">
          <cell r="A264" t="str">
            <v>C618006</v>
          </cell>
          <cell r="B264" t="str">
            <v>Chanda Justin</v>
          </cell>
          <cell r="C264">
            <v>697500</v>
          </cell>
          <cell r="D264">
            <v>830025</v>
          </cell>
          <cell r="E264">
            <v>837000</v>
          </cell>
          <cell r="G264" t="str">
            <v>Fitter Tyre (Zambia) (B2)</v>
          </cell>
          <cell r="H264" t="str">
            <v>Scale5 (Daily)</v>
          </cell>
          <cell r="I264" t="str">
            <v>Cane Haulage</v>
          </cell>
          <cell r="J264">
            <v>339</v>
          </cell>
          <cell r="K264">
            <v>211</v>
          </cell>
          <cell r="L264" t="str">
            <v>XG2</v>
          </cell>
          <cell r="M264">
            <v>0</v>
          </cell>
          <cell r="N264" t="str">
            <v>Tyrehand (Zambia)</v>
          </cell>
          <cell r="P264">
            <v>0.25</v>
          </cell>
          <cell r="Q264" t="b">
            <v>0</v>
          </cell>
        </row>
        <row r="265">
          <cell r="A265" t="str">
            <v>C617500</v>
          </cell>
          <cell r="B265" t="str">
            <v>Hingalale Justine</v>
          </cell>
          <cell r="C265">
            <v>697500</v>
          </cell>
          <cell r="D265">
            <v>830025</v>
          </cell>
          <cell r="E265">
            <v>837000</v>
          </cell>
          <cell r="G265" t="str">
            <v>Fitter Tyre (Zambia) (B2)</v>
          </cell>
          <cell r="H265" t="str">
            <v>Scale5 (Daily)</v>
          </cell>
          <cell r="I265" t="str">
            <v>Cane Haulage</v>
          </cell>
          <cell r="J265">
            <v>338</v>
          </cell>
          <cell r="K265">
            <v>211</v>
          </cell>
          <cell r="L265" t="str">
            <v>XG2</v>
          </cell>
          <cell r="M265">
            <v>0</v>
          </cell>
          <cell r="N265" t="str">
            <v>Driver/Tyreman (Zambia)</v>
          </cell>
          <cell r="O265" t="str">
            <v>S</v>
          </cell>
          <cell r="P265">
            <v>0.25</v>
          </cell>
          <cell r="Q265" t="b">
            <v>0</v>
          </cell>
        </row>
        <row r="266">
          <cell r="A266" t="str">
            <v>C617496</v>
          </cell>
          <cell r="B266" t="str">
            <v>Kadabula Leonard</v>
          </cell>
          <cell r="C266">
            <v>697500</v>
          </cell>
          <cell r="D266">
            <v>830025</v>
          </cell>
          <cell r="E266">
            <v>837000</v>
          </cell>
          <cell r="G266" t="str">
            <v>Fitter Tyre (Zambia) (B2)</v>
          </cell>
          <cell r="H266" t="str">
            <v>Scale5 (Daily)</v>
          </cell>
          <cell r="I266" t="str">
            <v>Cane Haulage</v>
          </cell>
          <cell r="J266">
            <v>337</v>
          </cell>
          <cell r="K266">
            <v>211</v>
          </cell>
          <cell r="L266" t="str">
            <v>XG2</v>
          </cell>
          <cell r="M266">
            <v>0</v>
          </cell>
          <cell r="N266" t="str">
            <v>Tyrehand (Zambia)</v>
          </cell>
          <cell r="P266">
            <v>0.25</v>
          </cell>
          <cell r="Q266" t="b">
            <v>0</v>
          </cell>
        </row>
        <row r="267">
          <cell r="A267" t="str">
            <v>C615900</v>
          </cell>
          <cell r="B267" t="str">
            <v>Makani Bornwell B</v>
          </cell>
          <cell r="C267">
            <v>697500</v>
          </cell>
          <cell r="D267">
            <v>830025</v>
          </cell>
          <cell r="E267">
            <v>837000</v>
          </cell>
          <cell r="G267" t="str">
            <v>Fitter Tyre (Zambia) (B2)</v>
          </cell>
          <cell r="H267" t="str">
            <v>Scale5 (Daily)</v>
          </cell>
          <cell r="I267" t="str">
            <v>Cane Haulage</v>
          </cell>
          <cell r="J267">
            <v>332</v>
          </cell>
          <cell r="K267">
            <v>211</v>
          </cell>
          <cell r="L267" t="str">
            <v>XG2</v>
          </cell>
          <cell r="M267">
            <v>0</v>
          </cell>
          <cell r="N267" t="str">
            <v>Tyrehand (Zambia)</v>
          </cell>
          <cell r="P267">
            <v>0.25</v>
          </cell>
          <cell r="Q267" t="b">
            <v>0</v>
          </cell>
        </row>
        <row r="268">
          <cell r="A268" t="str">
            <v>C617000</v>
          </cell>
          <cell r="B268" t="str">
            <v>Mulima Jelly</v>
          </cell>
          <cell r="C268">
            <v>697500</v>
          </cell>
          <cell r="D268">
            <v>830025</v>
          </cell>
          <cell r="E268">
            <v>837000</v>
          </cell>
          <cell r="G268" t="str">
            <v>Fitter Tyre (Zambia) (B2)</v>
          </cell>
          <cell r="H268" t="str">
            <v>Scale5 (Daily)</v>
          </cell>
          <cell r="I268" t="str">
            <v>Cane Haulage</v>
          </cell>
          <cell r="J268">
            <v>335</v>
          </cell>
          <cell r="K268">
            <v>211</v>
          </cell>
          <cell r="L268" t="str">
            <v>XG2</v>
          </cell>
          <cell r="M268">
            <v>0</v>
          </cell>
          <cell r="N268" t="str">
            <v>Driver/Tyreman (Zambia)</v>
          </cell>
          <cell r="P268">
            <v>0.25</v>
          </cell>
          <cell r="Q268" t="b">
            <v>0</v>
          </cell>
        </row>
        <row r="269">
          <cell r="A269" t="str">
            <v>C616467</v>
          </cell>
          <cell r="B269" t="str">
            <v>Musweswe Andrew</v>
          </cell>
          <cell r="C269">
            <v>697500</v>
          </cell>
          <cell r="D269">
            <v>830025</v>
          </cell>
          <cell r="E269">
            <v>837000</v>
          </cell>
          <cell r="G269" t="str">
            <v>Fitter Tyre (Zambia) (B2)</v>
          </cell>
          <cell r="H269" t="str">
            <v>Scale5 (Daily)</v>
          </cell>
          <cell r="I269" t="str">
            <v>Cane Haulage</v>
          </cell>
          <cell r="J269">
            <v>333</v>
          </cell>
          <cell r="K269">
            <v>211</v>
          </cell>
          <cell r="L269" t="str">
            <v>XG2</v>
          </cell>
          <cell r="M269">
            <v>0</v>
          </cell>
          <cell r="N269" t="str">
            <v>Tyrehand (Zambia)</v>
          </cell>
          <cell r="P269">
            <v>0.25</v>
          </cell>
          <cell r="Q269" t="b">
            <v>0</v>
          </cell>
        </row>
        <row r="270">
          <cell r="A270" t="str">
            <v>C608657</v>
          </cell>
          <cell r="B270" t="str">
            <v>Chipuma Seti</v>
          </cell>
          <cell r="C270">
            <v>690360</v>
          </cell>
          <cell r="D270">
            <v>821528.4</v>
          </cell>
          <cell r="E270">
            <v>828432</v>
          </cell>
          <cell r="G270" t="str">
            <v>Operator Grab Loader (Zambia) (B2)</v>
          </cell>
          <cell r="H270" t="str">
            <v>Scale5 (Daily)</v>
          </cell>
          <cell r="I270" t="str">
            <v>Loaders</v>
          </cell>
          <cell r="J270">
            <v>342</v>
          </cell>
          <cell r="K270">
            <v>211</v>
          </cell>
          <cell r="L270">
            <v>146</v>
          </cell>
          <cell r="M270">
            <v>0</v>
          </cell>
          <cell r="N270" t="str">
            <v>Operator Grab Loader (Zambia) (B2)</v>
          </cell>
          <cell r="P270">
            <v>0.25</v>
          </cell>
          <cell r="Q270" t="b">
            <v>1</v>
          </cell>
        </row>
        <row r="271">
          <cell r="A271" t="str">
            <v>C617429</v>
          </cell>
          <cell r="B271" t="str">
            <v>Kanyama Amon</v>
          </cell>
          <cell r="C271">
            <v>690360</v>
          </cell>
          <cell r="D271">
            <v>821528.4</v>
          </cell>
          <cell r="E271">
            <v>828432</v>
          </cell>
          <cell r="G271" t="str">
            <v>Operator Grab Loader (Zambia) (B2)</v>
          </cell>
          <cell r="H271" t="str">
            <v>Scale5 (Daily)</v>
          </cell>
          <cell r="I271" t="str">
            <v>Loaders</v>
          </cell>
          <cell r="J271">
            <v>345</v>
          </cell>
          <cell r="K271">
            <v>211</v>
          </cell>
          <cell r="L271">
            <v>146</v>
          </cell>
          <cell r="M271">
            <v>0</v>
          </cell>
          <cell r="N271" t="str">
            <v>Operator Grab Loader (Zambia) (B2)</v>
          </cell>
          <cell r="P271">
            <v>0.25</v>
          </cell>
          <cell r="Q271" t="b">
            <v>1</v>
          </cell>
        </row>
        <row r="272">
          <cell r="A272" t="str">
            <v>C618078</v>
          </cell>
          <cell r="B272" t="str">
            <v>Khondowe Biseck</v>
          </cell>
          <cell r="C272">
            <v>690360</v>
          </cell>
          <cell r="D272">
            <v>821528.4</v>
          </cell>
          <cell r="E272">
            <v>828432</v>
          </cell>
          <cell r="G272" t="str">
            <v>Operator Grab Loader (Zambia) (B2)</v>
          </cell>
          <cell r="H272" t="str">
            <v>Scale5 (Daily)</v>
          </cell>
          <cell r="I272" t="str">
            <v>Loaders</v>
          </cell>
          <cell r="J272">
            <v>347</v>
          </cell>
          <cell r="K272">
            <v>211</v>
          </cell>
          <cell r="L272">
            <v>146</v>
          </cell>
          <cell r="M272">
            <v>0</v>
          </cell>
          <cell r="N272" t="str">
            <v>Operator Grab Loader (Zambia) (B2)</v>
          </cell>
          <cell r="P272">
            <v>0.25</v>
          </cell>
          <cell r="Q272" t="b">
            <v>1</v>
          </cell>
        </row>
        <row r="273">
          <cell r="A273" t="str">
            <v>C618647</v>
          </cell>
          <cell r="B273" t="str">
            <v>Matomoila Pelekelo</v>
          </cell>
          <cell r="C273">
            <v>690360</v>
          </cell>
          <cell r="D273">
            <v>821528.4</v>
          </cell>
          <cell r="E273">
            <v>828432</v>
          </cell>
          <cell r="G273" t="str">
            <v>Operator Grab Loader (Zambia) (B2)</v>
          </cell>
          <cell r="H273" t="str">
            <v>Scale5 (Daily)</v>
          </cell>
          <cell r="I273" t="str">
            <v>Loaders</v>
          </cell>
          <cell r="J273">
            <v>350</v>
          </cell>
          <cell r="K273">
            <v>211</v>
          </cell>
          <cell r="L273">
            <v>146</v>
          </cell>
          <cell r="M273">
            <v>0</v>
          </cell>
          <cell r="N273" t="str">
            <v>Operator Grab Loader (Zambia) (B2)</v>
          </cell>
          <cell r="P273">
            <v>0.25</v>
          </cell>
          <cell r="Q273" t="b">
            <v>1</v>
          </cell>
        </row>
        <row r="274">
          <cell r="A274" t="str">
            <v>CXXXX93</v>
          </cell>
          <cell r="B274" t="str">
            <v>Vacant</v>
          </cell>
          <cell r="C274">
            <v>690360</v>
          </cell>
          <cell r="D274">
            <v>821528.4</v>
          </cell>
          <cell r="E274">
            <v>815580</v>
          </cell>
          <cell r="G274" t="e">
            <v>#N/A</v>
          </cell>
          <cell r="H274" t="str">
            <v>Scale5 (Daily)</v>
          </cell>
          <cell r="I274" t="str">
            <v>Loaders</v>
          </cell>
          <cell r="J274">
            <v>351</v>
          </cell>
          <cell r="K274">
            <v>211</v>
          </cell>
          <cell r="L274">
            <v>146</v>
          </cell>
          <cell r="M274">
            <v>0</v>
          </cell>
          <cell r="N274" t="str">
            <v>Operator Grab Loader (Zambia) (B2)</v>
          </cell>
          <cell r="P274">
            <v>0.25</v>
          </cell>
          <cell r="Q274" t="e">
            <v>#N/A</v>
          </cell>
        </row>
        <row r="275">
          <cell r="A275" t="str">
            <v>C618077</v>
          </cell>
          <cell r="B275" t="str">
            <v>Muyunda Amukena</v>
          </cell>
          <cell r="C275">
            <v>690360</v>
          </cell>
          <cell r="D275">
            <v>821528.4</v>
          </cell>
          <cell r="E275">
            <v>828432</v>
          </cell>
          <cell r="G275" t="str">
            <v>Operator Grab Loader (Zambia) (B2)</v>
          </cell>
          <cell r="H275" t="str">
            <v>Scale5 (Daily)</v>
          </cell>
          <cell r="I275" t="str">
            <v>Loaders</v>
          </cell>
          <cell r="J275">
            <v>346</v>
          </cell>
          <cell r="K275">
            <v>211</v>
          </cell>
          <cell r="L275">
            <v>146</v>
          </cell>
          <cell r="M275">
            <v>0</v>
          </cell>
          <cell r="N275" t="str">
            <v>Operator Grab Loader (Zambia) (B2)</v>
          </cell>
          <cell r="P275">
            <v>0.25</v>
          </cell>
          <cell r="Q275" t="b">
            <v>1</v>
          </cell>
        </row>
        <row r="276">
          <cell r="A276" t="str">
            <v>C618639</v>
          </cell>
          <cell r="B276" t="str">
            <v>Muzamai Kumoyo</v>
          </cell>
          <cell r="C276">
            <v>690360</v>
          </cell>
          <cell r="D276">
            <v>821528.4</v>
          </cell>
          <cell r="E276">
            <v>828432</v>
          </cell>
          <cell r="G276" t="str">
            <v>Operator Grab Loader (Zambia) (B2)</v>
          </cell>
          <cell r="H276" t="str">
            <v>Scale5 (Daily)</v>
          </cell>
          <cell r="I276" t="str">
            <v>Loaders</v>
          </cell>
          <cell r="J276">
            <v>348</v>
          </cell>
          <cell r="K276">
            <v>211</v>
          </cell>
          <cell r="L276">
            <v>146</v>
          </cell>
          <cell r="M276">
            <v>0</v>
          </cell>
          <cell r="N276" t="str">
            <v>Operator Grab Loader (Zambia) (B2)</v>
          </cell>
          <cell r="P276">
            <v>0.25</v>
          </cell>
          <cell r="Q276" t="b">
            <v>1</v>
          </cell>
        </row>
        <row r="277">
          <cell r="A277" t="str">
            <v>C618651</v>
          </cell>
          <cell r="B277" t="str">
            <v>Phiri Chriford</v>
          </cell>
          <cell r="C277">
            <v>690360</v>
          </cell>
          <cell r="D277">
            <v>821528.4</v>
          </cell>
          <cell r="E277">
            <v>828432</v>
          </cell>
          <cell r="G277" t="str">
            <v>Operator Grab Loader (Zambia) (B2)</v>
          </cell>
          <cell r="H277" t="str">
            <v>Scale5 (Daily)</v>
          </cell>
          <cell r="I277" t="str">
            <v>Loaders</v>
          </cell>
          <cell r="J277">
            <v>352</v>
          </cell>
          <cell r="K277">
            <v>211</v>
          </cell>
          <cell r="L277">
            <v>146</v>
          </cell>
          <cell r="M277">
            <v>0</v>
          </cell>
          <cell r="N277" t="str">
            <v>Operator Grab Loader (Zambia) (B2)</v>
          </cell>
          <cell r="P277">
            <v>0.25</v>
          </cell>
          <cell r="Q277" t="b">
            <v>1</v>
          </cell>
        </row>
        <row r="278">
          <cell r="A278" t="str">
            <v>C618653</v>
          </cell>
          <cell r="B278" t="str">
            <v>Sianjalika Chrispin</v>
          </cell>
          <cell r="C278">
            <v>690360</v>
          </cell>
          <cell r="D278">
            <v>821528.4</v>
          </cell>
          <cell r="E278">
            <v>828432</v>
          </cell>
          <cell r="G278" t="str">
            <v>Operator Grab Loader (Zambia) (B2)</v>
          </cell>
          <cell r="H278" t="str">
            <v>Scale5 (Daily)</v>
          </cell>
          <cell r="I278" t="str">
            <v>Loaders</v>
          </cell>
          <cell r="J278">
            <v>354</v>
          </cell>
          <cell r="K278">
            <v>211</v>
          </cell>
          <cell r="L278">
            <v>146</v>
          </cell>
          <cell r="M278">
            <v>0</v>
          </cell>
          <cell r="N278" t="str">
            <v>Operator Grab Loader (Zambia) (B2)</v>
          </cell>
          <cell r="P278">
            <v>0.25</v>
          </cell>
          <cell r="Q278" t="b">
            <v>1</v>
          </cell>
        </row>
        <row r="279">
          <cell r="A279" t="str">
            <v>C618655</v>
          </cell>
          <cell r="B279" t="str">
            <v>Sibeene Phackson</v>
          </cell>
          <cell r="C279">
            <v>690360</v>
          </cell>
          <cell r="D279">
            <v>821528.4</v>
          </cell>
          <cell r="E279">
            <v>828432</v>
          </cell>
          <cell r="G279" t="str">
            <v>Operator Grab Loader (Zambia) (B2)</v>
          </cell>
          <cell r="H279" t="str">
            <v>Scale5 (Daily)</v>
          </cell>
          <cell r="I279" t="str">
            <v>Loaders</v>
          </cell>
          <cell r="J279">
            <v>355</v>
          </cell>
          <cell r="K279">
            <v>211</v>
          </cell>
          <cell r="L279">
            <v>146</v>
          </cell>
          <cell r="M279">
            <v>0</v>
          </cell>
          <cell r="N279" t="str">
            <v>Operator Grab Loader (Zambia) (B2)</v>
          </cell>
          <cell r="P279">
            <v>0.25</v>
          </cell>
          <cell r="Q279" t="b">
            <v>1</v>
          </cell>
        </row>
        <row r="280">
          <cell r="A280" t="str">
            <v>C615147</v>
          </cell>
          <cell r="B280" t="str">
            <v>Hamaluma Charles</v>
          </cell>
          <cell r="C280">
            <v>686790</v>
          </cell>
          <cell r="D280">
            <v>817280.1</v>
          </cell>
          <cell r="E280">
            <v>824148</v>
          </cell>
          <cell r="G280" t="str">
            <v>Clerk Records (Zambia) (B2)</v>
          </cell>
          <cell r="H280" t="str">
            <v>Scale5 (Daily)</v>
          </cell>
          <cell r="I280" t="str">
            <v>Cane Haulage</v>
          </cell>
          <cell r="J280">
            <v>329</v>
          </cell>
          <cell r="K280">
            <v>211</v>
          </cell>
          <cell r="L280" t="str">
            <v>XG2</v>
          </cell>
          <cell r="M280">
            <v>0</v>
          </cell>
          <cell r="N280" t="str">
            <v>Clerk Records (Zambia) (B2)</v>
          </cell>
          <cell r="P280">
            <v>0.1</v>
          </cell>
          <cell r="Q280" t="b">
            <v>1</v>
          </cell>
        </row>
        <row r="281">
          <cell r="A281" t="str">
            <v>C618757</v>
          </cell>
          <cell r="B281" t="str">
            <v>Mayaula Solotana</v>
          </cell>
          <cell r="C281">
            <v>686790</v>
          </cell>
          <cell r="D281">
            <v>817280.1</v>
          </cell>
          <cell r="E281">
            <v>824148</v>
          </cell>
          <cell r="G281" t="str">
            <v>Records Clerk (Zambia) (B2)</v>
          </cell>
          <cell r="H281" t="str">
            <v>Scale5 (Daily)</v>
          </cell>
          <cell r="I281" t="str">
            <v>Cane Haulage</v>
          </cell>
          <cell r="J281">
            <v>621</v>
          </cell>
          <cell r="K281">
            <v>211</v>
          </cell>
          <cell r="L281" t="str">
            <v>XG2</v>
          </cell>
          <cell r="M281">
            <v>0</v>
          </cell>
          <cell r="N281" t="str">
            <v>Clerk Records (Zambia) (B2)</v>
          </cell>
          <cell r="P281">
            <v>0.1</v>
          </cell>
          <cell r="Q281" t="b">
            <v>0</v>
          </cell>
        </row>
        <row r="282">
          <cell r="A282" t="str">
            <v>C618950</v>
          </cell>
          <cell r="B282" t="str">
            <v>Mulalu Trubble</v>
          </cell>
          <cell r="C282">
            <v>679680</v>
          </cell>
          <cell r="D282">
            <v>808819.19999999995</v>
          </cell>
          <cell r="E282">
            <v>815616</v>
          </cell>
          <cell r="G282" t="str">
            <v>Driver Tractor 200Hp (Zambia) (B2)</v>
          </cell>
          <cell r="H282" t="str">
            <v>Scale5 (Daily)</v>
          </cell>
          <cell r="I282" t="str">
            <v>Tractors</v>
          </cell>
          <cell r="J282">
            <v>435</v>
          </cell>
          <cell r="K282">
            <v>211</v>
          </cell>
          <cell r="L282">
            <v>140</v>
          </cell>
          <cell r="M282">
            <v>0</v>
          </cell>
          <cell r="N282" t="str">
            <v>Driver Tractor 200Hp (Zambia) (B2)</v>
          </cell>
          <cell r="P282">
            <v>0.25</v>
          </cell>
          <cell r="Q282" t="b">
            <v>1</v>
          </cell>
        </row>
        <row r="283">
          <cell r="A283" t="str">
            <v>C618948</v>
          </cell>
          <cell r="B283" t="str">
            <v>Libubi Kelvin</v>
          </cell>
          <cell r="C283">
            <v>679650</v>
          </cell>
          <cell r="D283">
            <v>808783.5</v>
          </cell>
          <cell r="E283">
            <v>815580</v>
          </cell>
          <cell r="G283" t="str">
            <v>Driver Tractor 200Hp (Zambia) (B2)</v>
          </cell>
          <cell r="H283" t="str">
            <v>Scale5 (Daily)</v>
          </cell>
          <cell r="I283" t="str">
            <v>Tractors</v>
          </cell>
          <cell r="J283">
            <v>434</v>
          </cell>
          <cell r="K283">
            <v>211</v>
          </cell>
          <cell r="L283">
            <v>140</v>
          </cell>
          <cell r="M283">
            <v>0</v>
          </cell>
          <cell r="N283" t="str">
            <v>Driver Tractor 200Hp (Zambia) (B2)</v>
          </cell>
          <cell r="P283">
            <v>0.25</v>
          </cell>
          <cell r="Q283" t="b">
            <v>1</v>
          </cell>
        </row>
        <row r="284">
          <cell r="A284" t="str">
            <v>C618928</v>
          </cell>
          <cell r="B284" t="str">
            <v>Lungu Kasaila</v>
          </cell>
          <cell r="C284">
            <v>679650</v>
          </cell>
          <cell r="D284">
            <v>808783.5</v>
          </cell>
          <cell r="E284">
            <v>815580</v>
          </cell>
          <cell r="G284" t="str">
            <v>Operator Grab Loader (Zambia) (B2)</v>
          </cell>
          <cell r="H284" t="str">
            <v>Scale5 (Daily)</v>
          </cell>
          <cell r="I284" t="str">
            <v>Loaders</v>
          </cell>
          <cell r="J284">
            <v>344</v>
          </cell>
          <cell r="K284">
            <v>211</v>
          </cell>
          <cell r="L284">
            <v>146</v>
          </cell>
          <cell r="M284">
            <v>0</v>
          </cell>
          <cell r="N284" t="str">
            <v>Operator Grab Loader (Zambia) (B2)</v>
          </cell>
          <cell r="P284">
            <v>0.25</v>
          </cell>
          <cell r="Q284" t="b">
            <v>1</v>
          </cell>
        </row>
        <row r="285">
          <cell r="A285" t="str">
            <v>CXXXX92</v>
          </cell>
          <cell r="B285" t="str">
            <v>Vacant</v>
          </cell>
          <cell r="C285">
            <v>679650</v>
          </cell>
          <cell r="D285">
            <v>808783.5</v>
          </cell>
          <cell r="E285">
            <v>815580</v>
          </cell>
          <cell r="G285" t="e">
            <v>#N/A</v>
          </cell>
          <cell r="H285" t="str">
            <v>Scale5 (Daily)</v>
          </cell>
          <cell r="I285" t="str">
            <v>Tractors</v>
          </cell>
          <cell r="J285">
            <v>540</v>
          </cell>
          <cell r="K285">
            <v>211</v>
          </cell>
          <cell r="L285">
            <v>140</v>
          </cell>
          <cell r="M285">
            <v>0</v>
          </cell>
          <cell r="N285" t="str">
            <v>Driver Tractor 200Hp (Zambia) (B2)</v>
          </cell>
          <cell r="P285">
            <v>0.25</v>
          </cell>
          <cell r="Q285" t="e">
            <v>#N/A</v>
          </cell>
        </row>
        <row r="286">
          <cell r="A286" t="str">
            <v>C618946</v>
          </cell>
          <cell r="B286" t="str">
            <v>Mwiinga Kenham</v>
          </cell>
          <cell r="C286">
            <v>679650</v>
          </cell>
          <cell r="D286">
            <v>808783.5</v>
          </cell>
          <cell r="E286">
            <v>815580</v>
          </cell>
          <cell r="G286" t="str">
            <v>Driver Tractor 200Hp (Zambia) (B2)</v>
          </cell>
          <cell r="H286" t="str">
            <v>Scale5 (Daily)</v>
          </cell>
          <cell r="I286" t="str">
            <v>Tractors</v>
          </cell>
          <cell r="J286">
            <v>433</v>
          </cell>
          <cell r="K286">
            <v>211</v>
          </cell>
          <cell r="L286">
            <v>140</v>
          </cell>
          <cell r="M286">
            <v>0</v>
          </cell>
          <cell r="N286" t="str">
            <v>Driver Tractor 200Hp (Zambia) (B2)</v>
          </cell>
          <cell r="P286">
            <v>0.25</v>
          </cell>
          <cell r="Q286" t="b">
            <v>1</v>
          </cell>
        </row>
        <row r="287">
          <cell r="A287" t="str">
            <v>C610700</v>
          </cell>
          <cell r="B287" t="str">
            <v>Yaya Chipango</v>
          </cell>
          <cell r="C287">
            <v>679650</v>
          </cell>
          <cell r="D287">
            <v>808783.5</v>
          </cell>
          <cell r="E287">
            <v>815580</v>
          </cell>
          <cell r="G287" t="str">
            <v>Driver Tractor 200Hp (Zambia) (B2)</v>
          </cell>
          <cell r="H287" t="str">
            <v>Scale5 (Daily)</v>
          </cell>
          <cell r="I287" t="str">
            <v>Tractors</v>
          </cell>
          <cell r="J287">
            <v>431</v>
          </cell>
          <cell r="K287">
            <v>211</v>
          </cell>
          <cell r="L287">
            <v>140</v>
          </cell>
          <cell r="M287">
            <v>0</v>
          </cell>
          <cell r="N287" t="str">
            <v>Driver Tractor 200Hp (Zambia) (B2)</v>
          </cell>
          <cell r="P287">
            <v>0.25</v>
          </cell>
          <cell r="Q287" t="b">
            <v>1</v>
          </cell>
        </row>
        <row r="288">
          <cell r="A288" t="str">
            <v>C616932</v>
          </cell>
          <cell r="B288" t="str">
            <v>Muchape Mcloud S</v>
          </cell>
          <cell r="C288">
            <v>656100</v>
          </cell>
          <cell r="D288">
            <v>780759</v>
          </cell>
          <cell r="E288">
            <v>787320</v>
          </cell>
          <cell r="G288" t="str">
            <v>Tyre Man (Zambia) (B1)</v>
          </cell>
          <cell r="H288" t="str">
            <v>Scale5 (Daily)</v>
          </cell>
          <cell r="I288" t="str">
            <v>Cane Haulage</v>
          </cell>
          <cell r="J288">
            <v>428</v>
          </cell>
          <cell r="K288">
            <v>211</v>
          </cell>
          <cell r="L288" t="str">
            <v>XG2</v>
          </cell>
          <cell r="M288">
            <v>0</v>
          </cell>
          <cell r="N288" t="str">
            <v>Tyrehand (Zambia)</v>
          </cell>
          <cell r="P288">
            <v>0.25</v>
          </cell>
          <cell r="Q288" t="b">
            <v>0</v>
          </cell>
        </row>
        <row r="289">
          <cell r="A289" t="str">
            <v>C617988</v>
          </cell>
          <cell r="B289" t="str">
            <v>Mulonda Akamendisa</v>
          </cell>
          <cell r="C289">
            <v>656100</v>
          </cell>
          <cell r="D289">
            <v>780759</v>
          </cell>
          <cell r="E289">
            <v>787320</v>
          </cell>
          <cell r="G289" t="str">
            <v>Tyre Man (Zambia) (B1)</v>
          </cell>
          <cell r="H289" t="str">
            <v>Scale5 (Daily)</v>
          </cell>
          <cell r="I289" t="str">
            <v>Cane Haulage</v>
          </cell>
          <cell r="J289">
            <v>426</v>
          </cell>
          <cell r="K289">
            <v>211</v>
          </cell>
          <cell r="L289" t="str">
            <v>XG2</v>
          </cell>
          <cell r="M289">
            <v>0</v>
          </cell>
          <cell r="N289" t="str">
            <v>Driver/Tyreman (Zambia)</v>
          </cell>
          <cell r="P289">
            <v>0.25</v>
          </cell>
          <cell r="Q289" t="b">
            <v>0</v>
          </cell>
        </row>
        <row r="290">
          <cell r="A290" t="str">
            <v>C218907</v>
          </cell>
          <cell r="B290" t="str">
            <v>Nsabata Daniel</v>
          </cell>
          <cell r="C290">
            <v>735570</v>
          </cell>
          <cell r="D290">
            <v>875328.3</v>
          </cell>
          <cell r="E290">
            <v>882684</v>
          </cell>
          <cell r="G290" t="str">
            <v>Driver Vehicle (Zambia) (B2)</v>
          </cell>
          <cell r="H290" t="str">
            <v>Scale5 (Monthly)</v>
          </cell>
          <cell r="I290" t="str">
            <v>Garage - Administration</v>
          </cell>
          <cell r="J290">
            <v>404</v>
          </cell>
          <cell r="K290">
            <v>210</v>
          </cell>
          <cell r="L290" t="str">
            <v>SG1</v>
          </cell>
          <cell r="M290">
            <v>0</v>
          </cell>
          <cell r="N290" t="str">
            <v>Driver Ldv Class I (Zambia)</v>
          </cell>
          <cell r="P290">
            <v>0.25</v>
          </cell>
          <cell r="Q290" t="b">
            <v>0</v>
          </cell>
        </row>
        <row r="291">
          <cell r="A291" t="str">
            <v>C208736</v>
          </cell>
          <cell r="B291" t="str">
            <v>Ng'andu Stanely</v>
          </cell>
          <cell r="C291">
            <v>708210</v>
          </cell>
          <cell r="D291">
            <v>842769.9</v>
          </cell>
          <cell r="E291">
            <v>849852</v>
          </cell>
          <cell r="G291" t="str">
            <v>Trainee Machinist G7 (Zambia) (A3)</v>
          </cell>
          <cell r="H291" t="str">
            <v>Scale5 (Monthly)</v>
          </cell>
          <cell r="I291" t="str">
            <v>Garage - Motor Vehicles</v>
          </cell>
          <cell r="J291">
            <v>423</v>
          </cell>
          <cell r="K291">
            <v>210</v>
          </cell>
          <cell r="L291" t="str">
            <v>GS4</v>
          </cell>
          <cell r="M291">
            <v>0</v>
          </cell>
          <cell r="N291" t="str">
            <v>Handyman Machinist Iii (Zambia)</v>
          </cell>
          <cell r="P291">
            <v>0.2</v>
          </cell>
          <cell r="Q291" t="b">
            <v>0</v>
          </cell>
        </row>
        <row r="292">
          <cell r="A292" t="str">
            <v>C214054</v>
          </cell>
          <cell r="B292" t="str">
            <v>Haaninga Harbert</v>
          </cell>
          <cell r="C292">
            <v>704640</v>
          </cell>
          <cell r="D292">
            <v>838521.6</v>
          </cell>
          <cell r="E292">
            <v>845568</v>
          </cell>
          <cell r="G292" t="str">
            <v>Driver Vehicle (Zambia) (B2)</v>
          </cell>
          <cell r="H292" t="str">
            <v>Scale5 (Monthly)</v>
          </cell>
          <cell r="I292" t="str">
            <v>Garage - Pool Vehicles</v>
          </cell>
          <cell r="J292">
            <v>410</v>
          </cell>
          <cell r="K292">
            <v>210</v>
          </cell>
          <cell r="L292" t="str">
            <v>GS1</v>
          </cell>
          <cell r="M292">
            <v>0</v>
          </cell>
          <cell r="N292" t="str">
            <v>Driver Heavy Vehicles (Zambia)</v>
          </cell>
          <cell r="P292">
            <v>0.25</v>
          </cell>
          <cell r="Q292" t="b">
            <v>0</v>
          </cell>
        </row>
        <row r="293">
          <cell r="A293" t="str">
            <v>C611283</v>
          </cell>
          <cell r="B293" t="str">
            <v>Mulowa Ackim</v>
          </cell>
          <cell r="C293">
            <v>701070</v>
          </cell>
          <cell r="D293">
            <v>834273.3</v>
          </cell>
          <cell r="E293">
            <v>841284</v>
          </cell>
          <cell r="G293" t="str">
            <v>Driver Vehicle (Zambia) (B2)</v>
          </cell>
          <cell r="H293" t="str">
            <v>Scale5 (Monthly)</v>
          </cell>
          <cell r="I293" t="str">
            <v>Garage - Administration</v>
          </cell>
          <cell r="J293">
            <v>405</v>
          </cell>
          <cell r="K293">
            <v>210</v>
          </cell>
          <cell r="L293" t="str">
            <v>SG1</v>
          </cell>
          <cell r="M293">
            <v>0</v>
          </cell>
          <cell r="N293" t="str">
            <v>Driver Ldv Class I (Zambia)</v>
          </cell>
          <cell r="P293">
            <v>0.25</v>
          </cell>
          <cell r="Q293" t="b">
            <v>0</v>
          </cell>
        </row>
        <row r="294">
          <cell r="A294" t="str">
            <v>CXXXX97</v>
          </cell>
          <cell r="B294" t="str">
            <v>Vacant</v>
          </cell>
          <cell r="C294">
            <v>697500</v>
          </cell>
          <cell r="D294">
            <v>830025</v>
          </cell>
          <cell r="E294">
            <v>824148</v>
          </cell>
          <cell r="G294" t="e">
            <v>#N/A</v>
          </cell>
          <cell r="H294" t="str">
            <v>Scale5 (Monthly)</v>
          </cell>
          <cell r="I294" t="str">
            <v>Garage - Administration</v>
          </cell>
          <cell r="J294">
            <v>420</v>
          </cell>
          <cell r="K294">
            <v>210</v>
          </cell>
          <cell r="L294" t="str">
            <v>SG1</v>
          </cell>
          <cell r="M294">
            <v>0</v>
          </cell>
          <cell r="N294" t="str">
            <v>Clerk Records (Zambia) (B2)</v>
          </cell>
          <cell r="P294">
            <v>0.1</v>
          </cell>
          <cell r="Q294" t="e">
            <v>#N/A</v>
          </cell>
        </row>
        <row r="295">
          <cell r="A295" t="str">
            <v>C218365</v>
          </cell>
          <cell r="B295" t="str">
            <v>Mumba Martin</v>
          </cell>
          <cell r="C295">
            <v>697500</v>
          </cell>
          <cell r="D295">
            <v>830025</v>
          </cell>
          <cell r="E295">
            <v>837000</v>
          </cell>
          <cell r="G295" t="str">
            <v>Trainee Welder G7 (Zambia) (B2)</v>
          </cell>
          <cell r="H295" t="str">
            <v>Scale5 (Monthly)</v>
          </cell>
          <cell r="I295" t="str">
            <v>Garage - Administration</v>
          </cell>
          <cell r="J295">
            <v>422</v>
          </cell>
          <cell r="K295">
            <v>210</v>
          </cell>
          <cell r="L295" t="str">
            <v>SG1</v>
          </cell>
          <cell r="M295">
            <v>0</v>
          </cell>
          <cell r="N295" t="str">
            <v>Handyman Welder Iii (Zambia)</v>
          </cell>
          <cell r="P295">
            <v>0.2</v>
          </cell>
          <cell r="Q295" t="b">
            <v>0</v>
          </cell>
        </row>
        <row r="296">
          <cell r="A296" t="str">
            <v>C217975</v>
          </cell>
          <cell r="B296" t="str">
            <v>Mwanjabala Everisto</v>
          </cell>
          <cell r="C296">
            <v>697500</v>
          </cell>
          <cell r="D296">
            <v>830025</v>
          </cell>
          <cell r="E296">
            <v>837000</v>
          </cell>
          <cell r="G296" t="str">
            <v>Clerk Records (Zambia) (B2)</v>
          </cell>
          <cell r="H296" t="str">
            <v>Scale5 (Monthly)</v>
          </cell>
          <cell r="I296" t="str">
            <v>Garage - Administration</v>
          </cell>
          <cell r="J296">
            <v>403</v>
          </cell>
          <cell r="K296">
            <v>210</v>
          </cell>
          <cell r="L296" t="str">
            <v>SG1</v>
          </cell>
          <cell r="M296">
            <v>0</v>
          </cell>
          <cell r="N296" t="str">
            <v>Clerk Records (Zambia) (B2)</v>
          </cell>
          <cell r="P296">
            <v>0.1</v>
          </cell>
          <cell r="Q296" t="b">
            <v>1</v>
          </cell>
        </row>
        <row r="297">
          <cell r="A297" t="str">
            <v>C218364</v>
          </cell>
          <cell r="B297" t="str">
            <v>Phiri Eves</v>
          </cell>
          <cell r="C297">
            <v>697500</v>
          </cell>
          <cell r="D297">
            <v>830025</v>
          </cell>
          <cell r="E297">
            <v>837000</v>
          </cell>
          <cell r="G297" t="str">
            <v>Trainee Welder G7 (Zambia) (B2)</v>
          </cell>
          <cell r="H297" t="str">
            <v>Scale5 (Monthly)</v>
          </cell>
          <cell r="I297" t="str">
            <v>Garage - Administration</v>
          </cell>
          <cell r="J297">
            <v>421</v>
          </cell>
          <cell r="K297">
            <v>210</v>
          </cell>
          <cell r="L297" t="str">
            <v>SG1</v>
          </cell>
          <cell r="M297">
            <v>0</v>
          </cell>
          <cell r="N297" t="str">
            <v>Handyman Welder Iii (Zambia)</v>
          </cell>
          <cell r="P297">
            <v>0.2</v>
          </cell>
          <cell r="Q297" t="b">
            <v>0</v>
          </cell>
        </row>
        <row r="298">
          <cell r="A298" t="str">
            <v>C215709</v>
          </cell>
          <cell r="B298" t="str">
            <v>Kanobaba Tanzan</v>
          </cell>
          <cell r="C298">
            <v>693930</v>
          </cell>
          <cell r="D298">
            <v>825776.7</v>
          </cell>
          <cell r="E298">
            <v>832716</v>
          </cell>
          <cell r="G298" t="str">
            <v>Clerk Reception (Zambia) (B2)</v>
          </cell>
          <cell r="H298" t="str">
            <v>Scale5 (Monthly)</v>
          </cell>
          <cell r="I298" t="str">
            <v>Garage - Motor Vehicles</v>
          </cell>
          <cell r="J298">
            <v>424</v>
          </cell>
          <cell r="K298">
            <v>210</v>
          </cell>
          <cell r="L298" t="str">
            <v>GS4</v>
          </cell>
          <cell r="M298">
            <v>0</v>
          </cell>
          <cell r="N298" t="str">
            <v>Clerk Reception (Zambia) (B2)</v>
          </cell>
          <cell r="P298">
            <v>0.1</v>
          </cell>
          <cell r="Q298" t="b">
            <v>1</v>
          </cell>
        </row>
        <row r="299">
          <cell r="A299" t="str">
            <v>C618632</v>
          </cell>
          <cell r="B299" t="str">
            <v>Nsonge Owen</v>
          </cell>
          <cell r="C299">
            <v>693930</v>
          </cell>
          <cell r="D299">
            <v>825776.7</v>
          </cell>
          <cell r="E299">
            <v>832716</v>
          </cell>
          <cell r="G299" t="str">
            <v>Clerk Records (Zambia) (B2)</v>
          </cell>
          <cell r="H299" t="str">
            <v>Scale5 (Monthly)</v>
          </cell>
          <cell r="I299" t="str">
            <v>Garage - Administration</v>
          </cell>
          <cell r="J299">
            <v>401</v>
          </cell>
          <cell r="K299">
            <v>210</v>
          </cell>
          <cell r="L299" t="str">
            <v>SG1</v>
          </cell>
          <cell r="M299">
            <v>0</v>
          </cell>
          <cell r="N299" t="str">
            <v>Clerk Records (Zambia) (B2)</v>
          </cell>
          <cell r="P299">
            <v>0.1</v>
          </cell>
          <cell r="Q299" t="b">
            <v>1</v>
          </cell>
        </row>
        <row r="300">
          <cell r="A300" t="str">
            <v>C216024</v>
          </cell>
          <cell r="B300" t="str">
            <v>Shanunu Shanunu Paul</v>
          </cell>
          <cell r="C300">
            <v>690360</v>
          </cell>
          <cell r="D300">
            <v>821528.4</v>
          </cell>
          <cell r="E300">
            <v>828432</v>
          </cell>
          <cell r="G300" t="str">
            <v>Driver Vehicle (Zambia) (B2)</v>
          </cell>
          <cell r="H300" t="str">
            <v>Scale5 (Monthly)</v>
          </cell>
          <cell r="I300" t="str">
            <v>Garage - Administration</v>
          </cell>
          <cell r="J300">
            <v>408</v>
          </cell>
          <cell r="K300">
            <v>210</v>
          </cell>
          <cell r="L300" t="str">
            <v>SG1</v>
          </cell>
          <cell r="M300">
            <v>0</v>
          </cell>
          <cell r="N300" t="str">
            <v>Driver Heavy Vehicles (Zambia)</v>
          </cell>
          <cell r="P300">
            <v>0.25</v>
          </cell>
          <cell r="Q300" t="b">
            <v>0</v>
          </cell>
        </row>
        <row r="301">
          <cell r="A301" t="str">
            <v>C210930</v>
          </cell>
          <cell r="B301" t="str">
            <v>Sipato Morgan</v>
          </cell>
          <cell r="C301">
            <v>690360</v>
          </cell>
          <cell r="D301">
            <v>821528.4</v>
          </cell>
          <cell r="E301">
            <v>828432</v>
          </cell>
          <cell r="G301" t="str">
            <v>Driver Vehicle (Zambia) (B2)</v>
          </cell>
          <cell r="H301" t="str">
            <v>Scale5 (Monthly)</v>
          </cell>
          <cell r="I301" t="str">
            <v>Garage - Administration</v>
          </cell>
          <cell r="J301">
            <v>409</v>
          </cell>
          <cell r="K301">
            <v>210</v>
          </cell>
          <cell r="L301" t="str">
            <v>SG1</v>
          </cell>
          <cell r="M301">
            <v>0</v>
          </cell>
          <cell r="N301" t="str">
            <v>Driver Heavy Vehicles (Zambia)</v>
          </cell>
          <cell r="P301">
            <v>0.25</v>
          </cell>
          <cell r="Q301" t="b">
            <v>0</v>
          </cell>
        </row>
        <row r="302">
          <cell r="A302" t="str">
            <v>C616751</v>
          </cell>
          <cell r="B302" t="str">
            <v>Chilenge Andrew</v>
          </cell>
          <cell r="C302">
            <v>686790</v>
          </cell>
          <cell r="D302">
            <v>817280.1</v>
          </cell>
          <cell r="E302">
            <v>824148</v>
          </cell>
          <cell r="G302" t="str">
            <v>Driver Service Truck (Zambia) (B3)</v>
          </cell>
          <cell r="H302" t="str">
            <v>Scale5 (Monthly)</v>
          </cell>
          <cell r="I302" t="str">
            <v>Trucks</v>
          </cell>
          <cell r="J302">
            <v>290</v>
          </cell>
          <cell r="K302">
            <v>209</v>
          </cell>
          <cell r="L302">
            <v>162</v>
          </cell>
          <cell r="M302">
            <v>0</v>
          </cell>
          <cell r="N302" t="str">
            <v>Driver Service Truck (Zambia) (B3)</v>
          </cell>
          <cell r="P302">
            <v>0.25</v>
          </cell>
          <cell r="Q302" t="b">
            <v>1</v>
          </cell>
        </row>
        <row r="303">
          <cell r="A303" t="str">
            <v>C608843</v>
          </cell>
          <cell r="B303" t="str">
            <v>Lifuna Edward</v>
          </cell>
          <cell r="C303">
            <v>686790</v>
          </cell>
          <cell r="D303">
            <v>817280.1</v>
          </cell>
          <cell r="E303">
            <v>824148</v>
          </cell>
          <cell r="G303" t="str">
            <v>Van Driver (Zambia) (B2)</v>
          </cell>
          <cell r="H303" t="str">
            <v>Scale5 (Monthly)</v>
          </cell>
          <cell r="I303" t="str">
            <v>Agronomy</v>
          </cell>
          <cell r="J303" t="e">
            <v>#N/A</v>
          </cell>
          <cell r="K303">
            <v>208</v>
          </cell>
          <cell r="L303" t="str">
            <v>X</v>
          </cell>
          <cell r="M303">
            <v>0</v>
          </cell>
          <cell r="N303" t="str">
            <v>Driver Vehicle (Zambia) (B2)</v>
          </cell>
          <cell r="P303">
            <v>0.25</v>
          </cell>
          <cell r="Q303" t="b">
            <v>0</v>
          </cell>
        </row>
        <row r="304">
          <cell r="A304" t="str">
            <v>C618471</v>
          </cell>
          <cell r="B304" t="str">
            <v>Manyolo Friday</v>
          </cell>
          <cell r="C304">
            <v>686790</v>
          </cell>
          <cell r="D304">
            <v>817280.1</v>
          </cell>
          <cell r="E304">
            <v>824148</v>
          </cell>
          <cell r="G304" t="str">
            <v>Operator F/E Loader (Zambia) (B2)</v>
          </cell>
          <cell r="H304" t="str">
            <v>Scale5 (Monthly)</v>
          </cell>
          <cell r="I304" t="str">
            <v>Loaders</v>
          </cell>
          <cell r="J304">
            <v>393</v>
          </cell>
          <cell r="K304">
            <v>209</v>
          </cell>
          <cell r="L304">
            <v>146</v>
          </cell>
          <cell r="M304">
            <v>0</v>
          </cell>
          <cell r="N304" t="str">
            <v>Operator F/E Loader (Zambia) (B2)</v>
          </cell>
          <cell r="P304">
            <v>0.25</v>
          </cell>
          <cell r="Q304" t="b">
            <v>1</v>
          </cell>
        </row>
        <row r="305">
          <cell r="A305" t="str">
            <v>C618537</v>
          </cell>
          <cell r="B305" t="str">
            <v>Musonda Everisto</v>
          </cell>
          <cell r="C305">
            <v>686790</v>
          </cell>
          <cell r="D305">
            <v>817280.1</v>
          </cell>
          <cell r="E305">
            <v>824148</v>
          </cell>
          <cell r="G305" t="str">
            <v>Clerk Records (Zambia) (B2)</v>
          </cell>
          <cell r="H305" t="str">
            <v>Scale5 (Monthly)</v>
          </cell>
          <cell r="I305" t="str">
            <v>Garage - Administration</v>
          </cell>
          <cell r="J305">
            <v>402</v>
          </cell>
          <cell r="K305">
            <v>210</v>
          </cell>
          <cell r="L305" t="str">
            <v>SG1</v>
          </cell>
          <cell r="M305">
            <v>0</v>
          </cell>
          <cell r="N305" t="str">
            <v>Clerk Records (Zambia) (B2)</v>
          </cell>
          <cell r="P305">
            <v>0.1</v>
          </cell>
          <cell r="Q305" t="b">
            <v>1</v>
          </cell>
        </row>
        <row r="306">
          <cell r="A306" t="str">
            <v>C218911</v>
          </cell>
          <cell r="B306" t="str">
            <v>Mwenya Great</v>
          </cell>
          <cell r="C306">
            <v>686790</v>
          </cell>
          <cell r="D306">
            <v>817280.1</v>
          </cell>
          <cell r="E306">
            <v>824148</v>
          </cell>
          <cell r="G306" t="str">
            <v>Clerk Records (Zambia) (B2)</v>
          </cell>
          <cell r="H306" t="str">
            <v>Scale5 (Monthly)</v>
          </cell>
          <cell r="I306" t="str">
            <v>Land Preparation</v>
          </cell>
          <cell r="J306">
            <v>372</v>
          </cell>
          <cell r="K306">
            <v>209</v>
          </cell>
          <cell r="L306" t="str">
            <v>XG1</v>
          </cell>
          <cell r="M306">
            <v>0</v>
          </cell>
          <cell r="N306" t="str">
            <v>Clerk Records (Zambia) (B2)</v>
          </cell>
          <cell r="P306">
            <v>0.1</v>
          </cell>
          <cell r="Q306" t="b">
            <v>1</v>
          </cell>
        </row>
        <row r="307">
          <cell r="A307" t="str">
            <v>C618843</v>
          </cell>
          <cell r="B307" t="str">
            <v>Hakalima Happy</v>
          </cell>
          <cell r="C307">
            <v>679650</v>
          </cell>
          <cell r="D307">
            <v>808783.5</v>
          </cell>
          <cell r="E307">
            <v>815580</v>
          </cell>
          <cell r="G307" t="str">
            <v>Operator F/E Loader (Zambia) (B2)</v>
          </cell>
          <cell r="H307" t="str">
            <v>Scale5 (Monthly)</v>
          </cell>
          <cell r="I307" t="str">
            <v>Loaders</v>
          </cell>
          <cell r="J307">
            <v>392</v>
          </cell>
          <cell r="K307">
            <v>209</v>
          </cell>
          <cell r="L307">
            <v>146</v>
          </cell>
          <cell r="M307">
            <v>0</v>
          </cell>
          <cell r="N307" t="str">
            <v>Operator F/E Loader (Zambia) (B2)</v>
          </cell>
          <cell r="P307">
            <v>0.25</v>
          </cell>
          <cell r="Q307" t="b">
            <v>1</v>
          </cell>
        </row>
        <row r="308">
          <cell r="A308" t="str">
            <v>C618690</v>
          </cell>
          <cell r="B308" t="str">
            <v>Lungu Stanely</v>
          </cell>
          <cell r="C308">
            <v>679650</v>
          </cell>
          <cell r="D308">
            <v>808783.5</v>
          </cell>
          <cell r="E308">
            <v>815580</v>
          </cell>
          <cell r="G308" t="str">
            <v>Driver Bell Tipper (Zambia) (B1)</v>
          </cell>
          <cell r="H308" t="str">
            <v>Scale5 (Monthly)</v>
          </cell>
          <cell r="I308" t="str">
            <v>Tractors</v>
          </cell>
          <cell r="J308">
            <v>438</v>
          </cell>
          <cell r="K308">
            <v>209</v>
          </cell>
          <cell r="L308">
            <v>140</v>
          </cell>
          <cell r="M308">
            <v>0</v>
          </cell>
          <cell r="N308" t="str">
            <v>Driver Tipper (Zambia) (B2)</v>
          </cell>
          <cell r="P308">
            <v>0.25</v>
          </cell>
          <cell r="Q308" t="b">
            <v>0</v>
          </cell>
        </row>
        <row r="309">
          <cell r="A309" t="str">
            <v>C718514</v>
          </cell>
          <cell r="B309" t="str">
            <v>Mazuba Passwell</v>
          </cell>
          <cell r="C309">
            <v>679650</v>
          </cell>
          <cell r="D309">
            <v>808783.5</v>
          </cell>
          <cell r="E309">
            <v>815580</v>
          </cell>
          <cell r="G309" t="str">
            <v>Operator F/E Loader (Zambia) (B2)</v>
          </cell>
          <cell r="H309" t="str">
            <v>Scale5 (Monthly)</v>
          </cell>
          <cell r="I309" t="str">
            <v>Loaders</v>
          </cell>
          <cell r="J309">
            <v>390</v>
          </cell>
          <cell r="K309">
            <v>209</v>
          </cell>
          <cell r="L309">
            <v>146</v>
          </cell>
          <cell r="M309">
            <v>0</v>
          </cell>
          <cell r="N309" t="str">
            <v>Operator F/E Loader (Zambia) (B2)</v>
          </cell>
          <cell r="P309">
            <v>0.25</v>
          </cell>
          <cell r="Q309" t="b">
            <v>1</v>
          </cell>
        </row>
        <row r="310">
          <cell r="A310" t="str">
            <v>C618406</v>
          </cell>
          <cell r="B310" t="str">
            <v>Mudenda Justin Nene</v>
          </cell>
          <cell r="C310">
            <v>679650</v>
          </cell>
          <cell r="D310">
            <v>808783.5</v>
          </cell>
          <cell r="E310">
            <v>815580</v>
          </cell>
          <cell r="G310" t="str">
            <v>Driver Tipper (Zambia) (B2)</v>
          </cell>
          <cell r="H310" t="str">
            <v>Scale5 (Monthly)</v>
          </cell>
          <cell r="I310" t="str">
            <v>Land Preparation</v>
          </cell>
          <cell r="J310">
            <v>362</v>
          </cell>
          <cell r="K310">
            <v>209</v>
          </cell>
          <cell r="L310" t="str">
            <v>XG1</v>
          </cell>
          <cell r="M310">
            <v>0</v>
          </cell>
          <cell r="N310" t="str">
            <v>Driver Tipper (Zambia) (B2)</v>
          </cell>
          <cell r="P310">
            <v>0.25</v>
          </cell>
          <cell r="Q310" t="b">
            <v>1</v>
          </cell>
        </row>
        <row r="311">
          <cell r="A311" t="str">
            <v>C618823</v>
          </cell>
          <cell r="B311" t="str">
            <v>Mweemba Degrey</v>
          </cell>
          <cell r="C311">
            <v>679650</v>
          </cell>
          <cell r="D311">
            <v>808783.5</v>
          </cell>
          <cell r="E311">
            <v>815580</v>
          </cell>
          <cell r="G311" t="str">
            <v>Operator F/E Loader (Zambia) (B2)</v>
          </cell>
          <cell r="H311" t="str">
            <v>Scale5 (Monthly)</v>
          </cell>
          <cell r="I311" t="str">
            <v>Loaders</v>
          </cell>
          <cell r="J311">
            <v>394</v>
          </cell>
          <cell r="K311">
            <v>209</v>
          </cell>
          <cell r="L311">
            <v>146</v>
          </cell>
          <cell r="M311">
            <v>0</v>
          </cell>
          <cell r="N311" t="str">
            <v>Operator F/E Loader (Zambia) (B2)</v>
          </cell>
          <cell r="P311">
            <v>0.25</v>
          </cell>
          <cell r="Q311" t="b">
            <v>1</v>
          </cell>
        </row>
        <row r="312">
          <cell r="A312" t="str">
            <v>C618751</v>
          </cell>
          <cell r="B312" t="str">
            <v>Nyambe John</v>
          </cell>
          <cell r="C312">
            <v>679650</v>
          </cell>
          <cell r="D312">
            <v>808783.5</v>
          </cell>
          <cell r="E312">
            <v>815580</v>
          </cell>
          <cell r="G312" t="str">
            <v>Driver Tipper (Zambia) (B2)</v>
          </cell>
          <cell r="H312" t="str">
            <v>Scale5 (Monthly)</v>
          </cell>
          <cell r="I312" t="str">
            <v>Tippers</v>
          </cell>
          <cell r="J312">
            <v>363</v>
          </cell>
          <cell r="K312">
            <v>209</v>
          </cell>
          <cell r="L312">
            <v>169</v>
          </cell>
          <cell r="M312">
            <v>0</v>
          </cell>
          <cell r="N312" t="str">
            <v>Driver Tipper (Zambia) (B2)</v>
          </cell>
          <cell r="P312">
            <v>0.25</v>
          </cell>
          <cell r="Q312" t="b">
            <v>1</v>
          </cell>
        </row>
        <row r="313">
          <cell r="A313" t="str">
            <v>C822097</v>
          </cell>
          <cell r="B313" t="str">
            <v>Shanunu Bota</v>
          </cell>
          <cell r="C313">
            <v>679650</v>
          </cell>
          <cell r="D313">
            <v>808783.5</v>
          </cell>
          <cell r="E313">
            <v>815580</v>
          </cell>
          <cell r="G313" t="str">
            <v>Sampler Crop (Zambia) (B2)</v>
          </cell>
          <cell r="H313" t="str">
            <v>Scale5 (Monthly)</v>
          </cell>
          <cell r="I313" t="str">
            <v>Agronomy</v>
          </cell>
          <cell r="J313">
            <v>8153</v>
          </cell>
          <cell r="K313">
            <v>208</v>
          </cell>
          <cell r="L313" t="str">
            <v>X</v>
          </cell>
          <cell r="M313">
            <v>0</v>
          </cell>
          <cell r="N313" t="str">
            <v>Sampler Crop (Zambia) (B2)</v>
          </cell>
          <cell r="P313">
            <v>0.25</v>
          </cell>
          <cell r="Q313" t="b">
            <v>1</v>
          </cell>
        </row>
        <row r="314">
          <cell r="A314" t="str">
            <v>C218091</v>
          </cell>
          <cell r="B314" t="str">
            <v>Siavundu Stanely</v>
          </cell>
          <cell r="C314">
            <v>679650</v>
          </cell>
          <cell r="D314">
            <v>808783.5</v>
          </cell>
          <cell r="E314">
            <v>815580</v>
          </cell>
          <cell r="G314" t="str">
            <v>Driver Asst (Zambia) (A2)</v>
          </cell>
          <cell r="H314" t="str">
            <v>Scale5 (Monthly)</v>
          </cell>
          <cell r="I314" t="str">
            <v>Garage - Pool Vehicles</v>
          </cell>
          <cell r="J314">
            <v>624</v>
          </cell>
          <cell r="K314">
            <v>210</v>
          </cell>
          <cell r="L314" t="str">
            <v>GS1</v>
          </cell>
          <cell r="M314">
            <v>0</v>
          </cell>
          <cell r="N314" t="str">
            <v>Driver Heavy Vehicles (Zambia)</v>
          </cell>
          <cell r="P314">
            <v>0.25</v>
          </cell>
          <cell r="Q314" t="b">
            <v>0</v>
          </cell>
        </row>
        <row r="315">
          <cell r="A315" t="str">
            <v>C618844</v>
          </cell>
          <cell r="B315" t="str">
            <v>Sitali Christopher T</v>
          </cell>
          <cell r="C315">
            <v>679650</v>
          </cell>
          <cell r="D315">
            <v>808783.5</v>
          </cell>
          <cell r="E315">
            <v>815580</v>
          </cell>
          <cell r="G315" t="str">
            <v>Driver Tipper (Zambia) (B2)</v>
          </cell>
          <cell r="H315" t="str">
            <v>Scale5 (Monthly)</v>
          </cell>
          <cell r="I315" t="str">
            <v>Tippers</v>
          </cell>
          <cell r="J315">
            <v>361</v>
          </cell>
          <cell r="K315">
            <v>209</v>
          </cell>
          <cell r="L315">
            <v>169</v>
          </cell>
          <cell r="M315">
            <v>0</v>
          </cell>
          <cell r="N315" t="str">
            <v>Driver Tipper (Zambia) (B2)</v>
          </cell>
          <cell r="P315">
            <v>0.25</v>
          </cell>
          <cell r="Q315" t="b">
            <v>1</v>
          </cell>
        </row>
        <row r="316">
          <cell r="A316" t="str">
            <v>C217292</v>
          </cell>
          <cell r="B316" t="str">
            <v>Banda James</v>
          </cell>
          <cell r="C316">
            <v>678600</v>
          </cell>
          <cell r="D316">
            <v>807534</v>
          </cell>
          <cell r="E316">
            <v>814320</v>
          </cell>
          <cell r="G316" t="str">
            <v>Driver Vehicle (Zambia) (B2)</v>
          </cell>
          <cell r="H316" t="str">
            <v>Scale5 (Monthly)</v>
          </cell>
          <cell r="I316" t="str">
            <v>Garage - Pool Vehicles</v>
          </cell>
          <cell r="J316">
            <v>414</v>
          </cell>
          <cell r="K316">
            <v>210</v>
          </cell>
          <cell r="L316" t="str">
            <v>GS1</v>
          </cell>
          <cell r="M316">
            <v>0</v>
          </cell>
          <cell r="N316" t="str">
            <v>Driver Heavy Vehicles (Zambia)</v>
          </cell>
          <cell r="P316">
            <v>0.25</v>
          </cell>
          <cell r="Q316" t="b">
            <v>0</v>
          </cell>
        </row>
        <row r="317">
          <cell r="A317" t="str">
            <v>C616798</v>
          </cell>
          <cell r="B317" t="str">
            <v>Chifunda Godwin</v>
          </cell>
          <cell r="C317">
            <v>651100</v>
          </cell>
          <cell r="D317">
            <v>774809</v>
          </cell>
          <cell r="E317">
            <v>781320</v>
          </cell>
          <cell r="G317" t="str">
            <v>Driver Tractor 100Hp (Zambia) (B1)</v>
          </cell>
          <cell r="H317" t="str">
            <v>Scale4 (Daily)</v>
          </cell>
          <cell r="I317" t="str">
            <v>Administration</v>
          </cell>
          <cell r="J317">
            <v>579</v>
          </cell>
          <cell r="K317">
            <v>206</v>
          </cell>
          <cell r="L317">
            <v>75</v>
          </cell>
          <cell r="M317">
            <v>0</v>
          </cell>
          <cell r="N317" t="str">
            <v>Driver Tractor (Zambia)</v>
          </cell>
          <cell r="P317">
            <v>0.25</v>
          </cell>
          <cell r="Q317" t="b">
            <v>0</v>
          </cell>
        </row>
        <row r="318">
          <cell r="A318" t="str">
            <v>C618918</v>
          </cell>
          <cell r="B318" t="str">
            <v>Hachiboola Wesely</v>
          </cell>
          <cell r="C318">
            <v>651100</v>
          </cell>
          <cell r="D318">
            <v>774809</v>
          </cell>
          <cell r="E318">
            <v>781320</v>
          </cell>
          <cell r="G318" t="str">
            <v>Storeman (Zambia) (A3)</v>
          </cell>
          <cell r="H318" t="str">
            <v>Scale4 (Daily)</v>
          </cell>
          <cell r="I318" t="str">
            <v>Administration</v>
          </cell>
          <cell r="J318">
            <v>461</v>
          </cell>
          <cell r="K318">
            <v>203</v>
          </cell>
          <cell r="L318">
            <v>75</v>
          </cell>
          <cell r="M318">
            <v>0</v>
          </cell>
          <cell r="N318" t="str">
            <v>Storeman (Zambia)</v>
          </cell>
          <cell r="P318">
            <v>0.25</v>
          </cell>
          <cell r="Q318" t="b">
            <v>0</v>
          </cell>
        </row>
        <row r="319">
          <cell r="A319" t="str">
            <v>C825175</v>
          </cell>
          <cell r="B319" t="str">
            <v>Friday Mulyata Sitali</v>
          </cell>
          <cell r="C319">
            <v>651100</v>
          </cell>
          <cell r="D319">
            <v>774809</v>
          </cell>
          <cell r="E319">
            <v>781320</v>
          </cell>
          <cell r="G319" t="str">
            <v>Driver Tractor 100Hp (Zambia) (B1)</v>
          </cell>
          <cell r="H319" t="str">
            <v>Scale4 (Daily)</v>
          </cell>
          <cell r="I319" t="str">
            <v>Administration</v>
          </cell>
          <cell r="J319">
            <v>580</v>
          </cell>
          <cell r="K319">
            <v>206</v>
          </cell>
          <cell r="L319">
            <v>75</v>
          </cell>
          <cell r="M319">
            <v>0</v>
          </cell>
          <cell r="N319" t="str">
            <v>Driver Tractor (Zambia)</v>
          </cell>
          <cell r="P319">
            <v>0.25</v>
          </cell>
          <cell r="Q319" t="b">
            <v>0</v>
          </cell>
        </row>
        <row r="320">
          <cell r="A320" t="str">
            <v>C616701</v>
          </cell>
          <cell r="B320" t="str">
            <v>Mweemba Oliver</v>
          </cell>
          <cell r="C320">
            <v>651100</v>
          </cell>
          <cell r="D320">
            <v>774809</v>
          </cell>
          <cell r="E320">
            <v>781320</v>
          </cell>
          <cell r="G320" t="str">
            <v>Driver Tractor 100Hp (Zambia) (B2)</v>
          </cell>
          <cell r="H320" t="str">
            <v>Scale4 (Daily)</v>
          </cell>
          <cell r="I320" t="str">
            <v>Administration</v>
          </cell>
          <cell r="J320">
            <v>675</v>
          </cell>
          <cell r="K320">
            <v>206</v>
          </cell>
          <cell r="L320">
            <v>75</v>
          </cell>
          <cell r="M320">
            <v>0</v>
          </cell>
          <cell r="N320" t="str">
            <v>Driver Tractor (Zambia)</v>
          </cell>
          <cell r="P320">
            <v>0.25</v>
          </cell>
          <cell r="Q320" t="b">
            <v>0</v>
          </cell>
        </row>
        <row r="321">
          <cell r="A321" t="str">
            <v>CXXXX85</v>
          </cell>
          <cell r="B321" t="str">
            <v>Vacant</v>
          </cell>
          <cell r="C321">
            <v>698610</v>
          </cell>
          <cell r="D321">
            <v>831345.9</v>
          </cell>
          <cell r="E321">
            <v>781320</v>
          </cell>
          <cell r="G321" t="e">
            <v>#N/A</v>
          </cell>
          <cell r="H321" t="str">
            <v>Scale4 (Monthly)</v>
          </cell>
          <cell r="I321" t="str">
            <v>Administration</v>
          </cell>
          <cell r="J321">
            <v>466</v>
          </cell>
          <cell r="K321">
            <v>203</v>
          </cell>
          <cell r="L321">
            <v>75</v>
          </cell>
          <cell r="M321">
            <v>0</v>
          </cell>
          <cell r="N321" t="str">
            <v>Capitao Harvesting (Zambia) (B1)</v>
          </cell>
          <cell r="P321">
            <v>0.2</v>
          </cell>
          <cell r="Q321" t="e">
            <v>#N/A</v>
          </cell>
        </row>
        <row r="322">
          <cell r="A322" t="str">
            <v>C607845</v>
          </cell>
          <cell r="B322" t="str">
            <v>Kapusu Alexis</v>
          </cell>
          <cell r="C322">
            <v>696110</v>
          </cell>
          <cell r="D322">
            <v>828370.9</v>
          </cell>
          <cell r="E322">
            <v>835332</v>
          </cell>
          <cell r="G322" t="str">
            <v>Capitao Field (Zambia) (B1)</v>
          </cell>
          <cell r="H322" t="str">
            <v>Scale4 (Monthly)</v>
          </cell>
          <cell r="I322" t="str">
            <v>Administration</v>
          </cell>
          <cell r="J322">
            <v>491</v>
          </cell>
          <cell r="K322">
            <v>205</v>
          </cell>
          <cell r="L322">
            <v>75</v>
          </cell>
          <cell r="M322">
            <v>453</v>
          </cell>
          <cell r="N322" t="str">
            <v>Capitao Field (Zambia) (B1)</v>
          </cell>
          <cell r="P322">
            <v>0.2</v>
          </cell>
          <cell r="Q322" t="b">
            <v>1</v>
          </cell>
        </row>
        <row r="323">
          <cell r="A323" t="str">
            <v>C615880</v>
          </cell>
          <cell r="B323" t="str">
            <v>Miyoba Medson</v>
          </cell>
          <cell r="C323">
            <v>696110</v>
          </cell>
          <cell r="D323">
            <v>828370.9</v>
          </cell>
          <cell r="E323">
            <v>835332</v>
          </cell>
          <cell r="G323" t="str">
            <v>Capitao Harvesting (Zambia) (B1)</v>
          </cell>
          <cell r="H323" t="str">
            <v>Scale4 (Monthly)</v>
          </cell>
          <cell r="I323" t="str">
            <v>Administration</v>
          </cell>
          <cell r="J323">
            <v>488</v>
          </cell>
          <cell r="K323">
            <v>205</v>
          </cell>
          <cell r="L323">
            <v>75</v>
          </cell>
          <cell r="M323">
            <v>0</v>
          </cell>
          <cell r="N323" t="str">
            <v>Capitao Harvesting (Zambia) (B1)</v>
          </cell>
          <cell r="P323">
            <v>0.2</v>
          </cell>
          <cell r="Q323" t="b">
            <v>1</v>
          </cell>
        </row>
        <row r="324">
          <cell r="A324" t="str">
            <v>C609327</v>
          </cell>
          <cell r="B324" t="str">
            <v>Zimba Stephen</v>
          </cell>
          <cell r="C324">
            <v>696110</v>
          </cell>
          <cell r="D324">
            <v>828370.9</v>
          </cell>
          <cell r="E324">
            <v>835332</v>
          </cell>
          <cell r="G324" t="str">
            <v>Capitao Harvesting (Zambia) (B1)</v>
          </cell>
          <cell r="H324" t="str">
            <v>Scale4 (Monthly)</v>
          </cell>
          <cell r="I324" t="str">
            <v>Administration</v>
          </cell>
          <cell r="J324">
            <v>482</v>
          </cell>
          <cell r="K324">
            <v>206</v>
          </cell>
          <cell r="L324">
            <v>75</v>
          </cell>
          <cell r="M324">
            <v>461</v>
          </cell>
          <cell r="N324" t="str">
            <v>Capitao Harvesting (Zambia) (B1)</v>
          </cell>
          <cell r="P324">
            <v>0.2</v>
          </cell>
          <cell r="Q324" t="b">
            <v>1</v>
          </cell>
        </row>
        <row r="325">
          <cell r="A325" t="str">
            <v>C609386</v>
          </cell>
          <cell r="B325" t="str">
            <v>Mwenda Imboela</v>
          </cell>
          <cell r="C325">
            <v>696104</v>
          </cell>
          <cell r="D325">
            <v>828363.76</v>
          </cell>
          <cell r="E325">
            <v>835324.79999999993</v>
          </cell>
          <cell r="G325" t="str">
            <v>Capitao Harvesting (Zambia) (B1)</v>
          </cell>
          <cell r="H325" t="str">
            <v>Scale4 (Monthly)</v>
          </cell>
          <cell r="I325" t="str">
            <v>Administration</v>
          </cell>
          <cell r="J325">
            <v>483</v>
          </cell>
          <cell r="K325">
            <v>206</v>
          </cell>
          <cell r="L325">
            <v>75</v>
          </cell>
          <cell r="M325">
            <v>0</v>
          </cell>
          <cell r="N325" t="str">
            <v>Capitao Harvesting (Zambia) (B1)</v>
          </cell>
          <cell r="P325">
            <v>0.2</v>
          </cell>
          <cell r="Q325" t="b">
            <v>1</v>
          </cell>
        </row>
        <row r="326">
          <cell r="A326" t="str">
            <v>C216380</v>
          </cell>
          <cell r="B326" t="str">
            <v>Sikabumba Luck</v>
          </cell>
          <cell r="C326">
            <v>693930</v>
          </cell>
          <cell r="D326">
            <v>825776.7</v>
          </cell>
          <cell r="E326">
            <v>832716</v>
          </cell>
          <cell r="G326" t="str">
            <v>Driver Tractor 100Hp (Zambia) (B2)</v>
          </cell>
          <cell r="H326" t="str">
            <v>Scale4 (Monthly)</v>
          </cell>
          <cell r="I326" t="str">
            <v>Administration</v>
          </cell>
          <cell r="J326">
            <v>572</v>
          </cell>
          <cell r="K326">
            <v>204</v>
          </cell>
          <cell r="L326">
            <v>75</v>
          </cell>
          <cell r="M326">
            <v>0</v>
          </cell>
          <cell r="N326" t="str">
            <v>Driver Tractor (Zambia) (B1)</v>
          </cell>
          <cell r="P326">
            <v>0.25</v>
          </cell>
          <cell r="Q326" t="b">
            <v>0</v>
          </cell>
        </row>
        <row r="327">
          <cell r="A327" t="str">
            <v>C615201</v>
          </cell>
          <cell r="B327" t="str">
            <v>Chilala Edward Sautu</v>
          </cell>
          <cell r="C327">
            <v>693610</v>
          </cell>
          <cell r="D327">
            <v>825395.9</v>
          </cell>
          <cell r="E327">
            <v>832332</v>
          </cell>
          <cell r="G327" t="str">
            <v>Att Pump (Zambia) (B1)</v>
          </cell>
          <cell r="H327" t="str">
            <v>Scale4 (Monthly)</v>
          </cell>
          <cell r="I327" t="str">
            <v>Pumps And Pipelines</v>
          </cell>
          <cell r="J327">
            <v>523</v>
          </cell>
          <cell r="K327">
            <v>207</v>
          </cell>
          <cell r="L327" t="str">
            <v>J20</v>
          </cell>
          <cell r="M327">
            <v>480</v>
          </cell>
          <cell r="N327" t="str">
            <v>Att Pump (Zambia) (B1)</v>
          </cell>
          <cell r="P327">
            <v>0.25</v>
          </cell>
          <cell r="Q327" t="b">
            <v>1</v>
          </cell>
        </row>
        <row r="328">
          <cell r="A328" t="str">
            <v>C608920</v>
          </cell>
          <cell r="B328" t="str">
            <v>Kaluwa Robert</v>
          </cell>
          <cell r="C328">
            <v>693610</v>
          </cell>
          <cell r="D328">
            <v>825395.9</v>
          </cell>
          <cell r="E328">
            <v>832332</v>
          </cell>
          <cell r="G328" t="str">
            <v>Capitao Harvesting (Zambia) (B1)</v>
          </cell>
          <cell r="H328" t="str">
            <v>Scale4 (Monthly)</v>
          </cell>
          <cell r="I328" t="str">
            <v>Administration</v>
          </cell>
          <cell r="J328">
            <v>470</v>
          </cell>
          <cell r="K328">
            <v>204</v>
          </cell>
          <cell r="L328">
            <v>75</v>
          </cell>
          <cell r="M328">
            <v>0</v>
          </cell>
          <cell r="N328" t="str">
            <v>Capitao Harvesting (Zambia) (B1)</v>
          </cell>
          <cell r="P328">
            <v>0.2</v>
          </cell>
          <cell r="Q328" t="b">
            <v>1</v>
          </cell>
        </row>
        <row r="329">
          <cell r="A329" t="str">
            <v>C610305</v>
          </cell>
          <cell r="B329" t="str">
            <v>Liyama A Alexis Inambao</v>
          </cell>
          <cell r="C329">
            <v>693610</v>
          </cell>
          <cell r="D329">
            <v>825395.9</v>
          </cell>
          <cell r="E329">
            <v>832332</v>
          </cell>
          <cell r="G329" t="str">
            <v>Capitao Harvesting (Zambia) (B1)</v>
          </cell>
          <cell r="H329" t="str">
            <v>Scale4 (Monthly)</v>
          </cell>
          <cell r="I329" t="str">
            <v>Administration</v>
          </cell>
          <cell r="J329">
            <v>471</v>
          </cell>
          <cell r="K329">
            <v>204</v>
          </cell>
          <cell r="L329">
            <v>75</v>
          </cell>
          <cell r="M329">
            <v>0</v>
          </cell>
          <cell r="N329" t="str">
            <v>Capitao Harvesting (Zambia) (B1)</v>
          </cell>
          <cell r="P329">
            <v>0.2</v>
          </cell>
          <cell r="Q329" t="b">
            <v>1</v>
          </cell>
        </row>
        <row r="330">
          <cell r="A330" t="str">
            <v>C607317</v>
          </cell>
          <cell r="B330" t="str">
            <v>Moonga Richard</v>
          </cell>
          <cell r="C330">
            <v>693610</v>
          </cell>
          <cell r="D330">
            <v>825395.9</v>
          </cell>
          <cell r="E330">
            <v>832332</v>
          </cell>
          <cell r="G330" t="str">
            <v>Capitao Harvesting (Zambia) (B1)</v>
          </cell>
          <cell r="H330" t="str">
            <v>Scale4 (Monthly)</v>
          </cell>
          <cell r="I330" t="str">
            <v>Administration</v>
          </cell>
          <cell r="J330">
            <v>465</v>
          </cell>
          <cell r="K330">
            <v>203</v>
          </cell>
          <cell r="L330">
            <v>75</v>
          </cell>
          <cell r="M330">
            <v>0</v>
          </cell>
          <cell r="N330" t="str">
            <v>Capitao Harvesting (Zambia) (B1)</v>
          </cell>
          <cell r="P330">
            <v>0.2</v>
          </cell>
          <cell r="Q330" t="b">
            <v>1</v>
          </cell>
        </row>
        <row r="331">
          <cell r="A331" t="str">
            <v>C611883</v>
          </cell>
          <cell r="B331" t="str">
            <v>Mulenga Lawrence</v>
          </cell>
          <cell r="C331">
            <v>693610</v>
          </cell>
          <cell r="D331">
            <v>825395.9</v>
          </cell>
          <cell r="E331">
            <v>832332</v>
          </cell>
          <cell r="G331" t="str">
            <v>Capitao Harvesting (Zambia) (B1)</v>
          </cell>
          <cell r="H331" t="str">
            <v>Scale4 (Monthly)</v>
          </cell>
          <cell r="I331" t="str">
            <v>Administration</v>
          </cell>
          <cell r="J331">
            <v>481</v>
          </cell>
          <cell r="K331">
            <v>206</v>
          </cell>
          <cell r="L331">
            <v>75</v>
          </cell>
          <cell r="M331">
            <v>467</v>
          </cell>
          <cell r="N331" t="str">
            <v>Capitao Harvesting (Zambia) (B1)</v>
          </cell>
          <cell r="P331">
            <v>0.2</v>
          </cell>
          <cell r="Q331" t="b">
            <v>1</v>
          </cell>
        </row>
        <row r="332">
          <cell r="A332" t="str">
            <v>C615292</v>
          </cell>
          <cell r="B332" t="str">
            <v>Muuka Longnus</v>
          </cell>
          <cell r="C332">
            <v>693610</v>
          </cell>
          <cell r="D332">
            <v>825395.9</v>
          </cell>
          <cell r="E332">
            <v>832332</v>
          </cell>
          <cell r="G332" t="str">
            <v>Capitao Harvesting (Zambia) (B1)</v>
          </cell>
          <cell r="H332" t="str">
            <v>Scale4 (Monthly)</v>
          </cell>
          <cell r="I332" t="str">
            <v>Administration</v>
          </cell>
          <cell r="J332">
            <v>467</v>
          </cell>
          <cell r="K332">
            <v>203</v>
          </cell>
          <cell r="L332">
            <v>75</v>
          </cell>
          <cell r="M332">
            <v>0</v>
          </cell>
          <cell r="N332" t="str">
            <v>Capitao Harvesting (Zambia) (B1)</v>
          </cell>
          <cell r="P332">
            <v>0.2</v>
          </cell>
          <cell r="Q332" t="b">
            <v>1</v>
          </cell>
        </row>
        <row r="333">
          <cell r="A333" t="str">
            <v>C609992</v>
          </cell>
          <cell r="B333" t="str">
            <v>Mwiinga Julias</v>
          </cell>
          <cell r="C333">
            <v>693604</v>
          </cell>
          <cell r="D333">
            <v>825388.76</v>
          </cell>
          <cell r="E333">
            <v>832324.79999999993</v>
          </cell>
          <cell r="G333" t="str">
            <v>Capitao Harvesting (Zambia) (B1)</v>
          </cell>
          <cell r="H333" t="str">
            <v>Scale4 (Monthly)</v>
          </cell>
          <cell r="I333" t="str">
            <v>Administration</v>
          </cell>
          <cell r="J333">
            <v>480</v>
          </cell>
          <cell r="K333">
            <v>206</v>
          </cell>
          <cell r="L333">
            <v>75</v>
          </cell>
          <cell r="M333">
            <v>0</v>
          </cell>
          <cell r="N333" t="str">
            <v>Capitao Harvesting (Zambia) (B1)</v>
          </cell>
          <cell r="P333">
            <v>0.2</v>
          </cell>
          <cell r="Q333" t="b">
            <v>1</v>
          </cell>
        </row>
        <row r="334">
          <cell r="A334" t="str">
            <v>C611490</v>
          </cell>
          <cell r="B334" t="str">
            <v>Chilawo Gilbert</v>
          </cell>
          <cell r="C334">
            <v>691110</v>
          </cell>
          <cell r="D334">
            <v>822420.9</v>
          </cell>
          <cell r="E334">
            <v>829332</v>
          </cell>
          <cell r="G334" t="str">
            <v>Att Pump (Zambia) (B1)</v>
          </cell>
          <cell r="H334" t="str">
            <v>Scale4 (Monthly)</v>
          </cell>
          <cell r="I334" t="str">
            <v>Pumps And Pipelines</v>
          </cell>
          <cell r="J334">
            <v>507</v>
          </cell>
          <cell r="K334">
            <v>207</v>
          </cell>
          <cell r="L334" t="str">
            <v>J20</v>
          </cell>
          <cell r="M334">
            <v>487</v>
          </cell>
          <cell r="N334" t="str">
            <v>Att Pump (Zambia) (B1)</v>
          </cell>
          <cell r="O334" t="str">
            <v>FF</v>
          </cell>
          <cell r="P334">
            <v>0.25</v>
          </cell>
          <cell r="Q334" t="b">
            <v>1</v>
          </cell>
        </row>
        <row r="335">
          <cell r="A335" t="str">
            <v>C607050</v>
          </cell>
          <cell r="B335" t="str">
            <v>Chinya Stephen</v>
          </cell>
          <cell r="C335">
            <v>691110</v>
          </cell>
          <cell r="D335">
            <v>822420.9</v>
          </cell>
          <cell r="E335">
            <v>829332</v>
          </cell>
          <cell r="G335" t="str">
            <v>Att Pump (Zambia) (B1)</v>
          </cell>
          <cell r="H335" t="str">
            <v>Scale4 (Monthly)</v>
          </cell>
          <cell r="I335" t="str">
            <v>Pumps And Pipelines</v>
          </cell>
          <cell r="J335">
            <v>520</v>
          </cell>
          <cell r="K335">
            <v>207</v>
          </cell>
          <cell r="L335" t="str">
            <v>J20</v>
          </cell>
          <cell r="M335">
            <v>490</v>
          </cell>
          <cell r="N335" t="str">
            <v>Att Pump (Zambia) (B1)</v>
          </cell>
          <cell r="O335" t="str">
            <v>FF</v>
          </cell>
          <cell r="P335">
            <v>0.25</v>
          </cell>
          <cell r="Q335" t="b">
            <v>1</v>
          </cell>
        </row>
        <row r="336">
          <cell r="A336" t="str">
            <v>C611911</v>
          </cell>
          <cell r="B336" t="str">
            <v>Hamoonga Abney</v>
          </cell>
          <cell r="C336">
            <v>691110</v>
          </cell>
          <cell r="D336">
            <v>822420.9</v>
          </cell>
          <cell r="E336">
            <v>829332</v>
          </cell>
          <cell r="G336" t="str">
            <v>Att Pump (Zambia) (B1)</v>
          </cell>
          <cell r="H336" t="str">
            <v>Scale4 (Monthly)</v>
          </cell>
          <cell r="I336" t="str">
            <v>Pumps And Pipelines</v>
          </cell>
          <cell r="J336">
            <v>518</v>
          </cell>
          <cell r="K336">
            <v>207</v>
          </cell>
          <cell r="L336" t="str">
            <v>J20</v>
          </cell>
          <cell r="M336">
            <v>488</v>
          </cell>
          <cell r="N336" t="str">
            <v>Att Pump (Zambia) (B1)</v>
          </cell>
          <cell r="O336" t="str">
            <v>FF</v>
          </cell>
          <cell r="P336">
            <v>0.25</v>
          </cell>
          <cell r="Q336" t="b">
            <v>1</v>
          </cell>
        </row>
        <row r="337">
          <cell r="A337" t="str">
            <v>C614002</v>
          </cell>
          <cell r="B337" t="str">
            <v>Ibanza N Oliver</v>
          </cell>
          <cell r="C337">
            <v>691110</v>
          </cell>
          <cell r="D337">
            <v>822420.9</v>
          </cell>
          <cell r="E337">
            <v>829332</v>
          </cell>
          <cell r="G337" t="str">
            <v>Att Pump (Zambia) (B1)</v>
          </cell>
          <cell r="H337" t="str">
            <v>Scale4 (Monthly)</v>
          </cell>
          <cell r="I337" t="str">
            <v>Pumps And Pipelines</v>
          </cell>
          <cell r="J337">
            <v>516</v>
          </cell>
          <cell r="K337">
            <v>207</v>
          </cell>
          <cell r="L337" t="str">
            <v>J20</v>
          </cell>
          <cell r="M337">
            <v>484</v>
          </cell>
          <cell r="N337" t="str">
            <v>Att Pump (Zambia) (B1)</v>
          </cell>
          <cell r="O337" t="str">
            <v>FF</v>
          </cell>
          <cell r="P337">
            <v>0.25</v>
          </cell>
          <cell r="Q337" t="b">
            <v>1</v>
          </cell>
        </row>
        <row r="338">
          <cell r="A338" t="str">
            <v>C607521</v>
          </cell>
          <cell r="B338" t="str">
            <v>Kakumba Sikota</v>
          </cell>
          <cell r="C338">
            <v>691110</v>
          </cell>
          <cell r="D338">
            <v>822420.9</v>
          </cell>
          <cell r="E338">
            <v>829332</v>
          </cell>
          <cell r="G338" t="str">
            <v>Att Pump (Zambia) (B1)</v>
          </cell>
          <cell r="H338" t="str">
            <v>Scale4 (Monthly)</v>
          </cell>
          <cell r="I338" t="str">
            <v>Pumps And Pipelines</v>
          </cell>
          <cell r="J338">
            <v>519</v>
          </cell>
          <cell r="K338">
            <v>207</v>
          </cell>
          <cell r="L338" t="str">
            <v>J20</v>
          </cell>
          <cell r="M338">
            <v>489</v>
          </cell>
          <cell r="N338" t="str">
            <v>Att Pump (Zambia) (B1)</v>
          </cell>
          <cell r="P338">
            <v>0.25</v>
          </cell>
          <cell r="Q338" t="b">
            <v>1</v>
          </cell>
        </row>
        <row r="339">
          <cell r="A339" t="str">
            <v>C605958</v>
          </cell>
          <cell r="B339" t="str">
            <v>Katungu Kanyanta</v>
          </cell>
          <cell r="C339">
            <v>691110</v>
          </cell>
          <cell r="D339">
            <v>822420.9</v>
          </cell>
          <cell r="E339">
            <v>829332</v>
          </cell>
          <cell r="G339" t="str">
            <v>Att Pump (Zambia) (B1)</v>
          </cell>
          <cell r="H339" t="str">
            <v>Scale4 (Monthly)</v>
          </cell>
          <cell r="I339" t="str">
            <v>Pumps And Pipelines</v>
          </cell>
          <cell r="J339">
            <v>522</v>
          </cell>
          <cell r="K339">
            <v>207</v>
          </cell>
          <cell r="L339" t="str">
            <v>J20</v>
          </cell>
          <cell r="M339">
            <v>497</v>
          </cell>
          <cell r="N339" t="str">
            <v>Att Pump (Zambia) (B1)</v>
          </cell>
          <cell r="P339">
            <v>0.25</v>
          </cell>
          <cell r="Q339" t="b">
            <v>1</v>
          </cell>
        </row>
        <row r="340">
          <cell r="A340" t="str">
            <v>C611530</v>
          </cell>
          <cell r="B340" t="str">
            <v>Mambwe Godwin</v>
          </cell>
          <cell r="C340">
            <v>691110</v>
          </cell>
          <cell r="D340">
            <v>822420.9</v>
          </cell>
          <cell r="E340">
            <v>829332</v>
          </cell>
          <cell r="G340" t="str">
            <v>Att Pump (Zambia) (B1)</v>
          </cell>
          <cell r="H340" t="str">
            <v>Scale4 (Monthly)</v>
          </cell>
          <cell r="I340" t="str">
            <v>Pumps And Pipelines</v>
          </cell>
          <cell r="J340">
            <v>506</v>
          </cell>
          <cell r="K340">
            <v>207</v>
          </cell>
          <cell r="L340" t="str">
            <v>J20</v>
          </cell>
          <cell r="M340">
            <v>487</v>
          </cell>
          <cell r="N340" t="str">
            <v>Att Pump (Zambia) (B1)</v>
          </cell>
          <cell r="P340">
            <v>0.25</v>
          </cell>
          <cell r="Q340" t="b">
            <v>1</v>
          </cell>
        </row>
        <row r="341">
          <cell r="A341" t="str">
            <v>C606093</v>
          </cell>
          <cell r="B341" t="str">
            <v>Matakala Pumulo</v>
          </cell>
          <cell r="C341">
            <v>691110</v>
          </cell>
          <cell r="D341">
            <v>822420.9</v>
          </cell>
          <cell r="E341">
            <v>829332</v>
          </cell>
          <cell r="G341" t="str">
            <v>Att Pump (Zambia) (B1)</v>
          </cell>
          <cell r="H341" t="str">
            <v>Scale4 (Monthly)</v>
          </cell>
          <cell r="I341" t="str">
            <v>Pumps And Pipelines</v>
          </cell>
          <cell r="J341">
            <v>521</v>
          </cell>
          <cell r="K341">
            <v>207</v>
          </cell>
          <cell r="L341" t="str">
            <v>J20</v>
          </cell>
          <cell r="M341">
            <v>486</v>
          </cell>
          <cell r="N341" t="str">
            <v>Att Pump (Zambia) (B1)</v>
          </cell>
          <cell r="P341">
            <v>0.25</v>
          </cell>
          <cell r="Q341" t="b">
            <v>1</v>
          </cell>
        </row>
        <row r="342">
          <cell r="A342" t="str">
            <v>C611342</v>
          </cell>
          <cell r="B342" t="str">
            <v>Mvula Joshua</v>
          </cell>
          <cell r="C342">
            <v>691110</v>
          </cell>
          <cell r="D342">
            <v>822420.9</v>
          </cell>
          <cell r="E342">
            <v>829332</v>
          </cell>
          <cell r="G342" t="str">
            <v>Att Pump (Zambia) (B1)</v>
          </cell>
          <cell r="H342" t="str">
            <v>Scale4 (Monthly)</v>
          </cell>
          <cell r="I342" t="str">
            <v>Pumps And Pipelines</v>
          </cell>
          <cell r="J342">
            <v>510</v>
          </cell>
          <cell r="K342">
            <v>207</v>
          </cell>
          <cell r="L342" t="str">
            <v>J20</v>
          </cell>
          <cell r="M342">
            <v>486</v>
          </cell>
          <cell r="N342" t="str">
            <v>Att Pump (Zambia) (B1)</v>
          </cell>
          <cell r="P342">
            <v>0.25</v>
          </cell>
          <cell r="Q342" t="b">
            <v>1</v>
          </cell>
        </row>
        <row r="343">
          <cell r="A343" t="str">
            <v>C615095</v>
          </cell>
          <cell r="B343" t="str">
            <v>Mwalila Trevar</v>
          </cell>
          <cell r="C343">
            <v>691110</v>
          </cell>
          <cell r="D343">
            <v>822420.9</v>
          </cell>
          <cell r="E343">
            <v>829332</v>
          </cell>
          <cell r="G343" t="str">
            <v>Att Pump (Zambia) (B1)</v>
          </cell>
          <cell r="H343" t="str">
            <v>Scale4 (Monthly)</v>
          </cell>
          <cell r="I343" t="str">
            <v>Pumps And Pipelines</v>
          </cell>
          <cell r="J343">
            <v>515</v>
          </cell>
          <cell r="K343">
            <v>207</v>
          </cell>
          <cell r="L343" t="str">
            <v>J20</v>
          </cell>
          <cell r="M343">
            <v>490</v>
          </cell>
          <cell r="N343" t="str">
            <v>Att Pump (Zambia) (B1)</v>
          </cell>
          <cell r="P343">
            <v>0.25</v>
          </cell>
          <cell r="Q343" t="b">
            <v>1</v>
          </cell>
        </row>
        <row r="344">
          <cell r="A344" t="str">
            <v>C608306</v>
          </cell>
          <cell r="B344" t="str">
            <v>Nalumino Godfrey</v>
          </cell>
          <cell r="C344">
            <v>691110</v>
          </cell>
          <cell r="D344">
            <v>822420.9</v>
          </cell>
          <cell r="E344">
            <v>829332</v>
          </cell>
          <cell r="G344" t="str">
            <v>Att Pump (Zambia) (B1)</v>
          </cell>
          <cell r="H344" t="str">
            <v>Scale4 (Monthly)</v>
          </cell>
          <cell r="I344" t="str">
            <v>Pumps And Pipelines</v>
          </cell>
          <cell r="J344">
            <v>514</v>
          </cell>
          <cell r="K344">
            <v>207</v>
          </cell>
          <cell r="L344" t="str">
            <v>J20</v>
          </cell>
          <cell r="M344">
            <v>480</v>
          </cell>
          <cell r="N344" t="str">
            <v>Att Pump (Zambia) (B1)</v>
          </cell>
          <cell r="O344" t="str">
            <v>FF</v>
          </cell>
          <cell r="P344">
            <v>0.25</v>
          </cell>
          <cell r="Q344" t="b">
            <v>1</v>
          </cell>
        </row>
        <row r="345">
          <cell r="A345" t="str">
            <v>C611343</v>
          </cell>
          <cell r="B345" t="str">
            <v>Nkandu Bupe P</v>
          </cell>
          <cell r="C345">
            <v>691110</v>
          </cell>
          <cell r="D345">
            <v>822420.9</v>
          </cell>
          <cell r="E345">
            <v>829332</v>
          </cell>
          <cell r="G345" t="str">
            <v>Att Pump (Zambia) (B1)</v>
          </cell>
          <cell r="H345" t="str">
            <v>Scale4 (Monthly)</v>
          </cell>
          <cell r="I345" t="str">
            <v>Pumps And Pipelines</v>
          </cell>
          <cell r="J345">
            <v>509</v>
          </cell>
          <cell r="K345">
            <v>207</v>
          </cell>
          <cell r="L345" t="str">
            <v>J20</v>
          </cell>
          <cell r="M345">
            <v>489</v>
          </cell>
          <cell r="N345" t="str">
            <v>Att Pump (Zambia) (B1)</v>
          </cell>
          <cell r="P345">
            <v>0.25</v>
          </cell>
          <cell r="Q345" t="b">
            <v>1</v>
          </cell>
        </row>
        <row r="346">
          <cell r="A346" t="str">
            <v>C608536</v>
          </cell>
          <cell r="B346" t="str">
            <v>Siisii K Kabasiya</v>
          </cell>
          <cell r="C346">
            <v>691110</v>
          </cell>
          <cell r="D346">
            <v>822420.9</v>
          </cell>
          <cell r="E346">
            <v>829332</v>
          </cell>
          <cell r="G346" t="str">
            <v>Att Pump (Zambia) (B1)</v>
          </cell>
          <cell r="H346" t="str">
            <v>Scale4 (Monthly)</v>
          </cell>
          <cell r="I346" t="str">
            <v>Pumps And Pipelines</v>
          </cell>
          <cell r="J346">
            <v>513</v>
          </cell>
          <cell r="K346">
            <v>207</v>
          </cell>
          <cell r="L346" t="str">
            <v>J20</v>
          </cell>
          <cell r="M346">
            <v>480</v>
          </cell>
          <cell r="N346" t="str">
            <v>Att Pump (Zambia) (B1)</v>
          </cell>
          <cell r="P346">
            <v>0.25</v>
          </cell>
          <cell r="Q346" t="b">
            <v>1</v>
          </cell>
        </row>
        <row r="347">
          <cell r="A347" t="str">
            <v>C611622</v>
          </cell>
          <cell r="B347" t="str">
            <v>Kakandelwa Sishekanu</v>
          </cell>
          <cell r="C347">
            <v>688610</v>
          </cell>
          <cell r="D347">
            <v>819445.9</v>
          </cell>
          <cell r="E347">
            <v>826332</v>
          </cell>
          <cell r="G347" t="str">
            <v>Att Pump (Zambia) (B1)</v>
          </cell>
          <cell r="H347" t="str">
            <v>Scale4 (Monthly)</v>
          </cell>
          <cell r="I347" t="str">
            <v>Pumps And Pipelines</v>
          </cell>
          <cell r="J347">
            <v>505</v>
          </cell>
          <cell r="K347">
            <v>207</v>
          </cell>
          <cell r="L347" t="str">
            <v>J20</v>
          </cell>
          <cell r="M347">
            <v>487</v>
          </cell>
          <cell r="N347" t="str">
            <v>Att Pump (Zambia) (B1)</v>
          </cell>
          <cell r="O347" t="str">
            <v>FF</v>
          </cell>
          <cell r="P347">
            <v>0.25</v>
          </cell>
          <cell r="Q347" t="b">
            <v>1</v>
          </cell>
        </row>
        <row r="348">
          <cell r="A348" t="str">
            <v>CXXXX96</v>
          </cell>
          <cell r="B348" t="str">
            <v>Vacant</v>
          </cell>
          <cell r="C348">
            <v>688610</v>
          </cell>
          <cell r="D348">
            <v>819445.9</v>
          </cell>
          <cell r="E348">
            <v>787320</v>
          </cell>
          <cell r="G348" t="e">
            <v>#N/A</v>
          </cell>
          <cell r="H348" t="str">
            <v>Scale4 (Monthly)</v>
          </cell>
          <cell r="I348" t="str">
            <v>Garage - Administration</v>
          </cell>
          <cell r="J348">
            <v>455</v>
          </cell>
          <cell r="K348">
            <v>210</v>
          </cell>
          <cell r="L348" t="str">
            <v>SG1</v>
          </cell>
          <cell r="M348">
            <v>0</v>
          </cell>
          <cell r="N348" t="str">
            <v>Driver Crane (Zambia) (B2)</v>
          </cell>
          <cell r="P348">
            <v>0.25</v>
          </cell>
          <cell r="Q348" t="e">
            <v>#N/A</v>
          </cell>
        </row>
        <row r="349">
          <cell r="A349" t="str">
            <v>C614021</v>
          </cell>
          <cell r="B349" t="str">
            <v>Mutambo Peter</v>
          </cell>
          <cell r="C349">
            <v>688610</v>
          </cell>
          <cell r="D349">
            <v>819445.9</v>
          </cell>
          <cell r="E349">
            <v>826332</v>
          </cell>
          <cell r="G349" t="str">
            <v>Att Pump (Zambia) (B1)</v>
          </cell>
          <cell r="H349" t="str">
            <v>Scale4 (Monthly)</v>
          </cell>
          <cell r="I349" t="str">
            <v>Pumps And Pipelines</v>
          </cell>
          <cell r="J349">
            <v>517</v>
          </cell>
          <cell r="K349">
            <v>207</v>
          </cell>
          <cell r="L349" t="str">
            <v>J20</v>
          </cell>
          <cell r="M349">
            <v>488</v>
          </cell>
          <cell r="N349" t="str">
            <v>Att Pump (Zambia) (B1)</v>
          </cell>
          <cell r="O349" t="str">
            <v>FF</v>
          </cell>
          <cell r="P349">
            <v>0.25</v>
          </cell>
          <cell r="Q349" t="b">
            <v>1</v>
          </cell>
        </row>
        <row r="350">
          <cell r="A350" t="str">
            <v>C617644</v>
          </cell>
          <cell r="B350" t="str">
            <v>Banda Bobo</v>
          </cell>
          <cell r="C350">
            <v>686110</v>
          </cell>
          <cell r="D350">
            <v>816470.9</v>
          </cell>
          <cell r="E350">
            <v>823332</v>
          </cell>
          <cell r="G350" t="str">
            <v>Capitao Harvesting (Zambia) (B1)</v>
          </cell>
          <cell r="H350" t="str">
            <v>Scale4 (Monthly)</v>
          </cell>
          <cell r="I350" t="str">
            <v>Administration</v>
          </cell>
          <cell r="J350">
            <v>468</v>
          </cell>
          <cell r="K350">
            <v>203</v>
          </cell>
          <cell r="L350">
            <v>75</v>
          </cell>
          <cell r="M350">
            <v>0</v>
          </cell>
          <cell r="N350" t="str">
            <v>Capitao Harvesting (Zambia) (B1)</v>
          </cell>
          <cell r="P350">
            <v>0.2</v>
          </cell>
          <cell r="Q350" t="b">
            <v>1</v>
          </cell>
        </row>
        <row r="351">
          <cell r="A351" t="str">
            <v>C617984</v>
          </cell>
          <cell r="B351" t="str">
            <v>Gama Dickson</v>
          </cell>
          <cell r="C351">
            <v>686110</v>
          </cell>
          <cell r="D351">
            <v>816470.9</v>
          </cell>
          <cell r="E351">
            <v>823332</v>
          </cell>
          <cell r="G351" t="str">
            <v>Capitao Harvesting (Zambia) (B1)</v>
          </cell>
          <cell r="H351" t="str">
            <v>Scale4 (Monthly)</v>
          </cell>
          <cell r="I351" t="str">
            <v>Administration</v>
          </cell>
          <cell r="J351">
            <v>473</v>
          </cell>
          <cell r="K351">
            <v>204</v>
          </cell>
          <cell r="L351">
            <v>75</v>
          </cell>
          <cell r="M351">
            <v>0</v>
          </cell>
          <cell r="N351" t="str">
            <v>Capitao Harvesting (Zambia) (B1)</v>
          </cell>
          <cell r="P351">
            <v>0.2</v>
          </cell>
          <cell r="Q351" t="b">
            <v>1</v>
          </cell>
        </row>
        <row r="352">
          <cell r="A352" t="str">
            <v>C616719</v>
          </cell>
          <cell r="B352" t="str">
            <v>Masalabanda George</v>
          </cell>
          <cell r="C352">
            <v>686110</v>
          </cell>
          <cell r="D352">
            <v>816470.9</v>
          </cell>
          <cell r="E352">
            <v>823332</v>
          </cell>
          <cell r="G352" t="str">
            <v>Capitao Field (Zambia) (B1)</v>
          </cell>
          <cell r="H352" t="str">
            <v>Scale4 (Monthly)</v>
          </cell>
          <cell r="I352" t="str">
            <v>Administration</v>
          </cell>
          <cell r="J352">
            <v>477</v>
          </cell>
          <cell r="K352">
            <v>204</v>
          </cell>
          <cell r="L352">
            <v>75</v>
          </cell>
          <cell r="M352">
            <v>449</v>
          </cell>
          <cell r="N352" t="str">
            <v>Capitao Field (Zambia) (B1)</v>
          </cell>
          <cell r="P352">
            <v>0.2</v>
          </cell>
          <cell r="Q352" t="b">
            <v>1</v>
          </cell>
        </row>
        <row r="353">
          <cell r="A353" t="str">
            <v>C618276</v>
          </cell>
          <cell r="B353" t="str">
            <v>Michelo Clay</v>
          </cell>
          <cell r="C353">
            <v>686110</v>
          </cell>
          <cell r="D353">
            <v>816470.9</v>
          </cell>
          <cell r="E353">
            <v>823332</v>
          </cell>
          <cell r="G353" t="str">
            <v>Capitao Harvesting (Zambia) (B1)</v>
          </cell>
          <cell r="H353" t="str">
            <v>Scale4 (Monthly)</v>
          </cell>
          <cell r="I353" t="str">
            <v>Administration</v>
          </cell>
          <cell r="J353">
            <v>484</v>
          </cell>
          <cell r="K353">
            <v>206</v>
          </cell>
          <cell r="L353">
            <v>75</v>
          </cell>
          <cell r="M353">
            <v>0</v>
          </cell>
          <cell r="N353" t="str">
            <v>Capitao Harvesting (Zambia) (B1)</v>
          </cell>
          <cell r="P353">
            <v>0.2</v>
          </cell>
          <cell r="Q353" t="b">
            <v>1</v>
          </cell>
        </row>
        <row r="354">
          <cell r="A354" t="str">
            <v>C618110</v>
          </cell>
          <cell r="B354" t="str">
            <v>Ngonga Kapalu</v>
          </cell>
          <cell r="C354">
            <v>686110</v>
          </cell>
          <cell r="D354">
            <v>816470.9</v>
          </cell>
          <cell r="E354">
            <v>823332</v>
          </cell>
          <cell r="G354" t="str">
            <v>Capitao Harvesting (Zambia) (B1)</v>
          </cell>
          <cell r="H354" t="str">
            <v>Scale4 (Monthly)</v>
          </cell>
          <cell r="I354" t="str">
            <v>Administration</v>
          </cell>
          <cell r="J354">
            <v>490</v>
          </cell>
          <cell r="K354">
            <v>205</v>
          </cell>
          <cell r="L354">
            <v>75</v>
          </cell>
          <cell r="M354">
            <v>0</v>
          </cell>
          <cell r="N354" t="str">
            <v>Capitao Harvesting (Zambia) (B1)</v>
          </cell>
          <cell r="P354">
            <v>0.2</v>
          </cell>
          <cell r="Q354" t="b">
            <v>1</v>
          </cell>
        </row>
        <row r="355">
          <cell r="A355" t="str">
            <v>C617234</v>
          </cell>
          <cell r="B355" t="str">
            <v>Siamukole Michael</v>
          </cell>
          <cell r="C355">
            <v>686110</v>
          </cell>
          <cell r="D355">
            <v>816470.9</v>
          </cell>
          <cell r="E355">
            <v>823332</v>
          </cell>
          <cell r="G355" t="str">
            <v>Capitao Field (Zambia) (B1)</v>
          </cell>
          <cell r="H355" t="str">
            <v>Scale4 (Monthly)</v>
          </cell>
          <cell r="I355" t="str">
            <v>Administration</v>
          </cell>
          <cell r="J355">
            <v>476</v>
          </cell>
          <cell r="K355">
            <v>204</v>
          </cell>
          <cell r="L355">
            <v>75</v>
          </cell>
          <cell r="M355">
            <v>448</v>
          </cell>
          <cell r="N355" t="str">
            <v>Capitao Field (Zambia) (B1)</v>
          </cell>
          <cell r="P355">
            <v>0.2</v>
          </cell>
          <cell r="Q355" t="b">
            <v>1</v>
          </cell>
        </row>
        <row r="356">
          <cell r="A356" t="str">
            <v>C617763</v>
          </cell>
          <cell r="B356" t="str">
            <v>Silisapo Stanely</v>
          </cell>
          <cell r="C356">
            <v>686110</v>
          </cell>
          <cell r="D356">
            <v>816470.9</v>
          </cell>
          <cell r="E356">
            <v>823332</v>
          </cell>
          <cell r="G356" t="str">
            <v>Capitao Harvesting (Zambia) (B1)</v>
          </cell>
          <cell r="H356" t="str">
            <v>Scale4 (Monthly)</v>
          </cell>
          <cell r="I356" t="str">
            <v>Administration</v>
          </cell>
          <cell r="J356">
            <v>463</v>
          </cell>
          <cell r="K356">
            <v>203</v>
          </cell>
          <cell r="L356">
            <v>75</v>
          </cell>
          <cell r="M356">
            <v>0</v>
          </cell>
          <cell r="N356" t="str">
            <v>Capitao Harvesting (Zambia) (B1)</v>
          </cell>
          <cell r="P356">
            <v>0.2</v>
          </cell>
          <cell r="Q356" t="b">
            <v>1</v>
          </cell>
        </row>
        <row r="357">
          <cell r="A357" t="str">
            <v>C618428</v>
          </cell>
          <cell r="B357" t="str">
            <v>Miyoba Manager</v>
          </cell>
          <cell r="C357">
            <v>683610</v>
          </cell>
          <cell r="D357">
            <v>813495.9</v>
          </cell>
          <cell r="E357">
            <v>820332</v>
          </cell>
          <cell r="G357" t="str">
            <v>Att Pump (Zambia) (B1)</v>
          </cell>
          <cell r="H357" t="str">
            <v>Scale4 (Monthly)</v>
          </cell>
          <cell r="I357" t="str">
            <v>Pumps And Pipelines</v>
          </cell>
          <cell r="J357">
            <v>503</v>
          </cell>
          <cell r="K357">
            <v>207</v>
          </cell>
          <cell r="L357" t="str">
            <v>J20</v>
          </cell>
          <cell r="M357">
            <v>497</v>
          </cell>
          <cell r="N357" t="str">
            <v>Att Pump (Zambia) (B1)</v>
          </cell>
          <cell r="P357">
            <v>0.25</v>
          </cell>
          <cell r="Q357" t="b">
            <v>1</v>
          </cell>
        </row>
        <row r="358">
          <cell r="A358" t="str">
            <v>C616999</v>
          </cell>
          <cell r="B358" t="str">
            <v>Munukayumbwa Mututwa</v>
          </cell>
          <cell r="C358">
            <v>683610</v>
          </cell>
          <cell r="D358">
            <v>813495.9</v>
          </cell>
          <cell r="E358">
            <v>820332</v>
          </cell>
          <cell r="G358" t="str">
            <v>Att Pump (Zambia) (B1)</v>
          </cell>
          <cell r="H358" t="str">
            <v>Scale4 (Monthly)</v>
          </cell>
          <cell r="I358" t="str">
            <v>Pumps And Pipelines</v>
          </cell>
          <cell r="J358">
            <v>511</v>
          </cell>
          <cell r="K358">
            <v>207</v>
          </cell>
          <cell r="L358" t="str">
            <v>J20</v>
          </cell>
          <cell r="M358">
            <v>489</v>
          </cell>
          <cell r="N358" t="str">
            <v>Att Pump (Zambia) (B1)</v>
          </cell>
          <cell r="O358" t="str">
            <v>FF</v>
          </cell>
          <cell r="P358">
            <v>0.25</v>
          </cell>
          <cell r="Q358" t="b">
            <v>1</v>
          </cell>
        </row>
        <row r="359">
          <cell r="A359" t="str">
            <v>C618281</v>
          </cell>
          <cell r="B359" t="str">
            <v>Muzumwa Binston</v>
          </cell>
          <cell r="C359">
            <v>683610</v>
          </cell>
          <cell r="D359">
            <v>813495.9</v>
          </cell>
          <cell r="E359">
            <v>820332</v>
          </cell>
          <cell r="G359" t="str">
            <v>Capitao Field (Zambia) (B1)</v>
          </cell>
          <cell r="H359" t="str">
            <v>Scale4 (Monthly)</v>
          </cell>
          <cell r="I359" t="str">
            <v>Administration</v>
          </cell>
          <cell r="J359">
            <v>479</v>
          </cell>
          <cell r="K359">
            <v>204</v>
          </cell>
          <cell r="L359">
            <v>75</v>
          </cell>
          <cell r="M359">
            <v>450</v>
          </cell>
          <cell r="N359" t="str">
            <v>Capitao Field (Zambia) (B1)</v>
          </cell>
          <cell r="P359">
            <v>0.2</v>
          </cell>
          <cell r="Q359" t="b">
            <v>1</v>
          </cell>
        </row>
        <row r="360">
          <cell r="A360" t="str">
            <v>C617882</v>
          </cell>
          <cell r="B360" t="str">
            <v>Cheelo Fanwell</v>
          </cell>
          <cell r="C360">
            <v>681100</v>
          </cell>
          <cell r="D360">
            <v>810509</v>
          </cell>
          <cell r="E360">
            <v>817320</v>
          </cell>
          <cell r="G360" t="str">
            <v>Att Pump (Zambia) (B1)</v>
          </cell>
          <cell r="H360" t="str">
            <v>Scale4 (Monthly)</v>
          </cell>
          <cell r="I360" t="str">
            <v>Pumps And Pipelines</v>
          </cell>
          <cell r="J360">
            <v>508</v>
          </cell>
          <cell r="K360">
            <v>207</v>
          </cell>
          <cell r="L360" t="str">
            <v>J20</v>
          </cell>
          <cell r="M360">
            <v>488</v>
          </cell>
          <cell r="N360" t="str">
            <v>Att Pump (Zambia) (B1)</v>
          </cell>
          <cell r="P360">
            <v>0.25</v>
          </cell>
          <cell r="Q360" t="b">
            <v>1</v>
          </cell>
        </row>
        <row r="361">
          <cell r="A361" t="str">
            <v>C217249</v>
          </cell>
          <cell r="B361" t="str">
            <v>Sianjalika Closewell</v>
          </cell>
          <cell r="C361">
            <v>681100</v>
          </cell>
          <cell r="D361">
            <v>810509</v>
          </cell>
          <cell r="E361">
            <v>817320</v>
          </cell>
          <cell r="G361" t="str">
            <v>Driver Crane (Zambia) (B2)</v>
          </cell>
          <cell r="H361" t="str">
            <v>Scale4 (Monthly)</v>
          </cell>
          <cell r="I361" t="str">
            <v>Garage - Administration</v>
          </cell>
          <cell r="J361">
            <v>457</v>
          </cell>
          <cell r="K361">
            <v>210</v>
          </cell>
          <cell r="L361" t="str">
            <v>SG1</v>
          </cell>
          <cell r="M361">
            <v>0</v>
          </cell>
          <cell r="N361" t="str">
            <v>Driver Crane (Zambia) (B2)</v>
          </cell>
          <cell r="P361">
            <v>0.25</v>
          </cell>
          <cell r="Q361" t="b">
            <v>1</v>
          </cell>
        </row>
        <row r="362">
          <cell r="A362" t="str">
            <v>C218925</v>
          </cell>
          <cell r="B362" t="str">
            <v>Shibuse Joseph</v>
          </cell>
          <cell r="C362">
            <v>679650</v>
          </cell>
          <cell r="D362">
            <v>808783.5</v>
          </cell>
          <cell r="E362">
            <v>815580</v>
          </cell>
          <cell r="G362" t="str">
            <v>Operator Bell (Zambia) (B1)</v>
          </cell>
          <cell r="H362" t="str">
            <v>Scale4 (Monthly)</v>
          </cell>
          <cell r="I362" t="str">
            <v>Transport Work</v>
          </cell>
          <cell r="J362">
            <v>412</v>
          </cell>
          <cell r="K362">
            <v>210</v>
          </cell>
          <cell r="L362" t="str">
            <v>XG3</v>
          </cell>
          <cell r="M362">
            <v>0</v>
          </cell>
          <cell r="N362" t="str">
            <v>Driver Vehicle (Zambia) (B2)</v>
          </cell>
          <cell r="P362">
            <v>0.25</v>
          </cell>
          <cell r="Q362" t="b">
            <v>0</v>
          </cell>
        </row>
        <row r="363">
          <cell r="A363" t="str">
            <v>C309982</v>
          </cell>
          <cell r="B363" t="str">
            <v>Kandulu Flaviour</v>
          </cell>
          <cell r="C363">
            <v>678600</v>
          </cell>
          <cell r="D363">
            <v>807534</v>
          </cell>
          <cell r="E363">
            <v>814320</v>
          </cell>
          <cell r="G363" t="str">
            <v>Research Worker (Zambia) (B1)</v>
          </cell>
          <cell r="H363" t="str">
            <v>Scale4 (Monthly)</v>
          </cell>
          <cell r="I363" t="str">
            <v>Agronomy</v>
          </cell>
          <cell r="J363" t="e">
            <v>#N/A</v>
          </cell>
          <cell r="K363">
            <v>208</v>
          </cell>
          <cell r="L363" t="str">
            <v>X</v>
          </cell>
          <cell r="M363">
            <v>0</v>
          </cell>
          <cell r="N363" t="str">
            <v>Worker Met Station (Zambia)</v>
          </cell>
          <cell r="P363">
            <v>0.25</v>
          </cell>
          <cell r="Q363" t="b">
            <v>0</v>
          </cell>
        </row>
        <row r="364">
          <cell r="A364" t="str">
            <v>C611583</v>
          </cell>
          <cell r="B364" t="str">
            <v>Chilundu Rive</v>
          </cell>
          <cell r="C364">
            <v>668600</v>
          </cell>
          <cell r="D364">
            <v>795634</v>
          </cell>
          <cell r="E364">
            <v>802320</v>
          </cell>
          <cell r="G364" t="str">
            <v>Att Pump (Zambia) (B1)</v>
          </cell>
          <cell r="H364" t="str">
            <v>Scale4 (Monthly)</v>
          </cell>
          <cell r="I364" t="str">
            <v>Pumps And Pipelines</v>
          </cell>
          <cell r="J364">
            <v>524</v>
          </cell>
          <cell r="K364">
            <v>207</v>
          </cell>
          <cell r="L364" t="str">
            <v>J20</v>
          </cell>
          <cell r="M364">
            <v>480</v>
          </cell>
          <cell r="N364" t="str">
            <v>Att Pump (Zambia) (B1)</v>
          </cell>
          <cell r="P364">
            <v>0.25</v>
          </cell>
          <cell r="Q364" t="b">
            <v>1</v>
          </cell>
        </row>
        <row r="365">
          <cell r="A365" t="str">
            <v>C615539</v>
          </cell>
          <cell r="B365" t="str">
            <v>Samba Makai Vincent</v>
          </cell>
          <cell r="C365">
            <v>666100</v>
          </cell>
          <cell r="D365">
            <v>792659</v>
          </cell>
          <cell r="E365">
            <v>799320</v>
          </cell>
          <cell r="G365" t="str">
            <v>Co-Ordinator Water (Zambia) (B1)</v>
          </cell>
          <cell r="H365" t="str">
            <v>Scale4 (Monthly)</v>
          </cell>
          <cell r="I365" t="str">
            <v>Dams</v>
          </cell>
          <cell r="J365">
            <v>530</v>
          </cell>
          <cell r="K365">
            <v>207</v>
          </cell>
          <cell r="L365">
            <v>222</v>
          </cell>
          <cell r="M365">
            <v>501</v>
          </cell>
          <cell r="N365" t="str">
            <v>Co-Ordinator Water (Zambia) (B1)</v>
          </cell>
          <cell r="O365" t="str">
            <v>S</v>
          </cell>
          <cell r="P365">
            <v>0.25</v>
          </cell>
          <cell r="Q365" t="b">
            <v>1</v>
          </cell>
        </row>
        <row r="366">
          <cell r="A366" t="str">
            <v>C611054</v>
          </cell>
          <cell r="B366" t="str">
            <v>Sinachibombo Julius</v>
          </cell>
          <cell r="C366">
            <v>666100</v>
          </cell>
          <cell r="D366">
            <v>792659</v>
          </cell>
          <cell r="E366">
            <v>799320</v>
          </cell>
          <cell r="G366" t="str">
            <v>Co-Ordinator Water (Zambia) (B1)</v>
          </cell>
          <cell r="H366" t="str">
            <v>Scale4 (Monthly)</v>
          </cell>
          <cell r="I366" t="str">
            <v>Dams</v>
          </cell>
          <cell r="J366">
            <v>526</v>
          </cell>
          <cell r="K366">
            <v>207</v>
          </cell>
          <cell r="L366">
            <v>222</v>
          </cell>
          <cell r="M366">
            <v>500</v>
          </cell>
          <cell r="N366" t="str">
            <v>Co-Ordinator Water (Zambia) (B1)</v>
          </cell>
          <cell r="O366" t="str">
            <v>S</v>
          </cell>
          <cell r="P366">
            <v>0.25</v>
          </cell>
          <cell r="Q366" t="b">
            <v>1</v>
          </cell>
        </row>
        <row r="367">
          <cell r="A367" t="str">
            <v>C614042</v>
          </cell>
          <cell r="B367" t="str">
            <v>Chulabantu Sunday</v>
          </cell>
          <cell r="C367">
            <v>661100</v>
          </cell>
          <cell r="D367">
            <v>786709</v>
          </cell>
          <cell r="E367">
            <v>793320</v>
          </cell>
          <cell r="G367" t="str">
            <v>Chainman (Zambia) (B1)</v>
          </cell>
          <cell r="H367" t="str">
            <v>Scale4 (Monthly)</v>
          </cell>
          <cell r="I367" t="str">
            <v>Land Preparation</v>
          </cell>
          <cell r="J367">
            <v>449</v>
          </cell>
          <cell r="K367">
            <v>209</v>
          </cell>
          <cell r="L367" t="str">
            <v>XG1</v>
          </cell>
          <cell r="M367">
            <v>0</v>
          </cell>
          <cell r="N367" t="str">
            <v>Chainman (Zambia) (B1)</v>
          </cell>
          <cell r="P367">
            <v>0.25</v>
          </cell>
          <cell r="Q367" t="b">
            <v>1</v>
          </cell>
        </row>
        <row r="368">
          <cell r="A368" t="str">
            <v>C618616</v>
          </cell>
          <cell r="B368" t="str">
            <v>Njovu Goliath</v>
          </cell>
          <cell r="C368">
            <v>661100</v>
          </cell>
          <cell r="D368">
            <v>786709</v>
          </cell>
          <cell r="E368">
            <v>793320</v>
          </cell>
          <cell r="G368" t="str">
            <v>Research Worker (Zambia) (B1)</v>
          </cell>
          <cell r="H368" t="str">
            <v>Scale4 (Monthly)</v>
          </cell>
          <cell r="I368" t="str">
            <v>Agronomy</v>
          </cell>
          <cell r="J368">
            <v>496</v>
          </cell>
          <cell r="K368">
            <v>208</v>
          </cell>
          <cell r="L368" t="str">
            <v>X</v>
          </cell>
          <cell r="M368">
            <v>0</v>
          </cell>
          <cell r="N368" t="str">
            <v>Sampler Analyst (Zambia)</v>
          </cell>
          <cell r="P368">
            <v>0.25</v>
          </cell>
          <cell r="Q368" t="b">
            <v>0</v>
          </cell>
        </row>
        <row r="369">
          <cell r="A369" t="str">
            <v>C617051</v>
          </cell>
          <cell r="B369" t="str">
            <v>Siangunze Alick</v>
          </cell>
          <cell r="C369">
            <v>661100</v>
          </cell>
          <cell r="D369">
            <v>786709</v>
          </cell>
          <cell r="E369">
            <v>793320</v>
          </cell>
          <cell r="G369" t="str">
            <v>Co-Ordinator Water (Zambia) (B1)</v>
          </cell>
          <cell r="H369" t="str">
            <v>Scale4 (Monthly)</v>
          </cell>
          <cell r="I369" t="str">
            <v>Dams</v>
          </cell>
          <cell r="J369">
            <v>529</v>
          </cell>
          <cell r="K369">
            <v>207</v>
          </cell>
          <cell r="L369">
            <v>222</v>
          </cell>
          <cell r="M369">
            <v>500</v>
          </cell>
          <cell r="N369" t="str">
            <v>Co-Ordinator Water (Zambia) (B1)</v>
          </cell>
          <cell r="P369">
            <v>0.25</v>
          </cell>
          <cell r="Q369" t="b">
            <v>1</v>
          </cell>
        </row>
        <row r="370">
          <cell r="A370" t="str">
            <v>C617826</v>
          </cell>
          <cell r="B370" t="str">
            <v>Halumya Adam</v>
          </cell>
          <cell r="C370">
            <v>658600</v>
          </cell>
          <cell r="D370">
            <v>783734</v>
          </cell>
          <cell r="E370">
            <v>790320</v>
          </cell>
          <cell r="G370" t="str">
            <v>Co-Ordinator Water (Zambia) (B1)</v>
          </cell>
          <cell r="H370" t="str">
            <v>Scale4 (Monthly)</v>
          </cell>
          <cell r="I370" t="str">
            <v>Dams</v>
          </cell>
          <cell r="J370">
            <v>531</v>
          </cell>
          <cell r="K370">
            <v>207</v>
          </cell>
          <cell r="L370">
            <v>222</v>
          </cell>
          <cell r="M370">
            <v>511</v>
          </cell>
          <cell r="N370" t="str">
            <v>Co-Ordinator Water (Zambia) (B1)</v>
          </cell>
          <cell r="P370">
            <v>0.25</v>
          </cell>
          <cell r="Q370" t="b">
            <v>1</v>
          </cell>
        </row>
        <row r="371">
          <cell r="A371" t="str">
            <v>C617980</v>
          </cell>
          <cell r="B371" t="str">
            <v>Mutango Biemba</v>
          </cell>
          <cell r="C371">
            <v>658600</v>
          </cell>
          <cell r="D371">
            <v>783734</v>
          </cell>
          <cell r="E371">
            <v>790320</v>
          </cell>
          <cell r="G371" t="str">
            <v>Tyre Man (Zambia) (B1)</v>
          </cell>
          <cell r="H371" t="str">
            <v>Scale4 (Daily)</v>
          </cell>
          <cell r="I371" t="str">
            <v>Cane Haulage</v>
          </cell>
          <cell r="J371">
            <v>427</v>
          </cell>
          <cell r="K371">
            <v>211</v>
          </cell>
          <cell r="L371" t="str">
            <v>XG2</v>
          </cell>
          <cell r="M371">
            <v>0</v>
          </cell>
          <cell r="N371" t="str">
            <v>Tyrehand (Zambia)</v>
          </cell>
          <cell r="P371">
            <v>0.25</v>
          </cell>
          <cell r="Q371" t="b">
            <v>0</v>
          </cell>
        </row>
        <row r="372">
          <cell r="A372" t="str">
            <v>C611829</v>
          </cell>
          <cell r="B372" t="str">
            <v>Chile Humphrey</v>
          </cell>
          <cell r="C372">
            <v>656100</v>
          </cell>
          <cell r="D372">
            <v>780759</v>
          </cell>
          <cell r="E372">
            <v>787320</v>
          </cell>
          <cell r="G372" t="str">
            <v>Research Worker (Zambia) (B1)</v>
          </cell>
          <cell r="H372" t="str">
            <v>Scale4 (Monthly)</v>
          </cell>
          <cell r="I372" t="str">
            <v>Agronomy</v>
          </cell>
          <cell r="J372">
            <v>494</v>
          </cell>
          <cell r="K372">
            <v>208</v>
          </cell>
          <cell r="L372" t="str">
            <v>X</v>
          </cell>
          <cell r="M372">
            <v>0</v>
          </cell>
          <cell r="N372" t="str">
            <v>Research Worker (Zambia) (B1)</v>
          </cell>
          <cell r="P372">
            <v>0.2</v>
          </cell>
          <cell r="Q372" t="b">
            <v>1</v>
          </cell>
        </row>
        <row r="373">
          <cell r="A373" t="str">
            <v>C820319</v>
          </cell>
          <cell r="B373" t="str">
            <v>Chintu Frank</v>
          </cell>
          <cell r="C373">
            <v>656100</v>
          </cell>
          <cell r="D373">
            <v>780759</v>
          </cell>
          <cell r="E373">
            <v>787320</v>
          </cell>
          <cell r="G373" t="str">
            <v>Research Field Worker (Zambia) (Ab1)</v>
          </cell>
          <cell r="H373" t="str">
            <v>Scale4 (Monthly)</v>
          </cell>
          <cell r="I373" t="str">
            <v>Agronomy</v>
          </cell>
          <cell r="J373">
            <v>493</v>
          </cell>
          <cell r="K373">
            <v>208</v>
          </cell>
          <cell r="L373" t="str">
            <v>X</v>
          </cell>
          <cell r="M373">
            <v>0</v>
          </cell>
          <cell r="N373" t="str">
            <v>Research Worker (Zambia) (B1)</v>
          </cell>
          <cell r="P373">
            <v>0.25</v>
          </cell>
          <cell r="Q373" t="b">
            <v>0</v>
          </cell>
        </row>
        <row r="374">
          <cell r="A374" t="str">
            <v>C618386</v>
          </cell>
          <cell r="B374" t="str">
            <v>Dimuna Given</v>
          </cell>
          <cell r="C374">
            <v>656100</v>
          </cell>
          <cell r="D374">
            <v>780759</v>
          </cell>
          <cell r="E374">
            <v>787320</v>
          </cell>
          <cell r="G374" t="str">
            <v>Co-Ordinator Water (Zambia) (B1)</v>
          </cell>
          <cell r="H374" t="str">
            <v>Scale4 (Monthly)</v>
          </cell>
          <cell r="I374" t="str">
            <v>Dams</v>
          </cell>
          <cell r="J374">
            <v>533</v>
          </cell>
          <cell r="K374">
            <v>207</v>
          </cell>
          <cell r="L374">
            <v>222</v>
          </cell>
          <cell r="M374">
            <v>501</v>
          </cell>
          <cell r="N374" t="str">
            <v>Co-Ordinator Water (Zambia) (B1)</v>
          </cell>
          <cell r="P374">
            <v>0.25</v>
          </cell>
          <cell r="Q374" t="b">
            <v>1</v>
          </cell>
        </row>
        <row r="375">
          <cell r="A375" t="str">
            <v>C824707</v>
          </cell>
          <cell r="B375" t="str">
            <v>Gozline Muleya</v>
          </cell>
          <cell r="C375">
            <v>656100</v>
          </cell>
          <cell r="D375">
            <v>780759</v>
          </cell>
          <cell r="E375">
            <v>787320</v>
          </cell>
          <cell r="G375" t="str">
            <v>Co-Ordinator Water (Zambia) (B1)</v>
          </cell>
          <cell r="H375" t="str">
            <v>Scale4 (Monthly)</v>
          </cell>
          <cell r="I375" t="str">
            <v>Irrigation Services</v>
          </cell>
          <cell r="J375">
            <v>527</v>
          </cell>
          <cell r="K375">
            <v>207</v>
          </cell>
          <cell r="L375" t="str">
            <v>SI</v>
          </cell>
          <cell r="M375">
            <v>0</v>
          </cell>
          <cell r="N375" t="str">
            <v>Co-Ordinator Water (Zambia) (B1)</v>
          </cell>
          <cell r="Q375" t="b">
            <v>1</v>
          </cell>
        </row>
        <row r="376">
          <cell r="A376" t="str">
            <v>C825159</v>
          </cell>
          <cell r="B376" t="str">
            <v>Hachibamba Sunday</v>
          </cell>
          <cell r="C376">
            <v>656100</v>
          </cell>
          <cell r="D376">
            <v>780759</v>
          </cell>
          <cell r="E376">
            <v>787320</v>
          </cell>
          <cell r="G376" t="str">
            <v>General Worker Research (Zambia) (A1)</v>
          </cell>
          <cell r="H376" t="str">
            <v>Scale4 (Monthly)</v>
          </cell>
          <cell r="I376" t="str">
            <v>Agronomy</v>
          </cell>
          <cell r="J376">
            <v>0</v>
          </cell>
          <cell r="K376">
            <v>208</v>
          </cell>
          <cell r="L376" t="str">
            <v>X</v>
          </cell>
          <cell r="M376">
            <v>0</v>
          </cell>
          <cell r="N376" t="str">
            <v>General Worker (Zambia) (A1)</v>
          </cell>
          <cell r="Q376" t="b">
            <v>0</v>
          </cell>
        </row>
        <row r="377">
          <cell r="A377" t="str">
            <v>C611713</v>
          </cell>
          <cell r="B377" t="str">
            <v>Kambembe Crispin</v>
          </cell>
          <cell r="C377">
            <v>656100</v>
          </cell>
          <cell r="D377">
            <v>780759</v>
          </cell>
          <cell r="E377">
            <v>787320</v>
          </cell>
          <cell r="G377" t="str">
            <v>Co-Ordinator Water (Zambia) (B1)</v>
          </cell>
          <cell r="H377" t="str">
            <v>Scale4 (Monthly)</v>
          </cell>
          <cell r="I377" t="str">
            <v>Dams</v>
          </cell>
          <cell r="J377">
            <v>528</v>
          </cell>
          <cell r="K377">
            <v>207</v>
          </cell>
          <cell r="L377">
            <v>222</v>
          </cell>
          <cell r="M377">
            <v>500</v>
          </cell>
          <cell r="N377" t="str">
            <v>Co-Ordinator Water (Zambia) (B1)</v>
          </cell>
          <cell r="P377">
            <v>0.25</v>
          </cell>
          <cell r="Q377" t="b">
            <v>1</v>
          </cell>
        </row>
        <row r="378">
          <cell r="A378" t="str">
            <v>C618614</v>
          </cell>
          <cell r="B378" t="str">
            <v>Makumba Mesten</v>
          </cell>
          <cell r="C378">
            <v>656100</v>
          </cell>
          <cell r="D378">
            <v>780759</v>
          </cell>
          <cell r="E378">
            <v>787320</v>
          </cell>
          <cell r="G378" t="str">
            <v>Chainman (Zambia) (B1)</v>
          </cell>
          <cell r="H378" t="str">
            <v>Scale4 (Monthly)</v>
          </cell>
          <cell r="I378" t="str">
            <v>Land Preparation</v>
          </cell>
          <cell r="J378">
            <v>452</v>
          </cell>
          <cell r="K378">
            <v>209</v>
          </cell>
          <cell r="L378" t="str">
            <v>XG1</v>
          </cell>
          <cell r="M378">
            <v>0</v>
          </cell>
          <cell r="N378" t="str">
            <v>Chainman (Zambia) (B1)</v>
          </cell>
          <cell r="P378">
            <v>0.25</v>
          </cell>
          <cell r="Q378" t="b">
            <v>1</v>
          </cell>
        </row>
        <row r="379">
          <cell r="A379" t="str">
            <v>C618583</v>
          </cell>
          <cell r="B379" t="str">
            <v>Moonga G. Choonya</v>
          </cell>
          <cell r="C379">
            <v>656100</v>
          </cell>
          <cell r="D379">
            <v>780759</v>
          </cell>
          <cell r="E379">
            <v>787320</v>
          </cell>
          <cell r="G379" t="str">
            <v>Att Pump (Zambia) (B1)</v>
          </cell>
          <cell r="H379" t="str">
            <v>Scale4 (Monthly)</v>
          </cell>
          <cell r="I379" t="str">
            <v>Pumps And Pipelines</v>
          </cell>
          <cell r="J379">
            <v>502</v>
          </cell>
          <cell r="K379">
            <v>207</v>
          </cell>
          <cell r="L379" t="str">
            <v>J20</v>
          </cell>
          <cell r="M379">
            <v>481</v>
          </cell>
          <cell r="N379" t="str">
            <v>Att Pump (Zambia) (B1)</v>
          </cell>
          <cell r="P379">
            <v>0.25</v>
          </cell>
          <cell r="Q379" t="b">
            <v>1</v>
          </cell>
        </row>
        <row r="380">
          <cell r="A380" t="str">
            <v>C618430</v>
          </cell>
          <cell r="B380" t="str">
            <v>Mpepho Christopher</v>
          </cell>
          <cell r="C380">
            <v>656100</v>
          </cell>
          <cell r="D380">
            <v>780759</v>
          </cell>
          <cell r="E380">
            <v>787320</v>
          </cell>
          <cell r="G380" t="str">
            <v>Co-Ordinator Water (Zambia) (B1)</v>
          </cell>
          <cell r="H380" t="str">
            <v>Scale4 (Monthly)</v>
          </cell>
          <cell r="I380" t="str">
            <v>Dams</v>
          </cell>
          <cell r="J380">
            <v>535</v>
          </cell>
          <cell r="K380">
            <v>207</v>
          </cell>
          <cell r="L380">
            <v>222</v>
          </cell>
          <cell r="M380">
            <v>501</v>
          </cell>
          <cell r="N380" t="str">
            <v>Co-Ordinator Water (Zambia) (B1)</v>
          </cell>
          <cell r="P380">
            <v>0.25</v>
          </cell>
          <cell r="Q380" t="b">
            <v>1</v>
          </cell>
        </row>
        <row r="381">
          <cell r="A381" t="str">
            <v>C618396</v>
          </cell>
          <cell r="B381" t="str">
            <v>Mwanang'ombe Kaeshe</v>
          </cell>
          <cell r="C381">
            <v>656100</v>
          </cell>
          <cell r="D381">
            <v>780759</v>
          </cell>
          <cell r="E381">
            <v>787320</v>
          </cell>
          <cell r="G381" t="str">
            <v>Co-Ordinator Water (Zambia) (B1)</v>
          </cell>
          <cell r="H381" t="str">
            <v>Scale4 (Monthly)</v>
          </cell>
          <cell r="I381" t="str">
            <v>Dams</v>
          </cell>
          <cell r="J381">
            <v>534</v>
          </cell>
          <cell r="K381">
            <v>207</v>
          </cell>
          <cell r="L381">
            <v>222</v>
          </cell>
          <cell r="M381">
            <v>515</v>
          </cell>
          <cell r="N381" t="str">
            <v>Co-Ordinator Water (Zambia) (B1)</v>
          </cell>
          <cell r="P381">
            <v>0.25</v>
          </cell>
          <cell r="Q381" t="b">
            <v>1</v>
          </cell>
        </row>
        <row r="382">
          <cell r="A382" t="str">
            <v>C618414</v>
          </cell>
          <cell r="B382" t="str">
            <v>Mweete Never</v>
          </cell>
          <cell r="C382">
            <v>656100</v>
          </cell>
          <cell r="D382">
            <v>780759</v>
          </cell>
          <cell r="E382">
            <v>787320</v>
          </cell>
          <cell r="G382" t="str">
            <v>Att Pump (Zambia) (B1)</v>
          </cell>
          <cell r="H382" t="str">
            <v>Scale4 (Monthly)</v>
          </cell>
          <cell r="I382" t="str">
            <v>Pumps And Pipelines</v>
          </cell>
          <cell r="J382">
            <v>504</v>
          </cell>
          <cell r="K382">
            <v>207</v>
          </cell>
          <cell r="L382" t="str">
            <v>J20</v>
          </cell>
          <cell r="M382">
            <v>484</v>
          </cell>
          <cell r="N382" t="str">
            <v>Att Pump (Zambia) (B1)</v>
          </cell>
          <cell r="P382">
            <v>0.25</v>
          </cell>
          <cell r="Q382" t="b">
            <v>1</v>
          </cell>
        </row>
        <row r="383">
          <cell r="A383" t="str">
            <v>C618385</v>
          </cell>
          <cell r="B383" t="str">
            <v>Mwenya Joseph</v>
          </cell>
          <cell r="C383">
            <v>656100</v>
          </cell>
          <cell r="D383">
            <v>780759</v>
          </cell>
          <cell r="E383">
            <v>787320</v>
          </cell>
          <cell r="G383" t="str">
            <v>Co-Ordinator Water (Zambia) (B1)</v>
          </cell>
          <cell r="H383" t="str">
            <v>Scale4 (Monthly)</v>
          </cell>
          <cell r="I383" t="str">
            <v>Dams</v>
          </cell>
          <cell r="J383">
            <v>532</v>
          </cell>
          <cell r="K383">
            <v>207</v>
          </cell>
          <cell r="L383">
            <v>222</v>
          </cell>
          <cell r="M383">
            <v>515</v>
          </cell>
          <cell r="N383" t="str">
            <v>Co-Ordinator Water (Zambia) (B1)</v>
          </cell>
          <cell r="P383">
            <v>0.25</v>
          </cell>
          <cell r="Q383" t="b">
            <v>1</v>
          </cell>
        </row>
        <row r="384">
          <cell r="A384" t="str">
            <v>C616894</v>
          </cell>
          <cell r="B384" t="str">
            <v>Simate Mandandafu</v>
          </cell>
          <cell r="C384">
            <v>656100</v>
          </cell>
          <cell r="D384">
            <v>780759</v>
          </cell>
          <cell r="E384">
            <v>787320</v>
          </cell>
          <cell r="G384" t="str">
            <v>Research Worker (Zambia) (B1)</v>
          </cell>
          <cell r="H384" t="str">
            <v>Scale4 (Monthly)</v>
          </cell>
          <cell r="I384" t="str">
            <v>Agronomy</v>
          </cell>
          <cell r="J384">
            <v>495</v>
          </cell>
          <cell r="K384">
            <v>208</v>
          </cell>
          <cell r="L384" t="str">
            <v>X</v>
          </cell>
          <cell r="M384">
            <v>0</v>
          </cell>
          <cell r="N384" t="str">
            <v>Sampler Analyst (Zambia)</v>
          </cell>
          <cell r="P384">
            <v>0.2</v>
          </cell>
          <cell r="Q384" t="b">
            <v>0</v>
          </cell>
        </row>
        <row r="385">
          <cell r="A385" t="str">
            <v>C618812</v>
          </cell>
          <cell r="B385" t="str">
            <v>Chisonga Mainza Reference</v>
          </cell>
          <cell r="C385">
            <v>653600</v>
          </cell>
          <cell r="D385">
            <v>777784</v>
          </cell>
          <cell r="E385">
            <v>784320</v>
          </cell>
          <cell r="G385" t="str">
            <v>Att Pump (Zambia) (B1)</v>
          </cell>
          <cell r="H385" t="str">
            <v>Scale4 (Monthly)</v>
          </cell>
          <cell r="I385" t="str">
            <v>Pumps And Pipelines</v>
          </cell>
          <cell r="J385">
            <v>501</v>
          </cell>
          <cell r="K385">
            <v>207</v>
          </cell>
          <cell r="L385" t="str">
            <v>J20</v>
          </cell>
          <cell r="M385">
            <v>481</v>
          </cell>
          <cell r="N385" t="str">
            <v>Att Pump (Zambia) (B1)</v>
          </cell>
          <cell r="P385">
            <v>0.25</v>
          </cell>
          <cell r="Q385" t="b">
            <v>1</v>
          </cell>
        </row>
        <row r="386">
          <cell r="A386" t="str">
            <v>C618829</v>
          </cell>
          <cell r="B386" t="str">
            <v>Maambo Sylvester</v>
          </cell>
          <cell r="C386">
            <v>653600</v>
          </cell>
          <cell r="D386">
            <v>777784</v>
          </cell>
          <cell r="E386">
            <v>784320</v>
          </cell>
          <cell r="G386" t="str">
            <v>Chainman (Zambia) (B1)</v>
          </cell>
          <cell r="H386" t="str">
            <v>Scale4 (Monthly)</v>
          </cell>
          <cell r="I386" t="str">
            <v>Land Preparation</v>
          </cell>
          <cell r="J386">
            <v>447</v>
          </cell>
          <cell r="K386">
            <v>209</v>
          </cell>
          <cell r="L386" t="str">
            <v>XG1</v>
          </cell>
          <cell r="M386">
            <v>0</v>
          </cell>
          <cell r="N386" t="str">
            <v>Chainman (Zambia) (B1)</v>
          </cell>
          <cell r="P386">
            <v>0.25</v>
          </cell>
          <cell r="Q386" t="b">
            <v>1</v>
          </cell>
        </row>
        <row r="387">
          <cell r="A387" t="str">
            <v>C618828</v>
          </cell>
          <cell r="B387" t="str">
            <v>Mwale Lackson</v>
          </cell>
          <cell r="C387">
            <v>653600</v>
          </cell>
          <cell r="D387">
            <v>777784</v>
          </cell>
          <cell r="E387">
            <v>784320</v>
          </cell>
          <cell r="G387" t="str">
            <v>Chainman (Zambia) (B1)</v>
          </cell>
          <cell r="H387" t="str">
            <v>Scale4 (Monthly)</v>
          </cell>
          <cell r="I387" t="str">
            <v>Land Preparation</v>
          </cell>
          <cell r="J387">
            <v>451</v>
          </cell>
          <cell r="K387">
            <v>209</v>
          </cell>
          <cell r="L387" t="str">
            <v>XG1</v>
          </cell>
          <cell r="M387">
            <v>0</v>
          </cell>
          <cell r="N387" t="str">
            <v>Chainman (Zambia) (B1)</v>
          </cell>
          <cell r="P387">
            <v>0.25</v>
          </cell>
          <cell r="Q387" t="b">
            <v>1</v>
          </cell>
        </row>
        <row r="388">
          <cell r="A388" t="str">
            <v>C618853</v>
          </cell>
          <cell r="B388" t="str">
            <v>Shalubobya S. Osten</v>
          </cell>
          <cell r="C388">
            <v>653600</v>
          </cell>
          <cell r="D388">
            <v>777784</v>
          </cell>
          <cell r="E388">
            <v>784320</v>
          </cell>
          <cell r="G388" t="str">
            <v>Att Pump (Zambia) (B1)</v>
          </cell>
          <cell r="H388" t="str">
            <v>Scale4 (Monthly)</v>
          </cell>
          <cell r="I388" t="str">
            <v>Pumps And Pipelines</v>
          </cell>
          <cell r="J388">
            <v>500</v>
          </cell>
          <cell r="K388">
            <v>207</v>
          </cell>
          <cell r="L388" t="str">
            <v>J20</v>
          </cell>
          <cell r="M388">
            <v>497</v>
          </cell>
          <cell r="N388" t="str">
            <v>Att Pump (Zambia) (B1)</v>
          </cell>
          <cell r="P388">
            <v>0.25</v>
          </cell>
          <cell r="Q388" t="b">
            <v>1</v>
          </cell>
        </row>
        <row r="389">
          <cell r="A389" t="str">
            <v>C616542</v>
          </cell>
          <cell r="B389" t="str">
            <v>Wamulume Pumulo</v>
          </cell>
          <cell r="C389">
            <v>653600</v>
          </cell>
          <cell r="D389">
            <v>777784</v>
          </cell>
          <cell r="E389">
            <v>784320</v>
          </cell>
          <cell r="G389" t="str">
            <v>Att Pump (Zambia) (B1)</v>
          </cell>
          <cell r="H389" t="str">
            <v>Scale4 (Monthly)</v>
          </cell>
          <cell r="I389" t="str">
            <v>Pumps And Pipelines</v>
          </cell>
          <cell r="J389">
            <v>512</v>
          </cell>
          <cell r="K389">
            <v>207</v>
          </cell>
          <cell r="L389" t="str">
            <v>J20</v>
          </cell>
          <cell r="M389">
            <v>486</v>
          </cell>
          <cell r="N389" t="str">
            <v>Att Pump (Zambia) (B1)</v>
          </cell>
          <cell r="P389">
            <v>0.25</v>
          </cell>
          <cell r="Q389" t="b">
            <v>1</v>
          </cell>
        </row>
        <row r="390">
          <cell r="A390" t="str">
            <v>C618827</v>
          </cell>
          <cell r="B390" t="str">
            <v>Zulu Gelson</v>
          </cell>
          <cell r="C390">
            <v>653600</v>
          </cell>
          <cell r="D390">
            <v>777784</v>
          </cell>
          <cell r="E390">
            <v>784320</v>
          </cell>
          <cell r="G390" t="str">
            <v>Chainman (Zambia) (B1)</v>
          </cell>
          <cell r="H390" t="str">
            <v>Scale4 (Monthly)</v>
          </cell>
          <cell r="I390" t="str">
            <v>Land Preparation</v>
          </cell>
          <cell r="J390">
            <v>450</v>
          </cell>
          <cell r="K390">
            <v>209</v>
          </cell>
          <cell r="L390" t="str">
            <v>XG1</v>
          </cell>
          <cell r="M390">
            <v>0</v>
          </cell>
          <cell r="N390" t="str">
            <v>Chainman (Zambia) (B1)</v>
          </cell>
          <cell r="P390">
            <v>0.25</v>
          </cell>
          <cell r="Q390" t="b">
            <v>1</v>
          </cell>
        </row>
        <row r="391">
          <cell r="A391" t="str">
            <v>C825503</v>
          </cell>
          <cell r="B391" t="str">
            <v>Mwenda Imboela Boyd</v>
          </cell>
          <cell r="C391">
            <v>651470</v>
          </cell>
          <cell r="D391">
            <v>775249.3</v>
          </cell>
          <cell r="E391">
            <v>781320</v>
          </cell>
          <cell r="G391" t="e">
            <v>#N/A</v>
          </cell>
          <cell r="H391" t="str">
            <v>Scale4 (Monthly)</v>
          </cell>
          <cell r="I391" t="str">
            <v>Administration</v>
          </cell>
          <cell r="J391">
            <v>568</v>
          </cell>
          <cell r="K391">
            <v>204</v>
          </cell>
          <cell r="L391">
            <v>75</v>
          </cell>
          <cell r="M391">
            <v>0</v>
          </cell>
          <cell r="N391" t="str">
            <v>Driver Tractor (Zambia) (B1)</v>
          </cell>
          <cell r="P391">
            <v>0.25</v>
          </cell>
          <cell r="Q391" t="e">
            <v>#N/A</v>
          </cell>
        </row>
        <row r="392">
          <cell r="A392" t="str">
            <v>C605820</v>
          </cell>
          <cell r="B392" t="str">
            <v>Banda Alikanjelo</v>
          </cell>
          <cell r="C392">
            <v>651100</v>
          </cell>
          <cell r="D392">
            <v>774809</v>
          </cell>
          <cell r="E392">
            <v>781320</v>
          </cell>
          <cell r="G392" t="str">
            <v>Driver Tractor (Zambia) (B1)</v>
          </cell>
          <cell r="H392" t="str">
            <v>Scale4 (Monthly)</v>
          </cell>
          <cell r="I392" t="str">
            <v>Administration</v>
          </cell>
          <cell r="J392">
            <v>571</v>
          </cell>
          <cell r="K392">
            <v>204</v>
          </cell>
          <cell r="L392">
            <v>75</v>
          </cell>
          <cell r="M392">
            <v>0</v>
          </cell>
          <cell r="N392" t="str">
            <v>Driver Tractor (Zambia) (B1)</v>
          </cell>
          <cell r="P392">
            <v>0.25</v>
          </cell>
          <cell r="Q392" t="b">
            <v>1</v>
          </cell>
        </row>
        <row r="393">
          <cell r="A393" t="str">
            <v>C615546</v>
          </cell>
          <cell r="B393" t="str">
            <v>Daka Kezala</v>
          </cell>
          <cell r="C393">
            <v>651100</v>
          </cell>
          <cell r="D393">
            <v>774809</v>
          </cell>
          <cell r="E393">
            <v>781320</v>
          </cell>
          <cell r="G393" t="str">
            <v>Driver Tractor 100Hp (Zambia) (B1)</v>
          </cell>
          <cell r="H393" t="str">
            <v>Scale4 (Monthly)</v>
          </cell>
          <cell r="I393" t="str">
            <v>Administration</v>
          </cell>
          <cell r="J393">
            <v>595</v>
          </cell>
          <cell r="K393">
            <v>205</v>
          </cell>
          <cell r="L393">
            <v>75</v>
          </cell>
          <cell r="M393">
            <v>0</v>
          </cell>
          <cell r="N393" t="str">
            <v>Driver Tractor (Zambia)</v>
          </cell>
          <cell r="P393">
            <v>0.25</v>
          </cell>
          <cell r="Q393" t="b">
            <v>0</v>
          </cell>
        </row>
        <row r="394">
          <cell r="A394" t="str">
            <v>C611459</v>
          </cell>
          <cell r="B394" t="str">
            <v>Hachikuyu Born</v>
          </cell>
          <cell r="C394">
            <v>651100</v>
          </cell>
          <cell r="D394">
            <v>774809</v>
          </cell>
          <cell r="E394">
            <v>781320</v>
          </cell>
          <cell r="G394" t="str">
            <v>Driver Tractor 100Hp (Zambia) (B1)</v>
          </cell>
          <cell r="H394" t="str">
            <v>Scale4 (Monthly)</v>
          </cell>
          <cell r="I394" t="str">
            <v>Administration</v>
          </cell>
          <cell r="J394">
            <v>595</v>
          </cell>
          <cell r="K394">
            <v>205</v>
          </cell>
          <cell r="L394">
            <v>75</v>
          </cell>
          <cell r="M394">
            <v>0</v>
          </cell>
          <cell r="N394" t="str">
            <v>Driver Tractor (Zambia)</v>
          </cell>
          <cell r="P394">
            <v>0.25</v>
          </cell>
          <cell r="Q394" t="b">
            <v>0</v>
          </cell>
        </row>
        <row r="395">
          <cell r="A395" t="str">
            <v>C618964</v>
          </cell>
          <cell r="B395" t="str">
            <v>Hachonda Siang'andu</v>
          </cell>
          <cell r="C395">
            <v>651100</v>
          </cell>
          <cell r="D395">
            <v>774809</v>
          </cell>
          <cell r="E395">
            <v>781320</v>
          </cell>
          <cell r="G395" t="str">
            <v>Att Pump (Zambia) (B1)</v>
          </cell>
          <cell r="H395" t="str">
            <v>Scale4 (Monthly)</v>
          </cell>
          <cell r="I395" t="str">
            <v>Pumps And Pipelines</v>
          </cell>
          <cell r="J395">
            <v>499</v>
          </cell>
          <cell r="K395">
            <v>207</v>
          </cell>
          <cell r="L395" t="str">
            <v>J20</v>
          </cell>
          <cell r="M395">
            <v>490</v>
          </cell>
          <cell r="N395" t="str">
            <v>Att Pump (Zambia) (B1)</v>
          </cell>
          <cell r="P395">
            <v>0.25</v>
          </cell>
          <cell r="Q395" t="b">
            <v>1</v>
          </cell>
        </row>
        <row r="396">
          <cell r="A396" t="str">
            <v>C616753</v>
          </cell>
          <cell r="B396" t="str">
            <v>Hamangaba Harrison</v>
          </cell>
          <cell r="C396">
            <v>651100</v>
          </cell>
          <cell r="D396">
            <v>774809</v>
          </cell>
          <cell r="E396">
            <v>781320</v>
          </cell>
          <cell r="G396" t="str">
            <v>Driver Tractor 100Hp (Zambia) (B1)</v>
          </cell>
          <cell r="H396" t="str">
            <v>Scale4 (Monthly)</v>
          </cell>
          <cell r="I396" t="str">
            <v>Administration</v>
          </cell>
          <cell r="J396">
            <v>596</v>
          </cell>
          <cell r="K396">
            <v>205</v>
          </cell>
          <cell r="L396">
            <v>75</v>
          </cell>
          <cell r="M396">
            <v>0</v>
          </cell>
          <cell r="N396" t="str">
            <v>Driver Tractor (Zambia)</v>
          </cell>
          <cell r="P396">
            <v>0.25</v>
          </cell>
          <cell r="Q396" t="b">
            <v>0</v>
          </cell>
        </row>
        <row r="397">
          <cell r="A397" t="str">
            <v>C618559</v>
          </cell>
          <cell r="B397" t="str">
            <v>Kalombwana Jonathan</v>
          </cell>
          <cell r="C397">
            <v>651100</v>
          </cell>
          <cell r="D397">
            <v>774809</v>
          </cell>
          <cell r="E397">
            <v>781320</v>
          </cell>
          <cell r="G397" t="str">
            <v>Co-Ordinator Water (Zambia) (B1)</v>
          </cell>
          <cell r="H397" t="str">
            <v>Scale4 (Monthly)</v>
          </cell>
          <cell r="I397" t="str">
            <v>Dams</v>
          </cell>
          <cell r="J397">
            <v>536</v>
          </cell>
          <cell r="K397">
            <v>207</v>
          </cell>
          <cell r="L397">
            <v>222</v>
          </cell>
          <cell r="M397">
            <v>515</v>
          </cell>
          <cell r="N397" t="str">
            <v>Co-Ordinator Water (Zambia) (B1)</v>
          </cell>
          <cell r="P397">
            <v>0.25</v>
          </cell>
          <cell r="Q397" t="b">
            <v>1</v>
          </cell>
        </row>
        <row r="398">
          <cell r="A398" t="str">
            <v>C609329</v>
          </cell>
          <cell r="B398" t="str">
            <v>Kamona Noah</v>
          </cell>
          <cell r="C398">
            <v>651100</v>
          </cell>
          <cell r="D398">
            <v>774809</v>
          </cell>
          <cell r="E398">
            <v>781320</v>
          </cell>
          <cell r="G398" t="str">
            <v>Driver Tractor (Zambia) (B1)</v>
          </cell>
          <cell r="H398" t="str">
            <v>Scale4 (Monthly)</v>
          </cell>
          <cell r="I398" t="str">
            <v>Refuse Collection</v>
          </cell>
          <cell r="J398">
            <v>611</v>
          </cell>
          <cell r="K398">
            <v>208</v>
          </cell>
          <cell r="L398" t="str">
            <v>XJ</v>
          </cell>
          <cell r="M398">
            <v>0</v>
          </cell>
          <cell r="N398" t="str">
            <v>Driver Tractor (Zambia) (B1)</v>
          </cell>
          <cell r="P398">
            <v>0.25</v>
          </cell>
          <cell r="Q398" t="b">
            <v>1</v>
          </cell>
        </row>
        <row r="399">
          <cell r="A399" t="str">
            <v>C825501</v>
          </cell>
          <cell r="B399" t="str">
            <v>Chizunga Vernon</v>
          </cell>
          <cell r="C399">
            <v>651100</v>
          </cell>
          <cell r="D399">
            <v>774809</v>
          </cell>
          <cell r="E399">
            <v>781320</v>
          </cell>
          <cell r="G399" t="e">
            <v>#N/A</v>
          </cell>
          <cell r="H399" t="str">
            <v>Scale4 (Monthly)</v>
          </cell>
          <cell r="I399" t="str">
            <v>Administration</v>
          </cell>
          <cell r="J399">
            <v>560</v>
          </cell>
          <cell r="K399">
            <v>203</v>
          </cell>
          <cell r="L399">
            <v>75</v>
          </cell>
          <cell r="M399">
            <v>0</v>
          </cell>
          <cell r="N399" t="str">
            <v>Driver Tractor 150Hp (Zambia) (B2)</v>
          </cell>
          <cell r="P399">
            <v>0.25</v>
          </cell>
          <cell r="Q399" t="e">
            <v>#N/A</v>
          </cell>
        </row>
        <row r="400">
          <cell r="A400" t="str">
            <v>C218093</v>
          </cell>
          <cell r="B400" t="str">
            <v>Likezo Kalimukwa</v>
          </cell>
          <cell r="C400">
            <v>651100</v>
          </cell>
          <cell r="D400">
            <v>774809</v>
          </cell>
          <cell r="E400">
            <v>781320</v>
          </cell>
          <cell r="G400" t="str">
            <v>Driver Crane (Zambia) (B2)</v>
          </cell>
          <cell r="H400" t="str">
            <v>Scale4 (Monthly)</v>
          </cell>
          <cell r="I400" t="str">
            <v>Garage - Administration</v>
          </cell>
          <cell r="J400">
            <v>456</v>
          </cell>
          <cell r="K400">
            <v>210</v>
          </cell>
          <cell r="L400" t="str">
            <v>SG1</v>
          </cell>
          <cell r="M400">
            <v>0</v>
          </cell>
          <cell r="N400" t="str">
            <v>Operator Crane (Zambia) (B2)</v>
          </cell>
          <cell r="P400">
            <v>0.25</v>
          </cell>
          <cell r="Q400" t="b">
            <v>0</v>
          </cell>
        </row>
        <row r="401">
          <cell r="A401" t="str">
            <v>C618965</v>
          </cell>
          <cell r="B401" t="str">
            <v>Maambo Maambo Raphael</v>
          </cell>
          <cell r="C401">
            <v>651100</v>
          </cell>
          <cell r="D401">
            <v>774809</v>
          </cell>
          <cell r="E401">
            <v>781320</v>
          </cell>
          <cell r="G401" t="str">
            <v>Att Pump (Zambia) (B1)</v>
          </cell>
          <cell r="H401" t="str">
            <v>Scale4 (Monthly)</v>
          </cell>
          <cell r="I401" t="str">
            <v>Pumps And Pipelines</v>
          </cell>
          <cell r="J401">
            <v>498</v>
          </cell>
          <cell r="K401">
            <v>207</v>
          </cell>
          <cell r="L401" t="str">
            <v>J20</v>
          </cell>
          <cell r="M401">
            <v>484</v>
          </cell>
          <cell r="N401" t="str">
            <v>Att Pump (Zambia) (B1)</v>
          </cell>
          <cell r="P401">
            <v>0.25</v>
          </cell>
          <cell r="Q401" t="b">
            <v>1</v>
          </cell>
        </row>
        <row r="402">
          <cell r="A402" t="str">
            <v>C618967</v>
          </cell>
          <cell r="B402" t="str">
            <v>Makalichi William</v>
          </cell>
          <cell r="C402">
            <v>651100</v>
          </cell>
          <cell r="D402">
            <v>774809</v>
          </cell>
          <cell r="E402">
            <v>781320</v>
          </cell>
          <cell r="G402" t="str">
            <v>Driver Tractor (Zambia) (B1)</v>
          </cell>
          <cell r="H402" t="str">
            <v>Scale4 (Monthly)</v>
          </cell>
          <cell r="I402" t="str">
            <v>Administration</v>
          </cell>
          <cell r="J402">
            <v>569</v>
          </cell>
          <cell r="K402">
            <v>204</v>
          </cell>
          <cell r="L402">
            <v>75</v>
          </cell>
          <cell r="M402">
            <v>0</v>
          </cell>
          <cell r="N402" t="str">
            <v>Driver Tractor (Zambia) (B1)</v>
          </cell>
          <cell r="P402">
            <v>0.25</v>
          </cell>
          <cell r="Q402" t="b">
            <v>1</v>
          </cell>
        </row>
        <row r="403">
          <cell r="A403" t="str">
            <v>C618966</v>
          </cell>
          <cell r="B403" t="str">
            <v>Muchelemba Mupota</v>
          </cell>
          <cell r="C403">
            <v>651100</v>
          </cell>
          <cell r="D403">
            <v>774809</v>
          </cell>
          <cell r="E403">
            <v>781320</v>
          </cell>
          <cell r="G403" t="str">
            <v>Att Pump (Zambia) (B1)</v>
          </cell>
          <cell r="H403" t="str">
            <v>Scale4 (Monthly)</v>
          </cell>
          <cell r="I403" t="str">
            <v>Pumps And Pipelines</v>
          </cell>
          <cell r="J403">
            <v>497</v>
          </cell>
          <cell r="K403">
            <v>207</v>
          </cell>
          <cell r="L403" t="str">
            <v>J20</v>
          </cell>
          <cell r="M403">
            <v>481</v>
          </cell>
          <cell r="N403" t="str">
            <v>Att Pump (Zambia) (B1)</v>
          </cell>
          <cell r="P403">
            <v>0.25</v>
          </cell>
          <cell r="Q403" t="b">
            <v>1</v>
          </cell>
        </row>
        <row r="404">
          <cell r="A404" t="str">
            <v>C611439</v>
          </cell>
          <cell r="B404" t="str">
            <v>Mumba Goodson</v>
          </cell>
          <cell r="C404">
            <v>651100</v>
          </cell>
          <cell r="D404">
            <v>774809</v>
          </cell>
          <cell r="E404">
            <v>781320</v>
          </cell>
          <cell r="G404" t="str">
            <v>Driver Tractor 100Hp (Zambia) (B1)</v>
          </cell>
          <cell r="H404" t="str">
            <v>Scale4 (Monthly)</v>
          </cell>
          <cell r="I404" t="str">
            <v>Administration</v>
          </cell>
          <cell r="J404">
            <v>594</v>
          </cell>
          <cell r="K404">
            <v>205</v>
          </cell>
          <cell r="L404">
            <v>75</v>
          </cell>
          <cell r="M404">
            <v>0</v>
          </cell>
          <cell r="N404" t="str">
            <v>Driver Tractor (Zambia)</v>
          </cell>
          <cell r="P404">
            <v>0.25</v>
          </cell>
          <cell r="Q404" t="b">
            <v>0</v>
          </cell>
        </row>
        <row r="405">
          <cell r="A405" t="str">
            <v>C606154</v>
          </cell>
          <cell r="B405" t="str">
            <v>Mweene Lanford</v>
          </cell>
          <cell r="C405">
            <v>651100</v>
          </cell>
          <cell r="D405">
            <v>774809</v>
          </cell>
          <cell r="E405">
            <v>781320</v>
          </cell>
          <cell r="G405" t="str">
            <v>Driver Tractor 150Hp (Zambia) (B2)</v>
          </cell>
          <cell r="H405" t="str">
            <v>Scale4 (Monthly)</v>
          </cell>
          <cell r="I405" t="str">
            <v>Administration</v>
          </cell>
          <cell r="J405">
            <v>561</v>
          </cell>
          <cell r="K405">
            <v>203</v>
          </cell>
          <cell r="L405">
            <v>75</v>
          </cell>
          <cell r="M405">
            <v>0</v>
          </cell>
          <cell r="N405" t="str">
            <v>Driver Tractor 150Hp (Zambia) (B2)</v>
          </cell>
          <cell r="P405">
            <v>0.25</v>
          </cell>
          <cell r="Q405" t="b">
            <v>1</v>
          </cell>
        </row>
        <row r="406">
          <cell r="A406" t="str">
            <v>C825502</v>
          </cell>
          <cell r="B406" t="str">
            <v>Lubinda Dickson</v>
          </cell>
          <cell r="C406">
            <v>651100</v>
          </cell>
          <cell r="D406">
            <v>774809</v>
          </cell>
          <cell r="E406">
            <v>781320</v>
          </cell>
          <cell r="G406" t="e">
            <v>#N/A</v>
          </cell>
          <cell r="H406" t="str">
            <v>Scale4 (Monthly)</v>
          </cell>
          <cell r="I406" t="str">
            <v>Administration</v>
          </cell>
          <cell r="J406">
            <v>593</v>
          </cell>
          <cell r="K406">
            <v>205</v>
          </cell>
          <cell r="L406">
            <v>75</v>
          </cell>
          <cell r="M406">
            <v>0</v>
          </cell>
          <cell r="N406" t="e">
            <v>#N/A</v>
          </cell>
          <cell r="P406">
            <v>0.25</v>
          </cell>
          <cell r="Q406" t="e">
            <v>#N/A</v>
          </cell>
        </row>
        <row r="407">
          <cell r="A407" t="str">
            <v>C618963</v>
          </cell>
          <cell r="B407" t="str">
            <v>Ng'andu Clever</v>
          </cell>
          <cell r="C407">
            <v>651100</v>
          </cell>
          <cell r="D407">
            <v>774809</v>
          </cell>
          <cell r="E407">
            <v>781320</v>
          </cell>
          <cell r="G407" t="str">
            <v>Driver Tractor (Zambia) (B1)</v>
          </cell>
          <cell r="H407" t="str">
            <v>Scale4 (Monthly)</v>
          </cell>
          <cell r="I407" t="str">
            <v>Refuse Collection</v>
          </cell>
          <cell r="J407">
            <v>613</v>
          </cell>
          <cell r="K407">
            <v>208</v>
          </cell>
          <cell r="L407" t="str">
            <v>XJ</v>
          </cell>
          <cell r="M407">
            <v>0</v>
          </cell>
          <cell r="N407" t="str">
            <v>Driver Tractor (Zambia) (B1)</v>
          </cell>
          <cell r="P407">
            <v>0.25</v>
          </cell>
          <cell r="Q407" t="b">
            <v>1</v>
          </cell>
        </row>
        <row r="408">
          <cell r="A408" t="str">
            <v>C618580</v>
          </cell>
          <cell r="B408" t="str">
            <v>Nkausu Peter</v>
          </cell>
          <cell r="C408">
            <v>651100</v>
          </cell>
          <cell r="D408">
            <v>774809</v>
          </cell>
          <cell r="E408">
            <v>781320</v>
          </cell>
          <cell r="G408" t="str">
            <v>Driver Tractor 100Hp (Zambia) (B2)</v>
          </cell>
          <cell r="H408" t="str">
            <v>Scale4 (Monthly)</v>
          </cell>
          <cell r="I408" t="str">
            <v>Administration</v>
          </cell>
          <cell r="J408">
            <v>563</v>
          </cell>
          <cell r="K408">
            <v>203</v>
          </cell>
          <cell r="L408">
            <v>75</v>
          </cell>
          <cell r="M408">
            <v>0</v>
          </cell>
          <cell r="N408" t="str">
            <v>Storeman (Zambia)</v>
          </cell>
          <cell r="P408">
            <v>0.25</v>
          </cell>
          <cell r="Q408" t="b">
            <v>0</v>
          </cell>
        </row>
        <row r="409">
          <cell r="A409" t="str">
            <v>C618518</v>
          </cell>
          <cell r="B409" t="str">
            <v>Phiri Pearson</v>
          </cell>
          <cell r="C409">
            <v>651100</v>
          </cell>
          <cell r="D409">
            <v>774809</v>
          </cell>
          <cell r="E409">
            <v>781320</v>
          </cell>
          <cell r="G409" t="str">
            <v>Driver Tractor 100Hp (Zambia) (B1)</v>
          </cell>
          <cell r="H409" t="str">
            <v>Scale4 (Monthly)</v>
          </cell>
          <cell r="I409" t="str">
            <v>Gardens/Surrounds</v>
          </cell>
          <cell r="J409">
            <v>617</v>
          </cell>
          <cell r="K409">
            <v>208</v>
          </cell>
          <cell r="L409" t="str">
            <v>SQD</v>
          </cell>
          <cell r="M409">
            <v>0</v>
          </cell>
          <cell r="N409" t="str">
            <v>Driver Tractor (Zambia) (B1)</v>
          </cell>
          <cell r="P409">
            <v>0.25</v>
          </cell>
          <cell r="Q409" t="b">
            <v>0</v>
          </cell>
        </row>
        <row r="410">
          <cell r="A410" t="str">
            <v>C610630</v>
          </cell>
          <cell r="B410" t="str">
            <v>Sabwiko Kabizyi</v>
          </cell>
          <cell r="C410">
            <v>651100</v>
          </cell>
          <cell r="D410">
            <v>774809</v>
          </cell>
          <cell r="E410">
            <v>781320</v>
          </cell>
          <cell r="G410" t="str">
            <v>Driver Tractor 150Hp (Zambia) (B2)</v>
          </cell>
          <cell r="H410" t="str">
            <v>Scale4 (Monthly)</v>
          </cell>
          <cell r="I410" t="str">
            <v>Administration</v>
          </cell>
          <cell r="J410">
            <v>559</v>
          </cell>
          <cell r="K410">
            <v>203</v>
          </cell>
          <cell r="L410">
            <v>75</v>
          </cell>
          <cell r="M410">
            <v>0</v>
          </cell>
          <cell r="N410" t="str">
            <v>Driver Tractor 150Hp (Zambia) (B2)</v>
          </cell>
          <cell r="P410">
            <v>0.25</v>
          </cell>
          <cell r="Q410" t="b">
            <v>1</v>
          </cell>
        </row>
        <row r="411">
          <cell r="A411" t="str">
            <v>C616790</v>
          </cell>
          <cell r="B411" t="str">
            <v>Silwaba Misheck</v>
          </cell>
          <cell r="C411">
            <v>651100</v>
          </cell>
          <cell r="D411">
            <v>774809</v>
          </cell>
          <cell r="E411">
            <v>781320</v>
          </cell>
          <cell r="G411" t="str">
            <v>Driver Tractor (Zambia) (B1)</v>
          </cell>
          <cell r="H411" t="str">
            <v>Scale4 (Monthly)</v>
          </cell>
          <cell r="I411" t="str">
            <v>Agronomy</v>
          </cell>
          <cell r="J411">
            <v>606</v>
          </cell>
          <cell r="K411">
            <v>208</v>
          </cell>
          <cell r="L411" t="str">
            <v>X</v>
          </cell>
          <cell r="M411">
            <v>0</v>
          </cell>
          <cell r="N411" t="str">
            <v>Driver Tractor (Zambia) (B1)</v>
          </cell>
          <cell r="P411">
            <v>0.25</v>
          </cell>
          <cell r="Q411" t="b">
            <v>1</v>
          </cell>
        </row>
        <row r="412">
          <cell r="A412" t="str">
            <v>C617634</v>
          </cell>
          <cell r="B412" t="str">
            <v>Sitamo Jackson</v>
          </cell>
          <cell r="C412">
            <v>651100</v>
          </cell>
          <cell r="D412">
            <v>774809</v>
          </cell>
          <cell r="E412">
            <v>781320</v>
          </cell>
          <cell r="G412" t="str">
            <v>Driver Tractor (Zambia) (B1)</v>
          </cell>
          <cell r="H412" t="str">
            <v>Scale4 (Monthly)</v>
          </cell>
          <cell r="I412" t="str">
            <v>Administration</v>
          </cell>
          <cell r="J412">
            <v>570</v>
          </cell>
          <cell r="K412">
            <v>204</v>
          </cell>
          <cell r="L412">
            <v>75</v>
          </cell>
          <cell r="M412">
            <v>0</v>
          </cell>
          <cell r="N412" t="str">
            <v>Driver Tractor (Zambia) (B1)</v>
          </cell>
          <cell r="P412">
            <v>0.25</v>
          </cell>
          <cell r="Q412" t="b">
            <v>1</v>
          </cell>
        </row>
        <row r="413">
          <cell r="A413" t="str">
            <v>C617795</v>
          </cell>
          <cell r="B413" t="str">
            <v>Tembo Aaron</v>
          </cell>
          <cell r="C413">
            <v>651100</v>
          </cell>
          <cell r="D413">
            <v>774809</v>
          </cell>
          <cell r="E413">
            <v>781320</v>
          </cell>
          <cell r="G413" t="str">
            <v>Driver Tractor (Zambia) (B1)</v>
          </cell>
          <cell r="H413" t="str">
            <v>Scale4 (Monthly)</v>
          </cell>
          <cell r="I413" t="str">
            <v>Refuse Collection</v>
          </cell>
          <cell r="J413">
            <v>612</v>
          </cell>
          <cell r="K413">
            <v>208</v>
          </cell>
          <cell r="L413" t="str">
            <v>XJ</v>
          </cell>
          <cell r="M413">
            <v>0</v>
          </cell>
          <cell r="N413" t="str">
            <v>Driver Tractor (Zambia) (B1)</v>
          </cell>
          <cell r="P413">
            <v>0.25</v>
          </cell>
          <cell r="Q413" t="b">
            <v>1</v>
          </cell>
        </row>
        <row r="414">
          <cell r="A414" t="str">
            <v>C618956</v>
          </cell>
          <cell r="B414" t="str">
            <v>Masani Mathew</v>
          </cell>
          <cell r="C414">
            <v>651050</v>
          </cell>
          <cell r="D414">
            <v>774749.5</v>
          </cell>
          <cell r="E414">
            <v>781260</v>
          </cell>
          <cell r="G414" t="str">
            <v>Driver Tractor 200Hp (Zambia) (B2)</v>
          </cell>
          <cell r="H414" t="str">
            <v>Scale4 (Monthly)</v>
          </cell>
          <cell r="I414" t="str">
            <v>Administration</v>
          </cell>
          <cell r="J414">
            <v>460</v>
          </cell>
          <cell r="K414">
            <v>203</v>
          </cell>
          <cell r="L414">
            <v>75</v>
          </cell>
          <cell r="M414">
            <v>0</v>
          </cell>
          <cell r="N414" t="str">
            <v>Driver Tractor 200Hp (Zambia) (B2)</v>
          </cell>
          <cell r="P414">
            <v>0.25</v>
          </cell>
          <cell r="Q414" t="b">
            <v>1</v>
          </cell>
        </row>
        <row r="415">
          <cell r="A415" t="str">
            <v>C615327</v>
          </cell>
          <cell r="B415" t="str">
            <v>Chibuka Cloud</v>
          </cell>
          <cell r="C415">
            <v>614840</v>
          </cell>
          <cell r="D415">
            <v>731659.6</v>
          </cell>
          <cell r="E415">
            <v>737808</v>
          </cell>
          <cell r="G415" t="str">
            <v>Driver Tractor 100Hp (Zambia) (B1)</v>
          </cell>
          <cell r="H415" t="str">
            <v>Scale4 (Monthly)</v>
          </cell>
          <cell r="I415" t="str">
            <v>Agronomy</v>
          </cell>
          <cell r="J415">
            <v>565</v>
          </cell>
          <cell r="K415">
            <v>208</v>
          </cell>
          <cell r="L415" t="str">
            <v>X</v>
          </cell>
          <cell r="M415">
            <v>0</v>
          </cell>
          <cell r="N415" t="str">
            <v>Driver Tractor (Zambia) (B1)</v>
          </cell>
          <cell r="P415">
            <v>0.25</v>
          </cell>
          <cell r="Q415" t="b">
            <v>0</v>
          </cell>
        </row>
        <row r="416">
          <cell r="A416" t="str">
            <v>C618376</v>
          </cell>
          <cell r="B416" t="str">
            <v>Gondwe Lazarous</v>
          </cell>
          <cell r="C416">
            <v>587330</v>
          </cell>
          <cell r="D416">
            <v>698922.7</v>
          </cell>
          <cell r="E416">
            <v>704796</v>
          </cell>
          <cell r="G416" t="str">
            <v>Tractor Driver (Zambia) (A3)</v>
          </cell>
          <cell r="H416" t="str">
            <v>Scale4 (Monthly)</v>
          </cell>
          <cell r="I416" t="str">
            <v>Administration</v>
          </cell>
          <cell r="J416">
            <v>486</v>
          </cell>
          <cell r="K416">
            <v>206</v>
          </cell>
          <cell r="L416">
            <v>75</v>
          </cell>
          <cell r="M416">
            <v>0</v>
          </cell>
          <cell r="N416" t="str">
            <v>Driver Tractor (Zambia)</v>
          </cell>
          <cell r="P416">
            <v>0.1</v>
          </cell>
          <cell r="Q416" t="b">
            <v>0</v>
          </cell>
        </row>
        <row r="417">
          <cell r="A417" t="str">
            <v>C618855</v>
          </cell>
          <cell r="B417" t="str">
            <v>Litoya Charles</v>
          </cell>
          <cell r="C417">
            <v>562320</v>
          </cell>
          <cell r="D417">
            <v>669160.80000000005</v>
          </cell>
          <cell r="E417">
            <v>674784</v>
          </cell>
          <cell r="G417" t="str">
            <v>Cleaner Sanitary (Zambia) (A2)</v>
          </cell>
          <cell r="H417" t="str">
            <v>Scale2 (Monthly)</v>
          </cell>
          <cell r="I417" t="str">
            <v>Cane Haulage</v>
          </cell>
          <cell r="J417">
            <v>620</v>
          </cell>
          <cell r="K417">
            <v>211</v>
          </cell>
          <cell r="L417" t="str">
            <v>XG2</v>
          </cell>
          <cell r="M417">
            <v>0</v>
          </cell>
          <cell r="N417" t="str">
            <v>Cleaner Sanitary (Zambia) (A2)</v>
          </cell>
          <cell r="P417">
            <v>0.25</v>
          </cell>
          <cell r="Q417" t="b">
            <v>1</v>
          </cell>
        </row>
        <row r="418">
          <cell r="A418" t="str">
            <v>C618578</v>
          </cell>
          <cell r="B418" t="str">
            <v>Njovu Philip</v>
          </cell>
          <cell r="C418">
            <v>534810</v>
          </cell>
          <cell r="D418">
            <v>636423.9</v>
          </cell>
          <cell r="E418">
            <v>641772</v>
          </cell>
          <cell r="G418" t="str">
            <v>Driver Tractor 100Hp (Zambia) (B2)</v>
          </cell>
          <cell r="H418" t="str">
            <v>Scale4 (Monthly)</v>
          </cell>
          <cell r="I418" t="str">
            <v>Administration</v>
          </cell>
          <cell r="J418">
            <v>798</v>
          </cell>
          <cell r="K418">
            <v>206</v>
          </cell>
          <cell r="L418">
            <v>75</v>
          </cell>
          <cell r="M418">
            <v>466</v>
          </cell>
          <cell r="N418" t="str">
            <v>Driver Tractor (Zambia)</v>
          </cell>
          <cell r="P418">
            <v>0.25</v>
          </cell>
          <cell r="Q418" t="b">
            <v>0</v>
          </cell>
        </row>
        <row r="419">
          <cell r="A419" t="str">
            <v>C615403</v>
          </cell>
          <cell r="B419" t="str">
            <v>Chambwa Richard</v>
          </cell>
          <cell r="C419">
            <v>614840</v>
          </cell>
          <cell r="D419">
            <v>731659.6</v>
          </cell>
          <cell r="E419">
            <v>737808</v>
          </cell>
          <cell r="G419" t="str">
            <v>Irrigator I (Zambia) (A3)</v>
          </cell>
          <cell r="H419" t="str">
            <v>Scale3 (Daily)</v>
          </cell>
          <cell r="I419" t="str">
            <v>Administration</v>
          </cell>
          <cell r="J419">
            <v>589</v>
          </cell>
          <cell r="K419">
            <v>206</v>
          </cell>
          <cell r="L419">
            <v>75</v>
          </cell>
          <cell r="M419">
            <v>467</v>
          </cell>
          <cell r="N419" t="str">
            <v>Irrigator 2 (Zambia) (A2)</v>
          </cell>
          <cell r="P419">
            <v>0.25</v>
          </cell>
          <cell r="Q419" t="b">
            <v>0</v>
          </cell>
        </row>
        <row r="420">
          <cell r="A420" t="str">
            <v>C610600</v>
          </cell>
          <cell r="B420" t="str">
            <v>Kabechani Clement</v>
          </cell>
          <cell r="C420">
            <v>614840</v>
          </cell>
          <cell r="D420">
            <v>731659.6</v>
          </cell>
          <cell r="E420">
            <v>737808</v>
          </cell>
          <cell r="G420" t="str">
            <v>Irrigator I (Zambia) (A3)</v>
          </cell>
          <cell r="H420" t="str">
            <v>Scale3 (Daily)</v>
          </cell>
          <cell r="I420" t="str">
            <v>Administration</v>
          </cell>
          <cell r="J420">
            <v>586</v>
          </cell>
          <cell r="K420">
            <v>206</v>
          </cell>
          <cell r="L420">
            <v>75</v>
          </cell>
          <cell r="M420">
            <v>461</v>
          </cell>
          <cell r="N420" t="str">
            <v>Irrigator 2 (Zambia) (A2)</v>
          </cell>
          <cell r="P420">
            <v>0.25</v>
          </cell>
          <cell r="Q420" t="b">
            <v>0</v>
          </cell>
        </row>
        <row r="421">
          <cell r="A421" t="str">
            <v>C615353</v>
          </cell>
          <cell r="B421" t="str">
            <v>Kabuntumika Reverand</v>
          </cell>
          <cell r="C421">
            <v>614840</v>
          </cell>
          <cell r="D421">
            <v>731659.6</v>
          </cell>
          <cell r="E421">
            <v>737808</v>
          </cell>
          <cell r="G421" t="str">
            <v>Irrigator 2 (Zambia) (A2)</v>
          </cell>
          <cell r="H421" t="str">
            <v>Scale3 (Daily)</v>
          </cell>
          <cell r="I421" t="str">
            <v>Administration</v>
          </cell>
          <cell r="J421">
            <v>673</v>
          </cell>
          <cell r="K421">
            <v>204</v>
          </cell>
          <cell r="L421">
            <v>75</v>
          </cell>
          <cell r="M421">
            <v>327</v>
          </cell>
          <cell r="N421" t="str">
            <v>Irrigator 2 (Zambia) (A2)</v>
          </cell>
          <cell r="P421">
            <v>0.25</v>
          </cell>
          <cell r="Q421" t="b">
            <v>1</v>
          </cell>
        </row>
        <row r="422">
          <cell r="A422" t="str">
            <v>C615374</v>
          </cell>
          <cell r="B422" t="str">
            <v>Mooya Enock</v>
          </cell>
          <cell r="C422">
            <v>614840</v>
          </cell>
          <cell r="D422">
            <v>731659.6</v>
          </cell>
          <cell r="E422">
            <v>737808</v>
          </cell>
          <cell r="G422" t="str">
            <v>Irrigator I (Zambia) (A3)</v>
          </cell>
          <cell r="H422" t="str">
            <v>Scale3 (Daily)</v>
          </cell>
          <cell r="I422" t="str">
            <v>Administration</v>
          </cell>
          <cell r="J422">
            <v>577</v>
          </cell>
          <cell r="K422">
            <v>204</v>
          </cell>
          <cell r="L422">
            <v>75</v>
          </cell>
          <cell r="M422">
            <v>450</v>
          </cell>
          <cell r="N422" t="str">
            <v>Irrigator 2 (Zambia) (A2)</v>
          </cell>
          <cell r="P422">
            <v>0.25</v>
          </cell>
          <cell r="Q422" t="b">
            <v>0</v>
          </cell>
        </row>
        <row r="423">
          <cell r="A423" t="str">
            <v>C615404</v>
          </cell>
          <cell r="B423" t="str">
            <v>Mweemba Gilbert</v>
          </cell>
          <cell r="C423">
            <v>614840</v>
          </cell>
          <cell r="D423">
            <v>731659.6</v>
          </cell>
          <cell r="E423">
            <v>737808</v>
          </cell>
          <cell r="G423" t="str">
            <v>Irrigator I (Zambia) (A3)</v>
          </cell>
          <cell r="H423" t="str">
            <v>Scale3 (Daily)</v>
          </cell>
          <cell r="I423" t="str">
            <v>Administration</v>
          </cell>
          <cell r="J423">
            <v>585</v>
          </cell>
          <cell r="K423">
            <v>206</v>
          </cell>
          <cell r="L423">
            <v>75</v>
          </cell>
          <cell r="M423">
            <v>461</v>
          </cell>
          <cell r="N423" t="str">
            <v>Irrigator 2 (Zambia) (A2)</v>
          </cell>
          <cell r="P423">
            <v>0.25</v>
          </cell>
          <cell r="Q423" t="b">
            <v>0</v>
          </cell>
        </row>
        <row r="424">
          <cell r="A424" t="str">
            <v>C610804</v>
          </cell>
          <cell r="B424" t="str">
            <v>Nyambe Namangolwa</v>
          </cell>
          <cell r="C424">
            <v>614840</v>
          </cell>
          <cell r="D424">
            <v>731659.6</v>
          </cell>
          <cell r="E424">
            <v>737808</v>
          </cell>
          <cell r="G424" t="str">
            <v>Irrigator I (Zambia) (A3)</v>
          </cell>
          <cell r="H424" t="str">
            <v>Scale3 (Daily)</v>
          </cell>
          <cell r="I424" t="str">
            <v>Administration</v>
          </cell>
          <cell r="J424">
            <v>584</v>
          </cell>
          <cell r="K424">
            <v>206</v>
          </cell>
          <cell r="L424">
            <v>75</v>
          </cell>
          <cell r="M424">
            <v>461</v>
          </cell>
          <cell r="N424" t="str">
            <v>Irrigator 2 (Zambia) (A2)</v>
          </cell>
          <cell r="P424">
            <v>0.25</v>
          </cell>
          <cell r="Q424" t="b">
            <v>0</v>
          </cell>
        </row>
        <row r="425">
          <cell r="A425" t="str">
            <v>C616251</v>
          </cell>
          <cell r="B425" t="str">
            <v>Malambo Corner</v>
          </cell>
          <cell r="C425">
            <v>614830</v>
          </cell>
          <cell r="D425">
            <v>731647.7</v>
          </cell>
          <cell r="E425">
            <v>737796</v>
          </cell>
          <cell r="G425" t="str">
            <v>Irrigator I (Zambia) (A3)</v>
          </cell>
          <cell r="H425" t="str">
            <v>Scale3 (Daily)</v>
          </cell>
          <cell r="I425" t="str">
            <v>Administration</v>
          </cell>
          <cell r="J425">
            <v>599</v>
          </cell>
          <cell r="K425">
            <v>205</v>
          </cell>
          <cell r="L425">
            <v>75</v>
          </cell>
          <cell r="M425">
            <v>454</v>
          </cell>
          <cell r="N425" t="str">
            <v>Irrigator 2 (Zambia) (A2)</v>
          </cell>
          <cell r="P425">
            <v>0.25</v>
          </cell>
          <cell r="Q425" t="b">
            <v>0</v>
          </cell>
        </row>
        <row r="426">
          <cell r="A426" t="str">
            <v>C718973</v>
          </cell>
          <cell r="B426" t="str">
            <v>Beenzu Beatrice</v>
          </cell>
          <cell r="C426">
            <v>614600</v>
          </cell>
          <cell r="D426">
            <v>731374</v>
          </cell>
          <cell r="E426">
            <v>737520</v>
          </cell>
          <cell r="G426" t="str">
            <v>Office Orderly (Zambia) (A3)</v>
          </cell>
          <cell r="H426" t="str">
            <v>Scale3 (Daily)</v>
          </cell>
          <cell r="I426" t="str">
            <v>Administration</v>
          </cell>
          <cell r="J426">
            <v>591</v>
          </cell>
          <cell r="K426">
            <v>205</v>
          </cell>
          <cell r="L426">
            <v>75</v>
          </cell>
          <cell r="M426">
            <v>0</v>
          </cell>
          <cell r="N426" t="str">
            <v>Office Orderly (Zambia) (A3)</v>
          </cell>
          <cell r="P426">
            <v>0.1</v>
          </cell>
          <cell r="Q426" t="b">
            <v>1</v>
          </cell>
        </row>
        <row r="427">
          <cell r="A427" t="str">
            <v>C615341</v>
          </cell>
          <cell r="B427" t="str">
            <v>Kabiya Shadrick</v>
          </cell>
          <cell r="C427">
            <v>612340</v>
          </cell>
          <cell r="D427">
            <v>728684.6</v>
          </cell>
          <cell r="E427">
            <v>734808</v>
          </cell>
          <cell r="G427" t="str">
            <v>Irrigator I (Zambia) (A3)</v>
          </cell>
          <cell r="H427" t="str">
            <v>Scale3 (Daily)</v>
          </cell>
          <cell r="I427" t="str">
            <v>Administration</v>
          </cell>
          <cell r="J427">
            <v>573</v>
          </cell>
          <cell r="K427">
            <v>204</v>
          </cell>
          <cell r="L427">
            <v>75</v>
          </cell>
          <cell r="M427">
            <v>327</v>
          </cell>
          <cell r="N427" t="str">
            <v>Irrigator I (Zambia) (A3)</v>
          </cell>
          <cell r="P427">
            <v>0.25</v>
          </cell>
          <cell r="Q427" t="b">
            <v>1</v>
          </cell>
        </row>
        <row r="428">
          <cell r="A428" t="str">
            <v>C615566</v>
          </cell>
          <cell r="B428" t="str">
            <v>Mutinta Leonard</v>
          </cell>
          <cell r="C428">
            <v>612340</v>
          </cell>
          <cell r="D428">
            <v>728684.6</v>
          </cell>
          <cell r="E428">
            <v>734808</v>
          </cell>
          <cell r="G428" t="str">
            <v>Irrigator I (Zambia) (A3)</v>
          </cell>
          <cell r="H428" t="str">
            <v>Scale3 (Daily)</v>
          </cell>
          <cell r="I428" t="str">
            <v>Administration</v>
          </cell>
          <cell r="J428">
            <v>587</v>
          </cell>
          <cell r="K428">
            <v>206</v>
          </cell>
          <cell r="L428">
            <v>75</v>
          </cell>
          <cell r="M428">
            <v>461</v>
          </cell>
          <cell r="N428" t="str">
            <v>Irrigator 2 (Zambia) (A2)</v>
          </cell>
          <cell r="P428">
            <v>0.25</v>
          </cell>
          <cell r="Q428" t="b">
            <v>0</v>
          </cell>
        </row>
        <row r="429">
          <cell r="A429" t="str">
            <v>C615276</v>
          </cell>
          <cell r="B429" t="str">
            <v>Kalenga Kenneth</v>
          </cell>
          <cell r="C429">
            <v>582330</v>
          </cell>
          <cell r="D429">
            <v>692972.7</v>
          </cell>
          <cell r="E429">
            <v>698796</v>
          </cell>
          <cell r="G429" t="str">
            <v>Storeman  (Zambia) (A3)</v>
          </cell>
          <cell r="H429" t="str">
            <v>Scale3 (Daily)</v>
          </cell>
          <cell r="I429" t="str">
            <v>Administration</v>
          </cell>
          <cell r="J429">
            <v>597</v>
          </cell>
          <cell r="K429">
            <v>205</v>
          </cell>
          <cell r="L429">
            <v>75</v>
          </cell>
          <cell r="M429">
            <v>453</v>
          </cell>
          <cell r="N429" t="str">
            <v>Storeman (Zambia)</v>
          </cell>
          <cell r="P429">
            <v>0.25</v>
          </cell>
          <cell r="Q429" t="b">
            <v>0</v>
          </cell>
        </row>
        <row r="430">
          <cell r="A430" t="str">
            <v>C617938</v>
          </cell>
          <cell r="B430" t="str">
            <v>Mubiana Silumesi</v>
          </cell>
          <cell r="C430">
            <v>564820</v>
          </cell>
          <cell r="D430">
            <v>672135.8</v>
          </cell>
          <cell r="E430">
            <v>677784</v>
          </cell>
          <cell r="G430" t="str">
            <v>Storeman(Zambia) (A3)</v>
          </cell>
          <cell r="H430" t="str">
            <v>Scale3 (Daily)</v>
          </cell>
          <cell r="I430" t="str">
            <v>Administration</v>
          </cell>
          <cell r="J430">
            <v>694</v>
          </cell>
          <cell r="K430">
            <v>206</v>
          </cell>
          <cell r="L430">
            <v>75</v>
          </cell>
          <cell r="M430">
            <v>461</v>
          </cell>
          <cell r="N430" t="str">
            <v>Storeman (Zambia)</v>
          </cell>
          <cell r="P430">
            <v>0.25</v>
          </cell>
          <cell r="Q430" t="b">
            <v>0</v>
          </cell>
        </row>
        <row r="431">
          <cell r="A431" t="str">
            <v>C617135</v>
          </cell>
          <cell r="B431" t="str">
            <v>Nkumule Kiddy M.</v>
          </cell>
          <cell r="C431">
            <v>529810</v>
          </cell>
          <cell r="D431">
            <v>630473.9</v>
          </cell>
          <cell r="E431">
            <v>635772</v>
          </cell>
          <cell r="G431" t="str">
            <v>Storeman  (Zambia) (A1)</v>
          </cell>
          <cell r="H431" t="str">
            <v>Scale3 (Daily)</v>
          </cell>
          <cell r="I431" t="str">
            <v>Administration</v>
          </cell>
          <cell r="J431">
            <v>788</v>
          </cell>
          <cell r="K431">
            <v>204</v>
          </cell>
          <cell r="L431">
            <v>75</v>
          </cell>
          <cell r="M431">
            <v>449</v>
          </cell>
          <cell r="N431" t="str">
            <v>Storeman (Zambia)</v>
          </cell>
          <cell r="P431">
            <v>0.25</v>
          </cell>
          <cell r="Q431" t="b">
            <v>0</v>
          </cell>
        </row>
        <row r="432">
          <cell r="A432" t="str">
            <v>C612015</v>
          </cell>
          <cell r="B432" t="str">
            <v>Muchindu H Godwin</v>
          </cell>
          <cell r="C432">
            <v>602330</v>
          </cell>
          <cell r="D432">
            <v>716772.7</v>
          </cell>
          <cell r="E432">
            <v>722796</v>
          </cell>
          <cell r="G432" t="str">
            <v>Research Field Worker (Zambia) (A3)</v>
          </cell>
          <cell r="H432" t="str">
            <v>Scale3 (Monthly)</v>
          </cell>
          <cell r="I432" t="str">
            <v>Agronomy</v>
          </cell>
          <cell r="J432">
            <v>604</v>
          </cell>
          <cell r="K432">
            <v>208</v>
          </cell>
          <cell r="L432" t="str">
            <v>X</v>
          </cell>
          <cell r="M432">
            <v>0</v>
          </cell>
          <cell r="N432" t="str">
            <v>Worker P&amp;D (Zambia)</v>
          </cell>
          <cell r="P432">
            <v>0.25</v>
          </cell>
          <cell r="Q432" t="b">
            <v>0</v>
          </cell>
        </row>
        <row r="433">
          <cell r="A433" t="str">
            <v>C616875</v>
          </cell>
          <cell r="B433" t="str">
            <v>Banda Patrick Nthembo</v>
          </cell>
          <cell r="C433">
            <v>594830</v>
          </cell>
          <cell r="D433">
            <v>707847.7</v>
          </cell>
          <cell r="E433">
            <v>713796</v>
          </cell>
          <cell r="G433" t="str">
            <v>Research Field Worker (Zambia) (A3)</v>
          </cell>
          <cell r="H433" t="str">
            <v>Scale3 (Monthly)</v>
          </cell>
          <cell r="I433" t="str">
            <v>Agronomy</v>
          </cell>
          <cell r="J433">
            <v>605</v>
          </cell>
          <cell r="K433">
            <v>208</v>
          </cell>
          <cell r="L433" t="str">
            <v>X</v>
          </cell>
          <cell r="M433">
            <v>0</v>
          </cell>
          <cell r="N433" t="str">
            <v>Worker Met Station (Zambia)</v>
          </cell>
          <cell r="P433">
            <v>0.25</v>
          </cell>
          <cell r="Q433" t="b">
            <v>0</v>
          </cell>
        </row>
        <row r="434">
          <cell r="A434" t="str">
            <v>C617298</v>
          </cell>
          <cell r="B434" t="str">
            <v>Chanda Oscar</v>
          </cell>
          <cell r="C434">
            <v>594830</v>
          </cell>
          <cell r="D434">
            <v>707847.7</v>
          </cell>
          <cell r="E434">
            <v>713796</v>
          </cell>
          <cell r="G434" t="str">
            <v>Research Field Worker (Zambia) (A3)</v>
          </cell>
          <cell r="H434" t="str">
            <v>Scale3 (Monthly)</v>
          </cell>
          <cell r="I434" t="str">
            <v>Agronomy</v>
          </cell>
          <cell r="J434">
            <v>607</v>
          </cell>
          <cell r="K434">
            <v>208</v>
          </cell>
          <cell r="L434" t="str">
            <v>X</v>
          </cell>
          <cell r="M434">
            <v>0</v>
          </cell>
          <cell r="N434" t="str">
            <v>Worker P&amp;D (Zambia)</v>
          </cell>
          <cell r="P434">
            <v>0.25</v>
          </cell>
          <cell r="Q434" t="b">
            <v>0</v>
          </cell>
        </row>
        <row r="435">
          <cell r="A435" t="str">
            <v>C615115</v>
          </cell>
          <cell r="B435" t="str">
            <v>Chewe Mulenga Abel</v>
          </cell>
          <cell r="C435">
            <v>594830</v>
          </cell>
          <cell r="D435">
            <v>707847.7</v>
          </cell>
          <cell r="E435">
            <v>713796</v>
          </cell>
          <cell r="G435" t="str">
            <v>Capitao Parks &amp; Gardens (Zambia) (A3)</v>
          </cell>
          <cell r="H435" t="str">
            <v>Scale3 (Monthly)</v>
          </cell>
          <cell r="I435" t="str">
            <v>Gardens/Surrounds</v>
          </cell>
          <cell r="J435">
            <v>616</v>
          </cell>
          <cell r="K435">
            <v>208</v>
          </cell>
          <cell r="L435" t="str">
            <v>SQD</v>
          </cell>
          <cell r="M435">
            <v>0</v>
          </cell>
          <cell r="N435" t="str">
            <v>Capitao Parks &amp; Gardens (Zambia) (A3)</v>
          </cell>
          <cell r="P435">
            <v>0.25</v>
          </cell>
          <cell r="Q435" t="b">
            <v>1</v>
          </cell>
        </row>
        <row r="436">
          <cell r="A436" t="str">
            <v>C616682</v>
          </cell>
          <cell r="B436" t="str">
            <v>Moonga Augustine</v>
          </cell>
          <cell r="C436">
            <v>594830</v>
          </cell>
          <cell r="D436">
            <v>707847.7</v>
          </cell>
          <cell r="E436">
            <v>713796</v>
          </cell>
          <cell r="G436" t="str">
            <v>Office Orderly (Zambia) (A3)</v>
          </cell>
          <cell r="H436" t="str">
            <v>Scale3 (Monthly)</v>
          </cell>
          <cell r="I436" t="str">
            <v>Administration</v>
          </cell>
          <cell r="J436">
            <v>567</v>
          </cell>
          <cell r="K436">
            <v>204</v>
          </cell>
          <cell r="L436">
            <v>75</v>
          </cell>
          <cell r="M436">
            <v>0</v>
          </cell>
          <cell r="N436" t="str">
            <v>Office Orderly (Zambia) (A3)</v>
          </cell>
          <cell r="P436">
            <v>0.1</v>
          </cell>
          <cell r="Q436" t="b">
            <v>1</v>
          </cell>
        </row>
        <row r="437">
          <cell r="A437" t="str">
            <v>C618138</v>
          </cell>
          <cell r="B437" t="str">
            <v>Mukobela Emelda</v>
          </cell>
          <cell r="C437">
            <v>594830</v>
          </cell>
          <cell r="D437">
            <v>707847.7</v>
          </cell>
          <cell r="E437">
            <v>713796</v>
          </cell>
          <cell r="G437" t="str">
            <v>Office Orderly (Zambia) (A3)</v>
          </cell>
          <cell r="H437" t="str">
            <v>Scale3 (Monthly)</v>
          </cell>
          <cell r="I437" t="str">
            <v>Administration</v>
          </cell>
          <cell r="J437">
            <v>557</v>
          </cell>
          <cell r="K437">
            <v>200</v>
          </cell>
          <cell r="L437">
            <v>75</v>
          </cell>
          <cell r="M437">
            <v>0</v>
          </cell>
          <cell r="N437" t="str">
            <v>Office Orderly (Zambia) (A3)</v>
          </cell>
          <cell r="P437">
            <v>0.2</v>
          </cell>
          <cell r="Q437" t="b">
            <v>1</v>
          </cell>
        </row>
        <row r="438">
          <cell r="A438" t="str">
            <v>C618520</v>
          </cell>
          <cell r="B438" t="str">
            <v>Chibambo Chrispine</v>
          </cell>
          <cell r="C438">
            <v>589830</v>
          </cell>
          <cell r="D438">
            <v>701897.7</v>
          </cell>
          <cell r="E438">
            <v>707796</v>
          </cell>
          <cell r="G438" t="str">
            <v>Office Orderly (Zambia) (A3)</v>
          </cell>
          <cell r="H438" t="str">
            <v>Scale3 (Monthly)</v>
          </cell>
          <cell r="I438" t="str">
            <v>Agronomy</v>
          </cell>
          <cell r="J438">
            <v>603</v>
          </cell>
          <cell r="K438">
            <v>208</v>
          </cell>
          <cell r="L438" t="str">
            <v>X</v>
          </cell>
          <cell r="M438">
            <v>0</v>
          </cell>
          <cell r="N438" t="str">
            <v>Office Orderly (Zambia) (A3)</v>
          </cell>
          <cell r="P438">
            <v>0.1</v>
          </cell>
          <cell r="Q438" t="b">
            <v>1</v>
          </cell>
        </row>
        <row r="439">
          <cell r="A439" t="str">
            <v>C618586</v>
          </cell>
          <cell r="B439" t="str">
            <v>Mukoswe Costain</v>
          </cell>
          <cell r="C439">
            <v>589830</v>
          </cell>
          <cell r="D439">
            <v>701897.7</v>
          </cell>
          <cell r="E439">
            <v>707796</v>
          </cell>
          <cell r="G439" t="str">
            <v>Office Orderly (Zambia) (A3)</v>
          </cell>
          <cell r="H439" t="str">
            <v>Scale3 (Monthly)</v>
          </cell>
          <cell r="I439" t="str">
            <v>Land Preparation</v>
          </cell>
          <cell r="J439">
            <v>544</v>
          </cell>
          <cell r="K439">
            <v>209</v>
          </cell>
          <cell r="L439" t="str">
            <v>XG1</v>
          </cell>
          <cell r="M439">
            <v>0</v>
          </cell>
          <cell r="N439" t="str">
            <v>Office Orderly (Zambia) (A3)</v>
          </cell>
          <cell r="P439">
            <v>0.1</v>
          </cell>
          <cell r="Q439" t="b">
            <v>1</v>
          </cell>
        </row>
        <row r="440">
          <cell r="A440" t="str">
            <v>CXXXX90</v>
          </cell>
          <cell r="B440" t="str">
            <v>Vacant</v>
          </cell>
          <cell r="C440">
            <v>587330</v>
          </cell>
          <cell r="D440">
            <v>698922.7</v>
          </cell>
          <cell r="E440">
            <v>704796</v>
          </cell>
          <cell r="G440" t="e">
            <v>#N/A</v>
          </cell>
          <cell r="H440" t="str">
            <v>Scale3 (Monthly)</v>
          </cell>
          <cell r="I440" t="str">
            <v>Agronomy</v>
          </cell>
          <cell r="J440">
            <v>898</v>
          </cell>
          <cell r="K440">
            <v>208</v>
          </cell>
          <cell r="L440" t="str">
            <v>X</v>
          </cell>
          <cell r="M440">
            <v>0</v>
          </cell>
          <cell r="N440" t="str">
            <v>Storeman (Zambia)</v>
          </cell>
          <cell r="P440">
            <v>0.25</v>
          </cell>
          <cell r="Q440" t="e">
            <v>#N/A</v>
          </cell>
        </row>
        <row r="441">
          <cell r="A441" t="str">
            <v>C618919</v>
          </cell>
          <cell r="B441" t="str">
            <v>Chiyoba Flennery</v>
          </cell>
          <cell r="C441">
            <v>587330</v>
          </cell>
          <cell r="D441">
            <v>698922.7</v>
          </cell>
          <cell r="E441">
            <v>704796</v>
          </cell>
          <cell r="G441" t="str">
            <v>Capitao Parks &amp; Gardens (Zambia) (A3)</v>
          </cell>
          <cell r="H441" t="str">
            <v>Scale3 (Monthly)</v>
          </cell>
          <cell r="I441" t="str">
            <v>Gardens/Surrounds</v>
          </cell>
          <cell r="J441">
            <v>915</v>
          </cell>
          <cell r="K441">
            <v>208</v>
          </cell>
          <cell r="L441" t="str">
            <v>SQD</v>
          </cell>
          <cell r="M441">
            <v>0</v>
          </cell>
          <cell r="N441" t="str">
            <v>Capitao Parks &amp; Gardens (Zambia) (A3)</v>
          </cell>
          <cell r="P441">
            <v>0.25</v>
          </cell>
          <cell r="Q441" t="b">
            <v>1</v>
          </cell>
        </row>
        <row r="442">
          <cell r="A442" t="str">
            <v>C615105</v>
          </cell>
          <cell r="B442" t="str">
            <v>Mweene Patrick</v>
          </cell>
          <cell r="C442">
            <v>587330</v>
          </cell>
          <cell r="D442">
            <v>698922.7</v>
          </cell>
          <cell r="E442">
            <v>704796</v>
          </cell>
          <cell r="G442" t="str">
            <v>Capitao Parks &amp; Gardens (Zambia) (A3)</v>
          </cell>
          <cell r="H442" t="str">
            <v>Scale3 (Monthly)</v>
          </cell>
          <cell r="I442" t="str">
            <v>Gardens/Surrounds</v>
          </cell>
          <cell r="J442">
            <v>615</v>
          </cell>
          <cell r="K442">
            <v>208</v>
          </cell>
          <cell r="L442" t="str">
            <v>SQD</v>
          </cell>
          <cell r="M442">
            <v>0</v>
          </cell>
          <cell r="N442" t="str">
            <v>Capitao Parks &amp; Gardens (Zambia) (A3)</v>
          </cell>
          <cell r="P442">
            <v>0.25</v>
          </cell>
          <cell r="Q442" t="b">
            <v>1</v>
          </cell>
        </row>
        <row r="443">
          <cell r="A443" t="str">
            <v>C618399</v>
          </cell>
          <cell r="B443" t="str">
            <v>Namakando Kelvin</v>
          </cell>
          <cell r="C443">
            <v>587330</v>
          </cell>
          <cell r="D443">
            <v>698922.7</v>
          </cell>
          <cell r="E443">
            <v>704796</v>
          </cell>
          <cell r="G443" t="str">
            <v>Office Orderly (Zambia) (A3)</v>
          </cell>
          <cell r="H443" t="str">
            <v>Scale3 (Monthly)</v>
          </cell>
          <cell r="I443" t="str">
            <v>Administration</v>
          </cell>
          <cell r="J443">
            <v>558</v>
          </cell>
          <cell r="K443">
            <v>203</v>
          </cell>
          <cell r="L443">
            <v>75</v>
          </cell>
          <cell r="M443">
            <v>453</v>
          </cell>
          <cell r="N443" t="str">
            <v>Office Orderly (Zambia) (A3)</v>
          </cell>
          <cell r="P443">
            <v>0.1</v>
          </cell>
          <cell r="Q443" t="b">
            <v>1</v>
          </cell>
        </row>
        <row r="444">
          <cell r="A444" t="str">
            <v>C824947</v>
          </cell>
          <cell r="B444" t="str">
            <v>Pumulo Inambao</v>
          </cell>
          <cell r="C444">
            <v>587330</v>
          </cell>
          <cell r="D444">
            <v>698922.7</v>
          </cell>
          <cell r="E444">
            <v>704796</v>
          </cell>
          <cell r="G444" t="str">
            <v>Office Orderly (Zambia) (A3)</v>
          </cell>
          <cell r="H444" t="str">
            <v>Scale3 (Monthly)</v>
          </cell>
          <cell r="I444" t="str">
            <v>Administration</v>
          </cell>
          <cell r="J444">
            <v>0</v>
          </cell>
          <cell r="K444">
            <v>206</v>
          </cell>
          <cell r="L444">
            <v>75</v>
          </cell>
          <cell r="M444">
            <v>0</v>
          </cell>
          <cell r="N444" t="str">
            <v>Office Orderly (Zambia) (A3)</v>
          </cell>
          <cell r="Q444" t="b">
            <v>1</v>
          </cell>
        </row>
        <row r="445">
          <cell r="A445" t="str">
            <v>C610557</v>
          </cell>
          <cell r="B445" t="str">
            <v>Sakala Neviours</v>
          </cell>
          <cell r="C445">
            <v>587330</v>
          </cell>
          <cell r="D445">
            <v>698922.7</v>
          </cell>
          <cell r="E445">
            <v>704796</v>
          </cell>
          <cell r="G445" t="str">
            <v>Operator Herb Equipment (Zambia) (A3)</v>
          </cell>
          <cell r="H445" t="str">
            <v>Scale3 (Monthly)</v>
          </cell>
          <cell r="I445" t="str">
            <v>Agronomy</v>
          </cell>
          <cell r="J445">
            <v>602</v>
          </cell>
          <cell r="K445">
            <v>208</v>
          </cell>
          <cell r="L445" t="str">
            <v>X</v>
          </cell>
          <cell r="M445">
            <v>0</v>
          </cell>
          <cell r="N445" t="str">
            <v>Operator Herb Equipment (Zambia) (A3)</v>
          </cell>
          <cell r="P445">
            <v>0.2</v>
          </cell>
          <cell r="Q445" t="b">
            <v>1</v>
          </cell>
        </row>
        <row r="446">
          <cell r="A446" t="str">
            <v>C618585</v>
          </cell>
          <cell r="B446" t="str">
            <v>Banda Charles</v>
          </cell>
          <cell r="C446">
            <v>582330</v>
          </cell>
          <cell r="D446">
            <v>692972.7</v>
          </cell>
          <cell r="E446">
            <v>698796</v>
          </cell>
          <cell r="G446" t="str">
            <v>Cleaner Sanitary (Zambia) (A2)</v>
          </cell>
          <cell r="H446" t="str">
            <v>Scale3 (Monthly)</v>
          </cell>
          <cell r="I446" t="str">
            <v>Garage - Administration</v>
          </cell>
          <cell r="J446">
            <v>555</v>
          </cell>
          <cell r="K446">
            <v>210</v>
          </cell>
          <cell r="L446" t="str">
            <v>SG1</v>
          </cell>
          <cell r="M446">
            <v>0</v>
          </cell>
          <cell r="N446" t="str">
            <v>Cleaner Sanitary (Zambia) (A2)</v>
          </cell>
          <cell r="P446">
            <v>0.25</v>
          </cell>
          <cell r="Q446" t="b">
            <v>1</v>
          </cell>
        </row>
        <row r="447">
          <cell r="A447" t="str">
            <v>C217982</v>
          </cell>
          <cell r="B447" t="str">
            <v>Mwaka Auditor</v>
          </cell>
          <cell r="C447">
            <v>582330</v>
          </cell>
          <cell r="D447">
            <v>692972.7</v>
          </cell>
          <cell r="E447">
            <v>698796</v>
          </cell>
          <cell r="G447" t="str">
            <v>Office Orderly (Zambia) (A3)</v>
          </cell>
          <cell r="H447" t="str">
            <v>Scale3 (Monthly)</v>
          </cell>
          <cell r="I447" t="str">
            <v>Garage - Administration</v>
          </cell>
          <cell r="J447">
            <v>623</v>
          </cell>
          <cell r="K447">
            <v>210</v>
          </cell>
          <cell r="L447" t="str">
            <v>SG1</v>
          </cell>
          <cell r="M447">
            <v>0</v>
          </cell>
          <cell r="N447" t="str">
            <v>Office Orderly (Zambia) (A3)</v>
          </cell>
          <cell r="P447">
            <v>0.1</v>
          </cell>
          <cell r="Q447" t="b">
            <v>1</v>
          </cell>
        </row>
        <row r="448">
          <cell r="A448" t="str">
            <v>C615456</v>
          </cell>
          <cell r="B448" t="str">
            <v>Nguya Martin</v>
          </cell>
          <cell r="C448">
            <v>609830</v>
          </cell>
          <cell r="D448">
            <v>725697.7</v>
          </cell>
          <cell r="E448">
            <v>731796</v>
          </cell>
          <cell r="G448" t="str">
            <v>Irrigator 2 (Zambia) (A2)</v>
          </cell>
          <cell r="H448" t="str">
            <v>Scale2 (Daily)</v>
          </cell>
          <cell r="I448" t="str">
            <v>Administration</v>
          </cell>
          <cell r="J448">
            <v>716</v>
          </cell>
          <cell r="K448">
            <v>205</v>
          </cell>
          <cell r="L448">
            <v>75</v>
          </cell>
          <cell r="M448">
            <v>454</v>
          </cell>
          <cell r="N448" t="str">
            <v>Irrigator 2 (Zambia) (A2)</v>
          </cell>
          <cell r="P448">
            <v>0.25</v>
          </cell>
          <cell r="Q448" t="b">
            <v>1</v>
          </cell>
        </row>
        <row r="449">
          <cell r="A449" t="str">
            <v>C609554</v>
          </cell>
          <cell r="B449" t="str">
            <v>Mwiinga Patrick</v>
          </cell>
          <cell r="C449">
            <v>587330</v>
          </cell>
          <cell r="D449">
            <v>698922.7</v>
          </cell>
          <cell r="E449">
            <v>704796</v>
          </cell>
          <cell r="G449" t="str">
            <v>Storekeeper (Zambia) (A3)</v>
          </cell>
          <cell r="H449" t="str">
            <v>Scale2 (Daily)</v>
          </cell>
          <cell r="I449" t="str">
            <v>Administration</v>
          </cell>
          <cell r="J449">
            <v>629</v>
          </cell>
          <cell r="K449">
            <v>203</v>
          </cell>
          <cell r="L449">
            <v>75</v>
          </cell>
          <cell r="M449">
            <v>0</v>
          </cell>
          <cell r="N449" t="str">
            <v>Storekeeper (Zambia) (A3)</v>
          </cell>
          <cell r="P449">
            <v>0.25</v>
          </cell>
          <cell r="Q449" t="b">
            <v>1</v>
          </cell>
        </row>
        <row r="450">
          <cell r="A450" t="str">
            <v>C610602</v>
          </cell>
          <cell r="B450" t="str">
            <v>Namainda Mukumeli</v>
          </cell>
          <cell r="C450">
            <v>584830</v>
          </cell>
          <cell r="D450">
            <v>695947.7</v>
          </cell>
          <cell r="E450">
            <v>701796</v>
          </cell>
          <cell r="G450" t="str">
            <v>Irrigator I (Zambia) (A3)</v>
          </cell>
          <cell r="H450" t="str">
            <v>Scale2 (Daily)</v>
          </cell>
          <cell r="I450" t="str">
            <v>Administration</v>
          </cell>
          <cell r="J450">
            <v>590</v>
          </cell>
          <cell r="K450">
            <v>206</v>
          </cell>
          <cell r="L450">
            <v>75</v>
          </cell>
          <cell r="M450">
            <v>0</v>
          </cell>
          <cell r="N450" t="str">
            <v>Irrigator 2 (Zambia) (A2)</v>
          </cell>
          <cell r="P450">
            <v>0.25</v>
          </cell>
          <cell r="Q450" t="b">
            <v>0</v>
          </cell>
        </row>
        <row r="451">
          <cell r="A451" t="str">
            <v>C616724</v>
          </cell>
          <cell r="B451" t="str">
            <v>Hamweene Gilbert</v>
          </cell>
          <cell r="C451">
            <v>582330</v>
          </cell>
          <cell r="D451">
            <v>692972.7</v>
          </cell>
          <cell r="E451">
            <v>698796</v>
          </cell>
          <cell r="G451" t="str">
            <v>Storeman (Zambia) (A3)</v>
          </cell>
          <cell r="H451" t="str">
            <v>Scale3 (Daily)</v>
          </cell>
          <cell r="I451" t="str">
            <v>Administration</v>
          </cell>
          <cell r="J451">
            <v>666</v>
          </cell>
          <cell r="K451">
            <v>204</v>
          </cell>
          <cell r="L451">
            <v>75</v>
          </cell>
          <cell r="M451">
            <v>327</v>
          </cell>
          <cell r="N451" t="str">
            <v>Storeman (Zambia)</v>
          </cell>
          <cell r="P451">
            <v>0.25</v>
          </cell>
          <cell r="Q451" t="b">
            <v>0</v>
          </cell>
        </row>
        <row r="452">
          <cell r="A452" t="str">
            <v>C610462</v>
          </cell>
          <cell r="B452" t="str">
            <v>Hachinene Sebastain</v>
          </cell>
          <cell r="C452">
            <v>579830</v>
          </cell>
          <cell r="D452">
            <v>689997.7</v>
          </cell>
          <cell r="E452">
            <v>695796</v>
          </cell>
          <cell r="G452" t="str">
            <v>Irrigator 2 (Zambia) (A2)</v>
          </cell>
          <cell r="H452" t="str">
            <v>Scale2 (Daily)</v>
          </cell>
          <cell r="I452" t="str">
            <v>Administration</v>
          </cell>
          <cell r="J452">
            <v>699</v>
          </cell>
          <cell r="K452">
            <v>206</v>
          </cell>
          <cell r="L452">
            <v>75</v>
          </cell>
          <cell r="M452">
            <v>466</v>
          </cell>
          <cell r="N452" t="str">
            <v>Irrigator 2 (Zambia) (A2)</v>
          </cell>
          <cell r="P452">
            <v>0.25</v>
          </cell>
          <cell r="Q452" t="b">
            <v>1</v>
          </cell>
        </row>
        <row r="453">
          <cell r="A453" t="str">
            <v>C616767</v>
          </cell>
          <cell r="B453" t="str">
            <v>Hachibola Patson</v>
          </cell>
          <cell r="C453">
            <v>577330</v>
          </cell>
          <cell r="D453">
            <v>687022.7</v>
          </cell>
          <cell r="E453">
            <v>692796</v>
          </cell>
          <cell r="G453" t="str">
            <v>Irrigator 2 (Zambia) (A2)</v>
          </cell>
          <cell r="H453" t="str">
            <v>Scale2 (Daily)</v>
          </cell>
          <cell r="I453" t="str">
            <v>Administration</v>
          </cell>
          <cell r="J453">
            <v>697</v>
          </cell>
          <cell r="K453">
            <v>206</v>
          </cell>
          <cell r="L453">
            <v>75</v>
          </cell>
          <cell r="M453">
            <v>466</v>
          </cell>
          <cell r="N453" t="str">
            <v>Irrigator 2 (Zambia) (A2)</v>
          </cell>
          <cell r="P453">
            <v>0.25</v>
          </cell>
          <cell r="Q453" t="b">
            <v>1</v>
          </cell>
        </row>
        <row r="454">
          <cell r="A454" t="str">
            <v>C609213</v>
          </cell>
          <cell r="B454" t="str">
            <v>Sishwashwa Subulwa</v>
          </cell>
          <cell r="C454">
            <v>577330</v>
          </cell>
          <cell r="D454">
            <v>687022.7</v>
          </cell>
          <cell r="E454">
            <v>692796</v>
          </cell>
          <cell r="G454" t="str">
            <v>Storeman (Zambia) (A3)</v>
          </cell>
          <cell r="H454" t="str">
            <v>Scale3 (Daily)</v>
          </cell>
          <cell r="I454" t="str">
            <v>Administration</v>
          </cell>
          <cell r="J454">
            <v>695</v>
          </cell>
          <cell r="K454">
            <v>206</v>
          </cell>
          <cell r="L454">
            <v>75</v>
          </cell>
          <cell r="M454">
            <v>466</v>
          </cell>
          <cell r="N454" t="str">
            <v>Storeman (Zambia)</v>
          </cell>
          <cell r="P454">
            <v>0.25</v>
          </cell>
          <cell r="Q454" t="b">
            <v>0</v>
          </cell>
        </row>
        <row r="455">
          <cell r="A455" t="str">
            <v>C610072</v>
          </cell>
          <cell r="B455" t="str">
            <v>Chandi Sebastian</v>
          </cell>
          <cell r="C455">
            <v>574830</v>
          </cell>
          <cell r="D455">
            <v>684047.7</v>
          </cell>
          <cell r="E455">
            <v>689796</v>
          </cell>
          <cell r="G455" t="str">
            <v>Irrigator 2 (Zambia) (A2)</v>
          </cell>
          <cell r="H455" t="str">
            <v>Scale2 (Daily)</v>
          </cell>
          <cell r="I455" t="str">
            <v>Administration</v>
          </cell>
          <cell r="J455">
            <v>652</v>
          </cell>
          <cell r="K455">
            <v>203</v>
          </cell>
          <cell r="L455">
            <v>75</v>
          </cell>
          <cell r="M455">
            <v>314</v>
          </cell>
          <cell r="N455" t="str">
            <v>Irrigator 2 (Zambia) (A2)</v>
          </cell>
          <cell r="P455">
            <v>0.25</v>
          </cell>
          <cell r="Q455" t="b">
            <v>1</v>
          </cell>
        </row>
        <row r="456">
          <cell r="A456" t="str">
            <v>C610553</v>
          </cell>
          <cell r="B456" t="str">
            <v>Mutemwa Sepiso</v>
          </cell>
          <cell r="C456">
            <v>574830</v>
          </cell>
          <cell r="D456">
            <v>684047.7</v>
          </cell>
          <cell r="E456">
            <v>689796</v>
          </cell>
          <cell r="G456" t="str">
            <v>Irrigator 2 (Zambia) (A2)</v>
          </cell>
          <cell r="H456" t="str">
            <v>Scale2 (Daily)</v>
          </cell>
          <cell r="I456" t="str">
            <v>Administration</v>
          </cell>
          <cell r="J456">
            <v>702</v>
          </cell>
          <cell r="K456">
            <v>206</v>
          </cell>
          <cell r="L456">
            <v>75</v>
          </cell>
          <cell r="M456">
            <v>467</v>
          </cell>
          <cell r="N456" t="str">
            <v>Irrigator 2 (Zambia) (A2)</v>
          </cell>
          <cell r="P456">
            <v>0.25</v>
          </cell>
          <cell r="Q456" t="b">
            <v>1</v>
          </cell>
        </row>
        <row r="457">
          <cell r="A457" t="str">
            <v>C610584</v>
          </cell>
          <cell r="B457" t="str">
            <v>Nasilele Kennedy</v>
          </cell>
          <cell r="C457">
            <v>574830</v>
          </cell>
          <cell r="D457">
            <v>684047.7</v>
          </cell>
          <cell r="E457">
            <v>689796</v>
          </cell>
          <cell r="G457" t="str">
            <v>Irrigator 2 (Zambia) (A2)</v>
          </cell>
          <cell r="H457" t="str">
            <v>Scale2 (Daily)</v>
          </cell>
          <cell r="I457" t="str">
            <v>Administration</v>
          </cell>
          <cell r="J457">
            <v>651</v>
          </cell>
          <cell r="K457">
            <v>203</v>
          </cell>
          <cell r="L457">
            <v>75</v>
          </cell>
          <cell r="M457">
            <v>314</v>
          </cell>
          <cell r="N457" t="str">
            <v>Irrigator 2 (Zambia) (A2)</v>
          </cell>
          <cell r="P457">
            <v>0.25</v>
          </cell>
          <cell r="Q457" t="b">
            <v>1</v>
          </cell>
        </row>
        <row r="458">
          <cell r="A458" t="str">
            <v>C610567</v>
          </cell>
          <cell r="B458" t="str">
            <v>Njobvu Patrick</v>
          </cell>
          <cell r="C458">
            <v>574830</v>
          </cell>
          <cell r="D458">
            <v>684047.7</v>
          </cell>
          <cell r="E458">
            <v>689796</v>
          </cell>
          <cell r="G458" t="str">
            <v>Irrigator 2 (Zambia) (A2)</v>
          </cell>
          <cell r="H458" t="str">
            <v>Scale2 (Daily)</v>
          </cell>
          <cell r="I458" t="str">
            <v>Administration</v>
          </cell>
          <cell r="J458">
            <v>691</v>
          </cell>
          <cell r="K458">
            <v>206</v>
          </cell>
          <cell r="L458">
            <v>75</v>
          </cell>
          <cell r="M458">
            <v>461</v>
          </cell>
          <cell r="N458" t="str">
            <v>Irrigator 2 (Zambia) (A2)</v>
          </cell>
          <cell r="P458">
            <v>0.25</v>
          </cell>
          <cell r="Q458" t="b">
            <v>1</v>
          </cell>
        </row>
        <row r="459">
          <cell r="A459" t="str">
            <v>C610679</v>
          </cell>
          <cell r="B459" t="str">
            <v>Shimilonga John</v>
          </cell>
          <cell r="C459">
            <v>574830</v>
          </cell>
          <cell r="D459">
            <v>684047.7</v>
          </cell>
          <cell r="E459">
            <v>689796</v>
          </cell>
          <cell r="G459" t="str">
            <v>Storeman (Zambia) (A3)</v>
          </cell>
          <cell r="H459" t="str">
            <v>Scale3 (Daily)</v>
          </cell>
          <cell r="I459" t="str">
            <v>Administration</v>
          </cell>
          <cell r="J459">
            <v>667</v>
          </cell>
          <cell r="K459">
            <v>204</v>
          </cell>
          <cell r="L459">
            <v>75</v>
          </cell>
          <cell r="M459">
            <v>448</v>
          </cell>
          <cell r="N459" t="str">
            <v>Storeman (Zambia)</v>
          </cell>
          <cell r="P459">
            <v>0.25</v>
          </cell>
          <cell r="Q459" t="b">
            <v>0</v>
          </cell>
        </row>
        <row r="460">
          <cell r="A460" t="str">
            <v>C615596</v>
          </cell>
          <cell r="B460" t="str">
            <v>Siang'andu Aness</v>
          </cell>
          <cell r="C460">
            <v>574830</v>
          </cell>
          <cell r="D460">
            <v>684047.7</v>
          </cell>
          <cell r="E460">
            <v>689796</v>
          </cell>
          <cell r="G460" t="str">
            <v>Irrigator 2 (Zambia) (A2)</v>
          </cell>
          <cell r="H460" t="str">
            <v>Scale2 (Daily)</v>
          </cell>
          <cell r="I460" t="str">
            <v>Administration</v>
          </cell>
          <cell r="J460">
            <v>738</v>
          </cell>
          <cell r="K460">
            <v>205</v>
          </cell>
          <cell r="L460">
            <v>75</v>
          </cell>
          <cell r="M460">
            <v>459</v>
          </cell>
          <cell r="N460" t="str">
            <v>Irrigator 2 (Zambia) (A2)</v>
          </cell>
          <cell r="P460">
            <v>0.25</v>
          </cell>
          <cell r="Q460" t="b">
            <v>1</v>
          </cell>
        </row>
        <row r="461">
          <cell r="A461" t="str">
            <v>C610180</v>
          </cell>
          <cell r="B461" t="str">
            <v>Sung'andu Noah</v>
          </cell>
          <cell r="C461">
            <v>574830</v>
          </cell>
          <cell r="D461">
            <v>684047.7</v>
          </cell>
          <cell r="E461">
            <v>689796</v>
          </cell>
          <cell r="G461" t="str">
            <v>Irrigator 2 (Zambia) (A2)</v>
          </cell>
          <cell r="H461" t="str">
            <v>Scale2 (Daily)</v>
          </cell>
          <cell r="I461" t="str">
            <v>Administration</v>
          </cell>
          <cell r="J461">
            <v>645</v>
          </cell>
          <cell r="K461">
            <v>203</v>
          </cell>
          <cell r="L461">
            <v>75</v>
          </cell>
          <cell r="M461">
            <v>305</v>
          </cell>
          <cell r="N461" t="str">
            <v>Irrigator 2 (Zambia) (A2)</v>
          </cell>
          <cell r="P461">
            <v>0.25</v>
          </cell>
          <cell r="Q461" t="b">
            <v>1</v>
          </cell>
        </row>
        <row r="462">
          <cell r="A462" t="str">
            <v>C615544</v>
          </cell>
          <cell r="B462" t="str">
            <v>Chabikwa S Sing'andu</v>
          </cell>
          <cell r="C462">
            <v>572320</v>
          </cell>
          <cell r="D462">
            <v>681060.8</v>
          </cell>
          <cell r="E462">
            <v>686784</v>
          </cell>
          <cell r="G462" t="str">
            <v>Irrigator 2 (Zambia) (A2)</v>
          </cell>
          <cell r="H462" t="str">
            <v>Scale2 (Daily)</v>
          </cell>
          <cell r="I462" t="str">
            <v>Administration</v>
          </cell>
          <cell r="J462">
            <v>723</v>
          </cell>
          <cell r="K462">
            <v>205</v>
          </cell>
          <cell r="L462">
            <v>75</v>
          </cell>
          <cell r="M462">
            <v>458</v>
          </cell>
          <cell r="N462" t="str">
            <v>Irrigator 2 (Zambia) (A2)</v>
          </cell>
          <cell r="P462">
            <v>0.25</v>
          </cell>
          <cell r="Q462" t="b">
            <v>1</v>
          </cell>
        </row>
        <row r="463">
          <cell r="A463" t="str">
            <v>C609398</v>
          </cell>
          <cell r="B463" t="str">
            <v>Mukela Mukela</v>
          </cell>
          <cell r="C463">
            <v>572320</v>
          </cell>
          <cell r="D463">
            <v>681060.8</v>
          </cell>
          <cell r="E463">
            <v>686784</v>
          </cell>
          <cell r="G463" t="str">
            <v>Irrigator 2 (Zambia) (A2)</v>
          </cell>
          <cell r="H463" t="str">
            <v>Scale2 (Daily)</v>
          </cell>
          <cell r="I463" t="str">
            <v>Administration</v>
          </cell>
          <cell r="J463">
            <v>717</v>
          </cell>
          <cell r="K463">
            <v>205</v>
          </cell>
          <cell r="L463">
            <v>75</v>
          </cell>
          <cell r="M463">
            <v>454</v>
          </cell>
          <cell r="N463" t="str">
            <v>Irrigator 2 (Zambia) (A2)</v>
          </cell>
          <cell r="P463">
            <v>0.25</v>
          </cell>
          <cell r="Q463" t="b">
            <v>1</v>
          </cell>
        </row>
        <row r="464">
          <cell r="A464" t="str">
            <v>C615359</v>
          </cell>
          <cell r="B464" t="str">
            <v>Mutelanganda Siyauya</v>
          </cell>
          <cell r="C464">
            <v>572320</v>
          </cell>
          <cell r="D464">
            <v>681060.8</v>
          </cell>
          <cell r="E464">
            <v>686784</v>
          </cell>
          <cell r="G464" t="str">
            <v>Irrigator 2 (Zambia) (A2)</v>
          </cell>
          <cell r="H464" t="str">
            <v>Scale2 (Daily)</v>
          </cell>
          <cell r="I464" t="str">
            <v>Administration</v>
          </cell>
          <cell r="J464">
            <v>696</v>
          </cell>
          <cell r="K464">
            <v>206</v>
          </cell>
          <cell r="L464">
            <v>75</v>
          </cell>
          <cell r="M464">
            <v>466</v>
          </cell>
          <cell r="N464" t="str">
            <v>Irrigator 2 (Zambia) (A2)</v>
          </cell>
          <cell r="P464">
            <v>0.25</v>
          </cell>
          <cell r="Q464" t="b">
            <v>1</v>
          </cell>
        </row>
        <row r="465">
          <cell r="A465" t="str">
            <v>C607246</v>
          </cell>
          <cell r="B465" t="str">
            <v>Mwanza Lyton</v>
          </cell>
          <cell r="C465">
            <v>572320</v>
          </cell>
          <cell r="D465">
            <v>681060.8</v>
          </cell>
          <cell r="E465">
            <v>686784</v>
          </cell>
          <cell r="G465" t="str">
            <v>General Worker Irrigation (Zambia) (A1)</v>
          </cell>
          <cell r="H465" t="str">
            <v>Scale2 (Daily)</v>
          </cell>
          <cell r="I465" t="str">
            <v>Administration</v>
          </cell>
          <cell r="J465">
            <v>810</v>
          </cell>
          <cell r="K465">
            <v>206</v>
          </cell>
          <cell r="L465">
            <v>75</v>
          </cell>
          <cell r="M465">
            <v>462</v>
          </cell>
          <cell r="N465" t="str">
            <v>Irrigator 2 (Zambia) (A2)</v>
          </cell>
          <cell r="P465">
            <v>0.25</v>
          </cell>
          <cell r="Q465" t="b">
            <v>0</v>
          </cell>
        </row>
        <row r="466">
          <cell r="A466" t="str">
            <v>C610579</v>
          </cell>
          <cell r="B466" t="str">
            <v>Namwaka Josephat</v>
          </cell>
          <cell r="C466">
            <v>572320</v>
          </cell>
          <cell r="D466">
            <v>681060.8</v>
          </cell>
          <cell r="E466">
            <v>686784</v>
          </cell>
          <cell r="G466" t="str">
            <v>Irrigator 2 (Zambia) (A2)</v>
          </cell>
          <cell r="H466" t="str">
            <v>Scale2 (Daily)</v>
          </cell>
          <cell r="I466" t="str">
            <v>Administration</v>
          </cell>
          <cell r="J466">
            <v>700</v>
          </cell>
          <cell r="K466">
            <v>206</v>
          </cell>
          <cell r="L466">
            <v>75</v>
          </cell>
          <cell r="M466">
            <v>466</v>
          </cell>
          <cell r="N466" t="str">
            <v>Irrigator 2 (Zambia) (A2)</v>
          </cell>
          <cell r="P466">
            <v>0.25</v>
          </cell>
          <cell r="Q466" t="b">
            <v>1</v>
          </cell>
        </row>
        <row r="467">
          <cell r="A467" t="str">
            <v>C609908</v>
          </cell>
          <cell r="B467" t="str">
            <v>Phiri Paul</v>
          </cell>
          <cell r="C467">
            <v>570350</v>
          </cell>
          <cell r="D467">
            <v>678716.5</v>
          </cell>
          <cell r="E467">
            <v>684420</v>
          </cell>
          <cell r="G467" t="str">
            <v>Irrigator 2 (Zambia) (A2)</v>
          </cell>
          <cell r="H467" t="str">
            <v>Scale2 (Daily)</v>
          </cell>
          <cell r="I467" t="str">
            <v>Administration</v>
          </cell>
          <cell r="J467">
            <v>724</v>
          </cell>
          <cell r="K467">
            <v>205</v>
          </cell>
          <cell r="L467">
            <v>75</v>
          </cell>
          <cell r="M467">
            <v>458</v>
          </cell>
          <cell r="N467" t="str">
            <v>Irrigator 2 (Zambia) (A2)</v>
          </cell>
          <cell r="P467">
            <v>0.25</v>
          </cell>
          <cell r="Q467" t="b">
            <v>1</v>
          </cell>
        </row>
        <row r="468">
          <cell r="A468" t="str">
            <v>C616741</v>
          </cell>
          <cell r="B468" t="str">
            <v>Samende Samson</v>
          </cell>
          <cell r="C468">
            <v>570350</v>
          </cell>
          <cell r="D468">
            <v>678716.5</v>
          </cell>
          <cell r="E468">
            <v>684420</v>
          </cell>
          <cell r="G468" t="str">
            <v>Irrigator 2 (Zambia) (A2)</v>
          </cell>
          <cell r="H468" t="str">
            <v>Scale2 (Daily)</v>
          </cell>
          <cell r="I468" t="str">
            <v>Administration</v>
          </cell>
          <cell r="J468">
            <v>707</v>
          </cell>
          <cell r="K468">
            <v>205</v>
          </cell>
          <cell r="L468">
            <v>75</v>
          </cell>
          <cell r="M468">
            <v>453</v>
          </cell>
          <cell r="N468" t="str">
            <v>Irrigator 2 (Zambia) (A2)</v>
          </cell>
          <cell r="P468">
            <v>0.25</v>
          </cell>
          <cell r="Q468" t="b">
            <v>1</v>
          </cell>
        </row>
        <row r="469">
          <cell r="A469" t="str">
            <v>C610767</v>
          </cell>
          <cell r="B469" t="str">
            <v>Siakwelele Jassan</v>
          </cell>
          <cell r="C469">
            <v>570350</v>
          </cell>
          <cell r="D469">
            <v>678716.5</v>
          </cell>
          <cell r="E469">
            <v>684420</v>
          </cell>
          <cell r="G469" t="str">
            <v>Irrigator 2 (Zambia) (A2)</v>
          </cell>
          <cell r="H469" t="str">
            <v>Scale2 (Daily)</v>
          </cell>
          <cell r="I469" t="str">
            <v>Administration</v>
          </cell>
          <cell r="J469">
            <v>705</v>
          </cell>
          <cell r="K469">
            <v>205</v>
          </cell>
          <cell r="L469">
            <v>75</v>
          </cell>
          <cell r="M469">
            <v>453</v>
          </cell>
          <cell r="N469" t="str">
            <v>Irrigator 2 (Zambia) (A2)</v>
          </cell>
          <cell r="P469">
            <v>0.25</v>
          </cell>
          <cell r="Q469" t="b">
            <v>1</v>
          </cell>
        </row>
        <row r="470">
          <cell r="A470" t="str">
            <v>C615345</v>
          </cell>
          <cell r="B470" t="str">
            <v>Hangoma Jeffrey</v>
          </cell>
          <cell r="C470">
            <v>569820</v>
          </cell>
          <cell r="D470">
            <v>678085.8</v>
          </cell>
          <cell r="E470">
            <v>683784</v>
          </cell>
          <cell r="G470" t="str">
            <v>Irrigator 2 (Zambia) (A2)</v>
          </cell>
          <cell r="H470" t="str">
            <v>Scale2 (Daily)</v>
          </cell>
          <cell r="I470" t="str">
            <v>Administration</v>
          </cell>
          <cell r="J470">
            <v>668</v>
          </cell>
          <cell r="K470">
            <v>204</v>
          </cell>
          <cell r="L470">
            <v>75</v>
          </cell>
          <cell r="M470">
            <v>327</v>
          </cell>
          <cell r="N470" t="str">
            <v>Irrigator 2 (Zambia) (A2)</v>
          </cell>
          <cell r="P470">
            <v>0.25</v>
          </cell>
          <cell r="Q470" t="b">
            <v>1</v>
          </cell>
        </row>
        <row r="471">
          <cell r="A471" t="str">
            <v>C617891</v>
          </cell>
          <cell r="B471" t="str">
            <v>Namwanda Sitali</v>
          </cell>
          <cell r="C471">
            <v>564820</v>
          </cell>
          <cell r="D471">
            <v>672135.8</v>
          </cell>
          <cell r="E471">
            <v>677784</v>
          </cell>
          <cell r="G471" t="str">
            <v>Irrigator 2 (Zambia) (A2)</v>
          </cell>
          <cell r="H471" t="str">
            <v>Scale2 (Daily)</v>
          </cell>
          <cell r="I471" t="str">
            <v>Administration</v>
          </cell>
          <cell r="J471">
            <v>631</v>
          </cell>
          <cell r="K471">
            <v>203</v>
          </cell>
          <cell r="L471">
            <v>75</v>
          </cell>
          <cell r="M471">
            <v>302</v>
          </cell>
          <cell r="N471" t="str">
            <v>Irrigator 2 (Zambia) (A2)</v>
          </cell>
          <cell r="P471">
            <v>0.25</v>
          </cell>
          <cell r="Q471" t="b">
            <v>1</v>
          </cell>
        </row>
        <row r="472">
          <cell r="A472" t="str">
            <v>C609332</v>
          </cell>
          <cell r="B472" t="str">
            <v>Bulongo Roma</v>
          </cell>
          <cell r="C472">
            <v>559820</v>
          </cell>
          <cell r="D472">
            <v>666185.80000000005</v>
          </cell>
          <cell r="E472">
            <v>671784</v>
          </cell>
          <cell r="G472" t="str">
            <v>Irrigator 2 (Zambia) (A2)</v>
          </cell>
          <cell r="H472" t="str">
            <v>Scale2 (Daily)</v>
          </cell>
          <cell r="I472" t="str">
            <v>Administration</v>
          </cell>
          <cell r="J472">
            <v>689</v>
          </cell>
          <cell r="K472">
            <v>206</v>
          </cell>
          <cell r="L472">
            <v>75</v>
          </cell>
          <cell r="M472">
            <v>461</v>
          </cell>
          <cell r="N472" t="str">
            <v>Irrigator 2 (Zambia) (A2)</v>
          </cell>
          <cell r="P472">
            <v>0.25</v>
          </cell>
          <cell r="Q472" t="b">
            <v>1</v>
          </cell>
        </row>
        <row r="473">
          <cell r="A473" t="str">
            <v>C615623</v>
          </cell>
          <cell r="B473" t="str">
            <v>Chibinga Lackson</v>
          </cell>
          <cell r="C473">
            <v>559820</v>
          </cell>
          <cell r="D473">
            <v>666185.80000000005</v>
          </cell>
          <cell r="E473">
            <v>671784</v>
          </cell>
          <cell r="G473" t="str">
            <v>Irrigator 2 (Zambia) (A2)</v>
          </cell>
          <cell r="H473" t="str">
            <v>Scale2 (Daily)</v>
          </cell>
          <cell r="I473" t="str">
            <v>Administration</v>
          </cell>
          <cell r="J473">
            <v>720</v>
          </cell>
          <cell r="K473">
            <v>205</v>
          </cell>
          <cell r="L473">
            <v>75</v>
          </cell>
          <cell r="M473">
            <v>454</v>
          </cell>
          <cell r="N473" t="str">
            <v>Irrigator 2 (Zambia) (A2)</v>
          </cell>
          <cell r="P473">
            <v>0.25</v>
          </cell>
          <cell r="Q473" t="b">
            <v>1</v>
          </cell>
        </row>
        <row r="474">
          <cell r="A474" t="str">
            <v>C618413</v>
          </cell>
          <cell r="B474" t="str">
            <v>Chimuka Jewell</v>
          </cell>
          <cell r="C474">
            <v>559820</v>
          </cell>
          <cell r="D474">
            <v>666185.80000000005</v>
          </cell>
          <cell r="E474">
            <v>671784</v>
          </cell>
          <cell r="G474" t="str">
            <v>Irrigator 2 (Zambia) (A2)</v>
          </cell>
          <cell r="H474" t="str">
            <v>Scale2 (Daily)</v>
          </cell>
          <cell r="I474" t="str">
            <v>Administration</v>
          </cell>
          <cell r="J474">
            <v>630</v>
          </cell>
          <cell r="K474">
            <v>203</v>
          </cell>
          <cell r="L474">
            <v>75</v>
          </cell>
          <cell r="M474">
            <v>302</v>
          </cell>
          <cell r="N474" t="str">
            <v>Irrigator 2 (Zambia) (A2)</v>
          </cell>
          <cell r="P474">
            <v>0.25</v>
          </cell>
          <cell r="Q474" t="b">
            <v>1</v>
          </cell>
        </row>
        <row r="475">
          <cell r="A475" t="str">
            <v>C615832</v>
          </cell>
          <cell r="B475" t="str">
            <v>Chuuba Abbiyoti</v>
          </cell>
          <cell r="C475">
            <v>559820</v>
          </cell>
          <cell r="D475">
            <v>666185.80000000005</v>
          </cell>
          <cell r="E475">
            <v>671784</v>
          </cell>
          <cell r="G475" t="str">
            <v>Irrigator 2 (Zambia) (A2)</v>
          </cell>
          <cell r="H475" t="str">
            <v>Scale2 (Daily)</v>
          </cell>
          <cell r="I475" t="str">
            <v>Administration</v>
          </cell>
          <cell r="J475">
            <v>633</v>
          </cell>
          <cell r="K475">
            <v>203</v>
          </cell>
          <cell r="L475">
            <v>75</v>
          </cell>
          <cell r="M475">
            <v>302</v>
          </cell>
          <cell r="N475" t="str">
            <v>Irrigator 2 (Zambia) (A2)</v>
          </cell>
          <cell r="P475">
            <v>0.25</v>
          </cell>
          <cell r="Q475" t="b">
            <v>1</v>
          </cell>
        </row>
        <row r="476">
          <cell r="A476" t="str">
            <v>C616733</v>
          </cell>
          <cell r="B476" t="str">
            <v>Hamakala Monday</v>
          </cell>
          <cell r="C476">
            <v>559820</v>
          </cell>
          <cell r="D476">
            <v>666185.80000000005</v>
          </cell>
          <cell r="E476">
            <v>671784</v>
          </cell>
          <cell r="G476" t="str">
            <v>Irrigator 2 (Zambia) (A2)</v>
          </cell>
          <cell r="H476" t="str">
            <v>Scale2 (Daily)</v>
          </cell>
          <cell r="I476" t="str">
            <v>Administration</v>
          </cell>
          <cell r="J476">
            <v>706</v>
          </cell>
          <cell r="K476">
            <v>205</v>
          </cell>
          <cell r="L476">
            <v>75</v>
          </cell>
          <cell r="M476">
            <v>453</v>
          </cell>
          <cell r="N476" t="str">
            <v>Irrigator 2 (Zambia) (A2)</v>
          </cell>
          <cell r="P476">
            <v>0.25</v>
          </cell>
          <cell r="Q476" t="b">
            <v>1</v>
          </cell>
        </row>
        <row r="477">
          <cell r="A477" t="str">
            <v>C615301</v>
          </cell>
          <cell r="B477" t="str">
            <v>Hamooya Stephen</v>
          </cell>
          <cell r="C477">
            <v>559820</v>
          </cell>
          <cell r="D477">
            <v>666185.80000000005</v>
          </cell>
          <cell r="E477">
            <v>671784</v>
          </cell>
          <cell r="G477" t="str">
            <v>Irrigator 2 (Zambia) (A2)</v>
          </cell>
          <cell r="H477" t="str">
            <v>Scale2 (Daily)</v>
          </cell>
          <cell r="I477" t="str">
            <v>Administration</v>
          </cell>
          <cell r="J477">
            <v>722</v>
          </cell>
          <cell r="K477">
            <v>205</v>
          </cell>
          <cell r="L477">
            <v>75</v>
          </cell>
          <cell r="M477">
            <v>454</v>
          </cell>
          <cell r="N477" t="str">
            <v>Irrigator 2 (Zambia) (A2)</v>
          </cell>
          <cell r="P477">
            <v>0.25</v>
          </cell>
          <cell r="Q477" t="b">
            <v>1</v>
          </cell>
        </row>
        <row r="478">
          <cell r="A478" t="str">
            <v>C615611</v>
          </cell>
          <cell r="B478" t="str">
            <v>Hantolongo Millicent</v>
          </cell>
          <cell r="C478">
            <v>559820</v>
          </cell>
          <cell r="D478">
            <v>666185.80000000005</v>
          </cell>
          <cell r="E478">
            <v>671784</v>
          </cell>
          <cell r="G478" t="str">
            <v>Irrigator 2 (Zambia) (A2)</v>
          </cell>
          <cell r="H478" t="str">
            <v>Scale2 (Daily)</v>
          </cell>
          <cell r="I478" t="str">
            <v>Administration</v>
          </cell>
          <cell r="J478">
            <v>730</v>
          </cell>
          <cell r="K478">
            <v>205</v>
          </cell>
          <cell r="L478">
            <v>75</v>
          </cell>
          <cell r="M478">
            <v>458</v>
          </cell>
          <cell r="N478" t="str">
            <v>Irrigator 2 (Zambia) (A2)</v>
          </cell>
          <cell r="P478">
            <v>0.25</v>
          </cell>
          <cell r="Q478" t="b">
            <v>1</v>
          </cell>
        </row>
        <row r="479">
          <cell r="A479" t="str">
            <v>C615380</v>
          </cell>
          <cell r="B479" t="str">
            <v>Himoonga Mailos</v>
          </cell>
          <cell r="C479">
            <v>559820</v>
          </cell>
          <cell r="D479">
            <v>666185.80000000005</v>
          </cell>
          <cell r="E479">
            <v>671784</v>
          </cell>
          <cell r="G479" t="str">
            <v>Irrigator 2 (Zambia) (A2)</v>
          </cell>
          <cell r="H479" t="str">
            <v>Scale2 (Daily)</v>
          </cell>
          <cell r="I479" t="str">
            <v>Administration</v>
          </cell>
          <cell r="J479">
            <v>640</v>
          </cell>
          <cell r="K479">
            <v>203</v>
          </cell>
          <cell r="L479">
            <v>75</v>
          </cell>
          <cell r="M479">
            <v>305</v>
          </cell>
          <cell r="N479" t="str">
            <v>Irrigator 2 (Zambia) (A2)</v>
          </cell>
          <cell r="P479">
            <v>0.25</v>
          </cell>
          <cell r="Q479" t="b">
            <v>1</v>
          </cell>
        </row>
        <row r="480">
          <cell r="A480" t="str">
            <v>C615418</v>
          </cell>
          <cell r="B480" t="str">
            <v>Himweene Stanely</v>
          </cell>
          <cell r="C480">
            <v>559820</v>
          </cell>
          <cell r="D480">
            <v>666185.80000000005</v>
          </cell>
          <cell r="E480">
            <v>671784</v>
          </cell>
          <cell r="G480" t="str">
            <v>Irrigator 2 (Zambia) (A2)</v>
          </cell>
          <cell r="H480" t="str">
            <v>Scale2 (Daily)</v>
          </cell>
          <cell r="I480" t="str">
            <v>Administration</v>
          </cell>
          <cell r="J480">
            <v>715</v>
          </cell>
          <cell r="K480">
            <v>205</v>
          </cell>
          <cell r="L480">
            <v>75</v>
          </cell>
          <cell r="M480">
            <v>454</v>
          </cell>
          <cell r="N480" t="str">
            <v>Irrigator 2 (Zambia) (A2)</v>
          </cell>
          <cell r="P480">
            <v>0.25</v>
          </cell>
          <cell r="Q480" t="b">
            <v>1</v>
          </cell>
        </row>
        <row r="481">
          <cell r="A481" t="str">
            <v>C611081</v>
          </cell>
          <cell r="B481" t="str">
            <v>Kabila Richard</v>
          </cell>
          <cell r="C481">
            <v>559820</v>
          </cell>
          <cell r="D481">
            <v>666185.80000000005</v>
          </cell>
          <cell r="E481">
            <v>671784</v>
          </cell>
          <cell r="G481" t="str">
            <v>Irrigator 2 (Zambia) (A2)</v>
          </cell>
          <cell r="H481" t="str">
            <v>Scale2 (Daily)</v>
          </cell>
          <cell r="I481" t="str">
            <v>Administration</v>
          </cell>
          <cell r="J481">
            <v>638</v>
          </cell>
          <cell r="K481">
            <v>203</v>
          </cell>
          <cell r="L481">
            <v>75</v>
          </cell>
          <cell r="M481">
            <v>302</v>
          </cell>
          <cell r="N481" t="str">
            <v>Irrigator 2 (Zambia) (A2)</v>
          </cell>
          <cell r="P481">
            <v>0.25</v>
          </cell>
          <cell r="Q481" t="b">
            <v>1</v>
          </cell>
        </row>
        <row r="482">
          <cell r="A482" t="str">
            <v>C615512</v>
          </cell>
          <cell r="B482" t="str">
            <v>Kabuku Malilo</v>
          </cell>
          <cell r="C482">
            <v>559820</v>
          </cell>
          <cell r="D482">
            <v>666185.80000000005</v>
          </cell>
          <cell r="E482">
            <v>671784</v>
          </cell>
          <cell r="G482" t="str">
            <v>Irrigator 2 (Zambia) (A2)</v>
          </cell>
          <cell r="H482" t="str">
            <v>Scale2 (Daily)</v>
          </cell>
          <cell r="I482" t="str">
            <v>Administration</v>
          </cell>
          <cell r="J482">
            <v>736</v>
          </cell>
          <cell r="K482">
            <v>205</v>
          </cell>
          <cell r="L482">
            <v>75</v>
          </cell>
          <cell r="M482">
            <v>459</v>
          </cell>
          <cell r="N482" t="str">
            <v>Irrigator 2 (Zambia) (A2)</v>
          </cell>
          <cell r="P482">
            <v>0.25</v>
          </cell>
          <cell r="Q482" t="b">
            <v>1</v>
          </cell>
        </row>
        <row r="483">
          <cell r="A483" t="str">
            <v>C607576</v>
          </cell>
          <cell r="B483" t="str">
            <v>Katoma Sikota</v>
          </cell>
          <cell r="C483">
            <v>559820</v>
          </cell>
          <cell r="D483">
            <v>666185.80000000005</v>
          </cell>
          <cell r="E483">
            <v>671784</v>
          </cell>
          <cell r="G483" t="str">
            <v>Irrigator 2 (Zambia) (A2)</v>
          </cell>
          <cell r="H483" t="str">
            <v>Scale2 (Daily)</v>
          </cell>
          <cell r="I483" t="str">
            <v>Administration</v>
          </cell>
          <cell r="J483">
            <v>669</v>
          </cell>
          <cell r="K483">
            <v>204</v>
          </cell>
          <cell r="L483">
            <v>75</v>
          </cell>
          <cell r="M483">
            <v>327</v>
          </cell>
          <cell r="N483" t="str">
            <v>Irrigator 2 (Zambia) (A2)</v>
          </cell>
          <cell r="P483">
            <v>0.25</v>
          </cell>
          <cell r="Q483" t="b">
            <v>1</v>
          </cell>
        </row>
        <row r="484">
          <cell r="A484" t="str">
            <v>C610282</v>
          </cell>
          <cell r="B484" t="str">
            <v>Kupota Pelekelo Kennedy</v>
          </cell>
          <cell r="C484">
            <v>559820</v>
          </cell>
          <cell r="D484">
            <v>666185.80000000005</v>
          </cell>
          <cell r="E484">
            <v>671784</v>
          </cell>
          <cell r="G484" t="str">
            <v>Irrigator 2 (Zambia) (A2)</v>
          </cell>
          <cell r="H484" t="str">
            <v>Scale2 (Daily)</v>
          </cell>
          <cell r="I484" t="str">
            <v>Administration</v>
          </cell>
          <cell r="J484">
            <v>670</v>
          </cell>
          <cell r="K484">
            <v>204</v>
          </cell>
          <cell r="L484">
            <v>75</v>
          </cell>
          <cell r="M484">
            <v>327</v>
          </cell>
          <cell r="N484" t="str">
            <v>Irrigator 2 (Zambia) (A2)</v>
          </cell>
          <cell r="P484">
            <v>0.25</v>
          </cell>
          <cell r="Q484" t="b">
            <v>1</v>
          </cell>
        </row>
        <row r="485">
          <cell r="A485" t="str">
            <v>C616709</v>
          </cell>
          <cell r="B485" t="str">
            <v>Kutupula Mumbeko</v>
          </cell>
          <cell r="C485">
            <v>559820</v>
          </cell>
          <cell r="D485">
            <v>666185.80000000005</v>
          </cell>
          <cell r="E485">
            <v>671784</v>
          </cell>
          <cell r="G485" t="str">
            <v>Irrigator 2 (Zambia) (A2)</v>
          </cell>
          <cell r="H485" t="str">
            <v>Scale2 (Daily)</v>
          </cell>
          <cell r="I485" t="str">
            <v>Administration</v>
          </cell>
          <cell r="J485">
            <v>678</v>
          </cell>
          <cell r="K485">
            <v>204</v>
          </cell>
          <cell r="L485">
            <v>75</v>
          </cell>
          <cell r="M485">
            <v>449</v>
          </cell>
          <cell r="N485" t="str">
            <v>Irrigator 2 (Zambia) (A2)</v>
          </cell>
          <cell r="P485">
            <v>0.25</v>
          </cell>
          <cell r="Q485" t="b">
            <v>1</v>
          </cell>
        </row>
        <row r="486">
          <cell r="A486" t="str">
            <v>C610658</v>
          </cell>
          <cell r="B486" t="str">
            <v>Lifasi Michael Maketo</v>
          </cell>
          <cell r="C486">
            <v>559820</v>
          </cell>
          <cell r="D486">
            <v>666185.80000000005</v>
          </cell>
          <cell r="E486">
            <v>671784</v>
          </cell>
          <cell r="G486" t="str">
            <v>Irrigator 2 (Zambia) (A2)</v>
          </cell>
          <cell r="H486" t="str">
            <v>Scale2 (Daily)</v>
          </cell>
          <cell r="I486" t="str">
            <v>Administration</v>
          </cell>
          <cell r="J486">
            <v>677</v>
          </cell>
          <cell r="K486">
            <v>204</v>
          </cell>
          <cell r="L486">
            <v>75</v>
          </cell>
          <cell r="M486">
            <v>449</v>
          </cell>
          <cell r="N486" t="str">
            <v>Irrigator 2 (Zambia) (A2)</v>
          </cell>
          <cell r="P486">
            <v>0.25</v>
          </cell>
          <cell r="Q486" t="b">
            <v>1</v>
          </cell>
        </row>
        <row r="487">
          <cell r="A487" t="str">
            <v>C615417</v>
          </cell>
          <cell r="B487" t="str">
            <v>Masipa Munamati</v>
          </cell>
          <cell r="C487">
            <v>559820</v>
          </cell>
          <cell r="D487">
            <v>666185.80000000005</v>
          </cell>
          <cell r="E487">
            <v>671784</v>
          </cell>
          <cell r="G487" t="str">
            <v>Irrigator 2 (Zambia) (A2)</v>
          </cell>
          <cell r="H487" t="str">
            <v>Scale2 (Daily)</v>
          </cell>
          <cell r="I487" t="str">
            <v>Administration</v>
          </cell>
          <cell r="J487">
            <v>718</v>
          </cell>
          <cell r="K487">
            <v>205</v>
          </cell>
          <cell r="L487">
            <v>75</v>
          </cell>
          <cell r="M487">
            <v>454</v>
          </cell>
          <cell r="N487" t="str">
            <v>Irrigator 2 (Zambia) (A2)</v>
          </cell>
          <cell r="P487">
            <v>0.25</v>
          </cell>
          <cell r="Q487" t="b">
            <v>1</v>
          </cell>
        </row>
        <row r="488">
          <cell r="A488" t="str">
            <v>C615316</v>
          </cell>
          <cell r="B488" t="str">
            <v>Matome Nyambe</v>
          </cell>
          <cell r="C488">
            <v>559820</v>
          </cell>
          <cell r="D488">
            <v>666185.80000000005</v>
          </cell>
          <cell r="E488">
            <v>671784</v>
          </cell>
          <cell r="G488" t="str">
            <v>Irrigator 2 (Zambia) (A2)</v>
          </cell>
          <cell r="H488" t="str">
            <v>Scale2 (Daily)</v>
          </cell>
          <cell r="I488" t="str">
            <v>Administration</v>
          </cell>
          <cell r="J488">
            <v>646</v>
          </cell>
          <cell r="K488">
            <v>203</v>
          </cell>
          <cell r="L488">
            <v>75</v>
          </cell>
          <cell r="M488">
            <v>305</v>
          </cell>
          <cell r="N488" t="str">
            <v>Irrigator 2 (Zambia) (A2)</v>
          </cell>
          <cell r="P488">
            <v>0.25</v>
          </cell>
          <cell r="Q488" t="b">
            <v>1</v>
          </cell>
        </row>
        <row r="489">
          <cell r="A489" t="str">
            <v>C615589</v>
          </cell>
          <cell r="B489" t="str">
            <v>Milandu Edwin</v>
          </cell>
          <cell r="C489">
            <v>559820</v>
          </cell>
          <cell r="D489">
            <v>666185.80000000005</v>
          </cell>
          <cell r="E489">
            <v>671784</v>
          </cell>
          <cell r="G489" t="str">
            <v>Irrigator 2 (Zambia) (A2)</v>
          </cell>
          <cell r="H489" t="str">
            <v>Scale2 (Daily)</v>
          </cell>
          <cell r="I489" t="str">
            <v>Administration</v>
          </cell>
          <cell r="J489">
            <v>725</v>
          </cell>
          <cell r="K489">
            <v>205</v>
          </cell>
          <cell r="L489">
            <v>75</v>
          </cell>
          <cell r="M489">
            <v>458</v>
          </cell>
          <cell r="N489" t="str">
            <v>Irrigator 2 (Zambia) (A2)</v>
          </cell>
          <cell r="P489">
            <v>0.25</v>
          </cell>
          <cell r="Q489" t="b">
            <v>1</v>
          </cell>
        </row>
        <row r="490">
          <cell r="A490" t="str">
            <v>C615377</v>
          </cell>
          <cell r="B490" t="str">
            <v>Mpepo Geofrey</v>
          </cell>
          <cell r="C490">
            <v>559820</v>
          </cell>
          <cell r="D490">
            <v>666185.80000000005</v>
          </cell>
          <cell r="E490">
            <v>671784</v>
          </cell>
          <cell r="G490" t="str">
            <v>Irrigator 2 (Zambia) (A2)</v>
          </cell>
          <cell r="H490" t="str">
            <v>Scale2 (Daily)</v>
          </cell>
          <cell r="I490" t="str">
            <v>Administration</v>
          </cell>
          <cell r="J490">
            <v>671</v>
          </cell>
          <cell r="K490">
            <v>204</v>
          </cell>
          <cell r="L490">
            <v>75</v>
          </cell>
          <cell r="M490">
            <v>327</v>
          </cell>
          <cell r="N490" t="str">
            <v>Irrigator 2 (Zambia) (A2)</v>
          </cell>
          <cell r="P490">
            <v>0.25</v>
          </cell>
          <cell r="Q490" t="b">
            <v>1</v>
          </cell>
        </row>
        <row r="491">
          <cell r="A491" t="str">
            <v>C606475</v>
          </cell>
          <cell r="B491" t="str">
            <v>Mubita Maswe</v>
          </cell>
          <cell r="C491">
            <v>559820</v>
          </cell>
          <cell r="D491">
            <v>666185.80000000005</v>
          </cell>
          <cell r="E491">
            <v>671784</v>
          </cell>
          <cell r="G491" t="str">
            <v>Irrigator 2 (Zambia) (A2)</v>
          </cell>
          <cell r="H491" t="str">
            <v>Scale2 (Daily)</v>
          </cell>
          <cell r="I491" t="str">
            <v>Administration</v>
          </cell>
          <cell r="J491">
            <v>653</v>
          </cell>
          <cell r="K491">
            <v>203</v>
          </cell>
          <cell r="L491">
            <v>75</v>
          </cell>
          <cell r="M491">
            <v>314</v>
          </cell>
          <cell r="N491" t="str">
            <v>Irrigator 2 (Zambia) (A2)</v>
          </cell>
          <cell r="P491">
            <v>0.25</v>
          </cell>
          <cell r="Q491" t="b">
            <v>1</v>
          </cell>
        </row>
        <row r="492">
          <cell r="A492" t="str">
            <v>C606195</v>
          </cell>
          <cell r="B492" t="str">
            <v>Mulyata Sibela</v>
          </cell>
          <cell r="C492">
            <v>559820</v>
          </cell>
          <cell r="D492">
            <v>666185.80000000005</v>
          </cell>
          <cell r="E492">
            <v>671784</v>
          </cell>
          <cell r="G492" t="str">
            <v>Irrigator 2 (Zambia) (A2)</v>
          </cell>
          <cell r="H492" t="str">
            <v>Scale2 (Daily)</v>
          </cell>
          <cell r="I492" t="str">
            <v>Administration</v>
          </cell>
          <cell r="J492">
            <v>658</v>
          </cell>
          <cell r="K492">
            <v>203</v>
          </cell>
          <cell r="L492">
            <v>75</v>
          </cell>
          <cell r="M492">
            <v>315</v>
          </cell>
          <cell r="N492" t="str">
            <v>Irrigator 2 (Zambia) (A2)</v>
          </cell>
          <cell r="P492">
            <v>0.25</v>
          </cell>
          <cell r="Q492" t="b">
            <v>1</v>
          </cell>
        </row>
        <row r="493">
          <cell r="A493" t="str">
            <v>C615903</v>
          </cell>
          <cell r="B493" t="str">
            <v>Musokotwani Ndandula</v>
          </cell>
          <cell r="C493">
            <v>559820</v>
          </cell>
          <cell r="D493">
            <v>666185.80000000005</v>
          </cell>
          <cell r="E493">
            <v>671784</v>
          </cell>
          <cell r="G493" t="str">
            <v>Irrigator 2 (Zambia) (A2)</v>
          </cell>
          <cell r="H493" t="str">
            <v>Scale2 (Daily)</v>
          </cell>
          <cell r="I493" t="str">
            <v>Administration</v>
          </cell>
          <cell r="J493">
            <v>731</v>
          </cell>
          <cell r="K493">
            <v>205</v>
          </cell>
          <cell r="L493">
            <v>75</v>
          </cell>
          <cell r="M493">
            <v>458</v>
          </cell>
          <cell r="N493" t="str">
            <v>Irrigator 2 (Zambia) (A2)</v>
          </cell>
          <cell r="P493">
            <v>0.25</v>
          </cell>
          <cell r="Q493" t="b">
            <v>1</v>
          </cell>
        </row>
        <row r="494">
          <cell r="A494" t="str">
            <v>C618587</v>
          </cell>
          <cell r="B494" t="str">
            <v>Mutanga Aswell</v>
          </cell>
          <cell r="C494">
            <v>559820</v>
          </cell>
          <cell r="D494">
            <v>666185.80000000005</v>
          </cell>
          <cell r="E494">
            <v>671784</v>
          </cell>
          <cell r="G494" t="str">
            <v>Irrigator 2 (Zambia) (A2)</v>
          </cell>
          <cell r="H494" t="str">
            <v>Scale2 (Daily)</v>
          </cell>
          <cell r="I494" t="str">
            <v>Administration</v>
          </cell>
          <cell r="J494">
            <v>709</v>
          </cell>
          <cell r="K494">
            <v>205</v>
          </cell>
          <cell r="L494">
            <v>75</v>
          </cell>
          <cell r="M494">
            <v>453</v>
          </cell>
          <cell r="N494" t="str">
            <v>Irrigator 2 (Zambia) (A2)</v>
          </cell>
          <cell r="P494">
            <v>0.25</v>
          </cell>
          <cell r="Q494" t="b">
            <v>1</v>
          </cell>
        </row>
        <row r="495">
          <cell r="A495" t="str">
            <v>C611383</v>
          </cell>
          <cell r="B495" t="str">
            <v>Muyambango Inambao</v>
          </cell>
          <cell r="C495">
            <v>559820</v>
          </cell>
          <cell r="D495">
            <v>666185.80000000005</v>
          </cell>
          <cell r="E495">
            <v>671784</v>
          </cell>
          <cell r="G495" t="str">
            <v>Irrigator 2 (Zambia) (A2)</v>
          </cell>
          <cell r="H495" t="str">
            <v>Scale2 (Daily)</v>
          </cell>
          <cell r="I495" t="str">
            <v>Administration</v>
          </cell>
          <cell r="J495">
            <v>680</v>
          </cell>
          <cell r="K495">
            <v>204</v>
          </cell>
          <cell r="L495">
            <v>75</v>
          </cell>
          <cell r="M495">
            <v>449</v>
          </cell>
          <cell r="N495" t="str">
            <v>Irrigator 2 (Zambia) (A2)</v>
          </cell>
          <cell r="P495">
            <v>0.25</v>
          </cell>
          <cell r="Q495" t="b">
            <v>1</v>
          </cell>
        </row>
        <row r="496">
          <cell r="A496" t="str">
            <v>C615609</v>
          </cell>
          <cell r="B496" t="str">
            <v>Mwangala Kalalu Kelvin</v>
          </cell>
          <cell r="C496">
            <v>559820</v>
          </cell>
          <cell r="D496">
            <v>666185.80000000005</v>
          </cell>
          <cell r="E496">
            <v>671784</v>
          </cell>
          <cell r="G496" t="str">
            <v>Irrigator 2 (Zambia) (A2)</v>
          </cell>
          <cell r="H496" t="str">
            <v>Scale2 (Daily)</v>
          </cell>
          <cell r="I496" t="str">
            <v>Administration</v>
          </cell>
          <cell r="J496">
            <v>728</v>
          </cell>
          <cell r="K496">
            <v>205</v>
          </cell>
          <cell r="L496">
            <v>75</v>
          </cell>
          <cell r="M496">
            <v>458</v>
          </cell>
          <cell r="N496" t="str">
            <v>Irrigator 2 (Zambia) (A2)</v>
          </cell>
          <cell r="P496">
            <v>0.25</v>
          </cell>
          <cell r="Q496" t="b">
            <v>1</v>
          </cell>
        </row>
        <row r="497">
          <cell r="A497" t="str">
            <v>C615538</v>
          </cell>
          <cell r="B497" t="str">
            <v>Mweene Banabas</v>
          </cell>
          <cell r="C497">
            <v>559820</v>
          </cell>
          <cell r="D497">
            <v>666185.80000000005</v>
          </cell>
          <cell r="E497">
            <v>671784</v>
          </cell>
          <cell r="G497" t="str">
            <v>Irrigator 2 (Zambia) (A2)</v>
          </cell>
          <cell r="H497" t="str">
            <v>Scale2 (Daily)</v>
          </cell>
          <cell r="I497" t="str">
            <v>Administration</v>
          </cell>
          <cell r="J497">
            <v>704</v>
          </cell>
          <cell r="K497">
            <v>205</v>
          </cell>
          <cell r="L497">
            <v>75</v>
          </cell>
          <cell r="M497">
            <v>453</v>
          </cell>
          <cell r="N497" t="str">
            <v>Irrigator 2 (Zambia) (A2)</v>
          </cell>
          <cell r="P497">
            <v>0.25</v>
          </cell>
          <cell r="Q497" t="b">
            <v>1</v>
          </cell>
        </row>
        <row r="498">
          <cell r="A498" t="str">
            <v>C615281</v>
          </cell>
          <cell r="B498" t="str">
            <v>Mwiinga Wilson</v>
          </cell>
          <cell r="C498">
            <v>559820</v>
          </cell>
          <cell r="D498">
            <v>666185.80000000005</v>
          </cell>
          <cell r="E498">
            <v>671784</v>
          </cell>
          <cell r="G498" t="str">
            <v>Irrigator 2 (Zambia) (A2)</v>
          </cell>
          <cell r="H498" t="str">
            <v>Scale2 (Daily)</v>
          </cell>
          <cell r="I498" t="str">
            <v>Administration</v>
          </cell>
          <cell r="J498">
            <v>685</v>
          </cell>
          <cell r="K498">
            <v>204</v>
          </cell>
          <cell r="L498">
            <v>75</v>
          </cell>
          <cell r="M498">
            <v>450</v>
          </cell>
          <cell r="N498" t="str">
            <v>Irrigator 2 (Zambia) (A2)</v>
          </cell>
          <cell r="P498">
            <v>0.25</v>
          </cell>
          <cell r="Q498" t="b">
            <v>1</v>
          </cell>
        </row>
        <row r="499">
          <cell r="A499" t="str">
            <v>C606193</v>
          </cell>
          <cell r="B499" t="str">
            <v>Naimbwe Mubiana</v>
          </cell>
          <cell r="C499">
            <v>559820</v>
          </cell>
          <cell r="D499">
            <v>666185.80000000005</v>
          </cell>
          <cell r="E499">
            <v>671784</v>
          </cell>
          <cell r="G499" t="str">
            <v>Irrigator 2 (Zambia) (A2)</v>
          </cell>
          <cell r="H499" t="str">
            <v>Scale2 (Daily)</v>
          </cell>
          <cell r="I499" t="str">
            <v>Administration</v>
          </cell>
          <cell r="J499">
            <v>654</v>
          </cell>
          <cell r="K499">
            <v>203</v>
          </cell>
          <cell r="L499">
            <v>75</v>
          </cell>
          <cell r="M499">
            <v>314</v>
          </cell>
          <cell r="N499" t="str">
            <v>Irrigator 2 (Zambia) (A2)</v>
          </cell>
          <cell r="P499">
            <v>0.25</v>
          </cell>
          <cell r="Q499" t="b">
            <v>1</v>
          </cell>
        </row>
        <row r="500">
          <cell r="A500" t="str">
            <v>C615926</v>
          </cell>
          <cell r="B500" t="str">
            <v>Namukuka Mukena</v>
          </cell>
          <cell r="C500">
            <v>559820</v>
          </cell>
          <cell r="D500">
            <v>666185.80000000005</v>
          </cell>
          <cell r="E500">
            <v>671784</v>
          </cell>
          <cell r="G500" t="str">
            <v>Irrigator 2 (Zambia) (A2)</v>
          </cell>
          <cell r="H500" t="str">
            <v>Scale2 (Daily)</v>
          </cell>
          <cell r="I500" t="str">
            <v>Administration</v>
          </cell>
          <cell r="J500">
            <v>739</v>
          </cell>
          <cell r="K500">
            <v>205</v>
          </cell>
          <cell r="L500">
            <v>75</v>
          </cell>
          <cell r="M500">
            <v>459</v>
          </cell>
          <cell r="N500" t="str">
            <v>Irrigator 2 (Zambia) (A2)</v>
          </cell>
          <cell r="P500">
            <v>0.25</v>
          </cell>
          <cell r="Q500" t="b">
            <v>1</v>
          </cell>
        </row>
        <row r="501">
          <cell r="A501" t="str">
            <v>C616742</v>
          </cell>
          <cell r="B501" t="str">
            <v>Phiri Layford</v>
          </cell>
          <cell r="C501">
            <v>559820</v>
          </cell>
          <cell r="D501">
            <v>666185.80000000005</v>
          </cell>
          <cell r="E501">
            <v>671784</v>
          </cell>
          <cell r="G501" t="str">
            <v>Irrigator 2 (Zambia) (A2)</v>
          </cell>
          <cell r="H501" t="str">
            <v>Scale2 (Daily)</v>
          </cell>
          <cell r="I501" t="str">
            <v>Administration</v>
          </cell>
          <cell r="J501">
            <v>714</v>
          </cell>
          <cell r="K501">
            <v>205</v>
          </cell>
          <cell r="L501">
            <v>75</v>
          </cell>
          <cell r="M501">
            <v>454</v>
          </cell>
          <cell r="N501" t="str">
            <v>Irrigator 2 (Zambia) (A2)</v>
          </cell>
          <cell r="P501">
            <v>0.25</v>
          </cell>
          <cell r="Q501" t="b">
            <v>1</v>
          </cell>
        </row>
        <row r="502">
          <cell r="A502" t="str">
            <v>C616976</v>
          </cell>
          <cell r="B502" t="str">
            <v>Phiri Zabron</v>
          </cell>
          <cell r="C502">
            <v>559820</v>
          </cell>
          <cell r="D502">
            <v>666185.80000000005</v>
          </cell>
          <cell r="E502">
            <v>671784</v>
          </cell>
          <cell r="G502" t="str">
            <v>Irrigator 2 (Zambia) (A2)</v>
          </cell>
          <cell r="H502" t="str">
            <v>Scale2 (Daily)</v>
          </cell>
          <cell r="I502" t="str">
            <v>Administration</v>
          </cell>
          <cell r="J502">
            <v>735</v>
          </cell>
          <cell r="K502">
            <v>205</v>
          </cell>
          <cell r="L502">
            <v>75</v>
          </cell>
          <cell r="M502">
            <v>459</v>
          </cell>
          <cell r="N502" t="str">
            <v>Irrigator 2 (Zambia) (A2)</v>
          </cell>
          <cell r="P502">
            <v>0.25</v>
          </cell>
          <cell r="Q502" t="b">
            <v>1</v>
          </cell>
        </row>
        <row r="503">
          <cell r="A503" t="str">
            <v>C615598</v>
          </cell>
          <cell r="B503" t="str">
            <v>Sambumba Mukumbi</v>
          </cell>
          <cell r="C503">
            <v>559820</v>
          </cell>
          <cell r="D503">
            <v>666185.80000000005</v>
          </cell>
          <cell r="E503">
            <v>671784</v>
          </cell>
          <cell r="G503" t="str">
            <v>Irrigator 2 (Zambia) (A2)</v>
          </cell>
          <cell r="H503" t="str">
            <v>Scale2 (Daily)</v>
          </cell>
          <cell r="I503" t="str">
            <v>Administration</v>
          </cell>
          <cell r="J503">
            <v>719</v>
          </cell>
          <cell r="K503">
            <v>205</v>
          </cell>
          <cell r="L503">
            <v>75</v>
          </cell>
          <cell r="M503">
            <v>454</v>
          </cell>
          <cell r="N503" t="str">
            <v>Irrigator 2 (Zambia) (A2)</v>
          </cell>
          <cell r="P503">
            <v>0.25</v>
          </cell>
          <cell r="Q503" t="b">
            <v>1</v>
          </cell>
        </row>
        <row r="504">
          <cell r="A504" t="str">
            <v>C609980</v>
          </cell>
          <cell r="B504" t="str">
            <v>Samutumwa Linwa</v>
          </cell>
          <cell r="C504">
            <v>559820</v>
          </cell>
          <cell r="D504">
            <v>666185.80000000005</v>
          </cell>
          <cell r="E504">
            <v>671784</v>
          </cell>
          <cell r="G504" t="str">
            <v>Irrigator 2 (Zambia) (A2)</v>
          </cell>
          <cell r="H504" t="str">
            <v>Scale2 (Daily)</v>
          </cell>
          <cell r="I504" t="str">
            <v>Administration</v>
          </cell>
          <cell r="J504">
            <v>639</v>
          </cell>
          <cell r="K504">
            <v>203</v>
          </cell>
          <cell r="L504">
            <v>75</v>
          </cell>
          <cell r="M504">
            <v>302</v>
          </cell>
          <cell r="N504" t="str">
            <v>Irrigator 2 (Zambia) (A2)</v>
          </cell>
          <cell r="P504">
            <v>0.25</v>
          </cell>
          <cell r="Q504" t="b">
            <v>1</v>
          </cell>
        </row>
        <row r="505">
          <cell r="A505" t="str">
            <v>C608869</v>
          </cell>
          <cell r="B505" t="str">
            <v>Shambulo John</v>
          </cell>
          <cell r="C505">
            <v>559820</v>
          </cell>
          <cell r="D505">
            <v>666185.80000000005</v>
          </cell>
          <cell r="E505">
            <v>671784</v>
          </cell>
          <cell r="G505" t="str">
            <v>Irrigator 2 (Zambia) (A2)</v>
          </cell>
          <cell r="H505" t="str">
            <v>Scale2 (Daily)</v>
          </cell>
          <cell r="I505" t="str">
            <v>Administration</v>
          </cell>
          <cell r="J505">
            <v>634</v>
          </cell>
          <cell r="K505">
            <v>203</v>
          </cell>
          <cell r="L505">
            <v>75</v>
          </cell>
          <cell r="M505">
            <v>302</v>
          </cell>
          <cell r="N505" t="str">
            <v>Irrigator 2 (Zambia) (A2)</v>
          </cell>
          <cell r="P505">
            <v>0.25</v>
          </cell>
          <cell r="Q505" t="b">
            <v>1</v>
          </cell>
        </row>
        <row r="506">
          <cell r="A506" t="str">
            <v>C609402</v>
          </cell>
          <cell r="B506" t="str">
            <v>Siabasimba Edson</v>
          </cell>
          <cell r="C506">
            <v>559820</v>
          </cell>
          <cell r="D506">
            <v>666185.80000000005</v>
          </cell>
          <cell r="E506">
            <v>671784</v>
          </cell>
          <cell r="G506" t="str">
            <v>Irrigator 2 (Zambia) (A2)</v>
          </cell>
          <cell r="H506" t="str">
            <v>Scale2 (Daily)</v>
          </cell>
          <cell r="I506" t="str">
            <v>Administration</v>
          </cell>
          <cell r="J506">
            <v>712</v>
          </cell>
          <cell r="K506">
            <v>205</v>
          </cell>
          <cell r="L506">
            <v>75</v>
          </cell>
          <cell r="M506">
            <v>453</v>
          </cell>
          <cell r="N506" t="str">
            <v>Irrigator 2 (Zambia) (A2)</v>
          </cell>
          <cell r="P506">
            <v>0.25</v>
          </cell>
          <cell r="Q506" t="b">
            <v>1</v>
          </cell>
        </row>
        <row r="507">
          <cell r="A507" t="str">
            <v>C616615</v>
          </cell>
          <cell r="B507" t="str">
            <v>Sibange Titus</v>
          </cell>
          <cell r="C507">
            <v>559820</v>
          </cell>
          <cell r="D507">
            <v>666185.80000000005</v>
          </cell>
          <cell r="E507">
            <v>671784</v>
          </cell>
          <cell r="G507" t="str">
            <v>Irrigator 2 (Zambia) (A2)</v>
          </cell>
          <cell r="H507" t="str">
            <v>Scale2 (Daily)</v>
          </cell>
          <cell r="I507" t="str">
            <v>Administration</v>
          </cell>
          <cell r="J507">
            <v>641</v>
          </cell>
          <cell r="K507">
            <v>203</v>
          </cell>
          <cell r="L507">
            <v>75</v>
          </cell>
          <cell r="M507">
            <v>305</v>
          </cell>
          <cell r="N507" t="str">
            <v>Irrigator 2 (Zambia) (A2)</v>
          </cell>
          <cell r="P507">
            <v>0.25</v>
          </cell>
          <cell r="Q507" t="b">
            <v>1</v>
          </cell>
        </row>
        <row r="508">
          <cell r="A508" t="str">
            <v>C615518</v>
          </cell>
          <cell r="B508" t="str">
            <v>Simbotwe Mubita</v>
          </cell>
          <cell r="C508">
            <v>559820</v>
          </cell>
          <cell r="D508">
            <v>666185.80000000005</v>
          </cell>
          <cell r="E508">
            <v>671784</v>
          </cell>
          <cell r="G508" t="str">
            <v>Irrigator 2 (Zambia) (A2)</v>
          </cell>
          <cell r="H508" t="str">
            <v>Scale2 (Daily)</v>
          </cell>
          <cell r="I508" t="str">
            <v>Administration</v>
          </cell>
          <cell r="J508">
            <v>672</v>
          </cell>
          <cell r="K508">
            <v>204</v>
          </cell>
          <cell r="L508">
            <v>75</v>
          </cell>
          <cell r="M508">
            <v>327</v>
          </cell>
          <cell r="N508" t="str">
            <v>Irrigator 2 (Zambia) (A2)</v>
          </cell>
          <cell r="P508">
            <v>0.25</v>
          </cell>
          <cell r="Q508" t="b">
            <v>1</v>
          </cell>
        </row>
        <row r="509">
          <cell r="A509" t="str">
            <v>C615365</v>
          </cell>
          <cell r="B509" t="str">
            <v>Simunza Clever</v>
          </cell>
          <cell r="C509">
            <v>559820</v>
          </cell>
          <cell r="D509">
            <v>666185.80000000005</v>
          </cell>
          <cell r="E509">
            <v>671784</v>
          </cell>
          <cell r="G509" t="str">
            <v>Irrigator 2 (Zambia) (A2)</v>
          </cell>
          <cell r="H509" t="str">
            <v>Scale2 (Daily)</v>
          </cell>
          <cell r="I509" t="str">
            <v>Administration</v>
          </cell>
          <cell r="J509">
            <v>727</v>
          </cell>
          <cell r="K509">
            <v>205</v>
          </cell>
          <cell r="L509">
            <v>75</v>
          </cell>
          <cell r="M509">
            <v>458</v>
          </cell>
          <cell r="N509" t="str">
            <v>Irrigator 2 (Zambia) (A2)</v>
          </cell>
          <cell r="P509">
            <v>0.25</v>
          </cell>
          <cell r="Q509" t="b">
            <v>1</v>
          </cell>
        </row>
        <row r="510">
          <cell r="A510" t="str">
            <v>C616598</v>
          </cell>
          <cell r="B510" t="str">
            <v>Simwiinga K Kapembwa</v>
          </cell>
          <cell r="C510">
            <v>559820</v>
          </cell>
          <cell r="D510">
            <v>666185.80000000005</v>
          </cell>
          <cell r="E510">
            <v>671784</v>
          </cell>
          <cell r="G510" t="str">
            <v>Irrigator 2 (Zambia) (A2)</v>
          </cell>
          <cell r="H510" t="str">
            <v>Scale2 (Daily)</v>
          </cell>
          <cell r="I510" t="str">
            <v>Administration</v>
          </cell>
          <cell r="J510">
            <v>648</v>
          </cell>
          <cell r="K510">
            <v>203</v>
          </cell>
          <cell r="L510">
            <v>75</v>
          </cell>
          <cell r="M510">
            <v>305</v>
          </cell>
          <cell r="N510" t="str">
            <v>Irrigator 2 (Zambia) (A2)</v>
          </cell>
          <cell r="P510">
            <v>0.25</v>
          </cell>
          <cell r="Q510" t="b">
            <v>1</v>
          </cell>
        </row>
        <row r="511">
          <cell r="A511" t="str">
            <v>C615610</v>
          </cell>
          <cell r="B511" t="str">
            <v>Situmbeko Wamundila</v>
          </cell>
          <cell r="C511">
            <v>559820</v>
          </cell>
          <cell r="D511">
            <v>666185.80000000005</v>
          </cell>
          <cell r="E511">
            <v>671784</v>
          </cell>
          <cell r="G511" t="str">
            <v>Irrigator 2 (Zambia) (A2)</v>
          </cell>
          <cell r="H511" t="str">
            <v>Scale2 (Daily)</v>
          </cell>
          <cell r="I511" t="str">
            <v>Administration</v>
          </cell>
          <cell r="J511">
            <v>729</v>
          </cell>
          <cell r="K511">
            <v>205</v>
          </cell>
          <cell r="L511">
            <v>75</v>
          </cell>
          <cell r="M511">
            <v>458</v>
          </cell>
          <cell r="N511" t="str">
            <v>Irrigator 2 (Zambia) (A2)</v>
          </cell>
          <cell r="P511">
            <v>0.25</v>
          </cell>
          <cell r="Q511" t="b">
            <v>1</v>
          </cell>
        </row>
        <row r="512">
          <cell r="A512" t="str">
            <v>C615603</v>
          </cell>
          <cell r="B512" t="str">
            <v>Tooloka Isaac</v>
          </cell>
          <cell r="C512">
            <v>559820</v>
          </cell>
          <cell r="D512">
            <v>666185.80000000005</v>
          </cell>
          <cell r="E512">
            <v>671784</v>
          </cell>
          <cell r="G512" t="str">
            <v>Irrigator 2 (Zambia) (A2)</v>
          </cell>
          <cell r="H512" t="str">
            <v>Scale2 (Daily)</v>
          </cell>
          <cell r="I512" t="str">
            <v>Administration</v>
          </cell>
          <cell r="J512">
            <v>726</v>
          </cell>
          <cell r="K512">
            <v>205</v>
          </cell>
          <cell r="L512">
            <v>75</v>
          </cell>
          <cell r="M512">
            <v>458</v>
          </cell>
          <cell r="N512" t="str">
            <v>Irrigator 2 (Zambia) (A2)</v>
          </cell>
          <cell r="P512">
            <v>0.25</v>
          </cell>
          <cell r="Q512" t="b">
            <v>1</v>
          </cell>
        </row>
        <row r="513">
          <cell r="A513" t="str">
            <v>C610242</v>
          </cell>
          <cell r="B513" t="str">
            <v>Wamanisa Pumulo</v>
          </cell>
          <cell r="C513">
            <v>559820</v>
          </cell>
          <cell r="D513">
            <v>666185.80000000005</v>
          </cell>
          <cell r="E513">
            <v>671784</v>
          </cell>
          <cell r="G513" t="str">
            <v>Irrigator 2 (Zambia) (A2)</v>
          </cell>
          <cell r="H513" t="str">
            <v>Scale2 (Daily)</v>
          </cell>
          <cell r="I513" t="str">
            <v>Administration</v>
          </cell>
          <cell r="J513">
            <v>683</v>
          </cell>
          <cell r="K513">
            <v>204</v>
          </cell>
          <cell r="L513">
            <v>75</v>
          </cell>
          <cell r="M513">
            <v>450</v>
          </cell>
          <cell r="N513" t="str">
            <v>Irrigator 2 (Zambia) (A2)</v>
          </cell>
          <cell r="P513">
            <v>0.25</v>
          </cell>
          <cell r="Q513" t="b">
            <v>1</v>
          </cell>
        </row>
        <row r="514">
          <cell r="A514" t="str">
            <v>C615608</v>
          </cell>
          <cell r="B514" t="str">
            <v>Wasilota Sinyinda</v>
          </cell>
          <cell r="C514">
            <v>559820</v>
          </cell>
          <cell r="D514">
            <v>666185.80000000005</v>
          </cell>
          <cell r="E514">
            <v>671784</v>
          </cell>
          <cell r="G514" t="str">
            <v>Irrigator 2 (Zambia) (A2)</v>
          </cell>
          <cell r="H514" t="str">
            <v>Scale2 (Daily)</v>
          </cell>
          <cell r="I514" t="str">
            <v>Administration</v>
          </cell>
          <cell r="J514">
            <v>737</v>
          </cell>
          <cell r="K514">
            <v>205</v>
          </cell>
          <cell r="L514">
            <v>75</v>
          </cell>
          <cell r="M514">
            <v>459</v>
          </cell>
          <cell r="N514" t="str">
            <v>Irrigator 2 (Zambia) (A2)</v>
          </cell>
          <cell r="P514">
            <v>0.25</v>
          </cell>
          <cell r="Q514" t="b">
            <v>1</v>
          </cell>
        </row>
        <row r="515">
          <cell r="A515" t="str">
            <v>C616618</v>
          </cell>
          <cell r="B515" t="str">
            <v>Zulu Edward</v>
          </cell>
          <cell r="C515">
            <v>559820</v>
          </cell>
          <cell r="D515">
            <v>666185.80000000005</v>
          </cell>
          <cell r="E515">
            <v>671784</v>
          </cell>
          <cell r="G515" t="str">
            <v>Irrigator 2 (Zambia) (A2)</v>
          </cell>
          <cell r="H515" t="str">
            <v>Scale2 (Daily)</v>
          </cell>
          <cell r="I515" t="str">
            <v>Administration</v>
          </cell>
          <cell r="J515">
            <v>642</v>
          </cell>
          <cell r="K515">
            <v>203</v>
          </cell>
          <cell r="L515">
            <v>75</v>
          </cell>
          <cell r="M515">
            <v>305</v>
          </cell>
          <cell r="N515" t="str">
            <v>Irrigator 2 (Zambia) (A2)</v>
          </cell>
          <cell r="P515">
            <v>0.25</v>
          </cell>
          <cell r="Q515" t="b">
            <v>1</v>
          </cell>
        </row>
        <row r="516">
          <cell r="A516" t="str">
            <v>C615379</v>
          </cell>
          <cell r="B516" t="str">
            <v>Hanswi Levy</v>
          </cell>
          <cell r="C516">
            <v>559550</v>
          </cell>
          <cell r="D516">
            <v>665864.5</v>
          </cell>
          <cell r="E516">
            <v>671460</v>
          </cell>
          <cell r="G516" t="str">
            <v>Irrigator 2 (Zambia) (A2)</v>
          </cell>
          <cell r="H516" t="str">
            <v>Scale2 (Daily)</v>
          </cell>
          <cell r="I516" t="str">
            <v>Administration</v>
          </cell>
          <cell r="J516">
            <v>647</v>
          </cell>
          <cell r="K516">
            <v>203</v>
          </cell>
          <cell r="L516">
            <v>75</v>
          </cell>
          <cell r="M516">
            <v>305</v>
          </cell>
          <cell r="N516" t="str">
            <v>Irrigator 2 (Zambia) (A2)</v>
          </cell>
          <cell r="P516">
            <v>0.25</v>
          </cell>
          <cell r="Q516" t="b">
            <v>1</v>
          </cell>
        </row>
        <row r="517">
          <cell r="A517" t="str">
            <v>C607917</v>
          </cell>
          <cell r="B517" t="str">
            <v>Hatontola Albert</v>
          </cell>
          <cell r="C517">
            <v>557320</v>
          </cell>
          <cell r="D517">
            <v>663210.80000000005</v>
          </cell>
          <cell r="E517">
            <v>668784</v>
          </cell>
          <cell r="G517" t="str">
            <v>Irrigator 2 (Zambia) (A2)</v>
          </cell>
          <cell r="H517" t="str">
            <v>Scale2 (Daily)</v>
          </cell>
          <cell r="I517" t="str">
            <v>Administration</v>
          </cell>
          <cell r="J517">
            <v>701</v>
          </cell>
          <cell r="K517">
            <v>206</v>
          </cell>
          <cell r="L517">
            <v>75</v>
          </cell>
          <cell r="M517">
            <v>466</v>
          </cell>
          <cell r="N517" t="str">
            <v>Irrigator 2 (Zambia) (A2)</v>
          </cell>
          <cell r="P517">
            <v>0.25</v>
          </cell>
          <cell r="Q517" t="b">
            <v>1</v>
          </cell>
        </row>
        <row r="518">
          <cell r="A518" t="str">
            <v>C616824</v>
          </cell>
          <cell r="B518" t="str">
            <v>Sondashi Chibuye</v>
          </cell>
          <cell r="C518">
            <v>569820</v>
          </cell>
          <cell r="D518">
            <v>678085.8</v>
          </cell>
          <cell r="E518">
            <v>683784</v>
          </cell>
          <cell r="G518" t="str">
            <v>Irrigator 2 (Zambia) (A2)</v>
          </cell>
          <cell r="H518" t="str">
            <v>Scale2 (Monthly)</v>
          </cell>
          <cell r="I518" t="str">
            <v>Administration</v>
          </cell>
          <cell r="J518">
            <v>644</v>
          </cell>
          <cell r="K518">
            <v>203</v>
          </cell>
          <cell r="L518">
            <v>75</v>
          </cell>
          <cell r="M518">
            <v>305</v>
          </cell>
          <cell r="N518" t="str">
            <v>Irrigator 2 (Zambia) (A2)</v>
          </cell>
          <cell r="P518">
            <v>0.25</v>
          </cell>
          <cell r="Q518" t="b">
            <v>1</v>
          </cell>
        </row>
        <row r="519">
          <cell r="A519" t="str">
            <v>C616892</v>
          </cell>
          <cell r="B519" t="str">
            <v>Maolamo Sikabongo</v>
          </cell>
          <cell r="C519">
            <v>567320</v>
          </cell>
          <cell r="D519">
            <v>675110.8</v>
          </cell>
          <cell r="E519">
            <v>680784</v>
          </cell>
          <cell r="G519" t="str">
            <v>General Worker (Zambia) (A2)</v>
          </cell>
          <cell r="H519" t="str">
            <v>Scale2 (Monthly)</v>
          </cell>
          <cell r="I519" t="str">
            <v>Agronomy</v>
          </cell>
          <cell r="J519">
            <v>743</v>
          </cell>
          <cell r="K519">
            <v>208</v>
          </cell>
          <cell r="L519" t="str">
            <v>X</v>
          </cell>
          <cell r="M519">
            <v>0</v>
          </cell>
          <cell r="N519" t="str">
            <v>General Worker (Zambia) (A1)</v>
          </cell>
          <cell r="P519">
            <v>0.25</v>
          </cell>
          <cell r="Q519" t="b">
            <v>0</v>
          </cell>
        </row>
        <row r="520">
          <cell r="A520" t="str">
            <v>C217940</v>
          </cell>
          <cell r="B520" t="str">
            <v>Hakalongo Terrence</v>
          </cell>
          <cell r="C520">
            <v>562320</v>
          </cell>
          <cell r="D520">
            <v>669160.80000000005</v>
          </cell>
          <cell r="E520">
            <v>674784</v>
          </cell>
          <cell r="G520" t="str">
            <v>Handyman Greaser (Zambia) (A2)</v>
          </cell>
          <cell r="H520" t="str">
            <v>Scale2 (Monthly)</v>
          </cell>
          <cell r="I520" t="str">
            <v>Garage - Administration</v>
          </cell>
          <cell r="J520">
            <v>625</v>
          </cell>
          <cell r="K520">
            <v>210</v>
          </cell>
          <cell r="L520" t="str">
            <v>SG1</v>
          </cell>
          <cell r="M520">
            <v>0</v>
          </cell>
          <cell r="N520" t="str">
            <v>Greaser (Zambia)</v>
          </cell>
          <cell r="P520">
            <v>0.25</v>
          </cell>
          <cell r="Q520" t="b">
            <v>0</v>
          </cell>
        </row>
        <row r="521">
          <cell r="A521" t="str">
            <v>C618989</v>
          </cell>
          <cell r="B521" t="str">
            <v>Kahilu Kazila</v>
          </cell>
          <cell r="C521">
            <v>559820</v>
          </cell>
          <cell r="D521">
            <v>666185.80000000005</v>
          </cell>
          <cell r="E521">
            <v>671784</v>
          </cell>
          <cell r="G521" t="str">
            <v>Cleaner Sanitary (Zambia) (A2)</v>
          </cell>
          <cell r="H521" t="str">
            <v>Scale2 (Monthly)</v>
          </cell>
          <cell r="I521" t="str">
            <v>Administration</v>
          </cell>
          <cell r="J521">
            <v>628</v>
          </cell>
          <cell r="K521">
            <v>203</v>
          </cell>
          <cell r="L521">
            <v>75</v>
          </cell>
          <cell r="M521">
            <v>0</v>
          </cell>
          <cell r="N521" t="str">
            <v>Cleaner Sanitary (Zambia) (A2)</v>
          </cell>
          <cell r="P521">
            <v>0.25</v>
          </cell>
          <cell r="Q521" t="b">
            <v>1</v>
          </cell>
        </row>
        <row r="522">
          <cell r="A522" t="str">
            <v>C824910</v>
          </cell>
          <cell r="B522" t="str">
            <v>Mwiiya Coillard</v>
          </cell>
          <cell r="C522">
            <v>559820</v>
          </cell>
          <cell r="D522">
            <v>666185.80000000005</v>
          </cell>
          <cell r="E522">
            <v>671784</v>
          </cell>
          <cell r="G522" t="str">
            <v>Handyman Greaser (Zambia) (A2)</v>
          </cell>
          <cell r="H522" t="str">
            <v>Scale2 (Monthly)</v>
          </cell>
          <cell r="I522" t="str">
            <v>Transport Work</v>
          </cell>
          <cell r="J522">
            <v>8155</v>
          </cell>
          <cell r="K522">
            <v>210</v>
          </cell>
          <cell r="L522" t="str">
            <v>XG3</v>
          </cell>
          <cell r="M522">
            <v>0</v>
          </cell>
          <cell r="N522" t="str">
            <v>Greaser (Zambia)</v>
          </cell>
          <cell r="Q522" t="b">
            <v>0</v>
          </cell>
        </row>
        <row r="523">
          <cell r="A523" t="str">
            <v>C618961</v>
          </cell>
          <cell r="B523" t="str">
            <v>Chikandi Vistern</v>
          </cell>
          <cell r="C523">
            <v>557320</v>
          </cell>
          <cell r="D523">
            <v>663210.80000000005</v>
          </cell>
          <cell r="E523">
            <v>668784</v>
          </cell>
          <cell r="G523" t="str">
            <v>Operator Mower (Zambia) (A2)</v>
          </cell>
          <cell r="H523" t="str">
            <v>Scale2 (Monthly)</v>
          </cell>
          <cell r="I523" t="str">
            <v>Gardens/Surrounds</v>
          </cell>
          <cell r="J523">
            <v>920</v>
          </cell>
          <cell r="K523">
            <v>208</v>
          </cell>
          <cell r="L523" t="str">
            <v>SQD</v>
          </cell>
          <cell r="M523">
            <v>0</v>
          </cell>
          <cell r="N523" t="str">
            <v>Operator Mower (Zambia) (A2)</v>
          </cell>
          <cell r="P523">
            <v>0.25</v>
          </cell>
          <cell r="Q523" t="b">
            <v>1</v>
          </cell>
        </row>
        <row r="524">
          <cell r="A524" t="str">
            <v>C619062</v>
          </cell>
          <cell r="B524" t="str">
            <v>Chipale Ignitious</v>
          </cell>
          <cell r="C524">
            <v>557320</v>
          </cell>
          <cell r="D524">
            <v>663210.80000000005</v>
          </cell>
          <cell r="E524">
            <v>668784</v>
          </cell>
          <cell r="G524" t="str">
            <v>Cleaner Sanitary (Zambia) (A2)</v>
          </cell>
          <cell r="H524" t="str">
            <v>Scale2 (Monthly)</v>
          </cell>
          <cell r="I524" t="str">
            <v>Agronomy</v>
          </cell>
          <cell r="J524" t="e">
            <v>#N/A</v>
          </cell>
          <cell r="K524">
            <v>208</v>
          </cell>
          <cell r="L524" t="str">
            <v>X</v>
          </cell>
          <cell r="M524">
            <v>0</v>
          </cell>
          <cell r="N524" t="str">
            <v>Cleaner Sanitary (Zambia) (A2)</v>
          </cell>
          <cell r="P524">
            <v>0.25</v>
          </cell>
          <cell r="Q524" t="b">
            <v>1</v>
          </cell>
        </row>
        <row r="525">
          <cell r="A525" t="str">
            <v>C618706</v>
          </cell>
          <cell r="B525" t="str">
            <v>Moonga Ernest</v>
          </cell>
          <cell r="C525">
            <v>557320</v>
          </cell>
          <cell r="D525">
            <v>663210.80000000005</v>
          </cell>
          <cell r="E525">
            <v>668784</v>
          </cell>
          <cell r="G525" t="str">
            <v>Operator Mower (Zambia) (A2)</v>
          </cell>
          <cell r="H525" t="str">
            <v>Scale2 (Monthly)</v>
          </cell>
          <cell r="I525" t="str">
            <v>Gardens/Surrounds</v>
          </cell>
          <cell r="J525">
            <v>913</v>
          </cell>
          <cell r="K525">
            <v>208</v>
          </cell>
          <cell r="L525" t="str">
            <v>SQD</v>
          </cell>
          <cell r="M525">
            <v>0</v>
          </cell>
          <cell r="N525" t="str">
            <v>Operator Mower (Zambia) (A2)</v>
          </cell>
          <cell r="P525">
            <v>0.25</v>
          </cell>
          <cell r="Q525" t="b">
            <v>1</v>
          </cell>
        </row>
        <row r="526">
          <cell r="A526" t="str">
            <v>C618962</v>
          </cell>
          <cell r="B526" t="str">
            <v>Mooya Vincent</v>
          </cell>
          <cell r="C526">
            <v>557320</v>
          </cell>
          <cell r="D526">
            <v>663210.80000000005</v>
          </cell>
          <cell r="E526">
            <v>668784</v>
          </cell>
          <cell r="G526" t="str">
            <v>Operator Mower (Zambia) (A2)</v>
          </cell>
          <cell r="H526" t="str">
            <v>Scale2 (Monthly)</v>
          </cell>
          <cell r="I526" t="str">
            <v>Gardens/Surrounds</v>
          </cell>
          <cell r="J526">
            <v>921</v>
          </cell>
          <cell r="K526">
            <v>208</v>
          </cell>
          <cell r="L526" t="str">
            <v>SQD</v>
          </cell>
          <cell r="M526">
            <v>0</v>
          </cell>
          <cell r="N526" t="str">
            <v>Operator Mower (Zambia) (A2)</v>
          </cell>
          <cell r="P526">
            <v>0.25</v>
          </cell>
          <cell r="Q526" t="b">
            <v>1</v>
          </cell>
        </row>
        <row r="527">
          <cell r="A527" t="str">
            <v>C618875</v>
          </cell>
          <cell r="B527" t="str">
            <v>Njaya Sitali</v>
          </cell>
          <cell r="C527">
            <v>557320</v>
          </cell>
          <cell r="D527">
            <v>663210.80000000005</v>
          </cell>
          <cell r="E527">
            <v>668784</v>
          </cell>
          <cell r="G527" t="str">
            <v>Cleaner Sanitary (Zambia) (A2)</v>
          </cell>
          <cell r="H527" t="str">
            <v>Scale2 (Monthly)</v>
          </cell>
          <cell r="I527" t="str">
            <v>Administration</v>
          </cell>
          <cell r="J527">
            <v>665</v>
          </cell>
          <cell r="K527">
            <v>204</v>
          </cell>
          <cell r="L527">
            <v>75</v>
          </cell>
          <cell r="M527">
            <v>0</v>
          </cell>
          <cell r="N527" t="str">
            <v>Cleaner Sanitary (Zambia) (A2)</v>
          </cell>
          <cell r="P527">
            <v>0.25</v>
          </cell>
          <cell r="Q527" t="b">
            <v>1</v>
          </cell>
        </row>
        <row r="528">
          <cell r="A528" t="str">
            <v>C618980</v>
          </cell>
          <cell r="B528" t="str">
            <v>Wamundila Onil</v>
          </cell>
          <cell r="C528">
            <v>557320</v>
          </cell>
          <cell r="D528">
            <v>663210.80000000005</v>
          </cell>
          <cell r="E528">
            <v>668784</v>
          </cell>
          <cell r="G528" t="str">
            <v>Cleaner Sanitary (Zambia) (A2)</v>
          </cell>
          <cell r="H528" t="str">
            <v>Scale2 (Monthly)</v>
          </cell>
          <cell r="I528" t="str">
            <v>Administration</v>
          </cell>
          <cell r="J528">
            <v>703</v>
          </cell>
          <cell r="K528">
            <v>205</v>
          </cell>
          <cell r="L528">
            <v>75</v>
          </cell>
          <cell r="M528">
            <v>0</v>
          </cell>
          <cell r="N528" t="str">
            <v>Cleaner Sanitary (Zambia) (A2)</v>
          </cell>
          <cell r="P528">
            <v>0.25</v>
          </cell>
          <cell r="Q528" t="b">
            <v>1</v>
          </cell>
        </row>
        <row r="529">
          <cell r="A529" t="str">
            <v>C615622</v>
          </cell>
          <cell r="B529" t="str">
            <v>Siamukande Wilson</v>
          </cell>
          <cell r="C529">
            <v>559820</v>
          </cell>
          <cell r="D529">
            <v>666185.80000000005</v>
          </cell>
          <cell r="E529">
            <v>671784</v>
          </cell>
          <cell r="G529" t="str">
            <v>General Worker Irrigation (Zambia) (A1)</v>
          </cell>
          <cell r="H529" t="str">
            <v>Scale1 (Daily)</v>
          </cell>
          <cell r="I529" t="str">
            <v>Administration</v>
          </cell>
          <cell r="J529">
            <v>864</v>
          </cell>
          <cell r="K529">
            <v>205</v>
          </cell>
          <cell r="L529">
            <v>75</v>
          </cell>
          <cell r="M529">
            <v>454</v>
          </cell>
          <cell r="N529" t="str">
            <v>General Worker Irrigation (Zambia) (A1)</v>
          </cell>
          <cell r="P529">
            <v>0.25</v>
          </cell>
          <cell r="Q529" t="b">
            <v>1</v>
          </cell>
        </row>
        <row r="530">
          <cell r="A530" t="str">
            <v>C618727</v>
          </cell>
          <cell r="B530" t="str">
            <v>Selemani Anoled</v>
          </cell>
          <cell r="C530">
            <v>557320</v>
          </cell>
          <cell r="D530">
            <v>663210.80000000005</v>
          </cell>
          <cell r="E530">
            <v>668784</v>
          </cell>
          <cell r="G530" t="str">
            <v>General Worker Irrigation (Zambia) (A1)</v>
          </cell>
          <cell r="H530" t="str">
            <v>Scale1 (Daily)</v>
          </cell>
          <cell r="I530" t="str">
            <v>Administration</v>
          </cell>
          <cell r="J530">
            <v>762</v>
          </cell>
          <cell r="K530">
            <v>203</v>
          </cell>
          <cell r="L530">
            <v>75</v>
          </cell>
          <cell r="M530">
            <v>305</v>
          </cell>
          <cell r="N530" t="str">
            <v>General Worker Irrigation (Zambia) (A1)</v>
          </cell>
          <cell r="P530">
            <v>0.25</v>
          </cell>
          <cell r="Q530" t="b">
            <v>1</v>
          </cell>
        </row>
        <row r="531">
          <cell r="A531" t="str">
            <v>C609168</v>
          </cell>
          <cell r="B531" t="str">
            <v>Kazungo Kenneth</v>
          </cell>
          <cell r="C531">
            <v>547320</v>
          </cell>
          <cell r="D531">
            <v>651310.80000000005</v>
          </cell>
          <cell r="E531">
            <v>656784</v>
          </cell>
          <cell r="G531" t="str">
            <v>General Worker Irrigation (Zambia) (A1)</v>
          </cell>
          <cell r="H531" t="str">
            <v>Scale1 (Daily)</v>
          </cell>
          <cell r="I531" t="str">
            <v>Administration</v>
          </cell>
          <cell r="J531">
            <v>814</v>
          </cell>
          <cell r="K531">
            <v>206</v>
          </cell>
          <cell r="L531">
            <v>75</v>
          </cell>
          <cell r="M531">
            <v>462</v>
          </cell>
          <cell r="N531" t="str">
            <v>General Worker Irrigation (Zambia) (A1)</v>
          </cell>
          <cell r="P531">
            <v>0.25</v>
          </cell>
          <cell r="Q531" t="b">
            <v>1</v>
          </cell>
        </row>
        <row r="532">
          <cell r="A532" t="str">
            <v>C616673</v>
          </cell>
          <cell r="B532" t="str">
            <v>Machapa Pemba</v>
          </cell>
          <cell r="C532">
            <v>547320</v>
          </cell>
          <cell r="D532">
            <v>651310.80000000005</v>
          </cell>
          <cell r="E532">
            <v>656784</v>
          </cell>
          <cell r="G532" t="str">
            <v>General Worker Irrigation (Zambia) (A1)</v>
          </cell>
          <cell r="H532" t="str">
            <v>Scale1 (Daily)</v>
          </cell>
          <cell r="I532" t="str">
            <v>Administration</v>
          </cell>
          <cell r="J532">
            <v>779</v>
          </cell>
          <cell r="K532">
            <v>204</v>
          </cell>
          <cell r="L532">
            <v>75</v>
          </cell>
          <cell r="M532">
            <v>327</v>
          </cell>
          <cell r="N532" t="str">
            <v>General Worker Irrigation (Zambia) (A1)</v>
          </cell>
          <cell r="P532">
            <v>0.25</v>
          </cell>
          <cell r="Q532" t="b">
            <v>1</v>
          </cell>
        </row>
        <row r="533">
          <cell r="A533" t="str">
            <v>C618628</v>
          </cell>
          <cell r="B533" t="str">
            <v>Moonga Phinias</v>
          </cell>
          <cell r="C533">
            <v>547320</v>
          </cell>
          <cell r="D533">
            <v>651310.80000000005</v>
          </cell>
          <cell r="E533">
            <v>656784</v>
          </cell>
          <cell r="G533" t="str">
            <v>General Worker Irrigation (Zambia) (A1)</v>
          </cell>
          <cell r="H533" t="str">
            <v>Scale1 (Daily)</v>
          </cell>
          <cell r="I533" t="str">
            <v>Administration</v>
          </cell>
          <cell r="J533">
            <v>867</v>
          </cell>
          <cell r="K533">
            <v>205</v>
          </cell>
          <cell r="L533">
            <v>75</v>
          </cell>
          <cell r="M533">
            <v>454</v>
          </cell>
          <cell r="N533" t="str">
            <v>General Worker Irrigation (Zambia) (A1)</v>
          </cell>
          <cell r="P533">
            <v>0.25</v>
          </cell>
          <cell r="Q533" t="b">
            <v>1</v>
          </cell>
        </row>
        <row r="534">
          <cell r="A534" t="str">
            <v>C607250</v>
          </cell>
          <cell r="B534" t="str">
            <v>Munangandu Edward</v>
          </cell>
          <cell r="C534">
            <v>547320</v>
          </cell>
          <cell r="D534">
            <v>651310.80000000005</v>
          </cell>
          <cell r="E534">
            <v>656784</v>
          </cell>
          <cell r="G534" t="str">
            <v>General Worker Irrigation (Zambia) (A1)</v>
          </cell>
          <cell r="H534" t="str">
            <v>Scale1 (Daily)</v>
          </cell>
          <cell r="I534" t="str">
            <v>Administration</v>
          </cell>
          <cell r="J534">
            <v>822</v>
          </cell>
          <cell r="K534">
            <v>206</v>
          </cell>
          <cell r="L534">
            <v>75</v>
          </cell>
          <cell r="M534">
            <v>466</v>
          </cell>
          <cell r="N534" t="str">
            <v>General Worker Irrigation (Zambia) (A1)</v>
          </cell>
          <cell r="P534">
            <v>0.25</v>
          </cell>
          <cell r="Q534" t="b">
            <v>1</v>
          </cell>
        </row>
        <row r="535">
          <cell r="A535" t="str">
            <v>C610586</v>
          </cell>
          <cell r="B535" t="str">
            <v>Mushanga Phillip</v>
          </cell>
          <cell r="C535">
            <v>547320</v>
          </cell>
          <cell r="D535">
            <v>651310.80000000005</v>
          </cell>
          <cell r="E535">
            <v>656784</v>
          </cell>
          <cell r="G535" t="str">
            <v>General Worker Irrigation (Zambia) (A1)</v>
          </cell>
          <cell r="H535" t="str">
            <v>Scale1 (Daily)</v>
          </cell>
          <cell r="I535" t="str">
            <v>Administration</v>
          </cell>
          <cell r="J535">
            <v>823</v>
          </cell>
          <cell r="K535">
            <v>206</v>
          </cell>
          <cell r="L535">
            <v>75</v>
          </cell>
          <cell r="M535">
            <v>466</v>
          </cell>
          <cell r="N535" t="str">
            <v>General Worker Irrigation (Zambia) (A1)</v>
          </cell>
          <cell r="P535">
            <v>0.25</v>
          </cell>
          <cell r="Q535" t="b">
            <v>1</v>
          </cell>
        </row>
        <row r="536">
          <cell r="A536" t="str">
            <v>C616584</v>
          </cell>
          <cell r="B536" t="str">
            <v>Siyokola Namiseko</v>
          </cell>
          <cell r="C536">
            <v>547310</v>
          </cell>
          <cell r="D536">
            <v>651298.9</v>
          </cell>
          <cell r="E536">
            <v>656772</v>
          </cell>
          <cell r="G536" t="str">
            <v>General Worker Irrigation (Zambia) (A1)</v>
          </cell>
          <cell r="H536" t="str">
            <v>Scale1 (Daily)</v>
          </cell>
          <cell r="I536" t="str">
            <v>Administration</v>
          </cell>
          <cell r="J536">
            <v>878</v>
          </cell>
          <cell r="K536">
            <v>205</v>
          </cell>
          <cell r="L536">
            <v>75</v>
          </cell>
          <cell r="M536">
            <v>459</v>
          </cell>
          <cell r="N536" t="str">
            <v>General Worker Irrigation (Zambia) (A1)</v>
          </cell>
          <cell r="P536">
            <v>0.25</v>
          </cell>
          <cell r="Q536" t="b">
            <v>1</v>
          </cell>
        </row>
        <row r="537">
          <cell r="A537" t="str">
            <v>C607339</v>
          </cell>
          <cell r="B537" t="str">
            <v>Mubiana Matomolo</v>
          </cell>
          <cell r="C537">
            <v>547130</v>
          </cell>
          <cell r="D537">
            <v>651084.69999999995</v>
          </cell>
          <cell r="E537">
            <v>656556</v>
          </cell>
          <cell r="G537" t="str">
            <v>General Worker Irrigation (Zambia) (A1)</v>
          </cell>
          <cell r="H537" t="str">
            <v>Scale1 (Daily)</v>
          </cell>
          <cell r="I537" t="str">
            <v>Administration</v>
          </cell>
          <cell r="J537">
            <v>824</v>
          </cell>
          <cell r="K537">
            <v>206</v>
          </cell>
          <cell r="L537">
            <v>75</v>
          </cell>
          <cell r="M537">
            <v>466</v>
          </cell>
          <cell r="N537" t="str">
            <v>General Worker Irrigation (Zambia) (A1)</v>
          </cell>
          <cell r="P537">
            <v>0.25</v>
          </cell>
          <cell r="Q537" t="b">
            <v>1</v>
          </cell>
        </row>
        <row r="538">
          <cell r="A538" t="str">
            <v>C609738</v>
          </cell>
          <cell r="B538" t="str">
            <v>Mutinta Esnart</v>
          </cell>
          <cell r="C538">
            <v>544820</v>
          </cell>
          <cell r="D538">
            <v>648335.80000000005</v>
          </cell>
          <cell r="E538">
            <v>653784</v>
          </cell>
          <cell r="G538" t="str">
            <v>General Worker Irrigation (Zambia) (A1)</v>
          </cell>
          <cell r="H538" t="str">
            <v>Scale1 (Daily)</v>
          </cell>
          <cell r="I538" t="str">
            <v>Administration</v>
          </cell>
          <cell r="J538">
            <v>817</v>
          </cell>
          <cell r="K538">
            <v>206</v>
          </cell>
          <cell r="L538">
            <v>75</v>
          </cell>
          <cell r="M538">
            <v>462</v>
          </cell>
          <cell r="N538" t="str">
            <v>General Worker Irrigation (Zambia) (A1)</v>
          </cell>
          <cell r="P538">
            <v>0.25</v>
          </cell>
          <cell r="Q538" t="b">
            <v>1</v>
          </cell>
        </row>
        <row r="539">
          <cell r="A539" t="str">
            <v>C610498</v>
          </cell>
          <cell r="B539" t="str">
            <v>Mutukula Rhoda</v>
          </cell>
          <cell r="C539">
            <v>542320</v>
          </cell>
          <cell r="D539">
            <v>645360.80000000005</v>
          </cell>
          <cell r="E539">
            <v>650784</v>
          </cell>
          <cell r="G539" t="str">
            <v>General Worker Irrigation (Zambia) (A1)</v>
          </cell>
          <cell r="H539" t="str">
            <v>Scale1 (Daily)</v>
          </cell>
          <cell r="I539" t="str">
            <v>Administration</v>
          </cell>
          <cell r="J539">
            <v>808</v>
          </cell>
          <cell r="K539">
            <v>206</v>
          </cell>
          <cell r="L539">
            <v>75</v>
          </cell>
          <cell r="M539">
            <v>461</v>
          </cell>
          <cell r="N539" t="str">
            <v>General Worker Irrigation (Zambia) (A1)</v>
          </cell>
          <cell r="P539">
            <v>0.25</v>
          </cell>
          <cell r="Q539" t="b">
            <v>1</v>
          </cell>
        </row>
        <row r="540">
          <cell r="A540" t="str">
            <v>C617007</v>
          </cell>
          <cell r="B540" t="str">
            <v>Hamuzembo Misheck</v>
          </cell>
          <cell r="C540">
            <v>539770</v>
          </cell>
          <cell r="D540">
            <v>642326.30000000005</v>
          </cell>
          <cell r="E540">
            <v>647724</v>
          </cell>
          <cell r="G540" t="str">
            <v>General Worker Irrigation (Zambia) (A1)</v>
          </cell>
          <cell r="H540" t="str">
            <v>Scale1 (Daily)</v>
          </cell>
          <cell r="I540" t="str">
            <v>Administration</v>
          </cell>
          <cell r="J540">
            <v>877</v>
          </cell>
          <cell r="K540">
            <v>205</v>
          </cell>
          <cell r="L540">
            <v>75</v>
          </cell>
          <cell r="M540">
            <v>459</v>
          </cell>
          <cell r="N540" t="str">
            <v>General Worker Irrigation (Zambia) (A1)</v>
          </cell>
          <cell r="P540">
            <v>0.25</v>
          </cell>
          <cell r="Q540" t="b">
            <v>1</v>
          </cell>
        </row>
        <row r="541">
          <cell r="A541" t="str">
            <v>C608293</v>
          </cell>
          <cell r="B541" t="str">
            <v>Hayumbu Aaron</v>
          </cell>
          <cell r="C541">
            <v>537320</v>
          </cell>
          <cell r="D541">
            <v>639410.80000000005</v>
          </cell>
          <cell r="E541">
            <v>644784</v>
          </cell>
          <cell r="G541" t="str">
            <v>General Worker Irrigation (Zambia) (A1)</v>
          </cell>
          <cell r="H541" t="str">
            <v>Scale1 (Daily)</v>
          </cell>
          <cell r="I541" t="str">
            <v>Administration</v>
          </cell>
          <cell r="J541">
            <v>840</v>
          </cell>
          <cell r="K541">
            <v>206</v>
          </cell>
          <cell r="L541">
            <v>75</v>
          </cell>
          <cell r="M541">
            <v>467</v>
          </cell>
          <cell r="N541" t="str">
            <v>General Worker Irrigation (Zambia) (A1)</v>
          </cell>
          <cell r="P541">
            <v>0.25</v>
          </cell>
          <cell r="Q541" t="b">
            <v>1</v>
          </cell>
        </row>
        <row r="542">
          <cell r="A542" t="str">
            <v>C609215</v>
          </cell>
          <cell r="B542" t="str">
            <v>Kafunya Geofrey</v>
          </cell>
          <cell r="C542">
            <v>537320</v>
          </cell>
          <cell r="D542">
            <v>639410.80000000005</v>
          </cell>
          <cell r="E542">
            <v>644784</v>
          </cell>
          <cell r="G542" t="str">
            <v>General Worker Irrigation (Zambia) (A1)</v>
          </cell>
          <cell r="H542" t="str">
            <v>Scale1 (Daily)</v>
          </cell>
          <cell r="I542" t="str">
            <v>Administration</v>
          </cell>
          <cell r="J542">
            <v>834</v>
          </cell>
          <cell r="K542">
            <v>206</v>
          </cell>
          <cell r="L542">
            <v>75</v>
          </cell>
          <cell r="M542">
            <v>467</v>
          </cell>
          <cell r="N542" t="str">
            <v>General Worker Irrigation (Zambia) (A1)</v>
          </cell>
          <cell r="P542">
            <v>0.25</v>
          </cell>
          <cell r="Q542" t="b">
            <v>1</v>
          </cell>
        </row>
        <row r="543">
          <cell r="A543" t="str">
            <v>C608305</v>
          </cell>
          <cell r="B543" t="str">
            <v>Muchimba Mackson</v>
          </cell>
          <cell r="C543">
            <v>537320</v>
          </cell>
          <cell r="D543">
            <v>639410.80000000005</v>
          </cell>
          <cell r="E543">
            <v>644784</v>
          </cell>
          <cell r="G543" t="str">
            <v>General Worker Irrigation (Zambia) (A1)</v>
          </cell>
          <cell r="H543" t="str">
            <v>Scale1 (Daily)</v>
          </cell>
          <cell r="I543" t="str">
            <v>Administration</v>
          </cell>
          <cell r="J543">
            <v>825</v>
          </cell>
          <cell r="K543">
            <v>206</v>
          </cell>
          <cell r="L543">
            <v>75</v>
          </cell>
          <cell r="M543">
            <v>466</v>
          </cell>
          <cell r="N543" t="str">
            <v>General Worker Irrigation (Zambia) (A1)</v>
          </cell>
          <cell r="P543">
            <v>0.25</v>
          </cell>
          <cell r="Q543" t="b">
            <v>1</v>
          </cell>
        </row>
        <row r="544">
          <cell r="A544" t="str">
            <v>C609648</v>
          </cell>
          <cell r="B544" t="str">
            <v>Muyunda Kuyewano</v>
          </cell>
          <cell r="C544">
            <v>537320</v>
          </cell>
          <cell r="D544">
            <v>639410.80000000005</v>
          </cell>
          <cell r="E544">
            <v>644784</v>
          </cell>
          <cell r="G544" t="str">
            <v>General Worker Irrigation (Zambia) (A1)</v>
          </cell>
          <cell r="H544" t="str">
            <v>Scale1 (Daily)</v>
          </cell>
          <cell r="I544" t="str">
            <v>Administration</v>
          </cell>
          <cell r="J544">
            <v>757</v>
          </cell>
          <cell r="K544">
            <v>203</v>
          </cell>
          <cell r="L544">
            <v>75</v>
          </cell>
          <cell r="M544">
            <v>305</v>
          </cell>
          <cell r="N544" t="str">
            <v>General Worker Irrigation (Zambia) (A1)</v>
          </cell>
          <cell r="P544">
            <v>0.25</v>
          </cell>
          <cell r="Q544" t="b">
            <v>1</v>
          </cell>
        </row>
        <row r="545">
          <cell r="A545" t="str">
            <v>C616685</v>
          </cell>
          <cell r="B545" t="str">
            <v>Nyambe Namitondo</v>
          </cell>
          <cell r="C545">
            <v>537320</v>
          </cell>
          <cell r="D545">
            <v>639410.80000000005</v>
          </cell>
          <cell r="E545">
            <v>644784</v>
          </cell>
          <cell r="G545" t="str">
            <v>General Worker Irrigation (Zambia) (A1)</v>
          </cell>
          <cell r="H545" t="str">
            <v>Scale1 (Daily)</v>
          </cell>
          <cell r="I545" t="str">
            <v>Administration</v>
          </cell>
          <cell r="J545">
            <v>780</v>
          </cell>
          <cell r="K545">
            <v>204</v>
          </cell>
          <cell r="L545">
            <v>75</v>
          </cell>
          <cell r="M545">
            <v>327</v>
          </cell>
          <cell r="N545" t="str">
            <v>General Worker Irrigation (Zambia) (A1)</v>
          </cell>
          <cell r="P545">
            <v>0.25</v>
          </cell>
          <cell r="Q545" t="b">
            <v>1</v>
          </cell>
        </row>
        <row r="546">
          <cell r="A546" t="str">
            <v>C615911</v>
          </cell>
          <cell r="B546" t="str">
            <v>Siavundu Langson</v>
          </cell>
          <cell r="C546">
            <v>537310</v>
          </cell>
          <cell r="D546">
            <v>639398.9</v>
          </cell>
          <cell r="E546">
            <v>644772</v>
          </cell>
          <cell r="G546" t="str">
            <v>General Worker Irrigation (Zambia) (A1)</v>
          </cell>
          <cell r="H546" t="str">
            <v>Scale1 (Daily)</v>
          </cell>
          <cell r="I546" t="str">
            <v>Administration</v>
          </cell>
          <cell r="J546">
            <v>881</v>
          </cell>
          <cell r="K546">
            <v>205</v>
          </cell>
          <cell r="L546">
            <v>75</v>
          </cell>
          <cell r="M546">
            <v>459</v>
          </cell>
          <cell r="N546" t="str">
            <v>General Worker Irrigation (Zambia) (A1)</v>
          </cell>
          <cell r="P546">
            <v>0.25</v>
          </cell>
          <cell r="Q546" t="b">
            <v>1</v>
          </cell>
        </row>
        <row r="547">
          <cell r="A547" t="str">
            <v>C615827</v>
          </cell>
          <cell r="B547" t="str">
            <v>Chidakwa Mary</v>
          </cell>
          <cell r="C547">
            <v>534810</v>
          </cell>
          <cell r="D547">
            <v>636423.9</v>
          </cell>
          <cell r="E547">
            <v>641772</v>
          </cell>
          <cell r="G547" t="str">
            <v>General Worker Irrigation (Zambia) (A1)</v>
          </cell>
          <cell r="H547" t="str">
            <v>Scale1 (Daily)</v>
          </cell>
          <cell r="I547" t="str">
            <v>Administration</v>
          </cell>
          <cell r="J547">
            <v>752</v>
          </cell>
          <cell r="K547">
            <v>203</v>
          </cell>
          <cell r="L547">
            <v>75</v>
          </cell>
          <cell r="M547">
            <v>302</v>
          </cell>
          <cell r="N547" t="str">
            <v>General Worker Irrigation (Zambia) (A1)</v>
          </cell>
          <cell r="P547">
            <v>0.25</v>
          </cell>
          <cell r="Q547" t="b">
            <v>1</v>
          </cell>
        </row>
        <row r="548">
          <cell r="A548" t="str">
            <v>C615750</v>
          </cell>
          <cell r="B548" t="str">
            <v>Hanyimbwe Agnitah M</v>
          </cell>
          <cell r="C548">
            <v>534810</v>
          </cell>
          <cell r="D548">
            <v>636423.9</v>
          </cell>
          <cell r="E548">
            <v>641772</v>
          </cell>
          <cell r="G548" t="str">
            <v>General Worker Irrigation (Zambia) (A1)</v>
          </cell>
          <cell r="H548" t="str">
            <v>Scale1 (Daily)</v>
          </cell>
          <cell r="I548" t="str">
            <v>Administration</v>
          </cell>
          <cell r="J548">
            <v>774</v>
          </cell>
          <cell r="K548">
            <v>203</v>
          </cell>
          <cell r="L548">
            <v>75</v>
          </cell>
          <cell r="M548">
            <v>315</v>
          </cell>
          <cell r="N548" t="str">
            <v>General Worker Irrigation (Zambia) (A1)</v>
          </cell>
          <cell r="P548">
            <v>0.25</v>
          </cell>
          <cell r="Q548" t="b">
            <v>1</v>
          </cell>
        </row>
        <row r="549">
          <cell r="A549" t="str">
            <v>C615668</v>
          </cell>
          <cell r="B549" t="str">
            <v>Kahongo Kabindele</v>
          </cell>
          <cell r="C549">
            <v>534810</v>
          </cell>
          <cell r="D549">
            <v>636423.9</v>
          </cell>
          <cell r="E549">
            <v>641772</v>
          </cell>
          <cell r="G549" t="str">
            <v>General Worker Irrigation (Zambia) (A1)</v>
          </cell>
          <cell r="H549" t="str">
            <v>Scale1 (Daily)</v>
          </cell>
          <cell r="I549" t="str">
            <v>Administration</v>
          </cell>
          <cell r="J549">
            <v>838</v>
          </cell>
          <cell r="K549">
            <v>206</v>
          </cell>
          <cell r="L549">
            <v>75</v>
          </cell>
          <cell r="M549">
            <v>467</v>
          </cell>
          <cell r="N549" t="str">
            <v>General Worker Irrigation (Zambia) (A1)</v>
          </cell>
          <cell r="P549">
            <v>0.25</v>
          </cell>
          <cell r="Q549" t="b">
            <v>1</v>
          </cell>
        </row>
        <row r="550">
          <cell r="A550" t="str">
            <v>C615932</v>
          </cell>
          <cell r="B550" t="str">
            <v>Kandandu Cosam</v>
          </cell>
          <cell r="C550">
            <v>534810</v>
          </cell>
          <cell r="D550">
            <v>636423.9</v>
          </cell>
          <cell r="E550">
            <v>641772</v>
          </cell>
          <cell r="G550" t="str">
            <v>General Worker Irrigation (Zambia) (A1)</v>
          </cell>
          <cell r="H550" t="str">
            <v>Scale1 (Daily)</v>
          </cell>
          <cell r="I550" t="str">
            <v>Administration</v>
          </cell>
          <cell r="J550">
            <v>871</v>
          </cell>
          <cell r="K550">
            <v>205</v>
          </cell>
          <cell r="L550">
            <v>75</v>
          </cell>
          <cell r="M550">
            <v>458</v>
          </cell>
          <cell r="N550" t="str">
            <v>General Worker Irrigation (Zambia) (A1)</v>
          </cell>
          <cell r="P550">
            <v>0.25</v>
          </cell>
          <cell r="Q550" t="b">
            <v>1</v>
          </cell>
        </row>
        <row r="551">
          <cell r="A551" t="str">
            <v>C611850</v>
          </cell>
          <cell r="B551" t="str">
            <v>Kaonde Samuel</v>
          </cell>
          <cell r="C551">
            <v>534810</v>
          </cell>
          <cell r="D551">
            <v>636423.9</v>
          </cell>
          <cell r="E551">
            <v>641772</v>
          </cell>
          <cell r="G551" t="str">
            <v>General Worker Irrigation (Zambia) (A1)</v>
          </cell>
          <cell r="H551" t="str">
            <v>Scale1 (Daily)</v>
          </cell>
          <cell r="I551" t="str">
            <v>Administration</v>
          </cell>
          <cell r="J551">
            <v>862</v>
          </cell>
          <cell r="K551">
            <v>205</v>
          </cell>
          <cell r="L551">
            <v>75</v>
          </cell>
          <cell r="M551">
            <v>454</v>
          </cell>
          <cell r="N551" t="str">
            <v>General Worker Irrigation (Zambia) (A1)</v>
          </cell>
          <cell r="P551">
            <v>0.25</v>
          </cell>
          <cell r="Q551" t="b">
            <v>1</v>
          </cell>
        </row>
        <row r="552">
          <cell r="A552" t="str">
            <v>C615640</v>
          </cell>
          <cell r="B552" t="str">
            <v>Kasinda Fred</v>
          </cell>
          <cell r="C552">
            <v>534810</v>
          </cell>
          <cell r="D552">
            <v>636423.9</v>
          </cell>
          <cell r="E552">
            <v>641772</v>
          </cell>
          <cell r="G552" t="str">
            <v>General Worker Irrigation (Zambia) (A1)</v>
          </cell>
          <cell r="H552" t="str">
            <v>Scale1 (Daily)</v>
          </cell>
          <cell r="I552" t="str">
            <v>Administration</v>
          </cell>
          <cell r="J552">
            <v>865</v>
          </cell>
          <cell r="K552">
            <v>205</v>
          </cell>
          <cell r="L552">
            <v>75</v>
          </cell>
          <cell r="M552">
            <v>454</v>
          </cell>
          <cell r="N552" t="str">
            <v>General Worker Irrigation (Zambia) (A1)</v>
          </cell>
          <cell r="P552">
            <v>0.25</v>
          </cell>
          <cell r="Q552" t="b">
            <v>1</v>
          </cell>
        </row>
        <row r="553">
          <cell r="A553" t="str">
            <v>C615507</v>
          </cell>
          <cell r="B553" t="str">
            <v>Lukonga Liseli</v>
          </cell>
          <cell r="C553">
            <v>534810</v>
          </cell>
          <cell r="D553">
            <v>636423.9</v>
          </cell>
          <cell r="E553">
            <v>641772</v>
          </cell>
          <cell r="G553" t="str">
            <v>General Worker Irrigation (Zambia) (A1)</v>
          </cell>
          <cell r="H553" t="str">
            <v>Scale1 (Daily)</v>
          </cell>
          <cell r="I553" t="str">
            <v>Administration</v>
          </cell>
          <cell r="J553">
            <v>828</v>
          </cell>
          <cell r="K553">
            <v>206</v>
          </cell>
          <cell r="L553">
            <v>75</v>
          </cell>
          <cell r="M553">
            <v>466</v>
          </cell>
          <cell r="N553" t="str">
            <v>General Worker Irrigation (Zambia) (A1)</v>
          </cell>
          <cell r="P553">
            <v>0.25</v>
          </cell>
          <cell r="Q553" t="b">
            <v>1</v>
          </cell>
        </row>
        <row r="554">
          <cell r="A554" t="str">
            <v>C618374</v>
          </cell>
          <cell r="B554" t="str">
            <v>Mawana Lifanu</v>
          </cell>
          <cell r="C554">
            <v>534810</v>
          </cell>
          <cell r="D554">
            <v>636423.9</v>
          </cell>
          <cell r="E554">
            <v>641772</v>
          </cell>
          <cell r="G554" t="str">
            <v>General Worker Irrigation (Zambia) (A1)</v>
          </cell>
          <cell r="H554" t="str">
            <v>Scale1 (Daily)</v>
          </cell>
          <cell r="I554" t="str">
            <v>Administration</v>
          </cell>
          <cell r="J554">
            <v>793</v>
          </cell>
          <cell r="K554">
            <v>204</v>
          </cell>
          <cell r="L554">
            <v>75</v>
          </cell>
          <cell r="M554">
            <v>450</v>
          </cell>
          <cell r="N554" t="str">
            <v>General Worker Irrigation (Zambia) (A1)</v>
          </cell>
          <cell r="P554">
            <v>0.25</v>
          </cell>
          <cell r="Q554" t="b">
            <v>1</v>
          </cell>
        </row>
        <row r="555">
          <cell r="A555" t="str">
            <v>C618371</v>
          </cell>
          <cell r="B555" t="str">
            <v>Mbewe Jethraw</v>
          </cell>
          <cell r="C555">
            <v>534810</v>
          </cell>
          <cell r="D555">
            <v>636423.9</v>
          </cell>
          <cell r="E555">
            <v>641772</v>
          </cell>
          <cell r="G555" t="str">
            <v>General Worker Irrigation (Zambia) (A1)</v>
          </cell>
          <cell r="H555" t="str">
            <v>Scale1 (Daily)</v>
          </cell>
          <cell r="I555" t="str">
            <v>Administration</v>
          </cell>
          <cell r="J555">
            <v>794</v>
          </cell>
          <cell r="K555">
            <v>204</v>
          </cell>
          <cell r="L555">
            <v>75</v>
          </cell>
          <cell r="M555">
            <v>450</v>
          </cell>
          <cell r="N555" t="str">
            <v>General Worker Irrigation (Zambia) (A1)</v>
          </cell>
          <cell r="P555">
            <v>0.25</v>
          </cell>
          <cell r="Q555" t="b">
            <v>1</v>
          </cell>
        </row>
        <row r="556">
          <cell r="A556" t="str">
            <v>C614014</v>
          </cell>
          <cell r="B556" t="str">
            <v>Mbondwanyunyi Muyunda</v>
          </cell>
          <cell r="C556">
            <v>534810</v>
          </cell>
          <cell r="D556">
            <v>636423.9</v>
          </cell>
          <cell r="E556">
            <v>641772</v>
          </cell>
          <cell r="G556" t="str">
            <v>General Worker Irrigation (Zambia) (A1)</v>
          </cell>
          <cell r="H556" t="str">
            <v>Scale1 (Daily)</v>
          </cell>
          <cell r="I556" t="str">
            <v>Administration</v>
          </cell>
          <cell r="J556">
            <v>763</v>
          </cell>
          <cell r="K556">
            <v>203</v>
          </cell>
          <cell r="L556">
            <v>75</v>
          </cell>
          <cell r="M556">
            <v>305</v>
          </cell>
          <cell r="N556" t="str">
            <v>General Worker Irrigation (Zambia) (A1)</v>
          </cell>
          <cell r="P556">
            <v>0.25</v>
          </cell>
          <cell r="Q556" t="b">
            <v>1</v>
          </cell>
        </row>
        <row r="557">
          <cell r="A557" t="str">
            <v>C615368</v>
          </cell>
          <cell r="B557" t="str">
            <v>Moonga Benard</v>
          </cell>
          <cell r="C557">
            <v>534810</v>
          </cell>
          <cell r="D557">
            <v>636423.9</v>
          </cell>
          <cell r="E557">
            <v>641772</v>
          </cell>
          <cell r="G557" t="str">
            <v>General Worker Irrigation (Zambia) (A1)</v>
          </cell>
          <cell r="H557" t="str">
            <v>Scale1 (Daily)</v>
          </cell>
          <cell r="I557" t="str">
            <v>Administration</v>
          </cell>
          <cell r="J557" t="e">
            <v>#N/A</v>
          </cell>
          <cell r="K557">
            <v>206</v>
          </cell>
          <cell r="L557">
            <v>75</v>
          </cell>
          <cell r="M557">
            <v>467</v>
          </cell>
          <cell r="N557" t="str">
            <v>General Worker Irrigation (Zambia) (A1)</v>
          </cell>
          <cell r="P557">
            <v>0.25</v>
          </cell>
          <cell r="Q557" t="b">
            <v>1</v>
          </cell>
        </row>
        <row r="558">
          <cell r="A558" t="str">
            <v>C608931</v>
          </cell>
          <cell r="B558" t="str">
            <v>Mpanisi Bornwell</v>
          </cell>
          <cell r="C558">
            <v>534810</v>
          </cell>
          <cell r="D558">
            <v>636423.9</v>
          </cell>
          <cell r="E558">
            <v>641772</v>
          </cell>
          <cell r="G558" t="str">
            <v>General Worker Irrigation (Zambia) (A1)</v>
          </cell>
          <cell r="H558" t="str">
            <v>Scale1 (Daily)</v>
          </cell>
          <cell r="I558" t="str">
            <v>Administration</v>
          </cell>
          <cell r="J558">
            <v>775</v>
          </cell>
          <cell r="K558">
            <v>203</v>
          </cell>
          <cell r="L558">
            <v>75</v>
          </cell>
          <cell r="M558">
            <v>315</v>
          </cell>
          <cell r="N558" t="str">
            <v>General Worker Irrigation (Zambia) (A1)</v>
          </cell>
          <cell r="P558">
            <v>0.25</v>
          </cell>
          <cell r="Q558" t="b">
            <v>1</v>
          </cell>
        </row>
        <row r="559">
          <cell r="A559" t="str">
            <v>C610571</v>
          </cell>
          <cell r="B559" t="str">
            <v>Muimui Pelekelo</v>
          </cell>
          <cell r="C559">
            <v>534810</v>
          </cell>
          <cell r="D559">
            <v>636423.9</v>
          </cell>
          <cell r="E559">
            <v>641772</v>
          </cell>
          <cell r="G559" t="str">
            <v>General Worker Irrigation (Zambia) (A1)</v>
          </cell>
          <cell r="H559" t="str">
            <v>Scale1 (Daily)</v>
          </cell>
          <cell r="I559" t="str">
            <v>Administration</v>
          </cell>
          <cell r="J559">
            <v>813</v>
          </cell>
          <cell r="K559">
            <v>206</v>
          </cell>
          <cell r="L559">
            <v>75</v>
          </cell>
          <cell r="M559">
            <v>462</v>
          </cell>
          <cell r="N559" t="str">
            <v>General Worker Irrigation (Zambia) (A1)</v>
          </cell>
          <cell r="P559">
            <v>0.25</v>
          </cell>
          <cell r="Q559" t="b">
            <v>1</v>
          </cell>
        </row>
        <row r="560">
          <cell r="A560" t="str">
            <v>C616745</v>
          </cell>
          <cell r="B560" t="str">
            <v>Mukela Liywali</v>
          </cell>
          <cell r="C560">
            <v>534810</v>
          </cell>
          <cell r="D560">
            <v>636423.9</v>
          </cell>
          <cell r="E560">
            <v>641772</v>
          </cell>
          <cell r="G560" t="str">
            <v>General Worker Irrigation (Zambia) (A1)</v>
          </cell>
          <cell r="H560" t="str">
            <v>Scale1 (Daily)</v>
          </cell>
          <cell r="I560" t="str">
            <v>Administration</v>
          </cell>
          <cell r="J560">
            <v>882</v>
          </cell>
          <cell r="K560">
            <v>205</v>
          </cell>
          <cell r="L560">
            <v>75</v>
          </cell>
          <cell r="M560">
            <v>459</v>
          </cell>
          <cell r="N560" t="str">
            <v>General Worker Irrigation (Zambia) (A1)</v>
          </cell>
          <cell r="P560">
            <v>0.25</v>
          </cell>
          <cell r="Q560" t="b">
            <v>1</v>
          </cell>
        </row>
        <row r="561">
          <cell r="A561" t="str">
            <v>C615581</v>
          </cell>
          <cell r="B561" t="str">
            <v>Mukunda K Kangumu</v>
          </cell>
          <cell r="C561">
            <v>534810</v>
          </cell>
          <cell r="D561">
            <v>636423.9</v>
          </cell>
          <cell r="E561">
            <v>641772</v>
          </cell>
          <cell r="G561" t="str">
            <v>General Worker Irrigation (Zambia) (A1)</v>
          </cell>
          <cell r="H561" t="str">
            <v>Scale1 (Daily)</v>
          </cell>
          <cell r="I561" t="str">
            <v>Administration</v>
          </cell>
          <cell r="J561">
            <v>805</v>
          </cell>
          <cell r="K561">
            <v>206</v>
          </cell>
          <cell r="L561">
            <v>75</v>
          </cell>
          <cell r="M561">
            <v>461</v>
          </cell>
          <cell r="N561" t="str">
            <v>General Worker Irrigation (Zambia) (A1)</v>
          </cell>
          <cell r="P561">
            <v>0.25</v>
          </cell>
          <cell r="Q561" t="b">
            <v>1</v>
          </cell>
        </row>
        <row r="562">
          <cell r="A562" t="str">
            <v>C613092</v>
          </cell>
          <cell r="B562" t="str">
            <v>Mundiya Mwiiya</v>
          </cell>
          <cell r="C562">
            <v>534810</v>
          </cell>
          <cell r="D562">
            <v>636423.9</v>
          </cell>
          <cell r="E562">
            <v>641772</v>
          </cell>
          <cell r="G562" t="str">
            <v>General Worker Irrigation (Zambia) (A1)</v>
          </cell>
          <cell r="H562" t="str">
            <v>Scale1 (Daily)</v>
          </cell>
          <cell r="I562" t="str">
            <v>Administration</v>
          </cell>
          <cell r="J562">
            <v>754</v>
          </cell>
          <cell r="K562">
            <v>203</v>
          </cell>
          <cell r="L562">
            <v>75</v>
          </cell>
          <cell r="M562">
            <v>302</v>
          </cell>
          <cell r="N562" t="str">
            <v>General Worker Irrigation (Zambia) (A1)</v>
          </cell>
          <cell r="P562">
            <v>0.25</v>
          </cell>
          <cell r="Q562" t="b">
            <v>1</v>
          </cell>
        </row>
        <row r="563">
          <cell r="A563" t="str">
            <v>C615620</v>
          </cell>
          <cell r="B563" t="str">
            <v>Musumali Godwin</v>
          </cell>
          <cell r="C563">
            <v>534810</v>
          </cell>
          <cell r="D563">
            <v>636423.9</v>
          </cell>
          <cell r="E563">
            <v>641772</v>
          </cell>
          <cell r="G563" t="str">
            <v>General Worker Irrigation (Zambia) (A1)</v>
          </cell>
          <cell r="H563" t="str">
            <v>Scale1 (Daily)</v>
          </cell>
          <cell r="I563" t="str">
            <v>Administration</v>
          </cell>
          <cell r="J563">
            <v>790</v>
          </cell>
          <cell r="K563">
            <v>204</v>
          </cell>
          <cell r="L563">
            <v>75</v>
          </cell>
          <cell r="M563">
            <v>450</v>
          </cell>
          <cell r="N563" t="str">
            <v>General Worker Irrigation (Zambia) (A1)</v>
          </cell>
          <cell r="P563">
            <v>0.25</v>
          </cell>
          <cell r="Q563" t="b">
            <v>1</v>
          </cell>
        </row>
        <row r="564">
          <cell r="A564" t="str">
            <v>C618588</v>
          </cell>
          <cell r="B564" t="str">
            <v>Mutanga Hamoombe C</v>
          </cell>
          <cell r="C564">
            <v>534810</v>
          </cell>
          <cell r="D564">
            <v>636423.9</v>
          </cell>
          <cell r="E564">
            <v>641772</v>
          </cell>
          <cell r="G564" t="str">
            <v>General Worker Irrigation (Zambia) (A1)</v>
          </cell>
          <cell r="H564" t="str">
            <v>Scale1 (Daily)</v>
          </cell>
          <cell r="I564" t="str">
            <v>Administration</v>
          </cell>
          <cell r="J564">
            <v>800</v>
          </cell>
          <cell r="K564">
            <v>204</v>
          </cell>
          <cell r="L564">
            <v>75</v>
          </cell>
          <cell r="M564">
            <v>450</v>
          </cell>
          <cell r="N564" t="str">
            <v>General Worker Irrigation (Zambia) (A1)</v>
          </cell>
          <cell r="P564">
            <v>0.25</v>
          </cell>
          <cell r="Q564" t="b">
            <v>1</v>
          </cell>
        </row>
        <row r="565">
          <cell r="A565" t="str">
            <v>C615835</v>
          </cell>
          <cell r="B565" t="str">
            <v>Mvula Elizabeth</v>
          </cell>
          <cell r="C565">
            <v>534810</v>
          </cell>
          <cell r="D565">
            <v>636423.9</v>
          </cell>
          <cell r="E565">
            <v>641772</v>
          </cell>
          <cell r="G565" t="str">
            <v>General Worker Irrigation (Zambia) (A1)</v>
          </cell>
          <cell r="H565" t="str">
            <v>Scale1 (Daily)</v>
          </cell>
          <cell r="I565" t="str">
            <v>Administration</v>
          </cell>
          <cell r="J565">
            <v>750</v>
          </cell>
          <cell r="K565">
            <v>203</v>
          </cell>
          <cell r="L565">
            <v>75</v>
          </cell>
          <cell r="M565">
            <v>302</v>
          </cell>
          <cell r="N565" t="str">
            <v>General Worker Irrigation (Zambia) (A1)</v>
          </cell>
          <cell r="P565">
            <v>0.25</v>
          </cell>
          <cell r="Q565" t="b">
            <v>1</v>
          </cell>
        </row>
        <row r="566">
          <cell r="A566" t="str">
            <v>C615826</v>
          </cell>
          <cell r="B566" t="str">
            <v>Mweemba Wifredah</v>
          </cell>
          <cell r="C566">
            <v>534810</v>
          </cell>
          <cell r="D566">
            <v>636423.9</v>
          </cell>
          <cell r="E566">
            <v>641772</v>
          </cell>
          <cell r="G566" t="str">
            <v>General Worker Irrigation (Zambia) (A1)</v>
          </cell>
          <cell r="H566" t="str">
            <v>Scale1 (Daily)</v>
          </cell>
          <cell r="I566" t="str">
            <v>Administration</v>
          </cell>
          <cell r="J566">
            <v>753</v>
          </cell>
          <cell r="K566">
            <v>203</v>
          </cell>
          <cell r="L566">
            <v>75</v>
          </cell>
          <cell r="M566">
            <v>302</v>
          </cell>
          <cell r="N566" t="str">
            <v>General Worker Irrigation (Zambia) (A1)</v>
          </cell>
          <cell r="P566">
            <v>0.25</v>
          </cell>
          <cell r="Q566" t="b">
            <v>1</v>
          </cell>
        </row>
        <row r="567">
          <cell r="A567" t="str">
            <v>C615839</v>
          </cell>
          <cell r="B567" t="str">
            <v>Mwiinga Elly</v>
          </cell>
          <cell r="C567">
            <v>534810</v>
          </cell>
          <cell r="D567">
            <v>636423.9</v>
          </cell>
          <cell r="E567">
            <v>641772</v>
          </cell>
          <cell r="G567" t="str">
            <v>General Worker Irrigation (Zambia) (A1)</v>
          </cell>
          <cell r="H567" t="str">
            <v>Scale1 (Daily)</v>
          </cell>
          <cell r="I567" t="str">
            <v>Administration</v>
          </cell>
          <cell r="J567">
            <v>751</v>
          </cell>
          <cell r="K567">
            <v>203</v>
          </cell>
          <cell r="L567">
            <v>75</v>
          </cell>
          <cell r="M567">
            <v>302</v>
          </cell>
          <cell r="N567" t="str">
            <v>General Worker Irrigation (Zambia) (A1)</v>
          </cell>
          <cell r="P567">
            <v>0.25</v>
          </cell>
          <cell r="Q567" t="b">
            <v>1</v>
          </cell>
        </row>
        <row r="568">
          <cell r="A568" t="str">
            <v>C615349</v>
          </cell>
          <cell r="B568" t="str">
            <v>Mwiinga Francis</v>
          </cell>
          <cell r="C568">
            <v>534810</v>
          </cell>
          <cell r="D568">
            <v>636423.9</v>
          </cell>
          <cell r="E568">
            <v>641772</v>
          </cell>
          <cell r="G568" t="str">
            <v>General Worker Irrigation (Zambia) (A1)</v>
          </cell>
          <cell r="H568" t="str">
            <v>Scale1 (Daily)</v>
          </cell>
          <cell r="I568" t="str">
            <v>Administration</v>
          </cell>
          <cell r="J568">
            <v>764</v>
          </cell>
          <cell r="K568">
            <v>203</v>
          </cell>
          <cell r="L568">
            <v>75</v>
          </cell>
          <cell r="M568">
            <v>305</v>
          </cell>
          <cell r="N568" t="str">
            <v>General Worker Irrigation (Zambia) (A1)</v>
          </cell>
          <cell r="P568">
            <v>0.25</v>
          </cell>
          <cell r="Q568" t="b">
            <v>1</v>
          </cell>
        </row>
        <row r="569">
          <cell r="A569" t="str">
            <v>C610537</v>
          </cell>
          <cell r="B569" t="str">
            <v>Mwiinga Molly</v>
          </cell>
          <cell r="C569">
            <v>534810</v>
          </cell>
          <cell r="D569">
            <v>636423.9</v>
          </cell>
          <cell r="E569">
            <v>641772</v>
          </cell>
          <cell r="G569" t="str">
            <v>General Worker Irrigation (Zambia) (A1)</v>
          </cell>
          <cell r="H569" t="str">
            <v>Scale1 (Daily)</v>
          </cell>
          <cell r="I569" t="str">
            <v>Administration</v>
          </cell>
          <cell r="J569">
            <v>758</v>
          </cell>
          <cell r="K569">
            <v>203</v>
          </cell>
          <cell r="L569">
            <v>75</v>
          </cell>
          <cell r="M569">
            <v>305</v>
          </cell>
          <cell r="N569" t="str">
            <v>General Worker Irrigation (Zambia) (A1)</v>
          </cell>
          <cell r="P569">
            <v>0.25</v>
          </cell>
          <cell r="Q569" t="b">
            <v>1</v>
          </cell>
        </row>
        <row r="570">
          <cell r="A570" t="str">
            <v>C616778</v>
          </cell>
          <cell r="B570" t="str">
            <v>Nchimunya Hildah</v>
          </cell>
          <cell r="C570">
            <v>534810</v>
          </cell>
          <cell r="D570">
            <v>636423.9</v>
          </cell>
          <cell r="E570">
            <v>641772</v>
          </cell>
          <cell r="G570" t="str">
            <v>General Worker Irrigation (Zambia) (A1)</v>
          </cell>
          <cell r="H570" t="str">
            <v>Scale1 (Daily)</v>
          </cell>
          <cell r="I570" t="str">
            <v>Administration</v>
          </cell>
          <cell r="J570">
            <v>830</v>
          </cell>
          <cell r="K570">
            <v>206</v>
          </cell>
          <cell r="L570">
            <v>75</v>
          </cell>
          <cell r="M570">
            <v>466</v>
          </cell>
          <cell r="N570" t="str">
            <v>General Worker Irrigation (Zambia) (A1)</v>
          </cell>
          <cell r="P570">
            <v>0.25</v>
          </cell>
          <cell r="Q570" t="b">
            <v>1</v>
          </cell>
        </row>
        <row r="571">
          <cell r="A571" t="str">
            <v>C615547</v>
          </cell>
          <cell r="B571" t="str">
            <v>Ngula F Mate</v>
          </cell>
          <cell r="C571">
            <v>534810</v>
          </cell>
          <cell r="D571">
            <v>636423.9</v>
          </cell>
          <cell r="E571">
            <v>641772</v>
          </cell>
          <cell r="G571" t="str">
            <v>General Worker Irrigation (Zambia) (A1)</v>
          </cell>
          <cell r="H571" t="str">
            <v>Scale1 (Daily)</v>
          </cell>
          <cell r="I571" t="str">
            <v>Administration</v>
          </cell>
          <cell r="J571">
            <v>872</v>
          </cell>
          <cell r="K571">
            <v>205</v>
          </cell>
          <cell r="L571">
            <v>75</v>
          </cell>
          <cell r="M571">
            <v>458</v>
          </cell>
          <cell r="N571" t="str">
            <v>General Worker Irrigation (Zambia) (A1)</v>
          </cell>
          <cell r="P571">
            <v>0.25</v>
          </cell>
          <cell r="Q571" t="b">
            <v>1</v>
          </cell>
        </row>
        <row r="572">
          <cell r="A572" t="str">
            <v>C616771</v>
          </cell>
          <cell r="B572" t="str">
            <v>Palanga Julias</v>
          </cell>
          <cell r="C572">
            <v>534810</v>
          </cell>
          <cell r="D572">
            <v>636423.9</v>
          </cell>
          <cell r="E572">
            <v>641772</v>
          </cell>
          <cell r="G572" t="str">
            <v>General Worker Irrigation (Zambia) (A1)</v>
          </cell>
          <cell r="H572" t="str">
            <v>Scale1 (Daily)</v>
          </cell>
          <cell r="I572" t="str">
            <v>Administration</v>
          </cell>
          <cell r="J572">
            <v>826</v>
          </cell>
          <cell r="K572">
            <v>206</v>
          </cell>
          <cell r="L572">
            <v>75</v>
          </cell>
          <cell r="M572">
            <v>0</v>
          </cell>
          <cell r="N572" t="str">
            <v>General Worker Irrigation (Zambia) (A1)</v>
          </cell>
          <cell r="P572">
            <v>0.25</v>
          </cell>
          <cell r="Q572" t="b">
            <v>1</v>
          </cell>
        </row>
        <row r="573">
          <cell r="A573" t="str">
            <v>C615494</v>
          </cell>
          <cell r="B573" t="str">
            <v>Phiri Mary</v>
          </cell>
          <cell r="C573">
            <v>534810</v>
          </cell>
          <cell r="D573">
            <v>636423.9</v>
          </cell>
          <cell r="E573">
            <v>641772</v>
          </cell>
          <cell r="G573" t="str">
            <v>General Worker Irrigation (Zambia) (A1)</v>
          </cell>
          <cell r="H573" t="str">
            <v>Scale1 (Daily)</v>
          </cell>
          <cell r="I573" t="str">
            <v>Administration</v>
          </cell>
          <cell r="J573">
            <v>835</v>
          </cell>
          <cell r="K573">
            <v>206</v>
          </cell>
          <cell r="L573">
            <v>75</v>
          </cell>
          <cell r="M573">
            <v>467</v>
          </cell>
          <cell r="N573" t="str">
            <v>General Worker Irrigation (Zambia) (A1)</v>
          </cell>
          <cell r="P573">
            <v>0.25</v>
          </cell>
          <cell r="Q573" t="b">
            <v>1</v>
          </cell>
        </row>
        <row r="574">
          <cell r="A574" t="str">
            <v>C615360</v>
          </cell>
          <cell r="B574" t="str">
            <v>Siakasiya Fackson</v>
          </cell>
          <cell r="C574">
            <v>534810</v>
          </cell>
          <cell r="D574">
            <v>636423.9</v>
          </cell>
          <cell r="E574">
            <v>641772</v>
          </cell>
          <cell r="G574" t="str">
            <v>General Worker Irrigation (Zambia) (A1)</v>
          </cell>
          <cell r="H574" t="str">
            <v>Scale1 (Daily)</v>
          </cell>
          <cell r="I574" t="str">
            <v>Administration</v>
          </cell>
          <cell r="J574">
            <v>818</v>
          </cell>
          <cell r="K574">
            <v>206</v>
          </cell>
          <cell r="L574">
            <v>75</v>
          </cell>
          <cell r="M574">
            <v>462</v>
          </cell>
          <cell r="N574" t="str">
            <v>General Worker Irrigation (Zambia) (A1)</v>
          </cell>
          <cell r="P574">
            <v>0.25</v>
          </cell>
          <cell r="Q574" t="b">
            <v>1</v>
          </cell>
        </row>
        <row r="575">
          <cell r="A575" t="str">
            <v>C616770</v>
          </cell>
          <cell r="B575" t="str">
            <v>Siloka David</v>
          </cell>
          <cell r="C575">
            <v>534810</v>
          </cell>
          <cell r="D575">
            <v>636423.9</v>
          </cell>
          <cell r="E575">
            <v>641772</v>
          </cell>
          <cell r="G575" t="str">
            <v>General Worker Irrigation (Zambia) (A1)</v>
          </cell>
          <cell r="H575" t="str">
            <v>Scale1 (Daily)</v>
          </cell>
          <cell r="I575" t="str">
            <v>Administration</v>
          </cell>
          <cell r="J575">
            <v>820</v>
          </cell>
          <cell r="K575">
            <v>206</v>
          </cell>
          <cell r="L575">
            <v>75</v>
          </cell>
          <cell r="M575">
            <v>462</v>
          </cell>
          <cell r="N575" t="str">
            <v>General Worker Irrigation (Zambia) (A1)</v>
          </cell>
          <cell r="P575">
            <v>0.25</v>
          </cell>
          <cell r="Q575" t="b">
            <v>1</v>
          </cell>
        </row>
        <row r="576">
          <cell r="A576" t="str">
            <v>C615647</v>
          </cell>
          <cell r="B576" t="str">
            <v>Simoniso Namebo</v>
          </cell>
          <cell r="C576">
            <v>534810</v>
          </cell>
          <cell r="D576">
            <v>636423.9</v>
          </cell>
          <cell r="E576">
            <v>641772</v>
          </cell>
          <cell r="G576" t="str">
            <v>General Worker Irrigation (Zambia) (A1)</v>
          </cell>
          <cell r="H576" t="str">
            <v>Scale1 (Daily)</v>
          </cell>
          <cell r="I576" t="str">
            <v>Administration</v>
          </cell>
          <cell r="J576">
            <v>880</v>
          </cell>
          <cell r="K576">
            <v>205</v>
          </cell>
          <cell r="L576">
            <v>75</v>
          </cell>
          <cell r="M576">
            <v>459</v>
          </cell>
          <cell r="N576" t="str">
            <v>General Worker Irrigation (Zambia) (A1)</v>
          </cell>
          <cell r="P576">
            <v>0.25</v>
          </cell>
          <cell r="Q576" t="b">
            <v>1</v>
          </cell>
        </row>
        <row r="577">
          <cell r="A577" t="str">
            <v>C611651</v>
          </cell>
          <cell r="B577" t="str">
            <v>Simunza Esnart</v>
          </cell>
          <cell r="C577">
            <v>534810</v>
          </cell>
          <cell r="D577">
            <v>636423.9</v>
          </cell>
          <cell r="E577">
            <v>641772</v>
          </cell>
          <cell r="G577" t="str">
            <v>General Worker Irrigation (Zambia) (A1)</v>
          </cell>
          <cell r="H577" t="str">
            <v>Scale1 (Daily)</v>
          </cell>
          <cell r="I577" t="str">
            <v>Administration</v>
          </cell>
          <cell r="J577">
            <v>886</v>
          </cell>
          <cell r="K577">
            <v>205</v>
          </cell>
          <cell r="L577">
            <v>75</v>
          </cell>
          <cell r="M577">
            <v>459</v>
          </cell>
          <cell r="N577" t="str">
            <v>General Worker Irrigation (Zambia) (A1)</v>
          </cell>
          <cell r="P577">
            <v>0.25</v>
          </cell>
          <cell r="Q577" t="b">
            <v>1</v>
          </cell>
        </row>
        <row r="578">
          <cell r="A578" t="str">
            <v>C615279</v>
          </cell>
          <cell r="B578" t="str">
            <v>Sitamo Labson</v>
          </cell>
          <cell r="C578">
            <v>534810</v>
          </cell>
          <cell r="D578">
            <v>636423.9</v>
          </cell>
          <cell r="E578">
            <v>641772</v>
          </cell>
          <cell r="G578" t="str">
            <v>General Worker Irrigation (Zambia) (A1)</v>
          </cell>
          <cell r="H578" t="str">
            <v>Scale1 (Daily)</v>
          </cell>
          <cell r="I578" t="str">
            <v>Administration</v>
          </cell>
          <cell r="J578">
            <v>801</v>
          </cell>
          <cell r="K578">
            <v>204</v>
          </cell>
          <cell r="L578">
            <v>75</v>
          </cell>
          <cell r="M578">
            <v>450</v>
          </cell>
          <cell r="N578" t="str">
            <v>General Worker Irrigation (Zambia) (A1)</v>
          </cell>
          <cell r="P578">
            <v>0.25</v>
          </cell>
          <cell r="Q578" t="b">
            <v>1</v>
          </cell>
        </row>
        <row r="579">
          <cell r="A579" t="str">
            <v>C615584</v>
          </cell>
          <cell r="B579" t="str">
            <v>Syakaungu Syako Samson</v>
          </cell>
          <cell r="C579">
            <v>534810</v>
          </cell>
          <cell r="D579">
            <v>636423.9</v>
          </cell>
          <cell r="E579">
            <v>641772</v>
          </cell>
          <cell r="G579" t="str">
            <v>General Worker Irrigation (Zambia) (A1)</v>
          </cell>
          <cell r="H579" t="str">
            <v>Scale1 (Daily)</v>
          </cell>
          <cell r="I579" t="str">
            <v>Administration</v>
          </cell>
          <cell r="J579">
            <v>875</v>
          </cell>
          <cell r="K579">
            <v>205</v>
          </cell>
          <cell r="L579">
            <v>75</v>
          </cell>
          <cell r="M579">
            <v>459</v>
          </cell>
          <cell r="N579" t="str">
            <v>General Worker Irrigation (Zambia) (A1)</v>
          </cell>
          <cell r="P579">
            <v>0.25</v>
          </cell>
          <cell r="Q579" t="b">
            <v>1</v>
          </cell>
        </row>
        <row r="580">
          <cell r="A580" t="str">
            <v>C615437</v>
          </cell>
          <cell r="B580" t="str">
            <v>Syalujala C. Beritha</v>
          </cell>
          <cell r="C580">
            <v>534810</v>
          </cell>
          <cell r="D580">
            <v>636423.9</v>
          </cell>
          <cell r="E580">
            <v>641772</v>
          </cell>
          <cell r="G580" t="str">
            <v>General Worker Irrigation (Zambia) (A1)</v>
          </cell>
          <cell r="H580" t="str">
            <v>Scale1 (Daily)</v>
          </cell>
          <cell r="I580" t="str">
            <v>Administration</v>
          </cell>
          <cell r="J580">
            <v>863</v>
          </cell>
          <cell r="K580">
            <v>205</v>
          </cell>
          <cell r="L580">
            <v>75</v>
          </cell>
          <cell r="M580">
            <v>454</v>
          </cell>
          <cell r="N580" t="str">
            <v>General Worker Irrigation (Zambia) (A1)</v>
          </cell>
          <cell r="P580">
            <v>0.25</v>
          </cell>
          <cell r="Q580" t="b">
            <v>1</v>
          </cell>
        </row>
        <row r="581">
          <cell r="A581" t="str">
            <v>C615429</v>
          </cell>
          <cell r="B581" t="str">
            <v>Syalwala Lemmy</v>
          </cell>
          <cell r="C581">
            <v>534810</v>
          </cell>
          <cell r="D581">
            <v>636423.9</v>
          </cell>
          <cell r="E581">
            <v>641772</v>
          </cell>
          <cell r="G581" t="str">
            <v>General Worker Irrigation (Zambia) (A1)</v>
          </cell>
          <cell r="H581" t="str">
            <v>Scale1 (Daily)</v>
          </cell>
          <cell r="I581" t="str">
            <v>Administration</v>
          </cell>
          <cell r="J581">
            <v>837</v>
          </cell>
          <cell r="K581">
            <v>206</v>
          </cell>
          <cell r="L581">
            <v>75</v>
          </cell>
          <cell r="M581">
            <v>467</v>
          </cell>
          <cell r="N581" t="str">
            <v>General Worker Irrigation (Zambia) (A1)</v>
          </cell>
          <cell r="P581">
            <v>0.25</v>
          </cell>
          <cell r="Q581" t="b">
            <v>1</v>
          </cell>
        </row>
        <row r="582">
          <cell r="A582" t="str">
            <v>C611322</v>
          </cell>
          <cell r="B582" t="str">
            <v>Hampande Bruno</v>
          </cell>
          <cell r="C582">
            <v>532310</v>
          </cell>
          <cell r="D582">
            <v>633448.9</v>
          </cell>
          <cell r="E582">
            <v>638772</v>
          </cell>
          <cell r="G582" t="str">
            <v>General Worker Irrigation (Zambia) (A1)</v>
          </cell>
          <cell r="H582" t="str">
            <v>Scale1 (Daily)</v>
          </cell>
          <cell r="I582" t="str">
            <v>Administration</v>
          </cell>
          <cell r="J582">
            <v>785</v>
          </cell>
          <cell r="K582">
            <v>204</v>
          </cell>
          <cell r="L582">
            <v>75</v>
          </cell>
          <cell r="M582">
            <v>448</v>
          </cell>
          <cell r="N582" t="str">
            <v>General Worker Irrigation (Zambia) (A1)</v>
          </cell>
          <cell r="P582">
            <v>0.25</v>
          </cell>
          <cell r="Q582" t="b">
            <v>1</v>
          </cell>
        </row>
        <row r="583">
          <cell r="A583" t="str">
            <v>C615449</v>
          </cell>
          <cell r="B583" t="str">
            <v>Mundinda Rapheriel</v>
          </cell>
          <cell r="C583">
            <v>532310</v>
          </cell>
          <cell r="D583">
            <v>633448.9</v>
          </cell>
          <cell r="E583">
            <v>638772</v>
          </cell>
          <cell r="G583" t="str">
            <v>General Worker Irrigation (Zambia) (A1)</v>
          </cell>
          <cell r="H583" t="str">
            <v>Scale1 (Daily)</v>
          </cell>
          <cell r="I583" t="str">
            <v>Administration</v>
          </cell>
          <cell r="J583">
            <v>804</v>
          </cell>
          <cell r="K583">
            <v>206</v>
          </cell>
          <cell r="L583">
            <v>75</v>
          </cell>
          <cell r="M583">
            <v>461</v>
          </cell>
          <cell r="N583" t="str">
            <v>General Worker Irrigation (Zambia) (A1)</v>
          </cell>
          <cell r="P583">
            <v>0.25</v>
          </cell>
          <cell r="Q583" t="b">
            <v>1</v>
          </cell>
        </row>
        <row r="584">
          <cell r="A584" t="str">
            <v>C618416</v>
          </cell>
          <cell r="B584" t="str">
            <v>Hachipola Justine</v>
          </cell>
          <cell r="C584">
            <v>529810</v>
          </cell>
          <cell r="D584">
            <v>630473.9</v>
          </cell>
          <cell r="E584">
            <v>635772</v>
          </cell>
          <cell r="G584" t="str">
            <v>General Worker Irrigation (Zambia) (A1)</v>
          </cell>
          <cell r="H584" t="str">
            <v>Scale1 (Daily)</v>
          </cell>
          <cell r="I584" t="str">
            <v>Administration</v>
          </cell>
          <cell r="J584">
            <v>773</v>
          </cell>
          <cell r="K584">
            <v>203</v>
          </cell>
          <cell r="L584">
            <v>75</v>
          </cell>
          <cell r="M584">
            <v>315</v>
          </cell>
          <cell r="N584" t="str">
            <v>General Worker Irrigation (Zambia) (A1)</v>
          </cell>
          <cell r="P584">
            <v>0.25</v>
          </cell>
          <cell r="Q584" t="b">
            <v>1</v>
          </cell>
        </row>
        <row r="585">
          <cell r="A585" t="str">
            <v>C618417</v>
          </cell>
          <cell r="B585" t="str">
            <v>Katumba Khondowe</v>
          </cell>
          <cell r="C585">
            <v>529810</v>
          </cell>
          <cell r="D585">
            <v>630473.9</v>
          </cell>
          <cell r="E585">
            <v>635772</v>
          </cell>
          <cell r="G585" t="str">
            <v>General Worker Irrigation (Zambia) (A1)</v>
          </cell>
          <cell r="H585" t="str">
            <v>Scale1 (Daily)</v>
          </cell>
          <cell r="I585" t="str">
            <v>Administration</v>
          </cell>
          <cell r="J585">
            <v>769</v>
          </cell>
          <cell r="K585">
            <v>203</v>
          </cell>
          <cell r="L585">
            <v>75</v>
          </cell>
          <cell r="M585">
            <v>314</v>
          </cell>
          <cell r="N585" t="str">
            <v>General Worker Irrigation (Zambia) (A1)</v>
          </cell>
          <cell r="P585">
            <v>0.25</v>
          </cell>
          <cell r="Q585" t="b">
            <v>1</v>
          </cell>
        </row>
        <row r="586">
          <cell r="A586" t="str">
            <v>C618380</v>
          </cell>
          <cell r="B586" t="str">
            <v>Mboozi Modify</v>
          </cell>
          <cell r="C586">
            <v>529810</v>
          </cell>
          <cell r="D586">
            <v>630473.9</v>
          </cell>
          <cell r="E586">
            <v>635772</v>
          </cell>
          <cell r="G586" t="str">
            <v>General Worker Irrigation (Zambia) (A1)</v>
          </cell>
          <cell r="H586" t="str">
            <v>Scale1 (Daily)</v>
          </cell>
          <cell r="I586" t="str">
            <v>Administration</v>
          </cell>
          <cell r="J586">
            <v>836</v>
          </cell>
          <cell r="K586">
            <v>206</v>
          </cell>
          <cell r="L586">
            <v>75</v>
          </cell>
          <cell r="M586">
            <v>467</v>
          </cell>
          <cell r="N586" t="str">
            <v>General Worker Irrigation (Zambia) (A1)</v>
          </cell>
          <cell r="P586">
            <v>0.25</v>
          </cell>
          <cell r="Q586" t="b">
            <v>1</v>
          </cell>
        </row>
        <row r="587">
          <cell r="A587" t="str">
            <v>C618415</v>
          </cell>
          <cell r="B587" t="str">
            <v>Mwaambwa Kenneth</v>
          </cell>
          <cell r="C587">
            <v>529810</v>
          </cell>
          <cell r="D587">
            <v>630473.9</v>
          </cell>
          <cell r="E587">
            <v>635772</v>
          </cell>
          <cell r="G587" t="str">
            <v>General Worker Irrigation (Zambia) (A1)</v>
          </cell>
          <cell r="H587" t="str">
            <v>Scale1 (Daily)</v>
          </cell>
          <cell r="I587" t="str">
            <v>Administration</v>
          </cell>
          <cell r="J587">
            <v>770</v>
          </cell>
          <cell r="K587">
            <v>203</v>
          </cell>
          <cell r="L587">
            <v>75</v>
          </cell>
          <cell r="M587">
            <v>314</v>
          </cell>
          <cell r="N587" t="str">
            <v>General Worker Irrigation (Zambia) (A1)</v>
          </cell>
          <cell r="P587">
            <v>0.25</v>
          </cell>
          <cell r="Q587" t="b">
            <v>1</v>
          </cell>
        </row>
        <row r="588">
          <cell r="A588" t="str">
            <v>C618384</v>
          </cell>
          <cell r="B588" t="str">
            <v>Ndala Silemu</v>
          </cell>
          <cell r="C588">
            <v>529810</v>
          </cell>
          <cell r="D588">
            <v>630473.9</v>
          </cell>
          <cell r="E588">
            <v>635772</v>
          </cell>
          <cell r="G588" t="str">
            <v>General Worker Irrigation (Zambia) (A1)</v>
          </cell>
          <cell r="H588" t="str">
            <v>Scale1 (Daily)</v>
          </cell>
          <cell r="I588" t="str">
            <v>Administration</v>
          </cell>
          <cell r="J588">
            <v>868</v>
          </cell>
          <cell r="K588">
            <v>205</v>
          </cell>
          <cell r="L588">
            <v>75</v>
          </cell>
          <cell r="M588">
            <v>454</v>
          </cell>
          <cell r="N588" t="str">
            <v>General Worker Irrigation (Zambia) (A1)</v>
          </cell>
          <cell r="P588">
            <v>0.25</v>
          </cell>
          <cell r="Q588" t="b">
            <v>1</v>
          </cell>
        </row>
        <row r="589">
          <cell r="A589" t="str">
            <v>C618368</v>
          </cell>
          <cell r="B589" t="str">
            <v>Nyimbili Esaya</v>
          </cell>
          <cell r="C589">
            <v>529810</v>
          </cell>
          <cell r="D589">
            <v>630473.9</v>
          </cell>
          <cell r="E589">
            <v>635772</v>
          </cell>
          <cell r="G589" t="str">
            <v>General Worker Irrigation (Zambia) (A1)</v>
          </cell>
          <cell r="H589" t="str">
            <v>Scale1 (Daily)</v>
          </cell>
          <cell r="I589" t="str">
            <v>Administration</v>
          </cell>
          <cell r="J589">
            <v>883</v>
          </cell>
          <cell r="K589">
            <v>205</v>
          </cell>
          <cell r="L589">
            <v>75</v>
          </cell>
          <cell r="M589">
            <v>459</v>
          </cell>
          <cell r="N589" t="str">
            <v>General Worker Irrigation (Zambia) (A1)</v>
          </cell>
          <cell r="P589">
            <v>0.25</v>
          </cell>
          <cell r="Q589" t="b">
            <v>1</v>
          </cell>
        </row>
        <row r="590">
          <cell r="A590" t="str">
            <v>C618388</v>
          </cell>
          <cell r="B590" t="str">
            <v>Phiri William</v>
          </cell>
          <cell r="C590">
            <v>529810</v>
          </cell>
          <cell r="D590">
            <v>630473.9</v>
          </cell>
          <cell r="E590">
            <v>635772</v>
          </cell>
          <cell r="G590" t="str">
            <v>General Worker Irrigation (Zambia) (A1)</v>
          </cell>
          <cell r="H590" t="str">
            <v>Scale1 (Daily)</v>
          </cell>
          <cell r="I590" t="str">
            <v>Administration</v>
          </cell>
          <cell r="J590">
            <v>760</v>
          </cell>
          <cell r="K590">
            <v>203</v>
          </cell>
          <cell r="L590">
            <v>75</v>
          </cell>
          <cell r="M590">
            <v>305</v>
          </cell>
          <cell r="N590" t="str">
            <v>General Worker Irrigation (Zambia) (A1)</v>
          </cell>
          <cell r="P590">
            <v>0.25</v>
          </cell>
          <cell r="Q590" t="b">
            <v>1</v>
          </cell>
        </row>
        <row r="591">
          <cell r="A591" t="str">
            <v>C618395</v>
          </cell>
          <cell r="B591" t="str">
            <v>Sipalo Namasiku</v>
          </cell>
          <cell r="C591">
            <v>529810</v>
          </cell>
          <cell r="D591">
            <v>630473.9</v>
          </cell>
          <cell r="E591">
            <v>635772</v>
          </cell>
          <cell r="G591" t="str">
            <v>General Worker Irrigation (Zambia) (A1)</v>
          </cell>
          <cell r="H591" t="str">
            <v>Scale1 (Daily)</v>
          </cell>
          <cell r="I591" t="str">
            <v>Administration</v>
          </cell>
          <cell r="J591">
            <v>827</v>
          </cell>
          <cell r="K591">
            <v>206</v>
          </cell>
          <cell r="L591">
            <v>75</v>
          </cell>
          <cell r="M591">
            <v>466</v>
          </cell>
          <cell r="N591" t="str">
            <v>General Worker Irrigation (Zambia) (A1)</v>
          </cell>
          <cell r="P591">
            <v>0.25</v>
          </cell>
          <cell r="Q591" t="b">
            <v>1</v>
          </cell>
        </row>
        <row r="592">
          <cell r="A592" t="str">
            <v>C616900</v>
          </cell>
          <cell r="B592" t="str">
            <v>Situmbeko Sililo</v>
          </cell>
          <cell r="C592">
            <v>529810</v>
          </cell>
          <cell r="D592">
            <v>630473.9</v>
          </cell>
          <cell r="E592">
            <v>635772</v>
          </cell>
          <cell r="G592" t="str">
            <v>General Worker Irrigation (Zambia) (A1)</v>
          </cell>
          <cell r="H592" t="str">
            <v>Scale1 (Daily)</v>
          </cell>
          <cell r="I592" t="str">
            <v>Administration</v>
          </cell>
          <cell r="J592">
            <v>848</v>
          </cell>
          <cell r="K592">
            <v>205</v>
          </cell>
          <cell r="L592">
            <v>75</v>
          </cell>
          <cell r="M592">
            <v>454</v>
          </cell>
          <cell r="N592" t="str">
            <v>General Worker Irrigation (Zambia) (A1)</v>
          </cell>
          <cell r="P592">
            <v>0.25</v>
          </cell>
          <cell r="Q592" t="b">
            <v>1</v>
          </cell>
        </row>
        <row r="593">
          <cell r="A593" t="str">
            <v>C618581</v>
          </cell>
          <cell r="B593" t="str">
            <v>Syakumbila Struggler</v>
          </cell>
          <cell r="C593">
            <v>529810</v>
          </cell>
          <cell r="D593">
            <v>630473.9</v>
          </cell>
          <cell r="E593">
            <v>635772</v>
          </cell>
          <cell r="G593" t="str">
            <v>General Worker Irrigation (Zambia) (A1)</v>
          </cell>
          <cell r="H593" t="str">
            <v>Scale1 (Daily)</v>
          </cell>
          <cell r="I593" t="str">
            <v>Administration</v>
          </cell>
          <cell r="J593">
            <v>812</v>
          </cell>
          <cell r="K593">
            <v>206</v>
          </cell>
          <cell r="L593">
            <v>75</v>
          </cell>
          <cell r="M593">
            <v>462</v>
          </cell>
          <cell r="N593" t="str">
            <v>General Worker Irrigation (Zambia) (A1)</v>
          </cell>
          <cell r="P593">
            <v>0.25</v>
          </cell>
          <cell r="Q593" t="b">
            <v>1</v>
          </cell>
        </row>
        <row r="594">
          <cell r="A594" t="str">
            <v>C616884</v>
          </cell>
          <cell r="B594" t="str">
            <v>Sianga Bornface</v>
          </cell>
          <cell r="C594">
            <v>529808</v>
          </cell>
          <cell r="D594">
            <v>630471.52</v>
          </cell>
          <cell r="E594">
            <v>635769.59999999998</v>
          </cell>
          <cell r="G594" t="str">
            <v>General Worker Irrigation (Zambia) (A1)</v>
          </cell>
          <cell r="H594" t="str">
            <v>Scale1 (Daily)</v>
          </cell>
          <cell r="I594" t="str">
            <v>Administration</v>
          </cell>
          <cell r="J594">
            <v>847</v>
          </cell>
          <cell r="K594">
            <v>205</v>
          </cell>
          <cell r="L594">
            <v>75</v>
          </cell>
          <cell r="M594">
            <v>454</v>
          </cell>
          <cell r="N594" t="str">
            <v>General Worker Irrigation (Zambia) (A1)</v>
          </cell>
          <cell r="P594">
            <v>0.25</v>
          </cell>
          <cell r="Q594" t="b">
            <v>1</v>
          </cell>
        </row>
        <row r="595">
          <cell r="A595" t="str">
            <v>C617792</v>
          </cell>
          <cell r="B595" t="str">
            <v>Kaala Guja</v>
          </cell>
          <cell r="C595">
            <v>527310</v>
          </cell>
          <cell r="D595">
            <v>627498.9</v>
          </cell>
          <cell r="E595">
            <v>632772</v>
          </cell>
          <cell r="G595" t="str">
            <v>General Worker Irrigation (Zambia) (A1)</v>
          </cell>
          <cell r="H595" t="str">
            <v>Scale1 (Daily)</v>
          </cell>
          <cell r="I595" t="str">
            <v>Administration</v>
          </cell>
          <cell r="J595">
            <v>869</v>
          </cell>
          <cell r="K595">
            <v>205</v>
          </cell>
          <cell r="L595">
            <v>75</v>
          </cell>
          <cell r="M595">
            <v>454</v>
          </cell>
          <cell r="N595" t="str">
            <v>General Worker Irrigation (Zambia) (A1)</v>
          </cell>
          <cell r="P595">
            <v>0.25</v>
          </cell>
          <cell r="Q595" t="b">
            <v>1</v>
          </cell>
        </row>
        <row r="596">
          <cell r="A596" t="str">
            <v>C617398</v>
          </cell>
          <cell r="B596" t="str">
            <v>Swana Lottie</v>
          </cell>
          <cell r="C596">
            <v>527310</v>
          </cell>
          <cell r="D596">
            <v>627498.9</v>
          </cell>
          <cell r="E596">
            <v>632772</v>
          </cell>
          <cell r="G596" t="str">
            <v>General Worker Irrigation (Zambia) (A1)</v>
          </cell>
          <cell r="H596" t="str">
            <v>Scale1 (Daily)</v>
          </cell>
          <cell r="I596" t="str">
            <v>Administration</v>
          </cell>
          <cell r="J596">
            <v>853</v>
          </cell>
          <cell r="K596">
            <v>205</v>
          </cell>
          <cell r="L596">
            <v>75</v>
          </cell>
          <cell r="M596">
            <v>454</v>
          </cell>
          <cell r="N596" t="str">
            <v>General Worker Irrigation (Zambia) (A1)</v>
          </cell>
          <cell r="P596">
            <v>0.25</v>
          </cell>
          <cell r="Q596" t="b">
            <v>1</v>
          </cell>
        </row>
        <row r="597">
          <cell r="A597" t="str">
            <v>C618404</v>
          </cell>
          <cell r="B597" t="str">
            <v>Mwiinga Christopher</v>
          </cell>
          <cell r="C597">
            <v>524810</v>
          </cell>
          <cell r="D597">
            <v>624523.9</v>
          </cell>
          <cell r="E597">
            <v>629772</v>
          </cell>
          <cell r="G597" t="str">
            <v>General Worker Irrigation (Zambia) (A1)</v>
          </cell>
          <cell r="H597" t="str">
            <v>Scale1 (Daily)</v>
          </cell>
          <cell r="I597" t="str">
            <v>Administration</v>
          </cell>
          <cell r="J597">
            <v>819</v>
          </cell>
          <cell r="K597">
            <v>206</v>
          </cell>
          <cell r="L597">
            <v>75</v>
          </cell>
          <cell r="M597">
            <v>462</v>
          </cell>
          <cell r="N597" t="str">
            <v>General Worker Irrigation (Zambia) (A1)</v>
          </cell>
          <cell r="P597">
            <v>0.25</v>
          </cell>
          <cell r="Q597" t="b">
            <v>1</v>
          </cell>
        </row>
        <row r="598">
          <cell r="A598" t="str">
            <v>C618813</v>
          </cell>
          <cell r="B598" t="str">
            <v>Ndenya Raphael</v>
          </cell>
          <cell r="C598">
            <v>522310</v>
          </cell>
          <cell r="D598">
            <v>621548.9</v>
          </cell>
          <cell r="E598">
            <v>626772</v>
          </cell>
          <cell r="G598" t="str">
            <v>General Worker Irrigation (Zambia) (A1)</v>
          </cell>
          <cell r="H598" t="str">
            <v>Scale1 (Daily)</v>
          </cell>
          <cell r="I598" t="str">
            <v>Administration</v>
          </cell>
          <cell r="J598">
            <v>852</v>
          </cell>
          <cell r="K598">
            <v>205</v>
          </cell>
          <cell r="L598">
            <v>75</v>
          </cell>
          <cell r="M598">
            <v>454</v>
          </cell>
          <cell r="N598" t="str">
            <v>General Worker Irrigation (Zambia) (A1)</v>
          </cell>
          <cell r="P598">
            <v>0.25</v>
          </cell>
          <cell r="Q598" t="b">
            <v>1</v>
          </cell>
        </row>
        <row r="599">
          <cell r="A599" t="str">
            <v>C618815</v>
          </cell>
          <cell r="B599" t="str">
            <v>Sumbwa Keen</v>
          </cell>
          <cell r="C599">
            <v>522310</v>
          </cell>
          <cell r="D599">
            <v>621548.9</v>
          </cell>
          <cell r="E599">
            <v>626772</v>
          </cell>
          <cell r="G599" t="str">
            <v>General Worker Irrigation (Zambia) (A1)</v>
          </cell>
          <cell r="H599" t="str">
            <v>Scale1 (Daily)</v>
          </cell>
          <cell r="I599" t="str">
            <v>Administration</v>
          </cell>
          <cell r="J599">
            <v>851</v>
          </cell>
          <cell r="K599">
            <v>205</v>
          </cell>
          <cell r="L599">
            <v>75</v>
          </cell>
          <cell r="M599">
            <v>454</v>
          </cell>
          <cell r="N599" t="str">
            <v>General Worker Irrigation (Zambia) (A1)</v>
          </cell>
          <cell r="P599">
            <v>0.25</v>
          </cell>
          <cell r="Q599" t="b">
            <v>1</v>
          </cell>
        </row>
        <row r="600">
          <cell r="A600" t="str">
            <v>C618516</v>
          </cell>
          <cell r="B600" t="str">
            <v>Hamichila James</v>
          </cell>
          <cell r="C600">
            <v>582330</v>
          </cell>
          <cell r="D600">
            <v>692972.7</v>
          </cell>
          <cell r="E600">
            <v>698796</v>
          </cell>
          <cell r="G600" t="str">
            <v>Capitao Parks &amp; Gardens (Zambia) (A3)</v>
          </cell>
          <cell r="H600" t="str">
            <v>Scale1 (Monthly)</v>
          </cell>
          <cell r="I600" t="str">
            <v>Gardens/Surrounds</v>
          </cell>
          <cell r="J600">
            <v>912</v>
          </cell>
          <cell r="K600">
            <v>208</v>
          </cell>
          <cell r="L600" t="str">
            <v>SQD</v>
          </cell>
          <cell r="M600">
            <v>0</v>
          </cell>
          <cell r="N600" t="str">
            <v>Capitao Parks &amp; Gardens (Zambia) (A3)</v>
          </cell>
          <cell r="P600">
            <v>0.25</v>
          </cell>
          <cell r="Q600" t="b">
            <v>1</v>
          </cell>
        </row>
        <row r="601">
          <cell r="A601" t="str">
            <v>C615313</v>
          </cell>
          <cell r="B601" t="str">
            <v>Mulungu B Fulunga</v>
          </cell>
          <cell r="C601">
            <v>569820</v>
          </cell>
          <cell r="D601">
            <v>678085.8</v>
          </cell>
          <cell r="E601">
            <v>683784</v>
          </cell>
          <cell r="G601" t="str">
            <v>General Worker Irrigation (Zambia) (A1)</v>
          </cell>
          <cell r="H601" t="str">
            <v>Scale1 (Monthly)</v>
          </cell>
          <cell r="I601" t="str">
            <v>Administration</v>
          </cell>
          <cell r="J601">
            <v>859</v>
          </cell>
          <cell r="K601">
            <v>205</v>
          </cell>
          <cell r="L601">
            <v>75</v>
          </cell>
          <cell r="M601">
            <v>454</v>
          </cell>
          <cell r="N601" t="str">
            <v>General Worker Irrigation (Zambia) (A1)</v>
          </cell>
          <cell r="P601">
            <v>0.25</v>
          </cell>
          <cell r="Q601" t="b">
            <v>1</v>
          </cell>
        </row>
        <row r="602">
          <cell r="A602" t="str">
            <v>C817165</v>
          </cell>
          <cell r="B602" t="str">
            <v>Muyoywa Puteho</v>
          </cell>
          <cell r="C602">
            <v>562320</v>
          </cell>
          <cell r="D602">
            <v>669160.80000000005</v>
          </cell>
          <cell r="E602">
            <v>674784</v>
          </cell>
          <cell r="G602" t="str">
            <v>General Worker (Zambia) (A1)</v>
          </cell>
          <cell r="H602" t="str">
            <v>Scale1 (Monthly)</v>
          </cell>
          <cell r="I602" t="str">
            <v>Garage - Administration</v>
          </cell>
          <cell r="J602">
            <v>627</v>
          </cell>
          <cell r="K602">
            <v>210</v>
          </cell>
          <cell r="L602" t="str">
            <v>SG1</v>
          </cell>
          <cell r="M602">
            <v>0</v>
          </cell>
          <cell r="N602" t="str">
            <v>Greaser (Zambia)</v>
          </cell>
          <cell r="P602">
            <v>0.25</v>
          </cell>
          <cell r="Q602" t="b">
            <v>0</v>
          </cell>
        </row>
        <row r="603">
          <cell r="A603" t="str">
            <v>C618394</v>
          </cell>
          <cell r="B603" t="str">
            <v>Sikuma Silumba</v>
          </cell>
          <cell r="C603">
            <v>562320</v>
          </cell>
          <cell r="D603">
            <v>669160.80000000005</v>
          </cell>
          <cell r="E603">
            <v>674784</v>
          </cell>
          <cell r="G603" t="str">
            <v>General Worker (Zambia) (A1)</v>
          </cell>
          <cell r="H603" t="str">
            <v>Scale1 (Monthly)</v>
          </cell>
          <cell r="I603" t="str">
            <v>Agronomy</v>
          </cell>
          <cell r="J603">
            <v>744</v>
          </cell>
          <cell r="K603">
            <v>208</v>
          </cell>
          <cell r="L603" t="str">
            <v>X</v>
          </cell>
          <cell r="M603">
            <v>0</v>
          </cell>
          <cell r="N603" t="str">
            <v>General Worker (Zambia) (A1)</v>
          </cell>
          <cell r="P603">
            <v>0.25</v>
          </cell>
          <cell r="Q603" t="b">
            <v>1</v>
          </cell>
        </row>
        <row r="604">
          <cell r="A604" t="str">
            <v>C615363</v>
          </cell>
          <cell r="B604" t="str">
            <v>Mwiinga Wilfred</v>
          </cell>
          <cell r="C604">
            <v>559820</v>
          </cell>
          <cell r="D604">
            <v>666185.80000000005</v>
          </cell>
          <cell r="E604">
            <v>671784</v>
          </cell>
          <cell r="G604" t="str">
            <v>General Worker Irrigation (Zambia) (A1)</v>
          </cell>
          <cell r="H604" t="str">
            <v>Scale1 (Monthly)</v>
          </cell>
          <cell r="I604" t="str">
            <v>Administration</v>
          </cell>
          <cell r="J604">
            <v>861</v>
          </cell>
          <cell r="K604">
            <v>205</v>
          </cell>
          <cell r="L604">
            <v>75</v>
          </cell>
          <cell r="M604">
            <v>454</v>
          </cell>
          <cell r="N604" t="str">
            <v>General Worker Irrigation (Zambia) (A1)</v>
          </cell>
          <cell r="P604">
            <v>0.25</v>
          </cell>
          <cell r="Q604" t="b">
            <v>1</v>
          </cell>
        </row>
        <row r="605">
          <cell r="A605" t="str">
            <v>C616529</v>
          </cell>
          <cell r="B605" t="str">
            <v>Simbwalanga Leonard</v>
          </cell>
          <cell r="C605">
            <v>547320</v>
          </cell>
          <cell r="D605">
            <v>651310.80000000005</v>
          </cell>
          <cell r="E605">
            <v>656784</v>
          </cell>
          <cell r="G605" t="str">
            <v>General Worker (Zambia) (A1)</v>
          </cell>
          <cell r="H605" t="str">
            <v>Scale1 (Monthly)</v>
          </cell>
          <cell r="I605" t="str">
            <v>Gardens/Surrounds</v>
          </cell>
          <cell r="J605">
            <v>908</v>
          </cell>
          <cell r="K605">
            <v>208</v>
          </cell>
          <cell r="L605" t="str">
            <v>SQD</v>
          </cell>
          <cell r="M605">
            <v>0</v>
          </cell>
          <cell r="N605" t="str">
            <v>General Worker (Zambia) (A1)</v>
          </cell>
          <cell r="P605">
            <v>0.25</v>
          </cell>
          <cell r="Q605" t="b">
            <v>1</v>
          </cell>
        </row>
        <row r="606">
          <cell r="A606" t="str">
            <v>C611110</v>
          </cell>
          <cell r="B606" t="str">
            <v>Monde Bernard</v>
          </cell>
          <cell r="C606">
            <v>539820</v>
          </cell>
          <cell r="D606">
            <v>642385.80000000005</v>
          </cell>
          <cell r="E606">
            <v>647784</v>
          </cell>
          <cell r="G606" t="str">
            <v>General Worker (Zambia)</v>
          </cell>
          <cell r="H606" t="str">
            <v>Scale1 (Monthly)</v>
          </cell>
          <cell r="I606" t="str">
            <v>Irrigation Services</v>
          </cell>
          <cell r="J606" t="e">
            <v>#N/A</v>
          </cell>
          <cell r="K606">
            <v>207</v>
          </cell>
          <cell r="L606" t="str">
            <v>SI</v>
          </cell>
          <cell r="M606">
            <v>0</v>
          </cell>
          <cell r="N606" t="str">
            <v>General Worker (Zambia) (A1)</v>
          </cell>
          <cell r="P606">
            <v>0.25</v>
          </cell>
          <cell r="Q606" t="b">
            <v>0</v>
          </cell>
        </row>
        <row r="607">
          <cell r="A607" t="str">
            <v>C613067</v>
          </cell>
          <cell r="B607" t="str">
            <v>Hankombo David</v>
          </cell>
          <cell r="C607">
            <v>537320</v>
          </cell>
          <cell r="D607">
            <v>639410.80000000005</v>
          </cell>
          <cell r="E607">
            <v>644784</v>
          </cell>
          <cell r="G607" t="str">
            <v>General Worker (Zambia) (A1)</v>
          </cell>
          <cell r="H607" t="str">
            <v>Scale1 (Monthly)</v>
          </cell>
          <cell r="I607" t="str">
            <v>Agronomy</v>
          </cell>
          <cell r="J607">
            <v>889</v>
          </cell>
          <cell r="K607">
            <v>208</v>
          </cell>
          <cell r="L607" t="str">
            <v>X</v>
          </cell>
          <cell r="M607">
            <v>0</v>
          </cell>
          <cell r="N607" t="str">
            <v>General Worker (Zambia) (A1)</v>
          </cell>
          <cell r="P607">
            <v>0.25</v>
          </cell>
          <cell r="Q607" t="b">
            <v>1</v>
          </cell>
        </row>
        <row r="608">
          <cell r="A608" t="str">
            <v>C218092</v>
          </cell>
          <cell r="B608" t="str">
            <v>Kalidza Zuze</v>
          </cell>
          <cell r="C608">
            <v>537320</v>
          </cell>
          <cell r="D608">
            <v>639410.80000000005</v>
          </cell>
          <cell r="E608">
            <v>644784</v>
          </cell>
          <cell r="G608" t="str">
            <v>General Worker (Zambia) (A1)</v>
          </cell>
          <cell r="H608" t="str">
            <v>Scale1 (Monthly)</v>
          </cell>
          <cell r="I608" t="str">
            <v>Garage - Administration</v>
          </cell>
          <cell r="J608">
            <v>626</v>
          </cell>
          <cell r="K608">
            <v>210</v>
          </cell>
          <cell r="L608" t="str">
            <v>SG1</v>
          </cell>
          <cell r="M608">
            <v>0</v>
          </cell>
          <cell r="N608" t="str">
            <v>General Worker (Zambia) (A1)</v>
          </cell>
          <cell r="P608">
            <v>0.25</v>
          </cell>
          <cell r="Q608" t="b">
            <v>1</v>
          </cell>
        </row>
        <row r="609">
          <cell r="A609" t="str">
            <v>C218112</v>
          </cell>
          <cell r="B609" t="str">
            <v>Mukwabana Aggrey</v>
          </cell>
          <cell r="C609">
            <v>537320</v>
          </cell>
          <cell r="D609">
            <v>639410.80000000005</v>
          </cell>
          <cell r="E609">
            <v>644784</v>
          </cell>
          <cell r="G609" t="str">
            <v>Att Tool Store (Zambia)</v>
          </cell>
          <cell r="H609" t="str">
            <v>Scale1 (Monthly)</v>
          </cell>
          <cell r="I609" t="str">
            <v>Garage - Administration</v>
          </cell>
          <cell r="J609">
            <v>746</v>
          </cell>
          <cell r="K609">
            <v>210</v>
          </cell>
          <cell r="L609" t="str">
            <v>SG1</v>
          </cell>
          <cell r="M609">
            <v>0</v>
          </cell>
          <cell r="N609" t="str">
            <v>Att Tool Store (Zambia)</v>
          </cell>
          <cell r="P609">
            <v>0.25</v>
          </cell>
          <cell r="Q609" t="b">
            <v>1</v>
          </cell>
        </row>
        <row r="610">
          <cell r="A610" t="str">
            <v>C614076</v>
          </cell>
          <cell r="B610" t="str">
            <v>Kunda Fidelis</v>
          </cell>
          <cell r="C610">
            <v>534810</v>
          </cell>
          <cell r="D610">
            <v>636423.9</v>
          </cell>
          <cell r="E610">
            <v>641772</v>
          </cell>
          <cell r="G610" t="str">
            <v>General Worker Irrigation (Zambia) (A1)</v>
          </cell>
          <cell r="H610" t="str">
            <v>Scale1 (Monthly)</v>
          </cell>
          <cell r="I610" t="str">
            <v>Administration</v>
          </cell>
          <cell r="J610">
            <v>843</v>
          </cell>
          <cell r="K610">
            <v>205</v>
          </cell>
          <cell r="L610">
            <v>75</v>
          </cell>
          <cell r="M610">
            <v>454</v>
          </cell>
          <cell r="N610" t="str">
            <v>General Worker Irrigation (Zambia) (A1)</v>
          </cell>
          <cell r="P610">
            <v>0.25</v>
          </cell>
          <cell r="Q610" t="b">
            <v>1</v>
          </cell>
        </row>
        <row r="611">
          <cell r="A611" t="str">
            <v>C614084</v>
          </cell>
          <cell r="B611" t="str">
            <v>Malichini Benson</v>
          </cell>
          <cell r="C611">
            <v>534810</v>
          </cell>
          <cell r="D611">
            <v>636423.9</v>
          </cell>
          <cell r="E611">
            <v>641772</v>
          </cell>
          <cell r="G611" t="str">
            <v>General Worker (Zambia) (A1)</v>
          </cell>
          <cell r="H611" t="str">
            <v>Scale1 (Monthly)</v>
          </cell>
          <cell r="I611" t="str">
            <v>Gardens/Surrounds</v>
          </cell>
          <cell r="J611">
            <v>907</v>
          </cell>
          <cell r="K611">
            <v>208</v>
          </cell>
          <cell r="L611" t="str">
            <v>SQD</v>
          </cell>
          <cell r="M611">
            <v>0</v>
          </cell>
          <cell r="N611" t="str">
            <v>General Worker (Zambia) (A1)</v>
          </cell>
          <cell r="P611">
            <v>0.25</v>
          </cell>
          <cell r="Q611" t="b">
            <v>1</v>
          </cell>
        </row>
        <row r="612">
          <cell r="A612" t="str">
            <v>C616657</v>
          </cell>
          <cell r="B612" t="str">
            <v>Sitoyo Kauhano</v>
          </cell>
          <cell r="C612">
            <v>534810</v>
          </cell>
          <cell r="D612">
            <v>636423.9</v>
          </cell>
          <cell r="E612">
            <v>641772</v>
          </cell>
          <cell r="G612" t="str">
            <v>General Worker (Zambia) (A1)</v>
          </cell>
          <cell r="H612" t="str">
            <v>Scale1 (Monthly)</v>
          </cell>
          <cell r="I612" t="str">
            <v>Dams</v>
          </cell>
          <cell r="J612">
            <v>922</v>
          </cell>
          <cell r="K612">
            <v>207</v>
          </cell>
          <cell r="L612">
            <v>222</v>
          </cell>
          <cell r="M612">
            <v>511</v>
          </cell>
          <cell r="N612" t="str">
            <v>General Worker (Zambia) (A1)</v>
          </cell>
          <cell r="P612">
            <v>0.25</v>
          </cell>
          <cell r="Q612" t="b">
            <v>1</v>
          </cell>
        </row>
        <row r="613">
          <cell r="A613" t="str">
            <v>C616876</v>
          </cell>
          <cell r="B613" t="str">
            <v>Chibize Fosad Kayuna</v>
          </cell>
          <cell r="C613">
            <v>529810</v>
          </cell>
          <cell r="D613">
            <v>630473.9</v>
          </cell>
          <cell r="E613">
            <v>635772</v>
          </cell>
          <cell r="G613" t="str">
            <v>General Worker (Zambia) (A1)</v>
          </cell>
          <cell r="H613" t="str">
            <v>Scale1 (Monthly)</v>
          </cell>
          <cell r="I613" t="str">
            <v>Agronomy</v>
          </cell>
          <cell r="J613">
            <v>890</v>
          </cell>
          <cell r="K613">
            <v>208</v>
          </cell>
          <cell r="L613" t="str">
            <v>X</v>
          </cell>
          <cell r="M613">
            <v>0</v>
          </cell>
          <cell r="N613" t="str">
            <v>General Worker (Zambia) (A1)</v>
          </cell>
          <cell r="P613">
            <v>0.25</v>
          </cell>
          <cell r="Q613" t="b">
            <v>1</v>
          </cell>
        </row>
        <row r="614">
          <cell r="A614" t="str">
            <v>C616880</v>
          </cell>
          <cell r="B614" t="str">
            <v>Hakaaba Kevin</v>
          </cell>
          <cell r="C614">
            <v>529810</v>
          </cell>
          <cell r="D614">
            <v>630473.9</v>
          </cell>
          <cell r="E614">
            <v>635772</v>
          </cell>
          <cell r="G614" t="str">
            <v>General Worker (Zambia) (A1)</v>
          </cell>
          <cell r="H614" t="str">
            <v>Scale1 (Monthly)</v>
          </cell>
          <cell r="I614" t="str">
            <v>Agronomy</v>
          </cell>
          <cell r="J614">
            <v>892</v>
          </cell>
          <cell r="K614">
            <v>208</v>
          </cell>
          <cell r="L614" t="str">
            <v>X</v>
          </cell>
          <cell r="M614">
            <v>0</v>
          </cell>
          <cell r="N614" t="str">
            <v>General Worker (Zambia) (A1)</v>
          </cell>
          <cell r="P614">
            <v>0.25</v>
          </cell>
          <cell r="Q614" t="b">
            <v>1</v>
          </cell>
        </row>
        <row r="615">
          <cell r="A615" t="str">
            <v>C616878</v>
          </cell>
          <cell r="B615" t="str">
            <v>Kapanda Njeulu</v>
          </cell>
          <cell r="C615">
            <v>529810</v>
          </cell>
          <cell r="D615">
            <v>630473.9</v>
          </cell>
          <cell r="E615">
            <v>635772</v>
          </cell>
          <cell r="G615" t="str">
            <v>General Worker (Zambia) (A1)</v>
          </cell>
          <cell r="H615" t="str">
            <v>Scale1 (Monthly)</v>
          </cell>
          <cell r="I615" t="str">
            <v>Agronomy</v>
          </cell>
          <cell r="J615">
            <v>891</v>
          </cell>
          <cell r="K615">
            <v>208</v>
          </cell>
          <cell r="L615" t="str">
            <v>X</v>
          </cell>
          <cell r="M615">
            <v>0</v>
          </cell>
          <cell r="N615" t="str">
            <v>General Worker (Zambia) (A1)</v>
          </cell>
          <cell r="P615">
            <v>0.25</v>
          </cell>
          <cell r="Q615" t="b">
            <v>1</v>
          </cell>
        </row>
        <row r="616">
          <cell r="A616" t="str">
            <v>C616918</v>
          </cell>
          <cell r="B616" t="str">
            <v>Lipumela Tubaumpe</v>
          </cell>
          <cell r="C616">
            <v>529810</v>
          </cell>
          <cell r="D616">
            <v>630473.9</v>
          </cell>
          <cell r="E616">
            <v>635772</v>
          </cell>
          <cell r="G616" t="str">
            <v>General Worker (Zambia) (A1)</v>
          </cell>
          <cell r="H616" t="str">
            <v>Scale1 (Monthly)</v>
          </cell>
          <cell r="I616" t="str">
            <v>Agronomy</v>
          </cell>
          <cell r="J616">
            <v>900</v>
          </cell>
          <cell r="K616">
            <v>208</v>
          </cell>
          <cell r="L616" t="str">
            <v>X</v>
          </cell>
          <cell r="M616">
            <v>0</v>
          </cell>
          <cell r="N616" t="str">
            <v>General Worker (Zambia) (A1)</v>
          </cell>
          <cell r="P616">
            <v>0.25</v>
          </cell>
          <cell r="Q616" t="b">
            <v>1</v>
          </cell>
        </row>
        <row r="617">
          <cell r="A617" t="str">
            <v>C616945</v>
          </cell>
          <cell r="B617" t="str">
            <v>Shankondo Hygone Chali</v>
          </cell>
          <cell r="C617">
            <v>529810</v>
          </cell>
          <cell r="D617">
            <v>630473.9</v>
          </cell>
          <cell r="E617">
            <v>635772</v>
          </cell>
          <cell r="G617" t="str">
            <v>General Worker (Zambia) (A1)</v>
          </cell>
          <cell r="H617" t="str">
            <v>Scale1 (Monthly)</v>
          </cell>
          <cell r="I617" t="str">
            <v>Agronomy</v>
          </cell>
          <cell r="J617">
            <v>901</v>
          </cell>
          <cell r="K617">
            <v>208</v>
          </cell>
          <cell r="L617" t="str">
            <v>X</v>
          </cell>
          <cell r="M617">
            <v>0</v>
          </cell>
          <cell r="N617" t="str">
            <v>General Worker (Zambia) (A1)</v>
          </cell>
          <cell r="P617">
            <v>0.25</v>
          </cell>
          <cell r="Q617" t="b">
            <v>1</v>
          </cell>
        </row>
        <row r="618">
          <cell r="A618" t="str">
            <v>C616889</v>
          </cell>
          <cell r="B618" t="str">
            <v>Wamunyima Donald Muyunda</v>
          </cell>
          <cell r="C618">
            <v>529810</v>
          </cell>
          <cell r="D618">
            <v>630473.9</v>
          </cell>
          <cell r="E618">
            <v>635772</v>
          </cell>
          <cell r="G618" t="str">
            <v>General Worker (Zambia) (A1)</v>
          </cell>
          <cell r="H618" t="str">
            <v>Scale1 (Monthly)</v>
          </cell>
          <cell r="I618" t="str">
            <v>Agronomy</v>
          </cell>
          <cell r="J618">
            <v>893</v>
          </cell>
          <cell r="K618">
            <v>208</v>
          </cell>
          <cell r="L618" t="str">
            <v>X</v>
          </cell>
          <cell r="M618">
            <v>0</v>
          </cell>
          <cell r="N618" t="str">
            <v>General Worker (Zambia) (A1)</v>
          </cell>
          <cell r="P618">
            <v>0.25</v>
          </cell>
          <cell r="Q618" t="b">
            <v>1</v>
          </cell>
        </row>
        <row r="619">
          <cell r="A619" t="str">
            <v>C616895</v>
          </cell>
          <cell r="B619" t="str">
            <v>Zulu Stephen</v>
          </cell>
          <cell r="C619">
            <v>529810</v>
          </cell>
          <cell r="D619">
            <v>630473.9</v>
          </cell>
          <cell r="E619">
            <v>635772</v>
          </cell>
          <cell r="G619" t="str">
            <v>General Worker (Zambia) (A1)</v>
          </cell>
          <cell r="H619" t="str">
            <v>Scale1 (Monthly)</v>
          </cell>
          <cell r="I619" t="str">
            <v>Agronomy</v>
          </cell>
          <cell r="J619">
            <v>899</v>
          </cell>
          <cell r="K619">
            <v>208</v>
          </cell>
          <cell r="L619" t="str">
            <v>X</v>
          </cell>
          <cell r="M619">
            <v>0</v>
          </cell>
          <cell r="N619" t="str">
            <v>General Worker (Zambia) (A1)</v>
          </cell>
          <cell r="P619">
            <v>0.25</v>
          </cell>
          <cell r="Q619" t="b">
            <v>1</v>
          </cell>
        </row>
        <row r="620">
          <cell r="A620" t="str">
            <v>C618042</v>
          </cell>
          <cell r="B620" t="str">
            <v>Cheelo David</v>
          </cell>
          <cell r="C620">
            <v>527310</v>
          </cell>
          <cell r="D620">
            <v>627498.9</v>
          </cell>
          <cell r="E620">
            <v>632772</v>
          </cell>
          <cell r="G620" t="str">
            <v>General Worker (Zambia) (A1)</v>
          </cell>
          <cell r="H620" t="str">
            <v>Scale1 (Monthly)</v>
          </cell>
          <cell r="I620" t="str">
            <v>Agronomy</v>
          </cell>
          <cell r="J620">
            <v>894</v>
          </cell>
          <cell r="K620">
            <v>208</v>
          </cell>
          <cell r="L620" t="str">
            <v>X</v>
          </cell>
          <cell r="M620">
            <v>0</v>
          </cell>
          <cell r="N620" t="str">
            <v>General Worker (Zambia) (A1)</v>
          </cell>
          <cell r="P620">
            <v>0.25</v>
          </cell>
          <cell r="Q620" t="b">
            <v>1</v>
          </cell>
        </row>
        <row r="621">
          <cell r="A621" t="str">
            <v>C617453</v>
          </cell>
          <cell r="B621" t="str">
            <v>Hankomone Munsaka</v>
          </cell>
          <cell r="C621">
            <v>527310</v>
          </cell>
          <cell r="D621">
            <v>627498.9</v>
          </cell>
          <cell r="E621">
            <v>632772</v>
          </cell>
          <cell r="G621" t="str">
            <v>General Worker (Zambia) (A1)</v>
          </cell>
          <cell r="H621" t="str">
            <v>Scale1 (Monthly)</v>
          </cell>
          <cell r="I621" t="str">
            <v>Agronomy</v>
          </cell>
          <cell r="J621">
            <v>609</v>
          </cell>
          <cell r="K621">
            <v>208</v>
          </cell>
          <cell r="L621" t="str">
            <v>X</v>
          </cell>
          <cell r="M621">
            <v>0</v>
          </cell>
          <cell r="N621" t="str">
            <v>General Worker (Zambia) (A1)</v>
          </cell>
          <cell r="P621">
            <v>0.25</v>
          </cell>
          <cell r="Q621" t="b">
            <v>1</v>
          </cell>
        </row>
        <row r="622">
          <cell r="A622" t="str">
            <v>C825197</v>
          </cell>
          <cell r="B622" t="str">
            <v>Maacha Maanya</v>
          </cell>
          <cell r="C622">
            <v>527310</v>
          </cell>
          <cell r="D622">
            <v>627498.9</v>
          </cell>
          <cell r="E622">
            <v>632772</v>
          </cell>
          <cell r="G622" t="str">
            <v>General Worker  (Zambia)(A1)</v>
          </cell>
          <cell r="H622" t="str">
            <v>Scale1 (Monthly)</v>
          </cell>
          <cell r="I622" t="str">
            <v>Agronomy</v>
          </cell>
          <cell r="J622" t="e">
            <v>#N/A</v>
          </cell>
          <cell r="K622">
            <v>208</v>
          </cell>
          <cell r="L622" t="str">
            <v>X</v>
          </cell>
          <cell r="M622">
            <v>0</v>
          </cell>
          <cell r="N622" t="str">
            <v>General Worker (Zambia) (A1)</v>
          </cell>
          <cell r="P622">
            <v>0.25</v>
          </cell>
          <cell r="Q622" t="b">
            <v>0</v>
          </cell>
        </row>
        <row r="623">
          <cell r="A623" t="str">
            <v>C617402</v>
          </cell>
          <cell r="B623" t="str">
            <v>Milambo Charles</v>
          </cell>
          <cell r="C623">
            <v>527310</v>
          </cell>
          <cell r="D623">
            <v>627498.9</v>
          </cell>
          <cell r="E623">
            <v>632772</v>
          </cell>
          <cell r="G623" t="str">
            <v>General Worker Irrigation (Zambia) (A1)</v>
          </cell>
          <cell r="H623" t="str">
            <v>Scale1 (Monthly)</v>
          </cell>
          <cell r="I623" t="str">
            <v>Administration</v>
          </cell>
          <cell r="J623">
            <v>917</v>
          </cell>
          <cell r="K623">
            <v>205</v>
          </cell>
          <cell r="L623">
            <v>75</v>
          </cell>
          <cell r="M623">
            <v>454</v>
          </cell>
          <cell r="N623" t="str">
            <v>General Worker Irrigation (Zambia) (A1)</v>
          </cell>
          <cell r="P623">
            <v>0.25</v>
          </cell>
          <cell r="Q623" t="b">
            <v>1</v>
          </cell>
        </row>
        <row r="624">
          <cell r="A624" t="str">
            <v>C617629</v>
          </cell>
          <cell r="B624" t="str">
            <v>Phiri Henry</v>
          </cell>
          <cell r="C624">
            <v>527310</v>
          </cell>
          <cell r="D624">
            <v>627498.9</v>
          </cell>
          <cell r="E624">
            <v>632772</v>
          </cell>
          <cell r="G624" t="str">
            <v>General Worker (Zambia) (A1)</v>
          </cell>
          <cell r="H624" t="str">
            <v>Scale1 (Monthly)</v>
          </cell>
          <cell r="I624" t="str">
            <v>Agronomy</v>
          </cell>
          <cell r="J624">
            <v>902</v>
          </cell>
          <cell r="K624">
            <v>208</v>
          </cell>
          <cell r="L624" t="str">
            <v>X</v>
          </cell>
          <cell r="M624">
            <v>0</v>
          </cell>
          <cell r="N624" t="str">
            <v>General Worker (Zambia) (A1)</v>
          </cell>
          <cell r="P624">
            <v>0.25</v>
          </cell>
          <cell r="Q624" t="b">
            <v>1</v>
          </cell>
        </row>
        <row r="625">
          <cell r="A625" t="str">
            <v>C618039</v>
          </cell>
          <cell r="B625" t="str">
            <v>Siantumbu Charles</v>
          </cell>
          <cell r="C625">
            <v>527310</v>
          </cell>
          <cell r="D625">
            <v>627498.9</v>
          </cell>
          <cell r="E625">
            <v>632772</v>
          </cell>
          <cell r="G625" t="str">
            <v>General Worker (Zambia) (A1)</v>
          </cell>
          <cell r="H625" t="str">
            <v>Scale1 (Monthly)</v>
          </cell>
          <cell r="I625" t="str">
            <v>Agronomy</v>
          </cell>
          <cell r="J625">
            <v>905</v>
          </cell>
          <cell r="K625">
            <v>208</v>
          </cell>
          <cell r="L625" t="str">
            <v>X</v>
          </cell>
          <cell r="M625">
            <v>0</v>
          </cell>
          <cell r="N625" t="str">
            <v>General Worker (Zambia) (A1)</v>
          </cell>
          <cell r="P625">
            <v>0.25</v>
          </cell>
          <cell r="Q625" t="b">
            <v>1</v>
          </cell>
        </row>
        <row r="626">
          <cell r="A626" t="str">
            <v>C617796</v>
          </cell>
          <cell r="B626" t="str">
            <v>Situmbo Lutopu</v>
          </cell>
          <cell r="C626">
            <v>527310</v>
          </cell>
          <cell r="D626">
            <v>627498.9</v>
          </cell>
          <cell r="E626">
            <v>632772</v>
          </cell>
          <cell r="G626" t="str">
            <v>General Worker (Zambia) (A1)</v>
          </cell>
          <cell r="H626" t="str">
            <v>Scale1 (Monthly)</v>
          </cell>
          <cell r="I626" t="str">
            <v>Gardens/Surrounds</v>
          </cell>
          <cell r="J626">
            <v>910</v>
          </cell>
          <cell r="K626">
            <v>208</v>
          </cell>
          <cell r="L626" t="str">
            <v>SQD</v>
          </cell>
          <cell r="M626">
            <v>0</v>
          </cell>
          <cell r="N626" t="str">
            <v>General Worker (Zambia) (A1)</v>
          </cell>
          <cell r="P626">
            <v>0.25</v>
          </cell>
          <cell r="Q626" t="b">
            <v>1</v>
          </cell>
        </row>
        <row r="627">
          <cell r="A627" t="str">
            <v>C618035</v>
          </cell>
          <cell r="B627" t="str">
            <v>Susiku Sondo</v>
          </cell>
          <cell r="C627">
            <v>527310</v>
          </cell>
          <cell r="D627">
            <v>627498.9</v>
          </cell>
          <cell r="E627">
            <v>632772</v>
          </cell>
          <cell r="G627" t="str">
            <v>General Worker (Zambia) (A1)</v>
          </cell>
          <cell r="H627" t="str">
            <v>Scale1 (Monthly)</v>
          </cell>
          <cell r="I627" t="str">
            <v>Agronomy</v>
          </cell>
          <cell r="J627">
            <v>904</v>
          </cell>
          <cell r="K627">
            <v>208</v>
          </cell>
          <cell r="L627" t="str">
            <v>X</v>
          </cell>
          <cell r="M627">
            <v>0</v>
          </cell>
          <cell r="N627" t="str">
            <v>General Worker (Zambia) (A1)</v>
          </cell>
          <cell r="P627">
            <v>0.25</v>
          </cell>
          <cell r="Q627" t="b">
            <v>1</v>
          </cell>
        </row>
        <row r="628">
          <cell r="A628" t="str">
            <v>C617797</v>
          </cell>
          <cell r="B628" t="str">
            <v>Tetete Corrent</v>
          </cell>
          <cell r="C628">
            <v>527310</v>
          </cell>
          <cell r="D628">
            <v>627498.9</v>
          </cell>
          <cell r="E628">
            <v>632772</v>
          </cell>
          <cell r="G628" t="str">
            <v>General Worker (Zambia) (A1)</v>
          </cell>
          <cell r="H628" t="str">
            <v>Scale1 (Monthly)</v>
          </cell>
          <cell r="I628" t="str">
            <v>Gardens/Surrounds</v>
          </cell>
          <cell r="J628">
            <v>911</v>
          </cell>
          <cell r="K628">
            <v>208</v>
          </cell>
          <cell r="L628" t="str">
            <v>SQD</v>
          </cell>
          <cell r="M628">
            <v>0</v>
          </cell>
          <cell r="N628" t="str">
            <v>General Worker (Zambia) (A1)</v>
          </cell>
          <cell r="P628">
            <v>0.25</v>
          </cell>
          <cell r="Q628" t="b">
            <v>1</v>
          </cell>
        </row>
        <row r="629">
          <cell r="A629" t="str">
            <v>C618040</v>
          </cell>
          <cell r="B629" t="str">
            <v>Wamunyima Tebuho</v>
          </cell>
          <cell r="C629">
            <v>527310</v>
          </cell>
          <cell r="D629">
            <v>627498.9</v>
          </cell>
          <cell r="E629">
            <v>632772</v>
          </cell>
          <cell r="G629" t="str">
            <v>General Worker (Zambia) (A1)</v>
          </cell>
          <cell r="H629" t="str">
            <v>Scale1 (Monthly)</v>
          </cell>
          <cell r="I629" t="str">
            <v>Agronomy</v>
          </cell>
          <cell r="J629">
            <v>906</v>
          </cell>
          <cell r="K629">
            <v>208</v>
          </cell>
          <cell r="L629" t="str">
            <v>X</v>
          </cell>
          <cell r="M629">
            <v>0</v>
          </cell>
          <cell r="N629" t="str">
            <v>General Worker (Zambia) (A1)</v>
          </cell>
          <cell r="P629">
            <v>0.25</v>
          </cell>
          <cell r="Q629" t="b">
            <v>1</v>
          </cell>
        </row>
        <row r="630">
          <cell r="A630" t="str">
            <v>C618709</v>
          </cell>
          <cell r="B630" t="str">
            <v>Mulomba Colony</v>
          </cell>
          <cell r="C630">
            <v>524810</v>
          </cell>
          <cell r="D630">
            <v>624523.9</v>
          </cell>
          <cell r="E630">
            <v>629772</v>
          </cell>
          <cell r="G630" t="str">
            <v>General Worker (Zambia) (A1)</v>
          </cell>
          <cell r="H630" t="str">
            <v>Scale1 (Monthly)</v>
          </cell>
          <cell r="I630" t="str">
            <v>Agronomy</v>
          </cell>
          <cell r="J630">
            <v>895</v>
          </cell>
          <cell r="K630">
            <v>208</v>
          </cell>
          <cell r="L630" t="str">
            <v>X</v>
          </cell>
          <cell r="M630">
            <v>0</v>
          </cell>
          <cell r="N630" t="str">
            <v>General Worker (Zambia) (A1)</v>
          </cell>
          <cell r="P630">
            <v>0.25</v>
          </cell>
          <cell r="Q630" t="b">
            <v>1</v>
          </cell>
        </row>
        <row r="631">
          <cell r="A631" t="str">
            <v>C618561</v>
          </cell>
          <cell r="B631" t="str">
            <v>Wemba David Kanyama</v>
          </cell>
          <cell r="C631">
            <v>524810</v>
          </cell>
          <cell r="D631">
            <v>624523.9</v>
          </cell>
          <cell r="E631">
            <v>629772</v>
          </cell>
          <cell r="G631" t="str">
            <v>General Worker (Zambia) (A1)</v>
          </cell>
          <cell r="H631" t="str">
            <v>Scale1 (Monthly)</v>
          </cell>
          <cell r="I631" t="str">
            <v>Dams</v>
          </cell>
          <cell r="J631">
            <v>926</v>
          </cell>
          <cell r="K631">
            <v>207</v>
          </cell>
          <cell r="L631">
            <v>222</v>
          </cell>
          <cell r="M631">
            <v>515</v>
          </cell>
          <cell r="N631" t="str">
            <v>General Worker (Zambia) (A1)</v>
          </cell>
          <cell r="P631">
            <v>0.25</v>
          </cell>
          <cell r="Q631" t="b">
            <v>1</v>
          </cell>
        </row>
        <row r="632">
          <cell r="A632" t="str">
            <v>C618835</v>
          </cell>
          <cell r="B632" t="str">
            <v>Maluba Denes</v>
          </cell>
          <cell r="C632">
            <v>522310</v>
          </cell>
          <cell r="D632">
            <v>621548.9</v>
          </cell>
          <cell r="E632">
            <v>626772</v>
          </cell>
          <cell r="G632" t="str">
            <v>General Worker (Zambia) (A1)</v>
          </cell>
          <cell r="H632" t="str">
            <v>Scale1 (Monthly)</v>
          </cell>
          <cell r="I632" t="str">
            <v>Agronomy</v>
          </cell>
          <cell r="J632">
            <v>897</v>
          </cell>
          <cell r="K632">
            <v>208</v>
          </cell>
          <cell r="L632" t="str">
            <v>X</v>
          </cell>
          <cell r="M632">
            <v>0</v>
          </cell>
          <cell r="N632" t="str">
            <v>General Worker (Zambia) (A1)</v>
          </cell>
          <cell r="P632">
            <v>0.25</v>
          </cell>
          <cell r="Q632" t="b">
            <v>1</v>
          </cell>
        </row>
        <row r="633">
          <cell r="A633" t="str">
            <v>C618558</v>
          </cell>
          <cell r="B633" t="str">
            <v>Mweene Ronny</v>
          </cell>
          <cell r="C633">
            <v>522310</v>
          </cell>
          <cell r="D633">
            <v>621548.9</v>
          </cell>
          <cell r="E633">
            <v>626772</v>
          </cell>
          <cell r="G633" t="str">
            <v>General Worker (Zambia) (A1)</v>
          </cell>
          <cell r="H633" t="str">
            <v>Scale1 (Monthly)</v>
          </cell>
          <cell r="I633" t="str">
            <v>Dams</v>
          </cell>
          <cell r="J633">
            <v>924</v>
          </cell>
          <cell r="K633">
            <v>207</v>
          </cell>
          <cell r="L633">
            <v>222</v>
          </cell>
          <cell r="M633">
            <v>515</v>
          </cell>
          <cell r="N633" t="str">
            <v>General Worker (Zambia) (A1)</v>
          </cell>
          <cell r="P633">
            <v>0.25</v>
          </cell>
          <cell r="Q633" t="b">
            <v>1</v>
          </cell>
        </row>
        <row r="634">
          <cell r="A634" t="str">
            <v>C618816</v>
          </cell>
          <cell r="B634" t="str">
            <v>Sapalalo Moses</v>
          </cell>
          <cell r="C634">
            <v>522310</v>
          </cell>
          <cell r="D634">
            <v>621548.9</v>
          </cell>
          <cell r="E634">
            <v>626772</v>
          </cell>
          <cell r="G634" t="str">
            <v>General Worker (Zambia) (A1)</v>
          </cell>
          <cell r="H634" t="str">
            <v>Scale1 (Monthly)</v>
          </cell>
          <cell r="I634" t="str">
            <v>Agronomy</v>
          </cell>
          <cell r="J634">
            <v>896</v>
          </cell>
          <cell r="K634">
            <v>208</v>
          </cell>
          <cell r="L634" t="str">
            <v>X</v>
          </cell>
          <cell r="M634">
            <v>0</v>
          </cell>
          <cell r="N634" t="str">
            <v>General Worker (Zambia) (A1)</v>
          </cell>
          <cell r="P634">
            <v>0.25</v>
          </cell>
          <cell r="Q634" t="b">
            <v>1</v>
          </cell>
        </row>
        <row r="635">
          <cell r="A635" t="str">
            <v>C824882</v>
          </cell>
          <cell r="B635" t="str">
            <v>Stanely Munyati</v>
          </cell>
          <cell r="C635">
            <v>522310</v>
          </cell>
          <cell r="D635">
            <v>621548.9</v>
          </cell>
          <cell r="E635">
            <v>626772</v>
          </cell>
          <cell r="G635" t="str">
            <v>General Worker (Zambia) (A1)</v>
          </cell>
          <cell r="H635" t="str">
            <v>Scale1 (Monthly)</v>
          </cell>
          <cell r="I635" t="str">
            <v>Agronomy</v>
          </cell>
          <cell r="J635">
            <v>916</v>
          </cell>
          <cell r="K635">
            <v>208</v>
          </cell>
          <cell r="L635" t="str">
            <v>X</v>
          </cell>
          <cell r="M635">
            <v>0</v>
          </cell>
          <cell r="N635" t="str">
            <v>General Worker (Zambia) (A1)</v>
          </cell>
          <cell r="P635">
            <v>0.25</v>
          </cell>
          <cell r="Q635" t="b">
            <v>1</v>
          </cell>
        </row>
        <row r="636">
          <cell r="A636" t="str">
            <v>C218927</v>
          </cell>
          <cell r="B636" t="str">
            <v>Kabaso William</v>
          </cell>
          <cell r="C636">
            <v>519810</v>
          </cell>
          <cell r="D636">
            <v>618573.9</v>
          </cell>
          <cell r="E636">
            <v>623772</v>
          </cell>
          <cell r="G636" t="str">
            <v>General Worker (Zambia) (A1)</v>
          </cell>
          <cell r="H636" t="str">
            <v>Scale1 (Monthly)</v>
          </cell>
          <cell r="I636" t="str">
            <v>Garage - Cars &amp; Vans</v>
          </cell>
          <cell r="J636">
            <v>748</v>
          </cell>
          <cell r="K636">
            <v>210</v>
          </cell>
          <cell r="L636" t="str">
            <v>GS3</v>
          </cell>
          <cell r="M636">
            <v>0</v>
          </cell>
          <cell r="N636" t="str">
            <v>General Worker (Zambia) (A1)</v>
          </cell>
          <cell r="P636">
            <v>0.25</v>
          </cell>
          <cell r="Q636" t="b">
            <v>1</v>
          </cell>
        </row>
        <row r="637">
          <cell r="A637" t="str">
            <v>C619058</v>
          </cell>
          <cell r="B637" t="str">
            <v>Malumbe Trevor</v>
          </cell>
          <cell r="C637">
            <v>519810</v>
          </cell>
          <cell r="D637">
            <v>618573.9</v>
          </cell>
          <cell r="E637">
            <v>623772</v>
          </cell>
          <cell r="G637" t="str">
            <v>General Worker (Zambia) (A1)</v>
          </cell>
          <cell r="H637" t="str">
            <v>Scale1 (Monthly)</v>
          </cell>
          <cell r="I637" t="str">
            <v>Gardens/Surrounds</v>
          </cell>
          <cell r="J637" t="e">
            <v>#N/A</v>
          </cell>
          <cell r="K637">
            <v>208</v>
          </cell>
          <cell r="L637" t="str">
            <v>SQD</v>
          </cell>
          <cell r="M637">
            <v>0</v>
          </cell>
          <cell r="N637" t="str">
            <v>General Worker (Zambia) (A1)</v>
          </cell>
          <cell r="P637">
            <v>0.25</v>
          </cell>
          <cell r="Q637" t="b">
            <v>1</v>
          </cell>
        </row>
        <row r="638">
          <cell r="A638" t="str">
            <v>C218926</v>
          </cell>
          <cell r="B638" t="str">
            <v>Mwape Godfrey</v>
          </cell>
          <cell r="C638">
            <v>519810</v>
          </cell>
          <cell r="D638">
            <v>618573.9</v>
          </cell>
          <cell r="E638">
            <v>623772</v>
          </cell>
          <cell r="G638" t="str">
            <v>General Worker (Zambia) (A1)</v>
          </cell>
          <cell r="H638" t="str">
            <v>Scale1 (Monthly)</v>
          </cell>
          <cell r="I638" t="str">
            <v>Garage - Motor Vehicles</v>
          </cell>
          <cell r="J638">
            <v>747</v>
          </cell>
          <cell r="K638">
            <v>210</v>
          </cell>
          <cell r="L638" t="str">
            <v>GS4</v>
          </cell>
          <cell r="M638">
            <v>0</v>
          </cell>
          <cell r="N638" t="str">
            <v>Issuer Oil (Zambia)</v>
          </cell>
          <cell r="P638">
            <v>0.25</v>
          </cell>
          <cell r="Q638" t="b">
            <v>0</v>
          </cell>
        </row>
        <row r="639">
          <cell r="A639" t="str">
            <v>C618921</v>
          </cell>
          <cell r="B639" t="str">
            <v>Mweemba Douglas</v>
          </cell>
          <cell r="C639">
            <v>519810</v>
          </cell>
          <cell r="D639">
            <v>618573.9</v>
          </cell>
          <cell r="E639">
            <v>623772</v>
          </cell>
          <cell r="G639" t="str">
            <v>General Worker Irrigation (Zambia) (A1)</v>
          </cell>
          <cell r="H639" t="str">
            <v>Scale1 (Monthly)</v>
          </cell>
          <cell r="I639" t="str">
            <v>Administration</v>
          </cell>
          <cell r="J639">
            <v>846</v>
          </cell>
          <cell r="K639">
            <v>205</v>
          </cell>
          <cell r="L639">
            <v>75</v>
          </cell>
          <cell r="M639">
            <v>454</v>
          </cell>
          <cell r="N639" t="str">
            <v>General Worker Irrigation (Zambia) (A1)</v>
          </cell>
          <cell r="P639">
            <v>0.25</v>
          </cell>
          <cell r="Q639" t="b">
            <v>1</v>
          </cell>
        </row>
        <row r="640">
          <cell r="A640" t="str">
            <v>C825070</v>
          </cell>
          <cell r="B640" t="str">
            <v>Pressure Mudenda</v>
          </cell>
          <cell r="C640">
            <v>1085570</v>
          </cell>
          <cell r="D640">
            <v>1291828.3</v>
          </cell>
          <cell r="E640">
            <v>1302684</v>
          </cell>
          <cell r="G640" t="str">
            <v>Artisan Mechanic Auto (Zambia) (C2)</v>
          </cell>
          <cell r="H640" t="str">
            <v>Craftsman</v>
          </cell>
          <cell r="I640" t="str">
            <v>Transport Work</v>
          </cell>
          <cell r="J640">
            <v>70</v>
          </cell>
          <cell r="K640">
            <v>210</v>
          </cell>
          <cell r="L640" t="str">
            <v>XG3</v>
          </cell>
          <cell r="M640">
            <v>0</v>
          </cell>
          <cell r="N640" t="str">
            <v>Artisan Mechanic Auto (Zambia) (C2)</v>
          </cell>
          <cell r="Q640" t="b">
            <v>1</v>
          </cell>
        </row>
        <row r="641">
          <cell r="A641" t="str">
            <v>C825125</v>
          </cell>
          <cell r="B641" t="str">
            <v>Innocent Hamayanda</v>
          </cell>
          <cell r="C641">
            <v>1085570</v>
          </cell>
          <cell r="D641">
            <v>1291828.3</v>
          </cell>
          <cell r="E641">
            <v>1302684</v>
          </cell>
          <cell r="G641" t="str">
            <v>Artisan Mechanic Auto (Zambia) (C2)</v>
          </cell>
          <cell r="H641" t="str">
            <v>Craftsman</v>
          </cell>
          <cell r="I641" t="str">
            <v>Transport Work</v>
          </cell>
          <cell r="J641">
            <v>74</v>
          </cell>
          <cell r="K641">
            <v>210</v>
          </cell>
          <cell r="L641" t="str">
            <v>XG3</v>
          </cell>
          <cell r="M641">
            <v>0</v>
          </cell>
          <cell r="N641" t="str">
            <v>Artisan Mechanic Auto (Zambia) (C2)</v>
          </cell>
          <cell r="Q641" t="b">
            <v>1</v>
          </cell>
        </row>
        <row r="642">
          <cell r="A642" t="str">
            <v>C825103</v>
          </cell>
          <cell r="B642" t="str">
            <v>Joseph Mungazi</v>
          </cell>
          <cell r="C642">
            <v>686790</v>
          </cell>
          <cell r="D642">
            <v>817280.1</v>
          </cell>
          <cell r="E642">
            <v>824148</v>
          </cell>
          <cell r="G642" t="str">
            <v>Driver Vehicle (Zambia) (B2)</v>
          </cell>
          <cell r="H642" t="str">
            <v>Scale5 (Monthly)</v>
          </cell>
          <cell r="I642" t="str">
            <v>Transport Work</v>
          </cell>
          <cell r="J642">
            <v>0</v>
          </cell>
          <cell r="K642">
            <v>210</v>
          </cell>
          <cell r="L642" t="str">
            <v>XG3</v>
          </cell>
          <cell r="M642">
            <v>0</v>
          </cell>
          <cell r="N642" t="str">
            <v>Driver Vehicle (Zambia) (B2)</v>
          </cell>
          <cell r="Q642" t="b">
            <v>1</v>
          </cell>
        </row>
        <row r="643">
          <cell r="A643" t="str">
            <v>C825059</v>
          </cell>
          <cell r="B643" t="str">
            <v xml:space="preserve"> Kingster Mainza</v>
          </cell>
          <cell r="C643">
            <v>656100</v>
          </cell>
          <cell r="D643">
            <v>780759</v>
          </cell>
          <cell r="E643">
            <v>787320</v>
          </cell>
          <cell r="G643" t="str">
            <v>Co-Ordinator Water (Zambia) (B1)</v>
          </cell>
          <cell r="H643" t="str">
            <v>Scale4 (Monthly)</v>
          </cell>
          <cell r="I643" t="str">
            <v>Dams</v>
          </cell>
          <cell r="J643">
            <v>0</v>
          </cell>
          <cell r="K643">
            <v>207</v>
          </cell>
          <cell r="L643">
            <v>222</v>
          </cell>
          <cell r="M643">
            <v>511</v>
          </cell>
          <cell r="N643" t="str">
            <v>Co-Ordinator Water (Zambia) (B1)</v>
          </cell>
          <cell r="P643">
            <v>0.25</v>
          </cell>
          <cell r="Q643" t="b">
            <v>1</v>
          </cell>
        </row>
        <row r="644">
          <cell r="A644" t="str">
            <v>C825271</v>
          </cell>
          <cell r="B644" t="str">
            <v>Cheepa Chase</v>
          </cell>
          <cell r="C644">
            <v>686790</v>
          </cell>
          <cell r="D644">
            <v>817280.1</v>
          </cell>
          <cell r="E644">
            <v>824148</v>
          </cell>
          <cell r="G644" t="str">
            <v>Handman Mechanic 3</v>
          </cell>
          <cell r="H644" t="str">
            <v>Scale5 (Monthly)</v>
          </cell>
          <cell r="I644" t="str">
            <v>Transport Work</v>
          </cell>
          <cell r="K644">
            <v>210</v>
          </cell>
          <cell r="L644" t="str">
            <v>XG3</v>
          </cell>
          <cell r="M644">
            <v>0</v>
          </cell>
          <cell r="N644" t="str">
            <v>Handyman Iii (Zambia)</v>
          </cell>
          <cell r="Q644" t="b">
            <v>0</v>
          </cell>
        </row>
        <row r="645">
          <cell r="A645" t="str">
            <v>C608313</v>
          </cell>
          <cell r="B645" t="str">
            <v>Orange Munyandwa</v>
          </cell>
          <cell r="C645">
            <v>559820</v>
          </cell>
          <cell r="D645">
            <v>666185.80000000005</v>
          </cell>
          <cell r="E645">
            <v>671784</v>
          </cell>
          <cell r="G645" t="str">
            <v>Cleaner Sanitary (Zambia) (A2)</v>
          </cell>
          <cell r="H645" t="str">
            <v>Scale2 (Monthly)</v>
          </cell>
          <cell r="I645" t="str">
            <v>Administration</v>
          </cell>
          <cell r="J645">
            <v>687</v>
          </cell>
          <cell r="K645">
            <v>206</v>
          </cell>
          <cell r="L645">
            <v>75</v>
          </cell>
          <cell r="M645">
            <v>0</v>
          </cell>
          <cell r="N645" t="str">
            <v>Cleaner Sanitary (Zambia) (A2)</v>
          </cell>
          <cell r="P645">
            <v>0.25</v>
          </cell>
          <cell r="Q645" t="b">
            <v>1</v>
          </cell>
        </row>
        <row r="646">
          <cell r="A646" t="str">
            <v>C216356</v>
          </cell>
          <cell r="B646" t="str">
            <v>Hinamanjolo Rason</v>
          </cell>
          <cell r="C646">
            <v>788280</v>
          </cell>
          <cell r="D646">
            <v>938053.2</v>
          </cell>
          <cell r="E646">
            <v>945936</v>
          </cell>
          <cell r="G646" t="str">
            <v>Clerk Controller (Zambia) (B4)</v>
          </cell>
          <cell r="H646" t="str">
            <v>Scale7 (Monthly)</v>
          </cell>
          <cell r="I646" t="str">
            <v>Land Preparation</v>
          </cell>
          <cell r="J646">
            <v>265</v>
          </cell>
          <cell r="K646">
            <v>209</v>
          </cell>
          <cell r="L646" t="str">
            <v>XG1</v>
          </cell>
          <cell r="M646">
            <v>0</v>
          </cell>
          <cell r="N646" t="str">
            <v>Clerk Controller (Zambia) (B4)</v>
          </cell>
          <cell r="P646">
            <v>0.1</v>
          </cell>
        </row>
        <row r="647">
          <cell r="E647">
            <v>0</v>
          </cell>
        </row>
        <row r="648">
          <cell r="A648" t="str">
            <v>Trainee 4</v>
          </cell>
          <cell r="B648" t="str">
            <v>Vacant</v>
          </cell>
          <cell r="C648">
            <v>686790</v>
          </cell>
          <cell r="D648">
            <v>817280.1</v>
          </cell>
          <cell r="E648">
            <v>824148</v>
          </cell>
          <cell r="G648" t="str">
            <v>Trainee Automotive - Agriculture</v>
          </cell>
          <cell r="H648" t="str">
            <v>Scale5 (Monthly)</v>
          </cell>
          <cell r="I648" t="str">
            <v>Administration</v>
          </cell>
          <cell r="K648">
            <v>200</v>
          </cell>
          <cell r="L648">
            <v>75</v>
          </cell>
          <cell r="M648">
            <v>0</v>
          </cell>
          <cell r="N648" t="str">
            <v>Trainee Automotive - Agriculture</v>
          </cell>
        </row>
        <row r="649">
          <cell r="A649" t="str">
            <v>Trainee 5</v>
          </cell>
          <cell r="B649" t="str">
            <v>Vacant</v>
          </cell>
          <cell r="C649">
            <v>686790</v>
          </cell>
          <cell r="D649">
            <v>817280.1</v>
          </cell>
          <cell r="E649">
            <v>824148</v>
          </cell>
          <cell r="G649" t="str">
            <v>Trainee Automotive - Agriculture</v>
          </cell>
          <cell r="H649" t="str">
            <v>Scale5 (Monthly)</v>
          </cell>
          <cell r="I649" t="str">
            <v>Administration</v>
          </cell>
          <cell r="K649">
            <v>200</v>
          </cell>
          <cell r="L649">
            <v>75</v>
          </cell>
          <cell r="M649">
            <v>0</v>
          </cell>
          <cell r="N649" t="str">
            <v>Trainee Automotive - Agriculture</v>
          </cell>
        </row>
        <row r="650">
          <cell r="A650" t="str">
            <v>Trainee 6</v>
          </cell>
          <cell r="B650" t="str">
            <v>Vacant</v>
          </cell>
          <cell r="C650">
            <v>686790</v>
          </cell>
          <cell r="D650">
            <v>817280.1</v>
          </cell>
          <cell r="E650">
            <v>824148</v>
          </cell>
          <cell r="G650" t="str">
            <v>Trainee Automotive - Agriculture</v>
          </cell>
          <cell r="H650" t="str">
            <v>Scale5 (Monthly)</v>
          </cell>
          <cell r="I650" t="str">
            <v>Administration</v>
          </cell>
          <cell r="K650">
            <v>200</v>
          </cell>
          <cell r="L650">
            <v>75</v>
          </cell>
          <cell r="M650">
            <v>0</v>
          </cell>
          <cell r="N650" t="str">
            <v>Trainee Automotive - Agriculture</v>
          </cell>
        </row>
        <row r="651">
          <cell r="E651">
            <v>0</v>
          </cell>
        </row>
        <row r="652">
          <cell r="A652" t="str">
            <v>C824565</v>
          </cell>
          <cell r="B652" t="str">
            <v>Muzuni Obert</v>
          </cell>
          <cell r="C652">
            <v>686790</v>
          </cell>
          <cell r="D652">
            <v>817280.1</v>
          </cell>
          <cell r="E652">
            <v>824148</v>
          </cell>
          <cell r="G652" t="str">
            <v>Trainee Automotive - Agriculture</v>
          </cell>
          <cell r="H652" t="str">
            <v>Scale5 (Monthly)</v>
          </cell>
          <cell r="I652" t="str">
            <v>Administration</v>
          </cell>
          <cell r="K652">
            <v>200</v>
          </cell>
          <cell r="L652">
            <v>75</v>
          </cell>
          <cell r="M652">
            <v>0</v>
          </cell>
          <cell r="N652" t="str">
            <v>Trainee Automotive - Agriculture</v>
          </cell>
        </row>
        <row r="653">
          <cell r="A653" t="str">
            <v>C824566</v>
          </cell>
          <cell r="B653" t="str">
            <v>Mukuyu Malili</v>
          </cell>
          <cell r="C653">
            <v>686790</v>
          </cell>
          <cell r="D653">
            <v>817280.1</v>
          </cell>
          <cell r="E653">
            <v>824148</v>
          </cell>
          <cell r="G653" t="str">
            <v>Trainee Automotive - Agriculture</v>
          </cell>
          <cell r="H653" t="str">
            <v>Scale5 (Monthly)</v>
          </cell>
          <cell r="I653" t="str">
            <v>Administration</v>
          </cell>
          <cell r="K653">
            <v>200</v>
          </cell>
          <cell r="L653">
            <v>75</v>
          </cell>
          <cell r="M653">
            <v>0</v>
          </cell>
          <cell r="N653" t="str">
            <v>Trainee Automotive - Agriculture</v>
          </cell>
        </row>
        <row r="654">
          <cell r="E654">
            <v>0</v>
          </cell>
        </row>
        <row r="655">
          <cell r="A655" t="str">
            <v>CXXXX06</v>
          </cell>
          <cell r="B655" t="str">
            <v>Vacant</v>
          </cell>
          <cell r="C655">
            <v>1085570</v>
          </cell>
          <cell r="D655">
            <v>1291828.3</v>
          </cell>
          <cell r="E655">
            <v>1302684</v>
          </cell>
          <cell r="G655" t="str">
            <v>Supervisor Research (Zambia) (C1)</v>
          </cell>
          <cell r="H655" t="str">
            <v>Craftsman</v>
          </cell>
          <cell r="I655" t="str">
            <v>Agronomy</v>
          </cell>
          <cell r="J655">
            <v>0</v>
          </cell>
          <cell r="K655">
            <v>208</v>
          </cell>
          <cell r="L655" t="str">
            <v>X</v>
          </cell>
          <cell r="M655">
            <v>0</v>
          </cell>
          <cell r="N655" t="str">
            <v>Supervisor Research (Zambia) (C1)</v>
          </cell>
        </row>
        <row r="656">
          <cell r="A656" t="str">
            <v>CXXXX09</v>
          </cell>
          <cell r="B656" t="str">
            <v>Vacant</v>
          </cell>
          <cell r="C656">
            <v>788280</v>
          </cell>
          <cell r="D656">
            <v>938053.2</v>
          </cell>
          <cell r="E656">
            <v>945936</v>
          </cell>
          <cell r="G656" t="str">
            <v>Supervisor (Zambia) (B4)</v>
          </cell>
          <cell r="H656" t="str">
            <v>Scale7 (Monthly)</v>
          </cell>
          <cell r="I656" t="str">
            <v>Cane Haulage</v>
          </cell>
          <cell r="J656">
            <v>0</v>
          </cell>
          <cell r="K656">
            <v>211</v>
          </cell>
          <cell r="L656" t="str">
            <v>XG2</v>
          </cell>
          <cell r="M656">
            <v>0</v>
          </cell>
          <cell r="N656" t="str">
            <v>Supervisor (Zambia) (B4)</v>
          </cell>
          <cell r="P656">
            <v>0.2</v>
          </cell>
        </row>
        <row r="657">
          <cell r="A657" t="str">
            <v>CXXXX11</v>
          </cell>
          <cell r="B657" t="str">
            <v>Vacant</v>
          </cell>
          <cell r="C657">
            <v>656100</v>
          </cell>
          <cell r="D657">
            <v>780759</v>
          </cell>
          <cell r="E657">
            <v>787320</v>
          </cell>
          <cell r="G657" t="str">
            <v>Driver Tractor 200Hp (Zambia) (B2)</v>
          </cell>
          <cell r="H657" t="str">
            <v>Scale4 (Monthly)</v>
          </cell>
          <cell r="I657" t="str">
            <v>Administration</v>
          </cell>
          <cell r="J657">
            <v>0</v>
          </cell>
          <cell r="K657">
            <v>206</v>
          </cell>
          <cell r="L657">
            <v>75</v>
          </cell>
          <cell r="M657">
            <v>0</v>
          </cell>
          <cell r="N657" t="str">
            <v>Driver Tractor 200Hp (Zambia) (B2)</v>
          </cell>
        </row>
        <row r="658">
          <cell r="A658" t="str">
            <v>CXXXX13</v>
          </cell>
          <cell r="B658" t="str">
            <v>Vacant</v>
          </cell>
          <cell r="C658">
            <v>656100</v>
          </cell>
          <cell r="D658">
            <v>780759</v>
          </cell>
          <cell r="E658">
            <v>787320</v>
          </cell>
          <cell r="G658" t="str">
            <v>Research Worker (Zambia) (B1)</v>
          </cell>
          <cell r="H658" t="str">
            <v>Scale4 (Monthly)</v>
          </cell>
          <cell r="I658" t="str">
            <v>Agronomy</v>
          </cell>
          <cell r="J658">
            <v>0</v>
          </cell>
          <cell r="K658">
            <v>208</v>
          </cell>
          <cell r="L658" t="str">
            <v>X</v>
          </cell>
          <cell r="M658">
            <v>0</v>
          </cell>
          <cell r="N658" t="str">
            <v>Research Worker (Zambia) (B1)</v>
          </cell>
        </row>
        <row r="659">
          <cell r="A659" t="str">
            <v>CXXXX16</v>
          </cell>
          <cell r="B659" t="str">
            <v>Vacant</v>
          </cell>
          <cell r="C659">
            <v>656100</v>
          </cell>
          <cell r="D659">
            <v>780759</v>
          </cell>
          <cell r="E659">
            <v>787320</v>
          </cell>
          <cell r="G659" t="str">
            <v>Driver Tractor 200Hp (Zambia) (B2)</v>
          </cell>
          <cell r="H659" t="str">
            <v>Scale4 (Monthly)</v>
          </cell>
          <cell r="I659" t="str">
            <v>Agronomy</v>
          </cell>
          <cell r="J659">
            <v>0</v>
          </cell>
          <cell r="K659">
            <v>208</v>
          </cell>
          <cell r="L659" t="str">
            <v>X</v>
          </cell>
          <cell r="M659">
            <v>0</v>
          </cell>
          <cell r="N659" t="str">
            <v>Driver Tractor 200Hp (Zambia) (B2)</v>
          </cell>
        </row>
        <row r="660">
          <cell r="A660" t="str">
            <v>CXXXX24</v>
          </cell>
          <cell r="B660" t="str">
            <v>Vacant</v>
          </cell>
          <cell r="C660">
            <v>788280</v>
          </cell>
          <cell r="D660">
            <v>938053.2</v>
          </cell>
          <cell r="E660">
            <v>945936</v>
          </cell>
          <cell r="G660" t="str">
            <v>Supervisor (Zambia) (B4)</v>
          </cell>
          <cell r="H660" t="str">
            <v>Scale7 (Monthly)</v>
          </cell>
          <cell r="I660" t="str">
            <v>Cane Haulage</v>
          </cell>
          <cell r="J660">
            <v>732</v>
          </cell>
          <cell r="K660">
            <v>211</v>
          </cell>
          <cell r="L660" t="str">
            <v>XG2</v>
          </cell>
          <cell r="M660">
            <v>0</v>
          </cell>
          <cell r="N660" t="str">
            <v>Supervisor (Zambia) (B4)</v>
          </cell>
        </row>
        <row r="661">
          <cell r="A661" t="str">
            <v>C217985</v>
          </cell>
          <cell r="B661" t="str">
            <v>Shitima Fredrick</v>
          </cell>
          <cell r="C661">
            <v>1085570</v>
          </cell>
          <cell r="D661">
            <v>1291828.3</v>
          </cell>
          <cell r="E661">
            <v>1302684</v>
          </cell>
          <cell r="G661" t="str">
            <v>Snr Artisan Trucks (Zambia) (C2)</v>
          </cell>
          <cell r="H661" t="str">
            <v>Craftsman</v>
          </cell>
          <cell r="I661" t="str">
            <v>Garage - Cars &amp; Vans</v>
          </cell>
          <cell r="J661">
            <v>258</v>
          </cell>
          <cell r="K661">
            <v>210</v>
          </cell>
          <cell r="L661" t="str">
            <v>GS3</v>
          </cell>
          <cell r="M661">
            <v>0</v>
          </cell>
          <cell r="N661" t="str">
            <v>Snr Artisan Trucks (Zambia) (C2)</v>
          </cell>
          <cell r="P661">
            <v>0.2</v>
          </cell>
        </row>
        <row r="662">
          <cell r="A662" t="str">
            <v>CXXXX27</v>
          </cell>
          <cell r="B662" t="str">
            <v>Vacant</v>
          </cell>
          <cell r="C662">
            <v>686790</v>
          </cell>
          <cell r="D662">
            <v>817280.1</v>
          </cell>
          <cell r="E662">
            <v>824148</v>
          </cell>
          <cell r="G662" t="str">
            <v>Operator Grab Loader (Zambia) (B2)</v>
          </cell>
          <cell r="H662" t="str">
            <v>Scale5 (Monthly)</v>
          </cell>
          <cell r="I662" t="str">
            <v>Loaders</v>
          </cell>
          <cell r="J662">
            <v>807</v>
          </cell>
          <cell r="K662">
            <v>211</v>
          </cell>
          <cell r="L662">
            <v>146</v>
          </cell>
          <cell r="M662">
            <v>0</v>
          </cell>
          <cell r="N662" t="str">
            <v>Operator Grab Loader (Zambia) (B2)</v>
          </cell>
          <cell r="P662">
            <v>0.25</v>
          </cell>
        </row>
        <row r="663">
          <cell r="A663" t="str">
            <v>CXXXX28</v>
          </cell>
          <cell r="B663" t="str">
            <v>Vacant</v>
          </cell>
          <cell r="C663">
            <v>710590</v>
          </cell>
          <cell r="D663">
            <v>845602.1</v>
          </cell>
          <cell r="E663">
            <v>852708</v>
          </cell>
          <cell r="G663" t="str">
            <v>Clerk Harvesting (Zambia) (B3)</v>
          </cell>
          <cell r="H663" t="str">
            <v>Scale6 (Monthly)</v>
          </cell>
          <cell r="I663" t="str">
            <v>Administration</v>
          </cell>
          <cell r="J663">
            <v>829</v>
          </cell>
          <cell r="K663">
            <v>203</v>
          </cell>
          <cell r="L663">
            <v>75</v>
          </cell>
          <cell r="M663">
            <v>0</v>
          </cell>
          <cell r="N663" t="str">
            <v>Clerk Harvesting (Zambia) (B3)</v>
          </cell>
          <cell r="P663">
            <v>0.1</v>
          </cell>
        </row>
        <row r="664">
          <cell r="A664" t="str">
            <v>CXXXX30</v>
          </cell>
          <cell r="B664" t="str">
            <v>Vacant</v>
          </cell>
          <cell r="C664">
            <v>656100</v>
          </cell>
          <cell r="D664">
            <v>780759</v>
          </cell>
          <cell r="E664">
            <v>787320</v>
          </cell>
          <cell r="G664" t="str">
            <v>Operator Bell Three Wheeler (Zambia) (B2)</v>
          </cell>
          <cell r="H664" t="str">
            <v>Scale4 (Monthly)</v>
          </cell>
          <cell r="I664" t="str">
            <v>Tractors</v>
          </cell>
          <cell r="J664">
            <v>365</v>
          </cell>
          <cell r="K664">
            <v>209</v>
          </cell>
          <cell r="L664">
            <v>140</v>
          </cell>
          <cell r="M664">
            <v>0</v>
          </cell>
          <cell r="N664" t="str">
            <v>Operator Bell Three Wheeler (Zambia) (B2)</v>
          </cell>
          <cell r="P664">
            <v>0.25</v>
          </cell>
        </row>
        <row r="665">
          <cell r="A665" t="str">
            <v>C825477</v>
          </cell>
          <cell r="B665" t="str">
            <v>Hakasenke Travis</v>
          </cell>
          <cell r="C665">
            <v>1085570</v>
          </cell>
          <cell r="D665">
            <v>1291828.3</v>
          </cell>
          <cell r="E665">
            <v>1302684</v>
          </cell>
          <cell r="G665" t="str">
            <v>Artisan Mechanic Auto (Zambia) (C2)</v>
          </cell>
          <cell r="H665" t="str">
            <v>Craftsman</v>
          </cell>
          <cell r="I665" t="str">
            <v>Garage - Administration</v>
          </cell>
          <cell r="J665">
            <v>90</v>
          </cell>
          <cell r="K665">
            <v>210</v>
          </cell>
          <cell r="L665" t="str">
            <v>SG1</v>
          </cell>
          <cell r="M665">
            <v>0</v>
          </cell>
          <cell r="N665" t="str">
            <v>Artisan Mechanic Auto (Zambia) (C2)</v>
          </cell>
          <cell r="P665">
            <v>0.2</v>
          </cell>
        </row>
        <row r="666">
          <cell r="A666" t="str">
            <v>CXXXX38</v>
          </cell>
          <cell r="B666" t="str">
            <v>Vacant</v>
          </cell>
          <cell r="C666">
            <v>686790</v>
          </cell>
          <cell r="D666">
            <v>817280.1</v>
          </cell>
          <cell r="E666">
            <v>824148</v>
          </cell>
          <cell r="G666" t="str">
            <v>Driver Vehicle (Zambia) (B2)</v>
          </cell>
          <cell r="H666" t="str">
            <v>Scale5 (Monthly)</v>
          </cell>
          <cell r="I666" t="str">
            <v>Garage - Administration</v>
          </cell>
          <cell r="J666">
            <v>0</v>
          </cell>
          <cell r="K666">
            <v>210</v>
          </cell>
          <cell r="L666" t="str">
            <v>SG1</v>
          </cell>
          <cell r="M666">
            <v>0</v>
          </cell>
          <cell r="N666" t="str">
            <v>Driver Vehicle (Zambia) (B2)</v>
          </cell>
          <cell r="P666">
            <v>0.25</v>
          </cell>
        </row>
        <row r="667">
          <cell r="A667" t="str">
            <v>CXXXX40</v>
          </cell>
          <cell r="B667" t="str">
            <v>Vacant</v>
          </cell>
          <cell r="C667">
            <v>559820</v>
          </cell>
          <cell r="D667">
            <v>666185.80000000005</v>
          </cell>
          <cell r="E667">
            <v>671784</v>
          </cell>
          <cell r="G667" t="str">
            <v>General Worker (Zambia)</v>
          </cell>
          <cell r="H667" t="str">
            <v>Scale2 (Monthly)</v>
          </cell>
          <cell r="I667" t="str">
            <v>Garage - Administration</v>
          </cell>
          <cell r="J667">
            <v>622</v>
          </cell>
          <cell r="K667">
            <v>210</v>
          </cell>
          <cell r="L667" t="str">
            <v>SG1</v>
          </cell>
          <cell r="M667">
            <v>0</v>
          </cell>
          <cell r="N667" t="str">
            <v>General Worker (Zambia)</v>
          </cell>
          <cell r="P667">
            <v>0.25</v>
          </cell>
        </row>
        <row r="668">
          <cell r="A668" t="str">
            <v>CXXXX41</v>
          </cell>
          <cell r="B668" t="str">
            <v>Vacant</v>
          </cell>
          <cell r="C668">
            <v>686790</v>
          </cell>
          <cell r="D668">
            <v>817280.1</v>
          </cell>
          <cell r="E668">
            <v>824148</v>
          </cell>
          <cell r="G668" t="str">
            <v>Driver Bell Tipper (Zambia) (B1)</v>
          </cell>
          <cell r="H668" t="str">
            <v>Scale5 (Monthly)</v>
          </cell>
          <cell r="I668" t="str">
            <v>Tractors</v>
          </cell>
          <cell r="J668">
            <v>362</v>
          </cell>
          <cell r="K668">
            <v>209</v>
          </cell>
          <cell r="L668">
            <v>140</v>
          </cell>
          <cell r="M668">
            <v>0</v>
          </cell>
          <cell r="N668" t="str">
            <v>Driver Bell Tipper (Zambia) (B1)</v>
          </cell>
          <cell r="P668">
            <v>0.25</v>
          </cell>
        </row>
        <row r="669">
          <cell r="A669" t="str">
            <v>CXXXX46</v>
          </cell>
          <cell r="B669" t="str">
            <v>Vacant</v>
          </cell>
          <cell r="C669">
            <v>519810</v>
          </cell>
          <cell r="D669">
            <v>618573.9</v>
          </cell>
          <cell r="E669">
            <v>623772</v>
          </cell>
          <cell r="G669" t="str">
            <v>General Worker (Zambia) (A1)</v>
          </cell>
          <cell r="H669" t="str">
            <v>Scale1 (Daily)</v>
          </cell>
          <cell r="I669" t="str">
            <v>Garage - Motor Vehicles</v>
          </cell>
          <cell r="J669">
            <v>75</v>
          </cell>
          <cell r="K669">
            <v>210</v>
          </cell>
          <cell r="L669" t="str">
            <v>GS4</v>
          </cell>
          <cell r="M669">
            <v>0</v>
          </cell>
          <cell r="N669" t="str">
            <v>General Worker (Zambia) (A1)</v>
          </cell>
          <cell r="P669">
            <v>0.2</v>
          </cell>
        </row>
        <row r="670">
          <cell r="A670" t="str">
            <v>C824909</v>
          </cell>
          <cell r="B670" t="str">
            <v>Malambo Obert</v>
          </cell>
          <cell r="C670">
            <v>817520</v>
          </cell>
          <cell r="D670">
            <v>972848.8</v>
          </cell>
          <cell r="E670">
            <v>981024</v>
          </cell>
          <cell r="G670" t="e">
            <v>#N/A</v>
          </cell>
          <cell r="H670" t="str">
            <v>Artisan 1</v>
          </cell>
          <cell r="I670" t="str">
            <v>Garage - Administration</v>
          </cell>
          <cell r="J670">
            <v>8109</v>
          </cell>
          <cell r="K670">
            <v>210</v>
          </cell>
          <cell r="L670" t="str">
            <v>SG1</v>
          </cell>
          <cell r="M670">
            <v>0</v>
          </cell>
          <cell r="N670" t="e">
            <v>#N/A</v>
          </cell>
          <cell r="P670">
            <v>0.1</v>
          </cell>
        </row>
        <row r="671">
          <cell r="A671" t="str">
            <v>CXXXX61</v>
          </cell>
          <cell r="B671" t="str">
            <v>Vacant</v>
          </cell>
          <cell r="C671">
            <v>686790</v>
          </cell>
          <cell r="D671">
            <v>817280.1</v>
          </cell>
          <cell r="E671">
            <v>824148</v>
          </cell>
          <cell r="G671" t="str">
            <v>Driver Vehicle (Zambia) (B2)</v>
          </cell>
          <cell r="H671" t="str">
            <v>Scale5 (Monthly)</v>
          </cell>
          <cell r="I671" t="str">
            <v>Garage - Pool Vehicles</v>
          </cell>
          <cell r="J671">
            <v>413</v>
          </cell>
          <cell r="K671">
            <v>210</v>
          </cell>
          <cell r="L671" t="str">
            <v>GS1</v>
          </cell>
          <cell r="M671">
            <v>0</v>
          </cell>
          <cell r="N671" t="str">
            <v>Driver Vehicle (Zambia) (B2)</v>
          </cell>
          <cell r="P671">
            <v>0.25</v>
          </cell>
        </row>
        <row r="672">
          <cell r="A672" t="str">
            <v>CXXXX62</v>
          </cell>
          <cell r="B672" t="str">
            <v>Vacant</v>
          </cell>
          <cell r="C672">
            <v>519810</v>
          </cell>
          <cell r="D672">
            <v>618573.9</v>
          </cell>
          <cell r="E672">
            <v>623772</v>
          </cell>
          <cell r="G672" t="str">
            <v>General Worker Irrigation (Zambia) (A1)</v>
          </cell>
          <cell r="H672" t="str">
            <v>Scale1 (Daily)</v>
          </cell>
          <cell r="I672" t="str">
            <v>Administration</v>
          </cell>
          <cell r="J672">
            <v>759</v>
          </cell>
          <cell r="K672">
            <v>203</v>
          </cell>
          <cell r="L672">
            <v>75</v>
          </cell>
          <cell r="M672">
            <v>305</v>
          </cell>
          <cell r="N672" t="str">
            <v>General Worker Irrigation (Zambia) (A1)</v>
          </cell>
          <cell r="P672">
            <v>0.25</v>
          </cell>
        </row>
        <row r="673">
          <cell r="A673" t="str">
            <v>CXXXX63</v>
          </cell>
          <cell r="B673" t="str">
            <v>Vacant</v>
          </cell>
          <cell r="C673">
            <v>686790</v>
          </cell>
          <cell r="D673">
            <v>817280.1</v>
          </cell>
          <cell r="E673">
            <v>824148</v>
          </cell>
          <cell r="G673" t="str">
            <v>Operator F/E Loader (Zambia) (B2)</v>
          </cell>
          <cell r="H673" t="str">
            <v>Scale5 (Monthly)</v>
          </cell>
          <cell r="I673" t="str">
            <v>Loaders</v>
          </cell>
          <cell r="J673" t="e">
            <v>#N/A</v>
          </cell>
          <cell r="K673">
            <v>209</v>
          </cell>
          <cell r="L673">
            <v>146</v>
          </cell>
          <cell r="M673">
            <v>0</v>
          </cell>
          <cell r="N673" t="str">
            <v>Operator F/E Loader (Zambia) (B2)</v>
          </cell>
          <cell r="P673">
            <v>0.25</v>
          </cell>
        </row>
        <row r="674">
          <cell r="A674" t="str">
            <v>CXXXX70</v>
          </cell>
          <cell r="B674" t="str">
            <v>Vacant</v>
          </cell>
          <cell r="C674">
            <v>656100</v>
          </cell>
          <cell r="D674">
            <v>780759</v>
          </cell>
          <cell r="E674">
            <v>787320</v>
          </cell>
          <cell r="G674" t="str">
            <v>Operator Bell (Zambia) (B1)</v>
          </cell>
          <cell r="H674" t="str">
            <v>Scale4 (Monthly)</v>
          </cell>
          <cell r="I674" t="str">
            <v>Loaders</v>
          </cell>
          <cell r="J674">
            <v>446</v>
          </cell>
          <cell r="K674">
            <v>209</v>
          </cell>
          <cell r="L674">
            <v>146</v>
          </cell>
          <cell r="M674">
            <v>0</v>
          </cell>
          <cell r="N674" t="str">
            <v>Operator Bell (Zambia) (B1)</v>
          </cell>
          <cell r="P674">
            <v>0.25</v>
          </cell>
        </row>
        <row r="675">
          <cell r="A675" t="str">
            <v>CXXXX71</v>
          </cell>
          <cell r="B675" t="str">
            <v>Vacant</v>
          </cell>
          <cell r="C675">
            <v>656100</v>
          </cell>
          <cell r="D675">
            <v>780759</v>
          </cell>
          <cell r="E675">
            <v>787320</v>
          </cell>
          <cell r="G675" t="str">
            <v>Operator Bell Three Wheeler (Zambia) (B2)</v>
          </cell>
          <cell r="H675" t="str">
            <v>Scale4 (Monthly)</v>
          </cell>
          <cell r="I675" t="str">
            <v>Tractors</v>
          </cell>
          <cell r="J675">
            <v>439</v>
          </cell>
          <cell r="K675">
            <v>209</v>
          </cell>
          <cell r="L675">
            <v>140</v>
          </cell>
          <cell r="M675">
            <v>0</v>
          </cell>
          <cell r="N675" t="str">
            <v>Operator Bell Three Wheeler (Zambia) (B2)</v>
          </cell>
          <cell r="P675">
            <v>0.25</v>
          </cell>
        </row>
        <row r="676">
          <cell r="A676" t="str">
            <v>C825301</v>
          </cell>
          <cell r="B676" t="str">
            <v>Sinakaimbi Choolwe</v>
          </cell>
          <cell r="C676">
            <v>582330</v>
          </cell>
          <cell r="D676">
            <v>692972.7</v>
          </cell>
          <cell r="E676">
            <v>698796</v>
          </cell>
          <cell r="G676" t="e">
            <v>#N/A</v>
          </cell>
          <cell r="H676" t="str">
            <v>Scale3 (Daily)</v>
          </cell>
          <cell r="I676" t="str">
            <v>Administration</v>
          </cell>
          <cell r="J676">
            <v>601</v>
          </cell>
          <cell r="K676">
            <v>205</v>
          </cell>
          <cell r="L676">
            <v>75</v>
          </cell>
          <cell r="M676">
            <v>458</v>
          </cell>
          <cell r="N676" t="e">
            <v>#N/A</v>
          </cell>
          <cell r="P676">
            <v>0.25</v>
          </cell>
        </row>
        <row r="677">
          <cell r="A677" t="str">
            <v>C825329</v>
          </cell>
          <cell r="B677" t="str">
            <v>Simuyandi Bless</v>
          </cell>
          <cell r="C677">
            <v>522310</v>
          </cell>
          <cell r="D677">
            <v>621548.9</v>
          </cell>
          <cell r="E677">
            <v>626772</v>
          </cell>
          <cell r="G677" t="e">
            <v>#N/A</v>
          </cell>
          <cell r="H677" t="str">
            <v>Scale1 (Monthly)</v>
          </cell>
          <cell r="I677" t="str">
            <v>Garage - Administration</v>
          </cell>
          <cell r="J677">
            <v>130</v>
          </cell>
          <cell r="K677">
            <v>210</v>
          </cell>
          <cell r="L677" t="str">
            <v>SG1</v>
          </cell>
          <cell r="M677">
            <v>0</v>
          </cell>
          <cell r="N677" t="e">
            <v>#N/A</v>
          </cell>
          <cell r="P677">
            <v>0.2</v>
          </cell>
        </row>
        <row r="681">
          <cell r="A681" t="str">
            <v>Description</v>
          </cell>
          <cell r="B681" t="str">
            <v>Mgmt Staff Account Codes</v>
          </cell>
          <cell r="C681" t="str">
            <v>Staff Account Codes</v>
          </cell>
          <cell r="D681" t="str">
            <v>Union Account Codes</v>
          </cell>
          <cell r="G681" t="str">
            <v>Seasonal Account Codes</v>
          </cell>
        </row>
        <row r="682">
          <cell r="A682" t="str">
            <v>Basic Pay</v>
          </cell>
          <cell r="B682" t="str">
            <v>E044</v>
          </cell>
          <cell r="C682" t="str">
            <v>E010</v>
          </cell>
          <cell r="D682" t="str">
            <v>E200</v>
          </cell>
          <cell r="G682" t="str">
            <v>E240</v>
          </cell>
        </row>
      </sheetData>
      <sheetData sheetId="3"/>
      <sheetData sheetId="4"/>
      <sheetData sheetId="5"/>
      <sheetData sheetId="6"/>
      <sheetData sheetId="7"/>
      <sheetData sheetId="8" refreshError="1"/>
      <sheetData sheetId="9" refreshError="1">
        <row r="3">
          <cell r="A3" t="str">
            <v>Oracle Number</v>
          </cell>
          <cell r="B3" t="str">
            <v>First Names</v>
          </cell>
          <cell r="C3" t="str">
            <v>Surname</v>
          </cell>
          <cell r="D3" t="str">
            <v>Title</v>
          </cell>
          <cell r="E3" t="str">
            <v>Grade</v>
          </cell>
          <cell r="F3" t="str">
            <v>Date Of Birth</v>
          </cell>
          <cell r="G3" t="str">
            <v>Age</v>
          </cell>
          <cell r="H3" t="str">
            <v>DOE</v>
          </cell>
          <cell r="I3" t="str">
            <v>LOS</v>
          </cell>
          <cell r="J3" t="str">
            <v>Leave Bal</v>
          </cell>
          <cell r="K3" t="str">
            <v>Grade Code</v>
          </cell>
          <cell r="L3" t="str">
            <v>Patterson Car Grade</v>
          </cell>
          <cell r="M3" t="str">
            <v>Position Number</v>
          </cell>
          <cell r="N3" t="str">
            <v>Reporting Job Title</v>
          </cell>
          <cell r="O3" t="str">
            <v>Reporting To Names</v>
          </cell>
          <cell r="P3" t="str">
            <v>Section Number</v>
          </cell>
          <cell r="Q3" t="str">
            <v>Section Name</v>
          </cell>
          <cell r="R3" t="str">
            <v>Subsection Number</v>
          </cell>
          <cell r="S3" t="str">
            <v>Susection Name</v>
          </cell>
        </row>
        <row r="4">
          <cell r="A4" t="str">
            <v>Z506608</v>
          </cell>
          <cell r="B4" t="str">
            <v>HANS</v>
          </cell>
          <cell r="C4" t="str">
            <v>VEENSTRA</v>
          </cell>
          <cell r="D4" t="str">
            <v>MNGR AGRICULTURE (ZAMBIA) (E2)</v>
          </cell>
          <cell r="E4" t="str">
            <v>SM</v>
          </cell>
          <cell r="F4">
            <v>20712</v>
          </cell>
          <cell r="G4">
            <v>48</v>
          </cell>
          <cell r="H4">
            <v>32874</v>
          </cell>
          <cell r="I4">
            <v>14.99</v>
          </cell>
          <cell r="J4">
            <v>8.4240000000000013</v>
          </cell>
          <cell r="K4" t="str">
            <v>SM</v>
          </cell>
          <cell r="L4" t="str">
            <v>E2</v>
          </cell>
          <cell r="M4">
            <v>3</v>
          </cell>
          <cell r="N4" t="str">
            <v>DIRECTOR MANAGING (ZAMBIA) (E4)</v>
          </cell>
          <cell r="O4" t="str">
            <v>MOULT,JOHN MICHAEL</v>
          </cell>
          <cell r="P4">
            <v>11353</v>
          </cell>
          <cell r="Q4" t="str">
            <v>ADMINISTRATION</v>
          </cell>
          <cell r="R4">
            <v>0</v>
          </cell>
        </row>
        <row r="5">
          <cell r="A5" t="str">
            <v>C002016</v>
          </cell>
          <cell r="B5" t="str">
            <v>RICHARD</v>
          </cell>
          <cell r="C5" t="str">
            <v>THOMPSON</v>
          </cell>
          <cell r="D5" t="str">
            <v>MNGR AGRIC FIELD SERVICES (ZAMBIA) (D4)</v>
          </cell>
          <cell r="E5" t="str">
            <v>SM</v>
          </cell>
          <cell r="F5">
            <v>18729</v>
          </cell>
          <cell r="G5">
            <v>53</v>
          </cell>
          <cell r="H5">
            <v>35802</v>
          </cell>
          <cell r="I5">
            <v>6.98</v>
          </cell>
          <cell r="J5">
            <v>2</v>
          </cell>
          <cell r="K5" t="str">
            <v>SM</v>
          </cell>
          <cell r="L5" t="str">
            <v>D4</v>
          </cell>
          <cell r="M5">
            <v>4</v>
          </cell>
          <cell r="N5" t="str">
            <v>MNGR AGRICULTURE (ZAMBIA) (E2)</v>
          </cell>
          <cell r="O5" t="str">
            <v>VEENSTRA,HANS</v>
          </cell>
          <cell r="P5">
            <v>11353</v>
          </cell>
          <cell r="Q5" t="str">
            <v>ADMINISTRATION</v>
          </cell>
          <cell r="R5">
            <v>0</v>
          </cell>
        </row>
        <row r="6">
          <cell r="A6" t="str">
            <v>C600691</v>
          </cell>
          <cell r="B6" t="str">
            <v>ESAU</v>
          </cell>
          <cell r="C6" t="str">
            <v>PHIRI</v>
          </cell>
          <cell r="D6" t="str">
            <v>ASSISTANT AGRICULTURAL ENGINEER (ZAMBIA) (D1)</v>
          </cell>
          <cell r="E6" t="str">
            <v>FLM</v>
          </cell>
          <cell r="F6">
            <v>26268</v>
          </cell>
          <cell r="G6">
            <v>33</v>
          </cell>
          <cell r="H6">
            <v>37061</v>
          </cell>
          <cell r="I6">
            <v>3.53</v>
          </cell>
          <cell r="J6">
            <v>47.77</v>
          </cell>
          <cell r="K6" t="str">
            <v>FLM</v>
          </cell>
          <cell r="L6" t="str">
            <v>C5</v>
          </cell>
          <cell r="M6">
            <v>21</v>
          </cell>
          <cell r="N6" t="str">
            <v>MNGR AGRICULTURE (ZAMBIA) (E2)</v>
          </cell>
          <cell r="O6" t="str">
            <v>VEENSTRA,HANS</v>
          </cell>
          <cell r="P6">
            <v>11296</v>
          </cell>
          <cell r="Q6" t="str">
            <v>TRAINING &amp; DEVELOPMENT</v>
          </cell>
          <cell r="R6">
            <v>11406</v>
          </cell>
          <cell r="S6" t="str">
            <v>TRAINING CENTRE</v>
          </cell>
        </row>
        <row r="7">
          <cell r="A7" t="str">
            <v>C600708</v>
          </cell>
          <cell r="B7" t="str">
            <v>IAN</v>
          </cell>
          <cell r="C7" t="str">
            <v>SAUTU</v>
          </cell>
          <cell r="D7" t="str">
            <v>TRAINEE MANAGEMENT-AGRICULTURE (ZAMBIA) (C5)</v>
          </cell>
          <cell r="E7" t="str">
            <v>FLM</v>
          </cell>
          <cell r="F7">
            <v>26464</v>
          </cell>
          <cell r="G7">
            <v>32</v>
          </cell>
          <cell r="H7">
            <v>37228</v>
          </cell>
          <cell r="I7">
            <v>3.07</v>
          </cell>
          <cell r="J7">
            <v>26.77</v>
          </cell>
          <cell r="K7" t="str">
            <v>FLM</v>
          </cell>
          <cell r="L7" t="str">
            <v>C5</v>
          </cell>
          <cell r="M7">
            <v>2654</v>
          </cell>
          <cell r="N7" t="str">
            <v>MNGR AGRICULTURE (ZAMBIA) (E2)</v>
          </cell>
          <cell r="O7" t="str">
            <v>VEENSTRA,HANS</v>
          </cell>
          <cell r="P7">
            <v>11296</v>
          </cell>
          <cell r="Q7" t="str">
            <v>Mngr Farm (Zambia) (C5)</v>
          </cell>
          <cell r="R7">
            <v>11406</v>
          </cell>
          <cell r="S7" t="str">
            <v>TRAINING CENTRE</v>
          </cell>
        </row>
        <row r="8">
          <cell r="A8" t="str">
            <v>C600692</v>
          </cell>
          <cell r="B8" t="str">
            <v>PHYLLIS</v>
          </cell>
          <cell r="C8" t="str">
            <v>MUMBA</v>
          </cell>
          <cell r="D8" t="str">
            <v>TRAINEE MANAGEMENT-AGRICULTURE (ZAMBIA) (C5)</v>
          </cell>
          <cell r="E8" t="str">
            <v>FLM</v>
          </cell>
          <cell r="F8">
            <v>26919</v>
          </cell>
          <cell r="G8">
            <v>31</v>
          </cell>
          <cell r="H8">
            <v>37061</v>
          </cell>
          <cell r="I8">
            <v>3.53</v>
          </cell>
          <cell r="J8">
            <v>37.770000000000003</v>
          </cell>
          <cell r="K8" t="str">
            <v>FLM</v>
          </cell>
          <cell r="L8" t="str">
            <v>C5</v>
          </cell>
          <cell r="M8">
            <v>23</v>
          </cell>
          <cell r="N8" t="str">
            <v>MNGR AGRICULTURE (ZAMBIA) (E2)</v>
          </cell>
          <cell r="O8" t="str">
            <v>VEENSTRA,HANS</v>
          </cell>
          <cell r="P8">
            <v>11296</v>
          </cell>
          <cell r="Q8" t="str">
            <v>TRAINING &amp; DEVELOPMENT</v>
          </cell>
          <cell r="R8">
            <v>11406</v>
          </cell>
          <cell r="S8" t="str">
            <v>TRAINING CENTRE</v>
          </cell>
        </row>
        <row r="9">
          <cell r="A9" t="str">
            <v>C600694</v>
          </cell>
          <cell r="B9" t="str">
            <v>EMMANUEL</v>
          </cell>
          <cell r="C9" t="str">
            <v>SIMWINGA</v>
          </cell>
          <cell r="D9" t="str">
            <v>TRAINEE MANAGEMENT-AGRICULTURE (ZAMBIA) (C5)</v>
          </cell>
          <cell r="E9" t="str">
            <v>FLM</v>
          </cell>
          <cell r="F9">
            <v>27547</v>
          </cell>
          <cell r="G9">
            <v>29</v>
          </cell>
          <cell r="H9">
            <v>37112</v>
          </cell>
          <cell r="I9">
            <v>3.39</v>
          </cell>
          <cell r="J9">
            <v>37.44</v>
          </cell>
          <cell r="K9" t="str">
            <v>FLM</v>
          </cell>
          <cell r="L9" t="str">
            <v>C5</v>
          </cell>
          <cell r="M9">
            <v>22</v>
          </cell>
          <cell r="N9" t="str">
            <v>MNGR AGRICULTURE (ZAMBIA) (E2)</v>
          </cell>
          <cell r="O9" t="str">
            <v>VEENSTRA,HANS</v>
          </cell>
          <cell r="P9">
            <v>11296</v>
          </cell>
          <cell r="Q9" t="str">
            <v>TRAINING &amp; DEVELOPMENT</v>
          </cell>
          <cell r="R9">
            <v>11406</v>
          </cell>
          <cell r="S9" t="str">
            <v>TRAINING CENTRE</v>
          </cell>
        </row>
        <row r="10">
          <cell r="A10" t="str">
            <v>C600707</v>
          </cell>
          <cell r="B10" t="str">
            <v>JOSEPH</v>
          </cell>
          <cell r="C10" t="str">
            <v>MUNTHALI</v>
          </cell>
          <cell r="D10" t="str">
            <v>TRAINEE MANAGEMENT-FACTORY (ZAMBIA) (C5)</v>
          </cell>
          <cell r="E10" t="str">
            <v>FLM</v>
          </cell>
          <cell r="F10">
            <v>25268</v>
          </cell>
          <cell r="G10">
            <v>35</v>
          </cell>
          <cell r="H10">
            <v>37214</v>
          </cell>
          <cell r="I10">
            <v>3.11</v>
          </cell>
          <cell r="J10">
            <v>8.44</v>
          </cell>
          <cell r="K10" t="str">
            <v>FLM</v>
          </cell>
          <cell r="L10" t="str">
            <v>C5</v>
          </cell>
          <cell r="M10">
            <v>2655</v>
          </cell>
          <cell r="N10" t="str">
            <v>MNGR PRODUCTION (ZAMBIA) (D4)</v>
          </cell>
          <cell r="O10" t="str">
            <v>MUKUKWA,JAMES</v>
          </cell>
          <cell r="P10">
            <v>11296</v>
          </cell>
          <cell r="Q10" t="str">
            <v>TRAINING &amp; DEVELOPMENT</v>
          </cell>
          <cell r="R10">
            <v>11406</v>
          </cell>
          <cell r="S10" t="str">
            <v>TRAINING CENTRE</v>
          </cell>
        </row>
        <row r="11">
          <cell r="A11" t="str">
            <v>C600688</v>
          </cell>
          <cell r="B11" t="str">
            <v>MARK</v>
          </cell>
          <cell r="C11" t="str">
            <v>MBUZI</v>
          </cell>
          <cell r="D11" t="str">
            <v>TRAINEE MANAGEMENT-FACTORY (ZAMBIA) (C5)</v>
          </cell>
          <cell r="E11" t="str">
            <v>FLM</v>
          </cell>
          <cell r="F11">
            <v>26803</v>
          </cell>
          <cell r="G11">
            <v>31</v>
          </cell>
          <cell r="H11">
            <v>37050</v>
          </cell>
          <cell r="I11">
            <v>3.56</v>
          </cell>
          <cell r="J11">
            <v>38.770000000000003</v>
          </cell>
          <cell r="K11" t="str">
            <v>FLM</v>
          </cell>
          <cell r="L11" t="str">
            <v>C5</v>
          </cell>
          <cell r="M11">
            <v>966</v>
          </cell>
          <cell r="N11" t="str">
            <v>MNGR MECHANICAL ENGINEERING (ZAMBIA) (D4)</v>
          </cell>
          <cell r="O11" t="str">
            <v>DIEDRICKS,BRADLEY</v>
          </cell>
          <cell r="P11">
            <v>11296</v>
          </cell>
          <cell r="Q11" t="str">
            <v>TRAINING &amp; DEVELOPMENT</v>
          </cell>
          <cell r="R11">
            <v>11406</v>
          </cell>
          <cell r="S11" t="str">
            <v>TRAINING CENTRE</v>
          </cell>
        </row>
        <row r="12">
          <cell r="A12" t="str">
            <v>C600713</v>
          </cell>
          <cell r="B12" t="str">
            <v>ROWAN</v>
          </cell>
          <cell r="C12" t="str">
            <v>MUMBO</v>
          </cell>
          <cell r="D12" t="str">
            <v>TRAINEE MANAGEMENT-FACTORY (ZAMBIA) (C5)</v>
          </cell>
          <cell r="E12" t="str">
            <v>FLM</v>
          </cell>
          <cell r="F12">
            <v>27069</v>
          </cell>
          <cell r="G12">
            <v>30</v>
          </cell>
          <cell r="H12">
            <v>37263</v>
          </cell>
          <cell r="I12">
            <v>2.98</v>
          </cell>
          <cell r="J12">
            <v>17.11</v>
          </cell>
          <cell r="K12" t="str">
            <v>FLM</v>
          </cell>
          <cell r="L12" t="str">
            <v>C5</v>
          </cell>
          <cell r="M12">
            <v>965</v>
          </cell>
          <cell r="N12" t="str">
            <v>CONSULTANT PRODUCTION (ZAMBIA) (D4)</v>
          </cell>
          <cell r="O12" t="str">
            <v>SINGH,ISHWAR</v>
          </cell>
          <cell r="P12">
            <v>11296</v>
          </cell>
          <cell r="Q12" t="str">
            <v>TRAINING &amp; DEVELOPMENT</v>
          </cell>
          <cell r="R12">
            <v>11406</v>
          </cell>
          <cell r="S12" t="str">
            <v>TRAINING CENTRE</v>
          </cell>
        </row>
        <row r="13">
          <cell r="A13" t="str">
            <v>C600687</v>
          </cell>
          <cell r="B13" t="str">
            <v>THOMAS</v>
          </cell>
          <cell r="C13" t="str">
            <v>MATANDALA</v>
          </cell>
          <cell r="D13" t="str">
            <v>TRAINEE MANAGEMENT-HUMAN RESOURCES (ZAMBIA) (C5)</v>
          </cell>
          <cell r="E13" t="str">
            <v>FLM</v>
          </cell>
          <cell r="F13">
            <v>26373</v>
          </cell>
          <cell r="G13">
            <v>32</v>
          </cell>
          <cell r="H13">
            <v>37050</v>
          </cell>
          <cell r="I13">
            <v>3.56</v>
          </cell>
          <cell r="J13">
            <v>20.77</v>
          </cell>
          <cell r="K13" t="str">
            <v>FLM</v>
          </cell>
          <cell r="L13" t="str">
            <v>C5</v>
          </cell>
          <cell r="M13">
            <v>1829</v>
          </cell>
          <cell r="N13" t="str">
            <v>OFFICER HUMAN RESOURCES (ZAMBIA)</v>
          </cell>
          <cell r="O13" t="str">
            <v>HABASUNE,LEONARD</v>
          </cell>
          <cell r="P13">
            <v>11292</v>
          </cell>
          <cell r="Q13" t="str">
            <v>EMPLOYEE SERVICES</v>
          </cell>
          <cell r="R13">
            <v>11389</v>
          </cell>
          <cell r="S13" t="str">
            <v>ADMINISTRATION</v>
          </cell>
        </row>
        <row r="14">
          <cell r="A14" t="str">
            <v>C600693</v>
          </cell>
          <cell r="B14" t="str">
            <v>NAMASIKU</v>
          </cell>
          <cell r="C14" t="str">
            <v>ANABA</v>
          </cell>
          <cell r="D14" t="str">
            <v>TRAINEE MANAGEMENT-HUMAN RESOURCES (ZAMBIA) (C5)</v>
          </cell>
          <cell r="E14" t="str">
            <v>FLM</v>
          </cell>
          <cell r="F14">
            <v>27439</v>
          </cell>
          <cell r="G14">
            <v>29</v>
          </cell>
          <cell r="H14">
            <v>37060</v>
          </cell>
          <cell r="I14">
            <v>3.53</v>
          </cell>
          <cell r="J14">
            <v>62.77</v>
          </cell>
          <cell r="K14" t="str">
            <v>FLM</v>
          </cell>
          <cell r="L14" t="str">
            <v>C5</v>
          </cell>
          <cell r="M14">
            <v>1830</v>
          </cell>
          <cell r="N14" t="str">
            <v>MNGR EMPLOYEE SERVICES (ZAMBIA) (D4)</v>
          </cell>
          <cell r="O14" t="str">
            <v>MBEWE,MOSES</v>
          </cell>
          <cell r="P14">
            <v>11292</v>
          </cell>
          <cell r="Q14" t="str">
            <v>EMPLOYEE SERVICES</v>
          </cell>
          <cell r="R14">
            <v>0</v>
          </cell>
        </row>
        <row r="15">
          <cell r="A15" t="str">
            <v>C600689</v>
          </cell>
          <cell r="B15" t="str">
            <v>SHACHIFWA</v>
          </cell>
          <cell r="C15" t="str">
            <v>NTALASHA</v>
          </cell>
          <cell r="D15" t="str">
            <v>TRAINEE MANAGEMENT-MARKETING (ZAMBIA) (C5)</v>
          </cell>
          <cell r="E15" t="str">
            <v>FLM</v>
          </cell>
          <cell r="F15">
            <v>27760</v>
          </cell>
          <cell r="G15">
            <v>28</v>
          </cell>
          <cell r="H15">
            <v>37060</v>
          </cell>
          <cell r="I15">
            <v>3.53</v>
          </cell>
          <cell r="J15">
            <v>60.77</v>
          </cell>
          <cell r="K15" t="str">
            <v>FLM</v>
          </cell>
          <cell r="L15" t="str">
            <v>C5</v>
          </cell>
          <cell r="M15">
            <v>1650</v>
          </cell>
          <cell r="N15" t="str">
            <v>DIRECTOR MARKETING (ZAMBIA) (E2)</v>
          </cell>
          <cell r="O15" t="str">
            <v>KATOWA,REBECCA</v>
          </cell>
          <cell r="P15">
            <v>11296</v>
          </cell>
          <cell r="Q15" t="str">
            <v>TRAINING &amp; DEVELOPMENT</v>
          </cell>
          <cell r="R15">
            <v>11406</v>
          </cell>
          <cell r="S15" t="str">
            <v>TRAINING CENTRE</v>
          </cell>
        </row>
        <row r="16">
          <cell r="A16" t="str">
            <v>C951621</v>
          </cell>
          <cell r="B16" t="str">
            <v>MOONO</v>
          </cell>
          <cell r="C16" t="str">
            <v>SILITONGO</v>
          </cell>
          <cell r="D16" t="str">
            <v>TRAINEE WAITER (ZAMBIA)</v>
          </cell>
          <cell r="E16" t="str">
            <v>A1</v>
          </cell>
          <cell r="F16">
            <v>31059</v>
          </cell>
          <cell r="G16">
            <v>19</v>
          </cell>
          <cell r="H16">
            <v>37818</v>
          </cell>
          <cell r="I16">
            <v>1.45</v>
          </cell>
          <cell r="J16">
            <v>0</v>
          </cell>
          <cell r="K16" t="str">
            <v>A1</v>
          </cell>
          <cell r="M16">
            <v>6919</v>
          </cell>
          <cell r="N16" t="str">
            <v>CHEF HEAD (ZAMBIA) (B1)</v>
          </cell>
          <cell r="O16" t="str">
            <v>NAMOONDE,FELIX</v>
          </cell>
          <cell r="P16">
            <v>11292</v>
          </cell>
          <cell r="Q16" t="str">
            <v>EMPLOYEE SERVICES</v>
          </cell>
          <cell r="R16">
            <v>11393</v>
          </cell>
          <cell r="S16" t="str">
            <v>GUEST HOUSE</v>
          </cell>
        </row>
        <row r="17">
          <cell r="A17" t="str">
            <v>C825018</v>
          </cell>
          <cell r="B17" t="str">
            <v>JONATHAN</v>
          </cell>
          <cell r="C17" t="str">
            <v>WILLIAMS</v>
          </cell>
          <cell r="D17" t="str">
            <v>ENGINEER IRRIGATION (ZAMBIA) (D3)</v>
          </cell>
          <cell r="E17" t="str">
            <v>MM</v>
          </cell>
          <cell r="F17">
            <v>23606</v>
          </cell>
          <cell r="G17">
            <v>40</v>
          </cell>
          <cell r="H17">
            <v>38200</v>
          </cell>
          <cell r="I17">
            <v>0.41</v>
          </cell>
          <cell r="J17">
            <v>0.5</v>
          </cell>
          <cell r="K17" t="str">
            <v>MM</v>
          </cell>
          <cell r="L17" t="str">
            <v>D3</v>
          </cell>
          <cell r="M17">
            <v>8330</v>
          </cell>
          <cell r="N17" t="str">
            <v>MNGR AGRICULTURE (ZAMBIA) (E2)</v>
          </cell>
          <cell r="O17" t="str">
            <v>VEENSTRA,HANS</v>
          </cell>
          <cell r="P17">
            <v>11308</v>
          </cell>
          <cell r="Q17" t="str">
            <v>CULTIVATION</v>
          </cell>
          <cell r="R17">
            <v>11441</v>
          </cell>
          <cell r="S17" t="str">
            <v>IRRIGATION</v>
          </cell>
        </row>
        <row r="18">
          <cell r="A18" t="str">
            <v>C004244</v>
          </cell>
          <cell r="B18" t="str">
            <v>JAYSON</v>
          </cell>
          <cell r="C18" t="str">
            <v>CHIPIMO</v>
          </cell>
          <cell r="D18" t="str">
            <v>MNGR AGRIC WORKSHOP (ZAMBIA) (D2)</v>
          </cell>
          <cell r="E18" t="str">
            <v>MM</v>
          </cell>
          <cell r="F18">
            <v>18905</v>
          </cell>
          <cell r="G18">
            <v>53</v>
          </cell>
          <cell r="H18">
            <v>26359</v>
          </cell>
          <cell r="I18">
            <v>32.83</v>
          </cell>
          <cell r="J18">
            <v>52.11</v>
          </cell>
          <cell r="K18" t="str">
            <v>MM</v>
          </cell>
          <cell r="L18" t="str">
            <v>D2</v>
          </cell>
          <cell r="M18">
            <v>6</v>
          </cell>
          <cell r="N18" t="str">
            <v>MNGR AGRIC FIELD SERVICES (ZAMBIA) (D4)</v>
          </cell>
          <cell r="O18" t="str">
            <v>THOMPSON,RICHARD</v>
          </cell>
          <cell r="P18">
            <v>11310</v>
          </cell>
          <cell r="Q18" t="str">
            <v>AGRICULTURAL SERVICES</v>
          </cell>
          <cell r="R18">
            <v>11447</v>
          </cell>
          <cell r="S18" t="str">
            <v>AGRICULTURAL WORKSHOP</v>
          </cell>
        </row>
        <row r="19">
          <cell r="A19" t="str">
            <v>C009755</v>
          </cell>
          <cell r="B19" t="str">
            <v>MARTIN JOHN</v>
          </cell>
          <cell r="C19" t="str">
            <v>KAPESHA</v>
          </cell>
          <cell r="D19" t="str">
            <v>MNGR CANE HAULAGE (ZAMBIA) (D1)</v>
          </cell>
          <cell r="E19" t="str">
            <v>MM</v>
          </cell>
          <cell r="F19">
            <v>18629</v>
          </cell>
          <cell r="G19">
            <v>53</v>
          </cell>
          <cell r="H19">
            <v>28642</v>
          </cell>
          <cell r="I19">
            <v>26.58</v>
          </cell>
          <cell r="J19">
            <v>7.11</v>
          </cell>
          <cell r="K19" t="str">
            <v>MM</v>
          </cell>
          <cell r="L19" t="str">
            <v>D2</v>
          </cell>
          <cell r="M19">
            <v>13</v>
          </cell>
          <cell r="N19" t="str">
            <v>MNGR AGRIC FIELD SERVICES (ZAMBIA) (D4)</v>
          </cell>
          <cell r="O19" t="str">
            <v>THOMPSON,RICHARD</v>
          </cell>
          <cell r="P19">
            <v>11310</v>
          </cell>
          <cell r="Q19" t="str">
            <v>AGRICULTURAL SERVICES</v>
          </cell>
          <cell r="R19">
            <v>11443</v>
          </cell>
          <cell r="S19" t="str">
            <v>CANE HAULAGE</v>
          </cell>
        </row>
        <row r="20">
          <cell r="A20" t="str">
            <v>C000672</v>
          </cell>
          <cell r="B20" t="str">
            <v>PATRICK</v>
          </cell>
          <cell r="C20" t="str">
            <v>MWIINDE</v>
          </cell>
          <cell r="D20" t="str">
            <v>MNGR FIELD TECHNICAL (ZAMBIA) (D2)</v>
          </cell>
          <cell r="E20" t="str">
            <v>MM</v>
          </cell>
          <cell r="F20">
            <v>19301</v>
          </cell>
          <cell r="G20">
            <v>52</v>
          </cell>
          <cell r="H20">
            <v>28034</v>
          </cell>
          <cell r="I20">
            <v>28.24</v>
          </cell>
          <cell r="J20">
            <v>28.11</v>
          </cell>
          <cell r="K20" t="str">
            <v>MM</v>
          </cell>
          <cell r="L20" t="str">
            <v>D2</v>
          </cell>
          <cell r="M20">
            <v>7</v>
          </cell>
          <cell r="N20" t="str">
            <v>MNGR AGRICULTURE (ZAMBIA) (E2)</v>
          </cell>
          <cell r="O20" t="str">
            <v>VEENSTRA,HANS</v>
          </cell>
          <cell r="P20">
            <v>11353</v>
          </cell>
          <cell r="Q20" t="str">
            <v>ADMINISTRATION</v>
          </cell>
          <cell r="R20">
            <v>0</v>
          </cell>
        </row>
        <row r="21">
          <cell r="A21" t="str">
            <v>C615065</v>
          </cell>
          <cell r="B21" t="str">
            <v>LLOYD</v>
          </cell>
          <cell r="C21" t="str">
            <v>MWALE</v>
          </cell>
          <cell r="D21" t="str">
            <v>MNGR LAND PREPARATION (ZAMBIA) (D1)</v>
          </cell>
          <cell r="E21" t="str">
            <v>MM</v>
          </cell>
          <cell r="F21">
            <v>22344</v>
          </cell>
          <cell r="G21">
            <v>43</v>
          </cell>
          <cell r="H21">
            <v>35155</v>
          </cell>
          <cell r="I21">
            <v>8.75</v>
          </cell>
          <cell r="J21">
            <v>51.11</v>
          </cell>
          <cell r="K21" t="str">
            <v>MM</v>
          </cell>
          <cell r="L21" t="str">
            <v>D2</v>
          </cell>
          <cell r="M21">
            <v>12</v>
          </cell>
          <cell r="N21" t="str">
            <v>MNGR AGRIC FIELD SERVICES (ZAMBIA) (D4)</v>
          </cell>
          <cell r="O21" t="str">
            <v>THOMPSON,RICHARD</v>
          </cell>
          <cell r="P21">
            <v>11310</v>
          </cell>
          <cell r="Q21" t="str">
            <v>AGRICULTURAL SERVICES</v>
          </cell>
          <cell r="R21">
            <v>11445</v>
          </cell>
          <cell r="S21" t="str">
            <v>LAND PREPARATION</v>
          </cell>
        </row>
        <row r="22">
          <cell r="A22" t="str">
            <v>C000407</v>
          </cell>
          <cell r="B22" t="str">
            <v>LYSON</v>
          </cell>
          <cell r="C22" t="str">
            <v>BESA</v>
          </cell>
          <cell r="D22" t="str">
            <v>MNGR AREA (ZAMBIA) (D1)</v>
          </cell>
          <cell r="E22" t="str">
            <v>MM</v>
          </cell>
          <cell r="F22">
            <v>19215</v>
          </cell>
          <cell r="G22">
            <v>52</v>
          </cell>
          <cell r="H22">
            <v>27030</v>
          </cell>
          <cell r="I22">
            <v>30.99</v>
          </cell>
          <cell r="J22">
            <v>13.11</v>
          </cell>
          <cell r="K22" t="str">
            <v>FLM</v>
          </cell>
          <cell r="L22" t="str">
            <v>D1</v>
          </cell>
          <cell r="M22">
            <v>9</v>
          </cell>
          <cell r="N22" t="str">
            <v>MNGR FIELD CULTIVATION (ZAMBIA) (D4)</v>
          </cell>
          <cell r="O22" t="str">
            <v>VACANT</v>
          </cell>
          <cell r="P22">
            <v>11308</v>
          </cell>
          <cell r="Q22" t="str">
            <v>CULTIVATION</v>
          </cell>
          <cell r="R22">
            <v>11436</v>
          </cell>
          <cell r="S22" t="str">
            <v>KALEYA AREA</v>
          </cell>
        </row>
        <row r="23">
          <cell r="A23" t="str">
            <v>C003145</v>
          </cell>
          <cell r="B23" t="str">
            <v>GRAVES SICHONI</v>
          </cell>
          <cell r="C23" t="str">
            <v>MULEYA</v>
          </cell>
          <cell r="D23" t="str">
            <v>MNGR AREA (ZAMBIA) (D1)</v>
          </cell>
          <cell r="E23" t="str">
            <v>MM</v>
          </cell>
          <cell r="F23">
            <v>20661</v>
          </cell>
          <cell r="G23">
            <v>48</v>
          </cell>
          <cell r="H23">
            <v>30072</v>
          </cell>
          <cell r="I23">
            <v>22.66</v>
          </cell>
          <cell r="J23">
            <v>40.11</v>
          </cell>
          <cell r="K23" t="str">
            <v>FLM</v>
          </cell>
          <cell r="L23" t="str">
            <v>D1</v>
          </cell>
          <cell r="M23">
            <v>11</v>
          </cell>
          <cell r="N23" t="str">
            <v>MNGR FIELD CULTIVATION (ZAMBIA) (D4)</v>
          </cell>
          <cell r="O23" t="str">
            <v>VACANT</v>
          </cell>
          <cell r="P23">
            <v>11308</v>
          </cell>
          <cell r="Q23" t="str">
            <v>CULTIVATION</v>
          </cell>
          <cell r="R23">
            <v>11439</v>
          </cell>
          <cell r="S23" t="str">
            <v>CHUULA AREA</v>
          </cell>
        </row>
        <row r="24">
          <cell r="A24" t="str">
            <v>C003152</v>
          </cell>
          <cell r="B24" t="str">
            <v>TYSON</v>
          </cell>
          <cell r="C24" t="str">
            <v>KAULA</v>
          </cell>
          <cell r="D24" t="str">
            <v>MNGR AREA (ZAMBIA) (D1)</v>
          </cell>
          <cell r="E24" t="str">
            <v>MM</v>
          </cell>
          <cell r="F24">
            <v>21186</v>
          </cell>
          <cell r="G24">
            <v>46</v>
          </cell>
          <cell r="H24">
            <v>30164</v>
          </cell>
          <cell r="I24">
            <v>22.41</v>
          </cell>
          <cell r="J24">
            <v>36.11</v>
          </cell>
          <cell r="K24" t="str">
            <v>FLM</v>
          </cell>
          <cell r="L24" t="str">
            <v>D1</v>
          </cell>
          <cell r="M24">
            <v>10</v>
          </cell>
          <cell r="N24" t="str">
            <v>MNGR FIELD CULTIVATION (ZAMBIA) (D4)</v>
          </cell>
          <cell r="O24" t="str">
            <v>VACANT</v>
          </cell>
          <cell r="P24">
            <v>11308</v>
          </cell>
          <cell r="Q24" t="str">
            <v>CULTIVATION</v>
          </cell>
          <cell r="R24">
            <v>11437</v>
          </cell>
          <cell r="S24" t="str">
            <v>KAWAMA AREA</v>
          </cell>
        </row>
        <row r="25">
          <cell r="A25" t="str">
            <v>C600622</v>
          </cell>
          <cell r="B25" t="str">
            <v>KUMOYO</v>
          </cell>
          <cell r="C25" t="str">
            <v>KUMOYO</v>
          </cell>
          <cell r="D25" t="str">
            <v>FOREMAN PARKS &amp; GARDENS (ZAMBIA) (C3)</v>
          </cell>
          <cell r="E25" t="str">
            <v>FLM</v>
          </cell>
          <cell r="F25">
            <v>25785</v>
          </cell>
          <cell r="G25">
            <v>34</v>
          </cell>
          <cell r="H25">
            <v>35695</v>
          </cell>
          <cell r="I25">
            <v>7.27</v>
          </cell>
          <cell r="J25">
            <v>18.11</v>
          </cell>
          <cell r="K25" t="str">
            <v>C3</v>
          </cell>
          <cell r="M25">
            <v>62</v>
          </cell>
          <cell r="N25" t="str">
            <v>MNGR FIELD TECHNICAL (ZAMBIA) (D2)</v>
          </cell>
          <cell r="O25" t="str">
            <v>MWIINDE,PATRICK</v>
          </cell>
          <cell r="P25">
            <v>11311</v>
          </cell>
          <cell r="Q25" t="str">
            <v>AGRONOMY</v>
          </cell>
          <cell r="R25">
            <v>11449</v>
          </cell>
          <cell r="S25" t="str">
            <v>PARKS &amp; GARDENS</v>
          </cell>
        </row>
        <row r="26">
          <cell r="A26" t="str">
            <v>C009801</v>
          </cell>
          <cell r="B26" t="str">
            <v>AUSTIN</v>
          </cell>
          <cell r="C26" t="str">
            <v>SHAKAPUKU</v>
          </cell>
          <cell r="D26" t="str">
            <v>MNGR AREA (ZAMBIA) (D1)</v>
          </cell>
          <cell r="E26" t="str">
            <v>FLM</v>
          </cell>
          <cell r="F26">
            <v>22679</v>
          </cell>
          <cell r="G26">
            <v>42</v>
          </cell>
          <cell r="H26">
            <v>30909</v>
          </cell>
          <cell r="I26">
            <v>20.37</v>
          </cell>
          <cell r="J26">
            <v>9.11</v>
          </cell>
          <cell r="K26" t="str">
            <v>FLM</v>
          </cell>
          <cell r="L26" t="str">
            <v>D1</v>
          </cell>
          <cell r="M26">
            <v>8</v>
          </cell>
          <cell r="N26" t="str">
            <v>MNGR FIELD CULTIVATION (ZAMBIA) (D4)</v>
          </cell>
          <cell r="O26" t="str">
            <v>VACANT</v>
          </cell>
          <cell r="P26">
            <v>11308</v>
          </cell>
          <cell r="Q26" t="str">
            <v>CULTIVATION</v>
          </cell>
          <cell r="R26">
            <v>11434</v>
          </cell>
          <cell r="S26" t="str">
            <v>NAKAMBALA AREA</v>
          </cell>
        </row>
        <row r="27">
          <cell r="A27" t="str">
            <v>C618911</v>
          </cell>
          <cell r="B27" t="str">
            <v>MORGAN</v>
          </cell>
          <cell r="C27" t="str">
            <v>MULEYA</v>
          </cell>
          <cell r="D27" t="str">
            <v>MNGR IRRIGATION (ZAMBIA) (D1)</v>
          </cell>
          <cell r="E27" t="str">
            <v>FLM</v>
          </cell>
          <cell r="F27">
            <v>26488</v>
          </cell>
          <cell r="G27">
            <v>32</v>
          </cell>
          <cell r="H27">
            <v>35870</v>
          </cell>
          <cell r="I27">
            <v>6.79</v>
          </cell>
          <cell r="J27">
            <v>20.433</v>
          </cell>
          <cell r="K27" t="str">
            <v>FLM</v>
          </cell>
          <cell r="L27" t="str">
            <v>D1</v>
          </cell>
          <cell r="M27">
            <v>14</v>
          </cell>
          <cell r="N27" t="str">
            <v>MNGR FIELD CULTIVATION (ZAMBIA) (D4)</v>
          </cell>
          <cell r="O27" t="str">
            <v>VACANT</v>
          </cell>
          <cell r="P27">
            <v>11308</v>
          </cell>
          <cell r="Q27" t="str">
            <v>CULTIVATION</v>
          </cell>
          <cell r="R27">
            <v>11441</v>
          </cell>
          <cell r="S27" t="str">
            <v>IRRIGATION</v>
          </cell>
        </row>
        <row r="28">
          <cell r="A28" t="str">
            <v>C000690</v>
          </cell>
          <cell r="B28" t="str">
            <v>VINCENT</v>
          </cell>
          <cell r="C28" t="str">
            <v>LUMAMBA</v>
          </cell>
          <cell r="D28" t="str">
            <v>MNGR FARM (ZAMBIA) (C5)</v>
          </cell>
          <cell r="E28" t="str">
            <v>FLM</v>
          </cell>
          <cell r="F28">
            <v>18833</v>
          </cell>
          <cell r="G28">
            <v>53</v>
          </cell>
          <cell r="H28">
            <v>31467</v>
          </cell>
          <cell r="I28">
            <v>18.850000000000001</v>
          </cell>
          <cell r="J28">
            <v>22.763999999999999</v>
          </cell>
          <cell r="K28" t="str">
            <v>FLM</v>
          </cell>
          <cell r="L28" t="str">
            <v>C5</v>
          </cell>
          <cell r="M28">
            <v>28</v>
          </cell>
          <cell r="N28" t="str">
            <v>MNGR AREA (ZAMBIA) (D1)</v>
          </cell>
          <cell r="O28" t="str">
            <v>KAULA,TYSON</v>
          </cell>
          <cell r="P28">
            <v>11308</v>
          </cell>
          <cell r="Q28" t="str">
            <v>CULTIVATION</v>
          </cell>
          <cell r="R28">
            <v>11437</v>
          </cell>
          <cell r="S28" t="str">
            <v>KAWAMA AREA</v>
          </cell>
        </row>
        <row r="29">
          <cell r="A29" t="str">
            <v>C009894</v>
          </cell>
          <cell r="B29" t="str">
            <v>STEPHEN</v>
          </cell>
          <cell r="C29" t="str">
            <v>HAMATIKA</v>
          </cell>
          <cell r="D29" t="str">
            <v>FOREMAN CANE HAULAGE EQUIP (ZAMBIA)</v>
          </cell>
          <cell r="E29" t="str">
            <v>FLM</v>
          </cell>
          <cell r="F29">
            <v>19661</v>
          </cell>
          <cell r="G29">
            <v>51</v>
          </cell>
          <cell r="H29">
            <v>26450</v>
          </cell>
          <cell r="I29">
            <v>32.58</v>
          </cell>
          <cell r="J29">
            <v>14.78</v>
          </cell>
          <cell r="K29" t="str">
            <v>FLM</v>
          </cell>
          <cell r="L29" t="str">
            <v>C5</v>
          </cell>
          <cell r="M29">
            <v>19</v>
          </cell>
          <cell r="N29" t="str">
            <v>MNGR AGRIC WORKSHOP (ZAMBIA) (D2)</v>
          </cell>
          <cell r="O29" t="str">
            <v>CHIPIMO,JAYSON</v>
          </cell>
          <cell r="P29">
            <v>11310</v>
          </cell>
          <cell r="Q29" t="str">
            <v>AGRICULTURAL SERVICES</v>
          </cell>
          <cell r="R29">
            <v>11447</v>
          </cell>
          <cell r="S29" t="str">
            <v>AGRICULTURAL WORKSHOP</v>
          </cell>
        </row>
        <row r="30">
          <cell r="A30" t="str">
            <v>C009821</v>
          </cell>
          <cell r="B30" t="str">
            <v>OBBINO</v>
          </cell>
          <cell r="C30" t="str">
            <v>MBEWE</v>
          </cell>
          <cell r="D30" t="str">
            <v>FOREMAN HEAVY DUTY (ZAMBIA)</v>
          </cell>
          <cell r="E30" t="str">
            <v>FLM</v>
          </cell>
          <cell r="F30">
            <v>19372</v>
          </cell>
          <cell r="G30">
            <v>51</v>
          </cell>
          <cell r="H30">
            <v>28672</v>
          </cell>
          <cell r="I30">
            <v>26.49</v>
          </cell>
          <cell r="J30">
            <v>3.11</v>
          </cell>
          <cell r="K30" t="str">
            <v>FLM</v>
          </cell>
          <cell r="L30" t="str">
            <v>C5</v>
          </cell>
          <cell r="M30">
            <v>17</v>
          </cell>
          <cell r="N30" t="str">
            <v>MNGR AGRIC WORKSHOP (ZAMBIA) (D2)</v>
          </cell>
          <cell r="O30" t="str">
            <v>CHIPIMO,JAYSON</v>
          </cell>
          <cell r="P30">
            <v>11310</v>
          </cell>
          <cell r="Q30" t="str">
            <v>AGRICULTURAL SERVICES</v>
          </cell>
          <cell r="R30">
            <v>11447</v>
          </cell>
          <cell r="S30" t="str">
            <v>AGRICULTURAL WORKSHOP</v>
          </cell>
        </row>
        <row r="31">
          <cell r="A31" t="str">
            <v>C003105</v>
          </cell>
          <cell r="B31" t="str">
            <v>ACKIM</v>
          </cell>
          <cell r="C31" t="str">
            <v>KALANGWA</v>
          </cell>
          <cell r="D31" t="str">
            <v>MNGR FARM (ZAMBIA) (C5)</v>
          </cell>
          <cell r="E31" t="str">
            <v>FLM</v>
          </cell>
          <cell r="F31">
            <v>19804</v>
          </cell>
          <cell r="G31">
            <v>50</v>
          </cell>
          <cell r="H31">
            <v>29677</v>
          </cell>
          <cell r="I31">
            <v>23.74</v>
          </cell>
          <cell r="J31">
            <v>31.78</v>
          </cell>
          <cell r="K31" t="str">
            <v>FLM</v>
          </cell>
          <cell r="L31" t="str">
            <v>C5</v>
          </cell>
          <cell r="M31">
            <v>27</v>
          </cell>
          <cell r="N31" t="str">
            <v>MNGR AREA (ZAMBIA) (D1)</v>
          </cell>
          <cell r="O31" t="str">
            <v>SHAKAPUKU,AUSTIN</v>
          </cell>
          <cell r="P31">
            <v>11308</v>
          </cell>
          <cell r="Q31" t="str">
            <v>CULTIVATION</v>
          </cell>
          <cell r="R31">
            <v>11434</v>
          </cell>
          <cell r="S31" t="str">
            <v>NAKAMBALA AREA</v>
          </cell>
        </row>
        <row r="32">
          <cell r="A32" t="str">
            <v>C009893</v>
          </cell>
          <cell r="B32" t="str">
            <v>ALICK</v>
          </cell>
          <cell r="C32" t="str">
            <v>NKUBITWE</v>
          </cell>
          <cell r="D32" t="str">
            <v>FOREMAN GENERAL TRACTORS (ZAMBIA)</v>
          </cell>
          <cell r="E32" t="str">
            <v>FLM</v>
          </cell>
          <cell r="F32">
            <v>20345</v>
          </cell>
          <cell r="G32">
            <v>49</v>
          </cell>
          <cell r="H32">
            <v>28734</v>
          </cell>
          <cell r="I32">
            <v>26.33</v>
          </cell>
          <cell r="J32">
            <v>0.11</v>
          </cell>
          <cell r="K32" t="str">
            <v>FLM</v>
          </cell>
          <cell r="L32" t="str">
            <v>C5</v>
          </cell>
          <cell r="M32">
            <v>18</v>
          </cell>
          <cell r="N32" t="str">
            <v>MNGR AGRIC WORKSHOP (ZAMBIA) (D2)</v>
          </cell>
          <cell r="O32" t="str">
            <v>CHIPIMO,JAYSON</v>
          </cell>
          <cell r="P32">
            <v>11310</v>
          </cell>
          <cell r="Q32" t="str">
            <v>AGRICULTURAL SERVICES</v>
          </cell>
          <cell r="R32">
            <v>11447</v>
          </cell>
          <cell r="S32" t="str">
            <v>AGRICULTURAL WORKSHOP</v>
          </cell>
        </row>
        <row r="33">
          <cell r="A33" t="str">
            <v>C600677</v>
          </cell>
          <cell r="B33" t="str">
            <v>KHONAH</v>
          </cell>
          <cell r="C33" t="str">
            <v>NCHEEMA</v>
          </cell>
          <cell r="D33" t="str">
            <v>MNGR FARM (ZAMBIA) (C5)</v>
          </cell>
          <cell r="E33" t="str">
            <v>FLM</v>
          </cell>
          <cell r="F33">
            <v>20200</v>
          </cell>
          <cell r="G33">
            <v>49</v>
          </cell>
          <cell r="H33">
            <v>36913</v>
          </cell>
          <cell r="I33">
            <v>3.94</v>
          </cell>
          <cell r="J33">
            <v>30.11</v>
          </cell>
          <cell r="K33" t="str">
            <v>FLM</v>
          </cell>
          <cell r="L33" t="str">
            <v>C5</v>
          </cell>
          <cell r="M33">
            <v>30</v>
          </cell>
          <cell r="N33" t="str">
            <v>MNGR AREA (ZAMBIA) (D1)</v>
          </cell>
          <cell r="O33" t="str">
            <v>KAULA,TYSON</v>
          </cell>
          <cell r="P33">
            <v>11308</v>
          </cell>
          <cell r="Q33" t="str">
            <v>CULTIVATION</v>
          </cell>
          <cell r="R33">
            <v>11437</v>
          </cell>
          <cell r="S33" t="str">
            <v>KAWAMA AREA</v>
          </cell>
        </row>
        <row r="34">
          <cell r="A34" t="str">
            <v>C600678</v>
          </cell>
          <cell r="B34" t="str">
            <v>SAINI</v>
          </cell>
          <cell r="C34" t="str">
            <v>SINKALA</v>
          </cell>
          <cell r="D34" t="str">
            <v>MNGR FARM (ZAMBIA) (C5)</v>
          </cell>
          <cell r="E34" t="str">
            <v>FLM</v>
          </cell>
          <cell r="F34">
            <v>20774</v>
          </cell>
          <cell r="G34">
            <v>48</v>
          </cell>
          <cell r="H34">
            <v>36914</v>
          </cell>
          <cell r="I34">
            <v>3.93</v>
          </cell>
          <cell r="J34">
            <v>21.11</v>
          </cell>
          <cell r="K34" t="str">
            <v>FLM</v>
          </cell>
          <cell r="L34" t="str">
            <v>C5</v>
          </cell>
          <cell r="M34">
            <v>35</v>
          </cell>
          <cell r="N34" t="str">
            <v>MNGR AREA (ZAMBIA) (D1)</v>
          </cell>
          <cell r="O34" t="str">
            <v>MULEYA,GRAVES SICHONI</v>
          </cell>
          <cell r="P34">
            <v>11308</v>
          </cell>
          <cell r="Q34" t="str">
            <v>CULTIVATION</v>
          </cell>
          <cell r="R34">
            <v>11439</v>
          </cell>
          <cell r="S34" t="str">
            <v>CHUULA AREA</v>
          </cell>
        </row>
        <row r="35">
          <cell r="A35" t="str">
            <v>C212024</v>
          </cell>
          <cell r="B35" t="str">
            <v>JOSEPH</v>
          </cell>
          <cell r="C35" t="str">
            <v>BANDA</v>
          </cell>
          <cell r="D35" t="str">
            <v>FOREMAN ROAD VEHICLES (ZAMBIA)</v>
          </cell>
          <cell r="E35" t="str">
            <v>FLM</v>
          </cell>
          <cell r="F35">
            <v>22247</v>
          </cell>
          <cell r="G35">
            <v>44</v>
          </cell>
          <cell r="H35">
            <v>30687</v>
          </cell>
          <cell r="I35">
            <v>20.98</v>
          </cell>
          <cell r="J35">
            <v>33.799999999999997</v>
          </cell>
          <cell r="K35" t="str">
            <v>FLM</v>
          </cell>
          <cell r="L35" t="str">
            <v>C5</v>
          </cell>
          <cell r="M35">
            <v>20</v>
          </cell>
          <cell r="N35" t="str">
            <v>MNGR AGRIC WORKSHOP (ZAMBIA) (D2)</v>
          </cell>
          <cell r="O35" t="str">
            <v>CHIPIMO,JAYSON</v>
          </cell>
          <cell r="P35">
            <v>11310</v>
          </cell>
          <cell r="Q35" t="str">
            <v>AGRICULTURAL SERVICES</v>
          </cell>
          <cell r="R35">
            <v>11447</v>
          </cell>
          <cell r="S35" t="str">
            <v>AGRICULTURAL WORKSHOP</v>
          </cell>
        </row>
        <row r="36">
          <cell r="A36" t="str">
            <v>C003154</v>
          </cell>
          <cell r="B36" t="str">
            <v>GRIFFITHS C.</v>
          </cell>
          <cell r="C36" t="str">
            <v>TUMBAMA</v>
          </cell>
          <cell r="D36" t="str">
            <v>MNGR FARM (ZAMBIA) (C5)</v>
          </cell>
          <cell r="E36" t="str">
            <v>FLM</v>
          </cell>
          <cell r="F36">
            <v>22231</v>
          </cell>
          <cell r="G36">
            <v>44</v>
          </cell>
          <cell r="H36">
            <v>30164</v>
          </cell>
          <cell r="I36">
            <v>22.41</v>
          </cell>
          <cell r="J36">
            <v>25.11</v>
          </cell>
          <cell r="K36" t="str">
            <v>FLM</v>
          </cell>
          <cell r="L36" t="str">
            <v>C5</v>
          </cell>
          <cell r="M36">
            <v>39</v>
          </cell>
          <cell r="N36" t="str">
            <v>MNGR AREA (ZAMBIA) (D1)</v>
          </cell>
          <cell r="O36" t="str">
            <v>BESA,LYSON</v>
          </cell>
          <cell r="P36">
            <v>11308</v>
          </cell>
          <cell r="Q36" t="str">
            <v>CULTIVATION</v>
          </cell>
          <cell r="R36">
            <v>11436</v>
          </cell>
          <cell r="S36" t="str">
            <v>KALEYA AREA</v>
          </cell>
        </row>
        <row r="37">
          <cell r="A37" t="str">
            <v>C007790</v>
          </cell>
          <cell r="B37" t="str">
            <v>MAYBIN C.</v>
          </cell>
          <cell r="C37" t="str">
            <v>SILUNGWE</v>
          </cell>
          <cell r="D37" t="str">
            <v>MNGR FARM (ZAMBIA) (C5)</v>
          </cell>
          <cell r="E37" t="str">
            <v>FLM</v>
          </cell>
          <cell r="F37">
            <v>22043</v>
          </cell>
          <cell r="G37">
            <v>44</v>
          </cell>
          <cell r="H37">
            <v>31089</v>
          </cell>
          <cell r="I37">
            <v>19.88</v>
          </cell>
          <cell r="J37">
            <v>26.763000000000002</v>
          </cell>
          <cell r="K37" t="str">
            <v>FLM</v>
          </cell>
          <cell r="L37" t="str">
            <v>C5</v>
          </cell>
          <cell r="M37">
            <v>32</v>
          </cell>
          <cell r="N37" t="str">
            <v>MNGR AREA (ZAMBIA) (D1)</v>
          </cell>
          <cell r="O37" t="str">
            <v>MULEYA,GRAVES SICHONI</v>
          </cell>
          <cell r="P37">
            <v>11308</v>
          </cell>
          <cell r="Q37" t="str">
            <v>CULTIVATION</v>
          </cell>
          <cell r="R37">
            <v>11439</v>
          </cell>
          <cell r="S37" t="str">
            <v>CHUULA AREA</v>
          </cell>
        </row>
        <row r="38">
          <cell r="A38" t="str">
            <v>CXXXX81</v>
          </cell>
          <cell r="B38" t="str">
            <v>VACANT</v>
          </cell>
          <cell r="C38" t="str">
            <v>VACANT</v>
          </cell>
          <cell r="D38" t="str">
            <v>MNGR FARM (ZAMBIA) (C5)</v>
          </cell>
          <cell r="E38" t="str">
            <v>FLM</v>
          </cell>
          <cell r="F38">
            <v>22434</v>
          </cell>
          <cell r="G38">
            <v>43</v>
          </cell>
          <cell r="H38">
            <v>31138</v>
          </cell>
          <cell r="I38">
            <v>19.739999999999998</v>
          </cell>
          <cell r="J38">
            <v>54.11</v>
          </cell>
          <cell r="K38" t="str">
            <v>FLM</v>
          </cell>
          <cell r="L38" t="str">
            <v>C5</v>
          </cell>
          <cell r="M38">
            <v>29</v>
          </cell>
          <cell r="N38" t="str">
            <v>MNGR AREA (ZAMBIA) (D1)</v>
          </cell>
          <cell r="O38" t="str">
            <v>KAULA,TYSON</v>
          </cell>
          <cell r="P38">
            <v>11308</v>
          </cell>
          <cell r="Q38" t="str">
            <v>CULTIVATION</v>
          </cell>
          <cell r="R38">
            <v>11437</v>
          </cell>
          <cell r="S38" t="str">
            <v>KAWAMA AREA</v>
          </cell>
        </row>
        <row r="39">
          <cell r="A39" t="str">
            <v>C216374</v>
          </cell>
          <cell r="B39" t="str">
            <v>KELLY</v>
          </cell>
          <cell r="C39" t="str">
            <v>SIMBALE</v>
          </cell>
          <cell r="D39" t="str">
            <v>FOREMAN SERVICE YARD (ZAMBIA)</v>
          </cell>
          <cell r="E39" t="str">
            <v>FLM</v>
          </cell>
          <cell r="F39">
            <v>23476</v>
          </cell>
          <cell r="G39">
            <v>40</v>
          </cell>
          <cell r="H39">
            <v>35034</v>
          </cell>
          <cell r="I39">
            <v>9.08</v>
          </cell>
          <cell r="J39">
            <v>0.44</v>
          </cell>
          <cell r="K39" t="str">
            <v>FLM</v>
          </cell>
          <cell r="L39" t="str">
            <v>C5</v>
          </cell>
          <cell r="M39">
            <v>47</v>
          </cell>
          <cell r="N39" t="str">
            <v>MNGR AGRIC WORKSHOP (ZAMBIA) (D2)</v>
          </cell>
          <cell r="O39" t="str">
            <v>CHIPIMO,JAYSON</v>
          </cell>
          <cell r="P39">
            <v>11310</v>
          </cell>
          <cell r="Q39" t="str">
            <v>AGRICULTURAL SERVICES</v>
          </cell>
          <cell r="R39">
            <v>11447</v>
          </cell>
          <cell r="S39" t="str">
            <v>AGRICULTURAL WORKSHOP</v>
          </cell>
        </row>
        <row r="40">
          <cell r="A40" t="str">
            <v>C217191</v>
          </cell>
          <cell r="B40" t="str">
            <v>MUNDIA</v>
          </cell>
          <cell r="C40" t="str">
            <v>MUSIALIKE</v>
          </cell>
          <cell r="D40" t="str">
            <v>FOREMAN SUPPORT SERVICES (ZAMBIA)</v>
          </cell>
          <cell r="E40" t="str">
            <v>FLM</v>
          </cell>
          <cell r="F40">
            <v>23503</v>
          </cell>
          <cell r="G40">
            <v>40</v>
          </cell>
          <cell r="H40">
            <v>32297</v>
          </cell>
          <cell r="I40">
            <v>16.57</v>
          </cell>
          <cell r="J40">
            <v>29.18</v>
          </cell>
          <cell r="K40" t="str">
            <v>FLM</v>
          </cell>
          <cell r="L40" t="str">
            <v>C5</v>
          </cell>
          <cell r="M40">
            <v>16</v>
          </cell>
          <cell r="N40" t="str">
            <v>MNGR AGRIC WORKSHOP (ZAMBIA) (D2)</v>
          </cell>
          <cell r="O40" t="str">
            <v>CHIPIMO,JAYSON</v>
          </cell>
          <cell r="P40">
            <v>11310</v>
          </cell>
          <cell r="Q40" t="str">
            <v>AGRICULTURAL SERVICES</v>
          </cell>
          <cell r="R40">
            <v>11447</v>
          </cell>
          <cell r="S40" t="str">
            <v>AGRICULTURAL WORKSHOP</v>
          </cell>
        </row>
        <row r="41">
          <cell r="A41" t="str">
            <v>CXXXX83</v>
          </cell>
          <cell r="B41" t="str">
            <v>VACANT</v>
          </cell>
          <cell r="C41" t="str">
            <v>VACANT</v>
          </cell>
          <cell r="D41" t="str">
            <v>MNGR FARM (ZAMBIA) (C5)</v>
          </cell>
          <cell r="E41" t="str">
            <v>FLM</v>
          </cell>
          <cell r="F41">
            <v>23887</v>
          </cell>
          <cell r="G41">
            <v>39</v>
          </cell>
          <cell r="H41">
            <v>34029</v>
          </cell>
          <cell r="I41">
            <v>11.83</v>
          </cell>
          <cell r="J41">
            <v>21.44</v>
          </cell>
          <cell r="K41" t="str">
            <v>FLM</v>
          </cell>
          <cell r="L41" t="str">
            <v>C5</v>
          </cell>
          <cell r="M41">
            <v>26</v>
          </cell>
          <cell r="N41" t="str">
            <v>MNGR AREA (ZAMBIA) (D1)</v>
          </cell>
          <cell r="O41" t="str">
            <v>SHAKAPUKU,AUSTIN</v>
          </cell>
          <cell r="P41">
            <v>11308</v>
          </cell>
          <cell r="Q41" t="str">
            <v>CULTIVATION</v>
          </cell>
          <cell r="R41">
            <v>11434</v>
          </cell>
          <cell r="S41" t="str">
            <v>NAKAMBALA AREA</v>
          </cell>
        </row>
        <row r="42">
          <cell r="A42" t="str">
            <v>CXXXX80</v>
          </cell>
          <cell r="B42" t="str">
            <v>VACANT</v>
          </cell>
          <cell r="C42" t="str">
            <v>VACANT</v>
          </cell>
          <cell r="D42" t="str">
            <v>AGRONOMIST CROP (ZAMBIA) (C5)</v>
          </cell>
          <cell r="E42" t="str">
            <v>FLM</v>
          </cell>
          <cell r="F42">
            <v>24315</v>
          </cell>
          <cell r="G42">
            <v>38</v>
          </cell>
          <cell r="H42">
            <v>33686</v>
          </cell>
          <cell r="I42">
            <v>12.77</v>
          </cell>
          <cell r="J42">
            <v>43.11</v>
          </cell>
          <cell r="K42" t="str">
            <v>FLM</v>
          </cell>
          <cell r="L42" t="str">
            <v>C5</v>
          </cell>
          <cell r="M42">
            <v>40</v>
          </cell>
          <cell r="N42" t="str">
            <v>MNGR FIELD TECHNICAL (ZAMBIA) (D2)</v>
          </cell>
          <cell r="O42" t="str">
            <v>MWIINDE,PATRICK</v>
          </cell>
          <cell r="P42">
            <v>11311</v>
          </cell>
          <cell r="Q42" t="str">
            <v>AGRONOMY</v>
          </cell>
          <cell r="R42">
            <v>0</v>
          </cell>
        </row>
        <row r="43">
          <cell r="A43" t="str">
            <v>C159834</v>
          </cell>
          <cell r="B43" t="str">
            <v>KAYEMBE</v>
          </cell>
          <cell r="C43" t="str">
            <v>MUYEPA</v>
          </cell>
          <cell r="D43" t="str">
            <v>MNGR FARM (ZAMBIA) (C5)</v>
          </cell>
          <cell r="E43" t="str">
            <v>FLM</v>
          </cell>
          <cell r="F43">
            <v>24870</v>
          </cell>
          <cell r="G43">
            <v>36</v>
          </cell>
          <cell r="H43">
            <v>34182</v>
          </cell>
          <cell r="I43">
            <v>11.41</v>
          </cell>
          <cell r="J43">
            <v>31.11</v>
          </cell>
          <cell r="K43" t="str">
            <v>FLM</v>
          </cell>
          <cell r="L43" t="str">
            <v>C5</v>
          </cell>
          <cell r="M43">
            <v>34</v>
          </cell>
          <cell r="N43" t="str">
            <v>MNGR AREA (ZAMBIA) (D1)</v>
          </cell>
          <cell r="O43" t="str">
            <v>MULEYA,GRAVES SICHONI</v>
          </cell>
          <cell r="P43">
            <v>11308</v>
          </cell>
          <cell r="Q43" t="str">
            <v>CULTIVATION</v>
          </cell>
          <cell r="R43">
            <v>11439</v>
          </cell>
          <cell r="S43" t="str">
            <v>CHUULA AREA</v>
          </cell>
        </row>
        <row r="44">
          <cell r="A44" t="str">
            <v>C611406</v>
          </cell>
          <cell r="B44" t="str">
            <v>FELIX NG'ANDU</v>
          </cell>
          <cell r="C44" t="str">
            <v>SIAKALIMA</v>
          </cell>
          <cell r="D44" t="str">
            <v>MNGR FARM (ZAMBIA) (C5)</v>
          </cell>
          <cell r="E44" t="str">
            <v>FLM</v>
          </cell>
          <cell r="F44">
            <v>25080</v>
          </cell>
          <cell r="G44">
            <v>36</v>
          </cell>
          <cell r="H44">
            <v>34043</v>
          </cell>
          <cell r="I44">
            <v>11.79</v>
          </cell>
          <cell r="J44">
            <v>27.11</v>
          </cell>
          <cell r="K44" t="str">
            <v>FLM</v>
          </cell>
          <cell r="L44" t="str">
            <v>C5</v>
          </cell>
          <cell r="M44">
            <v>38</v>
          </cell>
          <cell r="N44" t="str">
            <v>MNGR AREA (ZAMBIA) (D1)</v>
          </cell>
          <cell r="O44" t="str">
            <v>BESA,LYSON</v>
          </cell>
          <cell r="P44">
            <v>11308</v>
          </cell>
          <cell r="Q44" t="str">
            <v>CULTIVATION</v>
          </cell>
          <cell r="R44">
            <v>11436</v>
          </cell>
          <cell r="S44" t="str">
            <v>KALEYA AREA</v>
          </cell>
        </row>
        <row r="45">
          <cell r="A45" t="str">
            <v>C823223</v>
          </cell>
          <cell r="B45" t="str">
            <v>MALAYA</v>
          </cell>
          <cell r="C45" t="str">
            <v>KADEMAUNGA</v>
          </cell>
          <cell r="D45" t="str">
            <v>MNGR FARM (ZAMBIA) (C5)</v>
          </cell>
          <cell r="E45" t="str">
            <v>FLM</v>
          </cell>
          <cell r="F45">
            <v>26177</v>
          </cell>
          <cell r="G45">
            <v>33</v>
          </cell>
          <cell r="H45">
            <v>37669</v>
          </cell>
          <cell r="I45">
            <v>1.87</v>
          </cell>
          <cell r="J45">
            <v>29.74</v>
          </cell>
          <cell r="K45" t="str">
            <v>FLM</v>
          </cell>
          <cell r="L45" t="str">
            <v>C5</v>
          </cell>
          <cell r="M45">
            <v>25</v>
          </cell>
          <cell r="N45" t="str">
            <v>MNGR AREA (ZAMBIA) (D1)</v>
          </cell>
          <cell r="O45" t="str">
            <v>SHAKAPUKU,AUSTIN</v>
          </cell>
          <cell r="P45">
            <v>11308</v>
          </cell>
          <cell r="Q45" t="str">
            <v>CULTIVATION</v>
          </cell>
          <cell r="R45">
            <v>11434</v>
          </cell>
          <cell r="S45" t="str">
            <v>NAKAMBALA AREA</v>
          </cell>
        </row>
        <row r="46">
          <cell r="A46" t="str">
            <v>C600620</v>
          </cell>
          <cell r="B46" t="str">
            <v>KELVIN</v>
          </cell>
          <cell r="C46" t="str">
            <v>MILANDU</v>
          </cell>
          <cell r="D46" t="str">
            <v>OFFICER IRRIGATION (ZAMBIA) (C5)</v>
          </cell>
          <cell r="E46" t="str">
            <v>FLM</v>
          </cell>
          <cell r="F46">
            <v>26163</v>
          </cell>
          <cell r="G46">
            <v>33</v>
          </cell>
          <cell r="H46">
            <v>35709</v>
          </cell>
          <cell r="I46">
            <v>7.23</v>
          </cell>
          <cell r="J46">
            <v>15.11</v>
          </cell>
          <cell r="K46" t="str">
            <v>FLM</v>
          </cell>
          <cell r="L46" t="str">
            <v>C5</v>
          </cell>
          <cell r="M46">
            <v>43</v>
          </cell>
          <cell r="N46" t="str">
            <v>MNGR IRRIGATION (ZAMBIA) (D1)</v>
          </cell>
          <cell r="O46" t="str">
            <v>MULEYA,MORGAN</v>
          </cell>
          <cell r="P46">
            <v>11308</v>
          </cell>
          <cell r="Q46" t="str">
            <v>CULTIVATION</v>
          </cell>
          <cell r="R46">
            <v>11441</v>
          </cell>
          <cell r="S46" t="str">
            <v>IRRIGATION</v>
          </cell>
        </row>
        <row r="47">
          <cell r="A47" t="str">
            <v>C600621</v>
          </cell>
          <cell r="B47" t="str">
            <v>SIKUTO</v>
          </cell>
          <cell r="C47" t="str">
            <v>AKAPELWA</v>
          </cell>
          <cell r="D47" t="str">
            <v>MNGR FARM (ZAMBIA) (C5)</v>
          </cell>
          <cell r="E47" t="str">
            <v>FLM</v>
          </cell>
          <cell r="F47">
            <v>26476</v>
          </cell>
          <cell r="G47">
            <v>32</v>
          </cell>
          <cell r="H47">
            <v>35704</v>
          </cell>
          <cell r="I47">
            <v>7.24</v>
          </cell>
          <cell r="J47">
            <v>22.11</v>
          </cell>
          <cell r="K47" t="str">
            <v>FLM</v>
          </cell>
          <cell r="L47" t="str">
            <v>C5</v>
          </cell>
          <cell r="M47">
            <v>31</v>
          </cell>
          <cell r="N47" t="str">
            <v>MNGR AREA (ZAMBIA) (D1)</v>
          </cell>
          <cell r="O47" t="str">
            <v>KAULA,TYSON</v>
          </cell>
          <cell r="P47">
            <v>11308</v>
          </cell>
          <cell r="Q47" t="str">
            <v>CULTIVATION</v>
          </cell>
          <cell r="R47">
            <v>11437</v>
          </cell>
          <cell r="S47" t="str">
            <v>KAWAMA AREA</v>
          </cell>
        </row>
        <row r="48">
          <cell r="A48" t="str">
            <v>C600686</v>
          </cell>
          <cell r="B48" t="str">
            <v>CHRISTOPHER</v>
          </cell>
          <cell r="C48" t="str">
            <v>MPOLOMOKA</v>
          </cell>
          <cell r="D48" t="str">
            <v>MNGR FARM (ZAMBIA) (C5)</v>
          </cell>
          <cell r="E48" t="str">
            <v>FLM</v>
          </cell>
          <cell r="F48">
            <v>26331</v>
          </cell>
          <cell r="G48">
            <v>32</v>
          </cell>
          <cell r="H48">
            <v>37050</v>
          </cell>
          <cell r="I48">
            <v>3.56</v>
          </cell>
          <cell r="J48">
            <v>21.77</v>
          </cell>
          <cell r="K48" t="str">
            <v>FLM</v>
          </cell>
          <cell r="L48" t="str">
            <v>C5</v>
          </cell>
          <cell r="M48">
            <v>24</v>
          </cell>
          <cell r="N48" t="str">
            <v>MNGR AREA (ZAMBIA) (D1)</v>
          </cell>
          <cell r="O48" t="str">
            <v>SHAKAPUKU,AUSTIN</v>
          </cell>
          <cell r="P48">
            <v>11308</v>
          </cell>
          <cell r="Q48" t="str">
            <v>CULTIVATION</v>
          </cell>
          <cell r="R48">
            <v>11434</v>
          </cell>
          <cell r="S48" t="str">
            <v>NAKAMBALA AREA</v>
          </cell>
        </row>
        <row r="49">
          <cell r="A49" t="str">
            <v>C823710</v>
          </cell>
          <cell r="B49" t="str">
            <v>PATRICK</v>
          </cell>
          <cell r="C49" t="str">
            <v>MULEYA</v>
          </cell>
          <cell r="D49" t="str">
            <v>MNGR FARM (ZAMBIA) (C5)</v>
          </cell>
          <cell r="E49" t="str">
            <v>FLM</v>
          </cell>
          <cell r="F49">
            <v>26484</v>
          </cell>
          <cell r="G49">
            <v>32</v>
          </cell>
          <cell r="H49">
            <v>37749</v>
          </cell>
          <cell r="I49">
            <v>1.64</v>
          </cell>
          <cell r="J49">
            <v>14.4</v>
          </cell>
          <cell r="K49" t="str">
            <v>FLM</v>
          </cell>
          <cell r="L49" t="str">
            <v>C5</v>
          </cell>
          <cell r="M49">
            <v>33</v>
          </cell>
          <cell r="N49" t="str">
            <v>MNGR AREA (ZAMBIA) (D1)</v>
          </cell>
          <cell r="O49" t="str">
            <v>MULEYA,GRAVES SICHONI</v>
          </cell>
          <cell r="P49">
            <v>11308</v>
          </cell>
          <cell r="Q49" t="str">
            <v>CULTIVATION</v>
          </cell>
          <cell r="R49">
            <v>11439</v>
          </cell>
          <cell r="S49" t="str">
            <v>CHUULA AREA</v>
          </cell>
        </row>
        <row r="50">
          <cell r="A50" t="str">
            <v>C600717</v>
          </cell>
          <cell r="B50" t="str">
            <v>ERNEST</v>
          </cell>
          <cell r="C50" t="str">
            <v>NAMAKANDO</v>
          </cell>
          <cell r="D50" t="str">
            <v>OFFICER SURVEY &amp; DRAINAGE (ZAMBIA) (C5)</v>
          </cell>
          <cell r="E50" t="str">
            <v>FLM</v>
          </cell>
          <cell r="F50">
            <v>27502</v>
          </cell>
          <cell r="G50">
            <v>29</v>
          </cell>
          <cell r="H50">
            <v>37326</v>
          </cell>
          <cell r="I50">
            <v>2.8</v>
          </cell>
          <cell r="J50">
            <v>4.78</v>
          </cell>
          <cell r="K50" t="str">
            <v>FLM</v>
          </cell>
          <cell r="L50" t="str">
            <v>C5</v>
          </cell>
          <cell r="M50">
            <v>15</v>
          </cell>
          <cell r="N50" t="str">
            <v>MNGR LAND PREPARATION (ZAMBIA) (D1)</v>
          </cell>
          <cell r="O50" t="str">
            <v>MWALE,LLOYD</v>
          </cell>
          <cell r="P50">
            <v>11310</v>
          </cell>
          <cell r="Q50" t="str">
            <v>AGRICULTURAL SERVICES</v>
          </cell>
          <cell r="R50">
            <v>11445</v>
          </cell>
          <cell r="S50" t="str">
            <v>LAND PREPARATION</v>
          </cell>
        </row>
        <row r="51">
          <cell r="A51" t="str">
            <v>CXXXX82</v>
          </cell>
          <cell r="B51" t="str">
            <v>VACANT</v>
          </cell>
          <cell r="C51" t="str">
            <v>VACANT</v>
          </cell>
          <cell r="D51" t="str">
            <v>MNGR FARM (ZAMBIA) (C5)</v>
          </cell>
          <cell r="E51" t="str">
            <v>FLM</v>
          </cell>
          <cell r="F51">
            <v>28444</v>
          </cell>
          <cell r="G51">
            <v>27</v>
          </cell>
          <cell r="H51">
            <v>37231</v>
          </cell>
          <cell r="I51">
            <v>3.06</v>
          </cell>
          <cell r="J51">
            <v>27.07</v>
          </cell>
          <cell r="K51" t="str">
            <v>FLM</v>
          </cell>
          <cell r="L51" t="str">
            <v>C5</v>
          </cell>
          <cell r="M51">
            <v>36</v>
          </cell>
          <cell r="N51" t="str">
            <v>MNGR AREA (ZAMBIA) (D1)</v>
          </cell>
          <cell r="O51" t="str">
            <v>BESA,LYSON</v>
          </cell>
          <cell r="P51">
            <v>11308</v>
          </cell>
          <cell r="Q51" t="str">
            <v>CULTIVATION</v>
          </cell>
          <cell r="R51">
            <v>11436</v>
          </cell>
          <cell r="S51" t="str">
            <v>KALEYA AREA</v>
          </cell>
        </row>
        <row r="52">
          <cell r="A52" t="str">
            <v>C504350</v>
          </cell>
          <cell r="B52" t="str">
            <v>ROBERT</v>
          </cell>
          <cell r="C52" t="str">
            <v>NYANGU</v>
          </cell>
          <cell r="D52" t="str">
            <v>SURVEYOR (ZAMBIA) (C4)</v>
          </cell>
          <cell r="E52" t="str">
            <v>FLM</v>
          </cell>
          <cell r="F52">
            <v>19674</v>
          </cell>
          <cell r="G52">
            <v>51</v>
          </cell>
          <cell r="H52">
            <v>26435</v>
          </cell>
          <cell r="I52">
            <v>32.619999999999997</v>
          </cell>
          <cell r="J52">
            <v>3.11</v>
          </cell>
          <cell r="K52" t="str">
            <v>FLM</v>
          </cell>
          <cell r="L52" t="str">
            <v>C4</v>
          </cell>
          <cell r="M52">
            <v>46</v>
          </cell>
          <cell r="N52" t="str">
            <v>OFFICER SURVEY &amp; DRAINAGE (ZAMBIA) (C5)</v>
          </cell>
          <cell r="O52" t="str">
            <v>NAMAKANDO,ERNEST</v>
          </cell>
          <cell r="P52">
            <v>11310</v>
          </cell>
          <cell r="Q52" t="str">
            <v>AGRICULTURAL SERVICES</v>
          </cell>
          <cell r="R52">
            <v>11445</v>
          </cell>
          <cell r="S52" t="str">
            <v>LAND PREPARATION</v>
          </cell>
        </row>
        <row r="53">
          <cell r="A53" t="str">
            <v>C605793</v>
          </cell>
          <cell r="B53" t="str">
            <v>DAMSON</v>
          </cell>
          <cell r="C53" t="str">
            <v>MUSUKWA</v>
          </cell>
          <cell r="D53" t="str">
            <v>OFFICER CANE HAULAGE (ZAMBIA) (C4)</v>
          </cell>
          <cell r="E53" t="str">
            <v>FLM</v>
          </cell>
          <cell r="F53">
            <v>20090</v>
          </cell>
          <cell r="G53">
            <v>49</v>
          </cell>
          <cell r="H53">
            <v>32874</v>
          </cell>
          <cell r="I53">
            <v>14.99</v>
          </cell>
          <cell r="J53">
            <v>11.11</v>
          </cell>
          <cell r="K53" t="str">
            <v>FLM</v>
          </cell>
          <cell r="L53" t="str">
            <v>C4</v>
          </cell>
          <cell r="M53">
            <v>44</v>
          </cell>
          <cell r="N53" t="str">
            <v>MNGR CANE HAULAGE (ZAMBIA) (D1)</v>
          </cell>
          <cell r="O53" t="str">
            <v>KAPESHA,MARTIN JOHN</v>
          </cell>
          <cell r="P53">
            <v>11310</v>
          </cell>
          <cell r="Q53" t="str">
            <v>AGRICULTURAL SERVICES</v>
          </cell>
          <cell r="R53">
            <v>11443</v>
          </cell>
          <cell r="S53" t="str">
            <v>CANE HAULAGE</v>
          </cell>
        </row>
        <row r="54">
          <cell r="A54" t="str">
            <v>C606652</v>
          </cell>
          <cell r="B54" t="str">
            <v>GEORGE</v>
          </cell>
          <cell r="C54" t="str">
            <v>MAINZA</v>
          </cell>
          <cell r="D54" t="str">
            <v>OFFICER ADMINISTRATION (ZAMBIA) (C3)</v>
          </cell>
          <cell r="E54" t="str">
            <v>FLM</v>
          </cell>
          <cell r="F54">
            <v>20821</v>
          </cell>
          <cell r="G54">
            <v>47</v>
          </cell>
          <cell r="H54">
            <v>34121</v>
          </cell>
          <cell r="I54">
            <v>11.58</v>
          </cell>
          <cell r="J54">
            <v>5.34</v>
          </cell>
          <cell r="K54" t="str">
            <v>C3</v>
          </cell>
          <cell r="L54" t="str">
            <v>C4</v>
          </cell>
          <cell r="M54">
            <v>56</v>
          </cell>
          <cell r="N54" t="str">
            <v>MNGR AGRICULTURE (ZAMBIA) (E2)</v>
          </cell>
          <cell r="O54" t="str">
            <v>VEENSTRA,HANS</v>
          </cell>
          <cell r="P54">
            <v>11353</v>
          </cell>
          <cell r="Q54" t="str">
            <v>ADMINISTRATION</v>
          </cell>
          <cell r="R54">
            <v>0</v>
          </cell>
        </row>
        <row r="55">
          <cell r="A55" t="str">
            <v>C003155</v>
          </cell>
          <cell r="B55" t="str">
            <v>RICHARD</v>
          </cell>
          <cell r="C55" t="str">
            <v>NYAMBE</v>
          </cell>
          <cell r="D55" t="str">
            <v>OFFICER AGRIC INFORMATION (ZAMBIA) (C4)</v>
          </cell>
          <cell r="E55" t="str">
            <v>FLM</v>
          </cell>
          <cell r="F55">
            <v>23743</v>
          </cell>
          <cell r="G55">
            <v>39</v>
          </cell>
          <cell r="H55">
            <v>33178</v>
          </cell>
          <cell r="I55">
            <v>14.16</v>
          </cell>
          <cell r="J55">
            <v>21.11</v>
          </cell>
          <cell r="K55" t="str">
            <v>FLM</v>
          </cell>
          <cell r="L55" t="str">
            <v>C4</v>
          </cell>
          <cell r="M55">
            <v>49</v>
          </cell>
          <cell r="N55" t="str">
            <v>MNGR AGRICULTURE (ZAMBIA) (E2)</v>
          </cell>
          <cell r="O55" t="str">
            <v>VEENSTRA,HANS</v>
          </cell>
          <cell r="P55">
            <v>11353</v>
          </cell>
          <cell r="Q55" t="str">
            <v>ADMINISTRATION</v>
          </cell>
          <cell r="R55">
            <v>0</v>
          </cell>
        </row>
        <row r="56">
          <cell r="A56" t="str">
            <v>C823428</v>
          </cell>
          <cell r="B56" t="str">
            <v>SUDAN</v>
          </cell>
          <cell r="C56" t="str">
            <v>MULEBWENTE</v>
          </cell>
          <cell r="D56" t="str">
            <v>OFFICER IRRIGATION (ZAMBIA) (C5)</v>
          </cell>
          <cell r="E56" t="str">
            <v>FLM</v>
          </cell>
          <cell r="F56">
            <v>26645</v>
          </cell>
          <cell r="G56">
            <v>32</v>
          </cell>
          <cell r="H56">
            <v>37683</v>
          </cell>
          <cell r="I56">
            <v>1.82</v>
          </cell>
          <cell r="J56">
            <v>26.74</v>
          </cell>
          <cell r="K56" t="str">
            <v>FLM</v>
          </cell>
          <cell r="L56" t="str">
            <v>C4</v>
          </cell>
          <cell r="M56">
            <v>8087</v>
          </cell>
          <cell r="N56" t="str">
            <v>MNGR IRRIGATION (ZAMBIA) (D1)</v>
          </cell>
          <cell r="O56" t="str">
            <v>MULEYA,MORGAN</v>
          </cell>
          <cell r="P56">
            <v>11308</v>
          </cell>
          <cell r="Q56" t="str">
            <v>CULTIVATION</v>
          </cell>
          <cell r="R56">
            <v>11441</v>
          </cell>
          <cell r="S56" t="str">
            <v>IRRIGATION</v>
          </cell>
        </row>
        <row r="57">
          <cell r="A57" t="str">
            <v>C205374</v>
          </cell>
          <cell r="B57" t="str">
            <v>JOSEPH</v>
          </cell>
          <cell r="C57" t="str">
            <v>MALAMBO</v>
          </cell>
          <cell r="D57" t="str">
            <v>CHARGEHAND SHIFT (ZAMBIA)</v>
          </cell>
          <cell r="E57" t="str">
            <v>C3</v>
          </cell>
          <cell r="F57">
            <v>18629</v>
          </cell>
          <cell r="G57">
            <v>53</v>
          </cell>
          <cell r="H57">
            <v>26938</v>
          </cell>
          <cell r="I57">
            <v>31.24</v>
          </cell>
          <cell r="J57">
            <v>2.04</v>
          </cell>
          <cell r="K57" t="str">
            <v>C3</v>
          </cell>
          <cell r="M57">
            <v>8371</v>
          </cell>
          <cell r="N57" t="str">
            <v>FOREMAN SERVICE YARD (ZAMBIA)</v>
          </cell>
          <cell r="O57" t="str">
            <v>SIMBALE,KELLY</v>
          </cell>
          <cell r="P57">
            <v>11310</v>
          </cell>
          <cell r="Q57" t="str">
            <v>AGRICULTURAL SERVICES</v>
          </cell>
          <cell r="R57">
            <v>11447</v>
          </cell>
          <cell r="S57" t="str">
            <v>AGRICULTURAL WORKSHOP</v>
          </cell>
        </row>
        <row r="58">
          <cell r="A58" t="str">
            <v>C003098</v>
          </cell>
          <cell r="B58" t="str">
            <v>CRISPIN K.</v>
          </cell>
          <cell r="C58" t="str">
            <v>MUYUNDA</v>
          </cell>
          <cell r="D58" t="str">
            <v>OFFICER HARVESTING (ZAMBIA) (C3)</v>
          </cell>
          <cell r="E58" t="str">
            <v>C3</v>
          </cell>
          <cell r="F58">
            <v>18629</v>
          </cell>
          <cell r="G58">
            <v>53</v>
          </cell>
          <cell r="H58">
            <v>29495</v>
          </cell>
          <cell r="I58">
            <v>24.24</v>
          </cell>
          <cell r="J58">
            <v>10.11</v>
          </cell>
          <cell r="K58" t="str">
            <v>C3</v>
          </cell>
          <cell r="M58">
            <v>60</v>
          </cell>
          <cell r="N58" t="str">
            <v>MNGR AREA (ZAMBIA) (D1)</v>
          </cell>
          <cell r="O58" t="str">
            <v>MULEYA,GRAVES SICHONI</v>
          </cell>
          <cell r="P58">
            <v>11308</v>
          </cell>
          <cell r="Q58" t="str">
            <v>CULTIVATION</v>
          </cell>
          <cell r="R58">
            <v>11439</v>
          </cell>
          <cell r="S58" t="str">
            <v>CHUULA AREA</v>
          </cell>
        </row>
        <row r="59">
          <cell r="A59" t="str">
            <v>C000998</v>
          </cell>
          <cell r="B59" t="str">
            <v>GEORGINA</v>
          </cell>
          <cell r="C59" t="str">
            <v>CHISAPI</v>
          </cell>
          <cell r="D59" t="str">
            <v>SECRETARY (ZAMBIA) (B3)</v>
          </cell>
          <cell r="E59" t="str">
            <v>C3</v>
          </cell>
          <cell r="F59">
            <v>19085</v>
          </cell>
          <cell r="G59">
            <v>52</v>
          </cell>
          <cell r="H59">
            <v>26846</v>
          </cell>
          <cell r="I59">
            <v>31.49</v>
          </cell>
          <cell r="J59">
            <v>4.1100000000000003</v>
          </cell>
          <cell r="K59" t="str">
            <v>B3</v>
          </cell>
          <cell r="M59">
            <v>57</v>
          </cell>
          <cell r="N59" t="str">
            <v>MNGR AGRICULTURE (ZAMBIA) (E2)</v>
          </cell>
          <cell r="O59" t="str">
            <v>VEENSTRA,HANS</v>
          </cell>
          <cell r="P59">
            <v>11353</v>
          </cell>
          <cell r="Q59" t="str">
            <v>ADMINISTRATION</v>
          </cell>
          <cell r="R59">
            <v>0</v>
          </cell>
        </row>
        <row r="60">
          <cell r="A60" t="str">
            <v>C611402</v>
          </cell>
          <cell r="B60" t="str">
            <v>CYPRIANO</v>
          </cell>
          <cell r="C60" t="str">
            <v>HAAKANTU</v>
          </cell>
          <cell r="D60" t="str">
            <v>OFFICER HARVESTING (ZAMBIA) (C3)</v>
          </cell>
          <cell r="E60" t="str">
            <v>C3</v>
          </cell>
          <cell r="F60">
            <v>20090</v>
          </cell>
          <cell r="G60">
            <v>49</v>
          </cell>
          <cell r="H60">
            <v>32874</v>
          </cell>
          <cell r="I60">
            <v>14.99</v>
          </cell>
          <cell r="J60">
            <v>8.11</v>
          </cell>
          <cell r="K60" t="str">
            <v>C3</v>
          </cell>
          <cell r="M60">
            <v>59</v>
          </cell>
          <cell r="N60" t="str">
            <v>MNGR AREA (ZAMBIA) (D1)</v>
          </cell>
          <cell r="O60" t="str">
            <v>KAULA,TYSON</v>
          </cell>
          <cell r="P60">
            <v>11308</v>
          </cell>
          <cell r="Q60" t="str">
            <v>CULTIVATION</v>
          </cell>
          <cell r="R60">
            <v>11437</v>
          </cell>
          <cell r="S60" t="str">
            <v>KAWAMA AREA</v>
          </cell>
        </row>
        <row r="61">
          <cell r="A61" t="str">
            <v>C211178</v>
          </cell>
          <cell r="B61" t="str">
            <v>JUAS</v>
          </cell>
          <cell r="C61" t="str">
            <v>NYONDO</v>
          </cell>
          <cell r="D61" t="str">
            <v>CHARGEHAND SHIFT (ZAMBIA)</v>
          </cell>
          <cell r="E61" t="str">
            <v>C3</v>
          </cell>
          <cell r="F61">
            <v>20821</v>
          </cell>
          <cell r="G61">
            <v>47</v>
          </cell>
          <cell r="H61">
            <v>29780</v>
          </cell>
          <cell r="I61">
            <v>23.46</v>
          </cell>
          <cell r="J61">
            <v>55.41</v>
          </cell>
          <cell r="K61" t="str">
            <v>C3</v>
          </cell>
          <cell r="M61">
            <v>8366</v>
          </cell>
          <cell r="N61" t="str">
            <v>FOREMAN SERVICE YARD (ZAMBIA)</v>
          </cell>
          <cell r="O61" t="str">
            <v>SIMBALE,KELLY</v>
          </cell>
          <cell r="P61">
            <v>11310</v>
          </cell>
          <cell r="Q61" t="str">
            <v>AGRICULTURAL SERVICES</v>
          </cell>
          <cell r="R61">
            <v>11447</v>
          </cell>
          <cell r="S61" t="str">
            <v>AGRICULTURAL WORKSHOP</v>
          </cell>
        </row>
        <row r="62">
          <cell r="A62" t="str">
            <v>C608962</v>
          </cell>
          <cell r="B62" t="str">
            <v>MARRIS</v>
          </cell>
          <cell r="C62" t="str">
            <v>MUMBA</v>
          </cell>
          <cell r="D62" t="str">
            <v>OFFICER CANE HAULAGE (ZAMBIA) (C4)</v>
          </cell>
          <cell r="E62" t="str">
            <v>C3</v>
          </cell>
          <cell r="F62">
            <v>20986</v>
          </cell>
          <cell r="G62">
            <v>47</v>
          </cell>
          <cell r="H62">
            <v>35717</v>
          </cell>
          <cell r="I62">
            <v>7.21</v>
          </cell>
          <cell r="J62">
            <v>5.4329999999999998</v>
          </cell>
          <cell r="K62" t="str">
            <v>C3</v>
          </cell>
          <cell r="M62">
            <v>52</v>
          </cell>
          <cell r="N62" t="str">
            <v>MNGR CANE HAULAGE (ZAMBIA) (D1)</v>
          </cell>
          <cell r="O62" t="str">
            <v>KAPESHA,MARTIN JOHN</v>
          </cell>
          <cell r="P62">
            <v>11310</v>
          </cell>
          <cell r="Q62" t="str">
            <v>AGRICULTURAL SERVICES</v>
          </cell>
          <cell r="R62">
            <v>11443</v>
          </cell>
          <cell r="S62" t="str">
            <v>CANE HAULAGE</v>
          </cell>
        </row>
        <row r="63">
          <cell r="A63" t="str">
            <v>C216371</v>
          </cell>
          <cell r="B63" t="str">
            <v>CHARLES</v>
          </cell>
          <cell r="C63" t="str">
            <v>MUBITA</v>
          </cell>
          <cell r="D63" t="str">
            <v>CHARGEHAND SHIFT (ZAMBIA)</v>
          </cell>
          <cell r="E63" t="str">
            <v>C3</v>
          </cell>
          <cell r="F63">
            <v>21555</v>
          </cell>
          <cell r="G63">
            <v>45</v>
          </cell>
          <cell r="H63">
            <v>28689</v>
          </cell>
          <cell r="I63">
            <v>26.45</v>
          </cell>
          <cell r="J63">
            <v>7.04</v>
          </cell>
          <cell r="K63" t="str">
            <v>C3</v>
          </cell>
          <cell r="M63">
            <v>8368</v>
          </cell>
          <cell r="N63" t="str">
            <v>FOREMAN SERVICE YARD (ZAMBIA)</v>
          </cell>
          <cell r="O63" t="str">
            <v>SIMBALE,KELLY</v>
          </cell>
          <cell r="P63">
            <v>11310</v>
          </cell>
          <cell r="Q63" t="str">
            <v>AGRICULTURAL SERVICES</v>
          </cell>
          <cell r="R63">
            <v>11447</v>
          </cell>
          <cell r="S63" t="str">
            <v>AGRICULTURAL WORKSHOP</v>
          </cell>
        </row>
        <row r="64">
          <cell r="A64" t="str">
            <v>C217713</v>
          </cell>
          <cell r="B64" t="str">
            <v>LANGSON</v>
          </cell>
          <cell r="C64" t="str">
            <v>BANDA</v>
          </cell>
          <cell r="D64" t="str">
            <v>CHARGEHAND SHIFT (ZAMBIA)</v>
          </cell>
          <cell r="E64" t="str">
            <v>C3</v>
          </cell>
          <cell r="F64">
            <v>21551</v>
          </cell>
          <cell r="G64">
            <v>45</v>
          </cell>
          <cell r="H64">
            <v>32906</v>
          </cell>
          <cell r="I64">
            <v>14.91</v>
          </cell>
          <cell r="J64">
            <v>7.0000000000000007E-2</v>
          </cell>
          <cell r="K64" t="str">
            <v>C3</v>
          </cell>
          <cell r="M64">
            <v>8365</v>
          </cell>
          <cell r="N64" t="str">
            <v>FOREMAN SERVICE YARD (ZAMBIA)</v>
          </cell>
          <cell r="O64" t="str">
            <v>SIMBALE,KELLY</v>
          </cell>
          <cell r="P64">
            <v>11310</v>
          </cell>
          <cell r="Q64" t="str">
            <v>AGRICULTURAL SERVICES</v>
          </cell>
          <cell r="R64">
            <v>11447</v>
          </cell>
          <cell r="S64" t="str">
            <v>AGRICULTURAL WORKSHOP</v>
          </cell>
        </row>
        <row r="65">
          <cell r="A65" t="str">
            <v>C618917</v>
          </cell>
          <cell r="B65" t="str">
            <v>JEREMIAH</v>
          </cell>
          <cell r="C65" t="str">
            <v>MUNTHALI</v>
          </cell>
          <cell r="D65" t="str">
            <v>OFFICER HARVESTING (ZAMBIA) (C3)</v>
          </cell>
          <cell r="E65" t="str">
            <v>C3</v>
          </cell>
          <cell r="F65">
            <v>23520</v>
          </cell>
          <cell r="G65">
            <v>40</v>
          </cell>
          <cell r="H65">
            <v>36756</v>
          </cell>
          <cell r="I65">
            <v>4.3600000000000003</v>
          </cell>
          <cell r="J65">
            <v>9.6000000000000002E-2</v>
          </cell>
          <cell r="K65" t="str">
            <v>C3</v>
          </cell>
          <cell r="M65">
            <v>61</v>
          </cell>
          <cell r="N65" t="str">
            <v>MNGR AREA (ZAMBIA) (D1)</v>
          </cell>
          <cell r="O65" t="str">
            <v>BESA,LYSON</v>
          </cell>
          <cell r="P65">
            <v>11308</v>
          </cell>
          <cell r="Q65" t="str">
            <v>CULTIVATION</v>
          </cell>
          <cell r="R65">
            <v>11436</v>
          </cell>
          <cell r="S65" t="str">
            <v>KALEYA AREA</v>
          </cell>
        </row>
        <row r="66">
          <cell r="A66" t="str">
            <v>C600716</v>
          </cell>
          <cell r="B66" t="str">
            <v>LICENT</v>
          </cell>
          <cell r="C66" t="str">
            <v>HACHABA</v>
          </cell>
          <cell r="D66" t="str">
            <v>SUPERVISOR OLAND PREP (ZAMBIA)</v>
          </cell>
          <cell r="E66" t="str">
            <v>C3</v>
          </cell>
          <cell r="F66">
            <v>23621</v>
          </cell>
          <cell r="G66">
            <v>40</v>
          </cell>
          <cell r="H66">
            <v>37320</v>
          </cell>
          <cell r="I66">
            <v>2.82</v>
          </cell>
          <cell r="J66">
            <v>36.78</v>
          </cell>
          <cell r="K66" t="str">
            <v>C3</v>
          </cell>
          <cell r="M66">
            <v>53</v>
          </cell>
          <cell r="N66" t="str">
            <v>MNGR LAND PREPARATION (ZAMBIA) (D1)</v>
          </cell>
          <cell r="O66" t="str">
            <v>MWALE,LLOYD</v>
          </cell>
          <cell r="P66">
            <v>11310</v>
          </cell>
          <cell r="Q66" t="str">
            <v>AGRICULTURAL SERVICES</v>
          </cell>
          <cell r="R66">
            <v>11445</v>
          </cell>
          <cell r="S66" t="str">
            <v>LAND PREPARATION</v>
          </cell>
        </row>
        <row r="67">
          <cell r="A67" t="str">
            <v>C217704</v>
          </cell>
          <cell r="B67" t="str">
            <v>MZEE</v>
          </cell>
          <cell r="C67" t="str">
            <v>MILEMBO</v>
          </cell>
          <cell r="D67" t="str">
            <v>OFFICER CANE HAULAGE (ZAMBIA) (C4)</v>
          </cell>
          <cell r="E67" t="str">
            <v>C3</v>
          </cell>
          <cell r="F67">
            <v>23817</v>
          </cell>
          <cell r="G67">
            <v>39</v>
          </cell>
          <cell r="H67">
            <v>37082</v>
          </cell>
          <cell r="I67">
            <v>3.47</v>
          </cell>
          <cell r="J67">
            <v>9.0960000000000001</v>
          </cell>
          <cell r="K67" t="str">
            <v>C3</v>
          </cell>
          <cell r="M67">
            <v>50</v>
          </cell>
          <cell r="N67" t="str">
            <v>MNGR CANE HAULAGE (ZAMBIA) (D1)</v>
          </cell>
          <cell r="O67" t="str">
            <v>KAPESHA,MARTIN JOHN</v>
          </cell>
          <cell r="P67">
            <v>11310</v>
          </cell>
          <cell r="Q67" t="str">
            <v>AGRICULTURAL SERVICES</v>
          </cell>
          <cell r="R67">
            <v>11443</v>
          </cell>
          <cell r="S67" t="str">
            <v>CANE HAULAGE</v>
          </cell>
        </row>
        <row r="68">
          <cell r="A68" t="str">
            <v>C612000</v>
          </cell>
          <cell r="B68" t="str">
            <v>MORTIMER</v>
          </cell>
          <cell r="C68" t="str">
            <v>KALWISHA</v>
          </cell>
          <cell r="D68" t="str">
            <v>CHARGEHAND CARS &amp; VANS (ZAMBIA)</v>
          </cell>
          <cell r="E68" t="str">
            <v>C3</v>
          </cell>
          <cell r="F68">
            <v>24108</v>
          </cell>
          <cell r="G68">
            <v>38</v>
          </cell>
          <cell r="H68">
            <v>35309</v>
          </cell>
          <cell r="I68">
            <v>8.33</v>
          </cell>
          <cell r="J68">
            <v>15.11</v>
          </cell>
          <cell r="K68" t="str">
            <v>C3</v>
          </cell>
          <cell r="M68">
            <v>55</v>
          </cell>
          <cell r="N68" t="str">
            <v>FOREMAN ROAD VEHICLES (ZAMBIA)</v>
          </cell>
          <cell r="O68" t="str">
            <v>BANDA,JOSEPH</v>
          </cell>
          <cell r="P68">
            <v>11310</v>
          </cell>
          <cell r="Q68" t="str">
            <v>AGRICULTURAL SERVICES</v>
          </cell>
          <cell r="R68">
            <v>11447</v>
          </cell>
          <cell r="S68" t="str">
            <v>AGRICULTURAL WORKSHOP</v>
          </cell>
        </row>
        <row r="69">
          <cell r="A69" t="str">
            <v>C218345</v>
          </cell>
          <cell r="B69" t="str">
            <v>KENNEDY</v>
          </cell>
          <cell r="C69" t="str">
            <v>MUNYENYEMBE</v>
          </cell>
          <cell r="D69" t="str">
            <v>CHARGEHAND SHIFT (ZAMBIA)</v>
          </cell>
          <cell r="E69" t="str">
            <v>C3</v>
          </cell>
          <cell r="F69">
            <v>24242</v>
          </cell>
          <cell r="G69">
            <v>38</v>
          </cell>
          <cell r="H69">
            <v>33724</v>
          </cell>
          <cell r="I69">
            <v>12.67</v>
          </cell>
          <cell r="J69">
            <v>7.0000000000000007E-2</v>
          </cell>
          <cell r="K69" t="str">
            <v>C3</v>
          </cell>
          <cell r="M69">
            <v>8367</v>
          </cell>
          <cell r="N69" t="str">
            <v>FOREMAN SERVICE YARD (ZAMBIA)</v>
          </cell>
          <cell r="O69" t="str">
            <v>SIMBALE,KELLY</v>
          </cell>
          <cell r="P69">
            <v>11310</v>
          </cell>
          <cell r="Q69" t="str">
            <v>AGRICULTURAL SERVICES</v>
          </cell>
          <cell r="R69">
            <v>11447</v>
          </cell>
          <cell r="S69" t="str">
            <v>AGRICULTURAL WORKSHOP</v>
          </cell>
        </row>
        <row r="70">
          <cell r="A70" t="str">
            <v>C618756</v>
          </cell>
          <cell r="B70" t="str">
            <v>NUMBWA</v>
          </cell>
          <cell r="C70" t="str">
            <v>MAAMBO</v>
          </cell>
          <cell r="D70" t="str">
            <v>OFFICER HARVESTING (ZAMBIA) (C3)</v>
          </cell>
          <cell r="E70" t="str">
            <v>C3</v>
          </cell>
          <cell r="F70">
            <v>24385</v>
          </cell>
          <cell r="G70">
            <v>38</v>
          </cell>
          <cell r="H70">
            <v>36787</v>
          </cell>
          <cell r="I70">
            <v>4.28</v>
          </cell>
          <cell r="J70">
            <v>6.0960000000000001</v>
          </cell>
          <cell r="K70" t="str">
            <v>C3</v>
          </cell>
          <cell r="M70">
            <v>58</v>
          </cell>
          <cell r="N70" t="str">
            <v>MNGR AREA (ZAMBIA) (D1)</v>
          </cell>
          <cell r="O70" t="str">
            <v>SHAKAPUKU,AUSTIN</v>
          </cell>
          <cell r="P70">
            <v>11308</v>
          </cell>
          <cell r="Q70" t="str">
            <v>CULTIVATION</v>
          </cell>
          <cell r="R70">
            <v>11434</v>
          </cell>
          <cell r="S70" t="str">
            <v>NAKAMBALA AREA</v>
          </cell>
        </row>
        <row r="71">
          <cell r="A71" t="str">
            <v>C218912</v>
          </cell>
          <cell r="B71" t="str">
            <v>CHRISPINE</v>
          </cell>
          <cell r="C71" t="str">
            <v>HACHUMPI</v>
          </cell>
          <cell r="D71" t="str">
            <v>OFFICER CANE HAULAGE (ZAMBIA) (C4)</v>
          </cell>
          <cell r="E71" t="str">
            <v>C3</v>
          </cell>
          <cell r="F71">
            <v>25569</v>
          </cell>
          <cell r="G71">
            <v>34</v>
          </cell>
          <cell r="H71">
            <v>35327</v>
          </cell>
          <cell r="I71">
            <v>8.2799999999999994</v>
          </cell>
          <cell r="J71">
            <v>41.17</v>
          </cell>
          <cell r="K71" t="str">
            <v>C3</v>
          </cell>
          <cell r="M71">
            <v>51</v>
          </cell>
          <cell r="N71" t="str">
            <v>MNGR CANE HAULAGE (ZAMBIA) (D1)</v>
          </cell>
          <cell r="O71" t="str">
            <v>KAPESHA,MARTIN JOHN</v>
          </cell>
          <cell r="P71">
            <v>11310</v>
          </cell>
          <cell r="Q71" t="str">
            <v>AGRICULTURAL SERVICES</v>
          </cell>
          <cell r="R71">
            <v>11443</v>
          </cell>
          <cell r="S71" t="str">
            <v>CANE HAULAGE</v>
          </cell>
        </row>
        <row r="72">
          <cell r="A72" t="str">
            <v>C618879</v>
          </cell>
          <cell r="B72" t="str">
            <v>GLORIA</v>
          </cell>
          <cell r="C72" t="str">
            <v>NACHIVULA</v>
          </cell>
          <cell r="D72" t="str">
            <v>SURVEYOR (ZAMBIA) (C4)</v>
          </cell>
          <cell r="E72" t="str">
            <v>C3</v>
          </cell>
          <cell r="F72">
            <v>27229</v>
          </cell>
          <cell r="G72">
            <v>30</v>
          </cell>
          <cell r="H72">
            <v>35713</v>
          </cell>
          <cell r="I72">
            <v>7.22</v>
          </cell>
          <cell r="J72">
            <v>33.44</v>
          </cell>
          <cell r="K72" t="str">
            <v>FLM</v>
          </cell>
          <cell r="L72" t="str">
            <v>C4</v>
          </cell>
          <cell r="M72">
            <v>46</v>
          </cell>
          <cell r="N72" t="str">
            <v>OFFICER SURVEY &amp; DRAINAGE (ZAMBIA) (C5)</v>
          </cell>
          <cell r="O72" t="str">
            <v>NAMAKANDO,ERNEST</v>
          </cell>
          <cell r="P72">
            <v>11310</v>
          </cell>
          <cell r="Q72" t="str">
            <v>AGRICULTURAL SERVICES</v>
          </cell>
          <cell r="R72">
            <v>11445</v>
          </cell>
          <cell r="S72" t="str">
            <v>LAND PREPARATION</v>
          </cell>
        </row>
        <row r="73">
          <cell r="A73" t="str">
            <v>C825478</v>
          </cell>
          <cell r="B73" t="str">
            <v>NCHIMUNYA</v>
          </cell>
          <cell r="C73" t="str">
            <v>MOONGA</v>
          </cell>
          <cell r="D73" t="str">
            <v>ARTISAN MECHANIC AUTO (ZAMBIA) (C2)</v>
          </cell>
          <cell r="E73" t="str">
            <v>C2</v>
          </cell>
          <cell r="F73">
            <v>18264</v>
          </cell>
          <cell r="G73">
            <v>54</v>
          </cell>
          <cell r="H73">
            <v>35278</v>
          </cell>
          <cell r="I73">
            <v>8.41</v>
          </cell>
          <cell r="J73">
            <v>37</v>
          </cell>
          <cell r="K73" t="str">
            <v>C2</v>
          </cell>
          <cell r="M73">
            <v>94</v>
          </cell>
          <cell r="N73" t="str">
            <v>FOREMAN HEAVY DUTY (ZAMBIA)</v>
          </cell>
          <cell r="O73" t="str">
            <v>MBEWE,OBBINO</v>
          </cell>
          <cell r="P73">
            <v>11310</v>
          </cell>
          <cell r="Q73" t="str">
            <v>AGRICULTURAL SERVICES</v>
          </cell>
          <cell r="R73">
            <v>11447</v>
          </cell>
          <cell r="S73" t="str">
            <v>AGRICULTURAL WORKSHOP</v>
          </cell>
        </row>
        <row r="74">
          <cell r="A74" t="str">
            <v>C205398</v>
          </cell>
          <cell r="B74" t="str">
            <v>COSMAS</v>
          </cell>
          <cell r="C74" t="str">
            <v>BULIMO</v>
          </cell>
          <cell r="D74" t="str">
            <v>ARTISAN WELDER (ZAMBIA) (C2)</v>
          </cell>
          <cell r="E74" t="str">
            <v>C2</v>
          </cell>
          <cell r="F74">
            <v>18629</v>
          </cell>
          <cell r="G74">
            <v>53</v>
          </cell>
          <cell r="H74">
            <v>26938</v>
          </cell>
          <cell r="I74">
            <v>31.24</v>
          </cell>
          <cell r="J74">
            <v>19</v>
          </cell>
          <cell r="K74" t="str">
            <v>C2</v>
          </cell>
          <cell r="M74">
            <v>125</v>
          </cell>
          <cell r="N74" t="str">
            <v>FOREMAN GENERAL TRACTORS (ZAMBIA)</v>
          </cell>
          <cell r="O74" t="str">
            <v>NKUBITWE,ALICK</v>
          </cell>
          <cell r="P74">
            <v>11310</v>
          </cell>
          <cell r="Q74" t="str">
            <v>AGRICULTURAL SERVICES</v>
          </cell>
          <cell r="R74">
            <v>11447</v>
          </cell>
          <cell r="S74" t="str">
            <v>AGRICULTURAL WORKSHOP</v>
          </cell>
        </row>
        <row r="75">
          <cell r="A75" t="str">
            <v>C604377</v>
          </cell>
          <cell r="B75" t="str">
            <v>PAUL</v>
          </cell>
          <cell r="C75" t="str">
            <v>MUMBA</v>
          </cell>
          <cell r="D75" t="str">
            <v>SUPERVISOR RESEARCH (ZAMBIA) (C1)</v>
          </cell>
          <cell r="E75" t="str">
            <v>C2</v>
          </cell>
          <cell r="F75">
            <v>18849</v>
          </cell>
          <cell r="G75">
            <v>53</v>
          </cell>
          <cell r="H75">
            <v>26441</v>
          </cell>
          <cell r="I75">
            <v>32.6</v>
          </cell>
          <cell r="J75">
            <v>2.5</v>
          </cell>
          <cell r="K75" t="str">
            <v>C1</v>
          </cell>
          <cell r="M75">
            <v>205</v>
          </cell>
          <cell r="N75" t="str">
            <v>AGRONOMIST SOILS (ZAMBIA) (C5)</v>
          </cell>
          <cell r="O75" t="str">
            <v>VACANT</v>
          </cell>
          <cell r="P75">
            <v>11311</v>
          </cell>
          <cell r="Q75" t="str">
            <v>AGRONOMY</v>
          </cell>
          <cell r="R75">
            <v>11451</v>
          </cell>
          <cell r="S75" t="str">
            <v>RESEARCH</v>
          </cell>
        </row>
        <row r="76">
          <cell r="A76" t="str">
            <v>C205766</v>
          </cell>
          <cell r="B76" t="str">
            <v>JASON</v>
          </cell>
          <cell r="C76" t="str">
            <v>SIAKAMEZI</v>
          </cell>
          <cell r="D76" t="str">
            <v>ARTISAN ELECTRICIAN AUTO (ZAMBIA) (C2)</v>
          </cell>
          <cell r="E76" t="str">
            <v>C2</v>
          </cell>
          <cell r="F76">
            <v>19319</v>
          </cell>
          <cell r="G76">
            <v>52</v>
          </cell>
          <cell r="H76">
            <v>27150</v>
          </cell>
          <cell r="I76">
            <v>30.66</v>
          </cell>
          <cell r="J76">
            <v>37</v>
          </cell>
          <cell r="K76" t="str">
            <v>C2</v>
          </cell>
          <cell r="M76">
            <v>109</v>
          </cell>
          <cell r="N76" t="str">
            <v>FOREMAN GENERAL TRACTORS (ZAMBIA)</v>
          </cell>
          <cell r="O76" t="str">
            <v>NKUBITWE,ALICK</v>
          </cell>
          <cell r="P76">
            <v>11310</v>
          </cell>
          <cell r="Q76" t="str">
            <v>AGRICULTURAL SERVICES</v>
          </cell>
          <cell r="R76">
            <v>11447</v>
          </cell>
          <cell r="S76" t="str">
            <v>AGRICULTURAL WORKSHOP</v>
          </cell>
        </row>
        <row r="77">
          <cell r="A77" t="str">
            <v>C218460</v>
          </cell>
          <cell r="B77" t="str">
            <v>JERRY</v>
          </cell>
          <cell r="C77" t="str">
            <v>NCHEEMA</v>
          </cell>
          <cell r="D77" t="str">
            <v>ARTISAN MECHANIC AUTO (ZAMBIA) (C2)</v>
          </cell>
          <cell r="E77" t="str">
            <v>C2</v>
          </cell>
          <cell r="F77">
            <v>20086</v>
          </cell>
          <cell r="G77">
            <v>50</v>
          </cell>
          <cell r="H77">
            <v>33829</v>
          </cell>
          <cell r="I77">
            <v>12.38</v>
          </cell>
          <cell r="J77">
            <v>35</v>
          </cell>
          <cell r="K77" t="str">
            <v>C2</v>
          </cell>
          <cell r="M77">
            <v>78</v>
          </cell>
          <cell r="N77" t="str">
            <v>FOREMAN CANE HAULAGE EQUIP (ZAMBIA)</v>
          </cell>
          <cell r="O77" t="str">
            <v>HAMATIKA,STEPHEN</v>
          </cell>
          <cell r="P77">
            <v>11310</v>
          </cell>
          <cell r="Q77" t="str">
            <v>AGRICULTURAL SERVICES</v>
          </cell>
          <cell r="R77">
            <v>11447</v>
          </cell>
          <cell r="S77" t="str">
            <v>AGRICULTURAL WORKSHOP</v>
          </cell>
        </row>
        <row r="78">
          <cell r="A78" t="str">
            <v>C207952</v>
          </cell>
          <cell r="B78" t="str">
            <v>RICHARD</v>
          </cell>
          <cell r="C78" t="str">
            <v>NGANDU</v>
          </cell>
          <cell r="D78" t="str">
            <v>ARTISAN - MOTOR BIKE (ZAMBIA)</v>
          </cell>
          <cell r="E78" t="str">
            <v>C2</v>
          </cell>
          <cell r="F78">
            <v>20455</v>
          </cell>
          <cell r="G78">
            <v>48</v>
          </cell>
          <cell r="H78">
            <v>27810</v>
          </cell>
          <cell r="I78">
            <v>28.86</v>
          </cell>
          <cell r="J78">
            <v>5.5</v>
          </cell>
          <cell r="K78" t="str">
            <v>C2</v>
          </cell>
          <cell r="M78">
            <v>144</v>
          </cell>
          <cell r="N78" t="str">
            <v>FOREMAN SUPPORT SERVICES (ZAMBIA)</v>
          </cell>
          <cell r="O78" t="str">
            <v>MUSIALIKE,MUNDIA</v>
          </cell>
          <cell r="P78">
            <v>11310</v>
          </cell>
          <cell r="Q78" t="str">
            <v>AGRICULTURAL SERVICES</v>
          </cell>
          <cell r="R78">
            <v>11447</v>
          </cell>
          <cell r="S78" t="str">
            <v>AGRICULTURAL WORKSHOP</v>
          </cell>
        </row>
        <row r="79">
          <cell r="A79" t="str">
            <v>C216388</v>
          </cell>
          <cell r="B79" t="str">
            <v>MAXWELL</v>
          </cell>
          <cell r="C79" t="str">
            <v>MUNKONDYA</v>
          </cell>
          <cell r="D79" t="str">
            <v>ARTISAN SNR - GRAB LOADER (ZAMBIA)</v>
          </cell>
          <cell r="E79" t="str">
            <v>C2</v>
          </cell>
          <cell r="F79">
            <v>20581</v>
          </cell>
          <cell r="G79">
            <v>48</v>
          </cell>
          <cell r="H79">
            <v>28255</v>
          </cell>
          <cell r="I79">
            <v>27.64</v>
          </cell>
          <cell r="J79">
            <v>8</v>
          </cell>
          <cell r="K79" t="str">
            <v>C2</v>
          </cell>
          <cell r="M79">
            <v>65</v>
          </cell>
          <cell r="N79" t="str">
            <v>FOREMAN CANE HAULAGE EQUIP (ZAMBIA)</v>
          </cell>
          <cell r="O79" t="str">
            <v>HAMATIKA,STEPHEN</v>
          </cell>
          <cell r="P79">
            <v>11310</v>
          </cell>
          <cell r="Q79" t="str">
            <v>AGRICULTURAL SERVICES</v>
          </cell>
          <cell r="R79">
            <v>11447</v>
          </cell>
          <cell r="S79" t="str">
            <v>AGRICULTURAL WORKSHOP</v>
          </cell>
        </row>
        <row r="80">
          <cell r="A80" t="str">
            <v>C216911</v>
          </cell>
          <cell r="B80" t="str">
            <v>MARTIN</v>
          </cell>
          <cell r="C80" t="str">
            <v>CHAKOTA</v>
          </cell>
          <cell r="D80" t="str">
            <v>ARTISAN ELECTRICIAN AUTO (ZAMBIA) (C2)</v>
          </cell>
          <cell r="E80" t="str">
            <v>C2</v>
          </cell>
          <cell r="F80">
            <v>20821</v>
          </cell>
          <cell r="G80">
            <v>47</v>
          </cell>
          <cell r="H80">
            <v>31925</v>
          </cell>
          <cell r="I80">
            <v>17.59</v>
          </cell>
          <cell r="J80">
            <v>42.5</v>
          </cell>
          <cell r="K80" t="str">
            <v>C2</v>
          </cell>
          <cell r="M80">
            <v>79</v>
          </cell>
          <cell r="N80" t="str">
            <v>CHARGEHAND SHIFT (ZAMBIA)</v>
          </cell>
          <cell r="O80" t="str">
            <v>MUNYENYEMBE,KENNEDY</v>
          </cell>
          <cell r="P80">
            <v>11310</v>
          </cell>
          <cell r="Q80" t="str">
            <v>AGRICULTURAL SERVICES</v>
          </cell>
          <cell r="R80">
            <v>11447</v>
          </cell>
          <cell r="S80" t="str">
            <v>AGRICULTURAL WORKSHOP</v>
          </cell>
        </row>
        <row r="81">
          <cell r="A81" t="str">
            <v>C218036</v>
          </cell>
          <cell r="B81" t="str">
            <v>EDMAC</v>
          </cell>
          <cell r="C81" t="str">
            <v>MUMBA</v>
          </cell>
          <cell r="D81" t="str">
            <v>ARTISAN MECHANIC AUTO (ZAMBIA) (C2)</v>
          </cell>
          <cell r="E81" t="str">
            <v>C2</v>
          </cell>
          <cell r="F81">
            <v>20856</v>
          </cell>
          <cell r="G81">
            <v>47</v>
          </cell>
          <cell r="H81">
            <v>33243</v>
          </cell>
          <cell r="I81">
            <v>13.98</v>
          </cell>
          <cell r="J81">
            <v>15.5</v>
          </cell>
          <cell r="K81" t="str">
            <v>C2</v>
          </cell>
          <cell r="M81">
            <v>134</v>
          </cell>
          <cell r="N81" t="str">
            <v>FOREMAN ROAD VEHICLES (ZAMBIA)</v>
          </cell>
          <cell r="O81" t="str">
            <v>BANDA,JOSEPH</v>
          </cell>
          <cell r="P81">
            <v>11310</v>
          </cell>
          <cell r="Q81" t="str">
            <v>AGRICULTURAL SERVICES</v>
          </cell>
          <cell r="R81">
            <v>11447</v>
          </cell>
          <cell r="S81" t="str">
            <v>AGRICULTURAL WORKSHOP</v>
          </cell>
        </row>
        <row r="82">
          <cell r="A82" t="str">
            <v>C216348</v>
          </cell>
          <cell r="B82" t="str">
            <v>JOSEPH</v>
          </cell>
          <cell r="C82" t="str">
            <v>PHIRI</v>
          </cell>
          <cell r="D82" t="str">
            <v>ARTISAN MECHANIC AUTO (ZAMBIA) (C2)</v>
          </cell>
          <cell r="E82" t="str">
            <v>C2</v>
          </cell>
          <cell r="F82">
            <v>21186</v>
          </cell>
          <cell r="G82">
            <v>46</v>
          </cell>
          <cell r="H82">
            <v>30795</v>
          </cell>
          <cell r="I82">
            <v>20.68</v>
          </cell>
          <cell r="J82">
            <v>10</v>
          </cell>
          <cell r="K82" t="str">
            <v>C2</v>
          </cell>
          <cell r="M82">
            <v>86</v>
          </cell>
          <cell r="N82" t="str">
            <v>FOREMAN SUPPORT SERVICES (ZAMBIA)</v>
          </cell>
          <cell r="O82" t="str">
            <v>MUSIALIKE,MUNDIA</v>
          </cell>
          <cell r="P82">
            <v>11310</v>
          </cell>
          <cell r="Q82" t="str">
            <v>AGRICULTURAL SERVICES</v>
          </cell>
          <cell r="R82">
            <v>11447</v>
          </cell>
          <cell r="S82" t="str">
            <v>AGRICULTURAL WORKSHOP</v>
          </cell>
        </row>
        <row r="83">
          <cell r="A83" t="str">
            <v>C217081</v>
          </cell>
          <cell r="B83" t="str">
            <v>MIYOBA GEOFREY</v>
          </cell>
          <cell r="C83" t="str">
            <v>HANKOLWE</v>
          </cell>
          <cell r="D83" t="str">
            <v>ARTISAN MECHANIC AUTO (ZAMBIA) (C2)</v>
          </cell>
          <cell r="E83" t="str">
            <v>C2</v>
          </cell>
          <cell r="F83">
            <v>21882</v>
          </cell>
          <cell r="G83">
            <v>45</v>
          </cell>
          <cell r="H83">
            <v>32114</v>
          </cell>
          <cell r="I83">
            <v>17.07</v>
          </cell>
          <cell r="J83">
            <v>8</v>
          </cell>
          <cell r="K83" t="str">
            <v>C2</v>
          </cell>
          <cell r="M83">
            <v>67</v>
          </cell>
          <cell r="N83" t="str">
            <v>CHARGEHAND SHIFT (ZAMBIA)</v>
          </cell>
          <cell r="O83" t="str">
            <v>MUNYENYEMBE,KENNEDY</v>
          </cell>
          <cell r="P83">
            <v>11310</v>
          </cell>
          <cell r="Q83" t="str">
            <v>AGRICULTURAL SERVICES</v>
          </cell>
          <cell r="R83">
            <v>11447</v>
          </cell>
          <cell r="S83" t="str">
            <v>AGRICULTURAL WORKSHOP</v>
          </cell>
        </row>
        <row r="84">
          <cell r="A84" t="str">
            <v>C216407</v>
          </cell>
          <cell r="B84" t="str">
            <v>PAUL</v>
          </cell>
          <cell r="C84" t="str">
            <v>THOLE</v>
          </cell>
          <cell r="D84" t="str">
            <v>ARTISAN WELDER (ZAMBIA) (C2)</v>
          </cell>
          <cell r="E84" t="str">
            <v>C2</v>
          </cell>
          <cell r="F84">
            <v>21642</v>
          </cell>
          <cell r="G84">
            <v>45</v>
          </cell>
          <cell r="H84">
            <v>31726</v>
          </cell>
          <cell r="I84">
            <v>18.14</v>
          </cell>
          <cell r="J84">
            <v>6</v>
          </cell>
          <cell r="K84" t="str">
            <v>C2</v>
          </cell>
          <cell r="M84">
            <v>83</v>
          </cell>
          <cell r="N84" t="str">
            <v>FOREMAN CANE HAULAGE EQUIP (ZAMBIA)</v>
          </cell>
          <cell r="O84" t="str">
            <v>HAMATIKA,STEPHEN</v>
          </cell>
          <cell r="P84">
            <v>11310</v>
          </cell>
          <cell r="Q84" t="str">
            <v>AGRICULTURAL SERVICES</v>
          </cell>
          <cell r="R84">
            <v>11447</v>
          </cell>
          <cell r="S84" t="str">
            <v>AGRICULTURAL WORKSHOP</v>
          </cell>
        </row>
        <row r="85">
          <cell r="A85" t="str">
            <v>C215078</v>
          </cell>
          <cell r="B85" t="str">
            <v>CHUMAS</v>
          </cell>
          <cell r="C85" t="str">
            <v>SIKALUZWE</v>
          </cell>
          <cell r="D85" t="str">
            <v>ARTISAN MECHANIC AUTO (ZAMBIA) (C2)</v>
          </cell>
          <cell r="E85" t="str">
            <v>C2</v>
          </cell>
          <cell r="F85">
            <v>22071</v>
          </cell>
          <cell r="G85">
            <v>44</v>
          </cell>
          <cell r="H85">
            <v>31211</v>
          </cell>
          <cell r="I85">
            <v>19.54</v>
          </cell>
          <cell r="J85">
            <v>7</v>
          </cell>
          <cell r="K85" t="str">
            <v>C2</v>
          </cell>
          <cell r="M85">
            <v>76</v>
          </cell>
          <cell r="N85" t="str">
            <v>FOREMAN CANE HAULAGE EQUIP (ZAMBIA)</v>
          </cell>
          <cell r="O85" t="str">
            <v>HAMATIKA,STEPHEN</v>
          </cell>
          <cell r="P85">
            <v>11310</v>
          </cell>
          <cell r="Q85" t="str">
            <v>AGRICULTURAL SERVICES</v>
          </cell>
          <cell r="R85">
            <v>11447</v>
          </cell>
          <cell r="S85" t="str">
            <v>AGRICULTURAL WORKSHOP</v>
          </cell>
        </row>
        <row r="86">
          <cell r="A86" t="str">
            <v>C216379</v>
          </cell>
          <cell r="B86" t="str">
            <v>MUTUMBA</v>
          </cell>
          <cell r="C86" t="str">
            <v>MUSHOWA</v>
          </cell>
          <cell r="D86" t="str">
            <v>ARTISAN MECHANIC AUTO (ZAMBIA) (C2)</v>
          </cell>
          <cell r="E86" t="str">
            <v>C2</v>
          </cell>
          <cell r="F86">
            <v>22231</v>
          </cell>
          <cell r="G86">
            <v>44</v>
          </cell>
          <cell r="H86">
            <v>31799</v>
          </cell>
          <cell r="I86">
            <v>17.940000000000001</v>
          </cell>
          <cell r="J86">
            <v>13</v>
          </cell>
          <cell r="K86" t="str">
            <v>C2</v>
          </cell>
          <cell r="M86">
            <v>149</v>
          </cell>
          <cell r="N86" t="str">
            <v>FOREMAN ROAD VEHICLES (ZAMBIA)</v>
          </cell>
          <cell r="O86" t="str">
            <v>BANDA,JOSEPH</v>
          </cell>
          <cell r="P86">
            <v>11310</v>
          </cell>
          <cell r="Q86" t="str">
            <v>AGRICULTURAL SERVICES</v>
          </cell>
          <cell r="R86">
            <v>11447</v>
          </cell>
          <cell r="S86" t="str">
            <v>AGRICULTURAL WORKSHOP</v>
          </cell>
        </row>
        <row r="87">
          <cell r="A87" t="str">
            <v>C615784</v>
          </cell>
          <cell r="B87" t="str">
            <v>CHRISTOGONAH</v>
          </cell>
          <cell r="C87" t="str">
            <v>MAINZA</v>
          </cell>
          <cell r="D87" t="str">
            <v>SUPERVISOR ZONE (ZAMBIA) (C2)</v>
          </cell>
          <cell r="E87" t="str">
            <v>C2</v>
          </cell>
          <cell r="F87">
            <v>21916</v>
          </cell>
          <cell r="G87">
            <v>44</v>
          </cell>
          <cell r="H87">
            <v>31701</v>
          </cell>
          <cell r="I87">
            <v>18.2</v>
          </cell>
          <cell r="J87">
            <v>25.5</v>
          </cell>
          <cell r="K87" t="str">
            <v>C2</v>
          </cell>
          <cell r="M87">
            <v>198</v>
          </cell>
          <cell r="N87" t="str">
            <v>MNGR FARM (ZAMBIA) (C5)</v>
          </cell>
          <cell r="O87" t="str">
            <v>PHIRI,CLEMENT</v>
          </cell>
          <cell r="P87">
            <v>11308</v>
          </cell>
          <cell r="Q87" t="str">
            <v>CULTIVATION</v>
          </cell>
          <cell r="R87">
            <v>11436</v>
          </cell>
          <cell r="S87" t="str">
            <v>KALEYA AREA</v>
          </cell>
        </row>
        <row r="88">
          <cell r="A88" t="str">
            <v>C218958</v>
          </cell>
          <cell r="B88" t="str">
            <v>MARTIN</v>
          </cell>
          <cell r="C88" t="str">
            <v>SIMUNJI</v>
          </cell>
          <cell r="D88" t="str">
            <v>ARTISAN MECHANIC AUTO (ZAMBIA) (C2)</v>
          </cell>
          <cell r="E88" t="str">
            <v>C2</v>
          </cell>
          <cell r="F88">
            <v>22438</v>
          </cell>
          <cell r="G88">
            <v>43</v>
          </cell>
          <cell r="H88">
            <v>35842</v>
          </cell>
          <cell r="I88">
            <v>6.87</v>
          </cell>
          <cell r="J88">
            <v>15.5</v>
          </cell>
          <cell r="K88" t="str">
            <v>C2</v>
          </cell>
          <cell r="M88">
            <v>135</v>
          </cell>
          <cell r="N88" t="str">
            <v>FOREMAN ROAD VEHICLES (ZAMBIA)</v>
          </cell>
          <cell r="O88" t="str">
            <v>BANDA,JOSEPH</v>
          </cell>
          <cell r="P88">
            <v>11310</v>
          </cell>
          <cell r="Q88" t="str">
            <v>AGRICULTURAL SERVICES</v>
          </cell>
          <cell r="R88">
            <v>11447</v>
          </cell>
          <cell r="S88" t="str">
            <v>AGRICULTURAL WORKSHOP</v>
          </cell>
        </row>
        <row r="89">
          <cell r="A89" t="str">
            <v>C821120</v>
          </cell>
          <cell r="B89" t="str">
            <v>ACKSON LWASHO</v>
          </cell>
          <cell r="C89" t="str">
            <v>MOYA</v>
          </cell>
          <cell r="D89" t="str">
            <v>ARTISAN MECHANIC AUTO (ZAMBIA) (C2)</v>
          </cell>
          <cell r="E89" t="str">
            <v>C2</v>
          </cell>
          <cell r="F89">
            <v>22503</v>
          </cell>
          <cell r="G89">
            <v>43</v>
          </cell>
          <cell r="H89">
            <v>37532</v>
          </cell>
          <cell r="I89">
            <v>2.2400000000000002</v>
          </cell>
          <cell r="J89">
            <v>13</v>
          </cell>
          <cell r="K89" t="str">
            <v>C2</v>
          </cell>
          <cell r="M89">
            <v>100</v>
          </cell>
          <cell r="N89" t="str">
            <v>FOREMAN HEAVY DUTY (ZAMBIA)</v>
          </cell>
          <cell r="O89" t="str">
            <v>MBEWE,OBBINO</v>
          </cell>
          <cell r="P89">
            <v>11310</v>
          </cell>
          <cell r="Q89" t="str">
            <v>AGRICULTURAL SERVICES</v>
          </cell>
          <cell r="R89">
            <v>11447</v>
          </cell>
          <cell r="S89" t="str">
            <v>AGRICULTURAL WORKSHOP</v>
          </cell>
        </row>
        <row r="90">
          <cell r="A90" t="str">
            <v>C217014</v>
          </cell>
          <cell r="B90" t="str">
            <v>JOSEPH</v>
          </cell>
          <cell r="C90" t="str">
            <v>SIKOMBE</v>
          </cell>
          <cell r="D90" t="str">
            <v>ARTISAN SNR (ZAMBIA)</v>
          </cell>
          <cell r="E90" t="str">
            <v>C2</v>
          </cell>
          <cell r="F90">
            <v>22395</v>
          </cell>
          <cell r="G90">
            <v>43</v>
          </cell>
          <cell r="H90">
            <v>31996</v>
          </cell>
          <cell r="I90">
            <v>17.39</v>
          </cell>
          <cell r="J90">
            <v>13.5</v>
          </cell>
          <cell r="K90" t="str">
            <v>C2</v>
          </cell>
          <cell r="M90">
            <v>89</v>
          </cell>
          <cell r="N90" t="str">
            <v>FOREMAN SUPPORT SERVICES (ZAMBIA)</v>
          </cell>
          <cell r="O90" t="str">
            <v>MUSIALIKE,MUNDIA</v>
          </cell>
          <cell r="P90">
            <v>11310</v>
          </cell>
          <cell r="Q90" t="str">
            <v>AGRICULTURAL SERVICES</v>
          </cell>
          <cell r="R90">
            <v>11447</v>
          </cell>
          <cell r="S90" t="str">
            <v>AGRICULTURAL WORKSHOP</v>
          </cell>
        </row>
        <row r="91">
          <cell r="A91" t="str">
            <v>C215749</v>
          </cell>
          <cell r="B91" t="str">
            <v>HUMPHREY</v>
          </cell>
          <cell r="C91" t="str">
            <v>MAMBWE</v>
          </cell>
          <cell r="D91" t="str">
            <v>ARTISAN MECHANIC AUTO (ZAMBIA) (C2)</v>
          </cell>
          <cell r="E91" t="str">
            <v>C2</v>
          </cell>
          <cell r="F91">
            <v>22976</v>
          </cell>
          <cell r="G91">
            <v>42</v>
          </cell>
          <cell r="H91">
            <v>31659</v>
          </cell>
          <cell r="I91">
            <v>18.32</v>
          </cell>
          <cell r="J91">
            <v>56</v>
          </cell>
          <cell r="K91" t="str">
            <v>C2</v>
          </cell>
          <cell r="M91">
            <v>92</v>
          </cell>
          <cell r="N91" t="str">
            <v>FOREMAN HEAVY DUTY (ZAMBIA)</v>
          </cell>
          <cell r="O91" t="str">
            <v>MBEWE,OBBINO</v>
          </cell>
          <cell r="P91">
            <v>11310</v>
          </cell>
          <cell r="Q91" t="str">
            <v>AGRICULTURAL SERVICES</v>
          </cell>
          <cell r="R91">
            <v>11447</v>
          </cell>
          <cell r="S91" t="str">
            <v>AGRICULTURAL WORKSHOP</v>
          </cell>
        </row>
        <row r="92">
          <cell r="A92" t="str">
            <v>C218959</v>
          </cell>
          <cell r="B92" t="str">
            <v>TOMELI</v>
          </cell>
          <cell r="C92" t="str">
            <v>MKANDAWIRE</v>
          </cell>
          <cell r="D92" t="str">
            <v>ARTISAN MECHANIC AUTO (ZAMBIA) (C2)</v>
          </cell>
          <cell r="E92" t="str">
            <v>C2</v>
          </cell>
          <cell r="F92">
            <v>22736</v>
          </cell>
          <cell r="G92">
            <v>42</v>
          </cell>
          <cell r="H92">
            <v>35842</v>
          </cell>
          <cell r="I92">
            <v>6.87</v>
          </cell>
          <cell r="J92">
            <v>16</v>
          </cell>
          <cell r="K92" t="str">
            <v>C2</v>
          </cell>
          <cell r="M92">
            <v>111</v>
          </cell>
          <cell r="N92" t="str">
            <v>FOREMAN GENERAL TRACTORS (ZAMBIA)</v>
          </cell>
          <cell r="O92" t="str">
            <v>NKUBITWE,ALICK</v>
          </cell>
          <cell r="P92">
            <v>11310</v>
          </cell>
          <cell r="Q92" t="str">
            <v>AGRICULTURAL SERVICES</v>
          </cell>
          <cell r="R92">
            <v>11447</v>
          </cell>
          <cell r="S92" t="str">
            <v>AGRICULTURAL WORKSHOP</v>
          </cell>
        </row>
        <row r="93">
          <cell r="A93" t="str">
            <v>C216808</v>
          </cell>
          <cell r="B93" t="str">
            <v>AMOS</v>
          </cell>
          <cell r="C93" t="str">
            <v>SIMONJE</v>
          </cell>
          <cell r="D93" t="str">
            <v>ARTISAN SNR (ZAMBIA)</v>
          </cell>
          <cell r="E93" t="str">
            <v>C2</v>
          </cell>
          <cell r="F93">
            <v>22647</v>
          </cell>
          <cell r="G93">
            <v>42</v>
          </cell>
          <cell r="H93">
            <v>31877</v>
          </cell>
          <cell r="I93">
            <v>17.72</v>
          </cell>
          <cell r="J93">
            <v>7.5</v>
          </cell>
          <cell r="K93" t="str">
            <v>C2</v>
          </cell>
          <cell r="M93">
            <v>91</v>
          </cell>
          <cell r="N93" t="str">
            <v>FOREMAN HEAVY DUTY (ZAMBIA)</v>
          </cell>
          <cell r="O93" t="str">
            <v>MBEWE,OBBINO</v>
          </cell>
          <cell r="P93">
            <v>11310</v>
          </cell>
          <cell r="Q93" t="str">
            <v>AGRICULTURAL SERVICES</v>
          </cell>
          <cell r="R93">
            <v>11447</v>
          </cell>
          <cell r="S93" t="str">
            <v>AGRICULTURAL WORKSHOP</v>
          </cell>
        </row>
        <row r="94">
          <cell r="A94" t="str">
            <v>C611554</v>
          </cell>
          <cell r="B94" t="str">
            <v>LEONARD</v>
          </cell>
          <cell r="C94" t="str">
            <v>MAAMBO</v>
          </cell>
          <cell r="D94" t="str">
            <v>SUPERVISOR OLAND PREP (ZAMBIA)</v>
          </cell>
          <cell r="E94" t="str">
            <v>C2</v>
          </cell>
          <cell r="F94">
            <v>22647</v>
          </cell>
          <cell r="G94">
            <v>42</v>
          </cell>
          <cell r="H94">
            <v>30141</v>
          </cell>
          <cell r="I94">
            <v>22.47</v>
          </cell>
          <cell r="J94">
            <v>67.5</v>
          </cell>
          <cell r="K94" t="str">
            <v>C2</v>
          </cell>
          <cell r="M94">
            <v>211</v>
          </cell>
          <cell r="N94" t="str">
            <v>MNGR LAND PREPARATION (ZAMBIA) (D1)</v>
          </cell>
          <cell r="O94" t="str">
            <v>MWALE,LLOYD</v>
          </cell>
          <cell r="P94">
            <v>11310</v>
          </cell>
          <cell r="Q94" t="str">
            <v>AGRICULTURAL SERVICES</v>
          </cell>
          <cell r="R94">
            <v>11445</v>
          </cell>
          <cell r="S94" t="str">
            <v>LAND PREPARATION</v>
          </cell>
        </row>
        <row r="95">
          <cell r="A95" t="str">
            <v>C218696</v>
          </cell>
          <cell r="B95" t="str">
            <v>MICHAEL</v>
          </cell>
          <cell r="C95" t="str">
            <v>SAKALA</v>
          </cell>
          <cell r="D95" t="str">
            <v>ARTISAN MECHANIC AUTO (ZAMBIA) (C2)</v>
          </cell>
          <cell r="E95" t="str">
            <v>C2</v>
          </cell>
          <cell r="F95">
            <v>23279</v>
          </cell>
          <cell r="G95">
            <v>41</v>
          </cell>
          <cell r="H95">
            <v>34453</v>
          </cell>
          <cell r="I95">
            <v>10.67</v>
          </cell>
          <cell r="J95">
            <v>17.5</v>
          </cell>
          <cell r="K95" t="str">
            <v>C2</v>
          </cell>
          <cell r="M95">
            <v>72</v>
          </cell>
          <cell r="N95" t="str">
            <v>CHARGEHAND SHIFT (ZAMBIA)</v>
          </cell>
          <cell r="O95" t="str">
            <v>MALAMBO,JOSEPH</v>
          </cell>
          <cell r="P95">
            <v>11310</v>
          </cell>
          <cell r="Q95" t="str">
            <v>AGRICULTURAL SERVICES</v>
          </cell>
          <cell r="R95">
            <v>11447</v>
          </cell>
          <cell r="S95" t="str">
            <v>AGRICULTURAL WORKSHOP</v>
          </cell>
        </row>
        <row r="96">
          <cell r="A96" t="str">
            <v>C217509</v>
          </cell>
          <cell r="B96" t="str">
            <v>BWENDO</v>
          </cell>
          <cell r="C96" t="str">
            <v>KAPOKOLA</v>
          </cell>
          <cell r="D96" t="str">
            <v>ARTISAN ELECTRICIAN AUTO (ZAMBIA) (C2)</v>
          </cell>
          <cell r="E96" t="str">
            <v>C2</v>
          </cell>
          <cell r="F96">
            <v>23377</v>
          </cell>
          <cell r="G96">
            <v>40</v>
          </cell>
          <cell r="H96">
            <v>32695</v>
          </cell>
          <cell r="I96">
            <v>15.48</v>
          </cell>
          <cell r="J96">
            <v>12</v>
          </cell>
          <cell r="K96" t="str">
            <v>C2</v>
          </cell>
          <cell r="M96">
            <v>82</v>
          </cell>
          <cell r="N96" t="str">
            <v>FOREMAN CANE HAULAGE EQUIP (ZAMBIA)</v>
          </cell>
          <cell r="O96" t="str">
            <v>HAMATIKA,STEPHEN</v>
          </cell>
          <cell r="P96">
            <v>11310</v>
          </cell>
          <cell r="Q96" t="str">
            <v>AGRICULTURAL SERVICES</v>
          </cell>
          <cell r="R96">
            <v>11447</v>
          </cell>
          <cell r="S96" t="str">
            <v>AGRICULTURAL WORKSHOP</v>
          </cell>
        </row>
        <row r="97">
          <cell r="A97" t="str">
            <v>C217034</v>
          </cell>
          <cell r="B97" t="str">
            <v>GREEN</v>
          </cell>
          <cell r="C97" t="str">
            <v>MBIZA</v>
          </cell>
          <cell r="D97" t="str">
            <v>ARTISAN MECHANIC AUTO (ZAMBIA) (C2)</v>
          </cell>
          <cell r="E97" t="str">
            <v>C2</v>
          </cell>
          <cell r="F97">
            <v>23377</v>
          </cell>
          <cell r="G97">
            <v>40</v>
          </cell>
          <cell r="H97">
            <v>32030</v>
          </cell>
          <cell r="I97">
            <v>17.3</v>
          </cell>
          <cell r="J97">
            <v>5.5</v>
          </cell>
          <cell r="K97" t="str">
            <v>C2</v>
          </cell>
          <cell r="M97">
            <v>143</v>
          </cell>
          <cell r="N97" t="str">
            <v>FOREMAN ROAD VEHICLES (ZAMBIA)</v>
          </cell>
          <cell r="O97" t="str">
            <v>BANDA,JOSEPH</v>
          </cell>
          <cell r="P97">
            <v>11310</v>
          </cell>
          <cell r="Q97" t="str">
            <v>AGRICULTURAL SERVICES</v>
          </cell>
          <cell r="R97">
            <v>11447</v>
          </cell>
          <cell r="S97" t="str">
            <v>AGRICULTURAL WORKSHOP</v>
          </cell>
        </row>
        <row r="98">
          <cell r="A98" t="str">
            <v>C218467</v>
          </cell>
          <cell r="B98" t="str">
            <v>FIDELIS</v>
          </cell>
          <cell r="C98" t="str">
            <v>KATAYAMOYO</v>
          </cell>
          <cell r="D98" t="str">
            <v>ARTISAN ELECTRICIAN AUTO (ZAMBIA) (C2)</v>
          </cell>
          <cell r="E98" t="str">
            <v>C2</v>
          </cell>
          <cell r="F98">
            <v>23876</v>
          </cell>
          <cell r="G98">
            <v>39</v>
          </cell>
          <cell r="H98">
            <v>33850</v>
          </cell>
          <cell r="I98">
            <v>12.32</v>
          </cell>
          <cell r="J98">
            <v>37</v>
          </cell>
          <cell r="K98" t="str">
            <v>C2</v>
          </cell>
          <cell r="M98">
            <v>81</v>
          </cell>
          <cell r="N98" t="str">
            <v>CHARGEHAND SHIFT (ZAMBIA)</v>
          </cell>
          <cell r="O98" t="str">
            <v>NYONDO,JUAS</v>
          </cell>
          <cell r="P98">
            <v>11310</v>
          </cell>
          <cell r="Q98" t="str">
            <v>AGRICULTURAL SERVICES</v>
          </cell>
          <cell r="R98">
            <v>11447</v>
          </cell>
          <cell r="S98" t="str">
            <v>AGRICULTURAL WORKSHOP</v>
          </cell>
        </row>
        <row r="99">
          <cell r="A99" t="str">
            <v>C217114</v>
          </cell>
          <cell r="B99" t="str">
            <v>HENRY</v>
          </cell>
          <cell r="C99" t="str">
            <v>SHINGALILI</v>
          </cell>
          <cell r="D99" t="str">
            <v>ARTISAN SNR - TRACTORS (ZAMBIA)</v>
          </cell>
          <cell r="E99" t="str">
            <v>C2</v>
          </cell>
          <cell r="F99">
            <v>23743</v>
          </cell>
          <cell r="G99">
            <v>39</v>
          </cell>
          <cell r="H99">
            <v>32157</v>
          </cell>
          <cell r="I99">
            <v>16.96</v>
          </cell>
          <cell r="J99">
            <v>20.5</v>
          </cell>
          <cell r="K99" t="str">
            <v>C2</v>
          </cell>
          <cell r="M99">
            <v>64</v>
          </cell>
          <cell r="N99" t="str">
            <v>FOREMAN CANE HAULAGE EQUIP (ZAMBIA)</v>
          </cell>
          <cell r="O99" t="str">
            <v>HAMATIKA,STEPHEN</v>
          </cell>
          <cell r="P99">
            <v>11310</v>
          </cell>
          <cell r="Q99" t="str">
            <v>AGRICULTURAL SERVICES</v>
          </cell>
          <cell r="R99">
            <v>11447</v>
          </cell>
          <cell r="S99" t="str">
            <v>AGRICULTURAL WORKSHOP</v>
          </cell>
        </row>
        <row r="100">
          <cell r="A100" t="str">
            <v>C820509</v>
          </cell>
          <cell r="B100" t="str">
            <v>MUDSON</v>
          </cell>
          <cell r="C100" t="str">
            <v>MUNTANGA</v>
          </cell>
          <cell r="D100" t="str">
            <v>ARTISAN WELDER (ZAMBIA) (C2)</v>
          </cell>
          <cell r="E100" t="str">
            <v>C2</v>
          </cell>
          <cell r="F100">
            <v>23800</v>
          </cell>
          <cell r="G100">
            <v>39</v>
          </cell>
          <cell r="H100">
            <v>37530</v>
          </cell>
          <cell r="I100">
            <v>2.2400000000000002</v>
          </cell>
          <cell r="J100">
            <v>15</v>
          </cell>
          <cell r="K100" t="str">
            <v>C2</v>
          </cell>
          <cell r="M100">
            <v>128</v>
          </cell>
          <cell r="N100" t="str">
            <v>FOREMAN SUPPORT SERVICES (ZAMBIA)</v>
          </cell>
          <cell r="O100" t="str">
            <v>MUSIALIKE,MUNDIA</v>
          </cell>
          <cell r="P100">
            <v>11310</v>
          </cell>
          <cell r="Q100" t="str">
            <v>AGRICULTURAL SERVICES</v>
          </cell>
          <cell r="R100">
            <v>11447</v>
          </cell>
          <cell r="S100" t="str">
            <v>AGRICULTURAL WORKSHOP</v>
          </cell>
        </row>
        <row r="101">
          <cell r="A101" t="str">
            <v>C618251</v>
          </cell>
          <cell r="B101" t="str">
            <v>JOHN</v>
          </cell>
          <cell r="C101" t="str">
            <v>CHINYAMA</v>
          </cell>
          <cell r="D101" t="str">
            <v>SUPERVISOR RESEARCH (ZAMBIA) (C1)</v>
          </cell>
          <cell r="E101" t="str">
            <v>C2</v>
          </cell>
          <cell r="F101">
            <v>24060</v>
          </cell>
          <cell r="G101">
            <v>39</v>
          </cell>
          <cell r="H101">
            <v>33556</v>
          </cell>
          <cell r="I101">
            <v>13.13</v>
          </cell>
          <cell r="J101">
            <v>17</v>
          </cell>
          <cell r="K101" t="str">
            <v>C1</v>
          </cell>
          <cell r="M101">
            <v>206</v>
          </cell>
          <cell r="N101" t="str">
            <v>AGRONOMIST CROP (ZAMBIA) (C5)</v>
          </cell>
          <cell r="O101" t="str">
            <v>KUNDA,BELON</v>
          </cell>
          <cell r="P101">
            <v>11311</v>
          </cell>
          <cell r="Q101" t="str">
            <v>AGRONOMY</v>
          </cell>
          <cell r="R101">
            <v>11451</v>
          </cell>
          <cell r="S101" t="str">
            <v>RESEARCH</v>
          </cell>
        </row>
        <row r="102">
          <cell r="A102" t="str">
            <v>C618278</v>
          </cell>
          <cell r="B102" t="str">
            <v>KENNETH</v>
          </cell>
          <cell r="C102" t="str">
            <v>MWAALA</v>
          </cell>
          <cell r="D102" t="str">
            <v>SUPERVISOR ZONE (ZAMBIA) (C2)</v>
          </cell>
          <cell r="E102" t="str">
            <v>C2</v>
          </cell>
          <cell r="F102">
            <v>23865</v>
          </cell>
          <cell r="G102">
            <v>39</v>
          </cell>
          <cell r="H102">
            <v>33591</v>
          </cell>
          <cell r="I102">
            <v>13.03</v>
          </cell>
          <cell r="J102">
            <v>37</v>
          </cell>
          <cell r="K102" t="str">
            <v>C2</v>
          </cell>
          <cell r="M102">
            <v>170</v>
          </cell>
          <cell r="N102" t="str">
            <v>MNGR FARM (ZAMBIA) (C5)</v>
          </cell>
          <cell r="O102" t="str">
            <v>NOSIKU,RICHARD</v>
          </cell>
          <cell r="P102">
            <v>11308</v>
          </cell>
          <cell r="Q102" t="str">
            <v>CULTIVATION</v>
          </cell>
          <cell r="R102">
            <v>11437</v>
          </cell>
          <cell r="S102" t="str">
            <v>KAWAMA AREA</v>
          </cell>
        </row>
        <row r="103">
          <cell r="A103" t="str">
            <v>C218786</v>
          </cell>
          <cell r="B103" t="str">
            <v>WESTON DIBULA</v>
          </cell>
          <cell r="C103" t="str">
            <v>MALAYANYIKA</v>
          </cell>
          <cell r="D103" t="str">
            <v>ARTISAN MECHANIC AUTO (ZAMBIA) (C2)</v>
          </cell>
          <cell r="E103" t="str">
            <v>C2</v>
          </cell>
          <cell r="F103">
            <v>24351</v>
          </cell>
          <cell r="G103">
            <v>38</v>
          </cell>
          <cell r="H103">
            <v>34718</v>
          </cell>
          <cell r="I103">
            <v>9.9499999999999993</v>
          </cell>
          <cell r="J103">
            <v>8</v>
          </cell>
          <cell r="K103" t="str">
            <v>C2</v>
          </cell>
          <cell r="M103">
            <v>112</v>
          </cell>
          <cell r="N103" t="str">
            <v>FOREMAN GENERAL TRACTORS (ZAMBIA)</v>
          </cell>
          <cell r="O103" t="str">
            <v>NKUBITWE,ALICK</v>
          </cell>
          <cell r="P103">
            <v>11310</v>
          </cell>
          <cell r="Q103" t="str">
            <v>AGRICULTURAL SERVICES</v>
          </cell>
          <cell r="R103">
            <v>11447</v>
          </cell>
          <cell r="S103" t="str">
            <v>AGRICULTURAL WORKSHOP</v>
          </cell>
        </row>
        <row r="104">
          <cell r="A104" t="str">
            <v>C823859</v>
          </cell>
          <cell r="B104" t="str">
            <v>LUIPA</v>
          </cell>
          <cell r="C104" t="str">
            <v>NTAMBO</v>
          </cell>
          <cell r="D104" t="str">
            <v>SUPERVISOR PARKS &amp; GARDENS (ZAMBIA) (B4)</v>
          </cell>
          <cell r="E104" t="str">
            <v>C2</v>
          </cell>
          <cell r="F104">
            <v>24381</v>
          </cell>
          <cell r="G104">
            <v>38</v>
          </cell>
          <cell r="H104">
            <v>37770</v>
          </cell>
          <cell r="I104">
            <v>1.58</v>
          </cell>
          <cell r="J104">
            <v>21.5</v>
          </cell>
          <cell r="K104" t="str">
            <v>C2</v>
          </cell>
          <cell r="M104">
            <v>209</v>
          </cell>
          <cell r="N104" t="str">
            <v>FOREMAN PARKS &amp; GARDENS (ZAMBIA) (C3)</v>
          </cell>
          <cell r="O104" t="str">
            <v>KUMOYO,KUMOYO</v>
          </cell>
          <cell r="P104">
            <v>11311</v>
          </cell>
          <cell r="Q104" t="str">
            <v>AGRONOMY</v>
          </cell>
          <cell r="R104">
            <v>11449</v>
          </cell>
          <cell r="S104" t="str">
            <v>PARKS &amp; GARDENS</v>
          </cell>
        </row>
        <row r="105">
          <cell r="A105" t="str">
            <v>C618493</v>
          </cell>
          <cell r="B105" t="str">
            <v>TEDDY</v>
          </cell>
          <cell r="C105" t="str">
            <v>SIACHENKA</v>
          </cell>
          <cell r="D105" t="str">
            <v>SUPERVISOR ZONE (ZAMBIA) (C2)</v>
          </cell>
          <cell r="E105" t="str">
            <v>C2</v>
          </cell>
          <cell r="F105">
            <v>24308</v>
          </cell>
          <cell r="G105">
            <v>38</v>
          </cell>
          <cell r="H105">
            <v>33927</v>
          </cell>
          <cell r="I105">
            <v>12.11</v>
          </cell>
          <cell r="J105">
            <v>21</v>
          </cell>
          <cell r="K105" t="str">
            <v>C2</v>
          </cell>
          <cell r="M105">
            <v>171</v>
          </cell>
          <cell r="N105" t="str">
            <v>MNGR FARM (ZAMBIA) (C5)</v>
          </cell>
          <cell r="O105" t="str">
            <v>NOSIKU,RICHARD</v>
          </cell>
          <cell r="P105">
            <v>11308</v>
          </cell>
          <cell r="Q105" t="str">
            <v>CULTIVATION</v>
          </cell>
          <cell r="R105">
            <v>11437</v>
          </cell>
          <cell r="S105" t="str">
            <v>KAWAMA AREA</v>
          </cell>
        </row>
        <row r="106">
          <cell r="A106" t="str">
            <v>C216838</v>
          </cell>
          <cell r="B106" t="str">
            <v>VICE</v>
          </cell>
          <cell r="C106" t="str">
            <v>HAKASEBA</v>
          </cell>
          <cell r="D106" t="str">
            <v>ARTISAN MECHANIC AUTO (ZAMBIA) (C2)</v>
          </cell>
          <cell r="E106" t="str">
            <v>C2</v>
          </cell>
          <cell r="F106">
            <v>24725</v>
          </cell>
          <cell r="G106">
            <v>37</v>
          </cell>
          <cell r="H106">
            <v>31890</v>
          </cell>
          <cell r="I106">
            <v>17.68</v>
          </cell>
          <cell r="J106">
            <v>3</v>
          </cell>
          <cell r="K106" t="str">
            <v>C2</v>
          </cell>
          <cell r="M106">
            <v>77</v>
          </cell>
          <cell r="N106" t="str">
            <v>CHARGEHAND SHIFT (ZAMBIA)</v>
          </cell>
          <cell r="O106" t="str">
            <v>NYONDO,JUAS</v>
          </cell>
          <cell r="P106">
            <v>11310</v>
          </cell>
          <cell r="Q106" t="str">
            <v>AGRICULTURAL SERVICES</v>
          </cell>
          <cell r="R106">
            <v>11447</v>
          </cell>
          <cell r="S106" t="str">
            <v>AGRICULTURAL WORKSHOP</v>
          </cell>
        </row>
        <row r="107">
          <cell r="A107" t="str">
            <v>C218458</v>
          </cell>
          <cell r="B107" t="str">
            <v>MORGAN</v>
          </cell>
          <cell r="C107" t="str">
            <v>MULONGESHA</v>
          </cell>
          <cell r="D107" t="str">
            <v>ARTISAN MECHANIC AUTO (ZAMBIA) (C2)</v>
          </cell>
          <cell r="E107" t="str">
            <v>C2</v>
          </cell>
          <cell r="F107">
            <v>24811</v>
          </cell>
          <cell r="G107">
            <v>37</v>
          </cell>
          <cell r="H107">
            <v>33829</v>
          </cell>
          <cell r="I107">
            <v>12.38</v>
          </cell>
          <cell r="J107">
            <v>5.5</v>
          </cell>
          <cell r="K107" t="str">
            <v>C2</v>
          </cell>
          <cell r="M107">
            <v>71</v>
          </cell>
          <cell r="N107" t="str">
            <v>FOREMAN CANE HAULAGE EQUIP (ZAMBIA)</v>
          </cell>
          <cell r="O107" t="str">
            <v>HAMATIKA,STEPHEN</v>
          </cell>
          <cell r="P107">
            <v>11310</v>
          </cell>
          <cell r="Q107" t="str">
            <v>AGRICULTURAL SERVICES</v>
          </cell>
          <cell r="R107">
            <v>11447</v>
          </cell>
          <cell r="S107" t="str">
            <v>AGRICULTURAL WORKSHOP</v>
          </cell>
        </row>
        <row r="108">
          <cell r="A108" t="str">
            <v>C218447</v>
          </cell>
          <cell r="B108" t="str">
            <v>STEPHEN</v>
          </cell>
          <cell r="C108" t="str">
            <v>SAMBOKO</v>
          </cell>
          <cell r="D108" t="str">
            <v>ARTISAN MECHANIC AUTO (ZAMBIA) (C2)</v>
          </cell>
          <cell r="E108" t="str">
            <v>C2</v>
          </cell>
          <cell r="F108">
            <v>25169</v>
          </cell>
          <cell r="G108">
            <v>36</v>
          </cell>
          <cell r="H108">
            <v>33822</v>
          </cell>
          <cell r="I108">
            <v>12.4</v>
          </cell>
          <cell r="J108">
            <v>5.5</v>
          </cell>
          <cell r="K108" t="str">
            <v>C2</v>
          </cell>
          <cell r="M108">
            <v>73</v>
          </cell>
          <cell r="N108" t="str">
            <v>CHARGEHAND SHIFT (ZAMBIA)</v>
          </cell>
          <cell r="O108" t="str">
            <v>MALAMBO,JOSEPH</v>
          </cell>
          <cell r="P108">
            <v>11310</v>
          </cell>
          <cell r="Q108" t="str">
            <v>AGRICULTURAL SERVICES</v>
          </cell>
          <cell r="R108">
            <v>11447</v>
          </cell>
          <cell r="S108" t="str">
            <v>AGRICULTURAL WORKSHOP</v>
          </cell>
        </row>
        <row r="109">
          <cell r="A109" t="str">
            <v>C218957</v>
          </cell>
          <cell r="B109" t="str">
            <v>JUDAH</v>
          </cell>
          <cell r="C109" t="str">
            <v>MWANZA</v>
          </cell>
          <cell r="D109" t="str">
            <v>ARTISAN MECHANIC AUTO (ZAMBIA) (C2)</v>
          </cell>
          <cell r="E109" t="str">
            <v>C2</v>
          </cell>
          <cell r="F109">
            <v>25107</v>
          </cell>
          <cell r="G109">
            <v>36</v>
          </cell>
          <cell r="H109">
            <v>35839</v>
          </cell>
          <cell r="I109">
            <v>6.88</v>
          </cell>
          <cell r="J109">
            <v>23.5</v>
          </cell>
          <cell r="K109" t="str">
            <v>C2</v>
          </cell>
          <cell r="M109">
            <v>98</v>
          </cell>
          <cell r="N109" t="str">
            <v>FOREMAN HEAVY DUTY (ZAMBIA)</v>
          </cell>
          <cell r="O109" t="str">
            <v>MBEWE,OBBINO</v>
          </cell>
          <cell r="P109">
            <v>11310</v>
          </cell>
          <cell r="Q109" t="str">
            <v>AGRICULTURAL SERVICES</v>
          </cell>
          <cell r="R109">
            <v>11447</v>
          </cell>
          <cell r="S109" t="str">
            <v>AGRICULTURAL WORKSHOP</v>
          </cell>
        </row>
        <row r="110">
          <cell r="A110" t="str">
            <v>C317471</v>
          </cell>
          <cell r="B110" t="str">
            <v>MAURICE</v>
          </cell>
          <cell r="C110" t="str">
            <v>MUBITA</v>
          </cell>
          <cell r="D110" t="str">
            <v>ARTISAN MECHANIC AUTO (ZAMBIA) (C2)</v>
          </cell>
          <cell r="E110" t="str">
            <v>C2</v>
          </cell>
          <cell r="F110">
            <v>24854</v>
          </cell>
          <cell r="G110">
            <v>36</v>
          </cell>
          <cell r="H110">
            <v>32660</v>
          </cell>
          <cell r="I110">
            <v>15.58</v>
          </cell>
          <cell r="J110">
            <v>3</v>
          </cell>
          <cell r="K110" t="str">
            <v>C2</v>
          </cell>
          <cell r="M110">
            <v>115</v>
          </cell>
          <cell r="N110" t="str">
            <v>FOREMAN GENERAL TRACTORS (ZAMBIA)</v>
          </cell>
          <cell r="O110" t="str">
            <v>NKUBITWE,ALICK</v>
          </cell>
          <cell r="P110">
            <v>11310</v>
          </cell>
          <cell r="Q110" t="str">
            <v>AGRICULTURAL SERVICES</v>
          </cell>
          <cell r="R110">
            <v>11447</v>
          </cell>
          <cell r="S110" t="str">
            <v>AGRICULTURAL WORKSHOP</v>
          </cell>
        </row>
        <row r="111">
          <cell r="A111" t="str">
            <v>C824363</v>
          </cell>
          <cell r="B111" t="str">
            <v>OLIMAS</v>
          </cell>
          <cell r="C111" t="str">
            <v>KAISO</v>
          </cell>
          <cell r="D111" t="str">
            <v>ARTISAN MECHANIC AUTO (ZAMBIA) (C2)</v>
          </cell>
          <cell r="E111" t="str">
            <v>C2</v>
          </cell>
          <cell r="F111">
            <v>24847</v>
          </cell>
          <cell r="G111">
            <v>36</v>
          </cell>
          <cell r="H111">
            <v>37858</v>
          </cell>
          <cell r="I111">
            <v>1.35</v>
          </cell>
          <cell r="J111">
            <v>9</v>
          </cell>
          <cell r="K111" t="str">
            <v>C2</v>
          </cell>
          <cell r="M111">
            <v>114</v>
          </cell>
          <cell r="N111" t="str">
            <v>FOREMAN GENERAL TRACTORS (ZAMBIA)</v>
          </cell>
          <cell r="O111" t="str">
            <v>NKUBITWE,ALICK</v>
          </cell>
          <cell r="P111">
            <v>11310</v>
          </cell>
          <cell r="Q111" t="str">
            <v>AGRICULTURAL SERVICES</v>
          </cell>
          <cell r="R111">
            <v>11447</v>
          </cell>
          <cell r="S111" t="str">
            <v>AGRICULTURAL WORKSHOP</v>
          </cell>
        </row>
        <row r="112">
          <cell r="A112" t="str">
            <v>C218072</v>
          </cell>
          <cell r="B112" t="str">
            <v>DISCENT</v>
          </cell>
          <cell r="C112" t="str">
            <v>HAMWEEMBA</v>
          </cell>
          <cell r="D112" t="str">
            <v>ARTISAN PANELBEATER (ZAMBIA)</v>
          </cell>
          <cell r="E112" t="str">
            <v>C2</v>
          </cell>
          <cell r="F112">
            <v>25090</v>
          </cell>
          <cell r="G112">
            <v>36</v>
          </cell>
          <cell r="H112">
            <v>33304</v>
          </cell>
          <cell r="I112">
            <v>13.81</v>
          </cell>
          <cell r="J112">
            <v>19.5</v>
          </cell>
          <cell r="K112" t="str">
            <v>C2</v>
          </cell>
          <cell r="M112">
            <v>152</v>
          </cell>
          <cell r="N112" t="str">
            <v>FOREMAN ROAD VEHICLES (ZAMBIA)</v>
          </cell>
          <cell r="O112" t="str">
            <v>BANDA,JOSEPH</v>
          </cell>
          <cell r="P112">
            <v>11310</v>
          </cell>
          <cell r="Q112" t="str">
            <v>AGRICULTURAL SERVICES</v>
          </cell>
          <cell r="R112">
            <v>11447</v>
          </cell>
          <cell r="S112" t="str">
            <v>AGRICULTURAL WORKSHOP</v>
          </cell>
        </row>
        <row r="113">
          <cell r="A113" t="str">
            <v>C821121</v>
          </cell>
          <cell r="B113" t="str">
            <v>MACLELE</v>
          </cell>
          <cell r="C113" t="str">
            <v>CHITAMBALA</v>
          </cell>
          <cell r="D113" t="str">
            <v>ARTISAN PANELBEATER (ZAMBIA)</v>
          </cell>
          <cell r="E113" t="str">
            <v>C2</v>
          </cell>
          <cell r="F113">
            <v>24869</v>
          </cell>
          <cell r="G113">
            <v>36</v>
          </cell>
          <cell r="H113">
            <v>37532</v>
          </cell>
          <cell r="I113">
            <v>2.2400000000000002</v>
          </cell>
          <cell r="J113">
            <v>16</v>
          </cell>
          <cell r="K113" t="str">
            <v>C2</v>
          </cell>
          <cell r="M113">
            <v>150</v>
          </cell>
          <cell r="N113" t="str">
            <v>FOREMAN ROAD VEHICLES (ZAMBIA)</v>
          </cell>
          <cell r="O113" t="str">
            <v>BANDA,JOSEPH</v>
          </cell>
          <cell r="P113">
            <v>11310</v>
          </cell>
          <cell r="Q113" t="str">
            <v>AGRICULTURAL SERVICES</v>
          </cell>
          <cell r="R113">
            <v>11447</v>
          </cell>
          <cell r="S113" t="str">
            <v>AGRICULTURAL WORKSHOP</v>
          </cell>
        </row>
        <row r="114">
          <cell r="A114" t="str">
            <v>C218767</v>
          </cell>
          <cell r="B114" t="str">
            <v>LEWIS</v>
          </cell>
          <cell r="C114" t="str">
            <v>ZIMBA</v>
          </cell>
          <cell r="D114" t="str">
            <v>ARTISAN MECHANIC AUTO (ZAMBIA) (C2)</v>
          </cell>
          <cell r="E114" t="str">
            <v>C2</v>
          </cell>
          <cell r="F114">
            <v>25549</v>
          </cell>
          <cell r="G114">
            <v>35</v>
          </cell>
          <cell r="H114">
            <v>34656</v>
          </cell>
          <cell r="I114">
            <v>10.11</v>
          </cell>
          <cell r="J114">
            <v>50</v>
          </cell>
          <cell r="K114" t="str">
            <v>C2</v>
          </cell>
          <cell r="M114">
            <v>145</v>
          </cell>
          <cell r="N114" t="str">
            <v>CHARGEHAND CARS &amp; VANS (ZAMBIA)</v>
          </cell>
          <cell r="O114" t="str">
            <v>KALWISHA,MORTIMER</v>
          </cell>
          <cell r="P114">
            <v>11310</v>
          </cell>
          <cell r="Q114" t="str">
            <v>AGRICULTURAL SERVICES</v>
          </cell>
          <cell r="R114">
            <v>11447</v>
          </cell>
          <cell r="S114" t="str">
            <v>AGRICULTURAL WORKSHOP</v>
          </cell>
        </row>
        <row r="115">
          <cell r="A115" t="str">
            <v>C825125</v>
          </cell>
          <cell r="B115" t="str">
            <v>INNOCENT</v>
          </cell>
          <cell r="C115" t="str">
            <v>HAMAYANDA</v>
          </cell>
          <cell r="D115" t="str">
            <v>ARTISAN MECHANIC AUTO (ZAMBIA) (C2)</v>
          </cell>
          <cell r="E115" t="str">
            <v>C2</v>
          </cell>
          <cell r="F115">
            <v>25220</v>
          </cell>
          <cell r="G115">
            <v>35</v>
          </cell>
          <cell r="H115">
            <v>38237</v>
          </cell>
          <cell r="I115">
            <v>0.31</v>
          </cell>
          <cell r="J115">
            <v>10</v>
          </cell>
          <cell r="K115" t="str">
            <v>C2</v>
          </cell>
          <cell r="M115">
            <v>70</v>
          </cell>
          <cell r="N115" t="str">
            <v>CHARGEHAND SHIFT (ZAMBIA)</v>
          </cell>
          <cell r="O115" t="str">
            <v>MUBITA,CHARLES</v>
          </cell>
          <cell r="P115">
            <v>11310</v>
          </cell>
          <cell r="Q115" t="str">
            <v>AGRICULTURAL SERVICES</v>
          </cell>
          <cell r="R115">
            <v>11447</v>
          </cell>
          <cell r="S115" t="str">
            <v>AGRICULTURAL WORKSHOP</v>
          </cell>
        </row>
        <row r="116">
          <cell r="A116" t="str">
            <v>C218905</v>
          </cell>
          <cell r="B116" t="str">
            <v>CHARLES</v>
          </cell>
          <cell r="C116" t="str">
            <v>SIWELA</v>
          </cell>
          <cell r="D116" t="str">
            <v>SUPERVISOR OLAND PREP (ZAMBIA)</v>
          </cell>
          <cell r="E116" t="str">
            <v>C2</v>
          </cell>
          <cell r="F116">
            <v>25465</v>
          </cell>
          <cell r="G116">
            <v>35</v>
          </cell>
          <cell r="H116">
            <v>35293</v>
          </cell>
          <cell r="I116">
            <v>8.3699999999999992</v>
          </cell>
          <cell r="J116">
            <v>8</v>
          </cell>
          <cell r="K116" t="str">
            <v>C2</v>
          </cell>
          <cell r="M116">
            <v>213</v>
          </cell>
          <cell r="N116" t="str">
            <v>MNGR LAND PREPARATION (ZAMBIA) (D1)</v>
          </cell>
          <cell r="O116" t="str">
            <v>MWALE,LLOYD</v>
          </cell>
          <cell r="P116">
            <v>11310</v>
          </cell>
          <cell r="Q116" t="str">
            <v>AGRICULTURAL SERVICES</v>
          </cell>
          <cell r="R116">
            <v>11445</v>
          </cell>
          <cell r="S116" t="str">
            <v>LAND PREPARATION</v>
          </cell>
        </row>
        <row r="117">
          <cell r="A117" t="str">
            <v>C618713</v>
          </cell>
          <cell r="B117" t="str">
            <v>FROSSY</v>
          </cell>
          <cell r="C117" t="str">
            <v>MWEEMBA</v>
          </cell>
          <cell r="D117" t="str">
            <v>SUPERVISOR ZONE (ZAMBIA) (C2)</v>
          </cell>
          <cell r="E117" t="str">
            <v>C2</v>
          </cell>
          <cell r="F117">
            <v>25558</v>
          </cell>
          <cell r="G117">
            <v>35</v>
          </cell>
          <cell r="H117">
            <v>34488</v>
          </cell>
          <cell r="I117">
            <v>10.57</v>
          </cell>
          <cell r="J117">
            <v>27</v>
          </cell>
          <cell r="K117" t="str">
            <v>C2</v>
          </cell>
          <cell r="M117">
            <v>164</v>
          </cell>
          <cell r="N117" t="str">
            <v>MNGR FARM (ZAMBIA) (C5)</v>
          </cell>
          <cell r="O117" t="str">
            <v>MPOLOMOKA,CHRISTOPHER</v>
          </cell>
          <cell r="P117">
            <v>11308</v>
          </cell>
          <cell r="Q117" t="str">
            <v>CULTIVATION</v>
          </cell>
          <cell r="R117">
            <v>11434</v>
          </cell>
          <cell r="S117" t="str">
            <v>NAKAMBALA AREA</v>
          </cell>
        </row>
        <row r="118">
          <cell r="A118" t="str">
            <v>C618714</v>
          </cell>
          <cell r="B118" t="str">
            <v>JOHN VICTOR</v>
          </cell>
          <cell r="C118" t="str">
            <v>BANDA</v>
          </cell>
          <cell r="D118" t="str">
            <v>SUPERVISOR ZONE (ZAMBIA) (C2)</v>
          </cell>
          <cell r="E118" t="str">
            <v>C2</v>
          </cell>
          <cell r="F118">
            <v>25204</v>
          </cell>
          <cell r="G118">
            <v>35</v>
          </cell>
          <cell r="H118">
            <v>34488</v>
          </cell>
          <cell r="I118">
            <v>10.57</v>
          </cell>
          <cell r="J118">
            <v>30.5</v>
          </cell>
          <cell r="K118" t="str">
            <v>C2</v>
          </cell>
          <cell r="M118">
            <v>175</v>
          </cell>
          <cell r="N118" t="str">
            <v>MNGR FARM (ZAMBIA) (C5)</v>
          </cell>
          <cell r="O118" t="str">
            <v>NCHEEMA,KHONAH</v>
          </cell>
          <cell r="P118">
            <v>11308</v>
          </cell>
          <cell r="Q118" t="str">
            <v>CULTIVATION</v>
          </cell>
          <cell r="R118">
            <v>11437</v>
          </cell>
          <cell r="S118" t="str">
            <v>KAWAMA AREA</v>
          </cell>
        </row>
        <row r="119">
          <cell r="A119" t="str">
            <v>C619013</v>
          </cell>
          <cell r="B119" t="str">
            <v>VICTOR   INYAMA</v>
          </cell>
          <cell r="C119" t="str">
            <v>MABOSHE</v>
          </cell>
          <cell r="D119" t="str">
            <v>SUPERVISOR ZONE (ZAMBIA) (C2)</v>
          </cell>
          <cell r="E119" t="str">
            <v>C2</v>
          </cell>
          <cell r="F119">
            <v>25281</v>
          </cell>
          <cell r="G119">
            <v>35</v>
          </cell>
          <cell r="H119">
            <v>36998</v>
          </cell>
          <cell r="I119">
            <v>3.7</v>
          </cell>
          <cell r="J119">
            <v>15.5</v>
          </cell>
          <cell r="K119" t="str">
            <v>C2</v>
          </cell>
          <cell r="M119">
            <v>178</v>
          </cell>
          <cell r="N119" t="str">
            <v>MNGR FARM (ZAMBIA) (C5)</v>
          </cell>
          <cell r="O119" t="str">
            <v>MULEYA,PATRICK</v>
          </cell>
          <cell r="P119">
            <v>11308</v>
          </cell>
          <cell r="Q119" t="str">
            <v>CULTIVATION</v>
          </cell>
          <cell r="R119">
            <v>11439</v>
          </cell>
          <cell r="S119" t="str">
            <v>CHUULA AREA</v>
          </cell>
        </row>
        <row r="120">
          <cell r="A120" t="str">
            <v>C619016</v>
          </cell>
          <cell r="B120" t="str">
            <v>RODGERS MUNSAKA</v>
          </cell>
          <cell r="C120" t="str">
            <v>MAULUKA</v>
          </cell>
          <cell r="D120" t="str">
            <v>SUPERVISOR ZONE (ZAMBIA) (C2)</v>
          </cell>
          <cell r="E120" t="str">
            <v>C2</v>
          </cell>
          <cell r="F120">
            <v>25459</v>
          </cell>
          <cell r="G120">
            <v>35</v>
          </cell>
          <cell r="H120">
            <v>37000</v>
          </cell>
          <cell r="I120">
            <v>3.7</v>
          </cell>
          <cell r="J120">
            <v>16.5</v>
          </cell>
          <cell r="K120" t="str">
            <v>C2</v>
          </cell>
          <cell r="M120">
            <v>201</v>
          </cell>
          <cell r="N120" t="str">
            <v>MNGR FARM (ZAMBIA) (C5)</v>
          </cell>
          <cell r="O120" t="str">
            <v>SIAKALIMA,FELIX NG'ANDU</v>
          </cell>
          <cell r="P120">
            <v>11308</v>
          </cell>
          <cell r="Q120" t="str">
            <v>CULTIVATION</v>
          </cell>
          <cell r="R120">
            <v>11436</v>
          </cell>
          <cell r="S120" t="str">
            <v>KALEYA AREA</v>
          </cell>
        </row>
        <row r="121">
          <cell r="A121" t="str">
            <v>C619024</v>
          </cell>
          <cell r="B121" t="str">
            <v>FELIX</v>
          </cell>
          <cell r="C121" t="str">
            <v>MUNTHALI</v>
          </cell>
          <cell r="D121" t="str">
            <v>SUPERVISOR ZONE (ZAMBIA) (C2)</v>
          </cell>
          <cell r="E121" t="str">
            <v>C2</v>
          </cell>
          <cell r="F121">
            <v>25564</v>
          </cell>
          <cell r="G121">
            <v>35</v>
          </cell>
          <cell r="H121">
            <v>37001</v>
          </cell>
          <cell r="I121">
            <v>3.69</v>
          </cell>
          <cell r="J121">
            <v>22.5</v>
          </cell>
          <cell r="K121" t="str">
            <v>C2</v>
          </cell>
          <cell r="M121">
            <v>166</v>
          </cell>
          <cell r="N121" t="str">
            <v>MNGR FARM (ZAMBIA) (C5)</v>
          </cell>
          <cell r="O121" t="str">
            <v>LUMAMBA,VINCENT</v>
          </cell>
          <cell r="P121">
            <v>11308</v>
          </cell>
          <cell r="Q121" t="str">
            <v>CULTIVATION</v>
          </cell>
          <cell r="R121">
            <v>11437</v>
          </cell>
          <cell r="S121" t="str">
            <v>KAWAMA AREA</v>
          </cell>
        </row>
        <row r="122">
          <cell r="A122" t="str">
            <v>C218295</v>
          </cell>
          <cell r="B122" t="str">
            <v>JEREMIAH</v>
          </cell>
          <cell r="C122" t="str">
            <v>MTONGA</v>
          </cell>
          <cell r="D122" t="str">
            <v>ARTISAN ELECTRICIAN AUTO (ZAMBIA) (C2)</v>
          </cell>
          <cell r="E122" t="str">
            <v>C2</v>
          </cell>
          <cell r="F122">
            <v>25614</v>
          </cell>
          <cell r="G122">
            <v>34</v>
          </cell>
          <cell r="H122">
            <v>33610</v>
          </cell>
          <cell r="I122">
            <v>12.98</v>
          </cell>
          <cell r="J122">
            <v>2.5</v>
          </cell>
          <cell r="K122" t="str">
            <v>C2</v>
          </cell>
          <cell r="M122">
            <v>80</v>
          </cell>
          <cell r="N122" t="str">
            <v>CHARGEHAND SHIFT (ZAMBIA)</v>
          </cell>
          <cell r="O122" t="str">
            <v>MALAMBO,JOSEPH</v>
          </cell>
          <cell r="P122">
            <v>11310</v>
          </cell>
          <cell r="Q122" t="str">
            <v>AGRICULTURAL SERVICES</v>
          </cell>
          <cell r="R122">
            <v>11447</v>
          </cell>
          <cell r="S122" t="str">
            <v>AGRICULTURAL WORKSHOP</v>
          </cell>
        </row>
        <row r="123">
          <cell r="A123" t="str">
            <v>C825476</v>
          </cell>
          <cell r="B123" t="str">
            <v>BEN</v>
          </cell>
          <cell r="C123" t="str">
            <v>PHIRI</v>
          </cell>
          <cell r="D123" t="str">
            <v>ARTISAN MECHANIC AUTO (ZAMBIA) (C2)</v>
          </cell>
          <cell r="E123" t="str">
            <v>C2</v>
          </cell>
          <cell r="F123">
            <v>25726</v>
          </cell>
          <cell r="G123">
            <v>34</v>
          </cell>
          <cell r="H123">
            <v>33175</v>
          </cell>
          <cell r="I123">
            <v>14.17</v>
          </cell>
          <cell r="J123">
            <v>4</v>
          </cell>
          <cell r="K123" t="str">
            <v>C2</v>
          </cell>
          <cell r="M123">
            <v>147</v>
          </cell>
          <cell r="N123" t="str">
            <v>FOREMAN ROAD VEHICLES (ZAMBIA)</v>
          </cell>
          <cell r="O123" t="str">
            <v>BANDA,JOSEPH</v>
          </cell>
          <cell r="P123">
            <v>11310</v>
          </cell>
          <cell r="Q123" t="str">
            <v>AGRICULTURAL SERVICES</v>
          </cell>
          <cell r="R123">
            <v>11447</v>
          </cell>
          <cell r="S123" t="str">
            <v>AGRICULTURAL WORKSHOP</v>
          </cell>
        </row>
        <row r="124">
          <cell r="A124" t="str">
            <v>C618495</v>
          </cell>
          <cell r="B124" t="str">
            <v>MICHELO</v>
          </cell>
          <cell r="C124" t="str">
            <v>KAMBOMBO</v>
          </cell>
          <cell r="D124" t="str">
            <v>SUPERVISOR ZONE (ZAMBIA) (C2)</v>
          </cell>
          <cell r="E124" t="str">
            <v>C2</v>
          </cell>
          <cell r="F124">
            <v>25709</v>
          </cell>
          <cell r="G124">
            <v>34</v>
          </cell>
          <cell r="H124">
            <v>33934</v>
          </cell>
          <cell r="I124">
            <v>12.09</v>
          </cell>
          <cell r="J124">
            <v>3.5</v>
          </cell>
          <cell r="K124" t="str">
            <v>C2</v>
          </cell>
          <cell r="M124">
            <v>197</v>
          </cell>
          <cell r="N124" t="str">
            <v>MNGR FARM (ZAMBIA) (C5)</v>
          </cell>
          <cell r="O124" t="str">
            <v>PHIRI,CLEMENT</v>
          </cell>
          <cell r="P124">
            <v>11308</v>
          </cell>
          <cell r="Q124" t="str">
            <v>CULTIVATION</v>
          </cell>
          <cell r="R124">
            <v>11436</v>
          </cell>
          <cell r="S124" t="str">
            <v>KALEYA AREA</v>
          </cell>
        </row>
        <row r="125">
          <cell r="A125" t="str">
            <v>C619030</v>
          </cell>
          <cell r="B125" t="str">
            <v>CHARITY</v>
          </cell>
          <cell r="C125" t="str">
            <v>KASUBA</v>
          </cell>
          <cell r="D125" t="str">
            <v>SUPERVISOR ZONE (ZAMBIA) (C2)</v>
          </cell>
          <cell r="E125" t="str">
            <v>C2</v>
          </cell>
          <cell r="F125">
            <v>25788</v>
          </cell>
          <cell r="G125">
            <v>34</v>
          </cell>
          <cell r="H125">
            <v>37007</v>
          </cell>
          <cell r="I125">
            <v>3.68</v>
          </cell>
          <cell r="J125">
            <v>18.5</v>
          </cell>
          <cell r="K125" t="str">
            <v>C2</v>
          </cell>
          <cell r="M125">
            <v>167</v>
          </cell>
          <cell r="N125" t="str">
            <v>MNGR FARM (ZAMBIA) (C5)</v>
          </cell>
          <cell r="O125" t="str">
            <v>LUMAMBA,VINCENT</v>
          </cell>
          <cell r="P125">
            <v>11308</v>
          </cell>
          <cell r="Q125" t="str">
            <v>CULTIVATION</v>
          </cell>
          <cell r="R125">
            <v>11437</v>
          </cell>
          <cell r="S125" t="str">
            <v>KAWAMA AREA</v>
          </cell>
        </row>
        <row r="126">
          <cell r="A126" t="str">
            <v>C820142</v>
          </cell>
          <cell r="B126" t="str">
            <v>ENEST</v>
          </cell>
          <cell r="C126" t="str">
            <v>MUNDANDO</v>
          </cell>
          <cell r="D126" t="str">
            <v>SUPERVISOR ZONE (ZAMBIA) (C2)</v>
          </cell>
          <cell r="E126" t="str">
            <v>C2</v>
          </cell>
          <cell r="F126">
            <v>25586</v>
          </cell>
          <cell r="G126">
            <v>34</v>
          </cell>
          <cell r="H126">
            <v>37434</v>
          </cell>
          <cell r="I126">
            <v>2.5099999999999998</v>
          </cell>
          <cell r="J126">
            <v>9.5</v>
          </cell>
          <cell r="K126" t="str">
            <v>C2</v>
          </cell>
          <cell r="M126">
            <v>180</v>
          </cell>
          <cell r="N126" t="str">
            <v>MNGR FARM (ZAMBIA) (C5)</v>
          </cell>
          <cell r="O126" t="str">
            <v>MULEYA,PATRICK</v>
          </cell>
          <cell r="P126">
            <v>11308</v>
          </cell>
          <cell r="Q126" t="str">
            <v>CULTIVATION</v>
          </cell>
          <cell r="R126">
            <v>11439</v>
          </cell>
          <cell r="S126" t="str">
            <v>CHUULA AREA</v>
          </cell>
        </row>
        <row r="127">
          <cell r="A127" t="str">
            <v>C820195</v>
          </cell>
          <cell r="B127" t="str">
            <v>EUSTACE HAAMPINDA</v>
          </cell>
          <cell r="C127" t="str">
            <v>BEENZU</v>
          </cell>
          <cell r="D127" t="str">
            <v>ARTISAN MECHANIC AUTO (ZAMBIA) (C2)</v>
          </cell>
          <cell r="E127" t="str">
            <v>C2</v>
          </cell>
          <cell r="F127">
            <v>25972</v>
          </cell>
          <cell r="G127">
            <v>33</v>
          </cell>
          <cell r="H127">
            <v>37469</v>
          </cell>
          <cell r="I127">
            <v>2.41</v>
          </cell>
          <cell r="J127">
            <v>7.5</v>
          </cell>
          <cell r="K127" t="str">
            <v>C2</v>
          </cell>
          <cell r="M127">
            <v>228</v>
          </cell>
          <cell r="N127" t="str">
            <v>FOREMAN CANE HAULAGE EQUIP (ZAMBIA)</v>
          </cell>
          <cell r="O127" t="str">
            <v>HAMATIKA,STEPHEN</v>
          </cell>
          <cell r="P127">
            <v>11310</v>
          </cell>
          <cell r="Q127" t="str">
            <v>AGRICULTURAL SERVICES</v>
          </cell>
          <cell r="R127">
            <v>11447</v>
          </cell>
          <cell r="S127" t="str">
            <v>AGRICULTURAL WORKSHOP</v>
          </cell>
        </row>
        <row r="128">
          <cell r="A128" t="str">
            <v>C618748</v>
          </cell>
          <cell r="B128" t="str">
            <v>KELVIN</v>
          </cell>
          <cell r="C128" t="str">
            <v>CHIYOWELA</v>
          </cell>
          <cell r="D128" t="str">
            <v>SUPERVISOR ZONE (ZAMBIA) (C2)</v>
          </cell>
          <cell r="E128" t="str">
            <v>C2</v>
          </cell>
          <cell r="F128">
            <v>25934</v>
          </cell>
          <cell r="G128">
            <v>33</v>
          </cell>
          <cell r="H128">
            <v>34603</v>
          </cell>
          <cell r="I128">
            <v>10.26</v>
          </cell>
          <cell r="J128">
            <v>29.5</v>
          </cell>
          <cell r="K128" t="str">
            <v>C2</v>
          </cell>
          <cell r="M128">
            <v>196</v>
          </cell>
          <cell r="N128" t="str">
            <v>MNGR FARM (ZAMBIA) (C5)</v>
          </cell>
          <cell r="O128" t="str">
            <v>VACANT</v>
          </cell>
          <cell r="P128">
            <v>11308</v>
          </cell>
          <cell r="Q128" t="str">
            <v>CULTIVATION</v>
          </cell>
          <cell r="R128">
            <v>11436</v>
          </cell>
          <cell r="S128" t="str">
            <v>KALEYA AREA</v>
          </cell>
        </row>
        <row r="129">
          <cell r="A129" t="str">
            <v>C619035</v>
          </cell>
          <cell r="B129" t="str">
            <v>BENSON</v>
          </cell>
          <cell r="C129" t="str">
            <v>JERE</v>
          </cell>
          <cell r="D129" t="str">
            <v>SUPERVISOR ZONE (ZAMBIA) (C2)</v>
          </cell>
          <cell r="E129" t="str">
            <v>C2</v>
          </cell>
          <cell r="F129">
            <v>26302</v>
          </cell>
          <cell r="G129">
            <v>32</v>
          </cell>
          <cell r="H129">
            <v>37043</v>
          </cell>
          <cell r="I129">
            <v>3.58</v>
          </cell>
          <cell r="J129">
            <v>21</v>
          </cell>
          <cell r="K129" t="str">
            <v>C2</v>
          </cell>
          <cell r="M129">
            <v>173</v>
          </cell>
          <cell r="N129" t="str">
            <v>MNGR FARM (ZAMBIA) (C5)</v>
          </cell>
          <cell r="O129" t="str">
            <v>AKAPELWA,SIKUTO</v>
          </cell>
          <cell r="P129">
            <v>11308</v>
          </cell>
          <cell r="Q129" t="str">
            <v>CULTIVATION</v>
          </cell>
          <cell r="R129">
            <v>11437</v>
          </cell>
          <cell r="S129" t="str">
            <v>KAWAMA AREA</v>
          </cell>
        </row>
        <row r="130">
          <cell r="A130" t="str">
            <v>C218787</v>
          </cell>
          <cell r="B130" t="str">
            <v>LEE</v>
          </cell>
          <cell r="C130" t="str">
            <v>SIANSENDEKA</v>
          </cell>
          <cell r="D130" t="str">
            <v>ARTISAN MECHANIC AUTO (ZAMBIA) (C2)</v>
          </cell>
          <cell r="E130" t="str">
            <v>C2</v>
          </cell>
          <cell r="F130">
            <v>26789</v>
          </cell>
          <cell r="G130">
            <v>31</v>
          </cell>
          <cell r="H130">
            <v>34718</v>
          </cell>
          <cell r="I130">
            <v>9.9499999999999993</v>
          </cell>
          <cell r="J130">
            <v>21</v>
          </cell>
          <cell r="K130" t="str">
            <v>C2</v>
          </cell>
          <cell r="M130">
            <v>96</v>
          </cell>
          <cell r="N130" t="str">
            <v>FOREMAN HEAVY DUTY (ZAMBIA)</v>
          </cell>
          <cell r="O130" t="str">
            <v>MBEWE,OBBINO</v>
          </cell>
          <cell r="P130">
            <v>11310</v>
          </cell>
          <cell r="Q130" t="str">
            <v>AGRICULTURAL SERVICES</v>
          </cell>
          <cell r="R130">
            <v>11447</v>
          </cell>
          <cell r="S130" t="str">
            <v>AGRICULTURAL WORKSHOP</v>
          </cell>
        </row>
        <row r="131">
          <cell r="A131" t="str">
            <v>C218806</v>
          </cell>
          <cell r="B131" t="str">
            <v>FERNANDO</v>
          </cell>
          <cell r="C131" t="str">
            <v>HACHIBOOLA</v>
          </cell>
          <cell r="D131" t="str">
            <v>ARTISAN MECHANIC AUTO (ZAMBIA) (C2)</v>
          </cell>
          <cell r="E131" t="str">
            <v>C2</v>
          </cell>
          <cell r="F131">
            <v>26733</v>
          </cell>
          <cell r="G131">
            <v>31</v>
          </cell>
          <cell r="H131">
            <v>34725</v>
          </cell>
          <cell r="I131">
            <v>9.93</v>
          </cell>
          <cell r="J131">
            <v>21</v>
          </cell>
          <cell r="K131" t="str">
            <v>C2</v>
          </cell>
          <cell r="M131">
            <v>110</v>
          </cell>
          <cell r="N131" t="str">
            <v>FOREMAN GENERAL TRACTORS (ZAMBIA)</v>
          </cell>
          <cell r="O131" t="str">
            <v>NKUBITWE,ALICK</v>
          </cell>
          <cell r="P131">
            <v>11310</v>
          </cell>
          <cell r="Q131" t="str">
            <v>AGRICULTURAL SERVICES</v>
          </cell>
          <cell r="R131">
            <v>11447</v>
          </cell>
          <cell r="S131" t="str">
            <v>AGRICULTURAL WORKSHOP</v>
          </cell>
        </row>
        <row r="132">
          <cell r="A132" t="str">
            <v>C824170</v>
          </cell>
          <cell r="B132" t="str">
            <v>LISTON</v>
          </cell>
          <cell r="C132" t="str">
            <v>KAYOMBO</v>
          </cell>
          <cell r="D132" t="str">
            <v>ARTISAN MECHANIC AUTO (ZAMBIA) (C2)</v>
          </cell>
          <cell r="E132" t="str">
            <v>C2</v>
          </cell>
          <cell r="F132">
            <v>26908</v>
          </cell>
          <cell r="G132">
            <v>31</v>
          </cell>
          <cell r="H132">
            <v>37803</v>
          </cell>
          <cell r="I132">
            <v>1.49</v>
          </cell>
          <cell r="J132">
            <v>12</v>
          </cell>
          <cell r="K132" t="str">
            <v>C2</v>
          </cell>
          <cell r="M132">
            <v>133</v>
          </cell>
          <cell r="N132" t="str">
            <v>FOREMAN ROAD VEHICLES (ZAMBIA)</v>
          </cell>
          <cell r="O132" t="str">
            <v>BANDA,JOSEPH</v>
          </cell>
          <cell r="P132">
            <v>11310</v>
          </cell>
          <cell r="Q132" t="str">
            <v>AGRICULTURAL SERVICES</v>
          </cell>
          <cell r="R132">
            <v>11447</v>
          </cell>
          <cell r="S132" t="str">
            <v>AGRICULTURAL WORKSHOP</v>
          </cell>
        </row>
        <row r="133">
          <cell r="A133" t="str">
            <v>C824612</v>
          </cell>
          <cell r="B133" t="str">
            <v>BARRON</v>
          </cell>
          <cell r="C133" t="str">
            <v>MUMBELUNGA</v>
          </cell>
          <cell r="D133" t="str">
            <v>ARTISAN WELDER (ZAMBIA) (C2)</v>
          </cell>
          <cell r="E133" t="str">
            <v>C2</v>
          </cell>
          <cell r="F133">
            <v>26725</v>
          </cell>
          <cell r="G133">
            <v>31</v>
          </cell>
          <cell r="H133">
            <v>37970</v>
          </cell>
          <cell r="I133">
            <v>1.04</v>
          </cell>
          <cell r="J133">
            <v>24</v>
          </cell>
          <cell r="K133" t="str">
            <v>C2</v>
          </cell>
          <cell r="M133">
            <v>84</v>
          </cell>
          <cell r="N133" t="str">
            <v>FOREMAN CANE HAULAGE EQUIP (ZAMBIA)</v>
          </cell>
          <cell r="O133" t="str">
            <v>HAMATIKA,STEPHEN</v>
          </cell>
          <cell r="P133">
            <v>11310</v>
          </cell>
          <cell r="Q133" t="str">
            <v>AGRICULTURAL SERVICES</v>
          </cell>
          <cell r="R133">
            <v>11447</v>
          </cell>
          <cell r="S133" t="str">
            <v>AGRICULTURAL WORKSHOP</v>
          </cell>
        </row>
        <row r="134">
          <cell r="A134" t="str">
            <v>C619014</v>
          </cell>
          <cell r="B134" t="str">
            <v>DAANDU  MUGALE</v>
          </cell>
          <cell r="C134" t="str">
            <v>HALYOKA</v>
          </cell>
          <cell r="D134" t="str">
            <v>SUPERVISOR ZONE (ZAMBIA) (C2)</v>
          </cell>
          <cell r="E134" t="str">
            <v>C2</v>
          </cell>
          <cell r="F134">
            <v>26746</v>
          </cell>
          <cell r="G134">
            <v>31</v>
          </cell>
          <cell r="H134">
            <v>36998</v>
          </cell>
          <cell r="I134">
            <v>3.7</v>
          </cell>
          <cell r="J134">
            <v>13</v>
          </cell>
          <cell r="K134" t="str">
            <v>C2</v>
          </cell>
          <cell r="M134">
            <v>163</v>
          </cell>
          <cell r="N134" t="str">
            <v>MNGR FARM (ZAMBIA) (C5)</v>
          </cell>
          <cell r="O134" t="str">
            <v>MPOLOMOKA,CHRISTOPHER</v>
          </cell>
          <cell r="P134">
            <v>11308</v>
          </cell>
          <cell r="Q134" t="str">
            <v>CULTIVATION</v>
          </cell>
          <cell r="R134">
            <v>11434</v>
          </cell>
          <cell r="S134" t="str">
            <v>NAKAMBALA AREA</v>
          </cell>
        </row>
        <row r="135">
          <cell r="A135" t="str">
            <v>C619023</v>
          </cell>
          <cell r="B135" t="str">
            <v>FRED</v>
          </cell>
          <cell r="C135" t="str">
            <v>BANDA</v>
          </cell>
          <cell r="D135" t="str">
            <v>SUPERVISOR ZONE (ZAMBIA) (C2)</v>
          </cell>
          <cell r="E135" t="str">
            <v>C2</v>
          </cell>
          <cell r="F135">
            <v>26913</v>
          </cell>
          <cell r="G135">
            <v>31</v>
          </cell>
          <cell r="H135">
            <v>37000</v>
          </cell>
          <cell r="I135">
            <v>3.7</v>
          </cell>
          <cell r="J135">
            <v>23.5</v>
          </cell>
          <cell r="K135" t="str">
            <v>C2</v>
          </cell>
          <cell r="M135">
            <v>177</v>
          </cell>
          <cell r="N135" t="str">
            <v>MNGR FARM (ZAMBIA) (C5)</v>
          </cell>
          <cell r="O135" t="str">
            <v>NCHEEMA,KHONAH</v>
          </cell>
          <cell r="P135">
            <v>11308</v>
          </cell>
          <cell r="Q135" t="str">
            <v>CULTIVATION</v>
          </cell>
          <cell r="R135">
            <v>11437</v>
          </cell>
          <cell r="S135" t="str">
            <v>KAWAMA AREA</v>
          </cell>
        </row>
        <row r="136">
          <cell r="A136" t="str">
            <v>C619028</v>
          </cell>
          <cell r="B136" t="str">
            <v>TRYTEE</v>
          </cell>
          <cell r="C136" t="str">
            <v>KABULO</v>
          </cell>
          <cell r="D136" t="str">
            <v>SUPERVISOR ZONE (ZAMBIA) (C2)</v>
          </cell>
          <cell r="E136" t="str">
            <v>C2</v>
          </cell>
          <cell r="F136">
            <v>26824</v>
          </cell>
          <cell r="G136">
            <v>31</v>
          </cell>
          <cell r="H136">
            <v>37007</v>
          </cell>
          <cell r="I136">
            <v>3.68</v>
          </cell>
          <cell r="J136">
            <v>13.5</v>
          </cell>
          <cell r="K136" t="str">
            <v>C2</v>
          </cell>
          <cell r="M136">
            <v>182</v>
          </cell>
          <cell r="N136" t="str">
            <v>MNGR FARM (ZAMBIA) (C5)</v>
          </cell>
          <cell r="O136" t="str">
            <v>SILUNGWE,MAYBIN C.</v>
          </cell>
          <cell r="P136">
            <v>11308</v>
          </cell>
          <cell r="Q136" t="str">
            <v>CULTIVATION</v>
          </cell>
          <cell r="R136">
            <v>11439</v>
          </cell>
          <cell r="S136" t="str">
            <v>CHUULA AREA</v>
          </cell>
        </row>
        <row r="137">
          <cell r="A137" t="str">
            <v>C619039</v>
          </cell>
          <cell r="B137" t="str">
            <v>BRIGHTON</v>
          </cell>
          <cell r="C137" t="str">
            <v>MUNGAZI</v>
          </cell>
          <cell r="D137" t="str">
            <v>SUPERVISOR ZONE (ZAMBIA) (C2)</v>
          </cell>
          <cell r="E137" t="str">
            <v>C2</v>
          </cell>
          <cell r="F137">
            <v>26684</v>
          </cell>
          <cell r="G137">
            <v>31</v>
          </cell>
          <cell r="H137">
            <v>37110</v>
          </cell>
          <cell r="I137">
            <v>3.39</v>
          </cell>
          <cell r="J137">
            <v>17.5</v>
          </cell>
          <cell r="K137" t="str">
            <v>C2</v>
          </cell>
          <cell r="M137">
            <v>186</v>
          </cell>
          <cell r="N137" t="str">
            <v>MNGR FARM (ZAMBIA) (C5)</v>
          </cell>
          <cell r="O137" t="str">
            <v>MUYEPA,KAYEMBE</v>
          </cell>
          <cell r="P137">
            <v>11308</v>
          </cell>
          <cell r="Q137" t="str">
            <v>CULTIVATION</v>
          </cell>
          <cell r="R137">
            <v>11439</v>
          </cell>
          <cell r="S137" t="str">
            <v>CHUULA AREA</v>
          </cell>
        </row>
        <row r="138">
          <cell r="A138" t="str">
            <v>C619040</v>
          </cell>
          <cell r="B138" t="str">
            <v>VITALIS</v>
          </cell>
          <cell r="C138" t="str">
            <v>HACHIWAALA</v>
          </cell>
          <cell r="D138" t="str">
            <v>SUPERVISOR ZONE (ZAMBIA) (C2)</v>
          </cell>
          <cell r="E138" t="str">
            <v>C2</v>
          </cell>
          <cell r="F138">
            <v>26666</v>
          </cell>
          <cell r="G138">
            <v>31</v>
          </cell>
          <cell r="H138">
            <v>37112</v>
          </cell>
          <cell r="I138">
            <v>3.39</v>
          </cell>
          <cell r="J138">
            <v>12.5</v>
          </cell>
          <cell r="K138" t="str">
            <v>C2</v>
          </cell>
          <cell r="M138">
            <v>183</v>
          </cell>
          <cell r="N138" t="str">
            <v>MNGR FARM (ZAMBIA) (C5)</v>
          </cell>
          <cell r="O138" t="str">
            <v>SILUNGWE,MAYBIN C.</v>
          </cell>
          <cell r="P138">
            <v>11308</v>
          </cell>
          <cell r="Q138" t="str">
            <v>CULTIVATION</v>
          </cell>
          <cell r="R138">
            <v>11439</v>
          </cell>
          <cell r="S138" t="str">
            <v>CHUULA AREA</v>
          </cell>
        </row>
        <row r="139">
          <cell r="A139" t="str">
            <v>C619041</v>
          </cell>
          <cell r="B139" t="str">
            <v>OBERTY</v>
          </cell>
          <cell r="C139" t="str">
            <v>HACHINENE</v>
          </cell>
          <cell r="D139" t="str">
            <v>SUPERVISOR ZONE (ZAMBIA) (C2)</v>
          </cell>
          <cell r="E139" t="str">
            <v>C2</v>
          </cell>
          <cell r="F139">
            <v>26953</v>
          </cell>
          <cell r="G139">
            <v>31</v>
          </cell>
          <cell r="H139">
            <v>37112</v>
          </cell>
          <cell r="I139">
            <v>3.39</v>
          </cell>
          <cell r="J139">
            <v>20</v>
          </cell>
          <cell r="K139" t="str">
            <v>C2</v>
          </cell>
          <cell r="M139">
            <v>168</v>
          </cell>
          <cell r="N139" t="str">
            <v>MNGR FARM (ZAMBIA) (C5)</v>
          </cell>
          <cell r="O139" t="str">
            <v>LUMAMBA,VINCENT</v>
          </cell>
          <cell r="P139">
            <v>11308</v>
          </cell>
          <cell r="Q139" t="str">
            <v>CULTIVATION</v>
          </cell>
          <cell r="R139">
            <v>11437</v>
          </cell>
          <cell r="S139" t="str">
            <v>KAWAMA AREA</v>
          </cell>
        </row>
        <row r="140">
          <cell r="A140" t="str">
            <v>C824980</v>
          </cell>
          <cell r="B140" t="str">
            <v>TOBIAS</v>
          </cell>
          <cell r="C140" t="str">
            <v>NYIRENDA</v>
          </cell>
          <cell r="D140" t="str">
            <v>ARTISAN MECHANIC AUTO (ZAMBIA) (C2)</v>
          </cell>
          <cell r="E140" t="str">
            <v>C2</v>
          </cell>
          <cell r="F140">
            <v>27295</v>
          </cell>
          <cell r="G140">
            <v>30</v>
          </cell>
          <cell r="H140">
            <v>38189</v>
          </cell>
          <cell r="I140">
            <v>0.44</v>
          </cell>
          <cell r="J140">
            <v>17.5</v>
          </cell>
          <cell r="K140" t="str">
            <v>C2</v>
          </cell>
          <cell r="M140">
            <v>75</v>
          </cell>
          <cell r="N140" t="str">
            <v>CHARGEHAND SHIFT (ZAMBIA)</v>
          </cell>
          <cell r="O140" t="str">
            <v>BANDA,LANGSON</v>
          </cell>
          <cell r="P140">
            <v>11310</v>
          </cell>
          <cell r="Q140" t="str">
            <v>AGRICULTURAL SERVICES</v>
          </cell>
          <cell r="R140">
            <v>11447</v>
          </cell>
          <cell r="S140" t="str">
            <v>AGRICULTURAL WORKSHOP</v>
          </cell>
        </row>
        <row r="141">
          <cell r="A141" t="str">
            <v>C824975</v>
          </cell>
          <cell r="B141" t="str">
            <v>CAVEL</v>
          </cell>
          <cell r="C141" t="str">
            <v>SIMBAYI</v>
          </cell>
          <cell r="D141" t="str">
            <v>ARTISAN MECHANIC AUTO (ZAMBIA) (C2)</v>
          </cell>
          <cell r="E141" t="str">
            <v>C2</v>
          </cell>
          <cell r="F141">
            <v>27312</v>
          </cell>
          <cell r="G141">
            <v>30</v>
          </cell>
          <cell r="H141">
            <v>38189</v>
          </cell>
          <cell r="I141">
            <v>0.44</v>
          </cell>
          <cell r="J141">
            <v>10.5</v>
          </cell>
          <cell r="K141" t="str">
            <v>C2</v>
          </cell>
          <cell r="M141">
            <v>146</v>
          </cell>
          <cell r="N141" t="str">
            <v>FOREMAN ROAD VEHICLES (ZAMBIA)</v>
          </cell>
          <cell r="O141" t="str">
            <v>BANDA,JOSEPH</v>
          </cell>
          <cell r="P141">
            <v>11310</v>
          </cell>
          <cell r="Q141" t="str">
            <v>AGRICULTURAL SERVICES</v>
          </cell>
          <cell r="R141">
            <v>11447</v>
          </cell>
          <cell r="S141" t="str">
            <v>AGRICULTURAL WORKSHOP</v>
          </cell>
        </row>
        <row r="142">
          <cell r="A142" t="str">
            <v>C619010</v>
          </cell>
          <cell r="B142" t="str">
            <v>CHRISPIN</v>
          </cell>
          <cell r="C142" t="str">
            <v>MANCHISI</v>
          </cell>
          <cell r="D142" t="str">
            <v>SUPERVISOR ZONE (ZAMBIA) (C2)</v>
          </cell>
          <cell r="E142" t="str">
            <v>C2</v>
          </cell>
          <cell r="F142">
            <v>27058</v>
          </cell>
          <cell r="G142">
            <v>30</v>
          </cell>
          <cell r="H142">
            <v>36998</v>
          </cell>
          <cell r="I142">
            <v>3.7</v>
          </cell>
          <cell r="J142">
            <v>26</v>
          </cell>
          <cell r="K142" t="str">
            <v>C2</v>
          </cell>
          <cell r="M142">
            <v>172</v>
          </cell>
          <cell r="N142" t="str">
            <v>MNGR FARM (ZAMBIA) (C5)</v>
          </cell>
          <cell r="O142" t="str">
            <v>AKAPELWA,SIKUTO</v>
          </cell>
          <cell r="P142">
            <v>11308</v>
          </cell>
          <cell r="Q142" t="str">
            <v>CULTIVATION</v>
          </cell>
          <cell r="R142">
            <v>11437</v>
          </cell>
          <cell r="S142" t="str">
            <v>KAWAMA AREA</v>
          </cell>
        </row>
        <row r="143">
          <cell r="A143" t="str">
            <v>C619012</v>
          </cell>
          <cell r="B143" t="str">
            <v>MICHEAL</v>
          </cell>
          <cell r="C143" t="str">
            <v>NDHLOVU</v>
          </cell>
          <cell r="D143" t="str">
            <v>SUPERVISOR ZONE (ZAMBIA) (C2)</v>
          </cell>
          <cell r="E143" t="str">
            <v>C2</v>
          </cell>
          <cell r="F143">
            <v>27123</v>
          </cell>
          <cell r="G143">
            <v>30</v>
          </cell>
          <cell r="H143">
            <v>36998</v>
          </cell>
          <cell r="I143">
            <v>3.7</v>
          </cell>
          <cell r="J143">
            <v>24.5</v>
          </cell>
          <cell r="K143" t="str">
            <v>C2</v>
          </cell>
          <cell r="M143">
            <v>184</v>
          </cell>
          <cell r="N143" t="str">
            <v>MNGR FARM (ZAMBIA) (C5)</v>
          </cell>
          <cell r="O143" t="str">
            <v>MUYEPA,KAYEMBE</v>
          </cell>
          <cell r="P143">
            <v>11308</v>
          </cell>
          <cell r="Q143" t="str">
            <v>CULTIVATION</v>
          </cell>
          <cell r="R143">
            <v>11439</v>
          </cell>
          <cell r="S143" t="str">
            <v>CHUULA AREA</v>
          </cell>
        </row>
        <row r="144">
          <cell r="A144" t="str">
            <v>C619015</v>
          </cell>
          <cell r="B144" t="str">
            <v>LEVISON</v>
          </cell>
          <cell r="C144" t="str">
            <v>PHIRI</v>
          </cell>
          <cell r="D144" t="str">
            <v>SUPERVISOR ZONE (ZAMBIA) (C2)</v>
          </cell>
          <cell r="E144" t="str">
            <v>C2</v>
          </cell>
          <cell r="F144">
            <v>27240</v>
          </cell>
          <cell r="G144">
            <v>30</v>
          </cell>
          <cell r="H144">
            <v>36998</v>
          </cell>
          <cell r="I144">
            <v>3.7</v>
          </cell>
          <cell r="J144">
            <v>25.5</v>
          </cell>
          <cell r="K144" t="str">
            <v>C2</v>
          </cell>
          <cell r="M144">
            <v>169</v>
          </cell>
          <cell r="N144" t="str">
            <v>MNGR FARM (ZAMBIA) (C5)</v>
          </cell>
          <cell r="O144" t="str">
            <v>NOSIKU,RICHARD</v>
          </cell>
          <cell r="P144">
            <v>11308</v>
          </cell>
          <cell r="Q144" t="str">
            <v>CULTIVATION</v>
          </cell>
          <cell r="R144">
            <v>11437</v>
          </cell>
          <cell r="S144" t="str">
            <v>KAWAMA AREA</v>
          </cell>
        </row>
        <row r="145">
          <cell r="A145" t="str">
            <v>C619020</v>
          </cell>
          <cell r="B145" t="str">
            <v>LUKONGA</v>
          </cell>
          <cell r="C145" t="str">
            <v>SIMUNJI</v>
          </cell>
          <cell r="D145" t="str">
            <v>SUPERVISOR ZONE (ZAMBIA) (C2)</v>
          </cell>
          <cell r="E145" t="str">
            <v>C2</v>
          </cell>
          <cell r="F145">
            <v>27217</v>
          </cell>
          <cell r="G145">
            <v>30</v>
          </cell>
          <cell r="H145">
            <v>37000</v>
          </cell>
          <cell r="I145">
            <v>3.7</v>
          </cell>
          <cell r="J145">
            <v>24</v>
          </cell>
          <cell r="K145" t="str">
            <v>C2</v>
          </cell>
          <cell r="M145">
            <v>202</v>
          </cell>
          <cell r="N145" t="str">
            <v>MNGR FARM (ZAMBIA) (C5)</v>
          </cell>
          <cell r="O145" t="str">
            <v>SIAKALIMA,FELIX NG'ANDU</v>
          </cell>
          <cell r="P145">
            <v>11308</v>
          </cell>
          <cell r="Q145" t="str">
            <v>CULTIVATION</v>
          </cell>
          <cell r="R145">
            <v>11436</v>
          </cell>
          <cell r="S145" t="str">
            <v>KALEYA AREA</v>
          </cell>
        </row>
        <row r="146">
          <cell r="A146" t="str">
            <v>C619022</v>
          </cell>
          <cell r="B146" t="str">
            <v>JOE</v>
          </cell>
          <cell r="C146" t="str">
            <v>MWAMUKONDA</v>
          </cell>
          <cell r="D146" t="str">
            <v>SUPERVISOR ZONE (ZAMBIA) (C2)</v>
          </cell>
          <cell r="E146" t="str">
            <v>C2</v>
          </cell>
          <cell r="F146">
            <v>27217</v>
          </cell>
          <cell r="G146">
            <v>30</v>
          </cell>
          <cell r="H146">
            <v>37000</v>
          </cell>
          <cell r="I146">
            <v>3.7</v>
          </cell>
          <cell r="J146">
            <v>15.5</v>
          </cell>
          <cell r="K146" t="str">
            <v>C2</v>
          </cell>
          <cell r="M146">
            <v>159</v>
          </cell>
          <cell r="N146" t="str">
            <v>MNGR FARM (ZAMBIA) (C5)</v>
          </cell>
          <cell r="O146" t="str">
            <v>KABANJE,L. NG'ANDU</v>
          </cell>
          <cell r="P146">
            <v>11308</v>
          </cell>
          <cell r="Q146" t="str">
            <v>CULTIVATION</v>
          </cell>
          <cell r="R146">
            <v>11434</v>
          </cell>
          <cell r="S146" t="str">
            <v>NAKAMBALA AREA</v>
          </cell>
        </row>
        <row r="147">
          <cell r="A147" t="str">
            <v>C619032</v>
          </cell>
          <cell r="B147" t="str">
            <v>CHRISPINE</v>
          </cell>
          <cell r="C147" t="str">
            <v>MICHELO</v>
          </cell>
          <cell r="D147" t="str">
            <v>SUPERVISOR ZONE (ZAMBIA) (C2)</v>
          </cell>
          <cell r="E147" t="str">
            <v>C2</v>
          </cell>
          <cell r="F147">
            <v>27387</v>
          </cell>
          <cell r="G147">
            <v>30</v>
          </cell>
          <cell r="H147">
            <v>37015</v>
          </cell>
          <cell r="I147">
            <v>3.65</v>
          </cell>
          <cell r="J147">
            <v>22.5</v>
          </cell>
          <cell r="K147" t="str">
            <v>C2</v>
          </cell>
          <cell r="M147">
            <v>159</v>
          </cell>
          <cell r="N147" t="str">
            <v>MNGR FARM (ZAMBIA) (C5)</v>
          </cell>
          <cell r="O147" t="str">
            <v>KABANJE,L. NG'ANDU</v>
          </cell>
          <cell r="P147">
            <v>11308</v>
          </cell>
          <cell r="Q147" t="str">
            <v>CULTIVATION</v>
          </cell>
          <cell r="R147">
            <v>11434</v>
          </cell>
          <cell r="S147" t="str">
            <v>NAKAMBALA AREA</v>
          </cell>
        </row>
        <row r="148">
          <cell r="A148" t="str">
            <v>C619037</v>
          </cell>
          <cell r="B148" t="str">
            <v>THOMAS</v>
          </cell>
          <cell r="C148" t="str">
            <v>MWALE</v>
          </cell>
          <cell r="D148" t="str">
            <v>SUPERVISOR ZONE (ZAMBIA) (C2)</v>
          </cell>
          <cell r="E148" t="str">
            <v>C2</v>
          </cell>
          <cell r="F148">
            <v>27340</v>
          </cell>
          <cell r="G148">
            <v>30</v>
          </cell>
          <cell r="H148">
            <v>37043</v>
          </cell>
          <cell r="I148">
            <v>3.58</v>
          </cell>
          <cell r="J148">
            <v>14.5</v>
          </cell>
          <cell r="K148" t="str">
            <v>C2</v>
          </cell>
          <cell r="M148">
            <v>190</v>
          </cell>
          <cell r="N148" t="str">
            <v>MNGR FARM (ZAMBIA) (C5)</v>
          </cell>
          <cell r="O148" t="str">
            <v>TUMBAMA,GRIFFITHS C.</v>
          </cell>
          <cell r="P148">
            <v>11308</v>
          </cell>
          <cell r="Q148" t="str">
            <v>CULTIVATION</v>
          </cell>
          <cell r="R148">
            <v>11436</v>
          </cell>
          <cell r="S148" t="str">
            <v>KALEYA AREA</v>
          </cell>
        </row>
        <row r="149">
          <cell r="A149" t="str">
            <v>C823711</v>
          </cell>
          <cell r="B149" t="str">
            <v>KEBBY</v>
          </cell>
          <cell r="C149" t="str">
            <v>CHINGOBE</v>
          </cell>
          <cell r="D149" t="str">
            <v>SUPERVISOR ZONE (ZAMBIA) (C2)</v>
          </cell>
          <cell r="E149" t="str">
            <v>C2</v>
          </cell>
          <cell r="F149">
            <v>27217</v>
          </cell>
          <cell r="G149">
            <v>30</v>
          </cell>
          <cell r="H149">
            <v>37750</v>
          </cell>
          <cell r="I149">
            <v>1.64</v>
          </cell>
          <cell r="J149">
            <v>13</v>
          </cell>
          <cell r="K149" t="str">
            <v>C2</v>
          </cell>
          <cell r="M149">
            <v>156</v>
          </cell>
          <cell r="N149" t="str">
            <v>MNGR FARM (ZAMBIA) (C5)</v>
          </cell>
          <cell r="O149" t="str">
            <v>KALANGWA,ACKIM</v>
          </cell>
          <cell r="P149">
            <v>11308</v>
          </cell>
          <cell r="Q149" t="str">
            <v>CULTIVATION</v>
          </cell>
          <cell r="R149">
            <v>11434</v>
          </cell>
          <cell r="S149" t="str">
            <v>NAKAMBALA AREA</v>
          </cell>
        </row>
        <row r="150">
          <cell r="A150" t="str">
            <v>C825070</v>
          </cell>
          <cell r="B150" t="str">
            <v>PRESSURE</v>
          </cell>
          <cell r="C150" t="str">
            <v>MUDENDA</v>
          </cell>
          <cell r="D150" t="str">
            <v>ARTISAN MECHANIC AUTO (ZAMBIA) (C2)</v>
          </cell>
          <cell r="E150" t="str">
            <v>C2</v>
          </cell>
          <cell r="F150">
            <v>27736</v>
          </cell>
          <cell r="G150">
            <v>29</v>
          </cell>
          <cell r="H150">
            <v>38215</v>
          </cell>
          <cell r="I150">
            <v>0.37</v>
          </cell>
          <cell r="J150">
            <v>8</v>
          </cell>
          <cell r="K150" t="str">
            <v>C2</v>
          </cell>
          <cell r="M150">
            <v>148</v>
          </cell>
          <cell r="N150" t="str">
            <v>FOREMAN SUPPORT SERVICES (ZAMBIA)</v>
          </cell>
          <cell r="O150" t="str">
            <v>MUSIALIKE,MUNDIA</v>
          </cell>
          <cell r="P150">
            <v>11310</v>
          </cell>
          <cell r="Q150" t="str">
            <v>AGRICULTURAL SERVICES</v>
          </cell>
          <cell r="R150">
            <v>11447</v>
          </cell>
          <cell r="S150" t="str">
            <v>AGRICULTURAL WORKSHOP</v>
          </cell>
        </row>
        <row r="151">
          <cell r="A151" t="str">
            <v>C824155</v>
          </cell>
          <cell r="B151" t="str">
            <v>FIZZY</v>
          </cell>
          <cell r="C151" t="str">
            <v>SIKAZINGA</v>
          </cell>
          <cell r="D151" t="str">
            <v>ARTISAN WELDER (ZAMBIA) (C2)</v>
          </cell>
          <cell r="E151" t="str">
            <v>C2</v>
          </cell>
          <cell r="F151">
            <v>27576</v>
          </cell>
          <cell r="G151">
            <v>29</v>
          </cell>
          <cell r="H151">
            <v>37803</v>
          </cell>
          <cell r="I151">
            <v>1.49</v>
          </cell>
          <cell r="J151">
            <v>17</v>
          </cell>
          <cell r="K151" t="str">
            <v>C2</v>
          </cell>
          <cell r="M151">
            <v>85</v>
          </cell>
          <cell r="N151" t="str">
            <v>FOREMAN CANE HAULAGE EQUIP (ZAMBIA)</v>
          </cell>
          <cell r="O151" t="str">
            <v>HAMATIKA,STEPHEN</v>
          </cell>
          <cell r="P151">
            <v>11310</v>
          </cell>
          <cell r="Q151" t="str">
            <v>AGRICULTURAL SERVICES</v>
          </cell>
          <cell r="R151">
            <v>11447</v>
          </cell>
          <cell r="S151" t="str">
            <v>AGRICULTURAL WORKSHOP</v>
          </cell>
        </row>
        <row r="152">
          <cell r="A152" t="str">
            <v>C619025</v>
          </cell>
          <cell r="B152" t="str">
            <v>MUTUTWA</v>
          </cell>
          <cell r="C152" t="str">
            <v>MUTUTWA</v>
          </cell>
          <cell r="D152" t="str">
            <v>SUPERVISOR ZONE (ZAMBIA) (C2)</v>
          </cell>
          <cell r="E152" t="str">
            <v>C2</v>
          </cell>
          <cell r="F152">
            <v>27581</v>
          </cell>
          <cell r="G152">
            <v>29</v>
          </cell>
          <cell r="H152">
            <v>37004</v>
          </cell>
          <cell r="I152">
            <v>3.68</v>
          </cell>
          <cell r="J152">
            <v>6</v>
          </cell>
          <cell r="K152" t="str">
            <v>C2</v>
          </cell>
          <cell r="M152">
            <v>177</v>
          </cell>
          <cell r="N152" t="str">
            <v>MNGR FARM (ZAMBIA) (C5)</v>
          </cell>
          <cell r="O152" t="str">
            <v>NCHEEMA,KHONAH</v>
          </cell>
          <cell r="P152">
            <v>11308</v>
          </cell>
          <cell r="Q152" t="str">
            <v>CULTIVATION</v>
          </cell>
          <cell r="R152">
            <v>11437</v>
          </cell>
          <cell r="S152" t="str">
            <v>KAWAMA AREA</v>
          </cell>
        </row>
        <row r="153">
          <cell r="A153" t="str">
            <v>C619026</v>
          </cell>
          <cell r="B153" t="str">
            <v>GREGORY</v>
          </cell>
          <cell r="C153" t="str">
            <v>CHIBINGA</v>
          </cell>
          <cell r="D153" t="str">
            <v>SUPERVISOR ZONE (ZAMBIA) (C2)</v>
          </cell>
          <cell r="E153" t="str">
            <v>C2</v>
          </cell>
          <cell r="F153">
            <v>27657</v>
          </cell>
          <cell r="G153">
            <v>29</v>
          </cell>
          <cell r="H153">
            <v>37007</v>
          </cell>
          <cell r="I153">
            <v>3.68</v>
          </cell>
          <cell r="J153">
            <v>15.5</v>
          </cell>
          <cell r="K153" t="str">
            <v>C2</v>
          </cell>
          <cell r="M153">
            <v>162</v>
          </cell>
          <cell r="N153" t="str">
            <v>MNGR FARM (ZAMBIA) (C5)</v>
          </cell>
          <cell r="O153" t="str">
            <v>KADEMAUNGA,MALAYA</v>
          </cell>
          <cell r="P153">
            <v>11308</v>
          </cell>
          <cell r="Q153" t="str">
            <v>CULTIVATION</v>
          </cell>
          <cell r="R153">
            <v>11434</v>
          </cell>
          <cell r="S153" t="str">
            <v>NAKAMBALA AREA</v>
          </cell>
        </row>
        <row r="154">
          <cell r="A154" t="str">
            <v>C619029</v>
          </cell>
          <cell r="B154" t="str">
            <v>EMMISON</v>
          </cell>
          <cell r="C154" t="str">
            <v>MUNSAKA</v>
          </cell>
          <cell r="D154" t="str">
            <v>SUPERVISOR ZONE (ZAMBIA) (C2)</v>
          </cell>
          <cell r="E154" t="str">
            <v>C2</v>
          </cell>
          <cell r="F154">
            <v>27694</v>
          </cell>
          <cell r="G154">
            <v>29</v>
          </cell>
          <cell r="H154">
            <v>37007</v>
          </cell>
          <cell r="I154">
            <v>3.68</v>
          </cell>
          <cell r="J154">
            <v>12</v>
          </cell>
          <cell r="K154" t="str">
            <v>C2</v>
          </cell>
          <cell r="M154">
            <v>155</v>
          </cell>
          <cell r="N154" t="str">
            <v>MNGR FARM (ZAMBIA) (C5)</v>
          </cell>
          <cell r="O154" t="str">
            <v>KALANGWA,ACKIM</v>
          </cell>
          <cell r="P154">
            <v>11308</v>
          </cell>
          <cell r="Q154" t="str">
            <v>CULTIVATION</v>
          </cell>
          <cell r="R154">
            <v>11434</v>
          </cell>
          <cell r="S154" t="str">
            <v>NAKAMBALA AREA</v>
          </cell>
        </row>
        <row r="155">
          <cell r="A155" t="str">
            <v>C619033</v>
          </cell>
          <cell r="B155" t="str">
            <v>AUSTIN</v>
          </cell>
          <cell r="C155" t="str">
            <v>NAMBALE</v>
          </cell>
          <cell r="D155" t="str">
            <v>SUPERVISOR ZONE (ZAMBIA) (C2)</v>
          </cell>
          <cell r="E155" t="str">
            <v>C2</v>
          </cell>
          <cell r="F155">
            <v>27409</v>
          </cell>
          <cell r="G155">
            <v>29</v>
          </cell>
          <cell r="H155">
            <v>37015</v>
          </cell>
          <cell r="I155">
            <v>3.65</v>
          </cell>
          <cell r="J155">
            <v>19.5</v>
          </cell>
          <cell r="K155" t="str">
            <v>C2</v>
          </cell>
          <cell r="M155">
            <v>154</v>
          </cell>
          <cell r="N155" t="str">
            <v>MNGR FARM (ZAMBIA) (C5)</v>
          </cell>
          <cell r="O155" t="str">
            <v>KALANGWA,ACKIM</v>
          </cell>
          <cell r="P155">
            <v>11308</v>
          </cell>
          <cell r="Q155" t="str">
            <v>CULTIVATION</v>
          </cell>
          <cell r="R155">
            <v>11434</v>
          </cell>
          <cell r="S155" t="str">
            <v>NAKAMBALA AREA</v>
          </cell>
        </row>
        <row r="156">
          <cell r="A156" t="str">
            <v>C619034</v>
          </cell>
          <cell r="B156" t="str">
            <v>CLEMENT</v>
          </cell>
          <cell r="C156" t="str">
            <v>MUNENGO</v>
          </cell>
          <cell r="D156" t="str">
            <v>SUPERVISOR ZONE (ZAMBIA) (C2)</v>
          </cell>
          <cell r="E156" t="str">
            <v>C2</v>
          </cell>
          <cell r="F156">
            <v>27496</v>
          </cell>
          <cell r="G156">
            <v>29</v>
          </cell>
          <cell r="H156">
            <v>37015</v>
          </cell>
          <cell r="I156">
            <v>3.65</v>
          </cell>
          <cell r="J156">
            <v>20.5</v>
          </cell>
          <cell r="K156" t="str">
            <v>C2</v>
          </cell>
          <cell r="M156">
            <v>185</v>
          </cell>
          <cell r="N156" t="str">
            <v>MNGR FARM (ZAMBIA) (C5)</v>
          </cell>
          <cell r="O156" t="str">
            <v>MUYEPA,KAYEMBE</v>
          </cell>
          <cell r="P156">
            <v>11308</v>
          </cell>
          <cell r="Q156" t="str">
            <v>CULTIVATION</v>
          </cell>
          <cell r="R156">
            <v>11439</v>
          </cell>
          <cell r="S156" t="str">
            <v>CHUULA AREA</v>
          </cell>
        </row>
        <row r="157">
          <cell r="A157" t="str">
            <v>C619036</v>
          </cell>
          <cell r="B157" t="str">
            <v>CARDINAL  L</v>
          </cell>
          <cell r="C157" t="str">
            <v>MEENDA</v>
          </cell>
          <cell r="D157" t="str">
            <v>SUPERVISOR ZONE (ZAMBIA) (C2)</v>
          </cell>
          <cell r="E157" t="str">
            <v>C2</v>
          </cell>
          <cell r="F157">
            <v>27471</v>
          </cell>
          <cell r="G157">
            <v>29</v>
          </cell>
          <cell r="H157">
            <v>37021</v>
          </cell>
          <cell r="I157">
            <v>3.64</v>
          </cell>
          <cell r="J157">
            <v>15.5</v>
          </cell>
          <cell r="K157" t="str">
            <v>C2</v>
          </cell>
          <cell r="M157">
            <v>202</v>
          </cell>
          <cell r="N157" t="str">
            <v>MNGR FARM (ZAMBIA) (C5)</v>
          </cell>
          <cell r="O157" t="str">
            <v>SIAKALIMA,FELIX NG'ANDU</v>
          </cell>
          <cell r="P157">
            <v>11308</v>
          </cell>
          <cell r="Q157" t="str">
            <v>CULTIVATION</v>
          </cell>
          <cell r="R157">
            <v>11436</v>
          </cell>
          <cell r="S157" t="str">
            <v>KALEYA AREA</v>
          </cell>
        </row>
        <row r="158">
          <cell r="A158" t="str">
            <v>C822747</v>
          </cell>
          <cell r="B158" t="str">
            <v>ARTHER</v>
          </cell>
          <cell r="C158" t="str">
            <v>MOYO</v>
          </cell>
          <cell r="D158" t="str">
            <v>ARTISAN ELECTRICIAN AUTO (ZAMBIA) (C2)</v>
          </cell>
          <cell r="E158" t="str">
            <v>C2</v>
          </cell>
          <cell r="F158">
            <v>27991</v>
          </cell>
          <cell r="G158">
            <v>28</v>
          </cell>
          <cell r="H158">
            <v>37567</v>
          </cell>
          <cell r="I158">
            <v>2.14</v>
          </cell>
          <cell r="J158">
            <v>12</v>
          </cell>
          <cell r="K158" t="str">
            <v>C2</v>
          </cell>
          <cell r="M158">
            <v>8201</v>
          </cell>
          <cell r="N158" t="str">
            <v>FOREMAN ROAD VEHICLES (ZAMBIA)</v>
          </cell>
          <cell r="O158" t="str">
            <v>BANDA,JOSEPH</v>
          </cell>
          <cell r="P158">
            <v>11310</v>
          </cell>
          <cell r="Q158" t="str">
            <v>AGRICULTURAL SERVICES</v>
          </cell>
          <cell r="R158">
            <v>11447</v>
          </cell>
          <cell r="S158" t="str">
            <v>AGRICULTURAL WORKSHOP</v>
          </cell>
        </row>
        <row r="159">
          <cell r="A159" t="str">
            <v>C820514</v>
          </cell>
          <cell r="B159" t="str">
            <v>KILLION</v>
          </cell>
          <cell r="C159" t="str">
            <v>SHAULI</v>
          </cell>
          <cell r="D159" t="str">
            <v>ARTISAN MECHANIC AUTO (ZAMBIA) (C2)</v>
          </cell>
          <cell r="E159" t="str">
            <v>C2</v>
          </cell>
          <cell r="F159">
            <v>27993</v>
          </cell>
          <cell r="G159">
            <v>28</v>
          </cell>
          <cell r="H159">
            <v>37530</v>
          </cell>
          <cell r="I159">
            <v>2.2400000000000002</v>
          </cell>
          <cell r="J159">
            <v>10</v>
          </cell>
          <cell r="K159" t="str">
            <v>C2</v>
          </cell>
          <cell r="M159">
            <v>99</v>
          </cell>
          <cell r="N159" t="str">
            <v>FOREMAN SUPPORT SERVICES (ZAMBIA)</v>
          </cell>
          <cell r="O159" t="str">
            <v>MUSIALIKE,MUNDIA</v>
          </cell>
          <cell r="P159">
            <v>11310</v>
          </cell>
          <cell r="Q159" t="str">
            <v>AGRICULTURAL SERVICES</v>
          </cell>
          <cell r="R159">
            <v>11447</v>
          </cell>
          <cell r="S159" t="str">
            <v>AGRICULTURAL WORKSHOP</v>
          </cell>
        </row>
        <row r="160">
          <cell r="A160" t="str">
            <v>C824171</v>
          </cell>
          <cell r="B160" t="str">
            <v>JOHN</v>
          </cell>
          <cell r="C160" t="str">
            <v>MUCHELEKA</v>
          </cell>
          <cell r="D160" t="str">
            <v>ARTISAN MECHANIC AUTO (ZAMBIA) (C2)</v>
          </cell>
          <cell r="E160" t="str">
            <v>C2</v>
          </cell>
          <cell r="F160">
            <v>27855</v>
          </cell>
          <cell r="G160">
            <v>28</v>
          </cell>
          <cell r="H160">
            <v>37803</v>
          </cell>
          <cell r="I160">
            <v>1.49</v>
          </cell>
          <cell r="J160">
            <v>15</v>
          </cell>
          <cell r="K160" t="str">
            <v>C2</v>
          </cell>
          <cell r="M160">
            <v>103</v>
          </cell>
          <cell r="N160" t="str">
            <v>FOREMAN CANE HAULAGE EQUIP (ZAMBIA)</v>
          </cell>
          <cell r="O160" t="str">
            <v>HAMATIKA,STEPHEN</v>
          </cell>
          <cell r="P160">
            <v>11310</v>
          </cell>
          <cell r="Q160" t="str">
            <v>AGRICULTURAL SERVICES</v>
          </cell>
          <cell r="R160">
            <v>11447</v>
          </cell>
          <cell r="S160" t="str">
            <v>AGRICULTURAL WORKSHOP</v>
          </cell>
        </row>
        <row r="161">
          <cell r="A161" t="str">
            <v>C824172</v>
          </cell>
          <cell r="B161" t="str">
            <v>NKWILIMBA</v>
          </cell>
          <cell r="C161" t="str">
            <v>NG'ANDU</v>
          </cell>
          <cell r="D161" t="str">
            <v>ARTISAN MECHANIC AUTO (ZAMBIA) (C2)</v>
          </cell>
          <cell r="E161" t="str">
            <v>C2</v>
          </cell>
          <cell r="F161">
            <v>28059</v>
          </cell>
          <cell r="G161">
            <v>28</v>
          </cell>
          <cell r="H161">
            <v>37803</v>
          </cell>
          <cell r="I161">
            <v>1.49</v>
          </cell>
          <cell r="J161">
            <v>20</v>
          </cell>
          <cell r="K161" t="str">
            <v>C2</v>
          </cell>
          <cell r="M161">
            <v>97</v>
          </cell>
          <cell r="N161" t="str">
            <v>FOREMAN HEAVY DUTY (ZAMBIA)</v>
          </cell>
          <cell r="O161" t="str">
            <v>MBEWE,OBBINO</v>
          </cell>
          <cell r="P161">
            <v>11310</v>
          </cell>
          <cell r="Q161" t="str">
            <v>AGRICULTURAL SERVICES</v>
          </cell>
          <cell r="R161">
            <v>11447</v>
          </cell>
          <cell r="S161" t="str">
            <v>AGRICULTURAL WORKSHOP</v>
          </cell>
        </row>
        <row r="162">
          <cell r="A162" t="str">
            <v>C619050</v>
          </cell>
          <cell r="B162" t="str">
            <v>MATRINO</v>
          </cell>
          <cell r="C162" t="str">
            <v>NYIRENDA</v>
          </cell>
          <cell r="D162" t="str">
            <v>SUPERVISOR ZONE (ZAMBIA) (C2)</v>
          </cell>
          <cell r="E162" t="str">
            <v>C2</v>
          </cell>
          <cell r="F162">
            <v>27760</v>
          </cell>
          <cell r="G162">
            <v>28</v>
          </cell>
          <cell r="H162">
            <v>37238</v>
          </cell>
          <cell r="I162">
            <v>3.04</v>
          </cell>
          <cell r="J162">
            <v>25</v>
          </cell>
          <cell r="K162" t="str">
            <v>C2</v>
          </cell>
          <cell r="M162">
            <v>174</v>
          </cell>
          <cell r="N162" t="str">
            <v>MNGR FARM (ZAMBIA) (C5)</v>
          </cell>
          <cell r="O162" t="str">
            <v>AKAPELWA,SIKUTO</v>
          </cell>
          <cell r="P162">
            <v>11308</v>
          </cell>
          <cell r="Q162" t="str">
            <v>CULTIVATION</v>
          </cell>
          <cell r="R162">
            <v>11437</v>
          </cell>
          <cell r="S162" t="str">
            <v>KAWAMA AREA</v>
          </cell>
        </row>
        <row r="163">
          <cell r="A163" t="str">
            <v>C619011</v>
          </cell>
          <cell r="B163" t="str">
            <v>CHRISTOPHER</v>
          </cell>
          <cell r="C163" t="str">
            <v>SIALWIINDI</v>
          </cell>
          <cell r="D163" t="str">
            <v>SUPERVISOR ZONE (ZAMBIA) (C2)</v>
          </cell>
          <cell r="E163" t="str">
            <v>C2</v>
          </cell>
          <cell r="F163">
            <v>27816</v>
          </cell>
          <cell r="G163">
            <v>28</v>
          </cell>
          <cell r="H163">
            <v>36998</v>
          </cell>
          <cell r="I163">
            <v>3.7</v>
          </cell>
          <cell r="J163">
            <v>17.5</v>
          </cell>
          <cell r="K163" t="str">
            <v>C2</v>
          </cell>
          <cell r="M163">
            <v>181</v>
          </cell>
          <cell r="N163" t="str">
            <v>MNGR FARM (ZAMBIA) (C5)</v>
          </cell>
          <cell r="O163" t="str">
            <v>SILUNGWE,MAYBIN C.</v>
          </cell>
          <cell r="P163">
            <v>11308</v>
          </cell>
          <cell r="Q163" t="str">
            <v>CULTIVATION</v>
          </cell>
          <cell r="R163">
            <v>11439</v>
          </cell>
          <cell r="S163" t="str">
            <v>CHUULA AREA</v>
          </cell>
        </row>
        <row r="164">
          <cell r="A164" t="str">
            <v>C820144</v>
          </cell>
          <cell r="B164" t="str">
            <v>JUDITH</v>
          </cell>
          <cell r="C164" t="str">
            <v>HANZOOMA</v>
          </cell>
          <cell r="D164" t="str">
            <v>SUPERVISOR ZONE (ZAMBIA) (C2)</v>
          </cell>
          <cell r="E164" t="str">
            <v>C2</v>
          </cell>
          <cell r="F164">
            <v>27997</v>
          </cell>
          <cell r="G164">
            <v>28</v>
          </cell>
          <cell r="H164">
            <v>37441</v>
          </cell>
          <cell r="I164">
            <v>2.4900000000000002</v>
          </cell>
          <cell r="J164">
            <v>10.5</v>
          </cell>
          <cell r="K164" t="str">
            <v>C2</v>
          </cell>
          <cell r="M164">
            <v>189</v>
          </cell>
          <cell r="N164" t="str">
            <v>MNGR FARM (ZAMBIA) (C5)</v>
          </cell>
          <cell r="O164" t="str">
            <v>SINKALA,SAINI</v>
          </cell>
          <cell r="P164">
            <v>11308</v>
          </cell>
          <cell r="Q164" t="str">
            <v>CULTIVATION</v>
          </cell>
          <cell r="R164">
            <v>11439</v>
          </cell>
          <cell r="S164" t="str">
            <v>CHUULA AREA</v>
          </cell>
        </row>
        <row r="165">
          <cell r="A165" t="str">
            <v>C824584</v>
          </cell>
          <cell r="B165" t="str">
            <v>TINA</v>
          </cell>
          <cell r="C165" t="str">
            <v>MPAMBA</v>
          </cell>
          <cell r="D165" t="str">
            <v>SUPERVISOR ZONE (ZAMBIA) (C2)</v>
          </cell>
          <cell r="E165" t="str">
            <v>C2</v>
          </cell>
          <cell r="F165">
            <v>28108</v>
          </cell>
          <cell r="G165">
            <v>28</v>
          </cell>
          <cell r="H165">
            <v>37963</v>
          </cell>
          <cell r="I165">
            <v>1.06</v>
          </cell>
          <cell r="J165">
            <v>32.5</v>
          </cell>
          <cell r="K165" t="str">
            <v>C2</v>
          </cell>
          <cell r="M165">
            <v>165</v>
          </cell>
          <cell r="N165" t="str">
            <v>MNGR FARM (ZAMBIA) (C5)</v>
          </cell>
          <cell r="O165" t="str">
            <v>MPOLOMOKA,CHRISTOPHER</v>
          </cell>
          <cell r="P165">
            <v>11308</v>
          </cell>
          <cell r="Q165" t="str">
            <v>CULTIVATION</v>
          </cell>
          <cell r="R165">
            <v>11434</v>
          </cell>
          <cell r="S165" t="str">
            <v>NAKAMBALA AREA</v>
          </cell>
        </row>
        <row r="166">
          <cell r="A166" t="str">
            <v>C619018</v>
          </cell>
          <cell r="B166" t="str">
            <v>ESTHER</v>
          </cell>
          <cell r="C166" t="str">
            <v>PHIRI</v>
          </cell>
          <cell r="D166" t="str">
            <v>SUPERVISOR ZONE (ZAMBIA) (C2)</v>
          </cell>
          <cell r="E166" t="str">
            <v>C2</v>
          </cell>
          <cell r="F166">
            <v>28129</v>
          </cell>
          <cell r="G166">
            <v>27</v>
          </cell>
          <cell r="H166">
            <v>37000</v>
          </cell>
          <cell r="I166">
            <v>3.7</v>
          </cell>
          <cell r="J166">
            <v>32</v>
          </cell>
          <cell r="K166" t="str">
            <v>C2</v>
          </cell>
          <cell r="M166">
            <v>160</v>
          </cell>
          <cell r="N166" t="str">
            <v>MNGR FARM (ZAMBIA) (C5)</v>
          </cell>
          <cell r="O166" t="str">
            <v>KADEMAUNGA,MALAYA</v>
          </cell>
          <cell r="P166">
            <v>11308</v>
          </cell>
          <cell r="Q166" t="str">
            <v>CULTIVATION</v>
          </cell>
          <cell r="R166">
            <v>11434</v>
          </cell>
          <cell r="S166" t="str">
            <v>NAKAMBALA AREA</v>
          </cell>
        </row>
        <row r="167">
          <cell r="A167" t="str">
            <v>C619019</v>
          </cell>
          <cell r="B167" t="str">
            <v>MIYOBA</v>
          </cell>
          <cell r="C167" t="str">
            <v>CHILOKOTA</v>
          </cell>
          <cell r="D167" t="str">
            <v>SUPERVISOR ZONE (ZAMBIA) (C2)</v>
          </cell>
          <cell r="E167" t="str">
            <v>C2</v>
          </cell>
          <cell r="F167">
            <v>28326</v>
          </cell>
          <cell r="G167">
            <v>27</v>
          </cell>
          <cell r="H167">
            <v>37000</v>
          </cell>
          <cell r="I167">
            <v>3.7</v>
          </cell>
          <cell r="J167">
            <v>12.5</v>
          </cell>
          <cell r="K167" t="str">
            <v>C2</v>
          </cell>
          <cell r="M167">
            <v>187</v>
          </cell>
          <cell r="N167" t="str">
            <v>MNGR FARM (ZAMBIA) (C5)</v>
          </cell>
          <cell r="O167" t="str">
            <v>SINKALA,SAINI</v>
          </cell>
          <cell r="P167">
            <v>11308</v>
          </cell>
          <cell r="Q167" t="str">
            <v>CULTIVATION</v>
          </cell>
          <cell r="R167">
            <v>11439</v>
          </cell>
          <cell r="S167" t="str">
            <v>CHUULA AREA</v>
          </cell>
        </row>
        <row r="168">
          <cell r="A168" t="str">
            <v>C619038</v>
          </cell>
          <cell r="B168" t="str">
            <v>LESLIE</v>
          </cell>
          <cell r="C168" t="str">
            <v>NYIRENDA</v>
          </cell>
          <cell r="D168" t="str">
            <v>SUPERVISOR ZONE (ZAMBIA) (C2)</v>
          </cell>
          <cell r="E168" t="str">
            <v>C2</v>
          </cell>
          <cell r="F168">
            <v>28327</v>
          </cell>
          <cell r="G168">
            <v>27</v>
          </cell>
          <cell r="H168">
            <v>37060</v>
          </cell>
          <cell r="I168">
            <v>3.53</v>
          </cell>
          <cell r="J168">
            <v>21</v>
          </cell>
          <cell r="K168" t="str">
            <v>C2</v>
          </cell>
          <cell r="M168">
            <v>192</v>
          </cell>
          <cell r="N168" t="str">
            <v>MNGR FARM (ZAMBIA) (C5)</v>
          </cell>
          <cell r="O168" t="str">
            <v>TUMBAMA,GRIFFITHS C.</v>
          </cell>
          <cell r="P168">
            <v>11308</v>
          </cell>
          <cell r="Q168" t="str">
            <v>CULTIVATION</v>
          </cell>
          <cell r="R168">
            <v>11436</v>
          </cell>
          <cell r="S168" t="str">
            <v>KALEYA AREA</v>
          </cell>
        </row>
        <row r="169">
          <cell r="A169" t="str">
            <v>C824395</v>
          </cell>
          <cell r="B169" t="str">
            <v>PETER</v>
          </cell>
          <cell r="C169" t="str">
            <v>MUDENDA</v>
          </cell>
          <cell r="D169" t="str">
            <v>SUPERVISOR ZONE (ZAMBIA) (C2)</v>
          </cell>
          <cell r="E169" t="str">
            <v>C2</v>
          </cell>
          <cell r="F169">
            <v>28409</v>
          </cell>
          <cell r="G169">
            <v>27</v>
          </cell>
          <cell r="H169">
            <v>37872</v>
          </cell>
          <cell r="I169">
            <v>1.31</v>
          </cell>
          <cell r="J169">
            <v>9</v>
          </cell>
          <cell r="K169" t="str">
            <v>C2</v>
          </cell>
          <cell r="M169">
            <v>157</v>
          </cell>
          <cell r="N169" t="str">
            <v>MNGR FARM (ZAMBIA) (C5)</v>
          </cell>
          <cell r="O169" t="str">
            <v>KABANJE,L. NG'ANDU</v>
          </cell>
          <cell r="P169">
            <v>11308</v>
          </cell>
          <cell r="Q169" t="str">
            <v>CULTIVATION</v>
          </cell>
          <cell r="R169">
            <v>11434</v>
          </cell>
          <cell r="S169" t="str">
            <v>NAKAMBALA AREA</v>
          </cell>
        </row>
        <row r="170">
          <cell r="A170" t="str">
            <v>C824817</v>
          </cell>
          <cell r="B170" t="str">
            <v>ALEX</v>
          </cell>
          <cell r="C170" t="str">
            <v>MUNGUZA</v>
          </cell>
          <cell r="D170" t="str">
            <v>SUPERVISOR ZONE (ZAMBIA) (C2)</v>
          </cell>
          <cell r="E170" t="str">
            <v>C2</v>
          </cell>
          <cell r="F170">
            <v>28457</v>
          </cell>
          <cell r="G170">
            <v>27</v>
          </cell>
          <cell r="H170">
            <v>38103</v>
          </cell>
          <cell r="I170">
            <v>0.68</v>
          </cell>
          <cell r="J170">
            <v>20</v>
          </cell>
          <cell r="K170" t="str">
            <v>C2</v>
          </cell>
          <cell r="M170">
            <v>199</v>
          </cell>
          <cell r="N170" t="str">
            <v>MNGR FARM (ZAMBIA) (C5)</v>
          </cell>
          <cell r="O170" t="str">
            <v>PHIRI,CLEMENT</v>
          </cell>
          <cell r="P170">
            <v>11308</v>
          </cell>
          <cell r="Q170" t="str">
            <v>CULTIVATION</v>
          </cell>
          <cell r="R170">
            <v>11436</v>
          </cell>
          <cell r="S170" t="str">
            <v>KALEYA AREA</v>
          </cell>
        </row>
        <row r="171">
          <cell r="A171" t="str">
            <v>C619017</v>
          </cell>
          <cell r="B171" t="str">
            <v>MARY</v>
          </cell>
          <cell r="C171" t="str">
            <v>LUKONDE</v>
          </cell>
          <cell r="D171" t="str">
            <v>SUPERVISOR ZONE (ZAMBIA) (C2)</v>
          </cell>
          <cell r="E171" t="str">
            <v>C2</v>
          </cell>
          <cell r="F171">
            <v>28570</v>
          </cell>
          <cell r="G171">
            <v>26</v>
          </cell>
          <cell r="H171">
            <v>37000</v>
          </cell>
          <cell r="I171">
            <v>3.7</v>
          </cell>
          <cell r="J171">
            <v>18.5</v>
          </cell>
          <cell r="K171" t="str">
            <v>C2</v>
          </cell>
          <cell r="M171">
            <v>179</v>
          </cell>
          <cell r="N171" t="str">
            <v>MNGR FARM (ZAMBIA) (C5)</v>
          </cell>
          <cell r="O171" t="str">
            <v>MULEYA,PATRICK</v>
          </cell>
          <cell r="P171">
            <v>11308</v>
          </cell>
          <cell r="Q171" t="str">
            <v>CULTIVATION</v>
          </cell>
          <cell r="R171">
            <v>11439</v>
          </cell>
          <cell r="S171" t="str">
            <v>CHUULA AREA</v>
          </cell>
        </row>
        <row r="172">
          <cell r="A172" t="str">
            <v>C619027</v>
          </cell>
          <cell r="B172" t="str">
            <v>STEPHEN</v>
          </cell>
          <cell r="C172" t="str">
            <v>NGULUBE</v>
          </cell>
          <cell r="D172" t="str">
            <v>SUPERVISOR ZONE (ZAMBIA) (C2)</v>
          </cell>
          <cell r="E172" t="str">
            <v>C2</v>
          </cell>
          <cell r="F172">
            <v>28687</v>
          </cell>
          <cell r="G172">
            <v>26</v>
          </cell>
          <cell r="H172">
            <v>37007</v>
          </cell>
          <cell r="I172">
            <v>3.68</v>
          </cell>
          <cell r="J172">
            <v>31.5</v>
          </cell>
          <cell r="K172" t="str">
            <v>C2</v>
          </cell>
          <cell r="M172">
            <v>194</v>
          </cell>
          <cell r="N172" t="str">
            <v>MNGR FARM (ZAMBIA) (C5)</v>
          </cell>
          <cell r="O172" t="str">
            <v>VACANT</v>
          </cell>
          <cell r="P172">
            <v>11308</v>
          </cell>
          <cell r="Q172" t="str">
            <v>CULTIVATION</v>
          </cell>
          <cell r="R172">
            <v>11436</v>
          </cell>
          <cell r="S172" t="str">
            <v>KALEYA AREA</v>
          </cell>
        </row>
        <row r="173">
          <cell r="A173" t="str">
            <v>C820138</v>
          </cell>
          <cell r="B173" t="str">
            <v>DANIEL</v>
          </cell>
          <cell r="C173" t="str">
            <v>LUMBWE</v>
          </cell>
          <cell r="D173" t="str">
            <v>SUPERVISOR ZONE (ZAMBIA) (C2)</v>
          </cell>
          <cell r="E173" t="str">
            <v>C2</v>
          </cell>
          <cell r="F173">
            <v>28542</v>
          </cell>
          <cell r="G173">
            <v>26</v>
          </cell>
          <cell r="H173">
            <v>37428</v>
          </cell>
          <cell r="I173">
            <v>2.52</v>
          </cell>
          <cell r="J173">
            <v>17.5</v>
          </cell>
          <cell r="K173" t="str">
            <v>C2</v>
          </cell>
          <cell r="M173">
            <v>162</v>
          </cell>
          <cell r="N173" t="str">
            <v>MNGR FARM (ZAMBIA) (C5)</v>
          </cell>
          <cell r="O173" t="str">
            <v>KADEMAUNGA,MALAYA</v>
          </cell>
          <cell r="P173">
            <v>11308</v>
          </cell>
          <cell r="Q173" t="str">
            <v>CULTIVATION</v>
          </cell>
          <cell r="R173">
            <v>11434</v>
          </cell>
          <cell r="S173" t="str">
            <v>NAKAMBALA AREA</v>
          </cell>
        </row>
        <row r="174">
          <cell r="A174" t="str">
            <v>C822860</v>
          </cell>
          <cell r="B174" t="str">
            <v>RITAH</v>
          </cell>
          <cell r="C174" t="str">
            <v>SYAFUNKO</v>
          </cell>
          <cell r="D174" t="str">
            <v>SUPERVISOR ZONE (ZAMBIA) (C2)</v>
          </cell>
          <cell r="E174" t="str">
            <v>C2</v>
          </cell>
          <cell r="F174">
            <v>28758</v>
          </cell>
          <cell r="G174">
            <v>26</v>
          </cell>
          <cell r="H174">
            <v>37580</v>
          </cell>
          <cell r="I174">
            <v>2.11</v>
          </cell>
          <cell r="J174">
            <v>32</v>
          </cell>
          <cell r="K174" t="str">
            <v>C2</v>
          </cell>
          <cell r="M174">
            <v>176</v>
          </cell>
          <cell r="N174" t="str">
            <v>MNGR FARM (ZAMBIA) (C5)</v>
          </cell>
          <cell r="O174" t="str">
            <v>NCHEEMA,KHONAH</v>
          </cell>
          <cell r="P174">
            <v>11308</v>
          </cell>
          <cell r="Q174" t="str">
            <v>CULTIVATION</v>
          </cell>
          <cell r="R174">
            <v>11437</v>
          </cell>
          <cell r="S174" t="str">
            <v>KAWAMA AREA</v>
          </cell>
        </row>
        <row r="175">
          <cell r="A175" t="str">
            <v>C820513</v>
          </cell>
          <cell r="B175" t="str">
            <v>BENARD</v>
          </cell>
          <cell r="C175" t="str">
            <v>CHILESHE</v>
          </cell>
          <cell r="D175" t="str">
            <v>ARTISAN MECHANIC AUTO (ZAMBIA) (C2)</v>
          </cell>
          <cell r="E175" t="str">
            <v>C2</v>
          </cell>
          <cell r="F175">
            <v>29164</v>
          </cell>
          <cell r="G175">
            <v>25</v>
          </cell>
          <cell r="H175">
            <v>37530</v>
          </cell>
          <cell r="I175">
            <v>2.2400000000000002</v>
          </cell>
          <cell r="J175">
            <v>14</v>
          </cell>
          <cell r="K175" t="str">
            <v>C2</v>
          </cell>
          <cell r="M175">
            <v>124</v>
          </cell>
          <cell r="N175" t="str">
            <v>FOREMAN HEAVY DUTY (ZAMBIA)</v>
          </cell>
          <cell r="O175" t="str">
            <v>MBEWE,OBBINO</v>
          </cell>
          <cell r="P175">
            <v>11310</v>
          </cell>
          <cell r="Q175" t="str">
            <v>AGRICULTURAL SERVICES</v>
          </cell>
          <cell r="R175">
            <v>11447</v>
          </cell>
          <cell r="S175" t="str">
            <v>AGRICULTURAL WORKSHOP</v>
          </cell>
        </row>
        <row r="176">
          <cell r="A176" t="str">
            <v>C824154</v>
          </cell>
          <cell r="B176" t="str">
            <v>NYOKA</v>
          </cell>
          <cell r="C176" t="str">
            <v>NYOKA</v>
          </cell>
          <cell r="D176" t="str">
            <v>ARTISAN MECHANIC AUTO (ZAMBIA) (C2)</v>
          </cell>
          <cell r="E176" t="str">
            <v>C2</v>
          </cell>
          <cell r="F176">
            <v>29207</v>
          </cell>
          <cell r="G176">
            <v>25</v>
          </cell>
          <cell r="H176">
            <v>37803</v>
          </cell>
          <cell r="I176">
            <v>1.49</v>
          </cell>
          <cell r="J176">
            <v>16</v>
          </cell>
          <cell r="K176" t="str">
            <v>C2</v>
          </cell>
          <cell r="M176">
            <v>95</v>
          </cell>
          <cell r="N176" t="str">
            <v>FOREMAN HEAVY DUTY (ZAMBIA)</v>
          </cell>
          <cell r="O176" t="str">
            <v>MBEWE,OBBINO</v>
          </cell>
          <cell r="P176">
            <v>11310</v>
          </cell>
          <cell r="Q176" t="str">
            <v>AGRICULTURAL SERVICES</v>
          </cell>
          <cell r="R176">
            <v>11447</v>
          </cell>
          <cell r="S176" t="str">
            <v>AGRICULTURAL WORKSHOP</v>
          </cell>
        </row>
        <row r="177">
          <cell r="A177" t="str">
            <v>C824734</v>
          </cell>
          <cell r="B177" t="str">
            <v>MUBIANA</v>
          </cell>
          <cell r="C177" t="str">
            <v>SIKWIBELE</v>
          </cell>
          <cell r="D177" t="str">
            <v>SUPERVISOR ZONE (ZAMBIA) (C2)</v>
          </cell>
          <cell r="E177" t="str">
            <v>C2</v>
          </cell>
          <cell r="F177">
            <v>29629</v>
          </cell>
          <cell r="G177">
            <v>23</v>
          </cell>
          <cell r="H177">
            <v>38051</v>
          </cell>
          <cell r="I177">
            <v>0.82</v>
          </cell>
          <cell r="J177">
            <v>25</v>
          </cell>
          <cell r="K177" t="str">
            <v>C2</v>
          </cell>
          <cell r="M177">
            <v>203</v>
          </cell>
          <cell r="N177" t="str">
            <v>MNGR FARM (ZAMBIA) (C5)</v>
          </cell>
          <cell r="O177" t="str">
            <v>SIAKALIMA,FELIX NG'ANDU</v>
          </cell>
          <cell r="P177">
            <v>11308</v>
          </cell>
          <cell r="Q177" t="str">
            <v>CULTIVATION</v>
          </cell>
          <cell r="R177">
            <v>11436</v>
          </cell>
          <cell r="S177" t="str">
            <v>KALEYA AREA</v>
          </cell>
        </row>
        <row r="178">
          <cell r="A178" t="str">
            <v>C606218</v>
          </cell>
          <cell r="B178" t="str">
            <v>EDWIN</v>
          </cell>
          <cell r="C178" t="str">
            <v>LUBASI</v>
          </cell>
          <cell r="D178" t="str">
            <v>CLERK CONTROLLER (ZAMBIA) (C1)</v>
          </cell>
          <cell r="E178" t="str">
            <v>C1</v>
          </cell>
          <cell r="F178">
            <v>18629</v>
          </cell>
          <cell r="G178">
            <v>53</v>
          </cell>
          <cell r="H178">
            <v>27394</v>
          </cell>
          <cell r="I178">
            <v>30</v>
          </cell>
          <cell r="J178">
            <v>10.5</v>
          </cell>
          <cell r="K178" t="str">
            <v>C1</v>
          </cell>
          <cell r="M178">
            <v>238</v>
          </cell>
          <cell r="N178" t="str">
            <v>OFFICER ADMINISTRATION (ZAMBIA) (C3)</v>
          </cell>
          <cell r="O178" t="str">
            <v>MAINZA,GEORGE</v>
          </cell>
          <cell r="P178">
            <v>11353</v>
          </cell>
          <cell r="Q178" t="str">
            <v>ADMINISTRATION</v>
          </cell>
          <cell r="R178">
            <v>0</v>
          </cell>
        </row>
        <row r="179">
          <cell r="A179" t="str">
            <v>C609387</v>
          </cell>
          <cell r="B179" t="str">
            <v>CRANCY</v>
          </cell>
          <cell r="C179" t="str">
            <v>CHAMBWE</v>
          </cell>
          <cell r="D179" t="str">
            <v>CLERK CONTROLLER (ZAMBIA) (C1)</v>
          </cell>
          <cell r="E179" t="str">
            <v>C1</v>
          </cell>
          <cell r="F179">
            <v>19725</v>
          </cell>
          <cell r="G179">
            <v>50</v>
          </cell>
          <cell r="H179">
            <v>28387</v>
          </cell>
          <cell r="I179">
            <v>27.28</v>
          </cell>
          <cell r="J179">
            <v>11</v>
          </cell>
          <cell r="K179" t="str">
            <v>C1</v>
          </cell>
          <cell r="M179">
            <v>239</v>
          </cell>
          <cell r="N179" t="str">
            <v>MNGR AREA (ZAMBIA) (D1)</v>
          </cell>
          <cell r="O179" t="str">
            <v>SHAKAPUKU,AUSTIN</v>
          </cell>
          <cell r="P179">
            <v>11308</v>
          </cell>
          <cell r="Q179" t="str">
            <v>CULTIVATION</v>
          </cell>
          <cell r="R179">
            <v>11434</v>
          </cell>
          <cell r="S179" t="str">
            <v>NAKAMBALA AREA</v>
          </cell>
        </row>
        <row r="180">
          <cell r="A180" t="str">
            <v>C207974</v>
          </cell>
          <cell r="B180" t="str">
            <v>CALVIS KELVIN</v>
          </cell>
          <cell r="C180" t="str">
            <v>KABINGA</v>
          </cell>
          <cell r="D180" t="str">
            <v>HANDYMAN MECHANIC (ZAMBIA)</v>
          </cell>
          <cell r="E180" t="str">
            <v>C1</v>
          </cell>
          <cell r="F180">
            <v>20090</v>
          </cell>
          <cell r="G180">
            <v>49</v>
          </cell>
          <cell r="H180">
            <v>27820</v>
          </cell>
          <cell r="I180">
            <v>28.83</v>
          </cell>
          <cell r="J180">
            <v>4.5</v>
          </cell>
          <cell r="K180" t="str">
            <v>C1</v>
          </cell>
          <cell r="M180">
            <v>226</v>
          </cell>
          <cell r="N180" t="str">
            <v>FOREMAN GENERAL TRACTORS (ZAMBIA)</v>
          </cell>
          <cell r="O180" t="str">
            <v>NKUBITWE,ALICK</v>
          </cell>
          <cell r="P180">
            <v>11310</v>
          </cell>
          <cell r="Q180" t="str">
            <v>AGRICULTURAL SERVICES</v>
          </cell>
          <cell r="R180">
            <v>11447</v>
          </cell>
          <cell r="S180" t="str">
            <v>AGRICULTURAL WORKSHOP</v>
          </cell>
        </row>
        <row r="181">
          <cell r="A181" t="str">
            <v>C207975</v>
          </cell>
          <cell r="B181" t="str">
            <v>MOSES</v>
          </cell>
          <cell r="C181" t="str">
            <v>MWEEMBA</v>
          </cell>
          <cell r="D181" t="str">
            <v>HANDYMAN MECHANIC (ZAMBIA)</v>
          </cell>
          <cell r="E181" t="str">
            <v>C1</v>
          </cell>
          <cell r="F181">
            <v>20821</v>
          </cell>
          <cell r="G181">
            <v>47</v>
          </cell>
          <cell r="H181">
            <v>27821</v>
          </cell>
          <cell r="I181">
            <v>28.82</v>
          </cell>
          <cell r="J181">
            <v>10</v>
          </cell>
          <cell r="K181" t="str">
            <v>C1</v>
          </cell>
          <cell r="M181">
            <v>221</v>
          </cell>
          <cell r="N181" t="str">
            <v>CHARGEHAND SHIFT (ZAMBIA)</v>
          </cell>
          <cell r="O181" t="str">
            <v>BANDA,LANGSON</v>
          </cell>
          <cell r="P181">
            <v>11310</v>
          </cell>
          <cell r="Q181" t="str">
            <v>AGRICULTURAL SERVICES</v>
          </cell>
          <cell r="R181">
            <v>11447</v>
          </cell>
          <cell r="S181" t="str">
            <v>AGRICULTURAL WORKSHOP</v>
          </cell>
        </row>
        <row r="182">
          <cell r="A182" t="str">
            <v>C618687</v>
          </cell>
          <cell r="B182" t="str">
            <v>STEPHEN</v>
          </cell>
          <cell r="C182" t="str">
            <v>HANZALA</v>
          </cell>
          <cell r="D182" t="str">
            <v>SUPERVISOR ADMIN (ZAMBIA) (C1)</v>
          </cell>
          <cell r="E182" t="str">
            <v>C1</v>
          </cell>
          <cell r="F182">
            <v>21429</v>
          </cell>
          <cell r="G182">
            <v>46</v>
          </cell>
          <cell r="H182">
            <v>34439</v>
          </cell>
          <cell r="I182">
            <v>10.71</v>
          </cell>
          <cell r="J182">
            <v>25</v>
          </cell>
          <cell r="K182" t="str">
            <v>C2</v>
          </cell>
          <cell r="M182">
            <v>210</v>
          </cell>
          <cell r="N182" t="str">
            <v>MNGR CANE HAULAGE (ZAMBIA) (D1)</v>
          </cell>
          <cell r="O182" t="str">
            <v>KAPESHA,MARTIN JOHN</v>
          </cell>
          <cell r="P182">
            <v>11310</v>
          </cell>
          <cell r="Q182" t="str">
            <v>AGRICULTURAL SERVICES</v>
          </cell>
          <cell r="R182">
            <v>11443</v>
          </cell>
          <cell r="S182" t="str">
            <v>CANE HAULAGE</v>
          </cell>
        </row>
        <row r="183">
          <cell r="A183" t="str">
            <v>C314027</v>
          </cell>
          <cell r="B183" t="str">
            <v>JUNITER</v>
          </cell>
          <cell r="C183" t="str">
            <v>MAKANI</v>
          </cell>
          <cell r="D183" t="str">
            <v>CLERK RECORDS SNR (ZAMBIA( (C1)</v>
          </cell>
          <cell r="E183" t="str">
            <v>C1</v>
          </cell>
          <cell r="F183">
            <v>22282</v>
          </cell>
          <cell r="G183">
            <v>43</v>
          </cell>
          <cell r="H183">
            <v>30767</v>
          </cell>
          <cell r="I183">
            <v>20.76</v>
          </cell>
          <cell r="J183">
            <v>31</v>
          </cell>
          <cell r="K183" t="str">
            <v>C1</v>
          </cell>
          <cell r="M183">
            <v>243</v>
          </cell>
          <cell r="N183" t="str">
            <v>MNGR FIELD TECHNICAL (ZAMBIA) (D2)</v>
          </cell>
          <cell r="O183" t="str">
            <v>MWIINDE,PATRICK</v>
          </cell>
          <cell r="P183">
            <v>11311</v>
          </cell>
          <cell r="Q183" t="str">
            <v>AGRONOMY</v>
          </cell>
          <cell r="R183">
            <v>0</v>
          </cell>
        </row>
        <row r="184">
          <cell r="A184" t="str">
            <v>C615424</v>
          </cell>
          <cell r="B184" t="str">
            <v>CHINYEMBA</v>
          </cell>
          <cell r="C184" t="str">
            <v>LIKONGE</v>
          </cell>
          <cell r="D184" t="str">
            <v>CLERK RECORDS SNR (ZAMBIA) (B4)</v>
          </cell>
          <cell r="E184" t="str">
            <v>C1</v>
          </cell>
          <cell r="F184">
            <v>22282</v>
          </cell>
          <cell r="G184">
            <v>43</v>
          </cell>
          <cell r="H184">
            <v>31472</v>
          </cell>
          <cell r="I184">
            <v>18.829999999999998</v>
          </cell>
          <cell r="J184">
            <v>21</v>
          </cell>
          <cell r="K184" t="str">
            <v>C1</v>
          </cell>
          <cell r="M184">
            <v>241</v>
          </cell>
          <cell r="N184" t="str">
            <v>MNGR AREA (ZAMBIA) (D1)</v>
          </cell>
          <cell r="O184" t="str">
            <v>BESA,LYSON</v>
          </cell>
          <cell r="P184">
            <v>11308</v>
          </cell>
          <cell r="Q184" t="str">
            <v>CULTIVATION</v>
          </cell>
          <cell r="R184">
            <v>11436</v>
          </cell>
          <cell r="S184" t="str">
            <v>KALEYA AREA</v>
          </cell>
        </row>
        <row r="185">
          <cell r="A185" t="str">
            <v>C217171</v>
          </cell>
          <cell r="B185" t="str">
            <v>MILTON</v>
          </cell>
          <cell r="C185" t="str">
            <v>MILAMBO</v>
          </cell>
          <cell r="D185" t="str">
            <v>HANDYMAN MECHANIC (ZAMBIA)</v>
          </cell>
          <cell r="E185" t="str">
            <v>C1</v>
          </cell>
          <cell r="F185">
            <v>22301</v>
          </cell>
          <cell r="G185">
            <v>43</v>
          </cell>
          <cell r="H185">
            <v>32254</v>
          </cell>
          <cell r="I185">
            <v>16.690000000000001</v>
          </cell>
          <cell r="J185">
            <v>34.5</v>
          </cell>
          <cell r="K185" t="str">
            <v>C1</v>
          </cell>
          <cell r="M185">
            <v>218</v>
          </cell>
          <cell r="N185" t="str">
            <v>FOREMAN CANE HAULAGE EQUIP (ZAMBIA)</v>
          </cell>
          <cell r="O185" t="str">
            <v>HAMATIKA,STEPHEN</v>
          </cell>
          <cell r="P185">
            <v>11310</v>
          </cell>
          <cell r="Q185" t="str">
            <v>AGRICULTURAL SERVICES</v>
          </cell>
          <cell r="R185">
            <v>11447</v>
          </cell>
          <cell r="S185" t="str">
            <v>AGRICULTURAL WORKSHOP</v>
          </cell>
        </row>
        <row r="186">
          <cell r="A186" t="str">
            <v>C824379</v>
          </cell>
          <cell r="B186" t="str">
            <v>ALICK</v>
          </cell>
          <cell r="C186" t="str">
            <v>DAKA</v>
          </cell>
          <cell r="D186" t="str">
            <v>ARTISAN MECHANIC AUTO (ZAMBIA) (C2)</v>
          </cell>
          <cell r="E186" t="str">
            <v>C1</v>
          </cell>
          <cell r="F186">
            <v>22893</v>
          </cell>
          <cell r="G186">
            <v>42</v>
          </cell>
          <cell r="H186">
            <v>37865</v>
          </cell>
          <cell r="I186">
            <v>1.33</v>
          </cell>
          <cell r="J186">
            <v>8</v>
          </cell>
          <cell r="K186" t="str">
            <v>C1</v>
          </cell>
          <cell r="M186">
            <v>66</v>
          </cell>
          <cell r="N186" t="str">
            <v>CHARGEHAND SHIFT (ZAMBIA)</v>
          </cell>
          <cell r="O186" t="str">
            <v>MUNYENYEMBE,KENNEDY</v>
          </cell>
          <cell r="P186">
            <v>11310</v>
          </cell>
          <cell r="Q186" t="str">
            <v>AGRICULTURAL SERVICES</v>
          </cell>
          <cell r="R186">
            <v>11447</v>
          </cell>
          <cell r="S186" t="str">
            <v>AGRICULTURAL WORKSHOP</v>
          </cell>
        </row>
        <row r="187">
          <cell r="A187" t="str">
            <v>C618710</v>
          </cell>
          <cell r="B187" t="str">
            <v>JOSEPH</v>
          </cell>
          <cell r="C187" t="str">
            <v>ZULU</v>
          </cell>
          <cell r="D187" t="str">
            <v>SUPERVISOR ZONE (ZAMBIA) (C2)</v>
          </cell>
          <cell r="E187" t="str">
            <v>C1</v>
          </cell>
          <cell r="F187">
            <v>24880</v>
          </cell>
          <cell r="G187">
            <v>36</v>
          </cell>
          <cell r="H187">
            <v>34488</v>
          </cell>
          <cell r="I187">
            <v>10.57</v>
          </cell>
          <cell r="J187">
            <v>24</v>
          </cell>
          <cell r="K187" t="str">
            <v>C2</v>
          </cell>
          <cell r="M187">
            <v>195</v>
          </cell>
          <cell r="N187" t="str">
            <v>MNGR FARM (ZAMBIA) (C5)</v>
          </cell>
          <cell r="O187" t="str">
            <v>VACANT</v>
          </cell>
          <cell r="P187">
            <v>11308</v>
          </cell>
          <cell r="Q187" t="str">
            <v>CULTIVATION</v>
          </cell>
          <cell r="R187">
            <v>11436</v>
          </cell>
          <cell r="S187" t="str">
            <v>KALEYA AREA</v>
          </cell>
        </row>
        <row r="188">
          <cell r="A188" t="str">
            <v>C618673</v>
          </cell>
          <cell r="B188" t="str">
            <v>COPLITE</v>
          </cell>
          <cell r="C188" t="str">
            <v>NAMANJE</v>
          </cell>
          <cell r="D188" t="str">
            <v>CLERK WAGES SNR (ZAMBIA) (C1)</v>
          </cell>
          <cell r="E188" t="str">
            <v>C1</v>
          </cell>
          <cell r="F188">
            <v>25871</v>
          </cell>
          <cell r="G188">
            <v>34</v>
          </cell>
          <cell r="H188">
            <v>34355</v>
          </cell>
          <cell r="I188">
            <v>10.94</v>
          </cell>
          <cell r="J188">
            <v>41.5</v>
          </cell>
          <cell r="K188" t="str">
            <v>C1</v>
          </cell>
          <cell r="M188">
            <v>204</v>
          </cell>
          <cell r="N188" t="str">
            <v>MNGR FIELD TECHNICAL (ZAMBIA) (D2)</v>
          </cell>
          <cell r="O188" t="str">
            <v>MWIINDE,PATRICK</v>
          </cell>
          <cell r="P188">
            <v>11311</v>
          </cell>
          <cell r="Q188" t="str">
            <v>AGRONOMY</v>
          </cell>
          <cell r="R188">
            <v>0</v>
          </cell>
        </row>
        <row r="189">
          <cell r="A189" t="str">
            <v>C218784</v>
          </cell>
          <cell r="B189" t="str">
            <v>KENNETH</v>
          </cell>
          <cell r="C189" t="str">
            <v>CHIZONGO</v>
          </cell>
          <cell r="D189" t="str">
            <v>HANDYMAN MECHANIC (ZAMBIA)</v>
          </cell>
          <cell r="E189" t="str">
            <v>C1</v>
          </cell>
          <cell r="F189">
            <v>25934</v>
          </cell>
          <cell r="G189">
            <v>33</v>
          </cell>
          <cell r="H189">
            <v>34718</v>
          </cell>
          <cell r="I189">
            <v>9.9499999999999993</v>
          </cell>
          <cell r="J189">
            <v>15</v>
          </cell>
          <cell r="K189" t="str">
            <v>C1</v>
          </cell>
          <cell r="M189">
            <v>227</v>
          </cell>
          <cell r="N189" t="str">
            <v>FOREMAN GENERAL TRACTORS (ZAMBIA)</v>
          </cell>
          <cell r="O189" t="str">
            <v>NKUBITWE,ALICK</v>
          </cell>
          <cell r="P189">
            <v>11310</v>
          </cell>
          <cell r="Q189" t="str">
            <v>AGRICULTURAL SERVICES</v>
          </cell>
          <cell r="R189">
            <v>11447</v>
          </cell>
          <cell r="S189" t="str">
            <v>AGRICULTURAL WORKSHOP</v>
          </cell>
        </row>
        <row r="190">
          <cell r="A190" t="str">
            <v>C824877</v>
          </cell>
          <cell r="B190" t="str">
            <v>DOUGLAS</v>
          </cell>
          <cell r="C190" t="str">
            <v>SIANDAVU</v>
          </cell>
          <cell r="D190" t="str">
            <v>SUPERVISOR RESEARCH (ZAMBIA) (C1)</v>
          </cell>
          <cell r="E190" t="str">
            <v>C1</v>
          </cell>
          <cell r="F190">
            <v>28486</v>
          </cell>
          <cell r="G190">
            <v>27</v>
          </cell>
          <cell r="H190">
            <v>38135</v>
          </cell>
          <cell r="I190">
            <v>0.59</v>
          </cell>
          <cell r="J190">
            <v>17.5</v>
          </cell>
          <cell r="K190" t="str">
            <v>C1</v>
          </cell>
          <cell r="M190">
            <v>245</v>
          </cell>
          <cell r="N190" t="str">
            <v>AGRONOMIST CROP (ZAMBIA) (C5)</v>
          </cell>
          <cell r="O190" t="str">
            <v>KUNDA,BELON</v>
          </cell>
          <cell r="P190">
            <v>11311</v>
          </cell>
          <cell r="Q190" t="str">
            <v>AGRONOMY</v>
          </cell>
          <cell r="R190">
            <v>11451</v>
          </cell>
          <cell r="S190" t="str">
            <v>RESEARCH</v>
          </cell>
        </row>
        <row r="191">
          <cell r="A191" t="str">
            <v>C616705</v>
          </cell>
          <cell r="B191" t="str">
            <v>JAMES</v>
          </cell>
          <cell r="C191" t="str">
            <v>BBOKESI</v>
          </cell>
          <cell r="D191" t="str">
            <v>SUPERVISOR TYRES (ZAMBIA)</v>
          </cell>
          <cell r="E191" t="str">
            <v>B5</v>
          </cell>
          <cell r="F191">
            <v>20090</v>
          </cell>
          <cell r="G191">
            <v>49</v>
          </cell>
          <cell r="H191">
            <v>27123</v>
          </cell>
          <cell r="I191">
            <v>30.74</v>
          </cell>
          <cell r="J191">
            <v>29</v>
          </cell>
          <cell r="K191" t="str">
            <v>B5</v>
          </cell>
          <cell r="M191">
            <v>247</v>
          </cell>
          <cell r="N191" t="str">
            <v>OFFICER CANE HAULAGE (ZAMBIA) (C4)</v>
          </cell>
          <cell r="O191" t="str">
            <v>MUSUKWA,DAMSON</v>
          </cell>
          <cell r="P191">
            <v>11310</v>
          </cell>
          <cell r="Q191" t="str">
            <v>AGRICULTURAL SERVICES</v>
          </cell>
          <cell r="R191">
            <v>11443</v>
          </cell>
          <cell r="S191" t="str">
            <v>CANE HAULAGE</v>
          </cell>
        </row>
        <row r="192">
          <cell r="A192" t="str">
            <v>C217893</v>
          </cell>
          <cell r="B192" t="str">
            <v>NAMANGOLWA</v>
          </cell>
          <cell r="C192" t="str">
            <v>WAYULE</v>
          </cell>
          <cell r="D192" t="str">
            <v>HANDYMAN WELDER (ZAMBIA)</v>
          </cell>
          <cell r="E192" t="str">
            <v>B5</v>
          </cell>
          <cell r="F192">
            <v>20819</v>
          </cell>
          <cell r="G192">
            <v>47</v>
          </cell>
          <cell r="H192">
            <v>33052</v>
          </cell>
          <cell r="I192">
            <v>14.5</v>
          </cell>
          <cell r="J192">
            <v>12.5</v>
          </cell>
          <cell r="K192" t="str">
            <v>B5</v>
          </cell>
          <cell r="M192">
            <v>305</v>
          </cell>
          <cell r="N192" t="str">
            <v>FOREMAN CANE HAULAGE EQUIP (ZAMBIA)</v>
          </cell>
          <cell r="O192" t="str">
            <v>HAMATIKA,STEPHEN</v>
          </cell>
          <cell r="P192">
            <v>11310</v>
          </cell>
          <cell r="Q192" t="str">
            <v>AGRICULTURAL SERVICES</v>
          </cell>
          <cell r="R192">
            <v>11447</v>
          </cell>
          <cell r="S192" t="str">
            <v>AGRICULTURAL WORKSHOP</v>
          </cell>
        </row>
        <row r="193">
          <cell r="A193" t="str">
            <v>C217561</v>
          </cell>
          <cell r="B193" t="str">
            <v>TOBIAS</v>
          </cell>
          <cell r="C193" t="str">
            <v>KAPUSUNELE</v>
          </cell>
          <cell r="D193" t="str">
            <v>HANDYMAN MECHANIC (ZAMBIA)</v>
          </cell>
          <cell r="E193" t="str">
            <v>B5</v>
          </cell>
          <cell r="F193">
            <v>22931</v>
          </cell>
          <cell r="G193">
            <v>42</v>
          </cell>
          <cell r="H193">
            <v>32752</v>
          </cell>
          <cell r="I193">
            <v>15.33</v>
          </cell>
          <cell r="J193">
            <v>59.5</v>
          </cell>
          <cell r="K193" t="str">
            <v>C1</v>
          </cell>
          <cell r="M193">
            <v>217</v>
          </cell>
          <cell r="N193" t="str">
            <v>CHARGEHAND SHIFT (ZAMBIA)</v>
          </cell>
          <cell r="O193" t="str">
            <v>MUNYENYEMBE,KENNEDY</v>
          </cell>
          <cell r="P193">
            <v>11310</v>
          </cell>
          <cell r="Q193" t="str">
            <v>AGRICULTURAL SERVICES</v>
          </cell>
          <cell r="R193">
            <v>11447</v>
          </cell>
          <cell r="S193" t="str">
            <v>AGRICULTURAL WORKSHOP</v>
          </cell>
        </row>
        <row r="194">
          <cell r="A194" t="str">
            <v>CXXXX94</v>
          </cell>
          <cell r="B194" t="str">
            <v>VACANT</v>
          </cell>
          <cell r="C194" t="str">
            <v>VACANT</v>
          </cell>
          <cell r="D194" t="str">
            <v>HANDYMAN FITTER I (ZAMBIA)</v>
          </cell>
          <cell r="E194" t="str">
            <v>B5</v>
          </cell>
          <cell r="F194">
            <v>23012</v>
          </cell>
          <cell r="G194">
            <v>41</v>
          </cell>
          <cell r="H194">
            <v>30000</v>
          </cell>
          <cell r="I194">
            <v>22.86</v>
          </cell>
          <cell r="J194">
            <v>7.5</v>
          </cell>
          <cell r="K194" t="str">
            <v>B5</v>
          </cell>
          <cell r="M194">
            <v>253</v>
          </cell>
          <cell r="N194" t="str">
            <v>FOREMAN HEAVY DUTY (ZAMBIA)</v>
          </cell>
          <cell r="O194" t="str">
            <v>MBEWE,OBBINO</v>
          </cell>
          <cell r="P194">
            <v>11310</v>
          </cell>
          <cell r="Q194" t="str">
            <v>AGRICULTURAL SERVICES</v>
          </cell>
          <cell r="R194">
            <v>11447</v>
          </cell>
          <cell r="S194" t="str">
            <v>AGRICULTURAL WORKSHOP</v>
          </cell>
        </row>
        <row r="195">
          <cell r="A195" t="str">
            <v>C211848</v>
          </cell>
          <cell r="B195" t="str">
            <v>ABIN</v>
          </cell>
          <cell r="C195" t="str">
            <v>HABWANKUTA</v>
          </cell>
          <cell r="D195" t="str">
            <v>HANDYMAN FITTER I (ZAMBIA)</v>
          </cell>
          <cell r="E195" t="str">
            <v>B5</v>
          </cell>
          <cell r="F195">
            <v>23151</v>
          </cell>
          <cell r="G195">
            <v>41</v>
          </cell>
          <cell r="H195">
            <v>30433</v>
          </cell>
          <cell r="I195">
            <v>21.67</v>
          </cell>
          <cell r="J195">
            <v>32</v>
          </cell>
          <cell r="K195" t="str">
            <v>B5</v>
          </cell>
          <cell r="M195">
            <v>251</v>
          </cell>
          <cell r="N195" t="str">
            <v>CHARGEHAND SHIFT (ZAMBIA)</v>
          </cell>
          <cell r="O195" t="str">
            <v>BANDA,LANGSON</v>
          </cell>
          <cell r="P195">
            <v>11310</v>
          </cell>
          <cell r="Q195" t="str">
            <v>AGRICULTURAL SERVICES</v>
          </cell>
          <cell r="R195">
            <v>11447</v>
          </cell>
          <cell r="S195" t="str">
            <v>AGRICULTURAL WORKSHOP</v>
          </cell>
        </row>
        <row r="196">
          <cell r="A196" t="str">
            <v>C615326</v>
          </cell>
          <cell r="B196" t="str">
            <v>RODGERS</v>
          </cell>
          <cell r="C196" t="str">
            <v>MWIINGA</v>
          </cell>
          <cell r="D196" t="str">
            <v>SUPERVISOR TYRES (ZAMBIA)</v>
          </cell>
          <cell r="E196" t="str">
            <v>B5</v>
          </cell>
          <cell r="F196">
            <v>23377</v>
          </cell>
          <cell r="G196">
            <v>40</v>
          </cell>
          <cell r="H196">
            <v>31481</v>
          </cell>
          <cell r="I196">
            <v>18.8</v>
          </cell>
          <cell r="J196">
            <v>5</v>
          </cell>
          <cell r="K196" t="str">
            <v>B5</v>
          </cell>
          <cell r="M196">
            <v>246</v>
          </cell>
          <cell r="N196" t="str">
            <v>OFFICER CANE HAULAGE (ZAMBIA) (C4)</v>
          </cell>
          <cell r="O196" t="str">
            <v>MUSUKWA,DAMSON</v>
          </cell>
          <cell r="P196">
            <v>11310</v>
          </cell>
          <cell r="Q196" t="str">
            <v>AGRICULTURAL SERVICES</v>
          </cell>
          <cell r="R196">
            <v>11443</v>
          </cell>
          <cell r="S196" t="str">
            <v>CANE HAULAGE</v>
          </cell>
        </row>
        <row r="197">
          <cell r="A197" t="str">
            <v>C824962</v>
          </cell>
          <cell r="B197" t="str">
            <v>STANELY</v>
          </cell>
          <cell r="C197" t="str">
            <v>SIANKWELELE</v>
          </cell>
          <cell r="D197" t="str">
            <v>HANDYMAN WELDER (ZAMBIA)</v>
          </cell>
          <cell r="E197" t="str">
            <v>B5</v>
          </cell>
          <cell r="F197">
            <v>27302</v>
          </cell>
          <cell r="G197">
            <v>30</v>
          </cell>
          <cell r="H197">
            <v>38177</v>
          </cell>
          <cell r="I197">
            <v>0.47</v>
          </cell>
          <cell r="J197">
            <v>15</v>
          </cell>
          <cell r="K197" t="str">
            <v>B5</v>
          </cell>
          <cell r="M197">
            <v>224</v>
          </cell>
          <cell r="N197" t="str">
            <v>FOREMAN CANE HAULAGE EQUIP (ZAMBIA)</v>
          </cell>
          <cell r="O197" t="str">
            <v>HAMATIKA,STEPHEN</v>
          </cell>
          <cell r="P197">
            <v>11310</v>
          </cell>
          <cell r="Q197" t="str">
            <v>AGRICULTURAL SERVICES</v>
          </cell>
          <cell r="R197">
            <v>11447</v>
          </cell>
          <cell r="S197" t="str">
            <v>AGRICULTURAL WORKSHOP</v>
          </cell>
        </row>
        <row r="198">
          <cell r="A198" t="str">
            <v>C824903</v>
          </cell>
          <cell r="B198" t="str">
            <v>LEONARD</v>
          </cell>
          <cell r="C198" t="str">
            <v>SIAKWENDA</v>
          </cell>
          <cell r="D198" t="str">
            <v>HANDYMAN FITTER I (ZAMBIA)</v>
          </cell>
          <cell r="E198" t="str">
            <v>B5</v>
          </cell>
          <cell r="F198">
            <v>28799</v>
          </cell>
          <cell r="G198">
            <v>26</v>
          </cell>
          <cell r="H198">
            <v>38147</v>
          </cell>
          <cell r="I198">
            <v>0.56000000000000005</v>
          </cell>
          <cell r="J198">
            <v>17.5</v>
          </cell>
          <cell r="K198" t="str">
            <v>B5</v>
          </cell>
          <cell r="M198">
            <v>250</v>
          </cell>
          <cell r="N198" t="str">
            <v>FOREMAN CANE HAULAGE EQUIP (ZAMBIA)</v>
          </cell>
          <cell r="O198" t="str">
            <v>HAMATIKA,STEPHEN</v>
          </cell>
          <cell r="P198">
            <v>11310</v>
          </cell>
          <cell r="Q198" t="str">
            <v>AGRICULTURAL SERVICES</v>
          </cell>
          <cell r="R198">
            <v>11447</v>
          </cell>
          <cell r="S198" t="str">
            <v>AGRICULTURAL WORKSHOP</v>
          </cell>
        </row>
        <row r="199">
          <cell r="A199" t="str">
            <v>C605890</v>
          </cell>
          <cell r="B199" t="str">
            <v>GRACIOUS</v>
          </cell>
          <cell r="C199" t="str">
            <v>MWEEMBA</v>
          </cell>
          <cell r="D199" t="str">
            <v>SUPERVISOR (ZAMBIA) (B4)</v>
          </cell>
          <cell r="E199" t="str">
            <v>B4</v>
          </cell>
          <cell r="F199">
            <v>18810</v>
          </cell>
          <cell r="G199">
            <v>53</v>
          </cell>
          <cell r="H199">
            <v>27211</v>
          </cell>
          <cell r="I199">
            <v>30.49</v>
          </cell>
          <cell r="J199">
            <v>5</v>
          </cell>
          <cell r="K199" t="str">
            <v>B4</v>
          </cell>
          <cell r="M199">
            <v>254</v>
          </cell>
          <cell r="N199" t="str">
            <v>OFFICER CANE HAULAGE (ZAMBIA) (C4)</v>
          </cell>
          <cell r="O199" t="str">
            <v>HACHUMPI,CHRISPINE</v>
          </cell>
          <cell r="P199">
            <v>11310</v>
          </cell>
          <cell r="Q199" t="str">
            <v>AGRICULTURAL SERVICES</v>
          </cell>
          <cell r="R199">
            <v>11443</v>
          </cell>
          <cell r="S199" t="str">
            <v>CANE HAULAGE</v>
          </cell>
        </row>
        <row r="200">
          <cell r="A200" t="str">
            <v>C605311</v>
          </cell>
          <cell r="B200" t="str">
            <v>EMMANUEL</v>
          </cell>
          <cell r="C200" t="str">
            <v>KAPEMBWA</v>
          </cell>
          <cell r="D200" t="str">
            <v>SUPERVISOR CENTRAL IRRIGATION (ZAMBIA) (B4)</v>
          </cell>
          <cell r="E200" t="str">
            <v>B4</v>
          </cell>
          <cell r="F200">
            <v>18629</v>
          </cell>
          <cell r="G200">
            <v>53</v>
          </cell>
          <cell r="H200">
            <v>26027</v>
          </cell>
          <cell r="I200">
            <v>33.74</v>
          </cell>
          <cell r="J200">
            <v>11.5</v>
          </cell>
          <cell r="K200" t="str">
            <v>B4</v>
          </cell>
          <cell r="M200">
            <v>284</v>
          </cell>
          <cell r="N200" t="str">
            <v>OFFICER IRRIGATION (ZAMBIA) (C5)</v>
          </cell>
          <cell r="O200" t="str">
            <v>MILANDU,KELVIN</v>
          </cell>
          <cell r="P200">
            <v>11308</v>
          </cell>
          <cell r="Q200" t="str">
            <v>CULTIVATION</v>
          </cell>
          <cell r="R200">
            <v>11441</v>
          </cell>
          <cell r="S200" t="str">
            <v>IRRIGATION</v>
          </cell>
        </row>
        <row r="201">
          <cell r="A201" t="str">
            <v>C611469</v>
          </cell>
          <cell r="B201" t="str">
            <v>WAMUNGUNGO</v>
          </cell>
          <cell r="C201" t="str">
            <v>KAPELWA</v>
          </cell>
          <cell r="D201" t="str">
            <v>SUPERVISOR (ZAMBIA) (B4)</v>
          </cell>
          <cell r="E201" t="str">
            <v>B4</v>
          </cell>
          <cell r="F201">
            <v>19725</v>
          </cell>
          <cell r="G201">
            <v>50</v>
          </cell>
          <cell r="H201">
            <v>30056</v>
          </cell>
          <cell r="I201">
            <v>22.71</v>
          </cell>
          <cell r="J201">
            <v>4</v>
          </cell>
          <cell r="K201" t="str">
            <v>B4</v>
          </cell>
          <cell r="M201">
            <v>257</v>
          </cell>
          <cell r="N201" t="str">
            <v>OFFICER CANE HAULAGE (ZAMBIA) (C4)</v>
          </cell>
          <cell r="O201" t="str">
            <v>HACHUMPI,CHRISPINE</v>
          </cell>
          <cell r="P201">
            <v>11310</v>
          </cell>
          <cell r="Q201" t="str">
            <v>AGRICULTURAL SERVICES</v>
          </cell>
          <cell r="R201">
            <v>11443</v>
          </cell>
          <cell r="S201" t="str">
            <v>CANE HAULAGE</v>
          </cell>
        </row>
        <row r="202">
          <cell r="A202" t="str">
            <v>C605486</v>
          </cell>
          <cell r="B202" t="str">
            <v>CRABBY</v>
          </cell>
          <cell r="C202" t="str">
            <v>LUBONA</v>
          </cell>
          <cell r="D202" t="str">
            <v>CLERK RECORDS SNR (ZAMBIA) (B4)</v>
          </cell>
          <cell r="E202" t="str">
            <v>B4</v>
          </cell>
          <cell r="F202">
            <v>20090</v>
          </cell>
          <cell r="G202">
            <v>49</v>
          </cell>
          <cell r="H202">
            <v>26744</v>
          </cell>
          <cell r="I202">
            <v>31.77</v>
          </cell>
          <cell r="J202">
            <v>43.5</v>
          </cell>
          <cell r="K202" t="str">
            <v>B4</v>
          </cell>
          <cell r="M202">
            <v>274</v>
          </cell>
          <cell r="N202" t="str">
            <v>MNGR AREA (ZAMBIA) (D1)</v>
          </cell>
          <cell r="O202" t="str">
            <v>KAULA,TYSON</v>
          </cell>
          <cell r="P202">
            <v>11308</v>
          </cell>
          <cell r="Q202" t="str">
            <v>CULTIVATION</v>
          </cell>
          <cell r="R202">
            <v>11437</v>
          </cell>
          <cell r="S202" t="str">
            <v>KAWAMA AREA</v>
          </cell>
        </row>
        <row r="203">
          <cell r="A203" t="str">
            <v>C609108</v>
          </cell>
          <cell r="B203" t="str">
            <v>ELIUS</v>
          </cell>
          <cell r="C203" t="str">
            <v>MANGILAZI</v>
          </cell>
          <cell r="D203" t="str">
            <v>CLERK RECORDS SNR (ZAMBIA) (B4)</v>
          </cell>
          <cell r="E203" t="str">
            <v>B4</v>
          </cell>
          <cell r="F203">
            <v>20818</v>
          </cell>
          <cell r="G203">
            <v>48</v>
          </cell>
          <cell r="H203">
            <v>28374</v>
          </cell>
          <cell r="I203">
            <v>27.31</v>
          </cell>
          <cell r="J203">
            <v>28</v>
          </cell>
          <cell r="K203" t="str">
            <v>B4</v>
          </cell>
          <cell r="M203">
            <v>276</v>
          </cell>
          <cell r="N203" t="str">
            <v>MNGR AREA (ZAMBIA) (D1)</v>
          </cell>
          <cell r="O203" t="str">
            <v>MULEYA,GRAVES SICHONI</v>
          </cell>
          <cell r="P203">
            <v>11308</v>
          </cell>
          <cell r="Q203" t="str">
            <v>CULTIVATION</v>
          </cell>
          <cell r="R203">
            <v>11439</v>
          </cell>
          <cell r="S203" t="str">
            <v>CHUULA AREA</v>
          </cell>
        </row>
        <row r="204">
          <cell r="A204" t="str">
            <v>C607582</v>
          </cell>
          <cell r="B204" t="str">
            <v>PELEKELO</v>
          </cell>
          <cell r="C204" t="str">
            <v>SITALI</v>
          </cell>
          <cell r="D204" t="str">
            <v>CLERK WAGES (ZAMBIA) (B3)</v>
          </cell>
          <cell r="E204" t="str">
            <v>B4</v>
          </cell>
          <cell r="F204">
            <v>20455</v>
          </cell>
          <cell r="G204">
            <v>48</v>
          </cell>
          <cell r="H204">
            <v>27450</v>
          </cell>
          <cell r="I204">
            <v>29.85</v>
          </cell>
          <cell r="J204">
            <v>28.5</v>
          </cell>
          <cell r="K204" t="str">
            <v>B4</v>
          </cell>
          <cell r="M204">
            <v>281</v>
          </cell>
          <cell r="N204" t="str">
            <v>CLERK RECORDS SNR (ZAMBIA) (B4)</v>
          </cell>
          <cell r="O204" t="str">
            <v>LIKONGE,CHINYEMBA</v>
          </cell>
          <cell r="P204">
            <v>11308</v>
          </cell>
          <cell r="Q204" t="str">
            <v>CULTIVATION</v>
          </cell>
          <cell r="R204">
            <v>11436</v>
          </cell>
          <cell r="S204" t="str">
            <v>KALEYA AREA</v>
          </cell>
        </row>
        <row r="205">
          <cell r="A205" t="str">
            <v>C615200</v>
          </cell>
          <cell r="B205" t="str">
            <v>MWIINGA  PIUS</v>
          </cell>
          <cell r="C205" t="str">
            <v>HAAMENA</v>
          </cell>
          <cell r="D205" t="str">
            <v>CAPITAO HARVESTING (ZAMBIA) (B1)</v>
          </cell>
          <cell r="E205" t="str">
            <v>B4</v>
          </cell>
          <cell r="F205">
            <v>21042</v>
          </cell>
          <cell r="G205">
            <v>47</v>
          </cell>
          <cell r="H205">
            <v>31202</v>
          </cell>
          <cell r="I205">
            <v>19.57</v>
          </cell>
          <cell r="J205">
            <v>30</v>
          </cell>
          <cell r="K205" t="str">
            <v>B4</v>
          </cell>
          <cell r="M205">
            <v>280</v>
          </cell>
          <cell r="N205" t="str">
            <v>OFFICER HARVESTING (ZAMBIA) (C3)</v>
          </cell>
          <cell r="O205" t="str">
            <v>MUNTHALI,JEREMIAH</v>
          </cell>
          <cell r="P205">
            <v>11308</v>
          </cell>
          <cell r="Q205" t="str">
            <v>CULTIVATION</v>
          </cell>
          <cell r="R205">
            <v>11436</v>
          </cell>
          <cell r="S205" t="str">
            <v>KALEYA AREA</v>
          </cell>
        </row>
        <row r="206">
          <cell r="A206" t="str">
            <v>C218107</v>
          </cell>
          <cell r="B206" t="str">
            <v>ABIYOTI</v>
          </cell>
          <cell r="C206" t="str">
            <v>MUTEBA</v>
          </cell>
          <cell r="D206" t="str">
            <v>FITTER TYRE MECHANIC (ZAMBIA) (B4)</v>
          </cell>
          <cell r="E206" t="str">
            <v>B4</v>
          </cell>
          <cell r="F206">
            <v>20821</v>
          </cell>
          <cell r="G206">
            <v>47</v>
          </cell>
          <cell r="H206">
            <v>33367</v>
          </cell>
          <cell r="I206">
            <v>13.64</v>
          </cell>
          <cell r="J206">
            <v>9</v>
          </cell>
          <cell r="K206" t="str">
            <v>B4</v>
          </cell>
          <cell r="M206">
            <v>269</v>
          </cell>
          <cell r="N206" t="str">
            <v>CHARGEHAND SHIFT (ZAMBIA)</v>
          </cell>
          <cell r="O206" t="str">
            <v>MALAMBO,JOSEPH</v>
          </cell>
          <cell r="P206">
            <v>11310</v>
          </cell>
          <cell r="Q206" t="str">
            <v>AGRICULTURAL SERVICES</v>
          </cell>
          <cell r="R206">
            <v>11447</v>
          </cell>
          <cell r="S206" t="str">
            <v>AGRICULTURAL WORKSHOP</v>
          </cell>
        </row>
        <row r="207">
          <cell r="A207" t="str">
            <v>C616480</v>
          </cell>
          <cell r="B207" t="str">
            <v>DENNIS</v>
          </cell>
          <cell r="C207" t="str">
            <v>HACHILONGO</v>
          </cell>
          <cell r="D207" t="str">
            <v>SUPERVISOR (ZAMBIA) (B4)</v>
          </cell>
          <cell r="E207" t="str">
            <v>B4</v>
          </cell>
          <cell r="F207">
            <v>20985</v>
          </cell>
          <cell r="G207">
            <v>47</v>
          </cell>
          <cell r="H207">
            <v>27162</v>
          </cell>
          <cell r="I207">
            <v>30.63</v>
          </cell>
          <cell r="J207">
            <v>5</v>
          </cell>
          <cell r="K207" t="str">
            <v>B4</v>
          </cell>
          <cell r="M207">
            <v>261</v>
          </cell>
          <cell r="N207" t="str">
            <v>OFFICER CANE HAULAGE (ZAMBIA) (C4)</v>
          </cell>
          <cell r="O207" t="str">
            <v>MILEMBO,MZEE</v>
          </cell>
          <cell r="P207">
            <v>11310</v>
          </cell>
          <cell r="Q207" t="str">
            <v>AGRICULTURAL SERVICES</v>
          </cell>
          <cell r="R207">
            <v>11443</v>
          </cell>
          <cell r="S207" t="str">
            <v>CANE HAULAGE</v>
          </cell>
        </row>
        <row r="208">
          <cell r="A208" t="str">
            <v>C610701</v>
          </cell>
          <cell r="B208" t="str">
            <v>ROBERT</v>
          </cell>
          <cell r="C208" t="str">
            <v>NYAMBE</v>
          </cell>
          <cell r="D208" t="str">
            <v>CLERK RECORDS SNR (ZAMBIA) (B4)</v>
          </cell>
          <cell r="E208" t="str">
            <v>B4</v>
          </cell>
          <cell r="F208">
            <v>21467</v>
          </cell>
          <cell r="G208">
            <v>46</v>
          </cell>
          <cell r="H208">
            <v>28951</v>
          </cell>
          <cell r="I208">
            <v>25.73</v>
          </cell>
          <cell r="J208">
            <v>35.5</v>
          </cell>
          <cell r="K208" t="str">
            <v>B4</v>
          </cell>
          <cell r="M208">
            <v>277</v>
          </cell>
          <cell r="N208" t="str">
            <v>MNGR FARM (ZAMBIA) (C5)</v>
          </cell>
          <cell r="O208" t="str">
            <v>MUYEPA,KAYEMBE</v>
          </cell>
          <cell r="P208">
            <v>11308</v>
          </cell>
          <cell r="Q208" t="str">
            <v>CULTIVATION</v>
          </cell>
          <cell r="R208">
            <v>11439</v>
          </cell>
          <cell r="S208" t="str">
            <v>CHUULA AREA</v>
          </cell>
        </row>
        <row r="209">
          <cell r="A209" t="str">
            <v>CXXXX88</v>
          </cell>
          <cell r="B209" t="str">
            <v>VACANT</v>
          </cell>
          <cell r="C209" t="str">
            <v>VACANT</v>
          </cell>
          <cell r="D209" t="str">
            <v>SUPERVISOR CENTRAL IRRIGATION (ZAMBIA) (B4)</v>
          </cell>
          <cell r="E209" t="str">
            <v>B4</v>
          </cell>
          <cell r="F209">
            <v>21186</v>
          </cell>
          <cell r="G209">
            <v>46</v>
          </cell>
          <cell r="H209">
            <v>28965</v>
          </cell>
          <cell r="I209">
            <v>25.69</v>
          </cell>
          <cell r="J209">
            <v>5.5</v>
          </cell>
          <cell r="K209" t="str">
            <v>B4</v>
          </cell>
          <cell r="M209">
            <v>285</v>
          </cell>
          <cell r="N209" t="str">
            <v>OFFICER IRRIGATION (ZAMBIA) (C5)</v>
          </cell>
          <cell r="O209" t="str">
            <v>MILANDU,KELVIN</v>
          </cell>
          <cell r="P209">
            <v>11308</v>
          </cell>
          <cell r="Q209" t="str">
            <v>CULTIVATION</v>
          </cell>
          <cell r="R209">
            <v>11441</v>
          </cell>
          <cell r="S209" t="str">
            <v>IRRIGATION</v>
          </cell>
        </row>
        <row r="210">
          <cell r="A210" t="str">
            <v>C616796</v>
          </cell>
          <cell r="B210" t="str">
            <v>MUSHOKABANJI</v>
          </cell>
          <cell r="C210" t="str">
            <v>LIKANDO</v>
          </cell>
          <cell r="D210" t="str">
            <v>CLERK RECORDS SNR (ZAMBIA) (B4)</v>
          </cell>
          <cell r="E210" t="str">
            <v>B4</v>
          </cell>
          <cell r="F210">
            <v>21551</v>
          </cell>
          <cell r="G210">
            <v>45</v>
          </cell>
          <cell r="H210">
            <v>30039</v>
          </cell>
          <cell r="I210">
            <v>22.75</v>
          </cell>
          <cell r="J210">
            <v>14</v>
          </cell>
          <cell r="K210" t="str">
            <v>B4</v>
          </cell>
          <cell r="M210">
            <v>273</v>
          </cell>
          <cell r="N210" t="str">
            <v>CLERK CONTROLLER (ZAMBIA) (C1)</v>
          </cell>
          <cell r="O210" t="str">
            <v>CHAMBWE,CRANCY</v>
          </cell>
          <cell r="P210">
            <v>11308</v>
          </cell>
          <cell r="Q210" t="str">
            <v>CULTIVATION</v>
          </cell>
          <cell r="R210">
            <v>11434</v>
          </cell>
          <cell r="S210" t="str">
            <v>NAKAMBALA AREA</v>
          </cell>
        </row>
        <row r="211">
          <cell r="A211" t="str">
            <v>C611531</v>
          </cell>
          <cell r="B211" t="str">
            <v>PIERRE</v>
          </cell>
          <cell r="C211" t="str">
            <v>KAAMBO</v>
          </cell>
          <cell r="D211" t="str">
            <v>SUPERVISOR CENTRAL IRRIGATION (ZAMBIA) (B4)</v>
          </cell>
          <cell r="E211" t="str">
            <v>B4</v>
          </cell>
          <cell r="F211">
            <v>22034</v>
          </cell>
          <cell r="G211">
            <v>44</v>
          </cell>
          <cell r="H211">
            <v>30132</v>
          </cell>
          <cell r="I211">
            <v>22.5</v>
          </cell>
          <cell r="J211">
            <v>20</v>
          </cell>
          <cell r="K211" t="str">
            <v>B4</v>
          </cell>
          <cell r="M211">
            <v>287</v>
          </cell>
          <cell r="N211" t="str">
            <v>OFFICER IRRIGATION (ZAMBIA) (C5)</v>
          </cell>
          <cell r="O211" t="str">
            <v>MILANDU,KELVIN</v>
          </cell>
          <cell r="P211">
            <v>11308</v>
          </cell>
          <cell r="Q211" t="str">
            <v>CULTIVATION</v>
          </cell>
          <cell r="R211">
            <v>11441</v>
          </cell>
          <cell r="S211" t="str">
            <v>IRRIGATION</v>
          </cell>
        </row>
        <row r="212">
          <cell r="A212" t="str">
            <v>C611332</v>
          </cell>
          <cell r="B212" t="str">
            <v>PATSON</v>
          </cell>
          <cell r="C212" t="str">
            <v>MAKOLE</v>
          </cell>
          <cell r="D212" t="str">
            <v>SUPERVISOR CENTRAL IRRIGATION (ZAMBIA) (B4)</v>
          </cell>
          <cell r="E212" t="str">
            <v>B4</v>
          </cell>
          <cell r="F212">
            <v>22306</v>
          </cell>
          <cell r="G212">
            <v>43</v>
          </cell>
          <cell r="H212">
            <v>29899</v>
          </cell>
          <cell r="I212">
            <v>23.14</v>
          </cell>
          <cell r="J212">
            <v>20.5</v>
          </cell>
          <cell r="K212" t="str">
            <v>B4</v>
          </cell>
          <cell r="M212">
            <v>286</v>
          </cell>
          <cell r="N212" t="str">
            <v>OFFICER IRRIGATION (ZAMBIA) (C5)</v>
          </cell>
          <cell r="O212" t="str">
            <v>MILANDU,KELVIN</v>
          </cell>
          <cell r="P212">
            <v>11308</v>
          </cell>
          <cell r="Q212" t="str">
            <v>CULTIVATION</v>
          </cell>
          <cell r="R212">
            <v>11441</v>
          </cell>
          <cell r="S212" t="str">
            <v>IRRIGATION</v>
          </cell>
        </row>
        <row r="213">
          <cell r="A213" t="str">
            <v>C317078</v>
          </cell>
          <cell r="B213" t="str">
            <v>GETRUDE</v>
          </cell>
          <cell r="C213" t="str">
            <v>JOLEZYA</v>
          </cell>
          <cell r="D213" t="str">
            <v>CLERK WAGES/RECORDS (ZAMBIA) (B4)</v>
          </cell>
          <cell r="E213" t="str">
            <v>B4</v>
          </cell>
          <cell r="F213">
            <v>22823</v>
          </cell>
          <cell r="G213">
            <v>42</v>
          </cell>
          <cell r="H213">
            <v>32108</v>
          </cell>
          <cell r="I213">
            <v>17.09</v>
          </cell>
          <cell r="J213">
            <v>14.5</v>
          </cell>
          <cell r="K213" t="str">
            <v>B4</v>
          </cell>
          <cell r="M213">
            <v>283</v>
          </cell>
          <cell r="N213" t="str">
            <v>OFFICER IRRIGATION (ZAMBIA) (C5)</v>
          </cell>
          <cell r="O213" t="str">
            <v>MILANDU,KELVIN</v>
          </cell>
          <cell r="P213">
            <v>11308</v>
          </cell>
          <cell r="Q213" t="str">
            <v>CULTIVATION</v>
          </cell>
          <cell r="R213">
            <v>11441</v>
          </cell>
          <cell r="S213" t="str">
            <v>IRRIGATION</v>
          </cell>
        </row>
        <row r="214">
          <cell r="A214" t="str">
            <v>C611154</v>
          </cell>
          <cell r="B214" t="str">
            <v>PETER</v>
          </cell>
          <cell r="C214" t="str">
            <v>CHIFUNDA</v>
          </cell>
          <cell r="D214" t="str">
            <v>SUPERVISOR (ZAMBIA) (B4)</v>
          </cell>
          <cell r="E214" t="str">
            <v>B4</v>
          </cell>
          <cell r="F214">
            <v>22999</v>
          </cell>
          <cell r="G214">
            <v>42</v>
          </cell>
          <cell r="H214">
            <v>29741</v>
          </cell>
          <cell r="I214">
            <v>23.57</v>
          </cell>
          <cell r="J214">
            <v>0.5</v>
          </cell>
          <cell r="K214" t="str">
            <v>B4</v>
          </cell>
          <cell r="M214">
            <v>255</v>
          </cell>
          <cell r="N214" t="str">
            <v>OFFICER CANE HAULAGE (ZAMBIA) (C4)</v>
          </cell>
          <cell r="O214" t="str">
            <v>HACHUMPI,CHRISPINE</v>
          </cell>
          <cell r="P214">
            <v>11310</v>
          </cell>
          <cell r="Q214" t="str">
            <v>AGRICULTURAL SERVICES</v>
          </cell>
          <cell r="R214">
            <v>11443</v>
          </cell>
          <cell r="S214" t="str">
            <v>CANE HAULAGE</v>
          </cell>
        </row>
        <row r="215">
          <cell r="A215" t="str">
            <v>C618044</v>
          </cell>
          <cell r="B215" t="str">
            <v>THOMAS</v>
          </cell>
          <cell r="C215" t="str">
            <v>MUNKONDYA</v>
          </cell>
          <cell r="D215" t="str">
            <v>FITTER INSTRUMENT (ZAMBIA) (B4)</v>
          </cell>
          <cell r="E215" t="str">
            <v>B4</v>
          </cell>
          <cell r="F215">
            <v>23036</v>
          </cell>
          <cell r="G215">
            <v>41</v>
          </cell>
          <cell r="H215">
            <v>33256</v>
          </cell>
          <cell r="I215">
            <v>13.95</v>
          </cell>
          <cell r="J215">
            <v>26</v>
          </cell>
          <cell r="K215" t="str">
            <v>B4</v>
          </cell>
          <cell r="M215">
            <v>288</v>
          </cell>
          <cell r="N215" t="str">
            <v>OFFICER IRRIGATION (ZAMBIA) (C5)</v>
          </cell>
          <cell r="O215" t="str">
            <v>MILANDU,KELVIN</v>
          </cell>
          <cell r="P215">
            <v>11308</v>
          </cell>
          <cell r="Q215" t="str">
            <v>CULTIVATION</v>
          </cell>
          <cell r="R215">
            <v>11441</v>
          </cell>
          <cell r="S215" t="str">
            <v>IRRIGATION</v>
          </cell>
        </row>
        <row r="216">
          <cell r="A216" t="str">
            <v>CXXXX89</v>
          </cell>
          <cell r="B216" t="str">
            <v>VACANT</v>
          </cell>
          <cell r="C216" t="str">
            <v>VACANT</v>
          </cell>
          <cell r="D216" t="str">
            <v>SUPERVISOR PARKS &amp; GARDENS (ZAMBIA) (B4)</v>
          </cell>
          <cell r="E216" t="str">
            <v>B4</v>
          </cell>
          <cell r="F216">
            <v>23012</v>
          </cell>
          <cell r="G216">
            <v>41</v>
          </cell>
          <cell r="H216">
            <v>31260</v>
          </cell>
          <cell r="I216">
            <v>19.41</v>
          </cell>
          <cell r="J216">
            <v>28.5</v>
          </cell>
          <cell r="K216" t="str">
            <v>B4</v>
          </cell>
          <cell r="M216">
            <v>208</v>
          </cell>
          <cell r="N216" t="str">
            <v>FOREMAN PARKS &amp; GARDENS (ZAMBIA) (C3)</v>
          </cell>
          <cell r="O216" t="str">
            <v>KUMOYO,KUMOYO</v>
          </cell>
          <cell r="P216">
            <v>11311</v>
          </cell>
          <cell r="Q216" t="str">
            <v>AGRONOMY</v>
          </cell>
          <cell r="R216">
            <v>11449</v>
          </cell>
          <cell r="S216" t="str">
            <v>PARKS &amp; GARDENS</v>
          </cell>
        </row>
        <row r="217">
          <cell r="A217" t="str">
            <v>C215158</v>
          </cell>
          <cell r="B217" t="str">
            <v>GEOFFREY</v>
          </cell>
          <cell r="C217" t="str">
            <v>CHISAPI</v>
          </cell>
          <cell r="D217" t="str">
            <v>CLERK WAGES SNR (ZAMBIA) (B4)</v>
          </cell>
          <cell r="E217" t="str">
            <v>B4</v>
          </cell>
          <cell r="F217">
            <v>23645</v>
          </cell>
          <cell r="G217">
            <v>40</v>
          </cell>
          <cell r="H217">
            <v>31303</v>
          </cell>
          <cell r="I217">
            <v>19.29</v>
          </cell>
          <cell r="J217">
            <v>15.5</v>
          </cell>
          <cell r="K217" t="str">
            <v>B4</v>
          </cell>
          <cell r="M217">
            <v>282</v>
          </cell>
          <cell r="N217" t="str">
            <v>OFFICER IRRIGATION (ZAMBIA) (C5)</v>
          </cell>
          <cell r="O217" t="str">
            <v>MILANDU,KELVIN</v>
          </cell>
          <cell r="P217">
            <v>11308</v>
          </cell>
          <cell r="Q217" t="str">
            <v>CULTIVATION</v>
          </cell>
          <cell r="R217">
            <v>11441</v>
          </cell>
          <cell r="S217" t="str">
            <v>IRRIGATION</v>
          </cell>
        </row>
        <row r="218">
          <cell r="A218" t="str">
            <v>C218109</v>
          </cell>
          <cell r="B218" t="str">
            <v>EVERISTO</v>
          </cell>
          <cell r="C218" t="str">
            <v>CHIPAILA</v>
          </cell>
          <cell r="D218" t="str">
            <v>HANDYMAN MECHANIC (ZAMBIA0</v>
          </cell>
          <cell r="E218" t="str">
            <v>B4</v>
          </cell>
          <cell r="F218">
            <v>23377</v>
          </cell>
          <cell r="G218">
            <v>40</v>
          </cell>
          <cell r="H218">
            <v>33367</v>
          </cell>
          <cell r="I218">
            <v>13.64</v>
          </cell>
          <cell r="J218">
            <v>11.5</v>
          </cell>
          <cell r="K218" t="str">
            <v>B4</v>
          </cell>
          <cell r="M218">
            <v>271</v>
          </cell>
          <cell r="N218" t="str">
            <v>FOREMAN GENERAL TRACTORS (ZAMBIA)</v>
          </cell>
          <cell r="O218" t="str">
            <v>NKUBITWE,ALICK</v>
          </cell>
          <cell r="P218">
            <v>11310</v>
          </cell>
          <cell r="Q218" t="str">
            <v>AGRICULTURAL SERVICES</v>
          </cell>
          <cell r="R218">
            <v>11447</v>
          </cell>
          <cell r="S218" t="str">
            <v>AGRICULTURAL WORKSHOP</v>
          </cell>
        </row>
        <row r="219">
          <cell r="A219" t="str">
            <v>C616432</v>
          </cell>
          <cell r="B219" t="str">
            <v>DANIBAR</v>
          </cell>
          <cell r="C219" t="str">
            <v>CHILALA</v>
          </cell>
          <cell r="D219" t="str">
            <v>SUPERVISOR (ZAMBIA) (B4)</v>
          </cell>
          <cell r="E219" t="str">
            <v>B4</v>
          </cell>
          <cell r="F219">
            <v>23825</v>
          </cell>
          <cell r="G219">
            <v>39</v>
          </cell>
          <cell r="H219">
            <v>31146</v>
          </cell>
          <cell r="I219">
            <v>19.72</v>
          </cell>
          <cell r="J219">
            <v>7</v>
          </cell>
          <cell r="K219" t="str">
            <v>B4</v>
          </cell>
          <cell r="M219">
            <v>259</v>
          </cell>
          <cell r="N219" t="str">
            <v>OFFICER CANE HAULAGE (ZAMBIA) (C4)</v>
          </cell>
          <cell r="O219" t="str">
            <v>HACHUMPI,CHRISPINE</v>
          </cell>
          <cell r="P219">
            <v>11310</v>
          </cell>
          <cell r="Q219" t="str">
            <v>AGRICULTURAL SERVICES</v>
          </cell>
          <cell r="R219">
            <v>11443</v>
          </cell>
          <cell r="S219" t="str">
            <v>CANE HAULAGE</v>
          </cell>
        </row>
        <row r="220">
          <cell r="A220" t="str">
            <v>C618468</v>
          </cell>
          <cell r="B220" t="str">
            <v>EVANS</v>
          </cell>
          <cell r="C220" t="str">
            <v>MALAMBO</v>
          </cell>
          <cell r="D220" t="str">
            <v>CO-ORDINATOR CANE HAULAGE (ZAMBIA) (B4)</v>
          </cell>
          <cell r="E220" t="str">
            <v>B4</v>
          </cell>
          <cell r="F220">
            <v>25391</v>
          </cell>
          <cell r="G220">
            <v>35</v>
          </cell>
          <cell r="H220">
            <v>33851</v>
          </cell>
          <cell r="I220">
            <v>12.32</v>
          </cell>
          <cell r="J220">
            <v>5.5</v>
          </cell>
          <cell r="K220" t="str">
            <v>B4</v>
          </cell>
          <cell r="M220">
            <v>263</v>
          </cell>
          <cell r="N220" t="str">
            <v>MNGR CANE HAULAGE (ZAMBIA) (D1)</v>
          </cell>
          <cell r="O220" t="str">
            <v>KAPESHA,MARTIN JOHN</v>
          </cell>
          <cell r="P220">
            <v>11310</v>
          </cell>
          <cell r="Q220" t="str">
            <v>AGRICULTURAL SERVICES</v>
          </cell>
          <cell r="R220">
            <v>11443</v>
          </cell>
          <cell r="S220" t="str">
            <v>CANE HAULAGE</v>
          </cell>
        </row>
        <row r="221">
          <cell r="A221" t="str">
            <v>CXXXX98</v>
          </cell>
          <cell r="B221" t="str">
            <v>VACANT</v>
          </cell>
          <cell r="C221" t="str">
            <v>VACANT</v>
          </cell>
          <cell r="D221" t="str">
            <v>CLERK WAGES/RECORDS (ZAMBIA) (B4)</v>
          </cell>
          <cell r="E221" t="str">
            <v>B4</v>
          </cell>
          <cell r="F221">
            <v>28031</v>
          </cell>
          <cell r="G221">
            <v>28</v>
          </cell>
          <cell r="H221">
            <v>38148</v>
          </cell>
          <cell r="I221">
            <v>0.55000000000000004</v>
          </cell>
          <cell r="J221">
            <v>15.5</v>
          </cell>
          <cell r="K221" t="str">
            <v>B4</v>
          </cell>
          <cell r="M221">
            <v>267</v>
          </cell>
          <cell r="N221" t="str">
            <v>MNGR AGRIC WORKSHOP (ZAMBIA) (D2)</v>
          </cell>
          <cell r="O221" t="str">
            <v>CHIPIMO,JAYSON</v>
          </cell>
          <cell r="P221">
            <v>11310</v>
          </cell>
          <cell r="Q221" t="str">
            <v>AGRICULTURAL SERVICES</v>
          </cell>
          <cell r="R221">
            <v>11447</v>
          </cell>
          <cell r="S221" t="str">
            <v>AGRICULTURAL WORKSHOP</v>
          </cell>
        </row>
        <row r="222">
          <cell r="A222" t="str">
            <v>C616471</v>
          </cell>
          <cell r="B222" t="str">
            <v>JONAS</v>
          </cell>
          <cell r="C222" t="str">
            <v>HANYANGA</v>
          </cell>
          <cell r="D222" t="str">
            <v>OPERATOR DOZER (ZAMBIA)</v>
          </cell>
          <cell r="E222" t="str">
            <v>B3</v>
          </cell>
          <cell r="F222">
            <v>18264</v>
          </cell>
          <cell r="G222">
            <v>54</v>
          </cell>
          <cell r="H222">
            <v>26238</v>
          </cell>
          <cell r="I222">
            <v>33.159999999999997</v>
          </cell>
          <cell r="J222">
            <v>5.5</v>
          </cell>
          <cell r="K222" t="str">
            <v>B3</v>
          </cell>
          <cell r="M222">
            <v>385</v>
          </cell>
          <cell r="N222" t="str">
            <v>SUPERVISOR OLAND PREP (ZAMBIA)</v>
          </cell>
          <cell r="O222" t="str">
            <v>SIWELA,CHARLES</v>
          </cell>
          <cell r="P222">
            <v>11310</v>
          </cell>
          <cell r="Q222" t="str">
            <v>AGRICULTURAL SERVICES</v>
          </cell>
          <cell r="R222">
            <v>11445</v>
          </cell>
          <cell r="S222" t="str">
            <v>LAND PREPARATION</v>
          </cell>
        </row>
        <row r="223">
          <cell r="A223" t="str">
            <v>C605150</v>
          </cell>
          <cell r="B223" t="str">
            <v>DANIEL</v>
          </cell>
          <cell r="C223" t="str">
            <v>CHIPASHA</v>
          </cell>
          <cell r="D223" t="str">
            <v>OPERATOR CHALLENGER (ZAMBIA) ( B3)</v>
          </cell>
          <cell r="E223" t="str">
            <v>B3</v>
          </cell>
          <cell r="F223">
            <v>18994</v>
          </cell>
          <cell r="G223">
            <v>52</v>
          </cell>
          <cell r="H223">
            <v>26299</v>
          </cell>
          <cell r="I223">
            <v>32.99</v>
          </cell>
          <cell r="J223">
            <v>9</v>
          </cell>
          <cell r="K223" t="str">
            <v>B3</v>
          </cell>
          <cell r="M223">
            <v>295</v>
          </cell>
          <cell r="N223" t="str">
            <v>SUPERVISOR OLAND PREP (ZAMBIA)</v>
          </cell>
          <cell r="O223" t="str">
            <v>HACHABA,LICENT</v>
          </cell>
          <cell r="P223">
            <v>11310</v>
          </cell>
          <cell r="Q223" t="str">
            <v>AGRICULTURAL SERVICES</v>
          </cell>
          <cell r="R223">
            <v>11445</v>
          </cell>
          <cell r="S223" t="str">
            <v>LAND PREPARATION</v>
          </cell>
        </row>
        <row r="224">
          <cell r="A224" t="str">
            <v>C606419</v>
          </cell>
          <cell r="B224" t="str">
            <v>BENNY</v>
          </cell>
          <cell r="C224" t="str">
            <v>SIAULULA</v>
          </cell>
          <cell r="D224" t="str">
            <v>CLERK WAGES (ZAMBIA) (B3)</v>
          </cell>
          <cell r="E224" t="str">
            <v>B3</v>
          </cell>
          <cell r="F224">
            <v>19360</v>
          </cell>
          <cell r="G224">
            <v>51</v>
          </cell>
          <cell r="H224">
            <v>27150</v>
          </cell>
          <cell r="I224">
            <v>30.66</v>
          </cell>
          <cell r="J224">
            <v>22</v>
          </cell>
          <cell r="K224" t="str">
            <v>B3</v>
          </cell>
          <cell r="M224">
            <v>327</v>
          </cell>
          <cell r="N224" t="str">
            <v>MNGR FARM (ZAMBIA) (C5)</v>
          </cell>
          <cell r="O224" t="str">
            <v>VACANT</v>
          </cell>
          <cell r="P224">
            <v>11308</v>
          </cell>
          <cell r="Q224" t="str">
            <v>CULTIVATION</v>
          </cell>
          <cell r="R224">
            <v>11436</v>
          </cell>
          <cell r="S224" t="str">
            <v>KALEYA AREA</v>
          </cell>
        </row>
        <row r="225">
          <cell r="A225" t="str">
            <v>C211108</v>
          </cell>
          <cell r="B225" t="str">
            <v>PETER</v>
          </cell>
          <cell r="C225" t="str">
            <v>DWADWA</v>
          </cell>
          <cell r="D225" t="str">
            <v>DRIVER TIPPER (ZAMBIA) (B2)</v>
          </cell>
          <cell r="E225" t="str">
            <v>B3</v>
          </cell>
          <cell r="F225">
            <v>19725</v>
          </cell>
          <cell r="G225">
            <v>50</v>
          </cell>
          <cell r="H225">
            <v>29692</v>
          </cell>
          <cell r="I225">
            <v>23.7</v>
          </cell>
          <cell r="J225">
            <v>3</v>
          </cell>
          <cell r="K225" t="str">
            <v>B3</v>
          </cell>
          <cell r="M225">
            <v>296</v>
          </cell>
          <cell r="N225" t="str">
            <v>SUPERVISOR OLAND PREP (ZAMBIA)</v>
          </cell>
          <cell r="O225" t="str">
            <v>SIWELA,CHARLES</v>
          </cell>
          <cell r="P225">
            <v>11310</v>
          </cell>
          <cell r="Q225" t="str">
            <v>AGRICULTURAL SERVICES</v>
          </cell>
          <cell r="R225">
            <v>11445</v>
          </cell>
          <cell r="S225" t="str">
            <v>LAND PREPARATION</v>
          </cell>
        </row>
        <row r="226">
          <cell r="A226" t="str">
            <v>C610176</v>
          </cell>
          <cell r="B226" t="str">
            <v>WABALYAWO</v>
          </cell>
          <cell r="C226" t="str">
            <v>SIKWIBELE</v>
          </cell>
          <cell r="D226" t="str">
            <v>OPERATOR DOZER (ZAMBIA)</v>
          </cell>
          <cell r="E226" t="str">
            <v>B3</v>
          </cell>
          <cell r="F226">
            <v>19725</v>
          </cell>
          <cell r="G226">
            <v>50</v>
          </cell>
          <cell r="H226">
            <v>28970</v>
          </cell>
          <cell r="I226">
            <v>25.68</v>
          </cell>
          <cell r="J226">
            <v>30</v>
          </cell>
          <cell r="K226" t="str">
            <v>B3</v>
          </cell>
          <cell r="M226">
            <v>386</v>
          </cell>
          <cell r="N226" t="str">
            <v>SUPERVISOR OLAND PREP (ZAMBIA)</v>
          </cell>
          <cell r="O226" t="str">
            <v>SIWELA,CHARLES</v>
          </cell>
          <cell r="P226">
            <v>11310</v>
          </cell>
          <cell r="Q226" t="str">
            <v>AGRICULTURAL SERVICES</v>
          </cell>
          <cell r="R226">
            <v>11445</v>
          </cell>
          <cell r="S226" t="str">
            <v>LAND PREPARATION</v>
          </cell>
        </row>
        <row r="227">
          <cell r="A227" t="str">
            <v>C608840</v>
          </cell>
          <cell r="B227" t="str">
            <v>STURBS</v>
          </cell>
          <cell r="C227" t="str">
            <v>NGANDU</v>
          </cell>
          <cell r="D227" t="str">
            <v>OPERATOR GRADER (ZAMBIA)</v>
          </cell>
          <cell r="E227" t="str">
            <v>B3</v>
          </cell>
          <cell r="F227">
            <v>19725</v>
          </cell>
          <cell r="G227">
            <v>50</v>
          </cell>
          <cell r="H227">
            <v>28219</v>
          </cell>
          <cell r="I227">
            <v>27.74</v>
          </cell>
          <cell r="J227">
            <v>2.5</v>
          </cell>
          <cell r="K227" t="str">
            <v>B3</v>
          </cell>
          <cell r="M227">
            <v>366</v>
          </cell>
          <cell r="N227" t="str">
            <v>SUPERVISOR OLAND PREP (ZAMBIA)</v>
          </cell>
          <cell r="O227" t="str">
            <v>SIWELA,CHARLES</v>
          </cell>
          <cell r="P227">
            <v>11310</v>
          </cell>
          <cell r="Q227" t="str">
            <v>AGRICULTURAL SERVICES</v>
          </cell>
          <cell r="R227">
            <v>11445</v>
          </cell>
          <cell r="S227" t="str">
            <v>LAND PREPARATION</v>
          </cell>
        </row>
        <row r="228">
          <cell r="A228" t="str">
            <v>C616470</v>
          </cell>
          <cell r="B228" t="str">
            <v>ELIAS</v>
          </cell>
          <cell r="C228" t="str">
            <v>NONDO</v>
          </cell>
          <cell r="D228" t="str">
            <v>OPERATOR GRADER (ZAMBIA)</v>
          </cell>
          <cell r="E228" t="str">
            <v>B3</v>
          </cell>
          <cell r="F228">
            <v>19725</v>
          </cell>
          <cell r="G228">
            <v>50</v>
          </cell>
          <cell r="H228">
            <v>27627</v>
          </cell>
          <cell r="I228">
            <v>29.36</v>
          </cell>
          <cell r="J228">
            <v>5.5</v>
          </cell>
          <cell r="K228" t="str">
            <v>B3</v>
          </cell>
          <cell r="M228">
            <v>369</v>
          </cell>
          <cell r="N228" t="str">
            <v>SUPERVISOR OLAND PREP (ZAMBIA)</v>
          </cell>
          <cell r="O228" t="str">
            <v>SIWELA,CHARLES</v>
          </cell>
          <cell r="P228">
            <v>11310</v>
          </cell>
          <cell r="Q228" t="str">
            <v>AGRICULTURAL SERVICES</v>
          </cell>
          <cell r="R228">
            <v>11445</v>
          </cell>
          <cell r="S228" t="str">
            <v>LAND PREPARATION</v>
          </cell>
        </row>
        <row r="229">
          <cell r="A229" t="str">
            <v>C610516</v>
          </cell>
          <cell r="B229" t="str">
            <v>WILLIAM</v>
          </cell>
          <cell r="C229" t="str">
            <v>CHIIMBA</v>
          </cell>
          <cell r="D229" t="str">
            <v>CLERK HARVESTING (ZAMBIA) (B3)</v>
          </cell>
          <cell r="E229" t="str">
            <v>B3</v>
          </cell>
          <cell r="F229">
            <v>20821</v>
          </cell>
          <cell r="G229">
            <v>47</v>
          </cell>
          <cell r="H229">
            <v>28365</v>
          </cell>
          <cell r="I229">
            <v>27.34</v>
          </cell>
          <cell r="J229">
            <v>37.5</v>
          </cell>
          <cell r="K229" t="str">
            <v>B3</v>
          </cell>
          <cell r="M229">
            <v>313</v>
          </cell>
          <cell r="N229" t="str">
            <v>OFFICER HARVESTING (ZAMBIA) (C3)</v>
          </cell>
          <cell r="O229" t="str">
            <v>HAAKANTU,CYPRIANO</v>
          </cell>
          <cell r="P229">
            <v>11308</v>
          </cell>
          <cell r="Q229" t="str">
            <v>CULTIVATION</v>
          </cell>
          <cell r="R229">
            <v>11437</v>
          </cell>
          <cell r="S229" t="str">
            <v>KAWAMA AREA</v>
          </cell>
        </row>
        <row r="230">
          <cell r="A230" t="str">
            <v>C616589</v>
          </cell>
          <cell r="B230" t="str">
            <v>ADDRESS</v>
          </cell>
          <cell r="C230" t="str">
            <v>DOLOPO</v>
          </cell>
          <cell r="D230" t="str">
            <v>OPERATOR EXCAVATOR (ZAMBIA)</v>
          </cell>
          <cell r="E230" t="str">
            <v>B3</v>
          </cell>
          <cell r="F230">
            <v>20821</v>
          </cell>
          <cell r="G230">
            <v>47</v>
          </cell>
          <cell r="H230">
            <v>31762</v>
          </cell>
          <cell r="I230">
            <v>18.04</v>
          </cell>
          <cell r="J230">
            <v>5</v>
          </cell>
          <cell r="K230" t="str">
            <v>B3</v>
          </cell>
          <cell r="M230">
            <v>8398</v>
          </cell>
          <cell r="N230" t="str">
            <v>SUPERVISOR OLAND PREP (ZAMBIA)</v>
          </cell>
          <cell r="O230" t="str">
            <v>SIWELA,CHARLES</v>
          </cell>
          <cell r="P230">
            <v>11310</v>
          </cell>
          <cell r="Q230" t="str">
            <v>AGRICULTURAL SERVICES</v>
          </cell>
          <cell r="R230">
            <v>11445</v>
          </cell>
          <cell r="S230" t="str">
            <v>LAND PREPARATION</v>
          </cell>
        </row>
        <row r="231">
          <cell r="A231" t="str">
            <v>C610349</v>
          </cell>
          <cell r="B231" t="str">
            <v>STAIN</v>
          </cell>
          <cell r="C231" t="str">
            <v>MUTAMBO J</v>
          </cell>
          <cell r="D231" t="str">
            <v>CLERK WAGES (ZAMBIA) (B3)</v>
          </cell>
          <cell r="E231" t="str">
            <v>B3</v>
          </cell>
          <cell r="F231">
            <v>21186</v>
          </cell>
          <cell r="G231">
            <v>46</v>
          </cell>
          <cell r="H231">
            <v>29048</v>
          </cell>
          <cell r="I231">
            <v>25.46</v>
          </cell>
          <cell r="J231">
            <v>19.5</v>
          </cell>
          <cell r="K231" t="str">
            <v>B3</v>
          </cell>
          <cell r="M231">
            <v>328</v>
          </cell>
          <cell r="N231" t="str">
            <v>MNGR FARM (ZAMBIA) (C5)</v>
          </cell>
          <cell r="O231" t="str">
            <v>SIAKALIMA,FELIX NG'ANDU</v>
          </cell>
          <cell r="P231">
            <v>11308</v>
          </cell>
          <cell r="Q231" t="str">
            <v>CULTIVATION</v>
          </cell>
          <cell r="R231">
            <v>11436</v>
          </cell>
          <cell r="S231" t="str">
            <v>KALEYA AREA</v>
          </cell>
        </row>
        <row r="232">
          <cell r="A232" t="str">
            <v>C210635</v>
          </cell>
          <cell r="B232" t="str">
            <v>SINYEMBA</v>
          </cell>
          <cell r="C232" t="str">
            <v>LIMPO</v>
          </cell>
          <cell r="D232" t="str">
            <v>HANDYMAN MECHANIC (ZAMBIA0</v>
          </cell>
          <cell r="E232" t="str">
            <v>B3</v>
          </cell>
          <cell r="F232">
            <v>21186</v>
          </cell>
          <cell r="G232">
            <v>46</v>
          </cell>
          <cell r="H232">
            <v>28951</v>
          </cell>
          <cell r="I232">
            <v>25.73</v>
          </cell>
          <cell r="J232">
            <v>2.5</v>
          </cell>
          <cell r="K232" t="str">
            <v>B3</v>
          </cell>
          <cell r="M232">
            <v>306</v>
          </cell>
          <cell r="N232" t="str">
            <v>FOREMAN GENERAL TRACTORS (ZAMBIA)</v>
          </cell>
          <cell r="O232" t="str">
            <v>NKUBITWE,ALICK</v>
          </cell>
          <cell r="P232">
            <v>11310</v>
          </cell>
          <cell r="Q232" t="str">
            <v>AGRICULTURAL SERVICES</v>
          </cell>
          <cell r="R232">
            <v>11447</v>
          </cell>
          <cell r="S232" t="str">
            <v>AGRICULTURAL WORKSHOP</v>
          </cell>
        </row>
        <row r="233">
          <cell r="A233" t="str">
            <v>C611983</v>
          </cell>
          <cell r="B233" t="str">
            <v>BENNY</v>
          </cell>
          <cell r="C233" t="str">
            <v>MWEEMBA</v>
          </cell>
          <cell r="D233" t="str">
            <v>CLERK WAGES (ZAMBIA) (B3)</v>
          </cell>
          <cell r="E233" t="str">
            <v>B3</v>
          </cell>
          <cell r="F233">
            <v>21551</v>
          </cell>
          <cell r="G233">
            <v>45</v>
          </cell>
          <cell r="H233">
            <v>30418</v>
          </cell>
          <cell r="I233">
            <v>21.71</v>
          </cell>
          <cell r="J233">
            <v>5</v>
          </cell>
          <cell r="K233" t="str">
            <v>B3</v>
          </cell>
          <cell r="M233">
            <v>326</v>
          </cell>
          <cell r="N233" t="str">
            <v>MNGR FARM (ZAMBIA) (C5)</v>
          </cell>
          <cell r="O233" t="str">
            <v>TUMBAMA,GRIFFITHS C.</v>
          </cell>
          <cell r="P233">
            <v>11308</v>
          </cell>
          <cell r="Q233" t="str">
            <v>CULTIVATION</v>
          </cell>
          <cell r="R233">
            <v>11436</v>
          </cell>
          <cell r="S233" t="str">
            <v>KALEYA AREA</v>
          </cell>
        </row>
        <row r="234">
          <cell r="A234" t="str">
            <v>C615811</v>
          </cell>
          <cell r="B234" t="str">
            <v>WILLIAM</v>
          </cell>
          <cell r="C234" t="str">
            <v>NTUMBA</v>
          </cell>
          <cell r="D234" t="str">
            <v>CLERK WAGES (ZAMBIA) (B3)</v>
          </cell>
          <cell r="E234" t="str">
            <v>B3</v>
          </cell>
          <cell r="F234">
            <v>21551</v>
          </cell>
          <cell r="G234">
            <v>45</v>
          </cell>
          <cell r="H234">
            <v>31729</v>
          </cell>
          <cell r="I234">
            <v>18.13</v>
          </cell>
          <cell r="J234">
            <v>8</v>
          </cell>
          <cell r="K234" t="str">
            <v>B3</v>
          </cell>
          <cell r="M234">
            <v>315</v>
          </cell>
          <cell r="N234" t="str">
            <v>MNGR FARM (ZAMBIA) (C5)</v>
          </cell>
          <cell r="O234" t="str">
            <v>LUMAMBA,VINCENT</v>
          </cell>
          <cell r="P234">
            <v>11308</v>
          </cell>
          <cell r="Q234" t="str">
            <v>CULTIVATION</v>
          </cell>
          <cell r="R234">
            <v>11437</v>
          </cell>
          <cell r="S234" t="str">
            <v>KAWAMA AREA</v>
          </cell>
        </row>
        <row r="235">
          <cell r="A235" t="str">
            <v>C617053</v>
          </cell>
          <cell r="B235" t="str">
            <v>LWANDO</v>
          </cell>
          <cell r="C235" t="str">
            <v>SIMAKANDO</v>
          </cell>
          <cell r="D235" t="str">
            <v>CLERK WAGES (ZAMBIA) (B3)</v>
          </cell>
          <cell r="E235" t="str">
            <v>B3</v>
          </cell>
          <cell r="F235">
            <v>21551</v>
          </cell>
          <cell r="G235">
            <v>45</v>
          </cell>
          <cell r="H235">
            <v>32051</v>
          </cell>
          <cell r="I235">
            <v>17.239999999999998</v>
          </cell>
          <cell r="J235">
            <v>4.5</v>
          </cell>
          <cell r="K235" t="str">
            <v>B3</v>
          </cell>
          <cell r="M235">
            <v>320</v>
          </cell>
          <cell r="N235" t="str">
            <v>CLERK RECORDS SNR (ZAMBIA) (B4)</v>
          </cell>
          <cell r="O235" t="str">
            <v>MANGILAZI,ELIUS</v>
          </cell>
          <cell r="P235">
            <v>11308</v>
          </cell>
          <cell r="Q235" t="str">
            <v>CULTIVATION</v>
          </cell>
          <cell r="R235">
            <v>11439</v>
          </cell>
          <cell r="S235" t="str">
            <v>CHUULA AREA</v>
          </cell>
        </row>
        <row r="236">
          <cell r="A236" t="str">
            <v>C618300</v>
          </cell>
          <cell r="B236" t="str">
            <v>PETRO</v>
          </cell>
          <cell r="C236" t="str">
            <v>HANJOOMO</v>
          </cell>
          <cell r="D236" t="str">
            <v>OPERATOR CAMECO (ZAMBIA) (B3)</v>
          </cell>
          <cell r="E236" t="str">
            <v>B3</v>
          </cell>
          <cell r="F236">
            <v>21675</v>
          </cell>
          <cell r="G236">
            <v>45</v>
          </cell>
          <cell r="H236">
            <v>33605</v>
          </cell>
          <cell r="I236">
            <v>12.99</v>
          </cell>
          <cell r="J236">
            <v>5.5</v>
          </cell>
          <cell r="K236" t="str">
            <v>B3</v>
          </cell>
          <cell r="M236">
            <v>303</v>
          </cell>
          <cell r="N236" t="str">
            <v>SUPERVISOR OLAND PREP (ZAMBIA)</v>
          </cell>
          <cell r="O236" t="str">
            <v>HACHABA,LICENT</v>
          </cell>
          <cell r="P236">
            <v>11310</v>
          </cell>
          <cell r="Q236" t="str">
            <v>AGRICULTURAL SERVICES</v>
          </cell>
          <cell r="R236">
            <v>11445</v>
          </cell>
          <cell r="S236" t="str">
            <v>LAND PREPARATION</v>
          </cell>
        </row>
        <row r="237">
          <cell r="A237" t="str">
            <v>C616452</v>
          </cell>
          <cell r="B237" t="str">
            <v>SAID</v>
          </cell>
          <cell r="C237" t="str">
            <v>NGANDU</v>
          </cell>
          <cell r="D237" t="str">
            <v>OPERATOR CHALLENGER (ZAMBIA) ( B3)</v>
          </cell>
          <cell r="E237" t="str">
            <v>B3</v>
          </cell>
          <cell r="F237">
            <v>21741</v>
          </cell>
          <cell r="G237">
            <v>45</v>
          </cell>
          <cell r="H237">
            <v>31146</v>
          </cell>
          <cell r="I237">
            <v>19.72</v>
          </cell>
          <cell r="J237">
            <v>7.5</v>
          </cell>
          <cell r="K237" t="str">
            <v>B3</v>
          </cell>
          <cell r="M237">
            <v>298</v>
          </cell>
          <cell r="N237" t="str">
            <v>SUPERVISOR OLAND PREP (ZAMBIA)</v>
          </cell>
          <cell r="O237" t="str">
            <v>HACHABA,LICENT</v>
          </cell>
          <cell r="P237">
            <v>11310</v>
          </cell>
          <cell r="Q237" t="str">
            <v>AGRICULTURAL SERVICES</v>
          </cell>
          <cell r="R237">
            <v>11445</v>
          </cell>
          <cell r="S237" t="str">
            <v>LAND PREPARATION</v>
          </cell>
        </row>
        <row r="238">
          <cell r="A238" t="str">
            <v>CXXXX91</v>
          </cell>
          <cell r="B238" t="str">
            <v>VACANT</v>
          </cell>
          <cell r="C238" t="str">
            <v>VACANT</v>
          </cell>
          <cell r="D238" t="str">
            <v>OPERATOR EXCAVATOR (ZAMBIA)</v>
          </cell>
          <cell r="E238" t="str">
            <v>B3</v>
          </cell>
          <cell r="F238">
            <v>21551</v>
          </cell>
          <cell r="G238">
            <v>45</v>
          </cell>
          <cell r="H238">
            <v>30045</v>
          </cell>
          <cell r="I238">
            <v>22.74</v>
          </cell>
          <cell r="J238">
            <v>35.5</v>
          </cell>
          <cell r="K238" t="str">
            <v>B3</v>
          </cell>
          <cell r="M238">
            <v>382</v>
          </cell>
          <cell r="N238" t="str">
            <v>SUPERVISOR OLAND PREP (ZAMBIA)</v>
          </cell>
          <cell r="O238" t="str">
            <v>SIWELA,CHARLES</v>
          </cell>
          <cell r="P238">
            <v>11310</v>
          </cell>
          <cell r="Q238" t="str">
            <v>AGRICULTURAL SERVICES</v>
          </cell>
          <cell r="R238">
            <v>11445</v>
          </cell>
          <cell r="S238" t="str">
            <v>LAND PREPARATION</v>
          </cell>
        </row>
        <row r="239">
          <cell r="A239" t="str">
            <v>C315891</v>
          </cell>
          <cell r="B239" t="str">
            <v>IREEN</v>
          </cell>
          <cell r="C239" t="str">
            <v>SAKALA</v>
          </cell>
          <cell r="D239" t="str">
            <v>CLERK WAGES (ZAMBIA) (B3)</v>
          </cell>
          <cell r="E239" t="str">
            <v>B3</v>
          </cell>
          <cell r="F239">
            <v>21916</v>
          </cell>
          <cell r="G239">
            <v>44</v>
          </cell>
          <cell r="H239">
            <v>31801</v>
          </cell>
          <cell r="I239">
            <v>17.93</v>
          </cell>
          <cell r="J239">
            <v>17</v>
          </cell>
          <cell r="K239" t="str">
            <v>B3</v>
          </cell>
          <cell r="M239">
            <v>289</v>
          </cell>
          <cell r="N239" t="str">
            <v>SUPERVISOR ADMIN (ZAMBIA) (C1)</v>
          </cell>
          <cell r="O239" t="str">
            <v>HANZALA,STEPHEN</v>
          </cell>
          <cell r="P239">
            <v>11310</v>
          </cell>
          <cell r="Q239" t="str">
            <v>AGRICULTURAL SERVICES</v>
          </cell>
          <cell r="R239">
            <v>11443</v>
          </cell>
          <cell r="S239" t="str">
            <v>CANE HAULAGE</v>
          </cell>
        </row>
        <row r="240">
          <cell r="A240" t="str">
            <v>C617052</v>
          </cell>
          <cell r="B240" t="str">
            <v>TITUS</v>
          </cell>
          <cell r="C240" t="str">
            <v>CHANIKA</v>
          </cell>
          <cell r="D240" t="str">
            <v>OPERATOR CAMECO (ZAMBIA) (B3)</v>
          </cell>
          <cell r="E240" t="str">
            <v>B3</v>
          </cell>
          <cell r="F240">
            <v>21916</v>
          </cell>
          <cell r="G240">
            <v>44</v>
          </cell>
          <cell r="H240">
            <v>31880</v>
          </cell>
          <cell r="I240">
            <v>17.71</v>
          </cell>
          <cell r="J240">
            <v>29</v>
          </cell>
          <cell r="K240" t="str">
            <v>B3</v>
          </cell>
          <cell r="M240">
            <v>302</v>
          </cell>
          <cell r="N240" t="str">
            <v>SUPERVISOR OLAND PREP (ZAMBIA)</v>
          </cell>
          <cell r="O240" t="str">
            <v>HACHABA,LICENT</v>
          </cell>
          <cell r="P240">
            <v>11310</v>
          </cell>
          <cell r="Q240" t="str">
            <v>AGRICULTURAL SERVICES</v>
          </cell>
          <cell r="R240">
            <v>11445</v>
          </cell>
          <cell r="S240" t="str">
            <v>LAND PREPARATION</v>
          </cell>
        </row>
        <row r="241">
          <cell r="A241" t="str">
            <v>C616422</v>
          </cell>
          <cell r="B241" t="str">
            <v>COSTENTINO</v>
          </cell>
          <cell r="C241" t="str">
            <v>NGANDU</v>
          </cell>
          <cell r="D241" t="str">
            <v>OPERATOR CHALLENGER (ZAMBIA) ( B3)</v>
          </cell>
          <cell r="E241" t="str">
            <v>B3</v>
          </cell>
          <cell r="F241">
            <v>22073</v>
          </cell>
          <cell r="G241">
            <v>44</v>
          </cell>
          <cell r="H241">
            <v>31146</v>
          </cell>
          <cell r="I241">
            <v>19.72</v>
          </cell>
          <cell r="J241">
            <v>5.5</v>
          </cell>
          <cell r="K241" t="str">
            <v>B3</v>
          </cell>
          <cell r="M241">
            <v>367</v>
          </cell>
          <cell r="N241" t="str">
            <v>SUPERVISOR OLAND PREP (ZAMBIA)</v>
          </cell>
          <cell r="O241" t="str">
            <v>HACHABA,LICENT</v>
          </cell>
          <cell r="P241">
            <v>11310</v>
          </cell>
          <cell r="Q241" t="str">
            <v>AGRICULTURAL SERVICES</v>
          </cell>
          <cell r="R241">
            <v>11445</v>
          </cell>
          <cell r="S241" t="str">
            <v>LAND PREPARATION</v>
          </cell>
        </row>
        <row r="242">
          <cell r="A242" t="str">
            <v>C612091</v>
          </cell>
          <cell r="B242" t="str">
            <v>KENWELL</v>
          </cell>
          <cell r="C242" t="str">
            <v>KASAMU</v>
          </cell>
          <cell r="D242" t="str">
            <v>OPERATOR EXCAVATOR (ZAMBIA)</v>
          </cell>
          <cell r="E242" t="str">
            <v>B3</v>
          </cell>
          <cell r="F242">
            <v>21916</v>
          </cell>
          <cell r="G242">
            <v>44</v>
          </cell>
          <cell r="H242">
            <v>30806</v>
          </cell>
          <cell r="I242">
            <v>20.65</v>
          </cell>
          <cell r="J242">
            <v>31</v>
          </cell>
          <cell r="K242" t="str">
            <v>B3</v>
          </cell>
          <cell r="M242">
            <v>380</v>
          </cell>
          <cell r="N242" t="str">
            <v>SUPERVISOR OLAND PREP (ZAMBIA)</v>
          </cell>
          <cell r="O242" t="str">
            <v>SIWELA,CHARLES</v>
          </cell>
          <cell r="P242">
            <v>11310</v>
          </cell>
          <cell r="Q242" t="str">
            <v>AGRICULTURAL SERVICES</v>
          </cell>
          <cell r="R242">
            <v>11445</v>
          </cell>
          <cell r="S242" t="str">
            <v>LAND PREPARATION</v>
          </cell>
        </row>
        <row r="243">
          <cell r="A243" t="str">
            <v>C311831</v>
          </cell>
          <cell r="B243" t="str">
            <v>STELLA</v>
          </cell>
          <cell r="C243" t="str">
            <v>MAKAYA</v>
          </cell>
          <cell r="D243" t="str">
            <v>CLERK WAGES (ZAMBIA) (B3)</v>
          </cell>
          <cell r="E243" t="str">
            <v>B3</v>
          </cell>
          <cell r="F243">
            <v>22343</v>
          </cell>
          <cell r="G243">
            <v>43</v>
          </cell>
          <cell r="H243">
            <v>30410</v>
          </cell>
          <cell r="I243">
            <v>21.74</v>
          </cell>
          <cell r="J243">
            <v>37</v>
          </cell>
          <cell r="K243" t="str">
            <v>B3</v>
          </cell>
          <cell r="M243">
            <v>308</v>
          </cell>
          <cell r="N243" t="str">
            <v>CLERK CONTROLLER (ZAMBIA) (C1)</v>
          </cell>
          <cell r="O243" t="str">
            <v>CHAMBWE,CRANCY</v>
          </cell>
          <cell r="P243">
            <v>11308</v>
          </cell>
          <cell r="Q243" t="str">
            <v>CULTIVATION</v>
          </cell>
          <cell r="R243">
            <v>11434</v>
          </cell>
          <cell r="S243" t="str">
            <v>NAKAMBALA AREA</v>
          </cell>
        </row>
        <row r="244">
          <cell r="A244" t="str">
            <v>C616751</v>
          </cell>
          <cell r="B244" t="str">
            <v>ANDREW</v>
          </cell>
          <cell r="C244" t="str">
            <v>CHILENGE</v>
          </cell>
          <cell r="D244" t="str">
            <v>DRIVER SERVICE TRUCK (ZAMBIA) (B3)</v>
          </cell>
          <cell r="E244" t="str">
            <v>B3</v>
          </cell>
          <cell r="F244">
            <v>22282</v>
          </cell>
          <cell r="G244">
            <v>43</v>
          </cell>
          <cell r="H244">
            <v>31503</v>
          </cell>
          <cell r="I244">
            <v>18.739999999999998</v>
          </cell>
          <cell r="J244">
            <v>5</v>
          </cell>
          <cell r="K244" t="str">
            <v>B3</v>
          </cell>
          <cell r="M244">
            <v>290</v>
          </cell>
          <cell r="N244" t="str">
            <v>SUPERVISOR OLAND PREP (ZAMBIA)</v>
          </cell>
          <cell r="O244" t="str">
            <v>HACHABA,LICENT</v>
          </cell>
          <cell r="P244">
            <v>11310</v>
          </cell>
          <cell r="Q244" t="str">
            <v>AGRICULTURAL SERVICES</v>
          </cell>
          <cell r="R244">
            <v>11445</v>
          </cell>
          <cell r="S244" t="str">
            <v>LAND PREPARATION</v>
          </cell>
        </row>
        <row r="245">
          <cell r="A245" t="str">
            <v>C616425</v>
          </cell>
          <cell r="B245" t="str">
            <v>JOSEPH</v>
          </cell>
          <cell r="C245" t="str">
            <v>NDALAMA</v>
          </cell>
          <cell r="D245" t="str">
            <v>OPERATOR CHALLENGER (ZAMBIA) ( B3)</v>
          </cell>
          <cell r="E245" t="str">
            <v>B3</v>
          </cell>
          <cell r="F245">
            <v>22282</v>
          </cell>
          <cell r="G245">
            <v>43</v>
          </cell>
          <cell r="H245">
            <v>31138</v>
          </cell>
          <cell r="I245">
            <v>19.739999999999998</v>
          </cell>
          <cell r="J245">
            <v>3</v>
          </cell>
          <cell r="K245" t="str">
            <v>B3</v>
          </cell>
          <cell r="M245">
            <v>297</v>
          </cell>
          <cell r="N245" t="str">
            <v>SUPERVISOR OLAND PREP (ZAMBIA)</v>
          </cell>
          <cell r="O245" t="str">
            <v>HACHABA,LICENT</v>
          </cell>
          <cell r="P245">
            <v>11310</v>
          </cell>
          <cell r="Q245" t="str">
            <v>AGRICULTURAL SERVICES</v>
          </cell>
          <cell r="R245">
            <v>11445</v>
          </cell>
          <cell r="S245" t="str">
            <v>LAND PREPARATION</v>
          </cell>
        </row>
        <row r="246">
          <cell r="A246" t="str">
            <v>C616052</v>
          </cell>
          <cell r="B246" t="str">
            <v>PATRICK</v>
          </cell>
          <cell r="C246" t="str">
            <v>MWANGALA</v>
          </cell>
          <cell r="D246" t="str">
            <v>OPERATOR EXCAVATOR (ZAMBIA)</v>
          </cell>
          <cell r="E246" t="str">
            <v>B3</v>
          </cell>
          <cell r="F246">
            <v>22457</v>
          </cell>
          <cell r="G246">
            <v>43</v>
          </cell>
          <cell r="H246">
            <v>31145</v>
          </cell>
          <cell r="I246">
            <v>19.73</v>
          </cell>
          <cell r="J246">
            <v>13</v>
          </cell>
          <cell r="K246" t="str">
            <v>B3</v>
          </cell>
          <cell r="M246">
            <v>381</v>
          </cell>
          <cell r="N246" t="str">
            <v>SUPERVISOR OLAND PREP (ZAMBIA)</v>
          </cell>
          <cell r="O246" t="str">
            <v>SIWELA,CHARLES</v>
          </cell>
          <cell r="P246">
            <v>11310</v>
          </cell>
          <cell r="Q246" t="str">
            <v>AGRICULTURAL SERVICES</v>
          </cell>
          <cell r="R246">
            <v>11445</v>
          </cell>
          <cell r="S246" t="str">
            <v>LAND PREPARATION</v>
          </cell>
        </row>
        <row r="247">
          <cell r="A247" t="str">
            <v>C611222</v>
          </cell>
          <cell r="B247" t="str">
            <v>DORCAS</v>
          </cell>
          <cell r="C247" t="str">
            <v>MAINZA</v>
          </cell>
          <cell r="D247" t="str">
            <v>CLERK WAGES (ZAMBIA) (B3)</v>
          </cell>
          <cell r="E247" t="str">
            <v>B3</v>
          </cell>
          <cell r="F247">
            <v>22647</v>
          </cell>
          <cell r="G247">
            <v>42</v>
          </cell>
          <cell r="H247">
            <v>29806</v>
          </cell>
          <cell r="I247">
            <v>23.39</v>
          </cell>
          <cell r="J247">
            <v>8.5</v>
          </cell>
          <cell r="K247" t="str">
            <v>B3</v>
          </cell>
          <cell r="M247">
            <v>309</v>
          </cell>
          <cell r="N247" t="str">
            <v>MNGR FARM (ZAMBIA) (C5)</v>
          </cell>
          <cell r="O247" t="str">
            <v>MPOLOMOKA,CHRISTOPHER</v>
          </cell>
          <cell r="P247">
            <v>11308</v>
          </cell>
          <cell r="Q247" t="str">
            <v>CULTIVATION</v>
          </cell>
          <cell r="R247">
            <v>11434</v>
          </cell>
          <cell r="S247" t="str">
            <v>NAKAMBALA AREA</v>
          </cell>
        </row>
        <row r="248">
          <cell r="A248" t="str">
            <v>C615384</v>
          </cell>
          <cell r="B248" t="str">
            <v>NAKATENGA</v>
          </cell>
          <cell r="C248" t="str">
            <v>SIANYAMBWE</v>
          </cell>
          <cell r="D248" t="str">
            <v>CLERK WAGES (ZAMBIA) (B3)</v>
          </cell>
          <cell r="E248" t="str">
            <v>B3</v>
          </cell>
          <cell r="F248">
            <v>22647</v>
          </cell>
          <cell r="G248">
            <v>42</v>
          </cell>
          <cell r="H248">
            <v>31637</v>
          </cell>
          <cell r="I248">
            <v>18.38</v>
          </cell>
          <cell r="J248">
            <v>2.5</v>
          </cell>
          <cell r="K248" t="str">
            <v>B3</v>
          </cell>
          <cell r="M248">
            <v>323</v>
          </cell>
          <cell r="N248" t="str">
            <v>MNGR FARM (ZAMBIA) (C5)</v>
          </cell>
          <cell r="O248" t="str">
            <v>MUYEPA,KAYEMBE</v>
          </cell>
          <cell r="P248">
            <v>11308</v>
          </cell>
          <cell r="Q248" t="str">
            <v>CULTIVATION</v>
          </cell>
          <cell r="R248">
            <v>11439</v>
          </cell>
          <cell r="S248" t="str">
            <v>CHUULA AREA</v>
          </cell>
        </row>
        <row r="249">
          <cell r="A249" t="str">
            <v>C616428</v>
          </cell>
          <cell r="B249" t="str">
            <v>SHADRECK</v>
          </cell>
          <cell r="C249" t="str">
            <v>MWIINGA</v>
          </cell>
          <cell r="D249" t="str">
            <v>OPERATOR CAMECO (ZAMBIA) (B3)</v>
          </cell>
          <cell r="E249" t="str">
            <v>B3</v>
          </cell>
          <cell r="F249">
            <v>22673</v>
          </cell>
          <cell r="G249">
            <v>42</v>
          </cell>
          <cell r="H249">
            <v>31146</v>
          </cell>
          <cell r="I249">
            <v>19.72</v>
          </cell>
          <cell r="J249">
            <v>20</v>
          </cell>
          <cell r="K249" t="str">
            <v>B3</v>
          </cell>
          <cell r="M249">
            <v>301</v>
          </cell>
          <cell r="N249" t="str">
            <v>SUPERVISOR OLAND PREP (ZAMBIA)</v>
          </cell>
          <cell r="O249" t="str">
            <v>HACHABA,LICENT</v>
          </cell>
          <cell r="P249">
            <v>11310</v>
          </cell>
          <cell r="Q249" t="str">
            <v>AGRICULTURAL SERVICES</v>
          </cell>
          <cell r="R249">
            <v>11445</v>
          </cell>
          <cell r="S249" t="str">
            <v>LAND PREPARATION</v>
          </cell>
        </row>
        <row r="250">
          <cell r="A250" t="str">
            <v>C618601</v>
          </cell>
          <cell r="B250" t="str">
            <v>CHARLES</v>
          </cell>
          <cell r="C250" t="str">
            <v>MWEEMBA</v>
          </cell>
          <cell r="D250" t="str">
            <v>CLERK HARVESTING (ZAMBIA) (B3)</v>
          </cell>
          <cell r="E250" t="str">
            <v>B3</v>
          </cell>
          <cell r="F250">
            <v>23693</v>
          </cell>
          <cell r="G250">
            <v>40</v>
          </cell>
          <cell r="H250">
            <v>34131</v>
          </cell>
          <cell r="I250">
            <v>11.55</v>
          </cell>
          <cell r="J250">
            <v>10.5</v>
          </cell>
          <cell r="K250" t="str">
            <v>B3</v>
          </cell>
          <cell r="M250">
            <v>312</v>
          </cell>
          <cell r="N250" t="str">
            <v>OFFICER HARVESTING (ZAMBIA) (C3)</v>
          </cell>
          <cell r="O250" t="str">
            <v>MAAMBO,NUMBWA</v>
          </cell>
          <cell r="P250">
            <v>11308</v>
          </cell>
          <cell r="Q250" t="str">
            <v>CULTIVATION</v>
          </cell>
          <cell r="R250">
            <v>11434</v>
          </cell>
          <cell r="S250" t="str">
            <v>NAKAMBALA AREA</v>
          </cell>
        </row>
        <row r="251">
          <cell r="A251" t="str">
            <v>C617768</v>
          </cell>
          <cell r="B251" t="str">
            <v>SITUMBAETO</v>
          </cell>
          <cell r="C251" t="str">
            <v>SILILO</v>
          </cell>
          <cell r="D251" t="str">
            <v>CLERK HARVESTING (ZAMBIA) (B3)</v>
          </cell>
          <cell r="E251" t="str">
            <v>B3</v>
          </cell>
          <cell r="F251">
            <v>23743</v>
          </cell>
          <cell r="G251">
            <v>39</v>
          </cell>
          <cell r="H251">
            <v>32966</v>
          </cell>
          <cell r="I251">
            <v>14.74</v>
          </cell>
          <cell r="J251">
            <v>30</v>
          </cell>
          <cell r="K251" t="str">
            <v>B3</v>
          </cell>
          <cell r="M251">
            <v>319</v>
          </cell>
          <cell r="N251" t="str">
            <v>OFFICER HARVESTING (ZAMBIA) (C3)</v>
          </cell>
          <cell r="O251" t="str">
            <v>MUYUNDA,CRISPIN K.</v>
          </cell>
          <cell r="P251">
            <v>11308</v>
          </cell>
          <cell r="Q251" t="str">
            <v>CULTIVATION</v>
          </cell>
          <cell r="R251">
            <v>11439</v>
          </cell>
          <cell r="S251" t="str">
            <v>CHUULA AREA</v>
          </cell>
        </row>
        <row r="252">
          <cell r="A252" t="str">
            <v>C618711</v>
          </cell>
          <cell r="B252" t="str">
            <v>MUNYAKA</v>
          </cell>
          <cell r="C252" t="str">
            <v>MULETALIFU</v>
          </cell>
          <cell r="D252" t="str">
            <v>CLERK WAGES (ZAMBIA) (B3)</v>
          </cell>
          <cell r="E252" t="str">
            <v>B3</v>
          </cell>
          <cell r="F252">
            <v>24052</v>
          </cell>
          <cell r="G252">
            <v>39</v>
          </cell>
          <cell r="H252">
            <v>34488</v>
          </cell>
          <cell r="I252">
            <v>10.57</v>
          </cell>
          <cell r="J252">
            <v>0</v>
          </cell>
          <cell r="K252" t="str">
            <v>B3</v>
          </cell>
          <cell r="M252">
            <v>325</v>
          </cell>
          <cell r="N252" t="str">
            <v>CLERK RECORDS SNR (ZAMBIA) (B4)</v>
          </cell>
          <cell r="O252" t="str">
            <v>LIKONGE,CHINYEMBA</v>
          </cell>
          <cell r="P252">
            <v>11308</v>
          </cell>
          <cell r="Q252" t="str">
            <v>CULTIVATION</v>
          </cell>
          <cell r="R252">
            <v>11436</v>
          </cell>
          <cell r="S252" t="str">
            <v>KALEYA AREA</v>
          </cell>
        </row>
        <row r="253">
          <cell r="A253" t="str">
            <v>C823840</v>
          </cell>
          <cell r="B253" t="str">
            <v>AARON</v>
          </cell>
          <cell r="C253" t="str">
            <v>CHISOKO</v>
          </cell>
          <cell r="D253" t="str">
            <v>CLERK WAGES (ZAMBIA) (B3)</v>
          </cell>
          <cell r="E253" t="str">
            <v>B3</v>
          </cell>
          <cell r="F253">
            <v>23750</v>
          </cell>
          <cell r="G253">
            <v>39</v>
          </cell>
          <cell r="H253">
            <v>37769</v>
          </cell>
          <cell r="I253">
            <v>1.59</v>
          </cell>
          <cell r="J253">
            <v>14.5</v>
          </cell>
          <cell r="K253" t="str">
            <v>B3</v>
          </cell>
          <cell r="M253">
            <v>318</v>
          </cell>
          <cell r="N253" t="str">
            <v>MNGR FARM (ZAMBIA) (C5)</v>
          </cell>
          <cell r="O253" t="str">
            <v>NCHEEMA,KHONAH</v>
          </cell>
          <cell r="P253">
            <v>11308</v>
          </cell>
          <cell r="Q253" t="str">
            <v>CULTIVATION</v>
          </cell>
          <cell r="R253">
            <v>11437</v>
          </cell>
          <cell r="S253" t="str">
            <v>KAWAMA AREA</v>
          </cell>
        </row>
        <row r="254">
          <cell r="A254" t="str">
            <v>C618507</v>
          </cell>
          <cell r="B254" t="str">
            <v>REYNOLDS</v>
          </cell>
          <cell r="C254" t="str">
            <v>NYOMBOLO</v>
          </cell>
          <cell r="D254" t="str">
            <v>CLERK HARVESTING (ZAMBIA) (B3)</v>
          </cell>
          <cell r="E254" t="str">
            <v>B3</v>
          </cell>
          <cell r="F254">
            <v>24795</v>
          </cell>
          <cell r="G254">
            <v>37</v>
          </cell>
          <cell r="H254">
            <v>33962</v>
          </cell>
          <cell r="I254">
            <v>12.02</v>
          </cell>
          <cell r="J254">
            <v>2.5</v>
          </cell>
          <cell r="K254" t="str">
            <v>B3</v>
          </cell>
          <cell r="M254">
            <v>314</v>
          </cell>
          <cell r="N254" t="str">
            <v>OFFICER HARVESTING (ZAMBIA) (C3)</v>
          </cell>
          <cell r="O254" t="str">
            <v>HAAKANTU,CYPRIANO</v>
          </cell>
          <cell r="P254">
            <v>11308</v>
          </cell>
          <cell r="Q254" t="str">
            <v>CULTIVATION</v>
          </cell>
          <cell r="R254">
            <v>11437</v>
          </cell>
          <cell r="S254" t="str">
            <v>KAWAMA AREA</v>
          </cell>
        </row>
        <row r="255">
          <cell r="A255" t="str">
            <v>C618821</v>
          </cell>
          <cell r="B255" t="str">
            <v>HENRY</v>
          </cell>
          <cell r="C255" t="str">
            <v>CHANDA</v>
          </cell>
          <cell r="D255" t="str">
            <v>DRIVER TRACTOR 200HP (ZAMBIA) (B2)</v>
          </cell>
          <cell r="E255" t="str">
            <v>B3</v>
          </cell>
          <cell r="F255">
            <v>24838</v>
          </cell>
          <cell r="G255">
            <v>36</v>
          </cell>
          <cell r="H255">
            <v>34813</v>
          </cell>
          <cell r="I255">
            <v>9.68</v>
          </cell>
          <cell r="J255">
            <v>30.5</v>
          </cell>
          <cell r="K255" t="str">
            <v>B2</v>
          </cell>
          <cell r="M255">
            <v>293</v>
          </cell>
          <cell r="N255" t="str">
            <v>SUPERVISOR OLAND PREP (ZAMBIA)</v>
          </cell>
          <cell r="O255" t="str">
            <v>HACHABA,LICENT</v>
          </cell>
          <cell r="P255">
            <v>11310</v>
          </cell>
          <cell r="Q255" t="str">
            <v>AGRICULTURAL SERVICES</v>
          </cell>
          <cell r="R255">
            <v>11445</v>
          </cell>
          <cell r="S255" t="str">
            <v>LAND PREPARATION</v>
          </cell>
        </row>
        <row r="256">
          <cell r="A256" t="str">
            <v>C618712</v>
          </cell>
          <cell r="B256" t="str">
            <v>VINCENT K.</v>
          </cell>
          <cell r="C256" t="str">
            <v>CHAYINDA</v>
          </cell>
          <cell r="D256" t="str">
            <v>CLERK WAGES (ZAMBIA) (B3)</v>
          </cell>
          <cell r="E256" t="str">
            <v>B3</v>
          </cell>
          <cell r="F256">
            <v>25204</v>
          </cell>
          <cell r="G256">
            <v>35</v>
          </cell>
          <cell r="H256">
            <v>34486</v>
          </cell>
          <cell r="I256">
            <v>10.58</v>
          </cell>
          <cell r="J256">
            <v>19</v>
          </cell>
          <cell r="K256" t="str">
            <v>B3</v>
          </cell>
          <cell r="M256">
            <v>321</v>
          </cell>
          <cell r="N256" t="str">
            <v>MNGR FARM (ZAMBIA) (C5)</v>
          </cell>
          <cell r="O256" t="str">
            <v>MULEYA,PATRICK</v>
          </cell>
          <cell r="P256">
            <v>11308</v>
          </cell>
          <cell r="Q256" t="str">
            <v>CULTIVATION</v>
          </cell>
          <cell r="R256">
            <v>11439</v>
          </cell>
          <cell r="S256" t="str">
            <v>CHUULA AREA</v>
          </cell>
        </row>
        <row r="257">
          <cell r="A257" t="str">
            <v>C618820</v>
          </cell>
          <cell r="B257" t="str">
            <v>JOSAM</v>
          </cell>
          <cell r="C257" t="str">
            <v>HAMAPANDE</v>
          </cell>
          <cell r="D257" t="str">
            <v>DRIVER TRACTOR 200HP (ZAMBIA) (B2)</v>
          </cell>
          <cell r="E257" t="str">
            <v>B3</v>
          </cell>
          <cell r="F257">
            <v>25204</v>
          </cell>
          <cell r="G257">
            <v>35</v>
          </cell>
          <cell r="H257">
            <v>34813</v>
          </cell>
          <cell r="I257">
            <v>9.68</v>
          </cell>
          <cell r="J257">
            <v>6.5</v>
          </cell>
          <cell r="K257" t="str">
            <v>B2</v>
          </cell>
          <cell r="M257">
            <v>292</v>
          </cell>
          <cell r="N257" t="str">
            <v>SUPERVISOR OLAND PREP (ZAMBIA)</v>
          </cell>
          <cell r="O257" t="str">
            <v>HACHABA,LICENT</v>
          </cell>
          <cell r="P257">
            <v>11310</v>
          </cell>
          <cell r="Q257" t="str">
            <v>AGRICULTURAL SERVICES</v>
          </cell>
          <cell r="R257">
            <v>11445</v>
          </cell>
          <cell r="S257" t="str">
            <v>LAND PREPARATION</v>
          </cell>
        </row>
        <row r="258">
          <cell r="A258" t="str">
            <v>C618625</v>
          </cell>
          <cell r="B258" t="str">
            <v>CHARLES</v>
          </cell>
          <cell r="C258" t="str">
            <v>SITALI</v>
          </cell>
          <cell r="D258" t="str">
            <v>OPERATOR CHALLENGER (ZAMBIA) ( B3)</v>
          </cell>
          <cell r="E258" t="str">
            <v>B3</v>
          </cell>
          <cell r="F258">
            <v>25569</v>
          </cell>
          <cell r="G258">
            <v>34</v>
          </cell>
          <cell r="H258">
            <v>34215</v>
          </cell>
          <cell r="I258">
            <v>11.32</v>
          </cell>
          <cell r="J258">
            <v>6</v>
          </cell>
          <cell r="K258" t="str">
            <v>B3</v>
          </cell>
          <cell r="M258">
            <v>299</v>
          </cell>
          <cell r="N258" t="str">
            <v>SUPERVISOR OLAND PREP (ZAMBIA)</v>
          </cell>
          <cell r="O258" t="str">
            <v>HACHABA,LICENT</v>
          </cell>
          <cell r="P258">
            <v>11310</v>
          </cell>
          <cell r="Q258" t="str">
            <v>AGRICULTURAL SERVICES</v>
          </cell>
          <cell r="R258">
            <v>11445</v>
          </cell>
          <cell r="S258" t="str">
            <v>LAND PREPARATION</v>
          </cell>
        </row>
        <row r="259">
          <cell r="A259" t="str">
            <v>C823830</v>
          </cell>
          <cell r="B259" t="str">
            <v>IDAH</v>
          </cell>
          <cell r="C259" t="str">
            <v>KAZOKA</v>
          </cell>
          <cell r="D259" t="str">
            <v>CLERK WAGES (ZAMBIA) (B3)</v>
          </cell>
          <cell r="E259" t="str">
            <v>B3</v>
          </cell>
          <cell r="F259">
            <v>26748</v>
          </cell>
          <cell r="G259">
            <v>31</v>
          </cell>
          <cell r="H259">
            <v>37769</v>
          </cell>
          <cell r="I259">
            <v>1.59</v>
          </cell>
          <cell r="J259">
            <v>21.5</v>
          </cell>
          <cell r="K259" t="str">
            <v>B3</v>
          </cell>
          <cell r="M259">
            <v>316</v>
          </cell>
          <cell r="N259" t="str">
            <v>MNGR FARM (ZAMBIA) (C5)</v>
          </cell>
          <cell r="O259" t="str">
            <v>NOSIKU,RICHARD</v>
          </cell>
          <cell r="P259">
            <v>11308</v>
          </cell>
          <cell r="Q259" t="str">
            <v>CULTIVATION</v>
          </cell>
          <cell r="R259">
            <v>11437</v>
          </cell>
          <cell r="S259" t="str">
            <v>KAWAMA AREA</v>
          </cell>
        </row>
        <row r="260">
          <cell r="A260" t="str">
            <v>CXXXX92</v>
          </cell>
          <cell r="B260" t="str">
            <v>VACANT</v>
          </cell>
          <cell r="C260" t="str">
            <v>VACANT</v>
          </cell>
          <cell r="D260" t="str">
            <v>DRIVER TRACTOR 200HP (ZAMBIA) (B2)</v>
          </cell>
          <cell r="E260" t="str">
            <v>B2</v>
          </cell>
          <cell r="F260">
            <v>18264</v>
          </cell>
          <cell r="G260">
            <v>54</v>
          </cell>
          <cell r="H260">
            <v>29312</v>
          </cell>
          <cell r="I260">
            <v>24.74</v>
          </cell>
          <cell r="J260">
            <v>31.5</v>
          </cell>
          <cell r="K260" t="str">
            <v>B2</v>
          </cell>
          <cell r="M260">
            <v>540</v>
          </cell>
          <cell r="N260" t="str">
            <v>SUPERVISOR (ZAMBIA) (B4)</v>
          </cell>
          <cell r="O260" t="str">
            <v>UNKNOWN</v>
          </cell>
          <cell r="P260">
            <v>11310</v>
          </cell>
          <cell r="Q260" t="str">
            <v>AGRICULTURAL SERVICES</v>
          </cell>
          <cell r="R260">
            <v>11443</v>
          </cell>
          <cell r="S260" t="str">
            <v>CANE HAULAGE</v>
          </cell>
        </row>
        <row r="261">
          <cell r="A261" t="str">
            <v>C610700</v>
          </cell>
          <cell r="B261" t="str">
            <v>CHIPANGO</v>
          </cell>
          <cell r="C261" t="str">
            <v>YAYA</v>
          </cell>
          <cell r="D261" t="str">
            <v>DRIVER TRACTOR 200HP (ZAMBIA) (B2)</v>
          </cell>
          <cell r="E261" t="str">
            <v>B2</v>
          </cell>
          <cell r="F261">
            <v>18994</v>
          </cell>
          <cell r="G261">
            <v>52</v>
          </cell>
          <cell r="H261">
            <v>28915</v>
          </cell>
          <cell r="I261">
            <v>25.83</v>
          </cell>
          <cell r="J261">
            <v>27.5</v>
          </cell>
          <cell r="K261" t="str">
            <v>B2</v>
          </cell>
          <cell r="M261">
            <v>431</v>
          </cell>
          <cell r="N261" t="str">
            <v>OFFICER CANE HAULAGE (ZAMBIA) (C4)</v>
          </cell>
          <cell r="O261" t="str">
            <v>MILEMBO,MZEE</v>
          </cell>
          <cell r="P261">
            <v>11310</v>
          </cell>
          <cell r="Q261" t="str">
            <v>AGRICULTURAL SERVICES</v>
          </cell>
          <cell r="R261">
            <v>11443</v>
          </cell>
          <cell r="S261" t="str">
            <v>CANE HAULAGE</v>
          </cell>
        </row>
        <row r="262">
          <cell r="A262" t="str">
            <v>C216356</v>
          </cell>
          <cell r="B262" t="str">
            <v>RASON</v>
          </cell>
          <cell r="C262" t="str">
            <v>HINAMANJOLO</v>
          </cell>
          <cell r="D262" t="str">
            <v>CLERK CONTROLLER (ZAMBIA) (B4)</v>
          </cell>
          <cell r="E262" t="str">
            <v>B2</v>
          </cell>
          <cell r="F262">
            <v>19725</v>
          </cell>
          <cell r="G262">
            <v>50</v>
          </cell>
          <cell r="H262">
            <v>30862</v>
          </cell>
          <cell r="I262">
            <v>20.5</v>
          </cell>
          <cell r="J262">
            <v>43.5</v>
          </cell>
          <cell r="K262" t="str">
            <v>B2</v>
          </cell>
          <cell r="M262">
            <v>373</v>
          </cell>
          <cell r="N262" t="str">
            <v>CLERK CONTROLLER (ZAMBIA) (B4)</v>
          </cell>
          <cell r="O262" t="str">
            <v>VACANT</v>
          </cell>
          <cell r="P262">
            <v>11310</v>
          </cell>
          <cell r="Q262" t="str">
            <v>AGRICULTURAL SERVICES</v>
          </cell>
          <cell r="R262">
            <v>11445</v>
          </cell>
          <cell r="S262" t="str">
            <v>LAND PREPARATION</v>
          </cell>
        </row>
        <row r="263">
          <cell r="A263" t="str">
            <v>C210930</v>
          </cell>
          <cell r="B263" t="str">
            <v>MORGAN</v>
          </cell>
          <cell r="C263" t="str">
            <v>SIPATO</v>
          </cell>
          <cell r="D263" t="str">
            <v>DRIVER HEAVY VEHICLES (ZAMBIA)</v>
          </cell>
          <cell r="E263" t="str">
            <v>B2</v>
          </cell>
          <cell r="F263">
            <v>19725</v>
          </cell>
          <cell r="G263">
            <v>50</v>
          </cell>
          <cell r="H263">
            <v>29322</v>
          </cell>
          <cell r="I263">
            <v>24.72</v>
          </cell>
          <cell r="J263">
            <v>16.5</v>
          </cell>
          <cell r="K263" t="str">
            <v>B2</v>
          </cell>
          <cell r="M263">
            <v>409</v>
          </cell>
          <cell r="N263" t="str">
            <v>SUPERVISOR ADMIN (ZAMBIA)</v>
          </cell>
          <cell r="O263" t="str">
            <v>VACANT</v>
          </cell>
          <cell r="P263">
            <v>11310</v>
          </cell>
          <cell r="Q263" t="str">
            <v>AGRICULTURAL SERVICES</v>
          </cell>
          <cell r="R263">
            <v>11447</v>
          </cell>
          <cell r="S263" t="str">
            <v>AGRICULTURAL WORKSHOP</v>
          </cell>
        </row>
        <row r="264">
          <cell r="A264" t="str">
            <v>C608657</v>
          </cell>
          <cell r="B264" t="str">
            <v>SETI</v>
          </cell>
          <cell r="C264" t="str">
            <v>CHIPUMA</v>
          </cell>
          <cell r="D264" t="str">
            <v>OPERATOR GRAB LOADER (ZAMBIA) (B2)</v>
          </cell>
          <cell r="E264" t="str">
            <v>B2</v>
          </cell>
          <cell r="F264">
            <v>20455</v>
          </cell>
          <cell r="G264">
            <v>48</v>
          </cell>
          <cell r="H264">
            <v>27978</v>
          </cell>
          <cell r="I264">
            <v>28.4</v>
          </cell>
          <cell r="J264">
            <v>25</v>
          </cell>
          <cell r="K264" t="str">
            <v>B2</v>
          </cell>
          <cell r="M264">
            <v>342</v>
          </cell>
          <cell r="N264" t="str">
            <v>OFFICER CANE HAULAGE (ZAMBIA) (C4)</v>
          </cell>
          <cell r="O264" t="str">
            <v>MILEMBO,MZEE</v>
          </cell>
          <cell r="P264">
            <v>11310</v>
          </cell>
          <cell r="Q264" t="str">
            <v>AGRICULTURAL SERVICES</v>
          </cell>
          <cell r="R264">
            <v>11443</v>
          </cell>
          <cell r="S264" t="str">
            <v>CANE HAULAGE</v>
          </cell>
        </row>
        <row r="265">
          <cell r="A265" t="str">
            <v>C616467</v>
          </cell>
          <cell r="B265" t="str">
            <v>ANDREW</v>
          </cell>
          <cell r="C265" t="str">
            <v>MUSWESWE</v>
          </cell>
          <cell r="D265" t="str">
            <v>TYREHAND (ZAMBIA)</v>
          </cell>
          <cell r="E265" t="str">
            <v>B2</v>
          </cell>
          <cell r="F265">
            <v>20455</v>
          </cell>
          <cell r="G265">
            <v>48</v>
          </cell>
          <cell r="H265">
            <v>29322</v>
          </cell>
          <cell r="I265">
            <v>24.72</v>
          </cell>
          <cell r="J265">
            <v>5</v>
          </cell>
          <cell r="K265" t="str">
            <v>B2</v>
          </cell>
          <cell r="M265">
            <v>333</v>
          </cell>
          <cell r="N265" t="str">
            <v>SUPERVISOR SERVICE PIT (ZAMBIA)</v>
          </cell>
          <cell r="O265" t="str">
            <v>LUNGU,GEOFFREY</v>
          </cell>
          <cell r="P265">
            <v>11310</v>
          </cell>
          <cell r="Q265" t="str">
            <v>AGRICULTURAL SERVICES</v>
          </cell>
          <cell r="R265">
            <v>11443</v>
          </cell>
          <cell r="S265" t="str">
            <v>CANE HAULAGE</v>
          </cell>
        </row>
        <row r="266">
          <cell r="A266" t="str">
            <v>C216024</v>
          </cell>
          <cell r="B266" t="str">
            <v>PAUL</v>
          </cell>
          <cell r="C266" t="str">
            <v>SHANUNU</v>
          </cell>
          <cell r="D266" t="str">
            <v>DRIVER HEAVY VEHICLES (ZAMBIA)</v>
          </cell>
          <cell r="E266" t="str">
            <v>B2</v>
          </cell>
          <cell r="F266">
            <v>20821</v>
          </cell>
          <cell r="G266">
            <v>47</v>
          </cell>
          <cell r="H266">
            <v>29354</v>
          </cell>
          <cell r="I266">
            <v>24.63</v>
          </cell>
          <cell r="J266">
            <v>61.5</v>
          </cell>
          <cell r="K266" t="str">
            <v>B2</v>
          </cell>
          <cell r="M266">
            <v>408</v>
          </cell>
          <cell r="N266" t="str">
            <v>SUPERVISOR ADMIN (ZAMBIA)</v>
          </cell>
          <cell r="O266" t="str">
            <v>VACANT</v>
          </cell>
          <cell r="P266">
            <v>11310</v>
          </cell>
          <cell r="Q266" t="str">
            <v>AGRICULTURAL SERVICES</v>
          </cell>
          <cell r="R266">
            <v>11447</v>
          </cell>
          <cell r="S266" t="str">
            <v>AGRICULTURAL WORKSHOP</v>
          </cell>
        </row>
        <row r="267">
          <cell r="A267" t="str">
            <v>C611283</v>
          </cell>
          <cell r="B267" t="str">
            <v>ACKIM</v>
          </cell>
          <cell r="C267" t="str">
            <v>MULOWA</v>
          </cell>
          <cell r="D267" t="str">
            <v>DRIVER LDV CLASS I (ZAMBIA)</v>
          </cell>
          <cell r="E267" t="str">
            <v>B2</v>
          </cell>
          <cell r="F267">
            <v>20821</v>
          </cell>
          <cell r="G267">
            <v>47</v>
          </cell>
          <cell r="H267">
            <v>29871</v>
          </cell>
          <cell r="I267">
            <v>23.21</v>
          </cell>
          <cell r="J267">
            <v>23</v>
          </cell>
          <cell r="K267" t="str">
            <v>B2</v>
          </cell>
          <cell r="M267">
            <v>405</v>
          </cell>
          <cell r="N267" t="str">
            <v>SUPERVISOR ADMIN (ZAMBIA)</v>
          </cell>
          <cell r="O267" t="str">
            <v>VACANT</v>
          </cell>
          <cell r="P267">
            <v>11310</v>
          </cell>
          <cell r="Q267" t="str">
            <v>AGRICULTURAL SERVICES</v>
          </cell>
          <cell r="R267">
            <v>11447</v>
          </cell>
          <cell r="S267" t="str">
            <v>AGRICULTURAL WORKSHOP</v>
          </cell>
        </row>
        <row r="268">
          <cell r="A268" t="str">
            <v>C608843</v>
          </cell>
          <cell r="B268" t="str">
            <v>EDWARD</v>
          </cell>
          <cell r="C268" t="str">
            <v>LIFUNA</v>
          </cell>
          <cell r="D268" t="str">
            <v>DRIVER VEHICLE (ZAMBIA) (B2)</v>
          </cell>
          <cell r="E268" t="str">
            <v>B2</v>
          </cell>
          <cell r="F268">
            <v>20821</v>
          </cell>
          <cell r="G268">
            <v>47</v>
          </cell>
          <cell r="H268">
            <v>28219</v>
          </cell>
          <cell r="I268">
            <v>27.74</v>
          </cell>
          <cell r="J268">
            <v>5</v>
          </cell>
          <cell r="K268" t="str">
            <v>B2</v>
          </cell>
          <cell r="M268">
            <v>8094</v>
          </cell>
          <cell r="N268" t="str">
            <v>MNGR FIELD TECHNICAL (ZAMBIA) (D2)</v>
          </cell>
          <cell r="O268" t="str">
            <v>MWIINDE,PATRICK</v>
          </cell>
          <cell r="P268">
            <v>11311</v>
          </cell>
          <cell r="Q268" t="str">
            <v>AGRONOMY</v>
          </cell>
          <cell r="R268">
            <v>0</v>
          </cell>
        </row>
        <row r="269">
          <cell r="A269" t="str">
            <v>C618077</v>
          </cell>
          <cell r="B269" t="str">
            <v>AMUKENA</v>
          </cell>
          <cell r="C269" t="str">
            <v>MUYUNDA</v>
          </cell>
          <cell r="D269" t="str">
            <v>OPERATOR GRAB LOADER (ZAMBIA) (B2)</v>
          </cell>
          <cell r="E269" t="str">
            <v>B2</v>
          </cell>
          <cell r="F269">
            <v>20821</v>
          </cell>
          <cell r="G269">
            <v>47</v>
          </cell>
          <cell r="H269">
            <v>33347</v>
          </cell>
          <cell r="I269">
            <v>13.7</v>
          </cell>
          <cell r="J269">
            <v>32.5</v>
          </cell>
          <cell r="K269" t="str">
            <v>B2</v>
          </cell>
          <cell r="M269">
            <v>346</v>
          </cell>
          <cell r="N269" t="str">
            <v>SUPERVISOR (ZAMBIA) (B4)</v>
          </cell>
          <cell r="O269" t="str">
            <v>HACHILONGO,DENNIS</v>
          </cell>
          <cell r="P269">
            <v>11310</v>
          </cell>
          <cell r="Q269" t="str">
            <v>AGRICULTURAL SERVICES</v>
          </cell>
          <cell r="R269">
            <v>11443</v>
          </cell>
          <cell r="S269" t="str">
            <v>CANE HAULAGE</v>
          </cell>
        </row>
        <row r="270">
          <cell r="A270" t="str">
            <v>C618655</v>
          </cell>
          <cell r="B270" t="str">
            <v>PHACKSON</v>
          </cell>
          <cell r="C270" t="str">
            <v>SIBEENE</v>
          </cell>
          <cell r="D270" t="str">
            <v>OPERATOR GRAB LOADER (ZAMBIA) (B2)</v>
          </cell>
          <cell r="E270" t="str">
            <v>B2</v>
          </cell>
          <cell r="F270">
            <v>21159</v>
          </cell>
          <cell r="G270">
            <v>47</v>
          </cell>
          <cell r="H270">
            <v>34291</v>
          </cell>
          <cell r="I270">
            <v>11.11</v>
          </cell>
          <cell r="J270">
            <v>7.5</v>
          </cell>
          <cell r="K270" t="str">
            <v>B2</v>
          </cell>
          <cell r="M270">
            <v>355</v>
          </cell>
          <cell r="N270" t="str">
            <v>SUPERVISOR (ZAMBIA) (B4)</v>
          </cell>
          <cell r="O270" t="str">
            <v>VACANT</v>
          </cell>
          <cell r="P270">
            <v>11310</v>
          </cell>
          <cell r="Q270" t="str">
            <v>AGRICULTURAL SERVICES</v>
          </cell>
          <cell r="R270">
            <v>11443</v>
          </cell>
          <cell r="S270" t="str">
            <v>CANE HAULAGE</v>
          </cell>
        </row>
        <row r="271">
          <cell r="A271" t="str">
            <v>C718514</v>
          </cell>
          <cell r="B271" t="str">
            <v>PASSWELL</v>
          </cell>
          <cell r="C271" t="str">
            <v>MAZUBA</v>
          </cell>
          <cell r="D271" t="str">
            <v>OPERATOR F/E LOADER (ZAMBIA) (B2)</v>
          </cell>
          <cell r="E271" t="str">
            <v>B2</v>
          </cell>
          <cell r="F271">
            <v>21186</v>
          </cell>
          <cell r="G271">
            <v>46</v>
          </cell>
          <cell r="H271">
            <v>33970</v>
          </cell>
          <cell r="I271">
            <v>11.99</v>
          </cell>
          <cell r="J271">
            <v>32.5</v>
          </cell>
          <cell r="K271" t="str">
            <v>B2</v>
          </cell>
          <cell r="M271">
            <v>390</v>
          </cell>
          <cell r="N271" t="str">
            <v>SUPERVISOR OLAND PREP (ZAMBIA)</v>
          </cell>
          <cell r="O271" t="str">
            <v>SIWELA,CHARLES</v>
          </cell>
          <cell r="P271">
            <v>11310</v>
          </cell>
          <cell r="Q271" t="str">
            <v>AGRICULTURAL SERVICES</v>
          </cell>
          <cell r="R271">
            <v>11445</v>
          </cell>
          <cell r="S271" t="str">
            <v>LAND PREPARATION</v>
          </cell>
        </row>
        <row r="272">
          <cell r="A272" t="str">
            <v>C618647</v>
          </cell>
          <cell r="B272" t="str">
            <v>PELEKELO</v>
          </cell>
          <cell r="C272" t="str">
            <v>MATOMOLA</v>
          </cell>
          <cell r="D272" t="str">
            <v>OPERATOR GRAB LOADER (ZAMBIA) (B2)</v>
          </cell>
          <cell r="E272" t="str">
            <v>B2</v>
          </cell>
          <cell r="F272">
            <v>21186</v>
          </cell>
          <cell r="G272">
            <v>46</v>
          </cell>
          <cell r="H272">
            <v>34291</v>
          </cell>
          <cell r="I272">
            <v>11.11</v>
          </cell>
          <cell r="J272">
            <v>5</v>
          </cell>
          <cell r="K272" t="str">
            <v>B2</v>
          </cell>
          <cell r="M272">
            <v>350</v>
          </cell>
          <cell r="N272" t="str">
            <v>SUPERVISOR (ZAMBIA) (B4)</v>
          </cell>
          <cell r="O272" t="str">
            <v>HACHILONGO,DENNIS</v>
          </cell>
          <cell r="P272">
            <v>11310</v>
          </cell>
          <cell r="Q272" t="str">
            <v>AGRICULTURAL SERVICES</v>
          </cell>
          <cell r="R272">
            <v>11443</v>
          </cell>
          <cell r="S272" t="str">
            <v>CANE HAULAGE</v>
          </cell>
        </row>
        <row r="273">
          <cell r="A273" t="str">
            <v>C615900</v>
          </cell>
          <cell r="B273" t="str">
            <v>BORNWELL B</v>
          </cell>
          <cell r="C273" t="str">
            <v>MAKANI</v>
          </cell>
          <cell r="D273" t="str">
            <v>TYREHAND (ZAMBIA)</v>
          </cell>
          <cell r="E273" t="str">
            <v>B2</v>
          </cell>
          <cell r="F273">
            <v>21186</v>
          </cell>
          <cell r="G273">
            <v>46</v>
          </cell>
          <cell r="H273">
            <v>31806</v>
          </cell>
          <cell r="I273">
            <v>17.920000000000002</v>
          </cell>
          <cell r="J273">
            <v>15.5</v>
          </cell>
          <cell r="K273" t="str">
            <v>B2</v>
          </cell>
          <cell r="M273">
            <v>332</v>
          </cell>
          <cell r="N273" t="str">
            <v>SUPERVISOR TYRES (ZAMBIA)</v>
          </cell>
          <cell r="O273" t="str">
            <v>BBOKESI,JAMES</v>
          </cell>
          <cell r="P273">
            <v>11310</v>
          </cell>
          <cell r="Q273" t="str">
            <v>AGRICULTURAL SERVICES</v>
          </cell>
          <cell r="R273">
            <v>11443</v>
          </cell>
          <cell r="S273" t="str">
            <v>CANE HAULAGE</v>
          </cell>
        </row>
        <row r="274">
          <cell r="A274" t="str">
            <v>C214054</v>
          </cell>
          <cell r="B274" t="str">
            <v>HARBERT</v>
          </cell>
          <cell r="C274" t="str">
            <v>HAANINGA</v>
          </cell>
          <cell r="D274" t="str">
            <v>DRIVER HEAVY VEHICLES (ZAMBIA)</v>
          </cell>
          <cell r="E274" t="str">
            <v>B2</v>
          </cell>
          <cell r="F274">
            <v>21916</v>
          </cell>
          <cell r="G274">
            <v>44</v>
          </cell>
          <cell r="H274">
            <v>31033</v>
          </cell>
          <cell r="I274">
            <v>20.03</v>
          </cell>
          <cell r="J274">
            <v>20.5</v>
          </cell>
          <cell r="K274" t="str">
            <v>B2</v>
          </cell>
          <cell r="M274">
            <v>410</v>
          </cell>
          <cell r="N274" t="str">
            <v>SUPERVISOR ADMIN (ZAMBIA)</v>
          </cell>
          <cell r="O274" t="str">
            <v>VACANT</v>
          </cell>
          <cell r="P274">
            <v>11310</v>
          </cell>
          <cell r="Q274" t="str">
            <v>AGRICULTURAL SERVICES</v>
          </cell>
          <cell r="R274">
            <v>11447</v>
          </cell>
          <cell r="S274" t="str">
            <v>AGRICULTURAL WORKSHOP</v>
          </cell>
        </row>
        <row r="275">
          <cell r="A275" t="str">
            <v>C618471</v>
          </cell>
          <cell r="B275" t="str">
            <v>FRIDAY</v>
          </cell>
          <cell r="C275" t="str">
            <v>MANYOLO</v>
          </cell>
          <cell r="D275" t="str">
            <v>OPERATOR F/E LOADER (ZAMBIA) (B2)</v>
          </cell>
          <cell r="E275" t="str">
            <v>B2</v>
          </cell>
          <cell r="F275">
            <v>21916</v>
          </cell>
          <cell r="G275">
            <v>44</v>
          </cell>
          <cell r="H275">
            <v>33864</v>
          </cell>
          <cell r="I275">
            <v>12.28</v>
          </cell>
          <cell r="J275">
            <v>44</v>
          </cell>
          <cell r="K275" t="str">
            <v>B2</v>
          </cell>
          <cell r="M275">
            <v>393</v>
          </cell>
          <cell r="N275" t="str">
            <v>SUPERVISOR OLAND PREP (ZAMBIA)</v>
          </cell>
          <cell r="O275" t="str">
            <v>SIWELA,CHARLES</v>
          </cell>
          <cell r="P275">
            <v>11310</v>
          </cell>
          <cell r="Q275" t="str">
            <v>AGRICULTURAL SERVICES</v>
          </cell>
          <cell r="R275">
            <v>11445</v>
          </cell>
          <cell r="S275" t="str">
            <v>LAND PREPARATION</v>
          </cell>
        </row>
        <row r="276">
          <cell r="A276" t="str">
            <v>CXXXX93</v>
          </cell>
          <cell r="B276" t="str">
            <v>VACANT</v>
          </cell>
          <cell r="C276" t="str">
            <v>VACANT</v>
          </cell>
          <cell r="D276" t="str">
            <v>OPERATOR GRAB LOADER (ZAMBIA) (B2)</v>
          </cell>
          <cell r="E276" t="str">
            <v>B2</v>
          </cell>
          <cell r="F276">
            <v>21916</v>
          </cell>
          <cell r="G276">
            <v>44</v>
          </cell>
          <cell r="H276">
            <v>34291</v>
          </cell>
          <cell r="I276">
            <v>11.11</v>
          </cell>
          <cell r="J276">
            <v>9.5</v>
          </cell>
          <cell r="K276" t="str">
            <v>B2</v>
          </cell>
          <cell r="M276">
            <v>351</v>
          </cell>
          <cell r="N276" t="str">
            <v>SUPERVISOR (ZAMBIA) (B4)</v>
          </cell>
          <cell r="O276" t="str">
            <v>VACANT</v>
          </cell>
          <cell r="P276">
            <v>11310</v>
          </cell>
          <cell r="Q276" t="str">
            <v>AGRICULTURAL SERVICES</v>
          </cell>
          <cell r="R276">
            <v>11443</v>
          </cell>
          <cell r="S276" t="str">
            <v>CANE HAULAGE</v>
          </cell>
        </row>
        <row r="277">
          <cell r="A277" t="str">
            <v>C316908</v>
          </cell>
          <cell r="B277" t="str">
            <v>GEOFFREY</v>
          </cell>
          <cell r="C277" t="str">
            <v>LUNGU</v>
          </cell>
          <cell r="D277" t="str">
            <v>SUPERVISOR SERVICE PIT (ZAMBIA)</v>
          </cell>
          <cell r="E277" t="str">
            <v>B2</v>
          </cell>
          <cell r="F277">
            <v>22071</v>
          </cell>
          <cell r="G277">
            <v>44</v>
          </cell>
          <cell r="H277">
            <v>31929</v>
          </cell>
          <cell r="I277">
            <v>17.579999999999998</v>
          </cell>
          <cell r="J277">
            <v>4.5</v>
          </cell>
          <cell r="K277" t="str">
            <v>B2</v>
          </cell>
          <cell r="M277">
            <v>340</v>
          </cell>
          <cell r="N277" t="str">
            <v>OFFICER CANE HAULAGE (ZAMBIA) (C4)</v>
          </cell>
          <cell r="O277" t="str">
            <v>MUSUKWA,DAMSON</v>
          </cell>
          <cell r="P277">
            <v>11310</v>
          </cell>
          <cell r="Q277" t="str">
            <v>AGRICULTURAL SERVICES</v>
          </cell>
          <cell r="R277">
            <v>11443</v>
          </cell>
          <cell r="S277" t="str">
            <v>CANE HAULAGE</v>
          </cell>
        </row>
        <row r="278">
          <cell r="A278" t="str">
            <v>C618653</v>
          </cell>
          <cell r="B278" t="str">
            <v>CHRISPIN</v>
          </cell>
          <cell r="C278" t="str">
            <v>SIANJALIKA</v>
          </cell>
          <cell r="D278" t="str">
            <v>OPERATOR GRAB LOADER (ZAMBIA) (B2)</v>
          </cell>
          <cell r="E278" t="str">
            <v>B2</v>
          </cell>
          <cell r="F278">
            <v>22282</v>
          </cell>
          <cell r="G278">
            <v>43</v>
          </cell>
          <cell r="H278">
            <v>34291</v>
          </cell>
          <cell r="I278">
            <v>11.11</v>
          </cell>
          <cell r="J278">
            <v>5.5</v>
          </cell>
          <cell r="K278" t="str">
            <v>B2</v>
          </cell>
          <cell r="M278">
            <v>354</v>
          </cell>
          <cell r="N278" t="str">
            <v>SUPERVISOR (ZAMBIA) (B4)</v>
          </cell>
          <cell r="O278" t="str">
            <v>VACANT</v>
          </cell>
          <cell r="P278">
            <v>11310</v>
          </cell>
          <cell r="Q278" t="str">
            <v>AGRICULTURAL SERVICES</v>
          </cell>
          <cell r="R278">
            <v>11443</v>
          </cell>
          <cell r="S278" t="str">
            <v>CANE HAULAGE</v>
          </cell>
        </row>
        <row r="279">
          <cell r="A279" t="str">
            <v>C615147</v>
          </cell>
          <cell r="B279" t="str">
            <v>CHARLES</v>
          </cell>
          <cell r="C279" t="str">
            <v>HAMALUMA</v>
          </cell>
          <cell r="D279" t="str">
            <v>CLERK RECORDS (ZAMBIA) (B2)</v>
          </cell>
          <cell r="E279" t="str">
            <v>B2</v>
          </cell>
          <cell r="F279">
            <v>22999</v>
          </cell>
          <cell r="G279">
            <v>42</v>
          </cell>
          <cell r="H279">
            <v>31287</v>
          </cell>
          <cell r="I279">
            <v>19.34</v>
          </cell>
          <cell r="J279">
            <v>17.5</v>
          </cell>
          <cell r="K279" t="str">
            <v>B2</v>
          </cell>
          <cell r="M279">
            <v>329</v>
          </cell>
          <cell r="N279" t="str">
            <v>SUPERVISOR ADMIN (ZAMBIA) (C1)</v>
          </cell>
          <cell r="O279" t="str">
            <v>HANZALA,STEPHEN</v>
          </cell>
          <cell r="P279">
            <v>11310</v>
          </cell>
          <cell r="Q279" t="str">
            <v>AGRICULTURAL SERVICES</v>
          </cell>
          <cell r="R279">
            <v>11443</v>
          </cell>
          <cell r="S279" t="str">
            <v>CANE HAULAGE</v>
          </cell>
        </row>
        <row r="280">
          <cell r="A280" t="str">
            <v>C617000</v>
          </cell>
          <cell r="B280" t="str">
            <v>JELLY</v>
          </cell>
          <cell r="C280" t="str">
            <v>MULIMA</v>
          </cell>
          <cell r="D280" t="str">
            <v>DRIVER/TYREMAN (ZAMBIA)</v>
          </cell>
          <cell r="E280" t="str">
            <v>B2</v>
          </cell>
          <cell r="F280">
            <v>22647</v>
          </cell>
          <cell r="G280">
            <v>42</v>
          </cell>
          <cell r="H280">
            <v>31869</v>
          </cell>
          <cell r="I280">
            <v>17.739999999999998</v>
          </cell>
          <cell r="J280">
            <v>5</v>
          </cell>
          <cell r="K280" t="str">
            <v>B2</v>
          </cell>
          <cell r="M280">
            <v>335</v>
          </cell>
          <cell r="N280" t="str">
            <v>SUPERVISOR TYRES (ZAMBIA)</v>
          </cell>
          <cell r="O280" t="str">
            <v>BBOKESI,JAMES</v>
          </cell>
          <cell r="P280">
            <v>11310</v>
          </cell>
          <cell r="Q280" t="str">
            <v>AGRICULTURAL SERVICES</v>
          </cell>
          <cell r="R280">
            <v>11443</v>
          </cell>
          <cell r="S280" t="str">
            <v>CANE HAULAGE</v>
          </cell>
        </row>
        <row r="281">
          <cell r="A281" t="str">
            <v>C617429</v>
          </cell>
          <cell r="B281" t="str">
            <v>AMON</v>
          </cell>
          <cell r="C281" t="str">
            <v>KANYAMA</v>
          </cell>
          <cell r="D281" t="str">
            <v>OPERATOR GRAB LOADER (ZAMBIA) (B2)</v>
          </cell>
          <cell r="E281" t="str">
            <v>B2</v>
          </cell>
          <cell r="F281">
            <v>22651</v>
          </cell>
          <cell r="G281">
            <v>42</v>
          </cell>
          <cell r="H281">
            <v>32626</v>
          </cell>
          <cell r="I281">
            <v>15.67</v>
          </cell>
          <cell r="J281">
            <v>5.5</v>
          </cell>
          <cell r="K281" t="str">
            <v>B2</v>
          </cell>
          <cell r="M281">
            <v>345</v>
          </cell>
          <cell r="N281" t="str">
            <v>SUPERVISOR (ZAMBIA) (B4)</v>
          </cell>
          <cell r="O281" t="str">
            <v>VACANT</v>
          </cell>
          <cell r="P281">
            <v>11310</v>
          </cell>
          <cell r="Q281" t="str">
            <v>AGRICULTURAL SERVICES</v>
          </cell>
          <cell r="R281">
            <v>11443</v>
          </cell>
          <cell r="S281" t="str">
            <v>CANE HAULAGE</v>
          </cell>
        </row>
        <row r="282">
          <cell r="A282" t="str">
            <v>C618639</v>
          </cell>
          <cell r="B282" t="str">
            <v>KUMOYO</v>
          </cell>
          <cell r="C282" t="str">
            <v>MUZAMAI</v>
          </cell>
          <cell r="D282" t="str">
            <v>OPERATOR GRAB LOADER (ZAMBIA) (B2)</v>
          </cell>
          <cell r="E282" t="str">
            <v>B2</v>
          </cell>
          <cell r="F282">
            <v>22647</v>
          </cell>
          <cell r="G282">
            <v>42</v>
          </cell>
          <cell r="H282">
            <v>34264</v>
          </cell>
          <cell r="I282">
            <v>11.19</v>
          </cell>
          <cell r="J282">
            <v>5.5</v>
          </cell>
          <cell r="K282" t="str">
            <v>B2</v>
          </cell>
          <cell r="M282">
            <v>348</v>
          </cell>
          <cell r="N282" t="str">
            <v>SUPERVISOR (ZAMBIA) (B4)</v>
          </cell>
          <cell r="O282" t="str">
            <v>HACHILONGO,DENNIS</v>
          </cell>
          <cell r="P282">
            <v>11310</v>
          </cell>
          <cell r="Q282" t="str">
            <v>AGRICULTURAL SERVICES</v>
          </cell>
          <cell r="R282">
            <v>11443</v>
          </cell>
          <cell r="S282" t="str">
            <v>CANE HAULAGE</v>
          </cell>
        </row>
        <row r="283">
          <cell r="A283" t="str">
            <v>C618751</v>
          </cell>
          <cell r="B283" t="str">
            <v>JOHN</v>
          </cell>
          <cell r="C283" t="str">
            <v>NYAMBE</v>
          </cell>
          <cell r="D283" t="str">
            <v>DRIVER TIPPER (ZAMBIA) (B2)</v>
          </cell>
          <cell r="E283" t="str">
            <v>B2</v>
          </cell>
          <cell r="F283">
            <v>23012</v>
          </cell>
          <cell r="G283">
            <v>41</v>
          </cell>
          <cell r="H283">
            <v>34579</v>
          </cell>
          <cell r="I283">
            <v>10.32</v>
          </cell>
          <cell r="J283">
            <v>31</v>
          </cell>
          <cell r="K283" t="str">
            <v>B2</v>
          </cell>
          <cell r="M283">
            <v>363</v>
          </cell>
          <cell r="N283" t="str">
            <v>SUPERVISOR OLAND PREP (ZAMBIA)</v>
          </cell>
          <cell r="O283" t="str">
            <v>SIWELA,CHARLES</v>
          </cell>
          <cell r="P283">
            <v>11310</v>
          </cell>
          <cell r="Q283" t="str">
            <v>AGRICULTURAL SERVICES</v>
          </cell>
          <cell r="R283">
            <v>11445</v>
          </cell>
          <cell r="S283" t="str">
            <v>LAND PREPARATION</v>
          </cell>
        </row>
        <row r="284">
          <cell r="A284" t="str">
            <v>C618078</v>
          </cell>
          <cell r="B284" t="str">
            <v>BISECK</v>
          </cell>
          <cell r="C284" t="str">
            <v>KHONDOWE</v>
          </cell>
          <cell r="D284" t="str">
            <v>OPERATOR GRAB LOADER (ZAMBIA) (B2)</v>
          </cell>
          <cell r="E284" t="str">
            <v>B2</v>
          </cell>
          <cell r="F284">
            <v>23012</v>
          </cell>
          <cell r="G284">
            <v>41</v>
          </cell>
          <cell r="H284">
            <v>33347</v>
          </cell>
          <cell r="I284">
            <v>13.7</v>
          </cell>
          <cell r="J284">
            <v>5.5</v>
          </cell>
          <cell r="K284" t="str">
            <v>B2</v>
          </cell>
          <cell r="M284">
            <v>347</v>
          </cell>
          <cell r="N284" t="str">
            <v>SUPERVISOR (ZAMBIA) (B4)</v>
          </cell>
          <cell r="O284" t="str">
            <v>HACHILONGO,DENNIS</v>
          </cell>
          <cell r="P284">
            <v>11310</v>
          </cell>
          <cell r="Q284" t="str">
            <v>AGRICULTURAL SERVICES</v>
          </cell>
          <cell r="R284">
            <v>11443</v>
          </cell>
          <cell r="S284" t="str">
            <v>CANE HAULAGE</v>
          </cell>
        </row>
        <row r="285">
          <cell r="A285" t="str">
            <v>C618632</v>
          </cell>
          <cell r="B285" t="str">
            <v>OWEN</v>
          </cell>
          <cell r="C285" t="str">
            <v>NSONGE</v>
          </cell>
          <cell r="D285" t="str">
            <v>CLERK RECORDS (ZAMBIA) (B2)</v>
          </cell>
          <cell r="E285" t="str">
            <v>B2</v>
          </cell>
          <cell r="F285">
            <v>23377</v>
          </cell>
          <cell r="G285">
            <v>40</v>
          </cell>
          <cell r="H285">
            <v>34236</v>
          </cell>
          <cell r="I285">
            <v>11.27</v>
          </cell>
          <cell r="J285">
            <v>31.5</v>
          </cell>
          <cell r="K285" t="str">
            <v>B2</v>
          </cell>
          <cell r="M285">
            <v>401</v>
          </cell>
          <cell r="N285" t="str">
            <v>SUPERVISOR ADMIN (ZAMBIA)</v>
          </cell>
          <cell r="O285" t="str">
            <v>VACANT</v>
          </cell>
          <cell r="P285">
            <v>11310</v>
          </cell>
          <cell r="Q285" t="str">
            <v>AGRICULTURAL SERVICES</v>
          </cell>
          <cell r="R285">
            <v>11447</v>
          </cell>
          <cell r="S285" t="str">
            <v>AGRICULTURAL WORKSHOP</v>
          </cell>
        </row>
        <row r="286">
          <cell r="A286" t="str">
            <v>C218907</v>
          </cell>
          <cell r="B286" t="str">
            <v>DANIEL</v>
          </cell>
          <cell r="C286" t="str">
            <v>NSABATA</v>
          </cell>
          <cell r="D286" t="str">
            <v>DRIVER LDV CLASS I (ZAMBIA)</v>
          </cell>
          <cell r="E286" t="str">
            <v>B2</v>
          </cell>
          <cell r="F286">
            <v>23377</v>
          </cell>
          <cell r="G286">
            <v>40</v>
          </cell>
          <cell r="H286">
            <v>35306</v>
          </cell>
          <cell r="I286">
            <v>8.33</v>
          </cell>
          <cell r="J286">
            <v>63.5</v>
          </cell>
          <cell r="K286" t="str">
            <v>B2</v>
          </cell>
          <cell r="M286">
            <v>404</v>
          </cell>
          <cell r="N286" t="str">
            <v>SUPERVISOR ADMIN (ZAMBIA)</v>
          </cell>
          <cell r="O286" t="str">
            <v>VACANT</v>
          </cell>
          <cell r="P286">
            <v>11310</v>
          </cell>
          <cell r="Q286" t="str">
            <v>AGRICULTURAL SERVICES</v>
          </cell>
          <cell r="R286">
            <v>11447</v>
          </cell>
          <cell r="S286" t="str">
            <v>AGRICULTURAL WORKSHOP</v>
          </cell>
        </row>
        <row r="287">
          <cell r="A287" t="str">
            <v>C615298</v>
          </cell>
          <cell r="B287" t="str">
            <v>KELVIN IMENDA</v>
          </cell>
          <cell r="C287" t="str">
            <v>NAMATE</v>
          </cell>
          <cell r="D287" t="str">
            <v>DRIVER TIPPER (ZAMBIA) (B2)</v>
          </cell>
          <cell r="E287" t="str">
            <v>B2</v>
          </cell>
          <cell r="F287">
            <v>23377</v>
          </cell>
          <cell r="G287">
            <v>40</v>
          </cell>
          <cell r="H287">
            <v>31471</v>
          </cell>
          <cell r="I287">
            <v>18.84</v>
          </cell>
          <cell r="J287">
            <v>34.5</v>
          </cell>
          <cell r="K287" t="str">
            <v>B2</v>
          </cell>
          <cell r="M287">
            <v>439</v>
          </cell>
          <cell r="N287" t="str">
            <v>SUPERVISOR OLAND PREP (ZAMBIA)</v>
          </cell>
          <cell r="O287" t="str">
            <v>SIWELA,CHARLES</v>
          </cell>
          <cell r="P287">
            <v>11310</v>
          </cell>
          <cell r="Q287" t="str">
            <v>AGRICULTURAL SERVICES</v>
          </cell>
          <cell r="R287">
            <v>11445</v>
          </cell>
          <cell r="S287" t="str">
            <v>LAND PREPARATION</v>
          </cell>
        </row>
        <row r="288">
          <cell r="A288" t="str">
            <v>C617500</v>
          </cell>
          <cell r="B288" t="str">
            <v>JUSTIN</v>
          </cell>
          <cell r="C288" t="str">
            <v>HINGALALE</v>
          </cell>
          <cell r="D288" t="str">
            <v>DRIVER/TYREMAN (ZAMBIA)</v>
          </cell>
          <cell r="E288" t="str">
            <v>B2</v>
          </cell>
          <cell r="F288">
            <v>23445</v>
          </cell>
          <cell r="G288">
            <v>40</v>
          </cell>
          <cell r="H288">
            <v>32685</v>
          </cell>
          <cell r="I288">
            <v>15.51</v>
          </cell>
          <cell r="J288">
            <v>5.5</v>
          </cell>
          <cell r="K288" t="str">
            <v>B2</v>
          </cell>
          <cell r="M288">
            <v>338</v>
          </cell>
          <cell r="N288" t="str">
            <v>SUPERVISOR TYRES (ZAMBIA)</v>
          </cell>
          <cell r="O288" t="str">
            <v>MWIINGA,RODGERS</v>
          </cell>
          <cell r="P288">
            <v>11310</v>
          </cell>
          <cell r="Q288" t="str">
            <v>AGRICULTURAL SERVICES</v>
          </cell>
          <cell r="R288">
            <v>11443</v>
          </cell>
          <cell r="S288" t="str">
            <v>CANE HAULAGE</v>
          </cell>
        </row>
        <row r="289">
          <cell r="A289" t="str">
            <v>C618651</v>
          </cell>
          <cell r="B289" t="str">
            <v>CHRIFORD</v>
          </cell>
          <cell r="C289" t="str">
            <v>PHIRI</v>
          </cell>
          <cell r="D289" t="str">
            <v>OPERATOR GRAB LOADER (ZAMBIA) (B2)</v>
          </cell>
          <cell r="E289" t="str">
            <v>B2</v>
          </cell>
          <cell r="F289">
            <v>23377</v>
          </cell>
          <cell r="G289">
            <v>40</v>
          </cell>
          <cell r="H289">
            <v>34291</v>
          </cell>
          <cell r="I289">
            <v>11.11</v>
          </cell>
          <cell r="J289">
            <v>27</v>
          </cell>
          <cell r="K289" t="str">
            <v>B2</v>
          </cell>
          <cell r="M289">
            <v>352</v>
          </cell>
          <cell r="N289" t="str">
            <v>SUPERVISOR (ZAMBIA) (B4)</v>
          </cell>
          <cell r="O289" t="str">
            <v>VACANT</v>
          </cell>
          <cell r="P289">
            <v>11310</v>
          </cell>
          <cell r="Q289" t="str">
            <v>AGRICULTURAL SERVICES</v>
          </cell>
          <cell r="R289">
            <v>11443</v>
          </cell>
          <cell r="S289" t="str">
            <v>CANE HAULAGE</v>
          </cell>
        </row>
        <row r="290">
          <cell r="A290" t="str">
            <v>C617496</v>
          </cell>
          <cell r="B290" t="str">
            <v>LEONARD</v>
          </cell>
          <cell r="C290" t="str">
            <v>KADABULA</v>
          </cell>
          <cell r="D290" t="str">
            <v>TYREHAND (ZAMBIA)</v>
          </cell>
          <cell r="E290" t="str">
            <v>B2</v>
          </cell>
          <cell r="F290">
            <v>23538</v>
          </cell>
          <cell r="G290">
            <v>40</v>
          </cell>
          <cell r="H290">
            <v>32681</v>
          </cell>
          <cell r="I290">
            <v>15.52</v>
          </cell>
          <cell r="J290">
            <v>5</v>
          </cell>
          <cell r="K290" t="str">
            <v>B2</v>
          </cell>
          <cell r="M290">
            <v>337</v>
          </cell>
          <cell r="N290" t="str">
            <v>SUPERVISOR TYRES (ZAMBIA)</v>
          </cell>
          <cell r="O290" t="str">
            <v>MWIINGA,RODGERS</v>
          </cell>
          <cell r="P290">
            <v>11310</v>
          </cell>
          <cell r="Q290" t="str">
            <v>AGRICULTURAL SERVICES</v>
          </cell>
          <cell r="R290">
            <v>11443</v>
          </cell>
          <cell r="S290" t="str">
            <v>CANE HAULAGE</v>
          </cell>
        </row>
        <row r="291">
          <cell r="A291" t="str">
            <v>C618844</v>
          </cell>
          <cell r="B291" t="str">
            <v>CHRISTOPHER</v>
          </cell>
          <cell r="C291" t="str">
            <v>SITALI</v>
          </cell>
          <cell r="D291" t="str">
            <v>DRIVER TIPPER (ZAMBIA) (B2)</v>
          </cell>
          <cell r="E291" t="str">
            <v>B2</v>
          </cell>
          <cell r="F291">
            <v>23743</v>
          </cell>
          <cell r="G291">
            <v>39</v>
          </cell>
          <cell r="H291">
            <v>34943</v>
          </cell>
          <cell r="I291">
            <v>9.33</v>
          </cell>
          <cell r="J291">
            <v>2.5</v>
          </cell>
          <cell r="K291" t="str">
            <v>B2</v>
          </cell>
          <cell r="M291">
            <v>361</v>
          </cell>
          <cell r="N291" t="str">
            <v>SUPERVISOR OLAND PREP (ZAMBIA)</v>
          </cell>
          <cell r="O291" t="str">
            <v>SIWELA,CHARLES</v>
          </cell>
          <cell r="P291">
            <v>11310</v>
          </cell>
          <cell r="Q291" t="str">
            <v>AGRICULTURAL SERVICES</v>
          </cell>
          <cell r="R291">
            <v>11445</v>
          </cell>
          <cell r="S291" t="str">
            <v>LAND PREPARATION</v>
          </cell>
        </row>
        <row r="292">
          <cell r="A292" t="str">
            <v>C618928</v>
          </cell>
          <cell r="B292" t="str">
            <v>KASAILA</v>
          </cell>
          <cell r="C292" t="str">
            <v>LUNGU</v>
          </cell>
          <cell r="D292" t="str">
            <v>OPERATOR GRAB LOADER (ZAMBIA) (B2)</v>
          </cell>
          <cell r="E292" t="str">
            <v>B2</v>
          </cell>
          <cell r="F292">
            <v>24017</v>
          </cell>
          <cell r="G292">
            <v>39</v>
          </cell>
          <cell r="H292">
            <v>35510</v>
          </cell>
          <cell r="I292">
            <v>7.77</v>
          </cell>
          <cell r="J292">
            <v>29</v>
          </cell>
          <cell r="K292" t="str">
            <v>B2</v>
          </cell>
          <cell r="M292">
            <v>344</v>
          </cell>
          <cell r="N292" t="str">
            <v>OFFICER CANE HAULAGE (ZAMBIA) (C4)</v>
          </cell>
          <cell r="O292" t="str">
            <v>MILEMBO,MZEE</v>
          </cell>
          <cell r="P292">
            <v>11310</v>
          </cell>
          <cell r="Q292" t="str">
            <v>AGRICULTURAL SERVICES</v>
          </cell>
          <cell r="R292">
            <v>11443</v>
          </cell>
          <cell r="S292" t="str">
            <v>CANE HAULAGE</v>
          </cell>
        </row>
        <row r="293">
          <cell r="A293" t="str">
            <v>C215709</v>
          </cell>
          <cell r="B293" t="str">
            <v>TANZAN</v>
          </cell>
          <cell r="C293" t="str">
            <v>KANOBABA</v>
          </cell>
          <cell r="D293" t="str">
            <v>CLERK RECEPTION (ZAMBIA) (B2)</v>
          </cell>
          <cell r="E293" t="str">
            <v>B2</v>
          </cell>
          <cell r="F293">
            <v>24473</v>
          </cell>
          <cell r="G293">
            <v>37</v>
          </cell>
          <cell r="H293">
            <v>31610</v>
          </cell>
          <cell r="I293">
            <v>18.45</v>
          </cell>
          <cell r="J293">
            <v>22.5</v>
          </cell>
          <cell r="K293" t="str">
            <v>B2</v>
          </cell>
          <cell r="M293">
            <v>424</v>
          </cell>
          <cell r="N293" t="str">
            <v>FOREMAN SUPPORT SERVICES (ZAMBIA)</v>
          </cell>
          <cell r="O293" t="str">
            <v>MUSIALIKE,MUNDIA</v>
          </cell>
          <cell r="P293">
            <v>11310</v>
          </cell>
          <cell r="Q293" t="str">
            <v>AGRICULTURAL SERVICES</v>
          </cell>
          <cell r="R293">
            <v>11447</v>
          </cell>
          <cell r="S293" t="str">
            <v>AGRICULTURAL WORKSHOP</v>
          </cell>
        </row>
        <row r="294">
          <cell r="A294" t="str">
            <v>C217975</v>
          </cell>
          <cell r="B294" t="str">
            <v>EVERISTO</v>
          </cell>
          <cell r="C294" t="str">
            <v>MWANJABALA</v>
          </cell>
          <cell r="D294" t="str">
            <v>CLERK RECORDS (ZAMBIA) (B2)</v>
          </cell>
          <cell r="E294" t="str">
            <v>B2</v>
          </cell>
          <cell r="F294">
            <v>24652</v>
          </cell>
          <cell r="G294">
            <v>37</v>
          </cell>
          <cell r="H294">
            <v>33158</v>
          </cell>
          <cell r="I294">
            <v>14.21</v>
          </cell>
          <cell r="J294">
            <v>17.5</v>
          </cell>
          <cell r="K294" t="str">
            <v>B2</v>
          </cell>
          <cell r="M294">
            <v>403</v>
          </cell>
          <cell r="N294" t="str">
            <v>SUPERVISOR ADMIN (ZAMBIA)</v>
          </cell>
          <cell r="O294" t="str">
            <v>VACANT</v>
          </cell>
          <cell r="P294">
            <v>11310</v>
          </cell>
          <cell r="Q294" t="str">
            <v>AGRICULTURAL SERVICES</v>
          </cell>
          <cell r="R294">
            <v>11447</v>
          </cell>
          <cell r="S294" t="str">
            <v>AGRICULTURAL WORKSHOP</v>
          </cell>
        </row>
        <row r="295">
          <cell r="A295" t="str">
            <v>C615681</v>
          </cell>
          <cell r="B295" t="str">
            <v>LYABETA</v>
          </cell>
          <cell r="C295" t="str">
            <v>NYUNDU</v>
          </cell>
          <cell r="D295" t="str">
            <v>OPERATOR CAMECO (ZAMBIA) (B3)</v>
          </cell>
          <cell r="E295" t="str">
            <v>B2</v>
          </cell>
          <cell r="F295">
            <v>24662</v>
          </cell>
          <cell r="G295">
            <v>37</v>
          </cell>
          <cell r="H295">
            <v>31582</v>
          </cell>
          <cell r="I295">
            <v>18.53</v>
          </cell>
          <cell r="J295">
            <v>5.5</v>
          </cell>
          <cell r="K295" t="str">
            <v>B2</v>
          </cell>
          <cell r="M295">
            <v>384</v>
          </cell>
          <cell r="N295" t="str">
            <v>SUPERVISOR OLAND PREP (ZAMBIA)</v>
          </cell>
          <cell r="O295" t="str">
            <v>HACHABA,LICENT</v>
          </cell>
          <cell r="P295">
            <v>11310</v>
          </cell>
          <cell r="Q295" t="str">
            <v>AGRICULTURAL SERVICES</v>
          </cell>
          <cell r="R295">
            <v>11445</v>
          </cell>
          <cell r="S295" t="str">
            <v>LAND PREPARATION</v>
          </cell>
        </row>
        <row r="296">
          <cell r="A296" t="str">
            <v>C217292</v>
          </cell>
          <cell r="B296" t="str">
            <v>JAMES</v>
          </cell>
          <cell r="C296" t="str">
            <v>BANDA</v>
          </cell>
          <cell r="D296" t="str">
            <v>DRIVER HEAVY VEHICLES (ZAMBIA)</v>
          </cell>
          <cell r="E296" t="str">
            <v>B2</v>
          </cell>
          <cell r="F296">
            <v>25121</v>
          </cell>
          <cell r="G296">
            <v>36</v>
          </cell>
          <cell r="H296">
            <v>32433</v>
          </cell>
          <cell r="I296">
            <v>16.2</v>
          </cell>
          <cell r="J296">
            <v>22</v>
          </cell>
          <cell r="K296" t="str">
            <v>B2</v>
          </cell>
          <cell r="M296">
            <v>414</v>
          </cell>
          <cell r="N296" t="str">
            <v>SUPERVISOR ADMIN (ZAMBIA)</v>
          </cell>
          <cell r="O296" t="str">
            <v>VACANT</v>
          </cell>
          <cell r="P296">
            <v>11310</v>
          </cell>
          <cell r="Q296" t="str">
            <v>AGRICULTURAL SERVICES</v>
          </cell>
          <cell r="R296">
            <v>11447</v>
          </cell>
          <cell r="S296" t="str">
            <v>AGRICULTURAL WORKSHOP</v>
          </cell>
        </row>
        <row r="297">
          <cell r="A297" t="str">
            <v>C618406</v>
          </cell>
          <cell r="B297" t="str">
            <v>JUSTIN NENE</v>
          </cell>
          <cell r="C297" t="str">
            <v>MUDENDA</v>
          </cell>
          <cell r="D297" t="str">
            <v>DRIVER TIPPER (ZAMBIA) (B2)</v>
          </cell>
          <cell r="E297" t="str">
            <v>B2</v>
          </cell>
          <cell r="F297">
            <v>24838</v>
          </cell>
          <cell r="G297">
            <v>36</v>
          </cell>
          <cell r="H297">
            <v>33787</v>
          </cell>
          <cell r="I297">
            <v>12.49</v>
          </cell>
          <cell r="J297">
            <v>5.5</v>
          </cell>
          <cell r="K297" t="str">
            <v>B2</v>
          </cell>
          <cell r="M297">
            <v>362</v>
          </cell>
          <cell r="N297" t="str">
            <v>SUPERVISOR OLAND PREP (ZAMBIA)</v>
          </cell>
          <cell r="O297" t="str">
            <v>SIWELA,CHARLES</v>
          </cell>
          <cell r="P297">
            <v>11310</v>
          </cell>
          <cell r="Q297" t="str">
            <v>AGRICULTURAL SERVICES</v>
          </cell>
          <cell r="R297">
            <v>11445</v>
          </cell>
          <cell r="S297" t="str">
            <v>LAND PREPARATION</v>
          </cell>
        </row>
        <row r="298">
          <cell r="A298" t="str">
            <v>C618690</v>
          </cell>
          <cell r="B298" t="str">
            <v>STANELY</v>
          </cell>
          <cell r="C298" t="str">
            <v>LUNGU</v>
          </cell>
          <cell r="D298" t="str">
            <v>DRIVER TIPPER (ZAMBIA) (B2)</v>
          </cell>
          <cell r="E298" t="str">
            <v>B2</v>
          </cell>
          <cell r="F298">
            <v>24932</v>
          </cell>
          <cell r="G298">
            <v>36</v>
          </cell>
          <cell r="H298">
            <v>34438</v>
          </cell>
          <cell r="I298">
            <v>10.71</v>
          </cell>
          <cell r="J298">
            <v>13.5</v>
          </cell>
          <cell r="K298" t="str">
            <v>B2</v>
          </cell>
          <cell r="M298">
            <v>438</v>
          </cell>
          <cell r="N298" t="str">
            <v>SUPERVISOR OLAND PREP (ZAMBIA)</v>
          </cell>
          <cell r="O298" t="str">
            <v>SIWELA,CHARLES</v>
          </cell>
          <cell r="P298">
            <v>11310</v>
          </cell>
          <cell r="Q298" t="str">
            <v>AGRICULTURAL SERVICES</v>
          </cell>
          <cell r="R298">
            <v>11445</v>
          </cell>
          <cell r="S298" t="str">
            <v>LAND PREPARATION</v>
          </cell>
        </row>
        <row r="299">
          <cell r="A299" t="str">
            <v>C618537</v>
          </cell>
          <cell r="B299" t="str">
            <v>EVERISTO</v>
          </cell>
          <cell r="C299" t="str">
            <v>MUSONDA</v>
          </cell>
          <cell r="D299" t="str">
            <v>CLERK RECORDS (ZAMBIA) (B2)</v>
          </cell>
          <cell r="E299" t="str">
            <v>B2</v>
          </cell>
          <cell r="F299">
            <v>25277</v>
          </cell>
          <cell r="G299">
            <v>35</v>
          </cell>
          <cell r="H299">
            <v>34058</v>
          </cell>
          <cell r="I299">
            <v>11.75</v>
          </cell>
          <cell r="J299">
            <v>1</v>
          </cell>
          <cell r="K299" t="str">
            <v>B2</v>
          </cell>
          <cell r="M299">
            <v>402</v>
          </cell>
          <cell r="N299" t="str">
            <v>SUPERVISOR ADMIN (ZAMBIA)</v>
          </cell>
          <cell r="O299" t="str">
            <v>VACANT</v>
          </cell>
          <cell r="P299">
            <v>11310</v>
          </cell>
          <cell r="Q299" t="str">
            <v>AGRICULTURAL SERVICES</v>
          </cell>
          <cell r="R299">
            <v>11447</v>
          </cell>
          <cell r="S299" t="str">
            <v>AGRICULTURAL WORKSHOP</v>
          </cell>
        </row>
        <row r="300">
          <cell r="A300" t="str">
            <v>C218093</v>
          </cell>
          <cell r="B300" t="str">
            <v>KALIMUKWA</v>
          </cell>
          <cell r="C300" t="str">
            <v>LIKEZO</v>
          </cell>
          <cell r="D300" t="str">
            <v>OPERATOR CRANE (ZAMBIA) (B2)</v>
          </cell>
          <cell r="E300" t="str">
            <v>B2</v>
          </cell>
          <cell r="F300">
            <v>25204</v>
          </cell>
          <cell r="G300">
            <v>35</v>
          </cell>
          <cell r="H300">
            <v>33357</v>
          </cell>
          <cell r="I300">
            <v>13.67</v>
          </cell>
          <cell r="J300">
            <v>60</v>
          </cell>
          <cell r="K300" t="str">
            <v>B2</v>
          </cell>
          <cell r="M300">
            <v>418</v>
          </cell>
          <cell r="N300" t="str">
            <v>SUPERVISOR ADMIN (ZAMBIA)</v>
          </cell>
          <cell r="O300" t="str">
            <v>VACANT</v>
          </cell>
          <cell r="P300">
            <v>11310</v>
          </cell>
          <cell r="Q300" t="str">
            <v>AGRICULTURAL SERVICES</v>
          </cell>
          <cell r="R300">
            <v>11447</v>
          </cell>
          <cell r="S300" t="str">
            <v>AGRICULTURAL WORKSHOP</v>
          </cell>
        </row>
        <row r="301">
          <cell r="A301" t="str">
            <v>CXXXX97</v>
          </cell>
          <cell r="B301" t="str">
            <v>VACANT</v>
          </cell>
          <cell r="C301" t="str">
            <v>VACANT</v>
          </cell>
          <cell r="D301" t="str">
            <v>CLERK RECORDS (ZAMBIA) (B2)</v>
          </cell>
          <cell r="E301" t="str">
            <v>B2</v>
          </cell>
          <cell r="F301">
            <v>25688</v>
          </cell>
          <cell r="G301">
            <v>34</v>
          </cell>
          <cell r="H301">
            <v>33529</v>
          </cell>
          <cell r="I301">
            <v>13.2</v>
          </cell>
          <cell r="J301">
            <v>33.5</v>
          </cell>
          <cell r="K301" t="str">
            <v>B2</v>
          </cell>
          <cell r="M301">
            <v>420</v>
          </cell>
          <cell r="N301" t="str">
            <v>CHARGEHAND SHIFT (ZAMBIA)</v>
          </cell>
          <cell r="O301" t="str">
            <v>MUBITA,CHARLES</v>
          </cell>
          <cell r="P301">
            <v>11310</v>
          </cell>
          <cell r="Q301" t="str">
            <v>AGRICULTURAL SERVICES</v>
          </cell>
          <cell r="R301">
            <v>11447</v>
          </cell>
          <cell r="S301" t="str">
            <v>AGRICULTURAL WORKSHOP</v>
          </cell>
        </row>
        <row r="302">
          <cell r="A302" t="str">
            <v>C218911</v>
          </cell>
          <cell r="B302" t="str">
            <v>GREAT</v>
          </cell>
          <cell r="C302" t="str">
            <v>MWENYA</v>
          </cell>
          <cell r="D302" t="str">
            <v>CLERK RECORDS (ZAMBIA) (B2)</v>
          </cell>
          <cell r="E302" t="str">
            <v>B2</v>
          </cell>
          <cell r="F302">
            <v>25569</v>
          </cell>
          <cell r="G302">
            <v>34</v>
          </cell>
          <cell r="H302">
            <v>35327</v>
          </cell>
          <cell r="I302">
            <v>8.2799999999999994</v>
          </cell>
          <cell r="J302">
            <v>35</v>
          </cell>
          <cell r="K302" t="str">
            <v>B2</v>
          </cell>
          <cell r="M302">
            <v>372</v>
          </cell>
          <cell r="N302" t="str">
            <v>CLERK CONTROLLER (ZAMBIA) (B4)</v>
          </cell>
          <cell r="O302" t="str">
            <v>VACANT</v>
          </cell>
          <cell r="P302">
            <v>11310</v>
          </cell>
          <cell r="Q302" t="str">
            <v>AGRICULTURAL SERVICES</v>
          </cell>
          <cell r="R302">
            <v>11445</v>
          </cell>
          <cell r="S302" t="str">
            <v>LAND PREPARATION</v>
          </cell>
        </row>
        <row r="303">
          <cell r="A303" t="str">
            <v>C618757</v>
          </cell>
          <cell r="B303" t="str">
            <v>SOLOTANA</v>
          </cell>
          <cell r="C303" t="str">
            <v>MAYAULA</v>
          </cell>
          <cell r="D303" t="str">
            <v>CLERK RECORDS (ZAMBIA) (B2)</v>
          </cell>
          <cell r="E303" t="str">
            <v>B2</v>
          </cell>
          <cell r="F303">
            <v>25569</v>
          </cell>
          <cell r="G303">
            <v>34</v>
          </cell>
          <cell r="H303">
            <v>34591</v>
          </cell>
          <cell r="I303">
            <v>10.29</v>
          </cell>
          <cell r="J303">
            <v>3</v>
          </cell>
          <cell r="K303" t="str">
            <v>B2</v>
          </cell>
          <cell r="M303">
            <v>330</v>
          </cell>
          <cell r="N303" t="str">
            <v>SUPERVISOR ADMIN (ZAMBIA) (C1)</v>
          </cell>
          <cell r="O303" t="str">
            <v>HANZALA,STEPHEN</v>
          </cell>
          <cell r="P303">
            <v>11310</v>
          </cell>
          <cell r="Q303" t="str">
            <v>AGRICULTURAL SERVICES</v>
          </cell>
          <cell r="R303">
            <v>11443</v>
          </cell>
          <cell r="S303" t="str">
            <v>CANE HAULAGE</v>
          </cell>
        </row>
        <row r="304">
          <cell r="A304" t="str">
            <v>C218925</v>
          </cell>
          <cell r="B304" t="str">
            <v>JOSEPH</v>
          </cell>
          <cell r="C304" t="str">
            <v>SHIBUSE</v>
          </cell>
          <cell r="D304" t="str">
            <v>DRIVER VEHICLE (ZAMBIA) (B2)</v>
          </cell>
          <cell r="E304" t="str">
            <v>B2</v>
          </cell>
          <cell r="F304">
            <v>26517</v>
          </cell>
          <cell r="G304">
            <v>32</v>
          </cell>
          <cell r="H304">
            <v>35495</v>
          </cell>
          <cell r="I304">
            <v>7.81</v>
          </cell>
          <cell r="J304">
            <v>36</v>
          </cell>
          <cell r="K304" t="str">
            <v>B2</v>
          </cell>
          <cell r="M304">
            <v>412</v>
          </cell>
          <cell r="N304" t="str">
            <v>CHARGEHAND SHIFT (ZAMBIA)</v>
          </cell>
          <cell r="O304" t="str">
            <v>MUNYENYEMBE,KENNEDY</v>
          </cell>
          <cell r="P304">
            <v>11310</v>
          </cell>
          <cell r="Q304" t="str">
            <v>AGRICULTURAL SERVICES</v>
          </cell>
          <cell r="R304">
            <v>11447</v>
          </cell>
          <cell r="S304" t="str">
            <v>AGRICULTURAL WORKSHOP</v>
          </cell>
        </row>
        <row r="305">
          <cell r="A305" t="str">
            <v>C822097</v>
          </cell>
          <cell r="B305" t="str">
            <v>BOTHAH</v>
          </cell>
          <cell r="C305" t="str">
            <v>SIANUNU</v>
          </cell>
          <cell r="D305" t="str">
            <v>SAMPLER CROP (ZAMBIA) (B2)</v>
          </cell>
          <cell r="E305" t="str">
            <v>B2</v>
          </cell>
          <cell r="F305">
            <v>26625</v>
          </cell>
          <cell r="G305">
            <v>32</v>
          </cell>
          <cell r="H305">
            <v>37505</v>
          </cell>
          <cell r="I305">
            <v>2.31</v>
          </cell>
          <cell r="J305">
            <v>10</v>
          </cell>
          <cell r="K305" t="str">
            <v>B2</v>
          </cell>
          <cell r="M305">
            <v>8153</v>
          </cell>
          <cell r="N305" t="str">
            <v>SUPERVISOR RESEARCH (ZAMBIA) (C1)</v>
          </cell>
          <cell r="O305" t="str">
            <v>CHINYAMA,JOHN</v>
          </cell>
          <cell r="P305">
            <v>11311</v>
          </cell>
          <cell r="Q305" t="str">
            <v>AGRONOMY</v>
          </cell>
          <cell r="R305">
            <v>11451</v>
          </cell>
          <cell r="S305" t="str">
            <v>RESEARCH</v>
          </cell>
        </row>
        <row r="306">
          <cell r="A306" t="str">
            <v>C618823</v>
          </cell>
          <cell r="B306" t="str">
            <v>DEGREY</v>
          </cell>
          <cell r="C306" t="str">
            <v>MWEEMBA</v>
          </cell>
          <cell r="D306" t="str">
            <v>OPERATOR F/E LOADER (ZAMBIA) (B2)</v>
          </cell>
          <cell r="E306" t="str">
            <v>B2</v>
          </cell>
          <cell r="F306">
            <v>26665</v>
          </cell>
          <cell r="G306">
            <v>31</v>
          </cell>
          <cell r="H306">
            <v>34813</v>
          </cell>
          <cell r="I306">
            <v>9.68</v>
          </cell>
          <cell r="J306">
            <v>7.5</v>
          </cell>
          <cell r="K306" t="str">
            <v>B2</v>
          </cell>
          <cell r="M306">
            <v>394</v>
          </cell>
          <cell r="N306" t="str">
            <v>SUPERVISOR OLAND PREP (ZAMBIA)</v>
          </cell>
          <cell r="O306" t="str">
            <v>SIWELA,CHARLES</v>
          </cell>
          <cell r="P306">
            <v>11310</v>
          </cell>
          <cell r="Q306" t="str">
            <v>AGRICULTURAL SERVICES</v>
          </cell>
          <cell r="R306">
            <v>11445</v>
          </cell>
          <cell r="S306" t="str">
            <v>LAND PREPARATION</v>
          </cell>
        </row>
        <row r="307">
          <cell r="A307" t="str">
            <v>C618006</v>
          </cell>
          <cell r="B307" t="str">
            <v>JUSTIN</v>
          </cell>
          <cell r="C307" t="str">
            <v>CHANDA</v>
          </cell>
          <cell r="D307" t="str">
            <v>TYREHAND (ZAMBIA)</v>
          </cell>
          <cell r="E307" t="str">
            <v>B2</v>
          </cell>
          <cell r="F307">
            <v>26857</v>
          </cell>
          <cell r="G307">
            <v>31</v>
          </cell>
          <cell r="H307">
            <v>33213</v>
          </cell>
          <cell r="I307">
            <v>14.06</v>
          </cell>
          <cell r="J307">
            <v>6.5</v>
          </cell>
          <cell r="K307" t="str">
            <v>B2</v>
          </cell>
          <cell r="M307">
            <v>339</v>
          </cell>
          <cell r="N307" t="str">
            <v>SUPERVISOR TYRES (ZAMBIA)</v>
          </cell>
          <cell r="O307" t="str">
            <v>MWIINGA,RODGERS</v>
          </cell>
          <cell r="P307">
            <v>11310</v>
          </cell>
          <cell r="Q307" t="str">
            <v>AGRICULTURAL SERVICES</v>
          </cell>
          <cell r="R307">
            <v>11443</v>
          </cell>
          <cell r="S307" t="str">
            <v>CANE HAULAGE</v>
          </cell>
        </row>
        <row r="308">
          <cell r="A308" t="str">
            <v>C618843</v>
          </cell>
          <cell r="B308" t="str">
            <v>HAPPY</v>
          </cell>
          <cell r="C308" t="str">
            <v>HAKALIMA</v>
          </cell>
          <cell r="D308" t="str">
            <v>OPERATOR F/E LOADER (ZAMBIA) (B2)</v>
          </cell>
          <cell r="E308" t="str">
            <v>B2</v>
          </cell>
          <cell r="F308">
            <v>27030</v>
          </cell>
          <cell r="G308">
            <v>30</v>
          </cell>
          <cell r="H308">
            <v>34943</v>
          </cell>
          <cell r="I308">
            <v>9.33</v>
          </cell>
          <cell r="J308">
            <v>2.5</v>
          </cell>
          <cell r="K308" t="str">
            <v>B2</v>
          </cell>
          <cell r="M308">
            <v>392</v>
          </cell>
          <cell r="N308" t="str">
            <v>SUPERVISOR OLAND PREP (ZAMBIA)</v>
          </cell>
          <cell r="O308" t="str">
            <v>SIWELA,CHARLES</v>
          </cell>
          <cell r="P308">
            <v>11310</v>
          </cell>
          <cell r="Q308" t="str">
            <v>AGRICULTURAL SERVICES</v>
          </cell>
          <cell r="R308">
            <v>11445</v>
          </cell>
          <cell r="S308" t="str">
            <v>LAND PREPARATION</v>
          </cell>
        </row>
        <row r="309">
          <cell r="A309" t="str">
            <v>C825103</v>
          </cell>
          <cell r="B309" t="str">
            <v>JOSEPH</v>
          </cell>
          <cell r="C309" t="str">
            <v>MUNGAZI</v>
          </cell>
          <cell r="D309" t="str">
            <v>DRIVER VEHICLE (ZAMBIA) (B2)</v>
          </cell>
          <cell r="E309" t="str">
            <v>B2</v>
          </cell>
          <cell r="F309">
            <v>29367</v>
          </cell>
          <cell r="G309">
            <v>24</v>
          </cell>
          <cell r="H309">
            <v>38217</v>
          </cell>
          <cell r="I309">
            <v>0.36</v>
          </cell>
          <cell r="J309">
            <v>10</v>
          </cell>
          <cell r="K309" t="str">
            <v>B2</v>
          </cell>
          <cell r="M309">
            <v>8154</v>
          </cell>
          <cell r="N309" t="str">
            <v>MNGR AGRIC WORKSHOP (ZAMBIA) (D2)</v>
          </cell>
          <cell r="O309" t="str">
            <v>CHIPIMO,JAYSON</v>
          </cell>
          <cell r="P309">
            <v>11310</v>
          </cell>
          <cell r="Q309" t="str">
            <v>AGRICULTURAL SERVICES</v>
          </cell>
          <cell r="R309">
            <v>11447</v>
          </cell>
          <cell r="S309" t="str">
            <v>AGRICULTURAL WORKSHOP</v>
          </cell>
        </row>
        <row r="310">
          <cell r="A310" t="str">
            <v>CXXXX85</v>
          </cell>
          <cell r="B310" t="str">
            <v>VACANT</v>
          </cell>
          <cell r="C310" t="str">
            <v>VACANT</v>
          </cell>
          <cell r="D310" t="str">
            <v>CAPITAO HARVESTING (ZAMBIA) (B1)</v>
          </cell>
          <cell r="E310" t="str">
            <v>B1</v>
          </cell>
          <cell r="F310">
            <v>18264</v>
          </cell>
          <cell r="G310">
            <v>54</v>
          </cell>
          <cell r="H310">
            <v>28034</v>
          </cell>
          <cell r="I310">
            <v>28.24</v>
          </cell>
          <cell r="J310">
            <v>32.5</v>
          </cell>
          <cell r="K310" t="str">
            <v>B1</v>
          </cell>
          <cell r="M310">
            <v>466</v>
          </cell>
          <cell r="N310" t="str">
            <v>OFFICER HARVESTING (ZAMBIA) (C3)</v>
          </cell>
          <cell r="O310" t="str">
            <v>MAAMBO,NUMBWA</v>
          </cell>
          <cell r="P310">
            <v>11308</v>
          </cell>
          <cell r="Q310" t="str">
            <v>CULTIVATION</v>
          </cell>
          <cell r="R310">
            <v>11434</v>
          </cell>
          <cell r="S310" t="str">
            <v>NAKAMBALA AREA</v>
          </cell>
        </row>
        <row r="311">
          <cell r="A311" t="str">
            <v>CXXXX96</v>
          </cell>
          <cell r="B311" t="str">
            <v>VACANT</v>
          </cell>
          <cell r="C311" t="str">
            <v>VACANT</v>
          </cell>
          <cell r="D311" t="str">
            <v>DRIVER CRANE (ZAMBIA) (B2)</v>
          </cell>
          <cell r="E311" t="str">
            <v>B1</v>
          </cell>
          <cell r="F311">
            <v>18264</v>
          </cell>
          <cell r="G311">
            <v>54</v>
          </cell>
          <cell r="H311">
            <v>27820</v>
          </cell>
          <cell r="I311">
            <v>28.83</v>
          </cell>
          <cell r="J311">
            <v>22</v>
          </cell>
          <cell r="K311" t="str">
            <v>B2</v>
          </cell>
          <cell r="M311">
            <v>455</v>
          </cell>
          <cell r="N311" t="str">
            <v>SUPERVISOR ADMIN (ZAMBIA)</v>
          </cell>
          <cell r="O311" t="str">
            <v>VACANT</v>
          </cell>
          <cell r="P311">
            <v>11310</v>
          </cell>
          <cell r="Q311" t="str">
            <v>AGRICULTURAL SERVICES</v>
          </cell>
          <cell r="R311">
            <v>11447</v>
          </cell>
          <cell r="S311" t="str">
            <v>AGRICULTURAL WORKSHOP</v>
          </cell>
        </row>
        <row r="312">
          <cell r="A312" t="str">
            <v>CXXXX87</v>
          </cell>
          <cell r="B312" t="str">
            <v>VACANT</v>
          </cell>
          <cell r="C312" t="str">
            <v>VACANT</v>
          </cell>
          <cell r="D312" t="str">
            <v>DRIVER TRACTOR (ZAMBIA)</v>
          </cell>
          <cell r="E312" t="str">
            <v>B1</v>
          </cell>
          <cell r="F312">
            <v>18264</v>
          </cell>
          <cell r="G312">
            <v>54</v>
          </cell>
          <cell r="H312">
            <v>30011</v>
          </cell>
          <cell r="I312">
            <v>22.83</v>
          </cell>
          <cell r="J312">
            <v>27</v>
          </cell>
          <cell r="K312" t="str">
            <v>B1</v>
          </cell>
          <cell r="M312">
            <v>594</v>
          </cell>
          <cell r="N312" t="str">
            <v>MNGR AREA (ZAMBIA) (D1)</v>
          </cell>
          <cell r="O312" t="str">
            <v>BESA,LYSON</v>
          </cell>
          <cell r="P312">
            <v>11308</v>
          </cell>
          <cell r="Q312" t="str">
            <v>CULTIVATION</v>
          </cell>
          <cell r="R312">
            <v>11436</v>
          </cell>
          <cell r="S312" t="str">
            <v>KALEYA AREA</v>
          </cell>
        </row>
        <row r="313">
          <cell r="A313" t="str">
            <v>C611911</v>
          </cell>
          <cell r="B313" t="str">
            <v>ABNEY</v>
          </cell>
          <cell r="C313" t="str">
            <v>HAMOONGA</v>
          </cell>
          <cell r="D313" t="str">
            <v>ATT PUMP (ZAMBIA) (B1)</v>
          </cell>
          <cell r="E313" t="str">
            <v>B1</v>
          </cell>
          <cell r="F313">
            <v>18629</v>
          </cell>
          <cell r="G313">
            <v>53</v>
          </cell>
          <cell r="H313">
            <v>30413</v>
          </cell>
          <cell r="I313">
            <v>21.73</v>
          </cell>
          <cell r="J313">
            <v>26.5</v>
          </cell>
          <cell r="K313" t="str">
            <v>B1</v>
          </cell>
          <cell r="M313">
            <v>518</v>
          </cell>
          <cell r="N313" t="str">
            <v>SUPERVISOR CENTRAL IRRIGATION (ZAMBIA) (B4)</v>
          </cell>
          <cell r="O313" t="str">
            <v>MONDE,MONDE</v>
          </cell>
          <cell r="P313">
            <v>11308</v>
          </cell>
          <cell r="Q313" t="str">
            <v>CULTIVATION</v>
          </cell>
          <cell r="R313">
            <v>11441</v>
          </cell>
          <cell r="S313" t="str">
            <v>IRRIGATION</v>
          </cell>
        </row>
        <row r="314">
          <cell r="A314" t="str">
            <v>C610305</v>
          </cell>
          <cell r="B314" t="str">
            <v>ALEXIS INAMBAO</v>
          </cell>
          <cell r="C314" t="str">
            <v>LIYAMA</v>
          </cell>
          <cell r="D314" t="str">
            <v>CAPITAO HARVESTING (ZAMBIA) (B1)</v>
          </cell>
          <cell r="E314" t="str">
            <v>B1</v>
          </cell>
          <cell r="F314">
            <v>18629</v>
          </cell>
          <cell r="G314">
            <v>53</v>
          </cell>
          <cell r="H314">
            <v>28946</v>
          </cell>
          <cell r="I314">
            <v>25.74</v>
          </cell>
          <cell r="J314">
            <v>28</v>
          </cell>
          <cell r="K314" t="str">
            <v>B1</v>
          </cell>
          <cell r="M314">
            <v>471</v>
          </cell>
          <cell r="N314" t="str">
            <v>OFFICER HARVESTING (ZAMBIA) (C3)</v>
          </cell>
          <cell r="O314" t="str">
            <v>HAAKANTU,CYPRIANO</v>
          </cell>
          <cell r="P314">
            <v>11308</v>
          </cell>
          <cell r="Q314" t="str">
            <v>CULTIVATION</v>
          </cell>
          <cell r="R314">
            <v>11437</v>
          </cell>
          <cell r="S314" t="str">
            <v>KAWAMA AREA</v>
          </cell>
        </row>
        <row r="315">
          <cell r="A315" t="str">
            <v>C605958</v>
          </cell>
          <cell r="B315" t="str">
            <v>KANYATA</v>
          </cell>
          <cell r="C315" t="str">
            <v>KATUNGU</v>
          </cell>
          <cell r="D315" t="str">
            <v>ATT PUMP (ZAMBIA) (B1)</v>
          </cell>
          <cell r="E315" t="str">
            <v>B1</v>
          </cell>
          <cell r="F315">
            <v>19584</v>
          </cell>
          <cell r="G315">
            <v>51</v>
          </cell>
          <cell r="H315">
            <v>27276</v>
          </cell>
          <cell r="I315">
            <v>30.32</v>
          </cell>
          <cell r="J315">
            <v>7</v>
          </cell>
          <cell r="K315" t="str">
            <v>B1</v>
          </cell>
          <cell r="M315">
            <v>522</v>
          </cell>
          <cell r="N315" t="str">
            <v>SUPERVISOR CENTRAL IRRIGATION (ZAMBIA) (B4)</v>
          </cell>
          <cell r="O315" t="str">
            <v>MAKOLE,PATSON</v>
          </cell>
          <cell r="P315">
            <v>11308</v>
          </cell>
          <cell r="Q315" t="str">
            <v>CULTIVATION</v>
          </cell>
          <cell r="R315">
            <v>11441</v>
          </cell>
          <cell r="S315" t="str">
            <v>IRRIGATION</v>
          </cell>
        </row>
        <row r="316">
          <cell r="A316" t="str">
            <v>C606093</v>
          </cell>
          <cell r="B316" t="str">
            <v>PUMULO</v>
          </cell>
          <cell r="C316" t="str">
            <v>MATAKALA</v>
          </cell>
          <cell r="D316" t="str">
            <v>ATT PUMP (ZAMBIA) (B1)</v>
          </cell>
          <cell r="E316" t="str">
            <v>B1</v>
          </cell>
          <cell r="F316">
            <v>19360</v>
          </cell>
          <cell r="G316">
            <v>51</v>
          </cell>
          <cell r="H316">
            <v>27124</v>
          </cell>
          <cell r="I316">
            <v>30.73</v>
          </cell>
          <cell r="J316">
            <v>54.5</v>
          </cell>
          <cell r="K316" t="str">
            <v>B1</v>
          </cell>
          <cell r="M316">
            <v>521</v>
          </cell>
          <cell r="N316" t="str">
            <v>SUPERVISOR CENTRAL IRRIGATION (ZAMBIA) (B4)</v>
          </cell>
          <cell r="O316" t="str">
            <v>MAKOLE,PATSON</v>
          </cell>
          <cell r="P316">
            <v>11308</v>
          </cell>
          <cell r="Q316" t="str">
            <v>CULTIVATION</v>
          </cell>
          <cell r="R316">
            <v>11441</v>
          </cell>
          <cell r="S316" t="str">
            <v>IRRIGATION</v>
          </cell>
        </row>
        <row r="317">
          <cell r="A317" t="str">
            <v>C608306</v>
          </cell>
          <cell r="B317" t="str">
            <v>GODFREY</v>
          </cell>
          <cell r="C317" t="str">
            <v>NALUMINO</v>
          </cell>
          <cell r="D317" t="str">
            <v>ATT PUMP (ZAMBIA) (B1)</v>
          </cell>
          <cell r="E317" t="str">
            <v>B1</v>
          </cell>
          <cell r="F317">
            <v>19441</v>
          </cell>
          <cell r="G317">
            <v>51</v>
          </cell>
          <cell r="H317">
            <v>27794</v>
          </cell>
          <cell r="I317">
            <v>28.9</v>
          </cell>
          <cell r="J317">
            <v>25.5</v>
          </cell>
          <cell r="K317" t="str">
            <v>B1</v>
          </cell>
          <cell r="M317">
            <v>514</v>
          </cell>
          <cell r="N317" t="str">
            <v>SUPERVISOR CENTRAL IRRIGATION (ZAMBIA) (B4)</v>
          </cell>
          <cell r="O317" t="str">
            <v>MONDE,MONDE</v>
          </cell>
          <cell r="P317">
            <v>11308</v>
          </cell>
          <cell r="Q317" t="str">
            <v>CULTIVATION</v>
          </cell>
          <cell r="R317">
            <v>11441</v>
          </cell>
          <cell r="S317" t="str">
            <v>IRRIGATION</v>
          </cell>
        </row>
        <row r="318">
          <cell r="A318" t="str">
            <v>C607845</v>
          </cell>
          <cell r="B318" t="str">
            <v>ALEXIS</v>
          </cell>
          <cell r="C318" t="str">
            <v>KAPUSU</v>
          </cell>
          <cell r="D318" t="str">
            <v>CAPITAO FIELD (ZAMBIA) (B1)</v>
          </cell>
          <cell r="E318" t="str">
            <v>B1</v>
          </cell>
          <cell r="F318">
            <v>19360</v>
          </cell>
          <cell r="G318">
            <v>51</v>
          </cell>
          <cell r="H318">
            <v>27454</v>
          </cell>
          <cell r="I318">
            <v>29.83</v>
          </cell>
          <cell r="J318">
            <v>24.5</v>
          </cell>
          <cell r="K318" t="str">
            <v>B1</v>
          </cell>
          <cell r="M318">
            <v>491</v>
          </cell>
          <cell r="N318" t="str">
            <v>MNGR FARM (ZAMBIA) (C5)</v>
          </cell>
          <cell r="O318" t="str">
            <v>TUMBAMA,GRIFFITHS C.</v>
          </cell>
          <cell r="P318">
            <v>11308</v>
          </cell>
          <cell r="Q318" t="str">
            <v>CULTIVATION</v>
          </cell>
          <cell r="R318">
            <v>11436</v>
          </cell>
          <cell r="S318" t="str">
            <v>KALEYA AREA</v>
          </cell>
        </row>
        <row r="319">
          <cell r="A319" t="str">
            <v>C607317</v>
          </cell>
          <cell r="B319" t="str">
            <v>RICHARD</v>
          </cell>
          <cell r="C319" t="str">
            <v>MOONGA</v>
          </cell>
          <cell r="D319" t="str">
            <v>CAPITAO HARVESTING (ZAMBIA) (B1)</v>
          </cell>
          <cell r="E319" t="str">
            <v>B1</v>
          </cell>
          <cell r="F319">
            <v>19725</v>
          </cell>
          <cell r="G319">
            <v>50</v>
          </cell>
          <cell r="H319">
            <v>27699</v>
          </cell>
          <cell r="I319">
            <v>29.16</v>
          </cell>
          <cell r="J319">
            <v>2.5</v>
          </cell>
          <cell r="K319" t="str">
            <v>B1</v>
          </cell>
          <cell r="M319">
            <v>465</v>
          </cell>
          <cell r="N319" t="str">
            <v>OFFICER HARVESTING (ZAMBIA) (C3)</v>
          </cell>
          <cell r="O319" t="str">
            <v>MAAMBO,NUMBWA</v>
          </cell>
          <cell r="P319">
            <v>11308</v>
          </cell>
          <cell r="Q319" t="str">
            <v>CULTIVATION</v>
          </cell>
          <cell r="R319">
            <v>11434</v>
          </cell>
          <cell r="S319" t="str">
            <v>NAKAMBALA AREA</v>
          </cell>
        </row>
        <row r="320">
          <cell r="A320" t="str">
            <v>C608920</v>
          </cell>
          <cell r="B320" t="str">
            <v>ROBERT</v>
          </cell>
          <cell r="C320" t="str">
            <v>KALUWA</v>
          </cell>
          <cell r="D320" t="str">
            <v>CAPITAO HARVESTING (ZAMBIA) (B1)</v>
          </cell>
          <cell r="E320" t="str">
            <v>B1</v>
          </cell>
          <cell r="F320">
            <v>19725</v>
          </cell>
          <cell r="G320">
            <v>50</v>
          </cell>
          <cell r="H320">
            <v>28075</v>
          </cell>
          <cell r="I320">
            <v>28.13</v>
          </cell>
          <cell r="J320">
            <v>2.5</v>
          </cell>
          <cell r="K320" t="str">
            <v>B1</v>
          </cell>
          <cell r="M320">
            <v>470</v>
          </cell>
          <cell r="N320" t="str">
            <v>OFFICER HARVESTING (ZAMBIA) (C3)</v>
          </cell>
          <cell r="O320" t="str">
            <v>HAAKANTU,CYPRIANO</v>
          </cell>
          <cell r="P320">
            <v>11308</v>
          </cell>
          <cell r="Q320" t="str">
            <v>CULTIVATION</v>
          </cell>
          <cell r="R320">
            <v>11437</v>
          </cell>
          <cell r="S320" t="str">
            <v>KAWAMA AREA</v>
          </cell>
        </row>
        <row r="321">
          <cell r="A321" t="str">
            <v>C611883</v>
          </cell>
          <cell r="B321" t="str">
            <v>LAWRENCE</v>
          </cell>
          <cell r="C321" t="str">
            <v>MULENGA</v>
          </cell>
          <cell r="D321" t="str">
            <v>CAPITAO HARVESTING (ZAMBIA) (B1)</v>
          </cell>
          <cell r="E321" t="str">
            <v>B1</v>
          </cell>
          <cell r="F321">
            <v>19725</v>
          </cell>
          <cell r="G321">
            <v>50</v>
          </cell>
          <cell r="H321">
            <v>30542</v>
          </cell>
          <cell r="I321">
            <v>21.38</v>
          </cell>
          <cell r="J321">
            <v>2.5</v>
          </cell>
          <cell r="K321" t="str">
            <v>B1</v>
          </cell>
          <cell r="M321">
            <v>481</v>
          </cell>
          <cell r="N321" t="str">
            <v>OFFICER HARVESTING (ZAMBIA) (C3)</v>
          </cell>
          <cell r="O321" t="str">
            <v>MUYUNDA,CRISPIN K.</v>
          </cell>
          <cell r="P321">
            <v>11308</v>
          </cell>
          <cell r="Q321" t="str">
            <v>CULTIVATION</v>
          </cell>
          <cell r="R321">
            <v>11439</v>
          </cell>
          <cell r="S321" t="str">
            <v>CHUULA AREA</v>
          </cell>
        </row>
        <row r="322">
          <cell r="A322" t="str">
            <v>C611054</v>
          </cell>
          <cell r="B322" t="str">
            <v>JULIUS</v>
          </cell>
          <cell r="C322" t="str">
            <v>SINACHIBOMBO</v>
          </cell>
          <cell r="D322" t="str">
            <v>CO-ORDINATOR WATER (ZAMBIA) (B1)</v>
          </cell>
          <cell r="E322" t="str">
            <v>B1</v>
          </cell>
          <cell r="F322">
            <v>20059</v>
          </cell>
          <cell r="G322">
            <v>50</v>
          </cell>
          <cell r="H322">
            <v>29356</v>
          </cell>
          <cell r="I322">
            <v>24.62</v>
          </cell>
          <cell r="J322">
            <v>13</v>
          </cell>
          <cell r="K322" t="str">
            <v>B1</v>
          </cell>
          <cell r="M322">
            <v>526</v>
          </cell>
          <cell r="N322" t="str">
            <v>SUPERVISOR CENTRAL IRRIGATION (ZAMBIA) (B4)</v>
          </cell>
          <cell r="O322" t="str">
            <v>KAAMBO,PIERRE</v>
          </cell>
          <cell r="P322">
            <v>11308</v>
          </cell>
          <cell r="Q322" t="str">
            <v>CULTIVATION</v>
          </cell>
          <cell r="R322">
            <v>11441</v>
          </cell>
          <cell r="S322" t="str">
            <v>IRRIGATION</v>
          </cell>
        </row>
        <row r="323">
          <cell r="A323" t="str">
            <v>C611583</v>
          </cell>
          <cell r="B323" t="str">
            <v>RIVE</v>
          </cell>
          <cell r="C323" t="str">
            <v>CHILUNDU</v>
          </cell>
          <cell r="D323" t="str">
            <v>ATT PUMP (ZAMBIA) (B1)</v>
          </cell>
          <cell r="E323" t="str">
            <v>B1</v>
          </cell>
          <cell r="F323">
            <v>20090</v>
          </cell>
          <cell r="G323">
            <v>49</v>
          </cell>
          <cell r="H323">
            <v>30182</v>
          </cell>
          <cell r="I323">
            <v>22.36</v>
          </cell>
          <cell r="J323">
            <v>5</v>
          </cell>
          <cell r="K323" t="str">
            <v>B1</v>
          </cell>
          <cell r="M323">
            <v>524</v>
          </cell>
          <cell r="N323" t="str">
            <v>SUPERVISOR CENTRAL IRRIGATION (ZAMBIA) (B4)</v>
          </cell>
          <cell r="O323" t="str">
            <v>MAKOLE,PATSON</v>
          </cell>
          <cell r="P323">
            <v>11308</v>
          </cell>
          <cell r="Q323" t="str">
            <v>CULTIVATION</v>
          </cell>
          <cell r="R323">
            <v>11441</v>
          </cell>
          <cell r="S323" t="str">
            <v>IRRIGATION</v>
          </cell>
        </row>
        <row r="324">
          <cell r="A324" t="str">
            <v>C609386</v>
          </cell>
          <cell r="B324" t="str">
            <v>IMBOELA</v>
          </cell>
          <cell r="C324" t="str">
            <v>MWENDA</v>
          </cell>
          <cell r="D324" t="str">
            <v>CAPITAO HARVESTING (ZAMBIA) (B1)</v>
          </cell>
          <cell r="E324" t="str">
            <v>B1</v>
          </cell>
          <cell r="F324">
            <v>20102</v>
          </cell>
          <cell r="G324">
            <v>49</v>
          </cell>
          <cell r="H324">
            <v>28069</v>
          </cell>
          <cell r="I324">
            <v>28.15</v>
          </cell>
          <cell r="J324">
            <v>3</v>
          </cell>
          <cell r="K324" t="str">
            <v>B1</v>
          </cell>
          <cell r="M324">
            <v>483</v>
          </cell>
          <cell r="N324" t="str">
            <v>OFFICER HARVESTING (ZAMBIA) (C3)</v>
          </cell>
          <cell r="O324" t="str">
            <v>MUYUNDA,CRISPIN K.</v>
          </cell>
          <cell r="P324">
            <v>11308</v>
          </cell>
          <cell r="Q324" t="str">
            <v>CULTIVATION</v>
          </cell>
          <cell r="R324">
            <v>11439</v>
          </cell>
          <cell r="S324" t="str">
            <v>CHUULA AREA</v>
          </cell>
        </row>
        <row r="325">
          <cell r="A325" t="str">
            <v>C617051</v>
          </cell>
          <cell r="B325" t="str">
            <v>ALICK</v>
          </cell>
          <cell r="C325" t="str">
            <v>SIANGUNZE</v>
          </cell>
          <cell r="D325" t="str">
            <v>CO-ORDINATOR WATER (ZAMBIA) (B1)</v>
          </cell>
          <cell r="E325" t="str">
            <v>B1</v>
          </cell>
          <cell r="F325">
            <v>20090</v>
          </cell>
          <cell r="G325">
            <v>49</v>
          </cell>
          <cell r="H325">
            <v>32059</v>
          </cell>
          <cell r="I325">
            <v>17.22</v>
          </cell>
          <cell r="J325">
            <v>15.5</v>
          </cell>
          <cell r="K325" t="str">
            <v>B1</v>
          </cell>
          <cell r="M325">
            <v>529</v>
          </cell>
          <cell r="N325" t="str">
            <v>SUPERVISOR CENTRAL IRRIGATION (ZAMBIA) (B4)</v>
          </cell>
          <cell r="O325" t="str">
            <v>KAAMBO,PIERRE</v>
          </cell>
          <cell r="P325">
            <v>11308</v>
          </cell>
          <cell r="Q325" t="str">
            <v>CULTIVATION</v>
          </cell>
          <cell r="R325">
            <v>11441</v>
          </cell>
          <cell r="S325" t="str">
            <v>IRRIGATION</v>
          </cell>
        </row>
        <row r="326">
          <cell r="A326" t="str">
            <v>C607050</v>
          </cell>
          <cell r="B326" t="str">
            <v>STEPHEN</v>
          </cell>
          <cell r="C326" t="str">
            <v>CHINYA</v>
          </cell>
          <cell r="D326" t="str">
            <v>ATT PUMP (ZAMBIA) (B1)</v>
          </cell>
          <cell r="E326" t="str">
            <v>B1</v>
          </cell>
          <cell r="F326">
            <v>20695</v>
          </cell>
          <cell r="G326">
            <v>48</v>
          </cell>
          <cell r="H326">
            <v>27600</v>
          </cell>
          <cell r="I326">
            <v>29.43</v>
          </cell>
          <cell r="J326">
            <v>38</v>
          </cell>
          <cell r="K326" t="str">
            <v>B1</v>
          </cell>
          <cell r="M326">
            <v>520</v>
          </cell>
          <cell r="N326" t="str">
            <v>SUPERVISOR CENTRAL IRRIGATION (ZAMBIA) (B4)</v>
          </cell>
          <cell r="O326" t="str">
            <v>MAKOLE,PATSON</v>
          </cell>
          <cell r="P326">
            <v>11308</v>
          </cell>
          <cell r="Q326" t="str">
            <v>CULTIVATION</v>
          </cell>
          <cell r="R326">
            <v>11441</v>
          </cell>
          <cell r="S326" t="str">
            <v>IRRIGATION</v>
          </cell>
        </row>
        <row r="327">
          <cell r="A327" t="str">
            <v>C607521</v>
          </cell>
          <cell r="B327" t="str">
            <v>LEONARD LUMBALA</v>
          </cell>
          <cell r="C327" t="str">
            <v>KAKUMBA</v>
          </cell>
          <cell r="D327" t="str">
            <v>ATT PUMP (ZAMBIA) (B1)</v>
          </cell>
          <cell r="E327" t="str">
            <v>B1</v>
          </cell>
          <cell r="F327">
            <v>20811</v>
          </cell>
          <cell r="G327">
            <v>48</v>
          </cell>
          <cell r="H327">
            <v>27519</v>
          </cell>
          <cell r="I327">
            <v>29.65</v>
          </cell>
          <cell r="J327">
            <v>21</v>
          </cell>
          <cell r="K327" t="str">
            <v>B1</v>
          </cell>
          <cell r="M327">
            <v>519</v>
          </cell>
          <cell r="N327" t="str">
            <v>SUPERVISOR CENTRAL IRRIGATION (ZAMBIA) (B4)</v>
          </cell>
          <cell r="O327" t="str">
            <v>MAKOLE,PATSON</v>
          </cell>
          <cell r="P327">
            <v>11308</v>
          </cell>
          <cell r="Q327" t="str">
            <v>CULTIVATION</v>
          </cell>
          <cell r="R327">
            <v>11441</v>
          </cell>
          <cell r="S327" t="str">
            <v>IRRIGATION</v>
          </cell>
        </row>
        <row r="328">
          <cell r="A328" t="str">
            <v>C611490</v>
          </cell>
          <cell r="B328" t="str">
            <v>GILBERT</v>
          </cell>
          <cell r="C328" t="str">
            <v>CHILAWO</v>
          </cell>
          <cell r="D328" t="str">
            <v>ATT PUMP (ZAMBIA) (B1)</v>
          </cell>
          <cell r="E328" t="str">
            <v>B1</v>
          </cell>
          <cell r="F328">
            <v>20675</v>
          </cell>
          <cell r="G328">
            <v>48</v>
          </cell>
          <cell r="H328">
            <v>30095</v>
          </cell>
          <cell r="I328">
            <v>22.6</v>
          </cell>
          <cell r="J328">
            <v>28.5</v>
          </cell>
          <cell r="K328" t="str">
            <v>B1</v>
          </cell>
          <cell r="M328">
            <v>507</v>
          </cell>
          <cell r="N328" t="str">
            <v>SUPERVISOR CENTRAL IRRIGATION (ZAMBIA) (B4)</v>
          </cell>
          <cell r="O328" t="str">
            <v>KAPEMBWA,EMMANUEL</v>
          </cell>
          <cell r="P328">
            <v>11308</v>
          </cell>
          <cell r="Q328" t="str">
            <v>CULTIVATION</v>
          </cell>
          <cell r="R328">
            <v>11441</v>
          </cell>
          <cell r="S328" t="str">
            <v>IRRIGATION</v>
          </cell>
        </row>
        <row r="329">
          <cell r="A329" t="str">
            <v>C609327</v>
          </cell>
          <cell r="B329" t="str">
            <v>STEPHEN</v>
          </cell>
          <cell r="C329" t="str">
            <v>ZIMBA</v>
          </cell>
          <cell r="D329" t="str">
            <v>CAPITAO HARVESTING (ZAMBIA) (B1)</v>
          </cell>
          <cell r="E329" t="str">
            <v>B1</v>
          </cell>
          <cell r="F329">
            <v>20455</v>
          </cell>
          <cell r="G329">
            <v>48</v>
          </cell>
          <cell r="H329">
            <v>27834</v>
          </cell>
          <cell r="I329">
            <v>28.79</v>
          </cell>
          <cell r="J329">
            <v>2.5</v>
          </cell>
          <cell r="K329" t="str">
            <v>B1</v>
          </cell>
          <cell r="M329">
            <v>482</v>
          </cell>
          <cell r="N329" t="str">
            <v>OFFICER HARVESTING (ZAMBIA) (C3)</v>
          </cell>
          <cell r="O329" t="str">
            <v>MUYUNDA,CRISPIN K.</v>
          </cell>
          <cell r="P329">
            <v>11308</v>
          </cell>
          <cell r="Q329" t="str">
            <v>CULTIVATION</v>
          </cell>
          <cell r="R329">
            <v>11439</v>
          </cell>
          <cell r="S329" t="str">
            <v>CHUULA AREA</v>
          </cell>
        </row>
        <row r="330">
          <cell r="A330" t="str">
            <v>C609992</v>
          </cell>
          <cell r="B330" t="str">
            <v>JULIAS</v>
          </cell>
          <cell r="C330" t="str">
            <v>MWIINGA</v>
          </cell>
          <cell r="D330" t="str">
            <v>CAPITAO HARVESTING (ZAMBIA) (B1)</v>
          </cell>
          <cell r="E330" t="str">
            <v>B1</v>
          </cell>
          <cell r="F330">
            <v>20455</v>
          </cell>
          <cell r="G330">
            <v>48</v>
          </cell>
          <cell r="H330">
            <v>28648</v>
          </cell>
          <cell r="I330">
            <v>26.56</v>
          </cell>
          <cell r="J330">
            <v>2.5</v>
          </cell>
          <cell r="K330" t="str">
            <v>B1</v>
          </cell>
          <cell r="M330">
            <v>480</v>
          </cell>
          <cell r="N330" t="str">
            <v>OFFICER HARVESTING (ZAMBIA) (C3)</v>
          </cell>
          <cell r="O330" t="str">
            <v>MUYUNDA,CRISPIN K.</v>
          </cell>
          <cell r="P330">
            <v>11308</v>
          </cell>
          <cell r="Q330" t="str">
            <v>CULTIVATION</v>
          </cell>
          <cell r="R330">
            <v>11439</v>
          </cell>
          <cell r="S330" t="str">
            <v>CHUULA AREA</v>
          </cell>
        </row>
        <row r="331">
          <cell r="A331" t="str">
            <v>C611459</v>
          </cell>
          <cell r="B331" t="str">
            <v>BORN</v>
          </cell>
          <cell r="C331" t="str">
            <v>HACHIKUYU</v>
          </cell>
          <cell r="D331" t="str">
            <v>DRIVER TRACTOR (ZAMBIA)</v>
          </cell>
          <cell r="E331" t="str">
            <v>B1</v>
          </cell>
          <cell r="F331">
            <v>20493</v>
          </cell>
          <cell r="G331">
            <v>48</v>
          </cell>
          <cell r="H331">
            <v>30011</v>
          </cell>
          <cell r="I331">
            <v>22.83</v>
          </cell>
          <cell r="J331">
            <v>31</v>
          </cell>
          <cell r="K331" t="str">
            <v>B1</v>
          </cell>
          <cell r="M331">
            <v>593</v>
          </cell>
          <cell r="N331" t="str">
            <v>MNGR AREA (ZAMBIA) (D1)</v>
          </cell>
          <cell r="O331" t="str">
            <v>BESA,LYSON</v>
          </cell>
          <cell r="P331">
            <v>11308</v>
          </cell>
          <cell r="Q331" t="str">
            <v>CULTIVATION</v>
          </cell>
          <cell r="R331">
            <v>11436</v>
          </cell>
          <cell r="S331" t="str">
            <v>KALEYA AREA</v>
          </cell>
        </row>
        <row r="332">
          <cell r="A332" t="str">
            <v>C615880</v>
          </cell>
          <cell r="B332" t="str">
            <v>MEDSON</v>
          </cell>
          <cell r="C332" t="str">
            <v>MIYOBA</v>
          </cell>
          <cell r="D332" t="str">
            <v>CAPITAO HARVESTING (ZAMBIA) (B1)</v>
          </cell>
          <cell r="E332" t="str">
            <v>B1</v>
          </cell>
          <cell r="F332">
            <v>20821</v>
          </cell>
          <cell r="G332">
            <v>47</v>
          </cell>
          <cell r="H332">
            <v>31772</v>
          </cell>
          <cell r="I332">
            <v>18.010000000000002</v>
          </cell>
          <cell r="J332">
            <v>3</v>
          </cell>
          <cell r="K332" t="str">
            <v>B1</v>
          </cell>
          <cell r="M332">
            <v>488</v>
          </cell>
          <cell r="N332" t="str">
            <v>OFFICER HARVESTING (ZAMBIA) (C3)</v>
          </cell>
          <cell r="O332" t="str">
            <v>MUNTHALI,JEREMIAH</v>
          </cell>
          <cell r="P332">
            <v>11308</v>
          </cell>
          <cell r="Q332" t="str">
            <v>CULTIVATION</v>
          </cell>
          <cell r="R332">
            <v>11436</v>
          </cell>
          <cell r="S332" t="str">
            <v>KALEYA AREA</v>
          </cell>
        </row>
        <row r="333">
          <cell r="A333" t="str">
            <v>C611713</v>
          </cell>
          <cell r="B333" t="str">
            <v>CHRISPIN</v>
          </cell>
          <cell r="C333" t="str">
            <v>KAMBEMBE</v>
          </cell>
          <cell r="D333" t="str">
            <v>CO-ORDINATOR WATER (ZAMBIA) (B1)</v>
          </cell>
          <cell r="E333" t="str">
            <v>B1</v>
          </cell>
          <cell r="F333">
            <v>20882</v>
          </cell>
          <cell r="G333">
            <v>47</v>
          </cell>
          <cell r="H333">
            <v>30257</v>
          </cell>
          <cell r="I333">
            <v>22.16</v>
          </cell>
          <cell r="J333">
            <v>19.5</v>
          </cell>
          <cell r="K333" t="str">
            <v>B1</v>
          </cell>
          <cell r="M333">
            <v>528</v>
          </cell>
          <cell r="N333" t="str">
            <v>SUPERVISOR CENTRAL IRRIGATION (ZAMBIA) (B4)</v>
          </cell>
          <cell r="O333" t="str">
            <v>KAAMBO,PIERRE</v>
          </cell>
          <cell r="P333">
            <v>11308</v>
          </cell>
          <cell r="Q333" t="str">
            <v>CULTIVATION</v>
          </cell>
          <cell r="R333">
            <v>11441</v>
          </cell>
          <cell r="S333" t="str">
            <v>IRRIGATION</v>
          </cell>
        </row>
        <row r="334">
          <cell r="A334" t="str">
            <v>C615539</v>
          </cell>
          <cell r="B334" t="str">
            <v>VINCENT</v>
          </cell>
          <cell r="C334" t="str">
            <v>SAMBA</v>
          </cell>
          <cell r="D334" t="str">
            <v>CO-ORDINATOR WATER (ZAMBIA) (B1)</v>
          </cell>
          <cell r="E334" t="str">
            <v>B1</v>
          </cell>
          <cell r="F334">
            <v>20945</v>
          </cell>
          <cell r="G334">
            <v>47</v>
          </cell>
          <cell r="H334">
            <v>31506</v>
          </cell>
          <cell r="I334">
            <v>18.739999999999998</v>
          </cell>
          <cell r="J334">
            <v>25</v>
          </cell>
          <cell r="K334" t="str">
            <v>B1</v>
          </cell>
          <cell r="M334">
            <v>530</v>
          </cell>
          <cell r="N334" t="str">
            <v>SUPERVISOR CENTRAL IRRIGATION (ZAMBIA) (B4)</v>
          </cell>
          <cell r="O334" t="str">
            <v>KAAMBO,PIERRE</v>
          </cell>
          <cell r="P334">
            <v>11308</v>
          </cell>
          <cell r="Q334" t="str">
            <v>CULTIVATION</v>
          </cell>
          <cell r="R334">
            <v>11441</v>
          </cell>
          <cell r="S334" t="str">
            <v>IRRIGATION</v>
          </cell>
        </row>
        <row r="335">
          <cell r="A335" t="str">
            <v>C616737</v>
          </cell>
          <cell r="B335" t="str">
            <v>CHARLES</v>
          </cell>
          <cell r="C335" t="str">
            <v>MACHINA</v>
          </cell>
          <cell r="D335" t="str">
            <v>DRIVER/TYREMAN (ZAMBIA)</v>
          </cell>
          <cell r="E335" t="str">
            <v>B1</v>
          </cell>
          <cell r="F335">
            <v>20821</v>
          </cell>
          <cell r="G335">
            <v>47</v>
          </cell>
          <cell r="H335">
            <v>31537</v>
          </cell>
          <cell r="I335">
            <v>18.649999999999999</v>
          </cell>
          <cell r="J335">
            <v>30.5</v>
          </cell>
          <cell r="K335" t="str">
            <v>B1</v>
          </cell>
          <cell r="M335">
            <v>430</v>
          </cell>
          <cell r="N335" t="str">
            <v>SUPERVISOR TYRES (ZAMBIA)</v>
          </cell>
          <cell r="O335" t="str">
            <v>MWIINGA,RODGERS</v>
          </cell>
          <cell r="P335">
            <v>11310</v>
          </cell>
          <cell r="Q335" t="str">
            <v>AGRICULTURAL SERVICES</v>
          </cell>
          <cell r="R335">
            <v>11443</v>
          </cell>
          <cell r="S335" t="str">
            <v>CANE HAULAGE</v>
          </cell>
        </row>
        <row r="336">
          <cell r="A336" t="str">
            <v>C608536</v>
          </cell>
          <cell r="B336" t="str">
            <v>KABASIYA</v>
          </cell>
          <cell r="C336" t="str">
            <v>SIISII</v>
          </cell>
          <cell r="D336" t="str">
            <v>ATT PUMP (ZAMBIA) (B1)</v>
          </cell>
          <cell r="E336" t="str">
            <v>B1</v>
          </cell>
          <cell r="F336">
            <v>21186</v>
          </cell>
          <cell r="G336">
            <v>46</v>
          </cell>
          <cell r="H336">
            <v>28047</v>
          </cell>
          <cell r="I336">
            <v>28.21</v>
          </cell>
          <cell r="J336">
            <v>15</v>
          </cell>
          <cell r="K336" t="str">
            <v>B1</v>
          </cell>
          <cell r="M336">
            <v>513</v>
          </cell>
          <cell r="N336" t="str">
            <v>SUPERVISOR CENTRAL IRRIGATION (ZAMBIA) (B4)</v>
          </cell>
          <cell r="O336" t="str">
            <v>MONDE,MONDE</v>
          </cell>
          <cell r="P336">
            <v>11308</v>
          </cell>
          <cell r="Q336" t="str">
            <v>CULTIVATION</v>
          </cell>
          <cell r="R336">
            <v>11441</v>
          </cell>
          <cell r="S336" t="str">
            <v>IRRIGATION</v>
          </cell>
        </row>
        <row r="337">
          <cell r="A337" t="str">
            <v>C611622</v>
          </cell>
          <cell r="B337" t="str">
            <v>KAKANDELWA</v>
          </cell>
          <cell r="C337" t="str">
            <v>SISHEKANU</v>
          </cell>
          <cell r="D337" t="str">
            <v>ATT PUMP (ZAMBIA) (B1)</v>
          </cell>
          <cell r="E337" t="str">
            <v>B1</v>
          </cell>
          <cell r="F337">
            <v>21406</v>
          </cell>
          <cell r="G337">
            <v>46</v>
          </cell>
          <cell r="H337">
            <v>30011</v>
          </cell>
          <cell r="I337">
            <v>22.83</v>
          </cell>
          <cell r="J337">
            <v>16</v>
          </cell>
          <cell r="K337" t="str">
            <v>B1</v>
          </cell>
          <cell r="M337">
            <v>505</v>
          </cell>
          <cell r="N337" t="str">
            <v>SUPERVISOR CENTRAL IRRIGATION (ZAMBIA) (B4)</v>
          </cell>
          <cell r="O337" t="str">
            <v>KAPEMBWA,EMMANUEL</v>
          </cell>
          <cell r="P337">
            <v>11308</v>
          </cell>
          <cell r="Q337" t="str">
            <v>CULTIVATION</v>
          </cell>
          <cell r="R337">
            <v>11441</v>
          </cell>
          <cell r="S337" t="str">
            <v>IRRIGATION</v>
          </cell>
        </row>
        <row r="338">
          <cell r="A338" t="str">
            <v>C614002</v>
          </cell>
          <cell r="B338" t="str">
            <v>OLIVER</v>
          </cell>
          <cell r="C338" t="str">
            <v>IBANZA</v>
          </cell>
          <cell r="D338" t="str">
            <v>ATT PUMP (ZAMBIA) (B1)</v>
          </cell>
          <cell r="E338" t="str">
            <v>B1</v>
          </cell>
          <cell r="F338">
            <v>21186</v>
          </cell>
          <cell r="G338">
            <v>46</v>
          </cell>
          <cell r="H338">
            <v>30933</v>
          </cell>
          <cell r="I338">
            <v>20.309999999999999</v>
          </cell>
          <cell r="J338">
            <v>8.5</v>
          </cell>
          <cell r="K338" t="str">
            <v>B1</v>
          </cell>
          <cell r="M338">
            <v>516</v>
          </cell>
          <cell r="N338" t="str">
            <v>SUPERVISOR CENTRAL IRRIGATION (ZAMBIA) (B4)</v>
          </cell>
          <cell r="O338" t="str">
            <v>MONDE,MONDE</v>
          </cell>
          <cell r="P338">
            <v>11308</v>
          </cell>
          <cell r="Q338" t="str">
            <v>CULTIVATION</v>
          </cell>
          <cell r="R338">
            <v>11441</v>
          </cell>
          <cell r="S338" t="str">
            <v>IRRIGATION</v>
          </cell>
        </row>
        <row r="339">
          <cell r="A339" t="str">
            <v>C615095</v>
          </cell>
          <cell r="B339" t="str">
            <v>TREVOR</v>
          </cell>
          <cell r="C339" t="str">
            <v>MWALILA</v>
          </cell>
          <cell r="D339" t="str">
            <v>ATT PUMP (ZAMBIA) (B1)</v>
          </cell>
          <cell r="E339" t="str">
            <v>B1</v>
          </cell>
          <cell r="F339">
            <v>21198</v>
          </cell>
          <cell r="G339">
            <v>46</v>
          </cell>
          <cell r="H339">
            <v>31148</v>
          </cell>
          <cell r="I339">
            <v>19.72</v>
          </cell>
          <cell r="J339">
            <v>15.5</v>
          </cell>
          <cell r="K339" t="str">
            <v>B1</v>
          </cell>
          <cell r="M339">
            <v>515</v>
          </cell>
          <cell r="N339" t="str">
            <v>SUPERVISOR CENTRAL IRRIGATION (ZAMBIA) (B4)</v>
          </cell>
          <cell r="O339" t="str">
            <v>MONDE,MONDE</v>
          </cell>
          <cell r="P339">
            <v>11308</v>
          </cell>
          <cell r="Q339" t="str">
            <v>CULTIVATION</v>
          </cell>
          <cell r="R339">
            <v>11441</v>
          </cell>
          <cell r="S339" t="str">
            <v>IRRIGATION</v>
          </cell>
        </row>
        <row r="340">
          <cell r="A340" t="str">
            <v>C616719</v>
          </cell>
          <cell r="B340" t="str">
            <v>GEORGE</v>
          </cell>
          <cell r="C340" t="str">
            <v>MASALABANDA</v>
          </cell>
          <cell r="D340" t="str">
            <v>CAPITAO FIELD (ZAMBIA) (B1)</v>
          </cell>
          <cell r="E340" t="str">
            <v>B1</v>
          </cell>
          <cell r="F340">
            <v>21186</v>
          </cell>
          <cell r="G340">
            <v>46</v>
          </cell>
          <cell r="H340">
            <v>29186</v>
          </cell>
          <cell r="I340">
            <v>25.09</v>
          </cell>
          <cell r="J340">
            <v>22</v>
          </cell>
          <cell r="K340" t="str">
            <v>B1</v>
          </cell>
          <cell r="M340">
            <v>477</v>
          </cell>
          <cell r="N340" t="str">
            <v>MNGR FARM (ZAMBIA) (C5)</v>
          </cell>
          <cell r="O340" t="str">
            <v>AKAPELWA,SIKUTO</v>
          </cell>
          <cell r="P340">
            <v>11308</v>
          </cell>
          <cell r="Q340" t="str">
            <v>CULTIVATION</v>
          </cell>
          <cell r="R340">
            <v>11437</v>
          </cell>
          <cell r="S340" t="str">
            <v>KAWAMA AREA</v>
          </cell>
        </row>
        <row r="341">
          <cell r="A341" t="str">
            <v>C208736</v>
          </cell>
          <cell r="B341" t="str">
            <v>STANELY</v>
          </cell>
          <cell r="C341" t="str">
            <v>NGANDU</v>
          </cell>
          <cell r="D341" t="str">
            <v>HANDYMAN MACHINIST III (ZAMBIA)</v>
          </cell>
          <cell r="E341" t="str">
            <v>B1</v>
          </cell>
          <cell r="F341">
            <v>21186</v>
          </cell>
          <cell r="G341">
            <v>46</v>
          </cell>
          <cell r="H341">
            <v>28076</v>
          </cell>
          <cell r="I341">
            <v>28.13</v>
          </cell>
          <cell r="J341">
            <v>18</v>
          </cell>
          <cell r="K341" t="str">
            <v>B1</v>
          </cell>
          <cell r="M341">
            <v>423</v>
          </cell>
          <cell r="N341" t="str">
            <v>FOREMAN SUPPORT SERVICES (ZAMBIA)</v>
          </cell>
          <cell r="O341" t="str">
            <v>MUSIALIKE,MUNDIA</v>
          </cell>
          <cell r="P341">
            <v>11310</v>
          </cell>
          <cell r="Q341" t="str">
            <v>AGRICULTURAL SERVICES</v>
          </cell>
          <cell r="R341">
            <v>11447</v>
          </cell>
          <cell r="S341" t="str">
            <v>AGRICULTURAL WORKSHOP</v>
          </cell>
        </row>
        <row r="342">
          <cell r="A342" t="str">
            <v>C611342</v>
          </cell>
          <cell r="B342" t="str">
            <v>JOSHUA</v>
          </cell>
          <cell r="C342" t="str">
            <v>MVULA</v>
          </cell>
          <cell r="D342" t="str">
            <v>ATT PUMP (ZAMBIA) (B1)</v>
          </cell>
          <cell r="E342" t="str">
            <v>B1</v>
          </cell>
          <cell r="F342">
            <v>21551</v>
          </cell>
          <cell r="G342">
            <v>45</v>
          </cell>
          <cell r="H342">
            <v>29913</v>
          </cell>
          <cell r="I342">
            <v>23.1</v>
          </cell>
          <cell r="J342">
            <v>5</v>
          </cell>
          <cell r="K342" t="str">
            <v>B1</v>
          </cell>
          <cell r="M342">
            <v>510</v>
          </cell>
          <cell r="N342" t="str">
            <v>SUPERVISOR CENTRAL IRRIGATION (ZAMBIA) (B4)</v>
          </cell>
          <cell r="O342" t="str">
            <v>MONDE,MONDE</v>
          </cell>
          <cell r="P342">
            <v>11308</v>
          </cell>
          <cell r="Q342" t="str">
            <v>CULTIVATION</v>
          </cell>
          <cell r="R342">
            <v>11441</v>
          </cell>
          <cell r="S342" t="str">
            <v>IRRIGATION</v>
          </cell>
        </row>
        <row r="343">
          <cell r="A343" t="str">
            <v>C611530</v>
          </cell>
          <cell r="B343" t="str">
            <v>GODWIN</v>
          </cell>
          <cell r="C343" t="str">
            <v>MAMBWE</v>
          </cell>
          <cell r="D343" t="str">
            <v>ATT PUMP (ZAMBIA) (B1)</v>
          </cell>
          <cell r="E343" t="str">
            <v>B1</v>
          </cell>
          <cell r="F343">
            <v>21551</v>
          </cell>
          <cell r="G343">
            <v>45</v>
          </cell>
          <cell r="H343">
            <v>30132</v>
          </cell>
          <cell r="I343">
            <v>22.5</v>
          </cell>
          <cell r="J343">
            <v>15</v>
          </cell>
          <cell r="K343" t="str">
            <v>B1</v>
          </cell>
          <cell r="M343">
            <v>506</v>
          </cell>
          <cell r="N343" t="str">
            <v>SUPERVISOR CENTRAL IRRIGATION (ZAMBIA) (B4)</v>
          </cell>
          <cell r="O343" t="str">
            <v>KAPEMBWA,EMMANUEL</v>
          </cell>
          <cell r="P343">
            <v>11308</v>
          </cell>
          <cell r="Q343" t="str">
            <v>CULTIVATION</v>
          </cell>
          <cell r="R343">
            <v>11441</v>
          </cell>
          <cell r="S343" t="str">
            <v>IRRIGATION</v>
          </cell>
        </row>
        <row r="344">
          <cell r="A344" t="str">
            <v>C216380</v>
          </cell>
          <cell r="B344" t="str">
            <v>LUCK</v>
          </cell>
          <cell r="C344" t="str">
            <v>SIKABUMBU</v>
          </cell>
          <cell r="D344" t="str">
            <v>DRIVER TRACTOR (ZAMBIA) (B1)</v>
          </cell>
          <cell r="E344" t="str">
            <v>B1</v>
          </cell>
          <cell r="F344">
            <v>21905</v>
          </cell>
          <cell r="G344">
            <v>45</v>
          </cell>
          <cell r="H344">
            <v>29594</v>
          </cell>
          <cell r="I344">
            <v>23.98</v>
          </cell>
          <cell r="J344">
            <v>7.5</v>
          </cell>
          <cell r="K344" t="str">
            <v>B1</v>
          </cell>
          <cell r="M344">
            <v>572</v>
          </cell>
          <cell r="N344" t="str">
            <v>MNGR AREA (ZAMBIA) (D1)</v>
          </cell>
          <cell r="O344" t="str">
            <v>KAULA,TYSON</v>
          </cell>
          <cell r="P344">
            <v>11308</v>
          </cell>
          <cell r="Q344" t="str">
            <v>CULTIVATION</v>
          </cell>
          <cell r="R344">
            <v>11437</v>
          </cell>
          <cell r="S344" t="str">
            <v>KAWAMA AREA</v>
          </cell>
        </row>
        <row r="345">
          <cell r="A345" t="str">
            <v>C616894</v>
          </cell>
          <cell r="B345" t="str">
            <v>MANDANDAFU</v>
          </cell>
          <cell r="C345" t="str">
            <v>SIMATE</v>
          </cell>
          <cell r="D345" t="str">
            <v>SAMPLER ANALYST (ZAMBIA)</v>
          </cell>
          <cell r="E345" t="str">
            <v>B1</v>
          </cell>
          <cell r="F345">
            <v>21551</v>
          </cell>
          <cell r="G345">
            <v>45</v>
          </cell>
          <cell r="H345">
            <v>31919</v>
          </cell>
          <cell r="I345">
            <v>17.600000000000001</v>
          </cell>
          <cell r="J345">
            <v>61</v>
          </cell>
          <cell r="K345" t="str">
            <v>B1</v>
          </cell>
          <cell r="M345">
            <v>495</v>
          </cell>
          <cell r="N345" t="str">
            <v>SAMPLER CROP (ZAMBIA) (B2)</v>
          </cell>
          <cell r="O345" t="str">
            <v>SIANUNU,BOTHAH</v>
          </cell>
          <cell r="P345">
            <v>11311</v>
          </cell>
          <cell r="Q345" t="str">
            <v>AGRONOMY</v>
          </cell>
          <cell r="R345">
            <v>11451</v>
          </cell>
          <cell r="S345" t="str">
            <v>RESEARCH</v>
          </cell>
        </row>
        <row r="346">
          <cell r="A346" t="str">
            <v>C611343</v>
          </cell>
          <cell r="B346" t="str">
            <v>BUPE PASCAL</v>
          </cell>
          <cell r="C346" t="str">
            <v>NKANDU</v>
          </cell>
          <cell r="D346" t="str">
            <v>ATT PUMP (ZAMBIA) (B1)</v>
          </cell>
          <cell r="E346" t="str">
            <v>B1</v>
          </cell>
          <cell r="F346">
            <v>21916</v>
          </cell>
          <cell r="G346">
            <v>44</v>
          </cell>
          <cell r="H346">
            <v>29915</v>
          </cell>
          <cell r="I346">
            <v>23.1</v>
          </cell>
          <cell r="J346">
            <v>44.5</v>
          </cell>
          <cell r="K346" t="str">
            <v>B1</v>
          </cell>
          <cell r="M346">
            <v>509</v>
          </cell>
          <cell r="N346" t="str">
            <v>SUPERVISOR CENTRAL IRRIGATION (ZAMBIA) (B4)</v>
          </cell>
          <cell r="O346" t="str">
            <v>MONDE,MONDE</v>
          </cell>
          <cell r="P346">
            <v>11308</v>
          </cell>
          <cell r="Q346" t="str">
            <v>CULTIVATION</v>
          </cell>
          <cell r="R346">
            <v>11441</v>
          </cell>
          <cell r="S346" t="str">
            <v>IRRIGATION</v>
          </cell>
        </row>
        <row r="347">
          <cell r="A347" t="str">
            <v>C615292</v>
          </cell>
          <cell r="B347" t="str">
            <v>LONGNUS</v>
          </cell>
          <cell r="C347" t="str">
            <v>MUUKA</v>
          </cell>
          <cell r="D347" t="str">
            <v>CAPITAO HARVESTING (ZAMBIA) (B1)</v>
          </cell>
          <cell r="E347" t="str">
            <v>B1</v>
          </cell>
          <cell r="F347">
            <v>22255</v>
          </cell>
          <cell r="G347">
            <v>44</v>
          </cell>
          <cell r="H347">
            <v>31471</v>
          </cell>
          <cell r="I347">
            <v>18.84</v>
          </cell>
          <cell r="J347">
            <v>3</v>
          </cell>
          <cell r="K347" t="str">
            <v>B1</v>
          </cell>
          <cell r="M347">
            <v>467</v>
          </cell>
          <cell r="N347" t="str">
            <v>OFFICER HARVESTING (ZAMBIA) (C3)</v>
          </cell>
          <cell r="O347" t="str">
            <v>MAAMBO,NUMBWA</v>
          </cell>
          <cell r="P347">
            <v>11308</v>
          </cell>
          <cell r="Q347" t="str">
            <v>CULTIVATION</v>
          </cell>
          <cell r="R347">
            <v>11434</v>
          </cell>
          <cell r="S347" t="str">
            <v>NAKAMBALA AREA</v>
          </cell>
        </row>
        <row r="348">
          <cell r="A348" t="str">
            <v>C614042</v>
          </cell>
          <cell r="B348" t="str">
            <v>SUNDAY</v>
          </cell>
          <cell r="C348" t="str">
            <v>CHULABANTU</v>
          </cell>
          <cell r="D348" t="str">
            <v>CHAINMAN (ZAMBIA) (B1)</v>
          </cell>
          <cell r="E348" t="str">
            <v>B1</v>
          </cell>
          <cell r="F348">
            <v>21921</v>
          </cell>
          <cell r="G348">
            <v>44</v>
          </cell>
          <cell r="H348">
            <v>30774</v>
          </cell>
          <cell r="I348">
            <v>20.74</v>
          </cell>
          <cell r="J348">
            <v>2.5</v>
          </cell>
          <cell r="K348" t="str">
            <v>B1</v>
          </cell>
          <cell r="M348">
            <v>449</v>
          </cell>
          <cell r="N348" t="str">
            <v>OFFICER SURVEY &amp; DRAINAGE (ZAMBIA) (C5)</v>
          </cell>
          <cell r="O348" t="str">
            <v>NAMAKANDO,ERNEST</v>
          </cell>
          <cell r="P348">
            <v>11310</v>
          </cell>
          <cell r="Q348" t="str">
            <v>AGRICULTURAL SERVICES</v>
          </cell>
          <cell r="R348">
            <v>11445</v>
          </cell>
          <cell r="S348" t="str">
            <v>LAND PREPARATION</v>
          </cell>
        </row>
        <row r="349">
          <cell r="A349" t="str">
            <v>C611439</v>
          </cell>
          <cell r="B349" t="str">
            <v>GODSON</v>
          </cell>
          <cell r="C349" t="str">
            <v>MUMBA</v>
          </cell>
          <cell r="D349" t="str">
            <v>DRIVER TRACTOR (ZAMBIA)</v>
          </cell>
          <cell r="E349" t="str">
            <v>B1</v>
          </cell>
          <cell r="F349">
            <v>21916</v>
          </cell>
          <cell r="G349">
            <v>44</v>
          </cell>
          <cell r="H349">
            <v>30033</v>
          </cell>
          <cell r="I349">
            <v>22.77</v>
          </cell>
          <cell r="J349">
            <v>24.5</v>
          </cell>
          <cell r="K349" t="str">
            <v>B1</v>
          </cell>
          <cell r="M349">
            <v>592</v>
          </cell>
          <cell r="N349" t="str">
            <v>MNGR AREA (ZAMBIA) (D1)</v>
          </cell>
          <cell r="O349" t="str">
            <v>BESA,LYSON</v>
          </cell>
          <cell r="P349">
            <v>11308</v>
          </cell>
          <cell r="Q349" t="str">
            <v>CULTIVATION</v>
          </cell>
          <cell r="R349">
            <v>11436</v>
          </cell>
          <cell r="S349" t="str">
            <v>KALEYA AREA</v>
          </cell>
        </row>
        <row r="350">
          <cell r="A350" t="str">
            <v>C616542</v>
          </cell>
          <cell r="B350" t="str">
            <v>PUMULO</v>
          </cell>
          <cell r="C350" t="str">
            <v>WAMULUME</v>
          </cell>
          <cell r="D350" t="str">
            <v>ATT PUMP (ZAMBIA) (B1)</v>
          </cell>
          <cell r="E350" t="str">
            <v>B1</v>
          </cell>
          <cell r="F350">
            <v>22282</v>
          </cell>
          <cell r="G350">
            <v>43</v>
          </cell>
          <cell r="H350">
            <v>30582</v>
          </cell>
          <cell r="I350">
            <v>21.27</v>
          </cell>
          <cell r="J350">
            <v>29</v>
          </cell>
          <cell r="K350" t="str">
            <v>B1</v>
          </cell>
          <cell r="M350">
            <v>512</v>
          </cell>
          <cell r="N350" t="str">
            <v>SUPERVISOR CENTRAL IRRIGATION (ZAMBIA) (B4)</v>
          </cell>
          <cell r="O350" t="str">
            <v>MONDE,MONDE</v>
          </cell>
          <cell r="P350">
            <v>11308</v>
          </cell>
          <cell r="Q350" t="str">
            <v>CULTIVATION</v>
          </cell>
          <cell r="R350">
            <v>11441</v>
          </cell>
          <cell r="S350" t="str">
            <v>IRRIGATION</v>
          </cell>
        </row>
        <row r="351">
          <cell r="A351" t="str">
            <v>C618110</v>
          </cell>
          <cell r="B351" t="str">
            <v>KAPALU</v>
          </cell>
          <cell r="C351" t="str">
            <v>NGONGA</v>
          </cell>
          <cell r="D351" t="str">
            <v>CAPITAO HARVESTING (ZAMBIA) (B1)</v>
          </cell>
          <cell r="E351" t="str">
            <v>B1</v>
          </cell>
          <cell r="F351">
            <v>22282</v>
          </cell>
          <cell r="G351">
            <v>43</v>
          </cell>
          <cell r="H351">
            <v>33374</v>
          </cell>
          <cell r="I351">
            <v>13.62</v>
          </cell>
          <cell r="J351">
            <v>2.5</v>
          </cell>
          <cell r="K351" t="str">
            <v>B1</v>
          </cell>
          <cell r="M351">
            <v>490</v>
          </cell>
          <cell r="N351" t="str">
            <v>OFFICER HARVESTING (ZAMBIA) (C3)</v>
          </cell>
          <cell r="O351" t="str">
            <v>MUNTHALI,JEREMIAH</v>
          </cell>
          <cell r="P351">
            <v>11308</v>
          </cell>
          <cell r="Q351" t="str">
            <v>CULTIVATION</v>
          </cell>
          <cell r="R351">
            <v>11436</v>
          </cell>
          <cell r="S351" t="str">
            <v>KALEYA AREA</v>
          </cell>
        </row>
        <row r="352">
          <cell r="A352" t="str">
            <v>C618396</v>
          </cell>
          <cell r="B352" t="str">
            <v>KAESHE</v>
          </cell>
          <cell r="C352" t="str">
            <v>MWANANGOMBE</v>
          </cell>
          <cell r="D352" t="str">
            <v>CO-ORDINATOR WATER (ZAMBIA) (B1)</v>
          </cell>
          <cell r="E352" t="str">
            <v>B1</v>
          </cell>
          <cell r="F352">
            <v>22898</v>
          </cell>
          <cell r="G352">
            <v>42</v>
          </cell>
          <cell r="H352">
            <v>33787</v>
          </cell>
          <cell r="I352">
            <v>12.49</v>
          </cell>
          <cell r="J352">
            <v>14.5</v>
          </cell>
          <cell r="K352" t="str">
            <v>B1</v>
          </cell>
          <cell r="M352">
            <v>534</v>
          </cell>
          <cell r="N352" t="str">
            <v>SUPERVISOR CENTRAL IRRIGATION (ZAMBIA) (B4)</v>
          </cell>
          <cell r="O352" t="str">
            <v>KAAMBO,PIERRE</v>
          </cell>
          <cell r="P352">
            <v>11308</v>
          </cell>
          <cell r="Q352" t="str">
            <v>CULTIVATION</v>
          </cell>
          <cell r="R352">
            <v>11441</v>
          </cell>
          <cell r="S352" t="str">
            <v>IRRIGATION</v>
          </cell>
        </row>
        <row r="353">
          <cell r="A353" t="str">
            <v>C611829</v>
          </cell>
          <cell r="B353" t="str">
            <v>HUMPHREY</v>
          </cell>
          <cell r="C353" t="str">
            <v>CHILE</v>
          </cell>
          <cell r="D353" t="str">
            <v>RESEARCH WORKER (ZAMBIA) (B1)</v>
          </cell>
          <cell r="E353" t="str">
            <v>B1</v>
          </cell>
          <cell r="F353">
            <v>22820</v>
          </cell>
          <cell r="G353">
            <v>42</v>
          </cell>
          <cell r="H353">
            <v>30403</v>
          </cell>
          <cell r="I353">
            <v>21.75</v>
          </cell>
          <cell r="J353">
            <v>25</v>
          </cell>
          <cell r="K353" t="str">
            <v>B1</v>
          </cell>
          <cell r="M353">
            <v>494</v>
          </cell>
          <cell r="N353" t="str">
            <v>SUPERVISOR RESEARCH (ZAMBIA) (C1)</v>
          </cell>
          <cell r="O353" t="str">
            <v>MUMBA,PAUL</v>
          </cell>
          <cell r="P353">
            <v>11311</v>
          </cell>
          <cell r="Q353" t="str">
            <v>AGRONOMY</v>
          </cell>
          <cell r="R353">
            <v>11451</v>
          </cell>
          <cell r="S353" t="str">
            <v>RESEARCH</v>
          </cell>
        </row>
        <row r="354">
          <cell r="A354" t="str">
            <v>C618829</v>
          </cell>
          <cell r="B354" t="str">
            <v>SYLVESTER</v>
          </cell>
          <cell r="C354" t="str">
            <v>MAAMBO</v>
          </cell>
          <cell r="D354" t="str">
            <v>CHAINMAN (ZAMBIA) (B1)</v>
          </cell>
          <cell r="E354" t="str">
            <v>B1</v>
          </cell>
          <cell r="F354">
            <v>23012</v>
          </cell>
          <cell r="G354">
            <v>41</v>
          </cell>
          <cell r="H354">
            <v>34857</v>
          </cell>
          <cell r="I354">
            <v>9.56</v>
          </cell>
          <cell r="J354">
            <v>5</v>
          </cell>
          <cell r="K354" t="str">
            <v>B1</v>
          </cell>
          <cell r="M354">
            <v>447</v>
          </cell>
          <cell r="N354" t="str">
            <v>OFFICER SURVEY &amp; DRAINAGE (ZAMBIA) (C5)</v>
          </cell>
          <cell r="O354" t="str">
            <v>NAMAKANDO,ERNEST</v>
          </cell>
          <cell r="P354">
            <v>11310</v>
          </cell>
          <cell r="Q354" t="str">
            <v>AGRICULTURAL SERVICES</v>
          </cell>
          <cell r="R354">
            <v>11445</v>
          </cell>
          <cell r="S354" t="str">
            <v>LAND PREPARATION</v>
          </cell>
        </row>
        <row r="355">
          <cell r="A355" t="str">
            <v>C217249</v>
          </cell>
          <cell r="B355" t="str">
            <v>CLOSEWELL</v>
          </cell>
          <cell r="C355" t="str">
            <v>SIANJALIKA</v>
          </cell>
          <cell r="D355" t="str">
            <v>DRIVER CRANE (ZAMBIA) (B2)</v>
          </cell>
          <cell r="E355" t="str">
            <v>B1</v>
          </cell>
          <cell r="F355">
            <v>23012</v>
          </cell>
          <cell r="G355">
            <v>41</v>
          </cell>
          <cell r="H355">
            <v>32394</v>
          </cell>
          <cell r="I355">
            <v>16.309999999999999</v>
          </cell>
          <cell r="J355">
            <v>15</v>
          </cell>
          <cell r="K355" t="str">
            <v>B2</v>
          </cell>
          <cell r="M355">
            <v>457</v>
          </cell>
          <cell r="N355" t="str">
            <v>SUPERVISOR ADMIN (ZAMBIA)</v>
          </cell>
          <cell r="O355" t="str">
            <v>VACANT</v>
          </cell>
          <cell r="P355">
            <v>11310</v>
          </cell>
          <cell r="Q355" t="str">
            <v>AGRICULTURAL SERVICES</v>
          </cell>
          <cell r="R355">
            <v>11447</v>
          </cell>
          <cell r="S355" t="str">
            <v>AGRICULTURAL WORKSHOP</v>
          </cell>
        </row>
        <row r="356">
          <cell r="A356" t="str">
            <v>C618616</v>
          </cell>
          <cell r="B356" t="str">
            <v>GOLIATH</v>
          </cell>
          <cell r="C356" t="str">
            <v>NJOVU</v>
          </cell>
          <cell r="D356" t="str">
            <v>SAMPLER ANALYST (ZAMBIA)</v>
          </cell>
          <cell r="E356" t="str">
            <v>B1</v>
          </cell>
          <cell r="F356">
            <v>23366</v>
          </cell>
          <cell r="G356">
            <v>41</v>
          </cell>
          <cell r="H356">
            <v>34200</v>
          </cell>
          <cell r="I356">
            <v>11.36</v>
          </cell>
          <cell r="J356">
            <v>5</v>
          </cell>
          <cell r="K356" t="str">
            <v>B1</v>
          </cell>
          <cell r="M356">
            <v>496</v>
          </cell>
          <cell r="N356" t="str">
            <v>SAMPLER CROP (ZAMBIA) (B2)</v>
          </cell>
          <cell r="O356" t="str">
            <v>SIANUNU,BOTHAH</v>
          </cell>
          <cell r="P356">
            <v>11311</v>
          </cell>
          <cell r="Q356" t="str">
            <v>AGRONOMY</v>
          </cell>
          <cell r="R356">
            <v>11451</v>
          </cell>
          <cell r="S356" t="str">
            <v>RESEARCH</v>
          </cell>
        </row>
        <row r="357">
          <cell r="A357" t="str">
            <v>C614021</v>
          </cell>
          <cell r="B357" t="str">
            <v>PETER</v>
          </cell>
          <cell r="C357" t="str">
            <v>MUTAMBO</v>
          </cell>
          <cell r="D357" t="str">
            <v>ATT PUMP (ZAMBIA) (B1)</v>
          </cell>
          <cell r="E357" t="str">
            <v>B1</v>
          </cell>
          <cell r="F357">
            <v>23422</v>
          </cell>
          <cell r="G357">
            <v>40</v>
          </cell>
          <cell r="H357">
            <v>30820</v>
          </cell>
          <cell r="I357">
            <v>20.61</v>
          </cell>
          <cell r="J357">
            <v>6</v>
          </cell>
          <cell r="K357" t="str">
            <v>B1</v>
          </cell>
          <cell r="M357">
            <v>517</v>
          </cell>
          <cell r="N357" t="str">
            <v>SUPERVISOR CENTRAL IRRIGATION (ZAMBIA) (B4)</v>
          </cell>
          <cell r="O357" t="str">
            <v>MONDE,MONDE</v>
          </cell>
          <cell r="P357">
            <v>11308</v>
          </cell>
          <cell r="Q357" t="str">
            <v>CULTIVATION</v>
          </cell>
          <cell r="R357">
            <v>11441</v>
          </cell>
          <cell r="S357" t="str">
            <v>IRRIGATION</v>
          </cell>
        </row>
        <row r="358">
          <cell r="A358" t="str">
            <v>C615201</v>
          </cell>
          <cell r="B358" t="str">
            <v>EDWARD SAUTU</v>
          </cell>
          <cell r="C358" t="str">
            <v>CHILALA</v>
          </cell>
          <cell r="D358" t="str">
            <v>ATT PUMP (ZAMBIA) (B1)</v>
          </cell>
          <cell r="E358" t="str">
            <v>B1</v>
          </cell>
          <cell r="F358">
            <v>23533</v>
          </cell>
          <cell r="G358">
            <v>40</v>
          </cell>
          <cell r="H358">
            <v>31359</v>
          </cell>
          <cell r="I358">
            <v>19.14</v>
          </cell>
          <cell r="J358">
            <v>14.5</v>
          </cell>
          <cell r="K358" t="str">
            <v>B1</v>
          </cell>
          <cell r="M358">
            <v>523</v>
          </cell>
          <cell r="N358" t="str">
            <v>SUPERVISOR CENTRAL IRRIGATION (ZAMBIA) (B4)</v>
          </cell>
          <cell r="O358" t="str">
            <v>MAKOLE,PATSON</v>
          </cell>
          <cell r="P358">
            <v>11308</v>
          </cell>
          <cell r="Q358" t="str">
            <v>CULTIVATION</v>
          </cell>
          <cell r="R358">
            <v>11441</v>
          </cell>
          <cell r="S358" t="str">
            <v>IRRIGATION</v>
          </cell>
        </row>
        <row r="359">
          <cell r="A359" t="str">
            <v>C618281</v>
          </cell>
          <cell r="B359" t="str">
            <v>BINSTON</v>
          </cell>
          <cell r="C359" t="str">
            <v>MUZUMWA</v>
          </cell>
          <cell r="D359" t="str">
            <v>CAPITAO FIELD (ZAMBIA) (B1)</v>
          </cell>
          <cell r="E359" t="str">
            <v>B1</v>
          </cell>
          <cell r="F359">
            <v>23377</v>
          </cell>
          <cell r="G359">
            <v>40</v>
          </cell>
          <cell r="H359">
            <v>33591</v>
          </cell>
          <cell r="I359">
            <v>13.03</v>
          </cell>
          <cell r="J359">
            <v>23</v>
          </cell>
          <cell r="K359" t="str">
            <v>B1</v>
          </cell>
          <cell r="M359">
            <v>479</v>
          </cell>
          <cell r="N359" t="str">
            <v>MNGR FARM (ZAMBIA) (C5)</v>
          </cell>
          <cell r="O359" t="str">
            <v>NCHEEMA,KHONAH</v>
          </cell>
          <cell r="P359">
            <v>11308</v>
          </cell>
          <cell r="Q359" t="str">
            <v>CULTIVATION</v>
          </cell>
          <cell r="R359">
            <v>11437</v>
          </cell>
          <cell r="S359" t="str">
            <v>KAWAMA AREA</v>
          </cell>
        </row>
        <row r="360">
          <cell r="A360" t="str">
            <v>C617644</v>
          </cell>
          <cell r="B360" t="str">
            <v>BOBO</v>
          </cell>
          <cell r="C360" t="str">
            <v>BANDA</v>
          </cell>
          <cell r="D360" t="str">
            <v>CAPITAO HARVESTING (ZAMBIA) (B1)</v>
          </cell>
          <cell r="E360" t="str">
            <v>B1</v>
          </cell>
          <cell r="F360">
            <v>23464</v>
          </cell>
          <cell r="G360">
            <v>40</v>
          </cell>
          <cell r="H360">
            <v>32842</v>
          </cell>
          <cell r="I360">
            <v>15.08</v>
          </cell>
          <cell r="J360">
            <v>8.5</v>
          </cell>
          <cell r="K360" t="str">
            <v>B1</v>
          </cell>
          <cell r="M360">
            <v>468</v>
          </cell>
          <cell r="N360" t="str">
            <v>OFFICER HARVESTING (ZAMBIA) (C3)</v>
          </cell>
          <cell r="O360" t="str">
            <v>MAAMBO,NUMBWA</v>
          </cell>
          <cell r="P360">
            <v>11308</v>
          </cell>
          <cell r="Q360" t="str">
            <v>CULTIVATION</v>
          </cell>
          <cell r="R360">
            <v>11434</v>
          </cell>
          <cell r="S360" t="str">
            <v>NAKAMBALA AREA</v>
          </cell>
        </row>
        <row r="361">
          <cell r="A361" t="str">
            <v>C618276</v>
          </cell>
          <cell r="B361" t="str">
            <v>CLAY</v>
          </cell>
          <cell r="C361" t="str">
            <v>MICHELO</v>
          </cell>
          <cell r="D361" t="str">
            <v>CAPITAO HARVESTING (ZAMBIA) (B1)</v>
          </cell>
          <cell r="E361" t="str">
            <v>B1</v>
          </cell>
          <cell r="F361">
            <v>23377</v>
          </cell>
          <cell r="G361">
            <v>40</v>
          </cell>
          <cell r="H361">
            <v>33591</v>
          </cell>
          <cell r="I361">
            <v>13.03</v>
          </cell>
          <cell r="J361">
            <v>3</v>
          </cell>
          <cell r="K361" t="str">
            <v>B1</v>
          </cell>
          <cell r="M361">
            <v>484</v>
          </cell>
          <cell r="N361" t="str">
            <v>OFFICER HARVESTING (ZAMBIA) (C3)</v>
          </cell>
          <cell r="O361" t="str">
            <v>MUYUNDA,CRISPIN K.</v>
          </cell>
          <cell r="P361">
            <v>11308</v>
          </cell>
          <cell r="Q361" t="str">
            <v>CULTIVATION</v>
          </cell>
          <cell r="R361">
            <v>11439</v>
          </cell>
          <cell r="S361" t="str">
            <v>CHUULA AREA</v>
          </cell>
        </row>
        <row r="362">
          <cell r="A362" t="str">
            <v>C617826</v>
          </cell>
          <cell r="B362" t="str">
            <v>ADAM</v>
          </cell>
          <cell r="C362" t="str">
            <v>HALUMYA</v>
          </cell>
          <cell r="D362" t="str">
            <v>CO-ORDINATOR WATER (ZAMBIA) (B1)</v>
          </cell>
          <cell r="E362" t="str">
            <v>B1</v>
          </cell>
          <cell r="F362">
            <v>23377</v>
          </cell>
          <cell r="G362">
            <v>40</v>
          </cell>
          <cell r="H362">
            <v>33021</v>
          </cell>
          <cell r="I362">
            <v>14.59</v>
          </cell>
          <cell r="J362">
            <v>30</v>
          </cell>
          <cell r="K362" t="str">
            <v>B1</v>
          </cell>
          <cell r="M362">
            <v>531</v>
          </cell>
          <cell r="N362" t="str">
            <v>SUPERVISOR CENTRAL IRRIGATION (ZAMBIA) (B4)</v>
          </cell>
          <cell r="O362" t="str">
            <v>KAAMBO,PIERRE</v>
          </cell>
          <cell r="P362">
            <v>11308</v>
          </cell>
          <cell r="Q362" t="str">
            <v>CULTIVATION</v>
          </cell>
          <cell r="R362">
            <v>11441</v>
          </cell>
          <cell r="S362" t="str">
            <v>IRRIGATION</v>
          </cell>
        </row>
        <row r="363">
          <cell r="A363" t="str">
            <v>C617988</v>
          </cell>
          <cell r="B363" t="str">
            <v>AKAMANDISA</v>
          </cell>
          <cell r="C363" t="str">
            <v>MULONDA</v>
          </cell>
          <cell r="D363" t="str">
            <v>DRIVER/TYREMAN (ZAMBIA)</v>
          </cell>
          <cell r="E363" t="str">
            <v>B1</v>
          </cell>
          <cell r="F363">
            <v>23377</v>
          </cell>
          <cell r="G363">
            <v>40</v>
          </cell>
          <cell r="H363">
            <v>33178</v>
          </cell>
          <cell r="I363">
            <v>14.16</v>
          </cell>
          <cell r="J363">
            <v>10.5</v>
          </cell>
          <cell r="K363" t="str">
            <v>B1</v>
          </cell>
          <cell r="M363">
            <v>426</v>
          </cell>
          <cell r="N363" t="str">
            <v>SUPERVISOR TYRES (ZAMBIA)</v>
          </cell>
          <cell r="O363" t="str">
            <v>BBOKESI,JAMES</v>
          </cell>
          <cell r="P363">
            <v>11310</v>
          </cell>
          <cell r="Q363" t="str">
            <v>AGRICULTURAL SERVICES</v>
          </cell>
          <cell r="R363">
            <v>11443</v>
          </cell>
          <cell r="S363" t="str">
            <v>CANE HAULAGE</v>
          </cell>
        </row>
        <row r="364">
          <cell r="A364" t="str">
            <v>C616999</v>
          </cell>
          <cell r="B364" t="str">
            <v>MUTUTWA</v>
          </cell>
          <cell r="C364" t="str">
            <v>MUNUKAYUMBWA</v>
          </cell>
          <cell r="D364" t="str">
            <v>ATT PUMP (ZAMBIA) (B1)</v>
          </cell>
          <cell r="E364" t="str">
            <v>B1</v>
          </cell>
          <cell r="F364">
            <v>23743</v>
          </cell>
          <cell r="G364">
            <v>39</v>
          </cell>
          <cell r="H364">
            <v>31985</v>
          </cell>
          <cell r="I364">
            <v>17.420000000000002</v>
          </cell>
          <cell r="J364">
            <v>12.5</v>
          </cell>
          <cell r="K364" t="str">
            <v>B1</v>
          </cell>
          <cell r="M364">
            <v>511</v>
          </cell>
          <cell r="N364" t="str">
            <v>SUPERVISOR CENTRAL IRRIGATION (ZAMBIA) (B4)</v>
          </cell>
          <cell r="O364" t="str">
            <v>MONDE,MONDE</v>
          </cell>
          <cell r="P364">
            <v>11308</v>
          </cell>
          <cell r="Q364" t="str">
            <v>CULTIVATION</v>
          </cell>
          <cell r="R364">
            <v>11441</v>
          </cell>
          <cell r="S364" t="str">
            <v>IRRIGATION</v>
          </cell>
        </row>
        <row r="365">
          <cell r="A365" t="str">
            <v>C618965</v>
          </cell>
          <cell r="B365" t="str">
            <v>RAPHAEL</v>
          </cell>
          <cell r="C365" t="str">
            <v>MAAMBO</v>
          </cell>
          <cell r="D365" t="str">
            <v>ATT PUMP (ZAMBIA) (B1)</v>
          </cell>
          <cell r="E365" t="str">
            <v>B1</v>
          </cell>
          <cell r="F365">
            <v>23743</v>
          </cell>
          <cell r="G365">
            <v>39</v>
          </cell>
          <cell r="H365">
            <v>35891</v>
          </cell>
          <cell r="I365">
            <v>6.73</v>
          </cell>
          <cell r="J365">
            <v>13.5</v>
          </cell>
          <cell r="K365" t="str">
            <v>B1</v>
          </cell>
          <cell r="M365">
            <v>498</v>
          </cell>
          <cell r="N365" t="str">
            <v>SUPERVISOR CENTRAL IRRIGATION (ZAMBIA) (B4)</v>
          </cell>
          <cell r="O365" t="str">
            <v>KAPEMBWA,EMMANUEL</v>
          </cell>
          <cell r="P365">
            <v>11308</v>
          </cell>
          <cell r="Q365" t="str">
            <v>CULTIVATION</v>
          </cell>
          <cell r="R365">
            <v>11441</v>
          </cell>
          <cell r="S365" t="str">
            <v>IRRIGATION</v>
          </cell>
        </row>
        <row r="366">
          <cell r="A366" t="str">
            <v>C616932</v>
          </cell>
          <cell r="B366" t="str">
            <v>MCLOUD S</v>
          </cell>
          <cell r="C366" t="str">
            <v>MUCHAPE</v>
          </cell>
          <cell r="D366" t="str">
            <v>TYREHAND (ZAMBIA)</v>
          </cell>
          <cell r="E366" t="str">
            <v>B1</v>
          </cell>
          <cell r="F366">
            <v>23743</v>
          </cell>
          <cell r="G366">
            <v>39</v>
          </cell>
          <cell r="H366">
            <v>31933</v>
          </cell>
          <cell r="I366">
            <v>17.57</v>
          </cell>
          <cell r="J366">
            <v>4.5</v>
          </cell>
          <cell r="K366" t="str">
            <v>B1</v>
          </cell>
          <cell r="M366">
            <v>428</v>
          </cell>
          <cell r="N366" t="str">
            <v>SUPERVISOR SERVICE PIT (ZAMBIA)</v>
          </cell>
          <cell r="O366" t="str">
            <v>LUNGU,GEOFFREY</v>
          </cell>
          <cell r="P366">
            <v>11310</v>
          </cell>
          <cell r="Q366" t="str">
            <v>AGRICULTURAL SERVICES</v>
          </cell>
          <cell r="R366">
            <v>11443</v>
          </cell>
          <cell r="S366" t="str">
            <v>CANE HAULAGE</v>
          </cell>
        </row>
        <row r="367">
          <cell r="A367" t="str">
            <v>C617980</v>
          </cell>
          <cell r="B367" t="str">
            <v>BIEMBA</v>
          </cell>
          <cell r="C367" t="str">
            <v>MUTANGO</v>
          </cell>
          <cell r="D367" t="str">
            <v>TYREHAND (ZAMBIA)</v>
          </cell>
          <cell r="E367" t="str">
            <v>B1</v>
          </cell>
          <cell r="F367">
            <v>23743</v>
          </cell>
          <cell r="G367">
            <v>39</v>
          </cell>
          <cell r="H367">
            <v>33165</v>
          </cell>
          <cell r="I367">
            <v>14.2</v>
          </cell>
          <cell r="J367">
            <v>5.5</v>
          </cell>
          <cell r="K367" t="str">
            <v>B1</v>
          </cell>
          <cell r="M367">
            <v>427</v>
          </cell>
          <cell r="N367" t="str">
            <v>SUPERVISOR TYRES (ZAMBIA)</v>
          </cell>
          <cell r="O367" t="str">
            <v>BBOKESI,JAMES</v>
          </cell>
          <cell r="P367">
            <v>11310</v>
          </cell>
          <cell r="Q367" t="str">
            <v>AGRICULTURAL SERVICES</v>
          </cell>
          <cell r="R367">
            <v>11443</v>
          </cell>
          <cell r="S367" t="str">
            <v>CANE HAULAGE</v>
          </cell>
        </row>
        <row r="368">
          <cell r="A368" t="str">
            <v>C617882</v>
          </cell>
          <cell r="B368" t="str">
            <v>PHANUEL</v>
          </cell>
          <cell r="C368" t="str">
            <v>CHEELO</v>
          </cell>
          <cell r="D368" t="str">
            <v>ATT PUMP (ZAMBIA) (B1)</v>
          </cell>
          <cell r="E368" t="str">
            <v>B1</v>
          </cell>
          <cell r="F368">
            <v>24108</v>
          </cell>
          <cell r="G368">
            <v>38</v>
          </cell>
          <cell r="H368">
            <v>33046</v>
          </cell>
          <cell r="I368">
            <v>14.52</v>
          </cell>
          <cell r="J368">
            <v>30.5</v>
          </cell>
          <cell r="K368" t="str">
            <v>B1</v>
          </cell>
          <cell r="M368">
            <v>508</v>
          </cell>
          <cell r="N368" t="str">
            <v>SUPERVISOR CENTRAL IRRIGATION (ZAMBIA) (B4)</v>
          </cell>
          <cell r="O368" t="str">
            <v>MONDE,MONDE</v>
          </cell>
          <cell r="P368">
            <v>11308</v>
          </cell>
          <cell r="Q368" t="str">
            <v>CULTIVATION</v>
          </cell>
          <cell r="R368">
            <v>11441</v>
          </cell>
          <cell r="S368" t="str">
            <v>IRRIGATION</v>
          </cell>
        </row>
        <row r="369">
          <cell r="A369" t="str">
            <v>C617234</v>
          </cell>
          <cell r="B369" t="str">
            <v>MICHEAL</v>
          </cell>
          <cell r="C369" t="str">
            <v>SIAMUKOLE</v>
          </cell>
          <cell r="D369" t="str">
            <v>CAPITAO FIELD (ZAMBIA) (B1)</v>
          </cell>
          <cell r="E369" t="str">
            <v>B1</v>
          </cell>
          <cell r="F369">
            <v>24108</v>
          </cell>
          <cell r="G369">
            <v>38</v>
          </cell>
          <cell r="H369">
            <v>32374</v>
          </cell>
          <cell r="I369">
            <v>16.36</v>
          </cell>
          <cell r="J369">
            <v>25</v>
          </cell>
          <cell r="K369" t="str">
            <v>B1</v>
          </cell>
          <cell r="M369">
            <v>476</v>
          </cell>
          <cell r="N369" t="str">
            <v>MNGR FARM (ZAMBIA) (C5)</v>
          </cell>
          <cell r="O369" t="str">
            <v>NOSIKU,RICHARD</v>
          </cell>
          <cell r="P369">
            <v>11308</v>
          </cell>
          <cell r="Q369" t="str">
            <v>CULTIVATION</v>
          </cell>
          <cell r="R369">
            <v>11437</v>
          </cell>
          <cell r="S369" t="str">
            <v>KAWAMA AREA</v>
          </cell>
        </row>
        <row r="370">
          <cell r="A370" t="str">
            <v>C617763</v>
          </cell>
          <cell r="B370" t="str">
            <v>STANLEY</v>
          </cell>
          <cell r="C370" t="str">
            <v>SILISAPO</v>
          </cell>
          <cell r="D370" t="str">
            <v>CAPITAO HARVESTING (ZAMBIA) (B1)</v>
          </cell>
          <cell r="E370" t="str">
            <v>B1</v>
          </cell>
          <cell r="F370">
            <v>24108</v>
          </cell>
          <cell r="G370">
            <v>38</v>
          </cell>
          <cell r="H370">
            <v>32959</v>
          </cell>
          <cell r="I370">
            <v>14.76</v>
          </cell>
          <cell r="J370">
            <v>3.5</v>
          </cell>
          <cell r="K370" t="str">
            <v>B1</v>
          </cell>
          <cell r="M370">
            <v>463</v>
          </cell>
          <cell r="N370" t="str">
            <v>OFFICER HARVESTING (ZAMBIA) (C3)</v>
          </cell>
          <cell r="O370" t="str">
            <v>MAAMBO,NUMBWA</v>
          </cell>
          <cell r="P370">
            <v>11308</v>
          </cell>
          <cell r="Q370" t="str">
            <v>CULTIVATION</v>
          </cell>
          <cell r="R370">
            <v>11434</v>
          </cell>
          <cell r="S370" t="str">
            <v>NAKAMBALA AREA</v>
          </cell>
        </row>
        <row r="371">
          <cell r="A371" t="str">
            <v>C618430</v>
          </cell>
          <cell r="B371" t="str">
            <v>CHRISTOPHER</v>
          </cell>
          <cell r="C371" t="str">
            <v>MPEPHO</v>
          </cell>
          <cell r="D371" t="str">
            <v>CO-ORDINATOR WATER (ZAMBIA) (B1)</v>
          </cell>
          <cell r="E371" t="str">
            <v>B1</v>
          </cell>
          <cell r="F371">
            <v>24108</v>
          </cell>
          <cell r="G371">
            <v>38</v>
          </cell>
          <cell r="H371">
            <v>33801</v>
          </cell>
          <cell r="I371">
            <v>12.45</v>
          </cell>
          <cell r="J371">
            <v>25</v>
          </cell>
          <cell r="K371" t="str">
            <v>B1</v>
          </cell>
          <cell r="M371">
            <v>535</v>
          </cell>
          <cell r="N371" t="str">
            <v>SUPERVISOR CENTRAL IRRIGATION (ZAMBIA) (B4)</v>
          </cell>
          <cell r="O371" t="str">
            <v>KAAMBO,PIERRE</v>
          </cell>
          <cell r="P371">
            <v>11308</v>
          </cell>
          <cell r="Q371" t="str">
            <v>CULTIVATION</v>
          </cell>
          <cell r="R371">
            <v>11441</v>
          </cell>
          <cell r="S371" t="str">
            <v>IRRIGATION</v>
          </cell>
        </row>
        <row r="372">
          <cell r="A372" t="str">
            <v>C618559</v>
          </cell>
          <cell r="B372" t="str">
            <v>JONATHAN</v>
          </cell>
          <cell r="C372" t="str">
            <v>KALOMBWANA</v>
          </cell>
          <cell r="D372" t="str">
            <v>CO-ORDINATOR WATER (ZAMBIA) (B1)</v>
          </cell>
          <cell r="E372" t="str">
            <v>B1</v>
          </cell>
          <cell r="F372">
            <v>24401</v>
          </cell>
          <cell r="G372">
            <v>38</v>
          </cell>
          <cell r="H372">
            <v>34060</v>
          </cell>
          <cell r="I372">
            <v>11.74</v>
          </cell>
          <cell r="J372">
            <v>18</v>
          </cell>
          <cell r="K372" t="str">
            <v>B1</v>
          </cell>
          <cell r="M372">
            <v>536</v>
          </cell>
          <cell r="N372" t="str">
            <v>SUPERVISOR CENTRAL IRRIGATION (ZAMBIA) (B4)</v>
          </cell>
          <cell r="O372" t="str">
            <v>KAAMBO,PIERRE</v>
          </cell>
          <cell r="P372">
            <v>11308</v>
          </cell>
          <cell r="Q372" t="str">
            <v>CULTIVATION</v>
          </cell>
          <cell r="R372">
            <v>11441</v>
          </cell>
          <cell r="S372" t="str">
            <v>IRRIGATION</v>
          </cell>
        </row>
        <row r="373">
          <cell r="A373" t="str">
            <v>C617984</v>
          </cell>
          <cell r="B373" t="str">
            <v>DICKSON</v>
          </cell>
          <cell r="C373" t="str">
            <v>GAMA</v>
          </cell>
          <cell r="D373" t="str">
            <v>CAPITAO HARVESTING (ZAMBIA) (B1)</v>
          </cell>
          <cell r="E373" t="str">
            <v>B1</v>
          </cell>
          <cell r="F373">
            <v>24690</v>
          </cell>
          <cell r="G373">
            <v>37</v>
          </cell>
          <cell r="H373">
            <v>33171</v>
          </cell>
          <cell r="I373">
            <v>14.18</v>
          </cell>
          <cell r="J373">
            <v>0.5</v>
          </cell>
          <cell r="K373" t="str">
            <v>B1</v>
          </cell>
          <cell r="M373">
            <v>473</v>
          </cell>
          <cell r="N373" t="str">
            <v>OFFICER HARVESTING (ZAMBIA) (C3)</v>
          </cell>
          <cell r="O373" t="str">
            <v>HAAKANTU,CYPRIANO</v>
          </cell>
          <cell r="P373">
            <v>11308</v>
          </cell>
          <cell r="Q373" t="str">
            <v>CULTIVATION</v>
          </cell>
          <cell r="R373">
            <v>11437</v>
          </cell>
          <cell r="S373" t="str">
            <v>KAWAMA AREA</v>
          </cell>
        </row>
        <row r="374">
          <cell r="A374" t="str">
            <v>C618518</v>
          </cell>
          <cell r="B374" t="str">
            <v>PEARSON</v>
          </cell>
          <cell r="C374" t="str">
            <v>PHIRI</v>
          </cell>
          <cell r="D374" t="str">
            <v>DRIVER TRACTOR (ZAMBIA) (B1)</v>
          </cell>
          <cell r="E374" t="str">
            <v>B1</v>
          </cell>
          <cell r="F374">
            <v>24473</v>
          </cell>
          <cell r="G374">
            <v>37</v>
          </cell>
          <cell r="H374">
            <v>33998</v>
          </cell>
          <cell r="I374">
            <v>11.92</v>
          </cell>
          <cell r="J374">
            <v>23</v>
          </cell>
          <cell r="K374" t="str">
            <v>B1</v>
          </cell>
          <cell r="M374">
            <v>610</v>
          </cell>
          <cell r="N374" t="str">
            <v>SUPERVISOR PARKS &amp; GARDENS (ZAMBIA) (B4)</v>
          </cell>
          <cell r="O374" t="str">
            <v>MONZE,HAGWAMUNA</v>
          </cell>
          <cell r="P374">
            <v>11311</v>
          </cell>
          <cell r="Q374" t="str">
            <v>AGRONOMY</v>
          </cell>
          <cell r="R374">
            <v>11449</v>
          </cell>
          <cell r="S374" t="str">
            <v>PARKS &amp; GARDENS</v>
          </cell>
        </row>
        <row r="375">
          <cell r="A375" t="str">
            <v>C618967</v>
          </cell>
          <cell r="B375" t="str">
            <v>WILLIAM</v>
          </cell>
          <cell r="C375" t="str">
            <v>MAKALICHI</v>
          </cell>
          <cell r="D375" t="str">
            <v>DRIVER TRACTOR (ZAMBIA) (B1)</v>
          </cell>
          <cell r="E375" t="str">
            <v>B1</v>
          </cell>
          <cell r="F375">
            <v>24549</v>
          </cell>
          <cell r="G375">
            <v>37</v>
          </cell>
          <cell r="H375">
            <v>35888</v>
          </cell>
          <cell r="I375">
            <v>6.74</v>
          </cell>
          <cell r="J375">
            <v>14.5</v>
          </cell>
          <cell r="K375" t="str">
            <v>B1</v>
          </cell>
          <cell r="M375">
            <v>569</v>
          </cell>
          <cell r="N375" t="str">
            <v>MNGR AREA (ZAMBIA) (D1)</v>
          </cell>
          <cell r="O375" t="str">
            <v>KAULA,TYSON</v>
          </cell>
          <cell r="P375">
            <v>11308</v>
          </cell>
          <cell r="Q375" t="str">
            <v>CULTIVATION</v>
          </cell>
          <cell r="R375">
            <v>11437</v>
          </cell>
          <cell r="S375" t="str">
            <v>KAWAMA AREA</v>
          </cell>
        </row>
        <row r="376">
          <cell r="A376" t="str">
            <v>C618386</v>
          </cell>
          <cell r="B376" t="str">
            <v>GIVEN</v>
          </cell>
          <cell r="C376" t="str">
            <v>DIMUNA</v>
          </cell>
          <cell r="D376" t="str">
            <v>CO-ORDINATOR WATER (ZAMBIA) (B1)</v>
          </cell>
          <cell r="E376" t="str">
            <v>B1</v>
          </cell>
          <cell r="F376">
            <v>24838</v>
          </cell>
          <cell r="G376">
            <v>36</v>
          </cell>
          <cell r="H376">
            <v>33780</v>
          </cell>
          <cell r="I376">
            <v>12.51</v>
          </cell>
          <cell r="J376">
            <v>18</v>
          </cell>
          <cell r="K376" t="str">
            <v>B1</v>
          </cell>
          <cell r="M376">
            <v>533</v>
          </cell>
          <cell r="N376" t="str">
            <v>SUPERVISOR CENTRAL IRRIGATION (ZAMBIA) (B4)</v>
          </cell>
          <cell r="O376" t="str">
            <v>KAAMBO,PIERRE</v>
          </cell>
          <cell r="P376">
            <v>11308</v>
          </cell>
          <cell r="Q376" t="str">
            <v>CULTIVATION</v>
          </cell>
          <cell r="R376">
            <v>11441</v>
          </cell>
          <cell r="S376" t="str">
            <v>IRRIGATION</v>
          </cell>
        </row>
        <row r="377">
          <cell r="A377" t="str">
            <v>C218364</v>
          </cell>
          <cell r="B377" t="str">
            <v>EVES</v>
          </cell>
          <cell r="C377" t="str">
            <v>PHIRI</v>
          </cell>
          <cell r="D377" t="str">
            <v>HANDYMAN WELDER III (ZAMBIA)</v>
          </cell>
          <cell r="E377" t="str">
            <v>B1</v>
          </cell>
          <cell r="F377">
            <v>24838</v>
          </cell>
          <cell r="G377">
            <v>36</v>
          </cell>
          <cell r="H377">
            <v>33766</v>
          </cell>
          <cell r="I377">
            <v>12.55</v>
          </cell>
          <cell r="J377">
            <v>26.5</v>
          </cell>
          <cell r="K377" t="str">
            <v>B1</v>
          </cell>
          <cell r="M377">
            <v>421</v>
          </cell>
          <cell r="N377" t="str">
            <v>CHARGEHAND SHIFT (ZAMBIA)</v>
          </cell>
          <cell r="O377" t="str">
            <v>MUNYENYEMBE,KENNEDY</v>
          </cell>
          <cell r="P377">
            <v>11310</v>
          </cell>
          <cell r="Q377" t="str">
            <v>AGRICULTURAL SERVICES</v>
          </cell>
          <cell r="R377">
            <v>11447</v>
          </cell>
          <cell r="S377" t="str">
            <v>AGRICULTURAL WORKSHOP</v>
          </cell>
        </row>
        <row r="378">
          <cell r="A378" t="str">
            <v>C618614</v>
          </cell>
          <cell r="B378" t="str">
            <v>MESTEN</v>
          </cell>
          <cell r="C378" t="str">
            <v>MAKUMBA</v>
          </cell>
          <cell r="D378" t="str">
            <v>CHAINMAN (ZAMBIA) (B1)</v>
          </cell>
          <cell r="E378" t="str">
            <v>B1</v>
          </cell>
          <cell r="F378">
            <v>25204</v>
          </cell>
          <cell r="G378">
            <v>35</v>
          </cell>
          <cell r="H378">
            <v>34187</v>
          </cell>
          <cell r="I378">
            <v>11.4</v>
          </cell>
          <cell r="J378">
            <v>5.5</v>
          </cell>
          <cell r="K378" t="str">
            <v>B1</v>
          </cell>
          <cell r="M378">
            <v>452</v>
          </cell>
          <cell r="N378" t="str">
            <v>OFFICER SURVEY &amp; DRAINAGE (ZAMBIA) (C5)</v>
          </cell>
          <cell r="O378" t="str">
            <v>NAMAKANDO,ERNEST</v>
          </cell>
          <cell r="P378">
            <v>11310</v>
          </cell>
          <cell r="Q378" t="str">
            <v>AGRICULTURAL SERVICES</v>
          </cell>
          <cell r="R378">
            <v>11445</v>
          </cell>
          <cell r="S378" t="str">
            <v>LAND PREPARATION</v>
          </cell>
        </row>
        <row r="379">
          <cell r="A379" t="str">
            <v>C618946</v>
          </cell>
          <cell r="B379" t="str">
            <v>KENHAM</v>
          </cell>
          <cell r="C379" t="str">
            <v>MWIINGA</v>
          </cell>
          <cell r="D379" t="str">
            <v>DRIVER TRACTOR 200HP (ZAMBIA) (B2)</v>
          </cell>
          <cell r="E379" t="str">
            <v>B1</v>
          </cell>
          <cell r="F379">
            <v>25396</v>
          </cell>
          <cell r="G379">
            <v>35</v>
          </cell>
          <cell r="H379">
            <v>35713</v>
          </cell>
          <cell r="I379">
            <v>7.22</v>
          </cell>
          <cell r="J379">
            <v>5.5</v>
          </cell>
          <cell r="K379" t="str">
            <v>B2</v>
          </cell>
          <cell r="M379">
            <v>433</v>
          </cell>
          <cell r="N379" t="str">
            <v>SUPERVISOR (ZAMBIA) (B4)</v>
          </cell>
          <cell r="O379" t="str">
            <v>UNKNOWN</v>
          </cell>
          <cell r="P379">
            <v>11310</v>
          </cell>
          <cell r="Q379" t="str">
            <v>AGRICULTURAL SERVICES</v>
          </cell>
          <cell r="R379">
            <v>11443</v>
          </cell>
          <cell r="S379" t="str">
            <v>CANE HAULAGE</v>
          </cell>
        </row>
        <row r="380">
          <cell r="A380" t="str">
            <v>C618956</v>
          </cell>
          <cell r="B380" t="str">
            <v>MATHEW</v>
          </cell>
          <cell r="C380" t="str">
            <v>MASANI</v>
          </cell>
          <cell r="D380" t="str">
            <v>DRIVER TRACTOR 200HP (ZAMBIA) (B2)</v>
          </cell>
          <cell r="E380" t="str">
            <v>B1</v>
          </cell>
          <cell r="F380">
            <v>25204</v>
          </cell>
          <cell r="G380">
            <v>35</v>
          </cell>
          <cell r="H380">
            <v>35827</v>
          </cell>
          <cell r="I380">
            <v>6.91</v>
          </cell>
          <cell r="J380">
            <v>55.5</v>
          </cell>
          <cell r="K380" t="str">
            <v>B2</v>
          </cell>
          <cell r="M380">
            <v>460</v>
          </cell>
          <cell r="N380" t="str">
            <v>MNGR AREA (ZAMBIA) (D1)</v>
          </cell>
          <cell r="O380" t="str">
            <v>SHAKAPUKU,AUSTIN</v>
          </cell>
          <cell r="P380">
            <v>11308</v>
          </cell>
          <cell r="Q380" t="str">
            <v>CULTIVATION</v>
          </cell>
          <cell r="R380">
            <v>11434</v>
          </cell>
          <cell r="S380" t="str">
            <v>NAKAMBALA AREA</v>
          </cell>
        </row>
        <row r="381">
          <cell r="A381" t="str">
            <v>C618583</v>
          </cell>
          <cell r="B381" t="str">
            <v>CHOONYA GIVEN</v>
          </cell>
          <cell r="C381" t="str">
            <v>MOONGA</v>
          </cell>
          <cell r="D381" t="str">
            <v>ATT PUMP (ZAMBIA) (B1)</v>
          </cell>
          <cell r="E381" t="str">
            <v>B1</v>
          </cell>
          <cell r="F381">
            <v>25929</v>
          </cell>
          <cell r="G381">
            <v>34</v>
          </cell>
          <cell r="H381">
            <v>34097</v>
          </cell>
          <cell r="I381">
            <v>11.64</v>
          </cell>
          <cell r="J381">
            <v>23</v>
          </cell>
          <cell r="K381" t="str">
            <v>B1</v>
          </cell>
          <cell r="M381">
            <v>502</v>
          </cell>
          <cell r="N381" t="str">
            <v>SUPERVISOR CENTRAL IRRIGATION (ZAMBIA) (B4)</v>
          </cell>
          <cell r="O381" t="str">
            <v>KAPEMBWA,EMMANUEL</v>
          </cell>
          <cell r="P381">
            <v>11308</v>
          </cell>
          <cell r="Q381" t="str">
            <v>CULTIVATION</v>
          </cell>
          <cell r="R381">
            <v>11441</v>
          </cell>
          <cell r="S381" t="str">
            <v>IRRIGATION</v>
          </cell>
        </row>
        <row r="382">
          <cell r="A382" t="str">
            <v>C618428</v>
          </cell>
          <cell r="B382" t="str">
            <v>MANAGER</v>
          </cell>
          <cell r="C382" t="str">
            <v>MIYOBA</v>
          </cell>
          <cell r="D382" t="str">
            <v>ATT PUMP (ZAMBIA) (B1)</v>
          </cell>
          <cell r="E382" t="str">
            <v>B1</v>
          </cell>
          <cell r="F382">
            <v>25948</v>
          </cell>
          <cell r="G382">
            <v>33</v>
          </cell>
          <cell r="H382">
            <v>33801</v>
          </cell>
          <cell r="I382">
            <v>12.45</v>
          </cell>
          <cell r="J382">
            <v>31</v>
          </cell>
          <cell r="K382" t="str">
            <v>B1</v>
          </cell>
          <cell r="M382">
            <v>503</v>
          </cell>
          <cell r="N382" t="str">
            <v>SUPERVISOR CENTRAL IRRIGATION (ZAMBIA) (B4)</v>
          </cell>
          <cell r="O382" t="str">
            <v>KAPEMBWA,EMMANUEL</v>
          </cell>
          <cell r="P382">
            <v>11308</v>
          </cell>
          <cell r="Q382" t="str">
            <v>CULTIVATION</v>
          </cell>
          <cell r="R382">
            <v>11441</v>
          </cell>
          <cell r="S382" t="str">
            <v>IRRIGATION</v>
          </cell>
        </row>
        <row r="383">
          <cell r="A383" t="str">
            <v>C618385</v>
          </cell>
          <cell r="B383" t="str">
            <v>JOSEPH</v>
          </cell>
          <cell r="C383" t="str">
            <v>MWENYA</v>
          </cell>
          <cell r="D383" t="str">
            <v>CO-ORDINATOR WATER (ZAMBIA) (B1)</v>
          </cell>
          <cell r="E383" t="str">
            <v>B1</v>
          </cell>
          <cell r="F383">
            <v>26231</v>
          </cell>
          <cell r="G383">
            <v>33</v>
          </cell>
          <cell r="H383">
            <v>33780</v>
          </cell>
          <cell r="I383">
            <v>12.51</v>
          </cell>
          <cell r="J383">
            <v>34.5</v>
          </cell>
          <cell r="K383" t="str">
            <v>B1</v>
          </cell>
          <cell r="M383">
            <v>532</v>
          </cell>
          <cell r="N383" t="str">
            <v>SUPERVISOR CENTRAL IRRIGATION (ZAMBIA) (B4)</v>
          </cell>
          <cell r="O383" t="str">
            <v>KAAMBO,PIERRE</v>
          </cell>
          <cell r="P383">
            <v>11308</v>
          </cell>
          <cell r="Q383" t="str">
            <v>CULTIVATION</v>
          </cell>
          <cell r="R383">
            <v>11441</v>
          </cell>
          <cell r="S383" t="str">
            <v>IRRIGATION</v>
          </cell>
        </row>
        <row r="384">
          <cell r="A384" t="str">
            <v>C218365</v>
          </cell>
          <cell r="B384" t="str">
            <v>MARTIN</v>
          </cell>
          <cell r="C384" t="str">
            <v>MUMBA</v>
          </cell>
          <cell r="D384" t="str">
            <v>HANDYMAN WELDER III (ZAMBIA)</v>
          </cell>
          <cell r="E384" t="str">
            <v>B1</v>
          </cell>
          <cell r="F384">
            <v>26033</v>
          </cell>
          <cell r="G384">
            <v>33</v>
          </cell>
          <cell r="H384">
            <v>33765</v>
          </cell>
          <cell r="I384">
            <v>12.55</v>
          </cell>
          <cell r="J384">
            <v>20.5</v>
          </cell>
          <cell r="K384" t="str">
            <v>B1</v>
          </cell>
          <cell r="M384">
            <v>422</v>
          </cell>
          <cell r="N384" t="str">
            <v>CHARGEHAND SHIFT (ZAMBIA)</v>
          </cell>
          <cell r="O384" t="str">
            <v>NYONDO,JUAS</v>
          </cell>
          <cell r="P384">
            <v>11310</v>
          </cell>
          <cell r="Q384" t="str">
            <v>AGRICULTURAL SERVICES</v>
          </cell>
          <cell r="R384">
            <v>11447</v>
          </cell>
          <cell r="S384" t="str">
            <v>AGRICULTURAL WORKSHOP</v>
          </cell>
        </row>
        <row r="385">
          <cell r="A385" t="str">
            <v>C618414</v>
          </cell>
          <cell r="B385" t="str">
            <v>NEVER</v>
          </cell>
          <cell r="C385" t="str">
            <v>MWEETE</v>
          </cell>
          <cell r="D385" t="str">
            <v>ATT PUMP (ZAMBIA) (B1)</v>
          </cell>
          <cell r="E385" t="str">
            <v>B1</v>
          </cell>
          <cell r="F385">
            <v>26299</v>
          </cell>
          <cell r="G385">
            <v>32</v>
          </cell>
          <cell r="H385">
            <v>33787</v>
          </cell>
          <cell r="I385">
            <v>12.49</v>
          </cell>
          <cell r="J385">
            <v>26</v>
          </cell>
          <cell r="K385" t="str">
            <v>B1</v>
          </cell>
          <cell r="M385">
            <v>504</v>
          </cell>
          <cell r="N385" t="str">
            <v>SUPERVISOR CENTRAL IRRIGATION (ZAMBIA) (B4)</v>
          </cell>
          <cell r="O385" t="str">
            <v>KAPEMBWA,EMMANUEL</v>
          </cell>
          <cell r="P385">
            <v>11308</v>
          </cell>
          <cell r="Q385" t="str">
            <v>CULTIVATION</v>
          </cell>
          <cell r="R385">
            <v>11441</v>
          </cell>
          <cell r="S385" t="str">
            <v>IRRIGATION</v>
          </cell>
        </row>
        <row r="386">
          <cell r="A386" t="str">
            <v>C618812</v>
          </cell>
          <cell r="B386" t="str">
            <v>MAINZA</v>
          </cell>
          <cell r="C386" t="str">
            <v>CHISONGA</v>
          </cell>
          <cell r="D386" t="str">
            <v>ATT PUMP (ZAMBIA) (B1)</v>
          </cell>
          <cell r="E386" t="str">
            <v>B1</v>
          </cell>
          <cell r="F386">
            <v>26393</v>
          </cell>
          <cell r="G386">
            <v>32</v>
          </cell>
          <cell r="H386">
            <v>34761</v>
          </cell>
          <cell r="I386">
            <v>9.82</v>
          </cell>
          <cell r="J386">
            <v>10.5</v>
          </cell>
          <cell r="K386" t="str">
            <v>B1</v>
          </cell>
          <cell r="M386">
            <v>501</v>
          </cell>
          <cell r="N386" t="str">
            <v>SUPERVISOR CENTRAL IRRIGATION (ZAMBIA) (B4)</v>
          </cell>
          <cell r="O386" t="str">
            <v>KAPEMBWA,EMMANUEL</v>
          </cell>
          <cell r="P386">
            <v>11308</v>
          </cell>
          <cell r="Q386" t="str">
            <v>CULTIVATION</v>
          </cell>
          <cell r="R386">
            <v>11441</v>
          </cell>
          <cell r="S386" t="str">
            <v>IRRIGATION</v>
          </cell>
        </row>
        <row r="387">
          <cell r="A387" t="str">
            <v>C618827</v>
          </cell>
          <cell r="B387" t="str">
            <v>GELSON</v>
          </cell>
          <cell r="C387" t="str">
            <v>ZULU</v>
          </cell>
          <cell r="D387" t="str">
            <v>CHAINMAN (ZAMBIA) (B1)</v>
          </cell>
          <cell r="E387" t="str">
            <v>B1</v>
          </cell>
          <cell r="F387">
            <v>26299</v>
          </cell>
          <cell r="G387">
            <v>32</v>
          </cell>
          <cell r="H387">
            <v>34857</v>
          </cell>
          <cell r="I387">
            <v>9.56</v>
          </cell>
          <cell r="J387">
            <v>37.5</v>
          </cell>
          <cell r="K387" t="str">
            <v>B1</v>
          </cell>
          <cell r="M387">
            <v>450</v>
          </cell>
          <cell r="N387" t="str">
            <v>OFFICER SURVEY &amp; DRAINAGE (ZAMBIA) (C5)</v>
          </cell>
          <cell r="O387" t="str">
            <v>NAMAKANDO,ERNEST</v>
          </cell>
          <cell r="P387">
            <v>11310</v>
          </cell>
          <cell r="Q387" t="str">
            <v>AGRICULTURAL SERVICES</v>
          </cell>
          <cell r="R387">
            <v>11445</v>
          </cell>
          <cell r="S387" t="str">
            <v>LAND PREPARATION</v>
          </cell>
        </row>
        <row r="388">
          <cell r="A388" t="str">
            <v>C618828</v>
          </cell>
          <cell r="B388" t="str">
            <v>LACKSON</v>
          </cell>
          <cell r="C388" t="str">
            <v>MWALE</v>
          </cell>
          <cell r="D388" t="str">
            <v>CHAINMAN (ZAMBIA) (B1)</v>
          </cell>
          <cell r="E388" t="str">
            <v>B1</v>
          </cell>
          <cell r="F388">
            <v>26299</v>
          </cell>
          <cell r="G388">
            <v>32</v>
          </cell>
          <cell r="H388">
            <v>34857</v>
          </cell>
          <cell r="I388">
            <v>9.56</v>
          </cell>
          <cell r="J388">
            <v>2.5</v>
          </cell>
          <cell r="K388" t="str">
            <v>B1</v>
          </cell>
          <cell r="M388">
            <v>451</v>
          </cell>
          <cell r="N388" t="str">
            <v>OFFICER SURVEY &amp; DRAINAGE (ZAMBIA) (C5)</v>
          </cell>
          <cell r="O388" t="str">
            <v>NAMAKANDO,ERNEST</v>
          </cell>
          <cell r="P388">
            <v>11310</v>
          </cell>
          <cell r="Q388" t="str">
            <v>AGRICULTURAL SERVICES</v>
          </cell>
          <cell r="R388">
            <v>11445</v>
          </cell>
          <cell r="S388" t="str">
            <v>LAND PREPARATION</v>
          </cell>
        </row>
        <row r="389">
          <cell r="A389" t="str">
            <v>C618376</v>
          </cell>
          <cell r="B389" t="str">
            <v>LAZAROUS</v>
          </cell>
          <cell r="C389" t="str">
            <v>GONDWE</v>
          </cell>
          <cell r="D389" t="str">
            <v>DRIVER TRACTOR (ZAMBIA)</v>
          </cell>
          <cell r="E389" t="str">
            <v>B1</v>
          </cell>
          <cell r="F389">
            <v>26299</v>
          </cell>
          <cell r="G389">
            <v>32</v>
          </cell>
          <cell r="H389">
            <v>33591</v>
          </cell>
          <cell r="I389">
            <v>13.03</v>
          </cell>
          <cell r="J389">
            <v>8</v>
          </cell>
          <cell r="K389" t="str">
            <v>B1</v>
          </cell>
          <cell r="M389">
            <v>486</v>
          </cell>
          <cell r="N389" t="str">
            <v>MNGR AREA (ZAMBIA) (D1)</v>
          </cell>
          <cell r="O389" t="str">
            <v>MULEYA,GRAVES SICHONI</v>
          </cell>
          <cell r="P389">
            <v>11308</v>
          </cell>
          <cell r="Q389" t="str">
            <v>CULTIVATION</v>
          </cell>
          <cell r="R389">
            <v>11439</v>
          </cell>
          <cell r="S389" t="str">
            <v>CHUULA AREA</v>
          </cell>
        </row>
        <row r="390">
          <cell r="A390" t="str">
            <v>C618948</v>
          </cell>
          <cell r="B390" t="str">
            <v>KELVIN</v>
          </cell>
          <cell r="C390" t="str">
            <v>LIBUBI</v>
          </cell>
          <cell r="D390" t="str">
            <v>DRIVER TRACTOR 200HP (ZAMBIA) (B2)</v>
          </cell>
          <cell r="E390" t="str">
            <v>B1</v>
          </cell>
          <cell r="F390">
            <v>26334</v>
          </cell>
          <cell r="G390">
            <v>32</v>
          </cell>
          <cell r="H390">
            <v>35713</v>
          </cell>
          <cell r="I390">
            <v>7.22</v>
          </cell>
          <cell r="J390">
            <v>8</v>
          </cell>
          <cell r="K390" t="str">
            <v>B2</v>
          </cell>
          <cell r="M390">
            <v>434</v>
          </cell>
          <cell r="N390" t="str">
            <v>SUPERVISOR (ZAMBIA) (B4)</v>
          </cell>
          <cell r="O390" t="str">
            <v>UNKNOWN</v>
          </cell>
          <cell r="P390">
            <v>11310</v>
          </cell>
          <cell r="Q390" t="str">
            <v>AGRICULTURAL SERVICES</v>
          </cell>
          <cell r="R390">
            <v>11443</v>
          </cell>
          <cell r="S390" t="str">
            <v>CANE HAULAGE</v>
          </cell>
        </row>
        <row r="391">
          <cell r="A391" t="str">
            <v>C618950</v>
          </cell>
          <cell r="B391" t="str">
            <v>TRUBBLE</v>
          </cell>
          <cell r="C391" t="str">
            <v>MULALU</v>
          </cell>
          <cell r="D391" t="str">
            <v>DRIVER TRACTOR 200HP (ZAMBIA) (B2)</v>
          </cell>
          <cell r="E391" t="str">
            <v>B1</v>
          </cell>
          <cell r="F391">
            <v>26564</v>
          </cell>
          <cell r="G391">
            <v>32</v>
          </cell>
          <cell r="H391">
            <v>35713</v>
          </cell>
          <cell r="I391">
            <v>7.22</v>
          </cell>
          <cell r="J391">
            <v>7.5</v>
          </cell>
          <cell r="K391" t="str">
            <v>B2</v>
          </cell>
          <cell r="M391">
            <v>435</v>
          </cell>
          <cell r="N391" t="str">
            <v>SUPERVISOR (ZAMBIA) (B4)</v>
          </cell>
          <cell r="O391" t="str">
            <v>UNKNOWN</v>
          </cell>
          <cell r="P391">
            <v>11310</v>
          </cell>
          <cell r="Q391" t="str">
            <v>AGRICULTURAL SERVICES</v>
          </cell>
          <cell r="R391">
            <v>11443</v>
          </cell>
          <cell r="S391" t="str">
            <v>CANE HAULAGE</v>
          </cell>
        </row>
        <row r="392">
          <cell r="A392" t="str">
            <v>C618918</v>
          </cell>
          <cell r="B392" t="str">
            <v>WESLEY</v>
          </cell>
          <cell r="C392" t="str">
            <v>HACHIBOOLA</v>
          </cell>
          <cell r="D392" t="str">
            <v>STOREMAN (ZAMBIA)</v>
          </cell>
          <cell r="E392" t="str">
            <v>B1</v>
          </cell>
          <cell r="F392">
            <v>26531</v>
          </cell>
          <cell r="G392">
            <v>32</v>
          </cell>
          <cell r="H392">
            <v>35397</v>
          </cell>
          <cell r="I392">
            <v>8.09</v>
          </cell>
          <cell r="J392">
            <v>37</v>
          </cell>
          <cell r="K392" t="str">
            <v>A3</v>
          </cell>
          <cell r="M392">
            <v>461</v>
          </cell>
          <cell r="N392" t="str">
            <v>MNGR FARM (ZAMBIA) (C5)</v>
          </cell>
          <cell r="O392" t="str">
            <v>KADEMAUNGA,MALAYA</v>
          </cell>
          <cell r="P392">
            <v>11308</v>
          </cell>
          <cell r="Q392" t="str">
            <v>CULTIVATION</v>
          </cell>
          <cell r="R392">
            <v>11434</v>
          </cell>
          <cell r="S392" t="str">
            <v>NAKAMBALA AREA</v>
          </cell>
        </row>
        <row r="393">
          <cell r="A393" t="str">
            <v>C618578</v>
          </cell>
          <cell r="B393" t="str">
            <v>PHILLIP</v>
          </cell>
          <cell r="C393" t="str">
            <v>NJOVU</v>
          </cell>
          <cell r="D393" t="str">
            <v>DRIVER TRACTOR (ZAMBIA)</v>
          </cell>
          <cell r="E393" t="str">
            <v>B1</v>
          </cell>
          <cell r="F393">
            <v>26684</v>
          </cell>
          <cell r="G393">
            <v>31</v>
          </cell>
          <cell r="H393">
            <v>34107</v>
          </cell>
          <cell r="I393">
            <v>11.61</v>
          </cell>
          <cell r="J393">
            <v>25</v>
          </cell>
          <cell r="K393" t="str">
            <v>B1</v>
          </cell>
          <cell r="M393">
            <v>581</v>
          </cell>
          <cell r="N393" t="str">
            <v>MNGR AREA (ZAMBIA) (D1)</v>
          </cell>
          <cell r="O393" t="str">
            <v>MULEYA,GRAVES SICHONI</v>
          </cell>
          <cell r="P393">
            <v>11308</v>
          </cell>
          <cell r="Q393" t="str">
            <v>CULTIVATION</v>
          </cell>
          <cell r="R393">
            <v>11439</v>
          </cell>
          <cell r="S393" t="str">
            <v>CHUULA AREA</v>
          </cell>
        </row>
        <row r="394">
          <cell r="A394" t="str">
            <v>C618853</v>
          </cell>
          <cell r="B394" t="str">
            <v>OSTER</v>
          </cell>
          <cell r="C394" t="str">
            <v>SHALUBOBYA</v>
          </cell>
          <cell r="D394" t="str">
            <v>ATT PUMP (ZAMBIA) (B1)</v>
          </cell>
          <cell r="E394" t="str">
            <v>B1</v>
          </cell>
          <cell r="F394">
            <v>27140</v>
          </cell>
          <cell r="G394">
            <v>30</v>
          </cell>
          <cell r="H394">
            <v>34957</v>
          </cell>
          <cell r="I394">
            <v>9.2899999999999991</v>
          </cell>
          <cell r="J394">
            <v>39.5</v>
          </cell>
          <cell r="K394" t="str">
            <v>B1</v>
          </cell>
          <cell r="M394">
            <v>500</v>
          </cell>
          <cell r="N394" t="str">
            <v>SUPERVISOR CENTRAL IRRIGATION (ZAMBIA) (B4)</v>
          </cell>
          <cell r="O394" t="str">
            <v>KAPEMBWA,EMMANUEL</v>
          </cell>
          <cell r="P394">
            <v>11308</v>
          </cell>
          <cell r="Q394" t="str">
            <v>CULTIVATION</v>
          </cell>
          <cell r="R394">
            <v>11441</v>
          </cell>
          <cell r="S394" t="str">
            <v>IRRIGATION</v>
          </cell>
        </row>
        <row r="395">
          <cell r="A395" t="str">
            <v>C618964</v>
          </cell>
          <cell r="B395" t="str">
            <v>LIVE</v>
          </cell>
          <cell r="C395" t="str">
            <v>SIANGANDU</v>
          </cell>
          <cell r="D395" t="str">
            <v>ATT PUMP (ZAMBIA) (B1)</v>
          </cell>
          <cell r="E395" t="str">
            <v>B1</v>
          </cell>
          <cell r="F395">
            <v>27041</v>
          </cell>
          <cell r="G395">
            <v>30</v>
          </cell>
          <cell r="H395">
            <v>35891</v>
          </cell>
          <cell r="I395">
            <v>6.73</v>
          </cell>
          <cell r="J395">
            <v>20</v>
          </cell>
          <cell r="K395" t="str">
            <v>B1</v>
          </cell>
          <cell r="M395">
            <v>499</v>
          </cell>
          <cell r="N395" t="str">
            <v>SUPERVISOR CENTRAL IRRIGATION (ZAMBIA) (B4)</v>
          </cell>
          <cell r="O395" t="str">
            <v>KAPEMBWA,EMMANUEL</v>
          </cell>
          <cell r="P395">
            <v>11308</v>
          </cell>
          <cell r="Q395" t="str">
            <v>CULTIVATION</v>
          </cell>
          <cell r="R395">
            <v>11441</v>
          </cell>
          <cell r="S395" t="str">
            <v>IRRIGATION</v>
          </cell>
        </row>
        <row r="396">
          <cell r="A396" t="str">
            <v>C825271</v>
          </cell>
          <cell r="B396" t="str">
            <v>CHASE</v>
          </cell>
          <cell r="C396" t="str">
            <v>CHEEPA</v>
          </cell>
          <cell r="D396" t="str">
            <v>HANDYMAN III (ZAMBIA)</v>
          </cell>
          <cell r="E396" t="str">
            <v>B1</v>
          </cell>
          <cell r="F396">
            <v>27100</v>
          </cell>
          <cell r="G396">
            <v>30</v>
          </cell>
          <cell r="H396">
            <v>38341</v>
          </cell>
          <cell r="I396">
            <v>0.03</v>
          </cell>
          <cell r="J396">
            <v>0</v>
          </cell>
          <cell r="K396" t="str">
            <v>B1</v>
          </cell>
          <cell r="M396">
            <v>2659</v>
          </cell>
          <cell r="N396" t="str">
            <v>CHARGEHAND SHIFT (ZAMBIA)</v>
          </cell>
          <cell r="O396" t="str">
            <v>MUBITA,CHARLES</v>
          </cell>
          <cell r="P396">
            <v>11310</v>
          </cell>
          <cell r="Q396" t="str">
            <v>AGRICULTURAL SERVICES</v>
          </cell>
          <cell r="R396">
            <v>11447</v>
          </cell>
          <cell r="S396" t="str">
            <v>AGRICULTURAL WORKSHOP</v>
          </cell>
        </row>
        <row r="397">
          <cell r="A397" t="str">
            <v>C825175</v>
          </cell>
          <cell r="B397" t="str">
            <v>SITALI</v>
          </cell>
          <cell r="C397" t="str">
            <v>MULYATA</v>
          </cell>
          <cell r="D397" t="str">
            <v>DRIVER TRACTOR (ZAMBIA)</v>
          </cell>
          <cell r="E397" t="str">
            <v>B1</v>
          </cell>
          <cell r="F397">
            <v>27401</v>
          </cell>
          <cell r="G397">
            <v>29</v>
          </cell>
          <cell r="H397">
            <v>38275</v>
          </cell>
          <cell r="I397">
            <v>0.21</v>
          </cell>
          <cell r="J397">
            <v>7.5</v>
          </cell>
          <cell r="K397" t="str">
            <v>B1</v>
          </cell>
          <cell r="M397">
            <v>580</v>
          </cell>
          <cell r="N397" t="str">
            <v>MNGR AREA (ZAMBIA) (D1)</v>
          </cell>
          <cell r="O397" t="str">
            <v>MULEYA,GRAVES SICHONI</v>
          </cell>
          <cell r="P397">
            <v>11308</v>
          </cell>
          <cell r="Q397" t="str">
            <v>CULTIVATION</v>
          </cell>
          <cell r="R397">
            <v>11439</v>
          </cell>
          <cell r="S397" t="str">
            <v>CHUULA AREA</v>
          </cell>
        </row>
        <row r="398">
          <cell r="A398" t="str">
            <v>C618966</v>
          </cell>
          <cell r="B398" t="str">
            <v>MUPOTA</v>
          </cell>
          <cell r="C398" t="str">
            <v>MUCHELEMBA</v>
          </cell>
          <cell r="D398" t="str">
            <v>ATT PUMP (ZAMBIA) (B1)</v>
          </cell>
          <cell r="E398" t="str">
            <v>B1</v>
          </cell>
          <cell r="F398">
            <v>28431</v>
          </cell>
          <cell r="G398">
            <v>27</v>
          </cell>
          <cell r="H398">
            <v>35901</v>
          </cell>
          <cell r="I398">
            <v>6.7</v>
          </cell>
          <cell r="J398">
            <v>2.5</v>
          </cell>
          <cell r="K398" t="str">
            <v>B1</v>
          </cell>
          <cell r="M398">
            <v>497</v>
          </cell>
          <cell r="N398" t="str">
            <v>SUPERVISOR CENTRAL IRRIGATION (ZAMBIA) (B4)</v>
          </cell>
          <cell r="O398" t="str">
            <v>KAPEMBWA,EMMANUEL</v>
          </cell>
          <cell r="P398">
            <v>11308</v>
          </cell>
          <cell r="Q398" t="str">
            <v>CULTIVATION</v>
          </cell>
          <cell r="R398">
            <v>11441</v>
          </cell>
          <cell r="S398" t="str">
            <v>IRRIGATION</v>
          </cell>
        </row>
        <row r="399">
          <cell r="A399" t="str">
            <v>C825059</v>
          </cell>
          <cell r="B399" t="str">
            <v>KINGSTER</v>
          </cell>
          <cell r="C399" t="str">
            <v>MAINZA</v>
          </cell>
          <cell r="D399" t="str">
            <v>CO-ORDINATOR WATER (ZAMBIA) (B1)</v>
          </cell>
          <cell r="E399" t="str">
            <v>B1</v>
          </cell>
          <cell r="F399">
            <v>28739</v>
          </cell>
          <cell r="G399">
            <v>26</v>
          </cell>
          <cell r="H399">
            <v>38211</v>
          </cell>
          <cell r="I399">
            <v>0.38</v>
          </cell>
          <cell r="J399">
            <v>12.5</v>
          </cell>
          <cell r="K399" t="str">
            <v>B1</v>
          </cell>
          <cell r="M399">
            <v>537</v>
          </cell>
          <cell r="N399" t="str">
            <v>SUPERVISOR CENTRAL IRRIGATION (ZAMBIA) (B4)</v>
          </cell>
          <cell r="O399" t="str">
            <v>KAAMBO,PIERRE</v>
          </cell>
          <cell r="P399">
            <v>11308</v>
          </cell>
          <cell r="Q399" t="str">
            <v>CULTIVATION</v>
          </cell>
          <cell r="R399">
            <v>11441</v>
          </cell>
          <cell r="S399" t="str">
            <v>IRRIGATION</v>
          </cell>
        </row>
        <row r="400">
          <cell r="A400" t="str">
            <v>C820319</v>
          </cell>
          <cell r="B400" t="str">
            <v>FRANK</v>
          </cell>
          <cell r="C400" t="str">
            <v>CHINTU</v>
          </cell>
          <cell r="D400" t="str">
            <v>RESEARCH WORKER (ZAMBIA) (B1)</v>
          </cell>
          <cell r="E400" t="str">
            <v>B1</v>
          </cell>
          <cell r="F400">
            <v>28539</v>
          </cell>
          <cell r="G400">
            <v>26</v>
          </cell>
          <cell r="H400">
            <v>37505</v>
          </cell>
          <cell r="I400">
            <v>2.31</v>
          </cell>
          <cell r="J400">
            <v>5</v>
          </cell>
          <cell r="K400" t="str">
            <v>B1</v>
          </cell>
          <cell r="M400">
            <v>493</v>
          </cell>
          <cell r="N400" t="str">
            <v>SUPERVISOR RESEARCH (ZAMBIA) (C1)</v>
          </cell>
          <cell r="O400" t="str">
            <v>MUMBA,PAUL</v>
          </cell>
          <cell r="P400">
            <v>11311</v>
          </cell>
          <cell r="Q400" t="str">
            <v>AGRONOMY</v>
          </cell>
          <cell r="R400">
            <v>11451</v>
          </cell>
          <cell r="S400" t="str">
            <v>RESEARCH</v>
          </cell>
        </row>
        <row r="401">
          <cell r="A401" t="str">
            <v>C824707</v>
          </cell>
          <cell r="B401" t="str">
            <v>GOZLINE</v>
          </cell>
          <cell r="C401" t="str">
            <v>MULEYA</v>
          </cell>
          <cell r="D401" t="str">
            <v>CO-ORDINATOR WATER (ZAMBIA) (B1)</v>
          </cell>
          <cell r="E401" t="str">
            <v>B1</v>
          </cell>
          <cell r="F401">
            <v>29440</v>
          </cell>
          <cell r="G401">
            <v>24</v>
          </cell>
          <cell r="H401">
            <v>38041</v>
          </cell>
          <cell r="I401">
            <v>0.85</v>
          </cell>
          <cell r="J401">
            <v>25</v>
          </cell>
          <cell r="K401" t="str">
            <v>B1</v>
          </cell>
          <cell r="M401">
            <v>527</v>
          </cell>
          <cell r="N401" t="str">
            <v>SUPERVISOR CENTRAL IRRIGATION (ZAMBIA) (B4)</v>
          </cell>
          <cell r="O401" t="str">
            <v>KAAMBO,PIERRE</v>
          </cell>
          <cell r="P401">
            <v>11308</v>
          </cell>
          <cell r="Q401" t="str">
            <v>CULTIVATION</v>
          </cell>
          <cell r="R401">
            <v>11441</v>
          </cell>
          <cell r="S401" t="str">
            <v>IRRIGATION</v>
          </cell>
        </row>
        <row r="402">
          <cell r="A402" t="str">
            <v>C825503</v>
          </cell>
          <cell r="B402" t="str">
            <v>MWENDA</v>
          </cell>
          <cell r="C402" t="str">
            <v>IMBOELA BOYD</v>
          </cell>
          <cell r="D402" t="str">
            <v>DRIVER TRACTOR (ZAMBIA) (B1)</v>
          </cell>
          <cell r="E402" t="str">
            <v>A3</v>
          </cell>
          <cell r="F402">
            <v>18264</v>
          </cell>
          <cell r="G402">
            <v>54</v>
          </cell>
          <cell r="H402">
            <v>28216</v>
          </cell>
          <cell r="I402">
            <v>27.74</v>
          </cell>
          <cell r="J402">
            <v>26</v>
          </cell>
          <cell r="K402" t="str">
            <v>B1</v>
          </cell>
          <cell r="M402">
            <v>568</v>
          </cell>
          <cell r="N402" t="str">
            <v>MNGR AREA (ZAMBIA) (D1)</v>
          </cell>
          <cell r="O402" t="str">
            <v>KAULA,TYSON</v>
          </cell>
          <cell r="P402">
            <v>11308</v>
          </cell>
          <cell r="Q402" t="str">
            <v>CULTIVATION</v>
          </cell>
          <cell r="R402">
            <v>11437</v>
          </cell>
          <cell r="S402" t="str">
            <v>KAWAMA AREA</v>
          </cell>
        </row>
        <row r="403">
          <cell r="A403" t="str">
            <v>C825501</v>
          </cell>
          <cell r="B403" t="str">
            <v>VERNON</v>
          </cell>
          <cell r="C403" t="str">
            <v>CHIZUNGA</v>
          </cell>
          <cell r="D403" t="str">
            <v>DRIVER TRACTOR 150HP (ZAMBIA) (B2)</v>
          </cell>
          <cell r="E403" t="str">
            <v>A3</v>
          </cell>
          <cell r="F403">
            <v>18264</v>
          </cell>
          <cell r="G403">
            <v>54</v>
          </cell>
          <cell r="H403">
            <v>27395</v>
          </cell>
          <cell r="I403">
            <v>29.99</v>
          </cell>
          <cell r="J403">
            <v>27.5</v>
          </cell>
          <cell r="K403" t="str">
            <v>B2</v>
          </cell>
          <cell r="M403">
            <v>560</v>
          </cell>
          <cell r="N403" t="str">
            <v>MNGR AREA (ZAMBIA) (D1)</v>
          </cell>
          <cell r="O403" t="str">
            <v>SHAKAPUKU,AUSTIN</v>
          </cell>
          <cell r="P403">
            <v>11308</v>
          </cell>
          <cell r="Q403" t="str">
            <v>CULTIVATION</v>
          </cell>
          <cell r="R403">
            <v>11434</v>
          </cell>
          <cell r="S403" t="str">
            <v>NAKAMBALA AREA</v>
          </cell>
        </row>
        <row r="404">
          <cell r="A404" t="str">
            <v>C606154</v>
          </cell>
          <cell r="B404" t="str">
            <v>LANGFORD</v>
          </cell>
          <cell r="C404" t="str">
            <v>MWEENE</v>
          </cell>
          <cell r="D404" t="str">
            <v>DRIVER TRACTOR 150HP (ZAMBIA) (B2)</v>
          </cell>
          <cell r="E404" t="str">
            <v>A3</v>
          </cell>
          <cell r="F404">
            <v>19360</v>
          </cell>
          <cell r="G404">
            <v>51</v>
          </cell>
          <cell r="H404">
            <v>27089</v>
          </cell>
          <cell r="I404">
            <v>30.83</v>
          </cell>
          <cell r="J404">
            <v>39</v>
          </cell>
          <cell r="K404" t="str">
            <v>B2</v>
          </cell>
          <cell r="M404">
            <v>561</v>
          </cell>
          <cell r="N404" t="str">
            <v>MNGR AREA (ZAMBIA) (D1)</v>
          </cell>
          <cell r="O404" t="str">
            <v>SHAKAPUKU,AUSTIN</v>
          </cell>
          <cell r="P404">
            <v>11308</v>
          </cell>
          <cell r="Q404" t="str">
            <v>CULTIVATION</v>
          </cell>
          <cell r="R404">
            <v>11434</v>
          </cell>
          <cell r="S404" t="str">
            <v>NAKAMBALA AREA</v>
          </cell>
        </row>
        <row r="405">
          <cell r="A405" t="str">
            <v>C616798</v>
          </cell>
          <cell r="B405" t="str">
            <v>GODWIN</v>
          </cell>
          <cell r="C405" t="str">
            <v>CHIFUNDA</v>
          </cell>
          <cell r="D405" t="str">
            <v>DRIVER TRACTOR (ZAMBIA)</v>
          </cell>
          <cell r="E405" t="str">
            <v>A3</v>
          </cell>
          <cell r="F405">
            <v>20136</v>
          </cell>
          <cell r="G405">
            <v>49</v>
          </cell>
          <cell r="H405">
            <v>28593</v>
          </cell>
          <cell r="I405">
            <v>26.71</v>
          </cell>
          <cell r="J405">
            <v>31.5</v>
          </cell>
          <cell r="K405" t="str">
            <v>B1</v>
          </cell>
          <cell r="M405">
            <v>579</v>
          </cell>
          <cell r="N405" t="str">
            <v>MNGR AREA (ZAMBIA) (D1)</v>
          </cell>
          <cell r="O405" t="str">
            <v>MULEYA,GRAVES SICHONI</v>
          </cell>
          <cell r="P405">
            <v>11308</v>
          </cell>
          <cell r="Q405" t="str">
            <v>CULTIVATION</v>
          </cell>
          <cell r="R405">
            <v>11439</v>
          </cell>
          <cell r="S405" t="str">
            <v>CHUULA AREA</v>
          </cell>
        </row>
        <row r="406">
          <cell r="A406" t="str">
            <v>C609329</v>
          </cell>
          <cell r="B406" t="str">
            <v>NOAH</v>
          </cell>
          <cell r="C406" t="str">
            <v>KAMONA</v>
          </cell>
          <cell r="D406" t="str">
            <v>DRIVER TRACTOR (ZAMBIA) (B1)</v>
          </cell>
          <cell r="E406" t="str">
            <v>A3</v>
          </cell>
          <cell r="F406">
            <v>20090</v>
          </cell>
          <cell r="G406">
            <v>49</v>
          </cell>
          <cell r="H406">
            <v>27550</v>
          </cell>
          <cell r="I406">
            <v>29.57</v>
          </cell>
          <cell r="J406">
            <v>15.5</v>
          </cell>
          <cell r="K406" t="str">
            <v>B1</v>
          </cell>
          <cell r="M406">
            <v>611</v>
          </cell>
          <cell r="N406" t="str">
            <v>SUPERVISOR PARKS &amp; GARDENS (ZAMBIA) (B4)</v>
          </cell>
          <cell r="O406" t="str">
            <v>MONZE,HAGWAMUNA</v>
          </cell>
          <cell r="P406">
            <v>11311</v>
          </cell>
          <cell r="Q406" t="str">
            <v>AGRONOMY</v>
          </cell>
          <cell r="R406">
            <v>11449</v>
          </cell>
          <cell r="S406" t="str">
            <v>PARKS &amp; GARDENS</v>
          </cell>
        </row>
        <row r="407">
          <cell r="A407" t="str">
            <v>C610630</v>
          </cell>
          <cell r="B407" t="str">
            <v>KABIZYI</v>
          </cell>
          <cell r="C407" t="str">
            <v>SABWIKO</v>
          </cell>
          <cell r="D407" t="str">
            <v>DRIVER TRACTOR 150HP (ZAMBIA) (B2)</v>
          </cell>
          <cell r="E407" t="str">
            <v>A3</v>
          </cell>
          <cell r="F407">
            <v>20090</v>
          </cell>
          <cell r="G407">
            <v>49</v>
          </cell>
          <cell r="H407">
            <v>28951</v>
          </cell>
          <cell r="I407">
            <v>25.73</v>
          </cell>
          <cell r="J407">
            <v>37</v>
          </cell>
          <cell r="K407" t="str">
            <v>B2</v>
          </cell>
          <cell r="M407">
            <v>559</v>
          </cell>
          <cell r="N407" t="str">
            <v>MNGR AREA (ZAMBIA) (D1)</v>
          </cell>
          <cell r="O407" t="str">
            <v>SHAKAPUKU,AUSTIN</v>
          </cell>
          <cell r="P407">
            <v>11308</v>
          </cell>
          <cell r="Q407" t="str">
            <v>CULTIVATION</v>
          </cell>
          <cell r="R407">
            <v>11434</v>
          </cell>
          <cell r="S407" t="str">
            <v>NAKAMBALA AREA</v>
          </cell>
        </row>
        <row r="408">
          <cell r="A408" t="str">
            <v>C610600</v>
          </cell>
          <cell r="B408" t="str">
            <v>CLEMENT</v>
          </cell>
          <cell r="C408" t="str">
            <v>KABECHANI</v>
          </cell>
          <cell r="D408" t="str">
            <v>IRRIGATOR 2 (ZAMBIA) (A2)</v>
          </cell>
          <cell r="E408" t="str">
            <v>A3</v>
          </cell>
          <cell r="F408">
            <v>20090</v>
          </cell>
          <cell r="G408">
            <v>49</v>
          </cell>
          <cell r="H408">
            <v>27871</v>
          </cell>
          <cell r="I408">
            <v>28.69</v>
          </cell>
          <cell r="J408">
            <v>27.5</v>
          </cell>
          <cell r="K408" t="str">
            <v>A3</v>
          </cell>
          <cell r="M408">
            <v>586</v>
          </cell>
          <cell r="N408" t="str">
            <v>MNGR FARM (ZAMBIA) (C5)</v>
          </cell>
          <cell r="O408" t="str">
            <v>MULEYA,PATRICK</v>
          </cell>
          <cell r="P408">
            <v>11308</v>
          </cell>
          <cell r="Q408" t="str">
            <v>CULTIVATION</v>
          </cell>
          <cell r="R408">
            <v>11439</v>
          </cell>
          <cell r="S408" t="str">
            <v>CHUULA AREA</v>
          </cell>
        </row>
        <row r="409">
          <cell r="A409" t="str">
            <v>C610602</v>
          </cell>
          <cell r="B409" t="str">
            <v>MUKUMELI</v>
          </cell>
          <cell r="C409" t="str">
            <v>NAMAINDA</v>
          </cell>
          <cell r="D409" t="str">
            <v>IRRIGATOR 2 (ZAMBIA) (A2)</v>
          </cell>
          <cell r="E409" t="str">
            <v>A3</v>
          </cell>
          <cell r="F409">
            <v>20090</v>
          </cell>
          <cell r="G409">
            <v>49</v>
          </cell>
          <cell r="H409">
            <v>28721</v>
          </cell>
          <cell r="I409">
            <v>26.36</v>
          </cell>
          <cell r="J409">
            <v>28</v>
          </cell>
          <cell r="K409" t="str">
            <v>A3</v>
          </cell>
          <cell r="M409">
            <v>590</v>
          </cell>
          <cell r="N409" t="str">
            <v>MNGR FARM (ZAMBIA) (C5)</v>
          </cell>
          <cell r="O409" t="str">
            <v>SINKALA,SAINI</v>
          </cell>
          <cell r="P409">
            <v>11308</v>
          </cell>
          <cell r="Q409" t="str">
            <v>CULTIVATION</v>
          </cell>
          <cell r="R409">
            <v>11439</v>
          </cell>
          <cell r="S409" t="str">
            <v>CHUULA AREA</v>
          </cell>
        </row>
        <row r="410">
          <cell r="A410" t="str">
            <v>C616790</v>
          </cell>
          <cell r="B410" t="str">
            <v>MISHECK</v>
          </cell>
          <cell r="C410" t="str">
            <v>SILWABA</v>
          </cell>
          <cell r="D410" t="str">
            <v>DRIVER TRACTOR (ZAMBIA) (B1)</v>
          </cell>
          <cell r="E410" t="str">
            <v>A3</v>
          </cell>
          <cell r="F410">
            <v>20455</v>
          </cell>
          <cell r="G410">
            <v>48</v>
          </cell>
          <cell r="H410">
            <v>29101</v>
          </cell>
          <cell r="I410">
            <v>25.32</v>
          </cell>
          <cell r="J410">
            <v>15.5</v>
          </cell>
          <cell r="K410" t="str">
            <v>B1</v>
          </cell>
          <cell r="M410">
            <v>606</v>
          </cell>
          <cell r="N410" t="str">
            <v>SUPERVISOR RESEARCH (ZAMBIA) (C1)</v>
          </cell>
          <cell r="O410" t="str">
            <v>CHINYAMA,JOHN</v>
          </cell>
          <cell r="P410">
            <v>11311</v>
          </cell>
          <cell r="Q410" t="str">
            <v>AGRONOMY</v>
          </cell>
          <cell r="R410">
            <v>11451</v>
          </cell>
          <cell r="S410" t="str">
            <v>RESEARCH</v>
          </cell>
        </row>
        <row r="411">
          <cell r="A411" t="str">
            <v>C615115</v>
          </cell>
          <cell r="B411" t="str">
            <v>MULENGA</v>
          </cell>
          <cell r="C411" t="str">
            <v>CHEWE</v>
          </cell>
          <cell r="D411" t="str">
            <v>CAPITAO PARKS &amp; GARDENS (ZAMBIA) (A3)</v>
          </cell>
          <cell r="E411" t="str">
            <v>A3</v>
          </cell>
          <cell r="F411">
            <v>20821</v>
          </cell>
          <cell r="G411">
            <v>47</v>
          </cell>
          <cell r="H411">
            <v>31229</v>
          </cell>
          <cell r="I411">
            <v>19.489999999999998</v>
          </cell>
          <cell r="J411">
            <v>13.5</v>
          </cell>
          <cell r="K411" t="str">
            <v>A3</v>
          </cell>
          <cell r="M411">
            <v>616</v>
          </cell>
          <cell r="N411" t="str">
            <v>SUPERVISOR PARKS &amp; GARDENS (ZAMBIA) (B4)</v>
          </cell>
          <cell r="O411" t="str">
            <v>NTAMBO,LUIPA</v>
          </cell>
          <cell r="P411">
            <v>11311</v>
          </cell>
          <cell r="Q411" t="str">
            <v>AGRONOMY</v>
          </cell>
          <cell r="R411">
            <v>11449</v>
          </cell>
          <cell r="S411" t="str">
            <v>PARKS &amp; GARDENS</v>
          </cell>
        </row>
        <row r="412">
          <cell r="A412" t="str">
            <v>C616753</v>
          </cell>
          <cell r="B412" t="str">
            <v>HARRISON</v>
          </cell>
          <cell r="C412" t="str">
            <v>HAMANGABA</v>
          </cell>
          <cell r="D412" t="str">
            <v>DRIVER TRACTOR (ZAMBIA)</v>
          </cell>
          <cell r="E412" t="str">
            <v>A3</v>
          </cell>
          <cell r="F412">
            <v>20821</v>
          </cell>
          <cell r="G412">
            <v>47</v>
          </cell>
          <cell r="H412">
            <v>27878</v>
          </cell>
          <cell r="I412">
            <v>28.67</v>
          </cell>
          <cell r="J412">
            <v>30</v>
          </cell>
          <cell r="K412" t="str">
            <v>B1</v>
          </cell>
          <cell r="M412">
            <v>596</v>
          </cell>
          <cell r="N412" t="str">
            <v>MNGR AREA (ZAMBIA) (D1)</v>
          </cell>
          <cell r="O412" t="str">
            <v>BESA,LYSON</v>
          </cell>
          <cell r="P412">
            <v>11308</v>
          </cell>
          <cell r="Q412" t="str">
            <v>CULTIVATION</v>
          </cell>
          <cell r="R412">
            <v>11436</v>
          </cell>
          <cell r="S412" t="str">
            <v>KALEYA AREA</v>
          </cell>
        </row>
        <row r="413">
          <cell r="A413" t="str">
            <v>C615456</v>
          </cell>
          <cell r="B413" t="str">
            <v>MARTON</v>
          </cell>
          <cell r="C413" t="str">
            <v>NGUYA</v>
          </cell>
          <cell r="D413" t="str">
            <v>IRRIGATOR 2 (ZAMBIA) (A2)</v>
          </cell>
          <cell r="E413" t="str">
            <v>A3</v>
          </cell>
          <cell r="F413">
            <v>20821</v>
          </cell>
          <cell r="G413">
            <v>47</v>
          </cell>
          <cell r="H413">
            <v>31511</v>
          </cell>
          <cell r="I413">
            <v>18.72</v>
          </cell>
          <cell r="J413">
            <v>28</v>
          </cell>
          <cell r="K413" t="str">
            <v>A2</v>
          </cell>
          <cell r="M413">
            <v>716</v>
          </cell>
          <cell r="N413" t="str">
            <v>MNGR FARM (ZAMBIA) (C5)</v>
          </cell>
          <cell r="O413" t="str">
            <v>VACANT</v>
          </cell>
          <cell r="P413">
            <v>11308</v>
          </cell>
          <cell r="Q413" t="str">
            <v>CULTIVATION</v>
          </cell>
          <cell r="R413">
            <v>11436</v>
          </cell>
          <cell r="S413" t="str">
            <v>KALEYA AREA</v>
          </cell>
        </row>
        <row r="414">
          <cell r="A414" t="str">
            <v>C615566</v>
          </cell>
          <cell r="B414" t="str">
            <v>LEONARD</v>
          </cell>
          <cell r="C414" t="str">
            <v>MUTINTA</v>
          </cell>
          <cell r="D414" t="str">
            <v>IRRIGATOR 2 (ZAMBIA) (A2)</v>
          </cell>
          <cell r="E414" t="str">
            <v>A3</v>
          </cell>
          <cell r="F414">
            <v>20821</v>
          </cell>
          <cell r="G414">
            <v>47</v>
          </cell>
          <cell r="H414">
            <v>31519</v>
          </cell>
          <cell r="I414">
            <v>18.7</v>
          </cell>
          <cell r="J414">
            <v>28</v>
          </cell>
          <cell r="K414" t="str">
            <v>A3</v>
          </cell>
          <cell r="M414">
            <v>587</v>
          </cell>
          <cell r="N414" t="str">
            <v>MNGR FARM (ZAMBIA) (C5)</v>
          </cell>
          <cell r="O414" t="str">
            <v>MULEYA,PATRICK</v>
          </cell>
          <cell r="P414">
            <v>11308</v>
          </cell>
          <cell r="Q414" t="str">
            <v>CULTIVATION</v>
          </cell>
          <cell r="R414">
            <v>11439</v>
          </cell>
          <cell r="S414" t="str">
            <v>CHUULA AREA</v>
          </cell>
        </row>
        <row r="415">
          <cell r="A415" t="str">
            <v>C610557</v>
          </cell>
          <cell r="B415" t="str">
            <v>NEVIOURS</v>
          </cell>
          <cell r="C415" t="str">
            <v>SAKALA</v>
          </cell>
          <cell r="D415" t="str">
            <v>OPERATOR HERB EQUIPMENT (ZAMBIA) (A3)</v>
          </cell>
          <cell r="E415" t="str">
            <v>A3</v>
          </cell>
          <cell r="F415">
            <v>21186</v>
          </cell>
          <cell r="G415">
            <v>46</v>
          </cell>
          <cell r="H415">
            <v>28712</v>
          </cell>
          <cell r="I415">
            <v>26.39</v>
          </cell>
          <cell r="J415">
            <v>2.5</v>
          </cell>
          <cell r="K415" t="str">
            <v>A3</v>
          </cell>
          <cell r="M415">
            <v>602</v>
          </cell>
          <cell r="N415" t="str">
            <v>AGRONOMIST CROP (ZAMBIA) (C5)</v>
          </cell>
          <cell r="O415" t="str">
            <v>KUNDA,BELON</v>
          </cell>
          <cell r="P415">
            <v>11311</v>
          </cell>
          <cell r="Q415" t="str">
            <v>AGRONOMY</v>
          </cell>
          <cell r="R415">
            <v>0</v>
          </cell>
        </row>
        <row r="416">
          <cell r="A416" t="str">
            <v>C617135</v>
          </cell>
          <cell r="B416" t="str">
            <v>KIDDY</v>
          </cell>
          <cell r="C416" t="str">
            <v>NKUMULE</v>
          </cell>
          <cell r="D416" t="str">
            <v>STOREMAN (ZAMBIA)</v>
          </cell>
          <cell r="E416" t="str">
            <v>A3</v>
          </cell>
          <cell r="F416">
            <v>21186</v>
          </cell>
          <cell r="G416">
            <v>46</v>
          </cell>
          <cell r="H416">
            <v>32184</v>
          </cell>
          <cell r="I416">
            <v>16.88</v>
          </cell>
          <cell r="J416">
            <v>21.5</v>
          </cell>
          <cell r="K416" t="str">
            <v>A3</v>
          </cell>
          <cell r="M416">
            <v>682</v>
          </cell>
          <cell r="N416" t="str">
            <v>MNGR FARM (ZAMBIA) (C5)</v>
          </cell>
          <cell r="O416" t="str">
            <v>NCHEEMA,KHONAH</v>
          </cell>
          <cell r="P416">
            <v>11308</v>
          </cell>
          <cell r="Q416" t="str">
            <v>CULTIVATION</v>
          </cell>
          <cell r="R416">
            <v>11437</v>
          </cell>
          <cell r="S416" t="str">
            <v>KAWAMA AREA</v>
          </cell>
        </row>
        <row r="417">
          <cell r="A417" t="str">
            <v>C615546</v>
          </cell>
          <cell r="B417" t="str">
            <v>KEZALA</v>
          </cell>
          <cell r="C417" t="str">
            <v>DAKA</v>
          </cell>
          <cell r="D417" t="str">
            <v>DRIVER TRACTOR (ZAMBIA)</v>
          </cell>
          <cell r="E417" t="str">
            <v>A3</v>
          </cell>
          <cell r="F417">
            <v>21551</v>
          </cell>
          <cell r="G417">
            <v>45</v>
          </cell>
          <cell r="H417">
            <v>31488</v>
          </cell>
          <cell r="I417">
            <v>18.78</v>
          </cell>
          <cell r="J417">
            <v>25.5</v>
          </cell>
          <cell r="K417" t="str">
            <v>B1</v>
          </cell>
          <cell r="M417">
            <v>595</v>
          </cell>
          <cell r="N417" t="str">
            <v>MNGR AREA (ZAMBIA) (D1)</v>
          </cell>
          <cell r="O417" t="str">
            <v>BESA,LYSON</v>
          </cell>
          <cell r="P417">
            <v>11308</v>
          </cell>
          <cell r="Q417" t="str">
            <v>CULTIVATION</v>
          </cell>
          <cell r="R417">
            <v>11436</v>
          </cell>
          <cell r="S417" t="str">
            <v>KALEYA AREA</v>
          </cell>
        </row>
        <row r="418">
          <cell r="A418" t="str">
            <v>C610804</v>
          </cell>
          <cell r="B418" t="str">
            <v>NAMANGOLWA</v>
          </cell>
          <cell r="C418" t="str">
            <v>NYAMBE</v>
          </cell>
          <cell r="D418" t="str">
            <v>IRRIGATOR 2 (ZAMBIA) (A2)</v>
          </cell>
          <cell r="E418" t="str">
            <v>A3</v>
          </cell>
          <cell r="F418">
            <v>21551</v>
          </cell>
          <cell r="G418">
            <v>45</v>
          </cell>
          <cell r="H418">
            <v>29221</v>
          </cell>
          <cell r="I418">
            <v>24.99</v>
          </cell>
          <cell r="J418">
            <v>25.5</v>
          </cell>
          <cell r="K418" t="str">
            <v>A3</v>
          </cell>
          <cell r="M418">
            <v>584</v>
          </cell>
          <cell r="N418" t="str">
            <v>MNGR FARM (ZAMBIA) (C5)</v>
          </cell>
          <cell r="O418" t="str">
            <v>MULEYA,PATRICK</v>
          </cell>
          <cell r="P418">
            <v>11308</v>
          </cell>
          <cell r="Q418" t="str">
            <v>CULTIVATION</v>
          </cell>
          <cell r="R418">
            <v>11439</v>
          </cell>
          <cell r="S418" t="str">
            <v>CHUULA AREA</v>
          </cell>
        </row>
        <row r="419">
          <cell r="A419" t="str">
            <v>C615374</v>
          </cell>
          <cell r="B419" t="str">
            <v>ENOCK</v>
          </cell>
          <cell r="C419" t="str">
            <v>MOOYA</v>
          </cell>
          <cell r="D419" t="str">
            <v>IRRIGATOR 2 (ZAMBIA) (A2)</v>
          </cell>
          <cell r="E419" t="str">
            <v>A3</v>
          </cell>
          <cell r="F419">
            <v>21551</v>
          </cell>
          <cell r="G419">
            <v>45</v>
          </cell>
          <cell r="H419">
            <v>31484</v>
          </cell>
          <cell r="I419">
            <v>18.79</v>
          </cell>
          <cell r="J419">
            <v>0</v>
          </cell>
          <cell r="K419" t="str">
            <v>A3</v>
          </cell>
          <cell r="M419">
            <v>577</v>
          </cell>
          <cell r="N419" t="str">
            <v>MNGR FARM (ZAMBIA) (C5)</v>
          </cell>
          <cell r="O419" t="str">
            <v>NCHEEMA,KHONAH</v>
          </cell>
          <cell r="P419">
            <v>11308</v>
          </cell>
          <cell r="Q419" t="str">
            <v>CULTIVATION</v>
          </cell>
          <cell r="R419">
            <v>11437</v>
          </cell>
          <cell r="S419" t="str">
            <v>KAWAMA AREA</v>
          </cell>
        </row>
        <row r="420">
          <cell r="A420" t="str">
            <v>C615341</v>
          </cell>
          <cell r="B420" t="str">
            <v>SHADRICK</v>
          </cell>
          <cell r="C420" t="str">
            <v>KABIYA</v>
          </cell>
          <cell r="D420" t="str">
            <v>IRRIGATOR I (ZAMBIA) (A3)</v>
          </cell>
          <cell r="E420" t="str">
            <v>A3</v>
          </cell>
          <cell r="F420">
            <v>21630</v>
          </cell>
          <cell r="G420">
            <v>45</v>
          </cell>
          <cell r="H420">
            <v>31467</v>
          </cell>
          <cell r="I420">
            <v>18.850000000000001</v>
          </cell>
          <cell r="J420">
            <v>26.5</v>
          </cell>
          <cell r="K420" t="str">
            <v>A3</v>
          </cell>
          <cell r="M420">
            <v>573</v>
          </cell>
          <cell r="N420" t="str">
            <v>MNGR FARM (ZAMBIA) (C5)</v>
          </cell>
          <cell r="O420" t="str">
            <v>LUMAMBA,VINCENT</v>
          </cell>
          <cell r="P420">
            <v>11308</v>
          </cell>
          <cell r="Q420" t="str">
            <v>CULTIVATION</v>
          </cell>
          <cell r="R420">
            <v>11437</v>
          </cell>
          <cell r="S420" t="str">
            <v>KAWAMA AREA</v>
          </cell>
        </row>
        <row r="421">
          <cell r="A421" t="str">
            <v>C615276</v>
          </cell>
          <cell r="B421" t="str">
            <v>KENNETH</v>
          </cell>
          <cell r="C421" t="str">
            <v>KALENGA</v>
          </cell>
          <cell r="D421" t="str">
            <v>STOREMAN (ZAMBIA)</v>
          </cell>
          <cell r="E421" t="str">
            <v>A3</v>
          </cell>
          <cell r="F421">
            <v>21551</v>
          </cell>
          <cell r="G421">
            <v>45</v>
          </cell>
          <cell r="H421">
            <v>31471</v>
          </cell>
          <cell r="I421">
            <v>18.84</v>
          </cell>
          <cell r="J421">
            <v>26</v>
          </cell>
          <cell r="K421" t="str">
            <v>A3</v>
          </cell>
          <cell r="M421">
            <v>597</v>
          </cell>
          <cell r="N421" t="str">
            <v>MNGR FARM (ZAMBIA) (C5)</v>
          </cell>
          <cell r="O421" t="str">
            <v>TUMBAMA,GRIFFITHS C.</v>
          </cell>
          <cell r="P421">
            <v>11308</v>
          </cell>
          <cell r="Q421" t="str">
            <v>CULTIVATION</v>
          </cell>
          <cell r="R421">
            <v>11436</v>
          </cell>
          <cell r="S421" t="str">
            <v>KALEYA AREA</v>
          </cell>
        </row>
        <row r="422">
          <cell r="A422" t="str">
            <v>C309982</v>
          </cell>
          <cell r="B422" t="str">
            <v>FLAVIOUR</v>
          </cell>
          <cell r="C422" t="str">
            <v>KANDULU</v>
          </cell>
          <cell r="D422" t="str">
            <v>WORKER MET STATION (ZAMBIA)</v>
          </cell>
          <cell r="E422" t="str">
            <v>A3</v>
          </cell>
          <cell r="F422">
            <v>21551</v>
          </cell>
          <cell r="G422">
            <v>45</v>
          </cell>
          <cell r="H422">
            <v>29651</v>
          </cell>
          <cell r="I422">
            <v>23.81</v>
          </cell>
          <cell r="J422">
            <v>17</v>
          </cell>
          <cell r="K422" t="str">
            <v>A3</v>
          </cell>
          <cell r="M422">
            <v>608</v>
          </cell>
          <cell r="N422" t="str">
            <v>SUPERVISOR RESEARCH (ZAMBIA) (C1)</v>
          </cell>
          <cell r="O422" t="str">
            <v>SIANDAVU,DOUGLAS</v>
          </cell>
          <cell r="P422">
            <v>11311</v>
          </cell>
          <cell r="Q422" t="str">
            <v>AGRONOMY</v>
          </cell>
          <cell r="R422">
            <v>11451</v>
          </cell>
          <cell r="S422" t="str">
            <v>RESEARCH</v>
          </cell>
        </row>
        <row r="423">
          <cell r="A423" t="str">
            <v>C616251</v>
          </cell>
          <cell r="B423" t="str">
            <v>CORNER</v>
          </cell>
          <cell r="C423" t="str">
            <v>MALAMBO</v>
          </cell>
          <cell r="D423" t="str">
            <v>IRRIGATOR 2 (ZAMBIA) (A2)</v>
          </cell>
          <cell r="E423" t="str">
            <v>A3</v>
          </cell>
          <cell r="F423">
            <v>22068</v>
          </cell>
          <cell r="G423">
            <v>44</v>
          </cell>
          <cell r="H423">
            <v>27958</v>
          </cell>
          <cell r="I423">
            <v>28.45</v>
          </cell>
          <cell r="J423">
            <v>15</v>
          </cell>
          <cell r="K423" t="str">
            <v>A3</v>
          </cell>
          <cell r="M423">
            <v>599</v>
          </cell>
          <cell r="N423" t="str">
            <v>MNGR FARM (ZAMBIA) (C5)</v>
          </cell>
          <cell r="O423" t="str">
            <v>VACANT</v>
          </cell>
          <cell r="P423">
            <v>11308</v>
          </cell>
          <cell r="Q423" t="str">
            <v>CULTIVATION</v>
          </cell>
          <cell r="R423">
            <v>11436</v>
          </cell>
          <cell r="S423" t="str">
            <v>KALEYA AREA</v>
          </cell>
        </row>
        <row r="424">
          <cell r="A424" t="str">
            <v>C615403</v>
          </cell>
          <cell r="B424" t="str">
            <v>RICHARD</v>
          </cell>
          <cell r="C424" t="str">
            <v>CHAMBWA</v>
          </cell>
          <cell r="D424" t="str">
            <v>IRRIGATOR 2 (ZAMBIA) (A2)</v>
          </cell>
          <cell r="E424" t="str">
            <v>A3</v>
          </cell>
          <cell r="F424">
            <v>22282</v>
          </cell>
          <cell r="G424">
            <v>43</v>
          </cell>
          <cell r="H424">
            <v>31472</v>
          </cell>
          <cell r="I424">
            <v>18.829999999999998</v>
          </cell>
          <cell r="J424">
            <v>29</v>
          </cell>
          <cell r="K424" t="str">
            <v>A3</v>
          </cell>
          <cell r="M424">
            <v>589</v>
          </cell>
          <cell r="N424" t="str">
            <v>MNGR FARM (ZAMBIA) (C5)</v>
          </cell>
          <cell r="O424" t="str">
            <v>SINKALA,SAINI</v>
          </cell>
          <cell r="P424">
            <v>11308</v>
          </cell>
          <cell r="Q424" t="str">
            <v>CULTIVATION</v>
          </cell>
          <cell r="R424">
            <v>11439</v>
          </cell>
          <cell r="S424" t="str">
            <v>CHUULA AREA</v>
          </cell>
        </row>
        <row r="425">
          <cell r="A425" t="str">
            <v>C616875</v>
          </cell>
          <cell r="B425" t="str">
            <v>PATRICK NTHEMBO</v>
          </cell>
          <cell r="C425" t="str">
            <v>BANDA</v>
          </cell>
          <cell r="D425" t="str">
            <v>WORKER MET STATION (ZAMBIA)</v>
          </cell>
          <cell r="E425" t="str">
            <v>A3</v>
          </cell>
          <cell r="F425">
            <v>22282</v>
          </cell>
          <cell r="G425">
            <v>43</v>
          </cell>
          <cell r="H425">
            <v>31918</v>
          </cell>
          <cell r="I425">
            <v>17.61</v>
          </cell>
          <cell r="J425">
            <v>22</v>
          </cell>
          <cell r="K425" t="str">
            <v>A3</v>
          </cell>
          <cell r="M425">
            <v>605</v>
          </cell>
          <cell r="N425" t="str">
            <v>SUPERVISOR RESEARCH (ZAMBIA) (C1)</v>
          </cell>
          <cell r="O425" t="str">
            <v>SIANDAVU,DOUGLAS</v>
          </cell>
          <cell r="P425">
            <v>11311</v>
          </cell>
          <cell r="Q425" t="str">
            <v>AGRONOMY</v>
          </cell>
          <cell r="R425">
            <v>11451</v>
          </cell>
          <cell r="S425" t="str">
            <v>RESEARCH</v>
          </cell>
        </row>
        <row r="426">
          <cell r="A426" t="str">
            <v>C617298</v>
          </cell>
          <cell r="B426" t="str">
            <v>OSCAR</v>
          </cell>
          <cell r="C426" t="str">
            <v>CHANDA</v>
          </cell>
          <cell r="D426" t="str">
            <v>WORKER P&amp;D (ZAMBIA)</v>
          </cell>
          <cell r="E426" t="str">
            <v>A3</v>
          </cell>
          <cell r="F426">
            <v>22282</v>
          </cell>
          <cell r="G426">
            <v>43</v>
          </cell>
          <cell r="H426">
            <v>32450</v>
          </cell>
          <cell r="I426">
            <v>16.16</v>
          </cell>
          <cell r="J426">
            <v>2.5</v>
          </cell>
          <cell r="K426" t="str">
            <v>A3</v>
          </cell>
          <cell r="M426">
            <v>607</v>
          </cell>
          <cell r="N426" t="str">
            <v>SUPERVISOR RESEARCH (ZAMBIA) (C1)</v>
          </cell>
          <cell r="O426" t="str">
            <v>CHINYAMA,JOHN</v>
          </cell>
          <cell r="P426">
            <v>11311</v>
          </cell>
          <cell r="Q426" t="str">
            <v>AGRONOMY</v>
          </cell>
          <cell r="R426">
            <v>11451</v>
          </cell>
          <cell r="S426" t="str">
            <v>RESEARCH</v>
          </cell>
        </row>
        <row r="427">
          <cell r="A427" t="str">
            <v>C617634</v>
          </cell>
          <cell r="B427" t="str">
            <v>JACKSON</v>
          </cell>
          <cell r="C427" t="str">
            <v>SITAMO</v>
          </cell>
          <cell r="D427" t="str">
            <v>DRIVER TRACTOR (ZAMBIA) (B1)</v>
          </cell>
          <cell r="E427" t="str">
            <v>A3</v>
          </cell>
          <cell r="F427">
            <v>22746</v>
          </cell>
          <cell r="G427">
            <v>42</v>
          </cell>
          <cell r="H427">
            <v>32832</v>
          </cell>
          <cell r="I427">
            <v>15.11</v>
          </cell>
          <cell r="J427">
            <v>28</v>
          </cell>
          <cell r="K427" t="str">
            <v>B1</v>
          </cell>
          <cell r="M427">
            <v>570</v>
          </cell>
          <cell r="N427" t="str">
            <v>MNGR AREA (ZAMBIA) (D1)</v>
          </cell>
          <cell r="O427" t="str">
            <v>KAULA,TYSON</v>
          </cell>
          <cell r="P427">
            <v>11308</v>
          </cell>
          <cell r="Q427" t="str">
            <v>CULTIVATION</v>
          </cell>
          <cell r="R427">
            <v>11437</v>
          </cell>
          <cell r="S427" t="str">
            <v>KAWAMA AREA</v>
          </cell>
        </row>
        <row r="428">
          <cell r="A428" t="str">
            <v>C618138</v>
          </cell>
          <cell r="B428" t="str">
            <v>EMELDA</v>
          </cell>
          <cell r="C428" t="str">
            <v>MUKOBELA</v>
          </cell>
          <cell r="D428" t="str">
            <v>OFFICE ORDERLY (ZAMBIA) (A3)</v>
          </cell>
          <cell r="E428" t="str">
            <v>A3</v>
          </cell>
          <cell r="F428">
            <v>22647</v>
          </cell>
          <cell r="G428">
            <v>42</v>
          </cell>
          <cell r="H428">
            <v>33403</v>
          </cell>
          <cell r="I428">
            <v>13.54</v>
          </cell>
          <cell r="J428">
            <v>10</v>
          </cell>
          <cell r="K428" t="str">
            <v>A3</v>
          </cell>
          <cell r="M428">
            <v>557</v>
          </cell>
          <cell r="N428" t="str">
            <v>OFFICER ADMINISTRATION (ZAMBIA) (C3)</v>
          </cell>
          <cell r="O428" t="str">
            <v>MAINZA,GEORGE</v>
          </cell>
          <cell r="P428">
            <v>11353</v>
          </cell>
          <cell r="Q428" t="str">
            <v>ADMINISTRATION</v>
          </cell>
          <cell r="R428">
            <v>0</v>
          </cell>
        </row>
        <row r="429">
          <cell r="A429" t="str">
            <v>C612015</v>
          </cell>
          <cell r="B429" t="str">
            <v>HAJAMBA</v>
          </cell>
          <cell r="C429" t="str">
            <v>MUCHINDU</v>
          </cell>
          <cell r="D429" t="str">
            <v>WORKER P&amp;D (ZAMBIA)</v>
          </cell>
          <cell r="E429" t="str">
            <v>A3</v>
          </cell>
          <cell r="F429">
            <v>22705</v>
          </cell>
          <cell r="G429">
            <v>42</v>
          </cell>
          <cell r="H429">
            <v>30662</v>
          </cell>
          <cell r="I429">
            <v>21.05</v>
          </cell>
          <cell r="J429">
            <v>6</v>
          </cell>
          <cell r="K429" t="str">
            <v>A3</v>
          </cell>
          <cell r="M429">
            <v>604</v>
          </cell>
          <cell r="N429" t="str">
            <v>SUPERVISOR RESEARCH (ZAMBIA) (C1)</v>
          </cell>
          <cell r="O429" t="str">
            <v>CHINYAMA,JOHN</v>
          </cell>
          <cell r="P429">
            <v>11311</v>
          </cell>
          <cell r="Q429" t="str">
            <v>AGRONOMY</v>
          </cell>
          <cell r="R429">
            <v>11451</v>
          </cell>
          <cell r="S429" t="str">
            <v>RESEARCH</v>
          </cell>
        </row>
        <row r="430">
          <cell r="A430" t="str">
            <v>C615105</v>
          </cell>
          <cell r="B430" t="str">
            <v>PATRICK</v>
          </cell>
          <cell r="C430" t="str">
            <v>MWEENE</v>
          </cell>
          <cell r="D430" t="str">
            <v>CAPITAO PARKS &amp; GARDENS (ZAMBIA) (A3)</v>
          </cell>
          <cell r="E430" t="str">
            <v>A3</v>
          </cell>
          <cell r="F430">
            <v>23012</v>
          </cell>
          <cell r="G430">
            <v>41</v>
          </cell>
          <cell r="H430">
            <v>31243</v>
          </cell>
          <cell r="I430">
            <v>19.46</v>
          </cell>
          <cell r="J430">
            <v>25</v>
          </cell>
          <cell r="K430" t="str">
            <v>A3</v>
          </cell>
          <cell r="M430">
            <v>615</v>
          </cell>
          <cell r="N430" t="str">
            <v>SUPERVISOR PARKS &amp; GARDENS (ZAMBIA) (B4)</v>
          </cell>
          <cell r="O430" t="str">
            <v>NTAMBO,LUIPA</v>
          </cell>
          <cell r="P430">
            <v>11311</v>
          </cell>
          <cell r="Q430" t="str">
            <v>AGRONOMY</v>
          </cell>
          <cell r="R430">
            <v>11449</v>
          </cell>
          <cell r="S430" t="str">
            <v>PARKS &amp; GARDENS</v>
          </cell>
        </row>
        <row r="431">
          <cell r="A431" t="str">
            <v>C615404</v>
          </cell>
          <cell r="B431" t="str">
            <v>GILBERT</v>
          </cell>
          <cell r="C431" t="str">
            <v>MWEEMBA</v>
          </cell>
          <cell r="D431" t="str">
            <v>IRRIGATOR 2 (ZAMBIA) (A2)</v>
          </cell>
          <cell r="E431" t="str">
            <v>A3</v>
          </cell>
          <cell r="F431">
            <v>23012</v>
          </cell>
          <cell r="G431">
            <v>41</v>
          </cell>
          <cell r="H431">
            <v>31495</v>
          </cell>
          <cell r="I431">
            <v>18.77</v>
          </cell>
          <cell r="J431">
            <v>30</v>
          </cell>
          <cell r="K431" t="str">
            <v>A3</v>
          </cell>
          <cell r="M431">
            <v>585</v>
          </cell>
          <cell r="N431" t="str">
            <v>MNGR FARM (ZAMBIA) (C5)</v>
          </cell>
          <cell r="O431" t="str">
            <v>MULEYA,PATRICK</v>
          </cell>
          <cell r="P431">
            <v>11308</v>
          </cell>
          <cell r="Q431" t="str">
            <v>CULTIVATION</v>
          </cell>
          <cell r="R431">
            <v>11439</v>
          </cell>
          <cell r="S431" t="str">
            <v>CHUULA AREA</v>
          </cell>
        </row>
        <row r="432">
          <cell r="A432" t="str">
            <v>C616682</v>
          </cell>
          <cell r="B432" t="str">
            <v>AUGUSTINE</v>
          </cell>
          <cell r="C432" t="str">
            <v>MOONGA</v>
          </cell>
          <cell r="D432" t="str">
            <v>OFFICE ORDERLY (ZAMBIA) (A3)</v>
          </cell>
          <cell r="E432" t="str">
            <v>A3</v>
          </cell>
          <cell r="F432">
            <v>23012</v>
          </cell>
          <cell r="G432">
            <v>41</v>
          </cell>
          <cell r="H432">
            <v>31467</v>
          </cell>
          <cell r="I432">
            <v>18.850000000000001</v>
          </cell>
          <cell r="J432">
            <v>29.5</v>
          </cell>
          <cell r="K432" t="str">
            <v>A3</v>
          </cell>
          <cell r="M432">
            <v>567</v>
          </cell>
          <cell r="N432" t="str">
            <v>CLERK RECORDS SNR (ZAMBIA) (B4)</v>
          </cell>
          <cell r="O432" t="str">
            <v>LUBONA,CRABBY</v>
          </cell>
          <cell r="P432">
            <v>11308</v>
          </cell>
          <cell r="Q432" t="str">
            <v>CULTIVATION</v>
          </cell>
          <cell r="R432">
            <v>11437</v>
          </cell>
          <cell r="S432" t="str">
            <v>KAWAMA AREA</v>
          </cell>
        </row>
        <row r="433">
          <cell r="A433" t="str">
            <v>C218112</v>
          </cell>
          <cell r="B433" t="str">
            <v>AGGREY</v>
          </cell>
          <cell r="C433" t="str">
            <v>MUKWABANA</v>
          </cell>
          <cell r="D433" t="str">
            <v>ATT TOOL STORE (ZAMBIA)</v>
          </cell>
          <cell r="E433" t="str">
            <v>A3</v>
          </cell>
          <cell r="F433">
            <v>24838</v>
          </cell>
          <cell r="G433">
            <v>36</v>
          </cell>
          <cell r="H433">
            <v>33378</v>
          </cell>
          <cell r="I433">
            <v>13.61</v>
          </cell>
          <cell r="J433">
            <v>26.5</v>
          </cell>
          <cell r="K433" t="str">
            <v>A3</v>
          </cell>
          <cell r="M433">
            <v>746</v>
          </cell>
          <cell r="N433" t="str">
            <v>FOREMAN SUPPORT SERVICES (ZAMBIA)</v>
          </cell>
          <cell r="O433" t="str">
            <v>MUSIALIKE,MUNDIA</v>
          </cell>
          <cell r="P433">
            <v>11310</v>
          </cell>
          <cell r="Q433" t="str">
            <v>AGRICULTURAL SERVICES</v>
          </cell>
          <cell r="R433">
            <v>11447</v>
          </cell>
          <cell r="S433" t="str">
            <v>AGRICULTURAL WORKSHOP</v>
          </cell>
        </row>
        <row r="434">
          <cell r="A434" t="str">
            <v>C618520</v>
          </cell>
          <cell r="B434" t="str">
            <v>CHRISPINE</v>
          </cell>
          <cell r="C434" t="str">
            <v>CHIBAMBO</v>
          </cell>
          <cell r="D434" t="str">
            <v>OFFICE ORDERLY (ZAMBIA) (A3)</v>
          </cell>
          <cell r="E434" t="str">
            <v>A3</v>
          </cell>
          <cell r="F434">
            <v>24838</v>
          </cell>
          <cell r="G434">
            <v>36</v>
          </cell>
          <cell r="H434">
            <v>33998</v>
          </cell>
          <cell r="I434">
            <v>11.92</v>
          </cell>
          <cell r="J434">
            <v>16.5</v>
          </cell>
          <cell r="K434" t="str">
            <v>A3</v>
          </cell>
          <cell r="M434">
            <v>603</v>
          </cell>
          <cell r="N434" t="str">
            <v>MNGR FIELD TECHNICAL (ZAMBIA) (D2)</v>
          </cell>
          <cell r="O434" t="str">
            <v>MWIINDE,PATRICK</v>
          </cell>
          <cell r="P434">
            <v>11311</v>
          </cell>
          <cell r="Q434" t="str">
            <v>AGRONOMY</v>
          </cell>
          <cell r="R434">
            <v>0</v>
          </cell>
        </row>
        <row r="435">
          <cell r="A435" t="str">
            <v>C617795</v>
          </cell>
          <cell r="B435" t="str">
            <v>AARON</v>
          </cell>
          <cell r="C435" t="str">
            <v>TEMBO</v>
          </cell>
          <cell r="D435" t="str">
            <v>DRIVER TRACTOR (ZAMBIA) (B1)</v>
          </cell>
          <cell r="E435" t="str">
            <v>A3</v>
          </cell>
          <cell r="F435">
            <v>25204</v>
          </cell>
          <cell r="G435">
            <v>35</v>
          </cell>
          <cell r="H435">
            <v>32996</v>
          </cell>
          <cell r="I435">
            <v>14.66</v>
          </cell>
          <cell r="J435">
            <v>8</v>
          </cell>
          <cell r="K435" t="str">
            <v>B1</v>
          </cell>
          <cell r="M435">
            <v>612</v>
          </cell>
          <cell r="N435" t="str">
            <v>SUPERVISOR PARKS &amp; GARDENS (ZAMBIA) (B4)</v>
          </cell>
          <cell r="O435" t="str">
            <v>MONZE,HAGWAMUNA</v>
          </cell>
          <cell r="P435">
            <v>11311</v>
          </cell>
          <cell r="Q435" t="str">
            <v>AGRONOMY</v>
          </cell>
          <cell r="R435">
            <v>11449</v>
          </cell>
          <cell r="S435" t="str">
            <v>PARKS &amp; GARDENS</v>
          </cell>
        </row>
        <row r="436">
          <cell r="A436" t="str">
            <v>C618963</v>
          </cell>
          <cell r="B436" t="str">
            <v>CLEVER</v>
          </cell>
          <cell r="C436" t="str">
            <v>NGANDU</v>
          </cell>
          <cell r="D436" t="str">
            <v>DRIVER TRACTOR (ZAMBIA) (B1)</v>
          </cell>
          <cell r="E436" t="str">
            <v>A3</v>
          </cell>
          <cell r="F436">
            <v>25404</v>
          </cell>
          <cell r="G436">
            <v>35</v>
          </cell>
          <cell r="H436">
            <v>35874</v>
          </cell>
          <cell r="I436">
            <v>6.78</v>
          </cell>
          <cell r="J436">
            <v>5</v>
          </cell>
          <cell r="K436" t="str">
            <v>B1</v>
          </cell>
          <cell r="M436">
            <v>613</v>
          </cell>
          <cell r="N436" t="str">
            <v>SUPERVISOR PARKS &amp; GARDENS (ZAMBIA) (B4)</v>
          </cell>
          <cell r="O436" t="str">
            <v>MONZE,HAGWAMUNA</v>
          </cell>
          <cell r="P436">
            <v>11311</v>
          </cell>
          <cell r="Q436" t="str">
            <v>AGRONOMY</v>
          </cell>
          <cell r="R436">
            <v>11449</v>
          </cell>
          <cell r="S436" t="str">
            <v>PARKS &amp; GARDENS</v>
          </cell>
        </row>
        <row r="437">
          <cell r="A437" t="str">
            <v>C618580</v>
          </cell>
          <cell r="B437" t="str">
            <v>PETER</v>
          </cell>
          <cell r="C437" t="str">
            <v>NKAUSU</v>
          </cell>
          <cell r="D437" t="str">
            <v>STOREMAN (ZAMBIA)</v>
          </cell>
          <cell r="E437" t="str">
            <v>A3</v>
          </cell>
          <cell r="F437">
            <v>25204</v>
          </cell>
          <cell r="G437">
            <v>35</v>
          </cell>
          <cell r="H437">
            <v>34107</v>
          </cell>
          <cell r="I437">
            <v>11.61</v>
          </cell>
          <cell r="J437">
            <v>16.5</v>
          </cell>
          <cell r="K437" t="str">
            <v>A3</v>
          </cell>
          <cell r="M437">
            <v>563</v>
          </cell>
          <cell r="N437" t="str">
            <v>CLERK CONTROLLER (ZAMBIA) (C1)</v>
          </cell>
          <cell r="O437" t="str">
            <v>CHAMBWE,CRANCY</v>
          </cell>
          <cell r="P437">
            <v>11308</v>
          </cell>
          <cell r="Q437" t="str">
            <v>CULTIVATION</v>
          </cell>
          <cell r="R437">
            <v>11434</v>
          </cell>
          <cell r="S437" t="str">
            <v>NAKAMBALA AREA</v>
          </cell>
        </row>
        <row r="438">
          <cell r="A438" t="str">
            <v>C618586</v>
          </cell>
          <cell r="B438" t="str">
            <v>COSTAIN</v>
          </cell>
          <cell r="C438" t="str">
            <v>MUKOSWE</v>
          </cell>
          <cell r="D438" t="str">
            <v>OFFICE ORDERLY (ZAMBIA) (A3)</v>
          </cell>
          <cell r="E438" t="str">
            <v>A3</v>
          </cell>
          <cell r="F438">
            <v>25673</v>
          </cell>
          <cell r="G438">
            <v>34</v>
          </cell>
          <cell r="H438">
            <v>34110</v>
          </cell>
          <cell r="I438">
            <v>11.61</v>
          </cell>
          <cell r="J438">
            <v>25.5</v>
          </cell>
          <cell r="K438" t="str">
            <v>A3</v>
          </cell>
          <cell r="M438">
            <v>544</v>
          </cell>
          <cell r="N438" t="str">
            <v>CLERK CONTROLLER (ZAMBIA) (B4)</v>
          </cell>
          <cell r="O438" t="str">
            <v>VACANT</v>
          </cell>
          <cell r="P438">
            <v>11310</v>
          </cell>
          <cell r="Q438" t="str">
            <v>AGRICULTURAL SERVICES</v>
          </cell>
          <cell r="R438">
            <v>11445</v>
          </cell>
          <cell r="S438" t="str">
            <v>LAND PREPARATION</v>
          </cell>
        </row>
        <row r="439">
          <cell r="A439" t="str">
            <v>C618837</v>
          </cell>
          <cell r="B439" t="str">
            <v>CHARLES</v>
          </cell>
          <cell r="C439" t="str">
            <v>MWALE</v>
          </cell>
          <cell r="D439" t="str">
            <v>OPERATOR DOZER (ZAMBIA)</v>
          </cell>
          <cell r="E439" t="str">
            <v>A3</v>
          </cell>
          <cell r="F439">
            <v>25569</v>
          </cell>
          <cell r="G439">
            <v>34</v>
          </cell>
          <cell r="H439">
            <v>34932</v>
          </cell>
          <cell r="I439">
            <v>9.36</v>
          </cell>
          <cell r="J439">
            <v>25</v>
          </cell>
          <cell r="K439" t="str">
            <v>A3</v>
          </cell>
          <cell r="M439">
            <v>545</v>
          </cell>
          <cell r="N439" t="str">
            <v>SUPERVISOR OLAND PREP (ZAMBIA)</v>
          </cell>
          <cell r="O439" t="str">
            <v>HACHABA,LICENT</v>
          </cell>
          <cell r="P439">
            <v>11310</v>
          </cell>
          <cell r="Q439" t="str">
            <v>AGRICULTURAL SERVICES</v>
          </cell>
          <cell r="R439">
            <v>11445</v>
          </cell>
          <cell r="S439" t="str">
            <v>LAND PREPARATION</v>
          </cell>
        </row>
        <row r="440">
          <cell r="A440" t="str">
            <v>CXXXX90</v>
          </cell>
          <cell r="B440" t="str">
            <v>VACANT</v>
          </cell>
          <cell r="C440" t="str">
            <v>VACANT</v>
          </cell>
          <cell r="D440" t="str">
            <v>STOREMAN (ZAMBIA)</v>
          </cell>
          <cell r="E440" t="str">
            <v>A3</v>
          </cell>
          <cell r="F440">
            <v>26038</v>
          </cell>
          <cell r="G440">
            <v>33</v>
          </cell>
          <cell r="H440">
            <v>35397</v>
          </cell>
          <cell r="I440">
            <v>8.09</v>
          </cell>
          <cell r="J440">
            <v>11.5</v>
          </cell>
          <cell r="K440" t="str">
            <v>A3</v>
          </cell>
          <cell r="M440">
            <v>898</v>
          </cell>
          <cell r="N440" t="str">
            <v>SUPERVISOR RESEARCH (ZAMBIA) (C1)</v>
          </cell>
          <cell r="O440" t="str">
            <v>CHINYAMA,JOHN</v>
          </cell>
          <cell r="P440">
            <v>11311</v>
          </cell>
          <cell r="Q440" t="str">
            <v>AGRONOMY</v>
          </cell>
          <cell r="R440">
            <v>11451</v>
          </cell>
          <cell r="S440" t="str">
            <v>RESEARCH</v>
          </cell>
        </row>
        <row r="441">
          <cell r="A441" t="str">
            <v>C618516</v>
          </cell>
          <cell r="B441" t="str">
            <v>JAMES</v>
          </cell>
          <cell r="C441" t="str">
            <v>HAMACHILA</v>
          </cell>
          <cell r="D441" t="str">
            <v>CAPITAO PARKS &amp; GARDENS (ZAMBIA) (A3)</v>
          </cell>
          <cell r="E441" t="str">
            <v>A3</v>
          </cell>
          <cell r="F441">
            <v>26447</v>
          </cell>
          <cell r="G441">
            <v>32</v>
          </cell>
          <cell r="H441">
            <v>33998</v>
          </cell>
          <cell r="I441">
            <v>11.92</v>
          </cell>
          <cell r="J441">
            <v>12</v>
          </cell>
          <cell r="K441" t="str">
            <v>A3</v>
          </cell>
          <cell r="M441">
            <v>617</v>
          </cell>
          <cell r="N441" t="str">
            <v>SUPERVISOR PARKS &amp; GARDENS (ZAMBIA) (B4)</v>
          </cell>
          <cell r="O441" t="str">
            <v>NTAMBO,LUIPA</v>
          </cell>
          <cell r="P441">
            <v>11311</v>
          </cell>
          <cell r="Q441" t="str">
            <v>AGRONOMY</v>
          </cell>
          <cell r="R441">
            <v>11449</v>
          </cell>
          <cell r="S441" t="str">
            <v>PARKS &amp; GARDENS</v>
          </cell>
        </row>
        <row r="442">
          <cell r="A442" t="str">
            <v>C218926</v>
          </cell>
          <cell r="B442" t="str">
            <v>GEOFFREY</v>
          </cell>
          <cell r="C442" t="str">
            <v>MWAPE</v>
          </cell>
          <cell r="D442" t="str">
            <v>ISSUER OIL (ZAMBIA)</v>
          </cell>
          <cell r="E442" t="str">
            <v>A3</v>
          </cell>
          <cell r="F442">
            <v>26299</v>
          </cell>
          <cell r="G442">
            <v>32</v>
          </cell>
          <cell r="H442">
            <v>35496</v>
          </cell>
          <cell r="I442">
            <v>7.81</v>
          </cell>
          <cell r="J442">
            <v>38</v>
          </cell>
          <cell r="K442" t="str">
            <v>A3</v>
          </cell>
          <cell r="M442">
            <v>747</v>
          </cell>
          <cell r="N442" t="str">
            <v>FOREMAN SUPPORT SERVICES (ZAMBIA)</v>
          </cell>
          <cell r="O442" t="str">
            <v>MUSIALIKE,MUNDIA</v>
          </cell>
          <cell r="P442">
            <v>11310</v>
          </cell>
          <cell r="Q442" t="str">
            <v>AGRICULTURAL SERVICES</v>
          </cell>
          <cell r="R442">
            <v>11447</v>
          </cell>
          <cell r="S442" t="str">
            <v>AGRICULTURAL WORKSHOP</v>
          </cell>
        </row>
        <row r="443">
          <cell r="A443" t="str">
            <v>C618399</v>
          </cell>
          <cell r="B443" t="str">
            <v>KELVIN</v>
          </cell>
          <cell r="C443" t="str">
            <v>NAMAKANDO</v>
          </cell>
          <cell r="D443" t="str">
            <v>OFFICE ORDERLY (ZAMBIA) (A3)</v>
          </cell>
          <cell r="E443" t="str">
            <v>A3</v>
          </cell>
          <cell r="F443">
            <v>26665</v>
          </cell>
          <cell r="G443">
            <v>31</v>
          </cell>
          <cell r="H443">
            <v>33787</v>
          </cell>
          <cell r="I443">
            <v>12.49</v>
          </cell>
          <cell r="J443">
            <v>25</v>
          </cell>
          <cell r="K443" t="str">
            <v>A3</v>
          </cell>
          <cell r="M443">
            <v>558</v>
          </cell>
          <cell r="N443" t="str">
            <v>CLERK CONTROLLER (ZAMBIA) (C1)</v>
          </cell>
          <cell r="O443" t="str">
            <v>CHAMBWE,CRANCY</v>
          </cell>
          <cell r="P443">
            <v>11308</v>
          </cell>
          <cell r="Q443" t="str">
            <v>CULTIVATION</v>
          </cell>
          <cell r="R443">
            <v>11434</v>
          </cell>
          <cell r="S443" t="str">
            <v>NAKAMBALA AREA</v>
          </cell>
        </row>
        <row r="444">
          <cell r="A444" t="str">
            <v>C824947</v>
          </cell>
          <cell r="B444" t="str">
            <v>PUMULO</v>
          </cell>
          <cell r="C444" t="str">
            <v>INAMBAO</v>
          </cell>
          <cell r="D444" t="str">
            <v>OFFICE ORDERLY (ZAMBIA) (A3)</v>
          </cell>
          <cell r="E444" t="str">
            <v>A3</v>
          </cell>
          <cell r="F444">
            <v>30542</v>
          </cell>
          <cell r="G444">
            <v>21</v>
          </cell>
          <cell r="H444">
            <v>38169</v>
          </cell>
          <cell r="I444">
            <v>0.49</v>
          </cell>
          <cell r="J444">
            <v>15</v>
          </cell>
          <cell r="K444" t="str">
            <v>A3</v>
          </cell>
          <cell r="M444">
            <v>578</v>
          </cell>
          <cell r="N444" t="str">
            <v>CLERK RECORDS SNR (ZAMBIA) (B4)</v>
          </cell>
          <cell r="O444" t="str">
            <v>MANGILAZI,ELIUS</v>
          </cell>
          <cell r="P444">
            <v>11308</v>
          </cell>
          <cell r="Q444" t="str">
            <v>CULTIVATION</v>
          </cell>
          <cell r="R444">
            <v>11439</v>
          </cell>
          <cell r="S444" t="str">
            <v>CHUULA AREA</v>
          </cell>
        </row>
        <row r="445">
          <cell r="A445" t="str">
            <v>C608869</v>
          </cell>
          <cell r="B445" t="str">
            <v>JOHN</v>
          </cell>
          <cell r="C445" t="str">
            <v>SHAMBULO</v>
          </cell>
          <cell r="D445" t="str">
            <v>IRRIGATOR 2 (ZAMBIA) (A2)</v>
          </cell>
          <cell r="E445" t="str">
            <v>A2</v>
          </cell>
          <cell r="F445">
            <v>18264</v>
          </cell>
          <cell r="G445">
            <v>54</v>
          </cell>
          <cell r="H445">
            <v>28216</v>
          </cell>
          <cell r="I445">
            <v>27.74</v>
          </cell>
          <cell r="J445">
            <v>14.5</v>
          </cell>
          <cell r="K445" t="str">
            <v>A2</v>
          </cell>
          <cell r="M445">
            <v>634</v>
          </cell>
          <cell r="N445" t="str">
            <v>MNGR FARM (ZAMBIA) (C5)</v>
          </cell>
          <cell r="O445" t="str">
            <v>KALANGWA,ACKIM</v>
          </cell>
          <cell r="P445">
            <v>11308</v>
          </cell>
          <cell r="Q445" t="str">
            <v>CULTIVATION</v>
          </cell>
          <cell r="R445">
            <v>11434</v>
          </cell>
          <cell r="S445" t="str">
            <v>NAKAMBALA AREA</v>
          </cell>
        </row>
        <row r="446">
          <cell r="A446" t="str">
            <v>C615512</v>
          </cell>
          <cell r="B446" t="str">
            <v>MALILO</v>
          </cell>
          <cell r="C446" t="str">
            <v>KABUKU</v>
          </cell>
          <cell r="D446" t="str">
            <v>IRRIGATOR 2 (ZAMBIA) (A2)</v>
          </cell>
          <cell r="E446" t="str">
            <v>A2</v>
          </cell>
          <cell r="F446">
            <v>18264</v>
          </cell>
          <cell r="G446">
            <v>54</v>
          </cell>
          <cell r="H446">
            <v>31533</v>
          </cell>
          <cell r="I446">
            <v>18.66</v>
          </cell>
          <cell r="J446">
            <v>21</v>
          </cell>
          <cell r="K446" t="str">
            <v>A2</v>
          </cell>
          <cell r="M446">
            <v>736</v>
          </cell>
          <cell r="N446" t="str">
            <v>MNGR FARM (ZAMBIA) (C5)</v>
          </cell>
          <cell r="O446" t="str">
            <v>SIAKALIMA,FELIX NG'ANDU</v>
          </cell>
          <cell r="P446">
            <v>11308</v>
          </cell>
          <cell r="Q446" t="str">
            <v>CULTIVATION</v>
          </cell>
          <cell r="R446">
            <v>11436</v>
          </cell>
          <cell r="S446" t="str">
            <v>KALEYA AREA</v>
          </cell>
        </row>
        <row r="447">
          <cell r="A447" t="str">
            <v>C606195</v>
          </cell>
          <cell r="B447" t="str">
            <v>SIBELA</v>
          </cell>
          <cell r="C447" t="str">
            <v>MULYATA</v>
          </cell>
          <cell r="D447" t="str">
            <v>IRRIGATOR 2 (ZAMBIA) (A2)</v>
          </cell>
          <cell r="E447" t="str">
            <v>A2</v>
          </cell>
          <cell r="F447">
            <v>18629</v>
          </cell>
          <cell r="G447">
            <v>53</v>
          </cell>
          <cell r="H447">
            <v>27089</v>
          </cell>
          <cell r="I447">
            <v>30.83</v>
          </cell>
          <cell r="J447">
            <v>12.5</v>
          </cell>
          <cell r="K447" t="str">
            <v>A2</v>
          </cell>
          <cell r="M447">
            <v>658</v>
          </cell>
          <cell r="N447" t="str">
            <v>MNGR FARM (ZAMBIA) (C5)</v>
          </cell>
          <cell r="O447" t="str">
            <v>MPOLOMOKA,CHRISTOPHER</v>
          </cell>
          <cell r="P447">
            <v>11308</v>
          </cell>
          <cell r="Q447" t="str">
            <v>CULTIVATION</v>
          </cell>
          <cell r="R447">
            <v>11434</v>
          </cell>
          <cell r="S447" t="str">
            <v>NAKAMBALA AREA</v>
          </cell>
        </row>
        <row r="448">
          <cell r="A448" t="str">
            <v>C607576</v>
          </cell>
          <cell r="B448" t="str">
            <v>SIKOTA</v>
          </cell>
          <cell r="C448" t="str">
            <v>KATOMA</v>
          </cell>
          <cell r="D448" t="str">
            <v>IRRIGATOR 2 (ZAMBIA) (A2)</v>
          </cell>
          <cell r="E448" t="str">
            <v>A2</v>
          </cell>
          <cell r="F448">
            <v>18629</v>
          </cell>
          <cell r="G448">
            <v>53</v>
          </cell>
          <cell r="H448">
            <v>27451</v>
          </cell>
          <cell r="I448">
            <v>29.84</v>
          </cell>
          <cell r="J448">
            <v>22.5</v>
          </cell>
          <cell r="K448" t="str">
            <v>A2</v>
          </cell>
          <cell r="M448">
            <v>669</v>
          </cell>
          <cell r="N448" t="str">
            <v>MNGR FARM (ZAMBIA) (C5)</v>
          </cell>
          <cell r="O448" t="str">
            <v>LUMAMBA,VINCENT</v>
          </cell>
          <cell r="P448">
            <v>11308</v>
          </cell>
          <cell r="Q448" t="str">
            <v>CULTIVATION</v>
          </cell>
          <cell r="R448">
            <v>11437</v>
          </cell>
          <cell r="S448" t="str">
            <v>KAWAMA AREA</v>
          </cell>
        </row>
        <row r="449">
          <cell r="A449" t="str">
            <v>C615417</v>
          </cell>
          <cell r="B449" t="str">
            <v>MUNAMATI</v>
          </cell>
          <cell r="C449" t="str">
            <v>MASIPA</v>
          </cell>
          <cell r="D449" t="str">
            <v>IRRIGATOR 2 (ZAMBIA) (A2)</v>
          </cell>
          <cell r="E449" t="str">
            <v>A2</v>
          </cell>
          <cell r="F449">
            <v>18994</v>
          </cell>
          <cell r="G449">
            <v>52</v>
          </cell>
          <cell r="H449">
            <v>31533</v>
          </cell>
          <cell r="I449">
            <v>18.66</v>
          </cell>
          <cell r="J449">
            <v>28</v>
          </cell>
          <cell r="K449" t="str">
            <v>A2</v>
          </cell>
          <cell r="M449">
            <v>718</v>
          </cell>
          <cell r="N449" t="str">
            <v>MNGR FARM (ZAMBIA) (C5)</v>
          </cell>
          <cell r="O449" t="str">
            <v>VACANT</v>
          </cell>
          <cell r="P449">
            <v>11308</v>
          </cell>
          <cell r="Q449" t="str">
            <v>CULTIVATION</v>
          </cell>
          <cell r="R449">
            <v>11436</v>
          </cell>
          <cell r="S449" t="str">
            <v>KALEYA AREA</v>
          </cell>
        </row>
        <row r="450">
          <cell r="A450" t="str">
            <v>C616767</v>
          </cell>
          <cell r="B450" t="str">
            <v>PATSON</v>
          </cell>
          <cell r="C450" t="str">
            <v>HACHIBOLA</v>
          </cell>
          <cell r="D450" t="str">
            <v>IRRIGATOR 2 (ZAMBIA) (A2)</v>
          </cell>
          <cell r="E450" t="str">
            <v>A2</v>
          </cell>
          <cell r="F450">
            <v>18994</v>
          </cell>
          <cell r="G450">
            <v>52</v>
          </cell>
          <cell r="H450">
            <v>28338</v>
          </cell>
          <cell r="I450">
            <v>27.41</v>
          </cell>
          <cell r="J450">
            <v>35.5</v>
          </cell>
          <cell r="K450" t="str">
            <v>A2</v>
          </cell>
          <cell r="M450">
            <v>697</v>
          </cell>
          <cell r="N450" t="str">
            <v>MNGR FARM (ZAMBIA) (C5)</v>
          </cell>
          <cell r="O450" t="str">
            <v>MUYEPA,KAYEMBE</v>
          </cell>
          <cell r="P450">
            <v>11308</v>
          </cell>
          <cell r="Q450" t="str">
            <v>CULTIVATION</v>
          </cell>
          <cell r="R450">
            <v>11439</v>
          </cell>
          <cell r="S450" t="str">
            <v>CHUULA AREA</v>
          </cell>
        </row>
        <row r="451">
          <cell r="A451" t="str">
            <v>C606193</v>
          </cell>
          <cell r="B451" t="str">
            <v>MUBIANA</v>
          </cell>
          <cell r="C451" t="str">
            <v>NAIMBWE</v>
          </cell>
          <cell r="D451" t="str">
            <v>IRRIGATOR 2 (ZAMBIA) (A2)</v>
          </cell>
          <cell r="E451" t="str">
            <v>A2</v>
          </cell>
          <cell r="F451">
            <v>19360</v>
          </cell>
          <cell r="G451">
            <v>51</v>
          </cell>
          <cell r="H451">
            <v>27089</v>
          </cell>
          <cell r="I451">
            <v>30.83</v>
          </cell>
          <cell r="J451">
            <v>33.5</v>
          </cell>
          <cell r="K451" t="str">
            <v>A2</v>
          </cell>
          <cell r="M451">
            <v>654</v>
          </cell>
          <cell r="N451" t="str">
            <v>MNGR FARM (ZAMBIA) (C5)</v>
          </cell>
          <cell r="O451" t="str">
            <v>KADEMAUNGA,MALAYA</v>
          </cell>
          <cell r="P451">
            <v>11308</v>
          </cell>
          <cell r="Q451" t="str">
            <v>CULTIVATION</v>
          </cell>
          <cell r="R451">
            <v>11434</v>
          </cell>
          <cell r="S451" t="str">
            <v>NAKAMBALA AREA</v>
          </cell>
        </row>
        <row r="452">
          <cell r="A452" t="str">
            <v>C606475</v>
          </cell>
          <cell r="B452" t="str">
            <v>MASWE</v>
          </cell>
          <cell r="C452" t="str">
            <v>MUBITA</v>
          </cell>
          <cell r="D452" t="str">
            <v>IRRIGATOR 2 (ZAMBIA) (A2)</v>
          </cell>
          <cell r="E452" t="str">
            <v>A2</v>
          </cell>
          <cell r="F452">
            <v>19360</v>
          </cell>
          <cell r="G452">
            <v>51</v>
          </cell>
          <cell r="H452">
            <v>27273</v>
          </cell>
          <cell r="I452">
            <v>30.33</v>
          </cell>
          <cell r="J452">
            <v>16</v>
          </cell>
          <cell r="K452" t="str">
            <v>A2</v>
          </cell>
          <cell r="M452">
            <v>653</v>
          </cell>
          <cell r="N452" t="str">
            <v>MNGR FARM (ZAMBIA) (C5)</v>
          </cell>
          <cell r="O452" t="str">
            <v>KADEMAUNGA,MALAYA</v>
          </cell>
          <cell r="P452">
            <v>11308</v>
          </cell>
          <cell r="Q452" t="str">
            <v>CULTIVATION</v>
          </cell>
          <cell r="R452">
            <v>11434</v>
          </cell>
          <cell r="S452" t="str">
            <v>NAKAMBALA AREA</v>
          </cell>
        </row>
        <row r="453">
          <cell r="A453" t="str">
            <v>C609402</v>
          </cell>
          <cell r="B453" t="str">
            <v>EDSON</v>
          </cell>
          <cell r="C453" t="str">
            <v>SIABASIMBI</v>
          </cell>
          <cell r="D453" t="str">
            <v>IRRIGATOR 2 (ZAMBIA) (A2)</v>
          </cell>
          <cell r="E453" t="str">
            <v>A2</v>
          </cell>
          <cell r="F453">
            <v>19360</v>
          </cell>
          <cell r="G453">
            <v>51</v>
          </cell>
          <cell r="H453">
            <v>28185</v>
          </cell>
          <cell r="I453">
            <v>27.83</v>
          </cell>
          <cell r="J453">
            <v>23.5</v>
          </cell>
          <cell r="K453" t="str">
            <v>A2</v>
          </cell>
          <cell r="M453">
            <v>712</v>
          </cell>
          <cell r="N453" t="str">
            <v>MNGR FARM (ZAMBIA) (C5)</v>
          </cell>
          <cell r="O453" t="str">
            <v>TUMBAMA,GRIFFITHS C.</v>
          </cell>
          <cell r="P453">
            <v>11308</v>
          </cell>
          <cell r="Q453" t="str">
            <v>CULTIVATION</v>
          </cell>
          <cell r="R453">
            <v>11436</v>
          </cell>
          <cell r="S453" t="str">
            <v>KALEYA AREA</v>
          </cell>
        </row>
        <row r="454">
          <cell r="A454" t="str">
            <v>C610658</v>
          </cell>
          <cell r="B454" t="str">
            <v>MICHAEL MAKETO</v>
          </cell>
          <cell r="C454" t="str">
            <v>LIFASI</v>
          </cell>
          <cell r="D454" t="str">
            <v>IRRIGATOR 2 (ZAMBIA) (A2)</v>
          </cell>
          <cell r="E454" t="str">
            <v>A2</v>
          </cell>
          <cell r="F454">
            <v>19360</v>
          </cell>
          <cell r="G454">
            <v>51</v>
          </cell>
          <cell r="H454">
            <v>29129</v>
          </cell>
          <cell r="I454">
            <v>25.24</v>
          </cell>
          <cell r="J454">
            <v>27.5</v>
          </cell>
          <cell r="K454" t="str">
            <v>A2</v>
          </cell>
          <cell r="M454">
            <v>677</v>
          </cell>
          <cell r="N454" t="str">
            <v>MNGR FARM (ZAMBIA) (C5)</v>
          </cell>
          <cell r="O454" t="str">
            <v>AKAPELWA,SIKUTO</v>
          </cell>
          <cell r="P454">
            <v>11308</v>
          </cell>
          <cell r="Q454" t="str">
            <v>CULTIVATION</v>
          </cell>
          <cell r="R454">
            <v>11437</v>
          </cell>
          <cell r="S454" t="str">
            <v>KAWAMA AREA</v>
          </cell>
        </row>
        <row r="455">
          <cell r="A455" t="str">
            <v>C615608</v>
          </cell>
          <cell r="B455" t="str">
            <v>SINYINDA</v>
          </cell>
          <cell r="C455" t="str">
            <v>WASILOTA</v>
          </cell>
          <cell r="D455" t="str">
            <v>IRRIGATOR 2 (ZAMBIA) (A2)</v>
          </cell>
          <cell r="E455" t="str">
            <v>A2</v>
          </cell>
          <cell r="F455">
            <v>19360</v>
          </cell>
          <cell r="G455">
            <v>51</v>
          </cell>
          <cell r="H455">
            <v>31540</v>
          </cell>
          <cell r="I455">
            <v>18.64</v>
          </cell>
          <cell r="J455">
            <v>27.5</v>
          </cell>
          <cell r="K455" t="str">
            <v>A2</v>
          </cell>
          <cell r="M455">
            <v>737</v>
          </cell>
          <cell r="N455" t="str">
            <v>MNGR FARM (ZAMBIA) (C5)</v>
          </cell>
          <cell r="O455" t="str">
            <v>SIAKALIMA,FELIX NG'ANDU</v>
          </cell>
          <cell r="P455">
            <v>11308</v>
          </cell>
          <cell r="Q455" t="str">
            <v>CULTIVATION</v>
          </cell>
          <cell r="R455">
            <v>11436</v>
          </cell>
          <cell r="S455" t="str">
            <v>KALEYA AREA</v>
          </cell>
        </row>
        <row r="456">
          <cell r="A456" t="str">
            <v>C610679</v>
          </cell>
          <cell r="B456" t="str">
            <v>JOHN</v>
          </cell>
          <cell r="C456" t="str">
            <v>SHIMILONGA</v>
          </cell>
          <cell r="D456" t="str">
            <v>STOREMAN (ZAMBIA)</v>
          </cell>
          <cell r="E456" t="str">
            <v>A2</v>
          </cell>
          <cell r="F456">
            <v>19360</v>
          </cell>
          <cell r="G456">
            <v>51</v>
          </cell>
          <cell r="H456">
            <v>28962</v>
          </cell>
          <cell r="I456">
            <v>25.7</v>
          </cell>
          <cell r="J456">
            <v>28</v>
          </cell>
          <cell r="K456" t="str">
            <v>A3</v>
          </cell>
          <cell r="M456">
            <v>667</v>
          </cell>
          <cell r="N456" t="str">
            <v>MNGR FARM (ZAMBIA) (C5)</v>
          </cell>
          <cell r="O456" t="str">
            <v>NOSIKU,RICHARD</v>
          </cell>
          <cell r="P456">
            <v>11308</v>
          </cell>
          <cell r="Q456" t="str">
            <v>CULTIVATION</v>
          </cell>
          <cell r="R456">
            <v>11437</v>
          </cell>
          <cell r="S456" t="str">
            <v>KAWAMA AREA</v>
          </cell>
        </row>
        <row r="457">
          <cell r="A457" t="str">
            <v>C618855</v>
          </cell>
          <cell r="B457" t="str">
            <v>CHARLES</v>
          </cell>
          <cell r="C457" t="str">
            <v>LITOYA</v>
          </cell>
          <cell r="D457" t="str">
            <v>CLEANER SANITARY (ZAMBIA) (A2)</v>
          </cell>
          <cell r="E457" t="str">
            <v>A2</v>
          </cell>
          <cell r="F457">
            <v>19725</v>
          </cell>
          <cell r="G457">
            <v>50</v>
          </cell>
          <cell r="H457">
            <v>34964</v>
          </cell>
          <cell r="I457">
            <v>9.27</v>
          </cell>
          <cell r="J457">
            <v>5.5</v>
          </cell>
          <cell r="K457" t="str">
            <v>A2</v>
          </cell>
          <cell r="M457">
            <v>620</v>
          </cell>
          <cell r="N457" t="str">
            <v>SUPERVISOR ADMIN (ZAMBIA) (C1)</v>
          </cell>
          <cell r="O457" t="str">
            <v>HANZALA,STEPHEN</v>
          </cell>
          <cell r="P457">
            <v>11310</v>
          </cell>
          <cell r="Q457" t="str">
            <v>AGRICULTURAL SERVICES</v>
          </cell>
          <cell r="R457">
            <v>11443</v>
          </cell>
          <cell r="S457" t="str">
            <v>CANE HAULAGE</v>
          </cell>
        </row>
        <row r="458">
          <cell r="A458" t="str">
            <v>C605820</v>
          </cell>
          <cell r="B458" t="str">
            <v>ALIKANJELO</v>
          </cell>
          <cell r="C458" t="str">
            <v>BANDA</v>
          </cell>
          <cell r="D458" t="str">
            <v>DRIVER TRACTOR (ZAMBIA) (B1)</v>
          </cell>
          <cell r="E458" t="str">
            <v>A2</v>
          </cell>
          <cell r="F458">
            <v>19725</v>
          </cell>
          <cell r="G458">
            <v>50</v>
          </cell>
          <cell r="H458">
            <v>27081</v>
          </cell>
          <cell r="I458">
            <v>30.86</v>
          </cell>
          <cell r="J458">
            <v>27.5</v>
          </cell>
          <cell r="K458" t="str">
            <v>B1</v>
          </cell>
          <cell r="M458">
            <v>571</v>
          </cell>
          <cell r="N458" t="str">
            <v>MNGR AREA (ZAMBIA) (D1)</v>
          </cell>
          <cell r="O458" t="str">
            <v>KAULA,TYSON</v>
          </cell>
          <cell r="P458">
            <v>11308</v>
          </cell>
          <cell r="Q458" t="str">
            <v>CULTIVATION</v>
          </cell>
          <cell r="R458">
            <v>11437</v>
          </cell>
          <cell r="S458" t="str">
            <v>KAWAMA AREA</v>
          </cell>
        </row>
        <row r="459">
          <cell r="A459" t="str">
            <v>C609398</v>
          </cell>
          <cell r="B459" t="str">
            <v>MUKELA</v>
          </cell>
          <cell r="C459" t="str">
            <v>MUKELA</v>
          </cell>
          <cell r="D459" t="str">
            <v>IRRIGATOR 2 (ZAMBIA) (A2)</v>
          </cell>
          <cell r="E459" t="str">
            <v>A2</v>
          </cell>
          <cell r="F459">
            <v>19725</v>
          </cell>
          <cell r="G459">
            <v>50</v>
          </cell>
          <cell r="H459">
            <v>27830</v>
          </cell>
          <cell r="I459">
            <v>28.8</v>
          </cell>
          <cell r="J459">
            <v>35</v>
          </cell>
          <cell r="K459" t="str">
            <v>A2</v>
          </cell>
          <cell r="M459">
            <v>717</v>
          </cell>
          <cell r="N459" t="str">
            <v>MNGR FARM (ZAMBIA) (C5)</v>
          </cell>
          <cell r="O459" t="str">
            <v>VACANT</v>
          </cell>
          <cell r="P459">
            <v>11308</v>
          </cell>
          <cell r="Q459" t="str">
            <v>CULTIVATION</v>
          </cell>
          <cell r="R459">
            <v>11436</v>
          </cell>
          <cell r="S459" t="str">
            <v>KALEYA AREA</v>
          </cell>
        </row>
        <row r="460">
          <cell r="A460" t="str">
            <v>C609980</v>
          </cell>
          <cell r="B460" t="str">
            <v>LIABWA</v>
          </cell>
          <cell r="C460" t="str">
            <v>SAMUTUMWA</v>
          </cell>
          <cell r="D460" t="str">
            <v>IRRIGATOR 2 (ZAMBIA) (A2)</v>
          </cell>
          <cell r="E460" t="str">
            <v>A2</v>
          </cell>
          <cell r="F460">
            <v>19725</v>
          </cell>
          <cell r="G460">
            <v>50</v>
          </cell>
          <cell r="H460">
            <v>27986</v>
          </cell>
          <cell r="I460">
            <v>28.38</v>
          </cell>
          <cell r="J460">
            <v>29</v>
          </cell>
          <cell r="K460" t="str">
            <v>A2</v>
          </cell>
          <cell r="M460">
            <v>639</v>
          </cell>
          <cell r="N460" t="str">
            <v>MNGR FARM (ZAMBIA) (C5)</v>
          </cell>
          <cell r="O460" t="str">
            <v>KALANGWA,ACKIM</v>
          </cell>
          <cell r="P460">
            <v>11308</v>
          </cell>
          <cell r="Q460" t="str">
            <v>CULTIVATION</v>
          </cell>
          <cell r="R460">
            <v>11434</v>
          </cell>
          <cell r="S460" t="str">
            <v>NAKAMBALA AREA</v>
          </cell>
        </row>
        <row r="461">
          <cell r="A461" t="str">
            <v>C616709</v>
          </cell>
          <cell r="B461" t="str">
            <v>MUMBEKO</v>
          </cell>
          <cell r="C461" t="str">
            <v>KUTUPULA</v>
          </cell>
          <cell r="D461" t="str">
            <v>IRRIGATOR 2 (ZAMBIA) (A2)</v>
          </cell>
          <cell r="E461" t="str">
            <v>A2</v>
          </cell>
          <cell r="F461">
            <v>19725</v>
          </cell>
          <cell r="G461">
            <v>50</v>
          </cell>
          <cell r="H461">
            <v>27973</v>
          </cell>
          <cell r="I461">
            <v>28.41</v>
          </cell>
          <cell r="J461">
            <v>28</v>
          </cell>
          <cell r="K461" t="str">
            <v>A2</v>
          </cell>
          <cell r="M461">
            <v>678</v>
          </cell>
          <cell r="N461" t="str">
            <v>MNGR FARM (ZAMBIA) (C5)</v>
          </cell>
          <cell r="O461" t="str">
            <v>AKAPELWA,SIKUTO</v>
          </cell>
          <cell r="P461">
            <v>11308</v>
          </cell>
          <cell r="Q461" t="str">
            <v>CULTIVATION</v>
          </cell>
          <cell r="R461">
            <v>11437</v>
          </cell>
          <cell r="S461" t="str">
            <v>KAWAMA AREA</v>
          </cell>
        </row>
        <row r="462">
          <cell r="A462" t="str">
            <v>C607917</v>
          </cell>
          <cell r="B462" t="str">
            <v>ALBERT</v>
          </cell>
          <cell r="C462" t="str">
            <v>HATONTOLA</v>
          </cell>
          <cell r="D462" t="str">
            <v>IRRIGATOR 2 (ZAMBIA) (A2)</v>
          </cell>
          <cell r="E462" t="str">
            <v>A2</v>
          </cell>
          <cell r="F462">
            <v>20090</v>
          </cell>
          <cell r="G462">
            <v>49</v>
          </cell>
          <cell r="H462">
            <v>27795</v>
          </cell>
          <cell r="I462">
            <v>28.9</v>
          </cell>
          <cell r="J462">
            <v>26</v>
          </cell>
          <cell r="K462" t="str">
            <v>A2</v>
          </cell>
          <cell r="M462">
            <v>701</v>
          </cell>
          <cell r="N462" t="str">
            <v>MNGR FARM (ZAMBIA) (C5)</v>
          </cell>
          <cell r="O462" t="str">
            <v>MUYEPA,KAYEMBE</v>
          </cell>
          <cell r="P462">
            <v>11308</v>
          </cell>
          <cell r="Q462" t="str">
            <v>CULTIVATION</v>
          </cell>
          <cell r="R462">
            <v>11439</v>
          </cell>
          <cell r="S462" t="str">
            <v>CHUULA AREA</v>
          </cell>
        </row>
        <row r="463">
          <cell r="A463" t="str">
            <v>C610072</v>
          </cell>
          <cell r="B463" t="str">
            <v>SABESTIAN</v>
          </cell>
          <cell r="C463" t="str">
            <v>CHANDI</v>
          </cell>
          <cell r="D463" t="str">
            <v>IRRIGATOR 2 (ZAMBIA) (A2)</v>
          </cell>
          <cell r="E463" t="str">
            <v>A2</v>
          </cell>
          <cell r="F463">
            <v>20090</v>
          </cell>
          <cell r="G463">
            <v>49</v>
          </cell>
          <cell r="H463">
            <v>28691</v>
          </cell>
          <cell r="I463">
            <v>26.44</v>
          </cell>
          <cell r="J463">
            <v>32</v>
          </cell>
          <cell r="K463" t="str">
            <v>A2</v>
          </cell>
          <cell r="M463">
            <v>652</v>
          </cell>
          <cell r="N463" t="str">
            <v>MNGR FARM (ZAMBIA) (C5)</v>
          </cell>
          <cell r="O463" t="str">
            <v>KADEMAUNGA,MALAYA</v>
          </cell>
          <cell r="P463">
            <v>11308</v>
          </cell>
          <cell r="Q463" t="str">
            <v>CULTIVATION</v>
          </cell>
          <cell r="R463">
            <v>11434</v>
          </cell>
          <cell r="S463" t="str">
            <v>NAKAMBALA AREA</v>
          </cell>
        </row>
        <row r="464">
          <cell r="A464" t="str">
            <v>C615353</v>
          </cell>
          <cell r="B464" t="str">
            <v>REVERAND</v>
          </cell>
          <cell r="C464" t="str">
            <v>KABUNTUMIKA</v>
          </cell>
          <cell r="D464" t="str">
            <v>IRRIGATOR 2 (ZAMBIA) (A2)</v>
          </cell>
          <cell r="E464" t="str">
            <v>A2</v>
          </cell>
          <cell r="F464">
            <v>20090</v>
          </cell>
          <cell r="G464">
            <v>49</v>
          </cell>
          <cell r="H464">
            <v>31467</v>
          </cell>
          <cell r="I464">
            <v>18.850000000000001</v>
          </cell>
          <cell r="J464">
            <v>30</v>
          </cell>
          <cell r="K464" t="str">
            <v>A2</v>
          </cell>
          <cell r="M464">
            <v>673</v>
          </cell>
          <cell r="N464" t="str">
            <v>MNGR FARM (ZAMBIA) (C5)</v>
          </cell>
          <cell r="O464" t="str">
            <v>LUMAMBA,VINCENT</v>
          </cell>
          <cell r="P464">
            <v>11308</v>
          </cell>
          <cell r="Q464" t="str">
            <v>CULTIVATION</v>
          </cell>
          <cell r="R464">
            <v>11437</v>
          </cell>
          <cell r="S464" t="str">
            <v>KAWAMA AREA</v>
          </cell>
        </row>
        <row r="465">
          <cell r="A465" t="str">
            <v>C615359</v>
          </cell>
          <cell r="B465" t="str">
            <v>SIYAUYA</v>
          </cell>
          <cell r="C465" t="str">
            <v>MUTELANGANDA</v>
          </cell>
          <cell r="D465" t="str">
            <v>IRRIGATOR 2 (ZAMBIA) (A2)</v>
          </cell>
          <cell r="E465" t="str">
            <v>A2</v>
          </cell>
          <cell r="F465">
            <v>20090</v>
          </cell>
          <cell r="G465">
            <v>49</v>
          </cell>
          <cell r="H465">
            <v>31472</v>
          </cell>
          <cell r="I465">
            <v>18.829999999999998</v>
          </cell>
          <cell r="J465">
            <v>22</v>
          </cell>
          <cell r="K465" t="str">
            <v>A2</v>
          </cell>
          <cell r="M465">
            <v>696</v>
          </cell>
          <cell r="N465" t="str">
            <v>MNGR FARM (ZAMBIA) (C5)</v>
          </cell>
          <cell r="O465" t="str">
            <v>MUYEPA,KAYEMBE</v>
          </cell>
          <cell r="P465">
            <v>11308</v>
          </cell>
          <cell r="Q465" t="str">
            <v>CULTIVATION</v>
          </cell>
          <cell r="R465">
            <v>11439</v>
          </cell>
          <cell r="S465" t="str">
            <v>CHUULA AREA</v>
          </cell>
        </row>
        <row r="466">
          <cell r="A466" t="str">
            <v>C609554</v>
          </cell>
          <cell r="B466" t="str">
            <v>PATRICK</v>
          </cell>
          <cell r="C466" t="str">
            <v>MWIINGA</v>
          </cell>
          <cell r="D466" t="str">
            <v>STOREKEEPER (ZAMBIA) (A3)</v>
          </cell>
          <cell r="E466" t="str">
            <v>A2</v>
          </cell>
          <cell r="F466">
            <v>20090</v>
          </cell>
          <cell r="G466">
            <v>49</v>
          </cell>
          <cell r="H466">
            <v>28585</v>
          </cell>
          <cell r="I466">
            <v>26.73</v>
          </cell>
          <cell r="J466">
            <v>20.5</v>
          </cell>
          <cell r="K466" t="str">
            <v>A3</v>
          </cell>
          <cell r="M466">
            <v>629</v>
          </cell>
          <cell r="N466" t="str">
            <v>CLERK CONTROLLER (ZAMBIA) (C1)</v>
          </cell>
          <cell r="O466" t="str">
            <v>CHAMBWE,CRANCY</v>
          </cell>
          <cell r="P466">
            <v>11308</v>
          </cell>
          <cell r="Q466" t="str">
            <v>CULTIVATION</v>
          </cell>
          <cell r="R466">
            <v>11434</v>
          </cell>
          <cell r="S466" t="str">
            <v>NAKAMBALA AREA</v>
          </cell>
        </row>
        <row r="467">
          <cell r="A467" t="str">
            <v>C608313</v>
          </cell>
          <cell r="B467" t="str">
            <v>ORANGE</v>
          </cell>
          <cell r="C467" t="str">
            <v>MANYANDO</v>
          </cell>
          <cell r="D467" t="str">
            <v>CLEANER SANITARY (ZAMBIA) (A2)</v>
          </cell>
          <cell r="E467" t="str">
            <v>A2</v>
          </cell>
          <cell r="F467">
            <v>20455</v>
          </cell>
          <cell r="G467">
            <v>48</v>
          </cell>
          <cell r="H467">
            <v>27897</v>
          </cell>
          <cell r="I467">
            <v>28.62</v>
          </cell>
          <cell r="J467">
            <v>26.5</v>
          </cell>
          <cell r="K467" t="str">
            <v>A2</v>
          </cell>
          <cell r="M467">
            <v>687</v>
          </cell>
          <cell r="N467" t="str">
            <v>CLERK RECORDS SNR (ZAMBIA) (B4)</v>
          </cell>
          <cell r="O467" t="str">
            <v>MANGILAZI,ELIUS</v>
          </cell>
          <cell r="P467">
            <v>11308</v>
          </cell>
          <cell r="Q467" t="str">
            <v>CULTIVATION</v>
          </cell>
          <cell r="R467">
            <v>11439</v>
          </cell>
          <cell r="S467" t="str">
            <v>CHUULA AREA</v>
          </cell>
        </row>
        <row r="468">
          <cell r="A468" t="str">
            <v>C618980</v>
          </cell>
          <cell r="B468" t="str">
            <v>ONIL</v>
          </cell>
          <cell r="C468" t="str">
            <v>WAMUNDILA</v>
          </cell>
          <cell r="D468" t="str">
            <v>CLEANER SANITARY (ZAMBIA) (A2)</v>
          </cell>
          <cell r="E468" t="str">
            <v>A2</v>
          </cell>
          <cell r="F468">
            <v>20555</v>
          </cell>
          <cell r="G468">
            <v>48</v>
          </cell>
          <cell r="H468">
            <v>36297</v>
          </cell>
          <cell r="I468">
            <v>5.62</v>
          </cell>
          <cell r="J468">
            <v>20.5</v>
          </cell>
          <cell r="K468" t="str">
            <v>A2</v>
          </cell>
          <cell r="M468">
            <v>703</v>
          </cell>
          <cell r="N468" t="str">
            <v>CLERK RECORDS SNR (ZAMBIA) (B4)</v>
          </cell>
          <cell r="O468" t="str">
            <v>LIKONGE,CHINYEMBA</v>
          </cell>
          <cell r="P468">
            <v>11308</v>
          </cell>
          <cell r="Q468" t="str">
            <v>CULTIVATION</v>
          </cell>
          <cell r="R468">
            <v>11436</v>
          </cell>
          <cell r="S468" t="str">
            <v>KALEYA AREA</v>
          </cell>
        </row>
        <row r="469">
          <cell r="A469" t="str">
            <v>C616892</v>
          </cell>
          <cell r="B469" t="str">
            <v>SIKABONGO</v>
          </cell>
          <cell r="C469" t="str">
            <v>MAOLAMO</v>
          </cell>
          <cell r="D469" t="str">
            <v>GENERAL WORKER (ZAMBIA) (A1)</v>
          </cell>
          <cell r="E469" t="str">
            <v>A2</v>
          </cell>
          <cell r="F469">
            <v>20455</v>
          </cell>
          <cell r="G469">
            <v>48</v>
          </cell>
          <cell r="H469">
            <v>31919</v>
          </cell>
          <cell r="I469">
            <v>17.600000000000001</v>
          </cell>
          <cell r="J469">
            <v>4.5</v>
          </cell>
          <cell r="K469" t="str">
            <v>A1</v>
          </cell>
          <cell r="M469">
            <v>743</v>
          </cell>
          <cell r="N469" t="str">
            <v>SUPERVISOR RESEARCH (ZAMBIA) (C1)</v>
          </cell>
          <cell r="O469" t="str">
            <v>SIANDAVU,DOUGLAS</v>
          </cell>
          <cell r="P469">
            <v>11311</v>
          </cell>
          <cell r="Q469" t="str">
            <v>AGRONOMY</v>
          </cell>
          <cell r="R469">
            <v>11451</v>
          </cell>
          <cell r="S469" t="str">
            <v>RESEARCH</v>
          </cell>
        </row>
        <row r="470">
          <cell r="A470" t="str">
            <v>C609332</v>
          </cell>
          <cell r="B470" t="str">
            <v>ROMA</v>
          </cell>
          <cell r="C470" t="str">
            <v>BULONGO</v>
          </cell>
          <cell r="D470" t="str">
            <v>IRRIGATOR 2 (ZAMBIA) (A2)</v>
          </cell>
          <cell r="E470" t="str">
            <v>A2</v>
          </cell>
          <cell r="F470">
            <v>20455</v>
          </cell>
          <cell r="G470">
            <v>48</v>
          </cell>
          <cell r="H470">
            <v>28432</v>
          </cell>
          <cell r="I470">
            <v>27.16</v>
          </cell>
          <cell r="J470">
            <v>27.5</v>
          </cell>
          <cell r="K470" t="str">
            <v>A2</v>
          </cell>
          <cell r="M470">
            <v>689</v>
          </cell>
          <cell r="N470" t="str">
            <v>MNGR FARM (ZAMBIA) (C5)</v>
          </cell>
          <cell r="O470" t="str">
            <v>MULEYA,PATRICK</v>
          </cell>
          <cell r="P470">
            <v>11308</v>
          </cell>
          <cell r="Q470" t="str">
            <v>CULTIVATION</v>
          </cell>
          <cell r="R470">
            <v>11439</v>
          </cell>
          <cell r="S470" t="str">
            <v>CHUULA AREA</v>
          </cell>
        </row>
        <row r="471">
          <cell r="A471" t="str">
            <v>C610462</v>
          </cell>
          <cell r="B471" t="str">
            <v>SEBASTAIN</v>
          </cell>
          <cell r="C471" t="str">
            <v>HACHINENE</v>
          </cell>
          <cell r="D471" t="str">
            <v>IRRIGATOR 2 (ZAMBIA) (A2)</v>
          </cell>
          <cell r="E471" t="str">
            <v>A2</v>
          </cell>
          <cell r="F471">
            <v>20685</v>
          </cell>
          <cell r="G471">
            <v>48</v>
          </cell>
          <cell r="H471">
            <v>28964</v>
          </cell>
          <cell r="I471">
            <v>25.7</v>
          </cell>
          <cell r="J471">
            <v>25</v>
          </cell>
          <cell r="K471" t="str">
            <v>A2</v>
          </cell>
          <cell r="M471">
            <v>699</v>
          </cell>
          <cell r="N471" t="str">
            <v>MNGR FARM (ZAMBIA) (C5)</v>
          </cell>
          <cell r="O471" t="str">
            <v>MUYEPA,KAYEMBE</v>
          </cell>
          <cell r="P471">
            <v>11308</v>
          </cell>
          <cell r="Q471" t="str">
            <v>CULTIVATION</v>
          </cell>
          <cell r="R471">
            <v>11439</v>
          </cell>
          <cell r="S471" t="str">
            <v>CHUULA AREA</v>
          </cell>
        </row>
        <row r="472">
          <cell r="A472" t="str">
            <v>C610584</v>
          </cell>
          <cell r="B472" t="str">
            <v>KENNEDY</v>
          </cell>
          <cell r="C472" t="str">
            <v>NASILELE</v>
          </cell>
          <cell r="D472" t="str">
            <v>IRRIGATOR 2 (ZAMBIA) (A2)</v>
          </cell>
          <cell r="E472" t="str">
            <v>A2</v>
          </cell>
          <cell r="F472">
            <v>20455</v>
          </cell>
          <cell r="G472">
            <v>48</v>
          </cell>
          <cell r="H472">
            <v>28744</v>
          </cell>
          <cell r="I472">
            <v>26.3</v>
          </cell>
          <cell r="J472">
            <v>27.5</v>
          </cell>
          <cell r="K472" t="str">
            <v>A2</v>
          </cell>
          <cell r="M472">
            <v>651</v>
          </cell>
          <cell r="N472" t="str">
            <v>MNGR FARM (ZAMBIA) (C5)</v>
          </cell>
          <cell r="O472" t="str">
            <v>KADEMAUNGA,MALAYA</v>
          </cell>
          <cell r="P472">
            <v>11308</v>
          </cell>
          <cell r="Q472" t="str">
            <v>CULTIVATION</v>
          </cell>
          <cell r="R472">
            <v>11434</v>
          </cell>
          <cell r="S472" t="str">
            <v>NAKAMBALA AREA</v>
          </cell>
        </row>
        <row r="473">
          <cell r="A473" t="str">
            <v>C615281</v>
          </cell>
          <cell r="B473" t="str">
            <v>WILSON</v>
          </cell>
          <cell r="C473" t="str">
            <v>MWIINGA</v>
          </cell>
          <cell r="D473" t="str">
            <v>IRRIGATOR 2 (ZAMBIA) (A2)</v>
          </cell>
          <cell r="E473" t="str">
            <v>A2</v>
          </cell>
          <cell r="F473">
            <v>20455</v>
          </cell>
          <cell r="G473">
            <v>48</v>
          </cell>
          <cell r="H473">
            <v>31467</v>
          </cell>
          <cell r="I473">
            <v>18.850000000000001</v>
          </cell>
          <cell r="J473">
            <v>25</v>
          </cell>
          <cell r="K473" t="str">
            <v>A2</v>
          </cell>
          <cell r="M473">
            <v>685</v>
          </cell>
          <cell r="N473" t="str">
            <v>MNGR FARM (ZAMBIA) (C5)</v>
          </cell>
          <cell r="O473" t="str">
            <v>NCHEEMA,KHONAH</v>
          </cell>
          <cell r="P473">
            <v>11308</v>
          </cell>
          <cell r="Q473" t="str">
            <v>CULTIVATION</v>
          </cell>
          <cell r="R473">
            <v>11437</v>
          </cell>
          <cell r="S473" t="str">
            <v>KAWAMA AREA</v>
          </cell>
        </row>
        <row r="474">
          <cell r="A474" t="str">
            <v>C615926</v>
          </cell>
          <cell r="B474" t="str">
            <v>MUKENA</v>
          </cell>
          <cell r="C474" t="str">
            <v>NAMUKUKA</v>
          </cell>
          <cell r="D474" t="str">
            <v>IRRIGATOR 2 (ZAMBIA) (A2)</v>
          </cell>
          <cell r="E474" t="str">
            <v>A2</v>
          </cell>
          <cell r="F474">
            <v>20455</v>
          </cell>
          <cell r="G474">
            <v>48</v>
          </cell>
          <cell r="H474">
            <v>31841</v>
          </cell>
          <cell r="I474">
            <v>17.82</v>
          </cell>
          <cell r="J474">
            <v>28</v>
          </cell>
          <cell r="K474" t="str">
            <v>A2</v>
          </cell>
          <cell r="M474">
            <v>739</v>
          </cell>
          <cell r="N474" t="str">
            <v>MNGR FARM (ZAMBIA) (C5)</v>
          </cell>
          <cell r="O474" t="str">
            <v>SIAKALIMA,FELIX NG'ANDU</v>
          </cell>
          <cell r="P474">
            <v>11308</v>
          </cell>
          <cell r="Q474" t="str">
            <v>CULTIVATION</v>
          </cell>
          <cell r="R474">
            <v>11436</v>
          </cell>
          <cell r="S474" t="str">
            <v>KALEYA AREA</v>
          </cell>
        </row>
        <row r="475">
          <cell r="A475" t="str">
            <v>C609213</v>
          </cell>
          <cell r="B475" t="str">
            <v>SUBULWA</v>
          </cell>
          <cell r="C475" t="str">
            <v>SISHWASHWA</v>
          </cell>
          <cell r="D475" t="str">
            <v>STOREMAN (ZAMBIA)</v>
          </cell>
          <cell r="E475" t="str">
            <v>A2</v>
          </cell>
          <cell r="F475">
            <v>20455</v>
          </cell>
          <cell r="G475">
            <v>48</v>
          </cell>
          <cell r="H475">
            <v>28390</v>
          </cell>
          <cell r="I475">
            <v>27.27</v>
          </cell>
          <cell r="J475">
            <v>28</v>
          </cell>
          <cell r="K475" t="str">
            <v>A3</v>
          </cell>
          <cell r="M475">
            <v>695</v>
          </cell>
          <cell r="N475" t="str">
            <v>MNGR FARM (ZAMBIA) (C5)</v>
          </cell>
          <cell r="O475" t="str">
            <v>MUYEPA,KAYEMBE</v>
          </cell>
          <cell r="P475">
            <v>11308</v>
          </cell>
          <cell r="Q475" t="str">
            <v>CULTIVATION</v>
          </cell>
          <cell r="R475">
            <v>11439</v>
          </cell>
          <cell r="S475" t="str">
            <v>CHUULA AREA</v>
          </cell>
        </row>
        <row r="476">
          <cell r="A476" t="str">
            <v>C610282</v>
          </cell>
          <cell r="B476" t="str">
            <v>KENNEDY</v>
          </cell>
          <cell r="C476" t="str">
            <v>KUPOTA</v>
          </cell>
          <cell r="D476" t="str">
            <v>IRRIGATOR 2 (ZAMBIA) (A2)</v>
          </cell>
          <cell r="E476" t="str">
            <v>A2</v>
          </cell>
          <cell r="F476">
            <v>20821</v>
          </cell>
          <cell r="G476">
            <v>47</v>
          </cell>
          <cell r="H476">
            <v>29012</v>
          </cell>
          <cell r="I476">
            <v>25.56</v>
          </cell>
          <cell r="J476">
            <v>30</v>
          </cell>
          <cell r="K476" t="str">
            <v>A2</v>
          </cell>
          <cell r="M476">
            <v>670</v>
          </cell>
          <cell r="N476" t="str">
            <v>MNGR FARM (ZAMBIA) (C5)</v>
          </cell>
          <cell r="O476" t="str">
            <v>LUMAMBA,VINCENT</v>
          </cell>
          <cell r="P476">
            <v>11308</v>
          </cell>
          <cell r="Q476" t="str">
            <v>CULTIVATION</v>
          </cell>
          <cell r="R476">
            <v>11437</v>
          </cell>
          <cell r="S476" t="str">
            <v>KAWAMA AREA</v>
          </cell>
        </row>
        <row r="477">
          <cell r="A477" t="str">
            <v>C610567</v>
          </cell>
          <cell r="B477" t="str">
            <v>PATRICK</v>
          </cell>
          <cell r="C477" t="str">
            <v>NJOBVU</v>
          </cell>
          <cell r="D477" t="str">
            <v>IRRIGATOR 2 (ZAMBIA) (A2)</v>
          </cell>
          <cell r="E477" t="str">
            <v>A2</v>
          </cell>
          <cell r="F477">
            <v>20884</v>
          </cell>
          <cell r="G477">
            <v>47</v>
          </cell>
          <cell r="H477">
            <v>29102</v>
          </cell>
          <cell r="I477">
            <v>25.32</v>
          </cell>
          <cell r="J477">
            <v>30</v>
          </cell>
          <cell r="K477" t="str">
            <v>A2</v>
          </cell>
          <cell r="M477">
            <v>691</v>
          </cell>
          <cell r="N477" t="str">
            <v>MNGR FARM (ZAMBIA) (C5)</v>
          </cell>
          <cell r="O477" t="str">
            <v>MULEYA,PATRICK</v>
          </cell>
          <cell r="P477">
            <v>11308</v>
          </cell>
          <cell r="Q477" t="str">
            <v>CULTIVATION</v>
          </cell>
          <cell r="R477">
            <v>11439</v>
          </cell>
          <cell r="S477" t="str">
            <v>CHUULA AREA</v>
          </cell>
        </row>
        <row r="478">
          <cell r="A478" t="str">
            <v>C615345</v>
          </cell>
          <cell r="B478" t="str">
            <v>JEFRREY</v>
          </cell>
          <cell r="C478" t="str">
            <v>HANGOMA</v>
          </cell>
          <cell r="D478" t="str">
            <v>IRRIGATOR 2 (ZAMBIA) (A2)</v>
          </cell>
          <cell r="E478" t="str">
            <v>A2</v>
          </cell>
          <cell r="F478">
            <v>20821</v>
          </cell>
          <cell r="G478">
            <v>47</v>
          </cell>
          <cell r="H478">
            <v>31469</v>
          </cell>
          <cell r="I478">
            <v>18.84</v>
          </cell>
          <cell r="J478">
            <v>28</v>
          </cell>
          <cell r="K478" t="str">
            <v>A2</v>
          </cell>
          <cell r="M478">
            <v>668</v>
          </cell>
          <cell r="N478" t="str">
            <v>MNGR FARM (ZAMBIA) (C5)</v>
          </cell>
          <cell r="O478" t="str">
            <v>LUMAMBA,VINCENT</v>
          </cell>
          <cell r="P478">
            <v>11308</v>
          </cell>
          <cell r="Q478" t="str">
            <v>CULTIVATION</v>
          </cell>
          <cell r="R478">
            <v>11437</v>
          </cell>
          <cell r="S478" t="str">
            <v>KAWAMA AREA</v>
          </cell>
        </row>
        <row r="479">
          <cell r="A479" t="str">
            <v>C615380</v>
          </cell>
          <cell r="B479" t="str">
            <v>MAILOS</v>
          </cell>
          <cell r="C479" t="str">
            <v>HIMOONGA</v>
          </cell>
          <cell r="D479" t="str">
            <v>IRRIGATOR 2 (ZAMBIA) (A2)</v>
          </cell>
          <cell r="E479" t="str">
            <v>A2</v>
          </cell>
          <cell r="F479">
            <v>20821</v>
          </cell>
          <cell r="G479">
            <v>47</v>
          </cell>
          <cell r="H479">
            <v>31484</v>
          </cell>
          <cell r="I479">
            <v>18.79</v>
          </cell>
          <cell r="J479">
            <v>26.5</v>
          </cell>
          <cell r="K479" t="str">
            <v>A2</v>
          </cell>
          <cell r="M479">
            <v>640</v>
          </cell>
          <cell r="N479" t="str">
            <v>MNGR FARM (ZAMBIA) (C5)</v>
          </cell>
          <cell r="O479" t="str">
            <v>KABANJE,L. NG'ANDU</v>
          </cell>
          <cell r="P479">
            <v>11308</v>
          </cell>
          <cell r="Q479" t="str">
            <v>CULTIVATION</v>
          </cell>
          <cell r="R479">
            <v>11434</v>
          </cell>
          <cell r="S479" t="str">
            <v>NAKAMBALA AREA</v>
          </cell>
        </row>
        <row r="480">
          <cell r="A480" t="str">
            <v>C615609</v>
          </cell>
          <cell r="B480" t="str">
            <v>KELVIN</v>
          </cell>
          <cell r="C480" t="str">
            <v>MWANGALA</v>
          </cell>
          <cell r="D480" t="str">
            <v>IRRIGATOR 2 (ZAMBIA) (A2)</v>
          </cell>
          <cell r="E480" t="str">
            <v>A2</v>
          </cell>
          <cell r="F480">
            <v>20829</v>
          </cell>
          <cell r="G480">
            <v>47</v>
          </cell>
          <cell r="H480">
            <v>31540</v>
          </cell>
          <cell r="I480">
            <v>18.64</v>
          </cell>
          <cell r="J480">
            <v>26</v>
          </cell>
          <cell r="K480" t="str">
            <v>A2</v>
          </cell>
          <cell r="M480">
            <v>728</v>
          </cell>
          <cell r="N480" t="str">
            <v>MNGR FARM (ZAMBIA) (C5)</v>
          </cell>
          <cell r="O480" t="str">
            <v>PHIRI,CLEMENT</v>
          </cell>
          <cell r="P480">
            <v>11308</v>
          </cell>
          <cell r="Q480" t="str">
            <v>CULTIVATION</v>
          </cell>
          <cell r="R480">
            <v>11436</v>
          </cell>
          <cell r="S480" t="str">
            <v>KALEYA AREA</v>
          </cell>
        </row>
        <row r="481">
          <cell r="A481" t="str">
            <v>C609908</v>
          </cell>
          <cell r="B481" t="str">
            <v>PAUL</v>
          </cell>
          <cell r="C481" t="str">
            <v>PHIRI</v>
          </cell>
          <cell r="D481" t="str">
            <v>IRRIGATOR 2 (ZAMBIA) (A2)</v>
          </cell>
          <cell r="E481" t="str">
            <v>A2</v>
          </cell>
          <cell r="F481">
            <v>21186</v>
          </cell>
          <cell r="G481">
            <v>46</v>
          </cell>
          <cell r="H481">
            <v>28399</v>
          </cell>
          <cell r="I481">
            <v>27.24</v>
          </cell>
          <cell r="J481">
            <v>25.5</v>
          </cell>
          <cell r="K481" t="str">
            <v>A2</v>
          </cell>
          <cell r="M481">
            <v>724</v>
          </cell>
          <cell r="N481" t="str">
            <v>MNGR FARM (ZAMBIA) (C5)</v>
          </cell>
          <cell r="O481" t="str">
            <v>PHIRI,CLEMENT</v>
          </cell>
          <cell r="P481">
            <v>11308</v>
          </cell>
          <cell r="Q481" t="str">
            <v>CULTIVATION</v>
          </cell>
          <cell r="R481">
            <v>11436</v>
          </cell>
          <cell r="S481" t="str">
            <v>KALEYA AREA</v>
          </cell>
        </row>
        <row r="482">
          <cell r="A482" t="str">
            <v>C610242</v>
          </cell>
          <cell r="B482" t="str">
            <v>PUMULO</v>
          </cell>
          <cell r="C482" t="str">
            <v>WAMANISA</v>
          </cell>
          <cell r="D482" t="str">
            <v>IRRIGATOR 2 (ZAMBIA) (A2)</v>
          </cell>
          <cell r="E482" t="str">
            <v>A2</v>
          </cell>
          <cell r="F482">
            <v>21186</v>
          </cell>
          <cell r="G482">
            <v>46</v>
          </cell>
          <cell r="H482">
            <v>27840</v>
          </cell>
          <cell r="I482">
            <v>28.77</v>
          </cell>
          <cell r="J482">
            <v>28</v>
          </cell>
          <cell r="K482" t="str">
            <v>A2</v>
          </cell>
          <cell r="M482">
            <v>683</v>
          </cell>
          <cell r="N482" t="str">
            <v>MNGR FARM (ZAMBIA) (C5)</v>
          </cell>
          <cell r="O482" t="str">
            <v>NCHEEMA,KHONAH</v>
          </cell>
          <cell r="P482">
            <v>11308</v>
          </cell>
          <cell r="Q482" t="str">
            <v>CULTIVATION</v>
          </cell>
          <cell r="R482">
            <v>11437</v>
          </cell>
          <cell r="S482" t="str">
            <v>KAWAMA AREA</v>
          </cell>
        </row>
        <row r="483">
          <cell r="A483" t="str">
            <v>C615832</v>
          </cell>
          <cell r="B483" t="str">
            <v>ABBIYOTI</v>
          </cell>
          <cell r="C483" t="str">
            <v>CHUUBA</v>
          </cell>
          <cell r="D483" t="str">
            <v>IRRIGATOR 2 (ZAMBIA) (A2)</v>
          </cell>
          <cell r="E483" t="str">
            <v>A2</v>
          </cell>
          <cell r="F483">
            <v>21186</v>
          </cell>
          <cell r="G483">
            <v>46</v>
          </cell>
          <cell r="H483">
            <v>31750</v>
          </cell>
          <cell r="I483">
            <v>18.07</v>
          </cell>
          <cell r="J483">
            <v>45.5</v>
          </cell>
          <cell r="K483" t="str">
            <v>A2</v>
          </cell>
          <cell r="M483">
            <v>633</v>
          </cell>
          <cell r="N483" t="str">
            <v>MNGR FARM (ZAMBIA) (C5)</v>
          </cell>
          <cell r="O483" t="str">
            <v>KALANGWA,ACKIM</v>
          </cell>
          <cell r="P483">
            <v>11308</v>
          </cell>
          <cell r="Q483" t="str">
            <v>CULTIVATION</v>
          </cell>
          <cell r="R483">
            <v>11434</v>
          </cell>
          <cell r="S483" t="str">
            <v>NAKAMBALA AREA</v>
          </cell>
        </row>
        <row r="484">
          <cell r="A484" t="str">
            <v>C615313</v>
          </cell>
          <cell r="B484" t="str">
            <v>BERNARD</v>
          </cell>
          <cell r="C484" t="str">
            <v>MULUNGU</v>
          </cell>
          <cell r="D484" t="str">
            <v>GENERAL WORKER IRRIGATION (ZAMBIA) (A1)</v>
          </cell>
          <cell r="E484" t="str">
            <v>A2</v>
          </cell>
          <cell r="F484">
            <v>21551</v>
          </cell>
          <cell r="G484">
            <v>45</v>
          </cell>
          <cell r="H484">
            <v>31481</v>
          </cell>
          <cell r="I484">
            <v>18.8</v>
          </cell>
          <cell r="J484">
            <v>25.5</v>
          </cell>
          <cell r="K484" t="str">
            <v>A1</v>
          </cell>
          <cell r="M484">
            <v>859</v>
          </cell>
          <cell r="N484" t="str">
            <v>MNGR FARM (ZAMBIA) (C5)</v>
          </cell>
          <cell r="O484" t="str">
            <v>VACANT</v>
          </cell>
          <cell r="P484">
            <v>11308</v>
          </cell>
          <cell r="Q484" t="str">
            <v>CULTIVATION</v>
          </cell>
          <cell r="R484">
            <v>11436</v>
          </cell>
          <cell r="S484" t="str">
            <v>KALEYA AREA</v>
          </cell>
        </row>
        <row r="485">
          <cell r="A485" t="str">
            <v>C610579</v>
          </cell>
          <cell r="B485" t="str">
            <v>JOSEPHAT</v>
          </cell>
          <cell r="C485" t="str">
            <v>NAMWAKA</v>
          </cell>
          <cell r="D485" t="str">
            <v>IRRIGATOR 2 (ZAMBIA) (A2)</v>
          </cell>
          <cell r="E485" t="str">
            <v>A2</v>
          </cell>
          <cell r="F485">
            <v>21551</v>
          </cell>
          <cell r="G485">
            <v>45</v>
          </cell>
          <cell r="H485">
            <v>28957</v>
          </cell>
          <cell r="I485">
            <v>25.71</v>
          </cell>
          <cell r="J485">
            <v>28</v>
          </cell>
          <cell r="K485" t="str">
            <v>A2</v>
          </cell>
          <cell r="M485">
            <v>700</v>
          </cell>
          <cell r="N485" t="str">
            <v>MNGR FARM (ZAMBIA) (C5)</v>
          </cell>
          <cell r="O485" t="str">
            <v>MUYEPA,KAYEMBE</v>
          </cell>
          <cell r="P485">
            <v>11308</v>
          </cell>
          <cell r="Q485" t="str">
            <v>CULTIVATION</v>
          </cell>
          <cell r="R485">
            <v>11439</v>
          </cell>
          <cell r="S485" t="str">
            <v>CHUULA AREA</v>
          </cell>
        </row>
        <row r="486">
          <cell r="A486" t="str">
            <v>C610767</v>
          </cell>
          <cell r="B486" t="str">
            <v>JASSAN</v>
          </cell>
          <cell r="C486" t="str">
            <v>SIAKWELELE</v>
          </cell>
          <cell r="D486" t="str">
            <v>IRRIGATOR 2 (ZAMBIA) (A2)</v>
          </cell>
          <cell r="E486" t="str">
            <v>A2</v>
          </cell>
          <cell r="F486">
            <v>21551</v>
          </cell>
          <cell r="G486">
            <v>45</v>
          </cell>
          <cell r="H486">
            <v>28590</v>
          </cell>
          <cell r="I486">
            <v>26.72</v>
          </cell>
          <cell r="J486">
            <v>24</v>
          </cell>
          <cell r="K486" t="str">
            <v>A2</v>
          </cell>
          <cell r="M486">
            <v>705</v>
          </cell>
          <cell r="N486" t="str">
            <v>MNGR FARM (ZAMBIA) (C5)</v>
          </cell>
          <cell r="O486" t="str">
            <v>TUMBAMA,GRIFFITHS C.</v>
          </cell>
          <cell r="P486">
            <v>11308</v>
          </cell>
          <cell r="Q486" t="str">
            <v>CULTIVATION</v>
          </cell>
          <cell r="R486">
            <v>11436</v>
          </cell>
          <cell r="S486" t="str">
            <v>KALEYA AREA</v>
          </cell>
        </row>
        <row r="487">
          <cell r="A487" t="str">
            <v>C611081</v>
          </cell>
          <cell r="B487" t="str">
            <v>RICHARD</v>
          </cell>
          <cell r="C487" t="str">
            <v>KABILA</v>
          </cell>
          <cell r="D487" t="str">
            <v>IRRIGATOR 2 (ZAMBIA) (A2)</v>
          </cell>
          <cell r="E487" t="str">
            <v>A2</v>
          </cell>
          <cell r="F487">
            <v>21551</v>
          </cell>
          <cell r="G487">
            <v>45</v>
          </cell>
          <cell r="H487">
            <v>29664</v>
          </cell>
          <cell r="I487">
            <v>23.78</v>
          </cell>
          <cell r="J487">
            <v>24</v>
          </cell>
          <cell r="K487" t="str">
            <v>A2</v>
          </cell>
          <cell r="M487">
            <v>638</v>
          </cell>
          <cell r="N487" t="str">
            <v>MNGR FARM (ZAMBIA) (C5)</v>
          </cell>
          <cell r="O487" t="str">
            <v>KALANGWA,ACKIM</v>
          </cell>
          <cell r="P487">
            <v>11308</v>
          </cell>
          <cell r="Q487" t="str">
            <v>CULTIVATION</v>
          </cell>
          <cell r="R487">
            <v>11434</v>
          </cell>
          <cell r="S487" t="str">
            <v>NAKAMBALA AREA</v>
          </cell>
        </row>
        <row r="488">
          <cell r="A488" t="str">
            <v>C615377</v>
          </cell>
          <cell r="B488" t="str">
            <v>GODFREY</v>
          </cell>
          <cell r="C488" t="str">
            <v>MPHEPO</v>
          </cell>
          <cell r="D488" t="str">
            <v>IRRIGATOR 2 (ZAMBIA) (A2)</v>
          </cell>
          <cell r="E488" t="str">
            <v>A2</v>
          </cell>
          <cell r="F488">
            <v>21551</v>
          </cell>
          <cell r="G488">
            <v>45</v>
          </cell>
          <cell r="H488">
            <v>31484</v>
          </cell>
          <cell r="I488">
            <v>18.79</v>
          </cell>
          <cell r="J488">
            <v>26</v>
          </cell>
          <cell r="K488" t="str">
            <v>A2</v>
          </cell>
          <cell r="M488">
            <v>671</v>
          </cell>
          <cell r="N488" t="str">
            <v>MNGR FARM (ZAMBIA) (C5)</v>
          </cell>
          <cell r="O488" t="str">
            <v>LUMAMBA,VINCENT</v>
          </cell>
          <cell r="P488">
            <v>11308</v>
          </cell>
          <cell r="Q488" t="str">
            <v>CULTIVATION</v>
          </cell>
          <cell r="R488">
            <v>11437</v>
          </cell>
          <cell r="S488" t="str">
            <v>KAWAMA AREA</v>
          </cell>
        </row>
        <row r="489">
          <cell r="A489" t="str">
            <v>C615379</v>
          </cell>
          <cell r="B489" t="str">
            <v>LEVY</v>
          </cell>
          <cell r="C489" t="str">
            <v>HANSWI</v>
          </cell>
          <cell r="D489" t="str">
            <v>IRRIGATOR 2 (ZAMBIA) (A2)</v>
          </cell>
          <cell r="E489" t="str">
            <v>A2</v>
          </cell>
          <cell r="F489">
            <v>21551</v>
          </cell>
          <cell r="G489">
            <v>45</v>
          </cell>
          <cell r="H489">
            <v>31472</v>
          </cell>
          <cell r="I489">
            <v>18.829999999999998</v>
          </cell>
          <cell r="J489">
            <v>14.5</v>
          </cell>
          <cell r="K489" t="str">
            <v>A2</v>
          </cell>
          <cell r="M489">
            <v>647</v>
          </cell>
          <cell r="N489" t="str">
            <v>MNGR FARM (ZAMBIA) (C5)</v>
          </cell>
          <cell r="O489" t="str">
            <v>KABANJE,L. NG'ANDU</v>
          </cell>
          <cell r="P489">
            <v>11308</v>
          </cell>
          <cell r="Q489" t="str">
            <v>CULTIVATION</v>
          </cell>
          <cell r="R489">
            <v>11434</v>
          </cell>
          <cell r="S489" t="str">
            <v>NAKAMBALA AREA</v>
          </cell>
        </row>
        <row r="490">
          <cell r="A490" t="str">
            <v>C615610</v>
          </cell>
          <cell r="B490" t="str">
            <v>WAMUNDILA</v>
          </cell>
          <cell r="C490" t="str">
            <v>SITUMBEKO</v>
          </cell>
          <cell r="D490" t="str">
            <v>IRRIGATOR 2 (ZAMBIA) (A2)</v>
          </cell>
          <cell r="E490" t="str">
            <v>A2</v>
          </cell>
          <cell r="F490">
            <v>21551</v>
          </cell>
          <cell r="G490">
            <v>45</v>
          </cell>
          <cell r="H490">
            <v>31540</v>
          </cell>
          <cell r="I490">
            <v>18.64</v>
          </cell>
          <cell r="J490">
            <v>34</v>
          </cell>
          <cell r="K490" t="str">
            <v>A2</v>
          </cell>
          <cell r="M490">
            <v>729</v>
          </cell>
          <cell r="N490" t="str">
            <v>MNGR FARM (ZAMBIA) (C5)</v>
          </cell>
          <cell r="O490" t="str">
            <v>PHIRI,CLEMENT</v>
          </cell>
          <cell r="P490">
            <v>11308</v>
          </cell>
          <cell r="Q490" t="str">
            <v>CULTIVATION</v>
          </cell>
          <cell r="R490">
            <v>11436</v>
          </cell>
          <cell r="S490" t="str">
            <v>KALEYA AREA</v>
          </cell>
        </row>
        <row r="491">
          <cell r="A491" t="str">
            <v>C817165</v>
          </cell>
          <cell r="B491" t="str">
            <v>PUTEHO</v>
          </cell>
          <cell r="C491" t="str">
            <v>MUYOYWA</v>
          </cell>
          <cell r="D491" t="str">
            <v>GREASER (ZAMBIA)</v>
          </cell>
          <cell r="E491" t="str">
            <v>A2</v>
          </cell>
          <cell r="F491">
            <v>21916</v>
          </cell>
          <cell r="G491">
            <v>44</v>
          </cell>
          <cell r="H491">
            <v>32244</v>
          </cell>
          <cell r="I491">
            <v>16.72</v>
          </cell>
          <cell r="J491">
            <v>5</v>
          </cell>
          <cell r="K491" t="str">
            <v>A2</v>
          </cell>
          <cell r="M491">
            <v>627</v>
          </cell>
          <cell r="N491" t="str">
            <v>CHARGEHAND SHIFT (ZAMBIA)</v>
          </cell>
          <cell r="O491" t="str">
            <v>MUBITA,CHARLES</v>
          </cell>
          <cell r="P491">
            <v>11310</v>
          </cell>
          <cell r="Q491" t="str">
            <v>AGRICULTURAL SERVICES</v>
          </cell>
          <cell r="R491">
            <v>11447</v>
          </cell>
          <cell r="S491" t="str">
            <v>AGRICULTURAL WORKSHOP</v>
          </cell>
        </row>
        <row r="492">
          <cell r="A492" t="str">
            <v>C610553</v>
          </cell>
          <cell r="B492" t="str">
            <v>SEPISO</v>
          </cell>
          <cell r="C492" t="str">
            <v>MUTEMWA</v>
          </cell>
          <cell r="D492" t="str">
            <v>IRRIGATOR 2 (ZAMBIA) (A2)</v>
          </cell>
          <cell r="E492" t="str">
            <v>A2</v>
          </cell>
          <cell r="F492">
            <v>21916</v>
          </cell>
          <cell r="G492">
            <v>44</v>
          </cell>
          <cell r="H492">
            <v>28768</v>
          </cell>
          <cell r="I492">
            <v>26.23</v>
          </cell>
          <cell r="J492">
            <v>27.5</v>
          </cell>
          <cell r="K492" t="str">
            <v>A2</v>
          </cell>
          <cell r="M492">
            <v>702</v>
          </cell>
          <cell r="N492" t="str">
            <v>MNGR FARM (ZAMBIA) (C5)</v>
          </cell>
          <cell r="O492" t="str">
            <v>SINKALA,SAINI</v>
          </cell>
          <cell r="P492">
            <v>11308</v>
          </cell>
          <cell r="Q492" t="str">
            <v>CULTIVATION</v>
          </cell>
          <cell r="R492">
            <v>11439</v>
          </cell>
          <cell r="S492" t="str">
            <v>CHUULA AREA</v>
          </cell>
        </row>
        <row r="493">
          <cell r="A493" t="str">
            <v>C611383</v>
          </cell>
          <cell r="B493" t="str">
            <v>INAMBAO</v>
          </cell>
          <cell r="C493" t="str">
            <v>MUYAMBANGO</v>
          </cell>
          <cell r="D493" t="str">
            <v>IRRIGATOR 2 (ZAMBIA) (A2)</v>
          </cell>
          <cell r="E493" t="str">
            <v>A2</v>
          </cell>
          <cell r="F493">
            <v>21916</v>
          </cell>
          <cell r="G493">
            <v>44</v>
          </cell>
          <cell r="H493">
            <v>29955</v>
          </cell>
          <cell r="I493">
            <v>22.99</v>
          </cell>
          <cell r="J493">
            <v>25.5</v>
          </cell>
          <cell r="K493" t="str">
            <v>A2</v>
          </cell>
          <cell r="M493">
            <v>680</v>
          </cell>
          <cell r="N493" t="str">
            <v>MNGR FARM (ZAMBIA) (C5)</v>
          </cell>
          <cell r="O493" t="str">
            <v>AKAPELWA,SIKUTO</v>
          </cell>
          <cell r="P493">
            <v>11308</v>
          </cell>
          <cell r="Q493" t="str">
            <v>CULTIVATION</v>
          </cell>
          <cell r="R493">
            <v>11437</v>
          </cell>
          <cell r="S493" t="str">
            <v>KAWAMA AREA</v>
          </cell>
        </row>
        <row r="494">
          <cell r="A494" t="str">
            <v>C615544</v>
          </cell>
          <cell r="B494" t="str">
            <v>SINGANDU</v>
          </cell>
          <cell r="C494" t="str">
            <v>CHABIKWA</v>
          </cell>
          <cell r="D494" t="str">
            <v>IRRIGATOR 2 (ZAMBIA) (A2)</v>
          </cell>
          <cell r="E494" t="str">
            <v>A2</v>
          </cell>
          <cell r="F494">
            <v>21916</v>
          </cell>
          <cell r="G494">
            <v>44</v>
          </cell>
          <cell r="H494">
            <v>31519</v>
          </cell>
          <cell r="I494">
            <v>18.7</v>
          </cell>
          <cell r="J494">
            <v>31.5</v>
          </cell>
          <cell r="K494" t="str">
            <v>A2</v>
          </cell>
          <cell r="M494">
            <v>723</v>
          </cell>
          <cell r="N494" t="str">
            <v>MNGR FARM (ZAMBIA) (C5)</v>
          </cell>
          <cell r="O494" t="str">
            <v>PHIRI,CLEMENT</v>
          </cell>
          <cell r="P494">
            <v>11308</v>
          </cell>
          <cell r="Q494" t="str">
            <v>CULTIVATION</v>
          </cell>
          <cell r="R494">
            <v>11436</v>
          </cell>
          <cell r="S494" t="str">
            <v>KALEYA AREA</v>
          </cell>
        </row>
        <row r="495">
          <cell r="A495" t="str">
            <v>C616618</v>
          </cell>
          <cell r="B495" t="str">
            <v>EDWARD</v>
          </cell>
          <cell r="C495" t="str">
            <v>ZULU</v>
          </cell>
          <cell r="D495" t="str">
            <v>IRRIGATOR 2 (ZAMBIA) (A2)</v>
          </cell>
          <cell r="E495" t="str">
            <v>A2</v>
          </cell>
          <cell r="F495">
            <v>21916</v>
          </cell>
          <cell r="G495">
            <v>44</v>
          </cell>
          <cell r="H495">
            <v>31498</v>
          </cell>
          <cell r="I495">
            <v>18.760000000000002</v>
          </cell>
          <cell r="J495">
            <v>2.5</v>
          </cell>
          <cell r="K495" t="str">
            <v>A2</v>
          </cell>
          <cell r="M495">
            <v>642</v>
          </cell>
          <cell r="N495" t="str">
            <v>MNGR FARM (ZAMBIA) (C5)</v>
          </cell>
          <cell r="O495" t="str">
            <v>KABANJE,L. NG'ANDU</v>
          </cell>
          <cell r="P495">
            <v>11308</v>
          </cell>
          <cell r="Q495" t="str">
            <v>CULTIVATION</v>
          </cell>
          <cell r="R495">
            <v>11434</v>
          </cell>
          <cell r="S495" t="str">
            <v>NAKAMBALA AREA</v>
          </cell>
        </row>
        <row r="496">
          <cell r="A496" t="str">
            <v>C616741</v>
          </cell>
          <cell r="B496" t="str">
            <v>SAMSON</v>
          </cell>
          <cell r="C496" t="str">
            <v>SAMENDE</v>
          </cell>
          <cell r="D496" t="str">
            <v>IRRIGATOR 2 (ZAMBIA) (A2)</v>
          </cell>
          <cell r="E496" t="str">
            <v>A2</v>
          </cell>
          <cell r="F496">
            <v>21916</v>
          </cell>
          <cell r="G496">
            <v>44</v>
          </cell>
          <cell r="H496">
            <v>31534</v>
          </cell>
          <cell r="I496">
            <v>18.66</v>
          </cell>
          <cell r="J496">
            <v>23</v>
          </cell>
          <cell r="K496" t="str">
            <v>A2</v>
          </cell>
          <cell r="M496">
            <v>707</v>
          </cell>
          <cell r="N496" t="str">
            <v>MNGR FARM (ZAMBIA) (C5)</v>
          </cell>
          <cell r="O496" t="str">
            <v>TUMBAMA,GRIFFITHS C.</v>
          </cell>
          <cell r="P496">
            <v>11308</v>
          </cell>
          <cell r="Q496" t="str">
            <v>CULTIVATION</v>
          </cell>
          <cell r="R496">
            <v>11436</v>
          </cell>
          <cell r="S496" t="str">
            <v>KALEYA AREA</v>
          </cell>
        </row>
        <row r="497">
          <cell r="A497" t="str">
            <v>C610180</v>
          </cell>
          <cell r="B497" t="str">
            <v>NOAH</v>
          </cell>
          <cell r="C497" t="str">
            <v>SINGANDU</v>
          </cell>
          <cell r="D497" t="str">
            <v>IRRIGATOR 2 (ZAMBIA) (A2)</v>
          </cell>
          <cell r="E497" t="str">
            <v>A2</v>
          </cell>
          <cell r="F497">
            <v>22282</v>
          </cell>
          <cell r="G497">
            <v>43</v>
          </cell>
          <cell r="H497">
            <v>28970</v>
          </cell>
          <cell r="I497">
            <v>25.68</v>
          </cell>
          <cell r="J497">
            <v>26.5</v>
          </cell>
          <cell r="K497" t="str">
            <v>A2</v>
          </cell>
          <cell r="M497">
            <v>645</v>
          </cell>
          <cell r="N497" t="str">
            <v>MNGR FARM (ZAMBIA) (C5)</v>
          </cell>
          <cell r="O497" t="str">
            <v>KABANJE,L. NG'ANDU</v>
          </cell>
          <cell r="P497">
            <v>11308</v>
          </cell>
          <cell r="Q497" t="str">
            <v>CULTIVATION</v>
          </cell>
          <cell r="R497">
            <v>11434</v>
          </cell>
          <cell r="S497" t="str">
            <v>NAKAMBALA AREA</v>
          </cell>
        </row>
        <row r="498">
          <cell r="A498" t="str">
            <v>C615418</v>
          </cell>
          <cell r="B498" t="str">
            <v>STANELY</v>
          </cell>
          <cell r="C498" t="str">
            <v>HIMWEENE</v>
          </cell>
          <cell r="D498" t="str">
            <v>IRRIGATOR 2 (ZAMBIA) (A2)</v>
          </cell>
          <cell r="E498" t="str">
            <v>A2</v>
          </cell>
          <cell r="F498">
            <v>22282</v>
          </cell>
          <cell r="G498">
            <v>43</v>
          </cell>
          <cell r="H498">
            <v>31503</v>
          </cell>
          <cell r="I498">
            <v>18.739999999999998</v>
          </cell>
          <cell r="J498">
            <v>30</v>
          </cell>
          <cell r="K498" t="str">
            <v>A2</v>
          </cell>
          <cell r="M498">
            <v>715</v>
          </cell>
          <cell r="N498" t="str">
            <v>MNGR FARM (ZAMBIA) (C5)</v>
          </cell>
          <cell r="O498" t="str">
            <v>VACANT</v>
          </cell>
          <cell r="P498">
            <v>11308</v>
          </cell>
          <cell r="Q498" t="str">
            <v>CULTIVATION</v>
          </cell>
          <cell r="R498">
            <v>11436</v>
          </cell>
          <cell r="S498" t="str">
            <v>KALEYA AREA</v>
          </cell>
        </row>
        <row r="499">
          <cell r="A499" t="str">
            <v>C615518</v>
          </cell>
          <cell r="B499" t="str">
            <v>MUBITA</v>
          </cell>
          <cell r="C499" t="str">
            <v>SIMBOTWE</v>
          </cell>
          <cell r="D499" t="str">
            <v>IRRIGATOR 2 (ZAMBIA) (A2)</v>
          </cell>
          <cell r="E499" t="str">
            <v>A2</v>
          </cell>
          <cell r="F499">
            <v>22282</v>
          </cell>
          <cell r="G499">
            <v>43</v>
          </cell>
          <cell r="H499">
            <v>31512</v>
          </cell>
          <cell r="I499">
            <v>18.72</v>
          </cell>
          <cell r="J499">
            <v>27.5</v>
          </cell>
          <cell r="K499" t="str">
            <v>A2</v>
          </cell>
          <cell r="M499">
            <v>672</v>
          </cell>
          <cell r="N499" t="str">
            <v>MNGR FARM (ZAMBIA) (C5)</v>
          </cell>
          <cell r="O499" t="str">
            <v>LUMAMBA,VINCENT</v>
          </cell>
          <cell r="P499">
            <v>11308</v>
          </cell>
          <cell r="Q499" t="str">
            <v>CULTIVATION</v>
          </cell>
          <cell r="R499">
            <v>11437</v>
          </cell>
          <cell r="S499" t="str">
            <v>KAWAMA AREA</v>
          </cell>
        </row>
        <row r="500">
          <cell r="A500" t="str">
            <v>C616615</v>
          </cell>
          <cell r="B500" t="str">
            <v>TITUS</v>
          </cell>
          <cell r="C500" t="str">
            <v>SIBANGWE</v>
          </cell>
          <cell r="D500" t="str">
            <v>IRRIGATOR 2 (ZAMBIA) (A2)</v>
          </cell>
          <cell r="E500" t="str">
            <v>A2</v>
          </cell>
          <cell r="F500">
            <v>22282</v>
          </cell>
          <cell r="G500">
            <v>43</v>
          </cell>
          <cell r="H500">
            <v>31472</v>
          </cell>
          <cell r="I500">
            <v>18.829999999999998</v>
          </cell>
          <cell r="J500">
            <v>17</v>
          </cell>
          <cell r="K500" t="str">
            <v>A2</v>
          </cell>
          <cell r="M500">
            <v>641</v>
          </cell>
          <cell r="N500" t="str">
            <v>MNGR FARM (ZAMBIA) (C5)</v>
          </cell>
          <cell r="O500" t="str">
            <v>KABANJE,L. NG'ANDU</v>
          </cell>
          <cell r="P500">
            <v>11308</v>
          </cell>
          <cell r="Q500" t="str">
            <v>CULTIVATION</v>
          </cell>
          <cell r="R500">
            <v>11434</v>
          </cell>
          <cell r="S500" t="str">
            <v>NAKAMBALA AREA</v>
          </cell>
        </row>
        <row r="501">
          <cell r="A501" t="str">
            <v>C617891</v>
          </cell>
          <cell r="B501" t="str">
            <v>SITALI</v>
          </cell>
          <cell r="C501" t="str">
            <v>NAMWANDA</v>
          </cell>
          <cell r="D501" t="str">
            <v>IRRIGATOR 2 (ZAMBIA) (A2)</v>
          </cell>
          <cell r="E501" t="str">
            <v>A2</v>
          </cell>
          <cell r="F501">
            <v>22282</v>
          </cell>
          <cell r="G501">
            <v>43</v>
          </cell>
          <cell r="H501">
            <v>33052</v>
          </cell>
          <cell r="I501">
            <v>14.5</v>
          </cell>
          <cell r="J501">
            <v>2</v>
          </cell>
          <cell r="K501" t="str">
            <v>A2</v>
          </cell>
          <cell r="M501">
            <v>631</v>
          </cell>
          <cell r="N501" t="str">
            <v>MNGR FARM (ZAMBIA) (C5)</v>
          </cell>
          <cell r="O501" t="str">
            <v>KALANGWA,ACKIM</v>
          </cell>
          <cell r="P501">
            <v>11308</v>
          </cell>
          <cell r="Q501" t="str">
            <v>CULTIVATION</v>
          </cell>
          <cell r="R501">
            <v>11434</v>
          </cell>
          <cell r="S501" t="str">
            <v>NAKAMBALA AREA</v>
          </cell>
        </row>
        <row r="502">
          <cell r="A502" t="str">
            <v>C618413</v>
          </cell>
          <cell r="B502" t="str">
            <v>JEWELL</v>
          </cell>
          <cell r="C502" t="str">
            <v>CHIMUKA</v>
          </cell>
          <cell r="D502" t="str">
            <v>IRRIGATOR 2 (ZAMBIA) (A2)</v>
          </cell>
          <cell r="E502" t="str">
            <v>A2</v>
          </cell>
          <cell r="F502">
            <v>22282</v>
          </cell>
          <cell r="G502">
            <v>43</v>
          </cell>
          <cell r="H502">
            <v>33787</v>
          </cell>
          <cell r="I502">
            <v>12.49</v>
          </cell>
          <cell r="J502">
            <v>20.5</v>
          </cell>
          <cell r="K502" t="str">
            <v>A2</v>
          </cell>
          <cell r="M502">
            <v>630</v>
          </cell>
          <cell r="N502" t="str">
            <v>MNGR FARM (ZAMBIA) (C5)</v>
          </cell>
          <cell r="O502" t="str">
            <v>KALANGWA,ACKIM</v>
          </cell>
          <cell r="P502">
            <v>11308</v>
          </cell>
          <cell r="Q502" t="str">
            <v>CULTIVATION</v>
          </cell>
          <cell r="R502">
            <v>11434</v>
          </cell>
          <cell r="S502" t="str">
            <v>NAKAMBALA AREA</v>
          </cell>
        </row>
        <row r="503">
          <cell r="A503" t="str">
            <v>C618394</v>
          </cell>
          <cell r="B503" t="str">
            <v>SIKUMBA</v>
          </cell>
          <cell r="C503" t="str">
            <v>SILUMBA</v>
          </cell>
          <cell r="D503" t="str">
            <v>GENERAL WORKER (ZAMBIA) (A1)</v>
          </cell>
          <cell r="E503" t="str">
            <v>A2</v>
          </cell>
          <cell r="F503">
            <v>22647</v>
          </cell>
          <cell r="G503">
            <v>42</v>
          </cell>
          <cell r="H503">
            <v>33787</v>
          </cell>
          <cell r="I503">
            <v>12.49</v>
          </cell>
          <cell r="J503">
            <v>10</v>
          </cell>
          <cell r="K503" t="str">
            <v>A1</v>
          </cell>
          <cell r="M503">
            <v>744</v>
          </cell>
          <cell r="N503" t="str">
            <v>SUPERVISOR RESEARCH (ZAMBIA) (C1)</v>
          </cell>
          <cell r="O503" t="str">
            <v>SIANDAVU,DOUGLAS</v>
          </cell>
          <cell r="P503">
            <v>11311</v>
          </cell>
          <cell r="Q503" t="str">
            <v>AGRONOMY</v>
          </cell>
          <cell r="R503">
            <v>11451</v>
          </cell>
          <cell r="S503" t="str">
            <v>RESEARCH</v>
          </cell>
        </row>
        <row r="504">
          <cell r="A504" t="str">
            <v>C615301</v>
          </cell>
          <cell r="B504" t="str">
            <v>STEPHEN</v>
          </cell>
          <cell r="C504" t="str">
            <v>HAMOOYA</v>
          </cell>
          <cell r="D504" t="str">
            <v>IRRIGATOR 2 (ZAMBIA) (A2)</v>
          </cell>
          <cell r="E504" t="str">
            <v>A2</v>
          </cell>
          <cell r="F504">
            <v>22647</v>
          </cell>
          <cell r="G504">
            <v>42</v>
          </cell>
          <cell r="H504">
            <v>31471</v>
          </cell>
          <cell r="I504">
            <v>18.84</v>
          </cell>
          <cell r="J504">
            <v>25.5</v>
          </cell>
          <cell r="K504" t="str">
            <v>A2</v>
          </cell>
          <cell r="M504">
            <v>722</v>
          </cell>
          <cell r="N504" t="str">
            <v>MNGR FARM (ZAMBIA) (C5)</v>
          </cell>
          <cell r="O504" t="str">
            <v>VACANT</v>
          </cell>
          <cell r="P504">
            <v>11308</v>
          </cell>
          <cell r="Q504" t="str">
            <v>CULTIVATION</v>
          </cell>
          <cell r="R504">
            <v>11436</v>
          </cell>
          <cell r="S504" t="str">
            <v>KALEYA AREA</v>
          </cell>
        </row>
        <row r="505">
          <cell r="A505" t="str">
            <v>C615316</v>
          </cell>
          <cell r="B505" t="str">
            <v>NYAMBE</v>
          </cell>
          <cell r="C505" t="str">
            <v>MATOME</v>
          </cell>
          <cell r="D505" t="str">
            <v>IRRIGATOR 2 (ZAMBIA) (A2)</v>
          </cell>
          <cell r="E505" t="str">
            <v>A2</v>
          </cell>
          <cell r="F505">
            <v>22647</v>
          </cell>
          <cell r="G505">
            <v>42</v>
          </cell>
          <cell r="H505">
            <v>31481</v>
          </cell>
          <cell r="I505">
            <v>18.8</v>
          </cell>
          <cell r="J505">
            <v>27.5</v>
          </cell>
          <cell r="K505" t="str">
            <v>A2</v>
          </cell>
          <cell r="M505">
            <v>646</v>
          </cell>
          <cell r="N505" t="str">
            <v>MNGR FARM (ZAMBIA) (C5)</v>
          </cell>
          <cell r="O505" t="str">
            <v>KABANJE,L. NG'ANDU</v>
          </cell>
          <cell r="P505">
            <v>11308</v>
          </cell>
          <cell r="Q505" t="str">
            <v>CULTIVATION</v>
          </cell>
          <cell r="R505">
            <v>11434</v>
          </cell>
          <cell r="S505" t="str">
            <v>NAKAMBALA AREA</v>
          </cell>
        </row>
        <row r="506">
          <cell r="A506" t="str">
            <v>C615589</v>
          </cell>
          <cell r="B506" t="str">
            <v>EDWIN</v>
          </cell>
          <cell r="C506" t="str">
            <v>MILANDU</v>
          </cell>
          <cell r="D506" t="str">
            <v>IRRIGATOR 2 (ZAMBIA) (A2)</v>
          </cell>
          <cell r="E506" t="str">
            <v>A2</v>
          </cell>
          <cell r="F506">
            <v>22647</v>
          </cell>
          <cell r="G506">
            <v>42</v>
          </cell>
          <cell r="H506">
            <v>31526</v>
          </cell>
          <cell r="I506">
            <v>18.68</v>
          </cell>
          <cell r="J506">
            <v>28</v>
          </cell>
          <cell r="K506" t="str">
            <v>A2</v>
          </cell>
          <cell r="M506">
            <v>725</v>
          </cell>
          <cell r="N506" t="str">
            <v>MNGR FARM (ZAMBIA) (C5)</v>
          </cell>
          <cell r="O506" t="str">
            <v>PHIRI,CLEMENT</v>
          </cell>
          <cell r="P506">
            <v>11308</v>
          </cell>
          <cell r="Q506" t="str">
            <v>CULTIVATION</v>
          </cell>
          <cell r="R506">
            <v>11436</v>
          </cell>
          <cell r="S506" t="str">
            <v>KALEYA AREA</v>
          </cell>
        </row>
        <row r="507">
          <cell r="A507" t="str">
            <v>C616742</v>
          </cell>
          <cell r="B507" t="str">
            <v>LYFORD</v>
          </cell>
          <cell r="C507" t="str">
            <v>PHIRI</v>
          </cell>
          <cell r="D507" t="str">
            <v>IRRIGATOR 2 (ZAMBIA) (A2)</v>
          </cell>
          <cell r="E507" t="str">
            <v>A2</v>
          </cell>
          <cell r="F507">
            <v>22647</v>
          </cell>
          <cell r="G507">
            <v>42</v>
          </cell>
          <cell r="H507">
            <v>31534</v>
          </cell>
          <cell r="I507">
            <v>18.66</v>
          </cell>
          <cell r="J507">
            <v>29.5</v>
          </cell>
          <cell r="K507" t="str">
            <v>A2</v>
          </cell>
          <cell r="M507">
            <v>714</v>
          </cell>
          <cell r="N507" t="str">
            <v>MNGR FARM (ZAMBIA) (C5)</v>
          </cell>
          <cell r="O507" t="str">
            <v>VACANT</v>
          </cell>
          <cell r="P507">
            <v>11308</v>
          </cell>
          <cell r="Q507" t="str">
            <v>CULTIVATION</v>
          </cell>
          <cell r="R507">
            <v>11436</v>
          </cell>
          <cell r="S507" t="str">
            <v>KALEYA AREA</v>
          </cell>
        </row>
        <row r="508">
          <cell r="A508" t="str">
            <v>C618587</v>
          </cell>
          <cell r="B508" t="str">
            <v>ESWELL</v>
          </cell>
          <cell r="C508" t="str">
            <v>MUNTANGA</v>
          </cell>
          <cell r="D508" t="str">
            <v>IRRIGATOR 2 (ZAMBIA) (A2)</v>
          </cell>
          <cell r="E508" t="str">
            <v>A2</v>
          </cell>
          <cell r="F508">
            <v>22699</v>
          </cell>
          <cell r="G508">
            <v>42</v>
          </cell>
          <cell r="H508">
            <v>34110</v>
          </cell>
          <cell r="I508">
            <v>11.61</v>
          </cell>
          <cell r="J508">
            <v>5.5</v>
          </cell>
          <cell r="K508" t="str">
            <v>A2</v>
          </cell>
          <cell r="M508">
            <v>709</v>
          </cell>
          <cell r="N508" t="str">
            <v>MNGR FARM (ZAMBIA) (C5)</v>
          </cell>
          <cell r="O508" t="str">
            <v>TUMBAMA,GRIFFITHS C.</v>
          </cell>
          <cell r="P508">
            <v>11308</v>
          </cell>
          <cell r="Q508" t="str">
            <v>CULTIVATION</v>
          </cell>
          <cell r="R508">
            <v>11436</v>
          </cell>
          <cell r="S508" t="str">
            <v>KALEYA AREA</v>
          </cell>
        </row>
        <row r="509">
          <cell r="A509" t="str">
            <v>C617938</v>
          </cell>
          <cell r="B509" t="str">
            <v>SILUMESI</v>
          </cell>
          <cell r="C509" t="str">
            <v>MUBIANA</v>
          </cell>
          <cell r="D509" t="str">
            <v>STOREMAN (ZAMBIA)</v>
          </cell>
          <cell r="E509" t="str">
            <v>A2</v>
          </cell>
          <cell r="F509">
            <v>22647</v>
          </cell>
          <cell r="G509">
            <v>42</v>
          </cell>
          <cell r="H509">
            <v>33087</v>
          </cell>
          <cell r="I509">
            <v>14.41</v>
          </cell>
          <cell r="J509">
            <v>33</v>
          </cell>
          <cell r="K509" t="str">
            <v>A3</v>
          </cell>
          <cell r="M509">
            <v>694</v>
          </cell>
          <cell r="N509" t="str">
            <v>MNGR FARM (ZAMBIA) (C5)</v>
          </cell>
          <cell r="O509" t="str">
            <v>MULEYA,PATRICK</v>
          </cell>
          <cell r="P509">
            <v>11308</v>
          </cell>
          <cell r="Q509" t="str">
            <v>CULTIVATION</v>
          </cell>
          <cell r="R509">
            <v>11439</v>
          </cell>
          <cell r="S509" t="str">
            <v>CHUULA AREA</v>
          </cell>
        </row>
        <row r="510">
          <cell r="A510" t="str">
            <v>C217940</v>
          </cell>
          <cell r="B510" t="str">
            <v>TERRENCE</v>
          </cell>
          <cell r="C510" t="str">
            <v>HAKALENGA</v>
          </cell>
          <cell r="D510" t="str">
            <v>GREASER (ZAMBIA)</v>
          </cell>
          <cell r="E510" t="str">
            <v>A2</v>
          </cell>
          <cell r="F510">
            <v>23362</v>
          </cell>
          <cell r="G510">
            <v>41</v>
          </cell>
          <cell r="H510">
            <v>33108</v>
          </cell>
          <cell r="I510">
            <v>14.35</v>
          </cell>
          <cell r="J510">
            <v>10</v>
          </cell>
          <cell r="K510" t="str">
            <v>A2</v>
          </cell>
          <cell r="M510">
            <v>625</v>
          </cell>
          <cell r="N510" t="str">
            <v>CHARGEHAND SHIFT (ZAMBIA)</v>
          </cell>
          <cell r="O510" t="str">
            <v>MUBITA,CHARLES</v>
          </cell>
          <cell r="P510">
            <v>11310</v>
          </cell>
          <cell r="Q510" t="str">
            <v>AGRICULTURAL SERVICES</v>
          </cell>
          <cell r="R510">
            <v>11447</v>
          </cell>
          <cell r="S510" t="str">
            <v>AGRICULTURAL WORKSHOP</v>
          </cell>
        </row>
        <row r="511">
          <cell r="A511" t="str">
            <v>C615538</v>
          </cell>
          <cell r="B511" t="str">
            <v>BANABAS</v>
          </cell>
          <cell r="C511" t="str">
            <v>MWEENE</v>
          </cell>
          <cell r="D511" t="str">
            <v>IRRIGATOR 2 (ZAMBIA) (A2)</v>
          </cell>
          <cell r="E511" t="str">
            <v>A2</v>
          </cell>
          <cell r="F511">
            <v>23012</v>
          </cell>
          <cell r="G511">
            <v>41</v>
          </cell>
          <cell r="H511">
            <v>31519</v>
          </cell>
          <cell r="I511">
            <v>18.7</v>
          </cell>
          <cell r="J511">
            <v>26.5</v>
          </cell>
          <cell r="K511" t="str">
            <v>A2</v>
          </cell>
          <cell r="M511">
            <v>704</v>
          </cell>
          <cell r="N511" t="str">
            <v>MNGR FARM (ZAMBIA) (C5)</v>
          </cell>
          <cell r="O511" t="str">
            <v>TUMBAMA,GRIFFITHS C.</v>
          </cell>
          <cell r="P511">
            <v>11308</v>
          </cell>
          <cell r="Q511" t="str">
            <v>CULTIVATION</v>
          </cell>
          <cell r="R511">
            <v>11436</v>
          </cell>
          <cell r="S511" t="str">
            <v>KALEYA AREA</v>
          </cell>
        </row>
        <row r="512">
          <cell r="A512" t="str">
            <v>C615596</v>
          </cell>
          <cell r="B512" t="str">
            <v>ANESS</v>
          </cell>
          <cell r="C512" t="str">
            <v>SIANGANDU</v>
          </cell>
          <cell r="D512" t="str">
            <v>IRRIGATOR 2 (ZAMBIA) (A2)</v>
          </cell>
          <cell r="E512" t="str">
            <v>A2</v>
          </cell>
          <cell r="F512">
            <v>23012</v>
          </cell>
          <cell r="G512">
            <v>41</v>
          </cell>
          <cell r="H512">
            <v>31534</v>
          </cell>
          <cell r="I512">
            <v>18.66</v>
          </cell>
          <cell r="J512">
            <v>25.5</v>
          </cell>
          <cell r="K512" t="str">
            <v>A2</v>
          </cell>
          <cell r="M512">
            <v>738</v>
          </cell>
          <cell r="N512" t="str">
            <v>MNGR FARM (ZAMBIA) (C5)</v>
          </cell>
          <cell r="O512" t="str">
            <v>SIAKALIMA,FELIX NG'ANDU</v>
          </cell>
          <cell r="P512">
            <v>11308</v>
          </cell>
          <cell r="Q512" t="str">
            <v>CULTIVATION</v>
          </cell>
          <cell r="R512">
            <v>11436</v>
          </cell>
          <cell r="S512" t="str">
            <v>KALEYA AREA</v>
          </cell>
        </row>
        <row r="513">
          <cell r="A513" t="str">
            <v>C615598</v>
          </cell>
          <cell r="B513" t="str">
            <v>MUKUMBI</v>
          </cell>
          <cell r="C513" t="str">
            <v>SAMBUMBA</v>
          </cell>
          <cell r="D513" t="str">
            <v>IRRIGATOR 2 (ZAMBIA) (A2)</v>
          </cell>
          <cell r="E513" t="str">
            <v>A2</v>
          </cell>
          <cell r="F513">
            <v>23012</v>
          </cell>
          <cell r="G513">
            <v>41</v>
          </cell>
          <cell r="H513">
            <v>31534</v>
          </cell>
          <cell r="I513">
            <v>18.66</v>
          </cell>
          <cell r="J513">
            <v>26</v>
          </cell>
          <cell r="K513" t="str">
            <v>A2</v>
          </cell>
          <cell r="M513">
            <v>719</v>
          </cell>
          <cell r="N513" t="str">
            <v>MNGR FARM (ZAMBIA) (C5)</v>
          </cell>
          <cell r="O513" t="str">
            <v>VACANT</v>
          </cell>
          <cell r="P513">
            <v>11308</v>
          </cell>
          <cell r="Q513" t="str">
            <v>CULTIVATION</v>
          </cell>
          <cell r="R513">
            <v>11436</v>
          </cell>
          <cell r="S513" t="str">
            <v>KALEYA AREA</v>
          </cell>
        </row>
        <row r="514">
          <cell r="A514" t="str">
            <v>C615603</v>
          </cell>
          <cell r="B514" t="str">
            <v>ISAAC</v>
          </cell>
          <cell r="C514" t="str">
            <v>TOOLOKA</v>
          </cell>
          <cell r="D514" t="str">
            <v>IRRIGATOR 2 (ZAMBIA) (A2)</v>
          </cell>
          <cell r="E514" t="str">
            <v>A2</v>
          </cell>
          <cell r="F514">
            <v>23238</v>
          </cell>
          <cell r="G514">
            <v>41</v>
          </cell>
          <cell r="H514">
            <v>31534</v>
          </cell>
          <cell r="I514">
            <v>18.66</v>
          </cell>
          <cell r="J514">
            <v>30.5</v>
          </cell>
          <cell r="K514" t="str">
            <v>A2</v>
          </cell>
          <cell r="M514">
            <v>726</v>
          </cell>
          <cell r="N514" t="str">
            <v>MNGR FARM (ZAMBIA) (C5)</v>
          </cell>
          <cell r="O514" t="str">
            <v>PHIRI,CLEMENT</v>
          </cell>
          <cell r="P514">
            <v>11308</v>
          </cell>
          <cell r="Q514" t="str">
            <v>CULTIVATION</v>
          </cell>
          <cell r="R514">
            <v>11436</v>
          </cell>
          <cell r="S514" t="str">
            <v>KALEYA AREA</v>
          </cell>
        </row>
        <row r="515">
          <cell r="A515" t="str">
            <v>C616976</v>
          </cell>
          <cell r="B515" t="str">
            <v>ZABRON</v>
          </cell>
          <cell r="C515" t="str">
            <v>PHIRI</v>
          </cell>
          <cell r="D515" t="str">
            <v>IRRIGATOR 2 (ZAMBIA) (A2)</v>
          </cell>
          <cell r="E515" t="str">
            <v>A2</v>
          </cell>
          <cell r="F515">
            <v>23012</v>
          </cell>
          <cell r="G515">
            <v>41</v>
          </cell>
          <cell r="H515">
            <v>31953</v>
          </cell>
          <cell r="I515">
            <v>17.510000000000002</v>
          </cell>
          <cell r="J515">
            <v>24</v>
          </cell>
          <cell r="K515" t="str">
            <v>A2</v>
          </cell>
          <cell r="M515">
            <v>735</v>
          </cell>
          <cell r="N515" t="str">
            <v>MNGR FARM (ZAMBIA) (C5)</v>
          </cell>
          <cell r="O515" t="str">
            <v>SIAKALIMA,FELIX NG'ANDU</v>
          </cell>
          <cell r="P515">
            <v>11308</v>
          </cell>
          <cell r="Q515" t="str">
            <v>CULTIVATION</v>
          </cell>
          <cell r="R515">
            <v>11436</v>
          </cell>
          <cell r="S515" t="str">
            <v>KALEYA AREA</v>
          </cell>
        </row>
        <row r="516">
          <cell r="A516" t="str">
            <v>C616724</v>
          </cell>
          <cell r="B516" t="str">
            <v>GILBERT</v>
          </cell>
          <cell r="C516" t="str">
            <v>HAMWEENE</v>
          </cell>
          <cell r="D516" t="str">
            <v>STOREMAN (ZAMBIA)</v>
          </cell>
          <cell r="E516" t="str">
            <v>A2</v>
          </cell>
          <cell r="F516">
            <v>23012</v>
          </cell>
          <cell r="G516">
            <v>41</v>
          </cell>
          <cell r="H516">
            <v>31444</v>
          </cell>
          <cell r="I516">
            <v>18.91</v>
          </cell>
          <cell r="J516">
            <v>22.5</v>
          </cell>
          <cell r="K516" t="str">
            <v>A3</v>
          </cell>
          <cell r="M516">
            <v>666</v>
          </cell>
          <cell r="N516" t="str">
            <v>MNGR FARM (ZAMBIA) (C5)</v>
          </cell>
          <cell r="O516" t="str">
            <v>LUMAMBA,VINCENT</v>
          </cell>
          <cell r="P516">
            <v>11308</v>
          </cell>
          <cell r="Q516" t="str">
            <v>CULTIVATION</v>
          </cell>
          <cell r="R516">
            <v>11437</v>
          </cell>
          <cell r="S516" t="str">
            <v>KAWAMA AREA</v>
          </cell>
        </row>
        <row r="517">
          <cell r="A517" t="str">
            <v>C615611</v>
          </cell>
          <cell r="B517" t="str">
            <v>MILLICENT</v>
          </cell>
          <cell r="C517" t="str">
            <v>HANTOLONGO</v>
          </cell>
          <cell r="D517" t="str">
            <v>IRRIGATOR 2 (ZAMBIA) (A2)</v>
          </cell>
          <cell r="E517" t="str">
            <v>A2</v>
          </cell>
          <cell r="F517">
            <v>23377</v>
          </cell>
          <cell r="G517">
            <v>40</v>
          </cell>
          <cell r="H517">
            <v>31540</v>
          </cell>
          <cell r="I517">
            <v>18.64</v>
          </cell>
          <cell r="J517">
            <v>17.5</v>
          </cell>
          <cell r="K517" t="str">
            <v>A2</v>
          </cell>
          <cell r="M517">
            <v>730</v>
          </cell>
          <cell r="N517" t="str">
            <v>MNGR FARM (ZAMBIA) (C5)</v>
          </cell>
          <cell r="O517" t="str">
            <v>PHIRI,CLEMENT</v>
          </cell>
          <cell r="P517">
            <v>11308</v>
          </cell>
          <cell r="Q517" t="str">
            <v>CULTIVATION</v>
          </cell>
          <cell r="R517">
            <v>11436</v>
          </cell>
          <cell r="S517" t="str">
            <v>KALEYA AREA</v>
          </cell>
        </row>
        <row r="518">
          <cell r="A518" t="str">
            <v>C615623</v>
          </cell>
          <cell r="B518" t="str">
            <v>LACKSON</v>
          </cell>
          <cell r="C518" t="str">
            <v>CHIBINGA</v>
          </cell>
          <cell r="D518" t="str">
            <v>IRRIGATOR 2 (ZAMBIA) (A2)</v>
          </cell>
          <cell r="E518" t="str">
            <v>A2</v>
          </cell>
          <cell r="F518">
            <v>23377</v>
          </cell>
          <cell r="G518">
            <v>40</v>
          </cell>
          <cell r="H518">
            <v>31540</v>
          </cell>
          <cell r="I518">
            <v>18.64</v>
          </cell>
          <cell r="J518">
            <v>3</v>
          </cell>
          <cell r="K518" t="str">
            <v>A2</v>
          </cell>
          <cell r="M518">
            <v>720</v>
          </cell>
          <cell r="N518" t="str">
            <v>MNGR FARM (ZAMBIA) (C5)</v>
          </cell>
          <cell r="O518" t="str">
            <v>VACANT</v>
          </cell>
          <cell r="P518">
            <v>11308</v>
          </cell>
          <cell r="Q518" t="str">
            <v>CULTIVATION</v>
          </cell>
          <cell r="R518">
            <v>11436</v>
          </cell>
          <cell r="S518" t="str">
            <v>KALEYA AREA</v>
          </cell>
        </row>
        <row r="519">
          <cell r="A519" t="str">
            <v>C616598</v>
          </cell>
          <cell r="B519" t="str">
            <v>KAPEMBWA</v>
          </cell>
          <cell r="C519" t="str">
            <v>SIMWIINGA  K</v>
          </cell>
          <cell r="D519" t="str">
            <v>IRRIGATOR 2 (ZAMBIA) (A2)</v>
          </cell>
          <cell r="E519" t="str">
            <v>A2</v>
          </cell>
          <cell r="F519">
            <v>23377</v>
          </cell>
          <cell r="G519">
            <v>40</v>
          </cell>
          <cell r="H519">
            <v>31809</v>
          </cell>
          <cell r="I519">
            <v>17.91</v>
          </cell>
          <cell r="J519">
            <v>21.5</v>
          </cell>
          <cell r="K519" t="str">
            <v>A2</v>
          </cell>
          <cell r="M519">
            <v>648</v>
          </cell>
          <cell r="N519" t="str">
            <v>MNGR FARM (ZAMBIA) (C5)</v>
          </cell>
          <cell r="O519" t="str">
            <v>KABANJE,L. NG'ANDU</v>
          </cell>
          <cell r="P519">
            <v>11308</v>
          </cell>
          <cell r="Q519" t="str">
            <v>CULTIVATION</v>
          </cell>
          <cell r="R519">
            <v>11434</v>
          </cell>
          <cell r="S519" t="str">
            <v>NAKAMBALA AREA</v>
          </cell>
        </row>
        <row r="520">
          <cell r="A520" t="str">
            <v>C616733</v>
          </cell>
          <cell r="B520" t="str">
            <v>MONDAY</v>
          </cell>
          <cell r="C520" t="str">
            <v>HAMAKALA</v>
          </cell>
          <cell r="D520" t="str">
            <v>IRRIGATOR 2 (ZAMBIA) (A2)</v>
          </cell>
          <cell r="E520" t="str">
            <v>A2</v>
          </cell>
          <cell r="F520">
            <v>23377</v>
          </cell>
          <cell r="G520">
            <v>40</v>
          </cell>
          <cell r="H520">
            <v>31460</v>
          </cell>
          <cell r="I520">
            <v>18.87</v>
          </cell>
          <cell r="J520">
            <v>30</v>
          </cell>
          <cell r="K520" t="str">
            <v>A2</v>
          </cell>
          <cell r="M520">
            <v>706</v>
          </cell>
          <cell r="N520" t="str">
            <v>MNGR FARM (ZAMBIA) (C5)</v>
          </cell>
          <cell r="O520" t="str">
            <v>TUMBAMA,GRIFFITHS C.</v>
          </cell>
          <cell r="P520">
            <v>11308</v>
          </cell>
          <cell r="Q520" t="str">
            <v>CULTIVATION</v>
          </cell>
          <cell r="R520">
            <v>11436</v>
          </cell>
          <cell r="S520" t="str">
            <v>KALEYA AREA</v>
          </cell>
        </row>
        <row r="521">
          <cell r="A521" t="str">
            <v>C615903</v>
          </cell>
          <cell r="B521" t="str">
            <v>NDANDULA</v>
          </cell>
          <cell r="C521" t="str">
            <v>MUSOKOTWANI</v>
          </cell>
          <cell r="D521" t="str">
            <v>IRRIGATOR 2 (ZAMBIA) (A2)</v>
          </cell>
          <cell r="E521" t="str">
            <v>A2</v>
          </cell>
          <cell r="F521">
            <v>24108</v>
          </cell>
          <cell r="G521">
            <v>38</v>
          </cell>
          <cell r="H521">
            <v>31820</v>
          </cell>
          <cell r="I521">
            <v>17.88</v>
          </cell>
          <cell r="J521">
            <v>27.5</v>
          </cell>
          <cell r="K521" t="str">
            <v>A2</v>
          </cell>
          <cell r="M521">
            <v>731</v>
          </cell>
          <cell r="N521" t="str">
            <v>MNGR FARM (ZAMBIA) (C5)</v>
          </cell>
          <cell r="O521" t="str">
            <v>PHIRI,CLEMENT</v>
          </cell>
          <cell r="P521">
            <v>11308</v>
          </cell>
          <cell r="Q521" t="str">
            <v>CULTIVATION</v>
          </cell>
          <cell r="R521">
            <v>11436</v>
          </cell>
          <cell r="S521" t="str">
            <v>KALEYA AREA</v>
          </cell>
        </row>
        <row r="522">
          <cell r="A522" t="str">
            <v>C616824</v>
          </cell>
          <cell r="B522" t="str">
            <v>CHIBUYE</v>
          </cell>
          <cell r="C522" t="str">
            <v>SONDASHI</v>
          </cell>
          <cell r="D522" t="str">
            <v>IRRIGATOR 2 (ZAMBIA) (A2)</v>
          </cell>
          <cell r="E522" t="str">
            <v>A2</v>
          </cell>
          <cell r="F522">
            <v>24108</v>
          </cell>
          <cell r="G522">
            <v>38</v>
          </cell>
          <cell r="H522">
            <v>31747</v>
          </cell>
          <cell r="I522">
            <v>18.079999999999998</v>
          </cell>
          <cell r="J522">
            <v>35.5</v>
          </cell>
          <cell r="K522" t="str">
            <v>A2</v>
          </cell>
          <cell r="M522">
            <v>644</v>
          </cell>
          <cell r="N522" t="str">
            <v>MNGR FARM (ZAMBIA) (C5)</v>
          </cell>
          <cell r="O522" t="str">
            <v>KABANJE,L. NG'ANDU</v>
          </cell>
          <cell r="P522">
            <v>11308</v>
          </cell>
          <cell r="Q522" t="str">
            <v>CULTIVATION</v>
          </cell>
          <cell r="R522">
            <v>11434</v>
          </cell>
          <cell r="S522" t="str">
            <v>NAKAMBALA AREA</v>
          </cell>
        </row>
        <row r="523">
          <cell r="A523" t="str">
            <v>C619062</v>
          </cell>
          <cell r="B523" t="str">
            <v>IGNATIOUS CHAPULA</v>
          </cell>
          <cell r="C523" t="str">
            <v>CHIPALE</v>
          </cell>
          <cell r="D523" t="str">
            <v>CLEANER SANITARY (ZAMBIA) (A2)</v>
          </cell>
          <cell r="E523" t="str">
            <v>A2</v>
          </cell>
          <cell r="F523">
            <v>24823</v>
          </cell>
          <cell r="G523">
            <v>37</v>
          </cell>
          <cell r="H523">
            <v>37399</v>
          </cell>
          <cell r="I523">
            <v>2.6</v>
          </cell>
          <cell r="J523">
            <v>13</v>
          </cell>
          <cell r="K523" t="str">
            <v>A2</v>
          </cell>
          <cell r="M523">
            <v>742</v>
          </cell>
          <cell r="N523" t="str">
            <v>MNGR FIELD TECHNICAL (ZAMBIA) (D2)</v>
          </cell>
          <cell r="O523" t="str">
            <v>MWIINDE,PATRICK</v>
          </cell>
          <cell r="P523">
            <v>11311</v>
          </cell>
          <cell r="Q523" t="str">
            <v>AGRONOMY</v>
          </cell>
          <cell r="R523">
            <v>0</v>
          </cell>
        </row>
        <row r="524">
          <cell r="A524" t="str">
            <v>C615365</v>
          </cell>
          <cell r="B524" t="str">
            <v>CLEVER</v>
          </cell>
          <cell r="C524" t="str">
            <v>SIMUNZA</v>
          </cell>
          <cell r="D524" t="str">
            <v>IRRIGATOR 2 (ZAMBIA) (A2)</v>
          </cell>
          <cell r="E524" t="str">
            <v>A2</v>
          </cell>
          <cell r="F524">
            <v>24473</v>
          </cell>
          <cell r="G524">
            <v>37</v>
          </cell>
          <cell r="H524">
            <v>31484</v>
          </cell>
          <cell r="I524">
            <v>18.79</v>
          </cell>
          <cell r="J524">
            <v>28</v>
          </cell>
          <cell r="K524" t="str">
            <v>A2</v>
          </cell>
          <cell r="M524">
            <v>727</v>
          </cell>
          <cell r="N524" t="str">
            <v>MNGR FARM (ZAMBIA) (C5)</v>
          </cell>
          <cell r="O524" t="str">
            <v>PHIRI,CLEMENT</v>
          </cell>
          <cell r="P524">
            <v>11308</v>
          </cell>
          <cell r="Q524" t="str">
            <v>CULTIVATION</v>
          </cell>
          <cell r="R524">
            <v>11436</v>
          </cell>
          <cell r="S524" t="str">
            <v>KALEYA AREA</v>
          </cell>
        </row>
        <row r="525">
          <cell r="A525" t="str">
            <v>C618585</v>
          </cell>
          <cell r="B525" t="str">
            <v>CHARLES</v>
          </cell>
          <cell r="C525" t="str">
            <v>BANDA</v>
          </cell>
          <cell r="D525" t="str">
            <v>CLEANER SANITARY (ZAMBIA) (A2)</v>
          </cell>
          <cell r="E525" t="str">
            <v>A2</v>
          </cell>
          <cell r="F525">
            <v>24838</v>
          </cell>
          <cell r="G525">
            <v>36</v>
          </cell>
          <cell r="H525">
            <v>34110</v>
          </cell>
          <cell r="I525">
            <v>11.61</v>
          </cell>
          <cell r="J525">
            <v>20</v>
          </cell>
          <cell r="K525" t="str">
            <v>A2</v>
          </cell>
          <cell r="M525">
            <v>555</v>
          </cell>
          <cell r="N525" t="str">
            <v>SUPERVISOR ADMIN (ZAMBIA)</v>
          </cell>
          <cell r="O525" t="str">
            <v>VACANT</v>
          </cell>
          <cell r="P525">
            <v>11310</v>
          </cell>
          <cell r="Q525" t="str">
            <v>AGRICULTURAL SERVICES</v>
          </cell>
          <cell r="R525">
            <v>11447</v>
          </cell>
          <cell r="S525" t="str">
            <v>AGRICULTURAL WORKSHOP</v>
          </cell>
        </row>
        <row r="526">
          <cell r="A526" t="str">
            <v>C218091</v>
          </cell>
          <cell r="B526" t="str">
            <v>STANLEY</v>
          </cell>
          <cell r="C526" t="str">
            <v>SIAVUNDU</v>
          </cell>
          <cell r="D526" t="str">
            <v>DRIVER HEAVY VEHICLES (ZAMBIA)</v>
          </cell>
          <cell r="E526" t="str">
            <v>A2</v>
          </cell>
          <cell r="F526">
            <v>25204</v>
          </cell>
          <cell r="G526">
            <v>35</v>
          </cell>
          <cell r="H526">
            <v>33357</v>
          </cell>
          <cell r="I526">
            <v>13.67</v>
          </cell>
          <cell r="J526">
            <v>10.5</v>
          </cell>
          <cell r="K526" t="str">
            <v>A2</v>
          </cell>
          <cell r="M526">
            <v>624</v>
          </cell>
          <cell r="N526" t="str">
            <v>SUPERVISOR ADMIN (ZAMBIA)</v>
          </cell>
          <cell r="O526" t="str">
            <v>VACANT</v>
          </cell>
          <cell r="P526">
            <v>11310</v>
          </cell>
          <cell r="Q526" t="str">
            <v>AGRICULTURAL SERVICES</v>
          </cell>
          <cell r="R526">
            <v>11447</v>
          </cell>
          <cell r="S526" t="str">
            <v>AGRICULTURAL WORKSHOP</v>
          </cell>
        </row>
        <row r="527">
          <cell r="A527" t="str">
            <v>C618875</v>
          </cell>
          <cell r="B527" t="str">
            <v>NJAYA</v>
          </cell>
          <cell r="C527" t="str">
            <v>SITALI</v>
          </cell>
          <cell r="D527" t="str">
            <v>CLEANER SANITARY (ZAMBIA) (A2)</v>
          </cell>
          <cell r="E527" t="str">
            <v>A2</v>
          </cell>
          <cell r="F527">
            <v>25569</v>
          </cell>
          <cell r="G527">
            <v>34</v>
          </cell>
          <cell r="H527">
            <v>35083</v>
          </cell>
          <cell r="I527">
            <v>8.9499999999999993</v>
          </cell>
          <cell r="J527">
            <v>18</v>
          </cell>
          <cell r="K527" t="str">
            <v>A2</v>
          </cell>
          <cell r="M527">
            <v>665</v>
          </cell>
          <cell r="N527" t="str">
            <v>CLERK RECORDS SNR (ZAMBIA) (B4)</v>
          </cell>
          <cell r="O527" t="str">
            <v>LUBONA,CRABBY</v>
          </cell>
          <cell r="P527">
            <v>11308</v>
          </cell>
          <cell r="Q527" t="str">
            <v>CULTIVATION</v>
          </cell>
          <cell r="R527">
            <v>11437</v>
          </cell>
          <cell r="S527" t="str">
            <v>KAWAMA AREA</v>
          </cell>
        </row>
        <row r="528">
          <cell r="A528" t="str">
            <v>C618989</v>
          </cell>
          <cell r="B528" t="str">
            <v>KAZILA</v>
          </cell>
          <cell r="C528" t="str">
            <v>KAHILU</v>
          </cell>
          <cell r="D528" t="str">
            <v>CLEANER SANITARY (ZAMBIA) (A2)</v>
          </cell>
          <cell r="E528" t="str">
            <v>A2</v>
          </cell>
          <cell r="F528">
            <v>25694</v>
          </cell>
          <cell r="G528">
            <v>34</v>
          </cell>
          <cell r="H528">
            <v>36762</v>
          </cell>
          <cell r="I528">
            <v>4.3499999999999996</v>
          </cell>
          <cell r="J528">
            <v>6</v>
          </cell>
          <cell r="K528" t="str">
            <v>A2</v>
          </cell>
          <cell r="M528">
            <v>628</v>
          </cell>
          <cell r="N528" t="str">
            <v>CLERK CONTROLLER (ZAMBIA) (C1)</v>
          </cell>
          <cell r="O528" t="str">
            <v>CHAMBWE,CRANCY</v>
          </cell>
          <cell r="P528">
            <v>11308</v>
          </cell>
          <cell r="Q528" t="str">
            <v>CULTIVATION</v>
          </cell>
          <cell r="R528">
            <v>11434</v>
          </cell>
          <cell r="S528" t="str">
            <v>NAKAMBALA AREA</v>
          </cell>
        </row>
        <row r="529">
          <cell r="A529" t="str">
            <v>C824910</v>
          </cell>
          <cell r="B529" t="str">
            <v>COILLAD</v>
          </cell>
          <cell r="C529" t="str">
            <v>MWIIYA</v>
          </cell>
          <cell r="D529" t="str">
            <v>GREASER (ZAMBIA)</v>
          </cell>
          <cell r="E529" t="str">
            <v>A2</v>
          </cell>
          <cell r="F529">
            <v>27006</v>
          </cell>
          <cell r="G529">
            <v>31</v>
          </cell>
          <cell r="H529">
            <v>38148</v>
          </cell>
          <cell r="I529">
            <v>0.55000000000000004</v>
          </cell>
          <cell r="J529">
            <v>14.5</v>
          </cell>
          <cell r="K529" t="str">
            <v>A2</v>
          </cell>
          <cell r="M529">
            <v>8155</v>
          </cell>
          <cell r="N529" t="str">
            <v>CHARGEHAND SHIFT (ZAMBIA)</v>
          </cell>
          <cell r="O529" t="str">
            <v>MUNYENYEMBE,KENNEDY</v>
          </cell>
          <cell r="P529">
            <v>11310</v>
          </cell>
          <cell r="Q529" t="str">
            <v>AGRICULTURAL SERVICES</v>
          </cell>
          <cell r="R529">
            <v>11447</v>
          </cell>
          <cell r="S529" t="str">
            <v>AGRICULTURAL WORKSHOP</v>
          </cell>
        </row>
        <row r="530">
          <cell r="A530" t="str">
            <v>C217982</v>
          </cell>
          <cell r="B530" t="str">
            <v>AUDITOR</v>
          </cell>
          <cell r="C530" t="str">
            <v>MWAKA</v>
          </cell>
          <cell r="D530" t="str">
            <v>OFFICE ORDERLY (ZAMBIA) (A3)</v>
          </cell>
          <cell r="E530" t="str">
            <v>A2</v>
          </cell>
          <cell r="F530">
            <v>26775</v>
          </cell>
          <cell r="G530">
            <v>31</v>
          </cell>
          <cell r="H530">
            <v>33165</v>
          </cell>
          <cell r="I530">
            <v>14.2</v>
          </cell>
          <cell r="J530">
            <v>9.5</v>
          </cell>
          <cell r="K530" t="str">
            <v>A3</v>
          </cell>
          <cell r="M530">
            <v>623</v>
          </cell>
          <cell r="N530" t="str">
            <v>MNGR AGRIC WORKSHOP (ZAMBIA) (D2)</v>
          </cell>
          <cell r="O530" t="str">
            <v>CHIPIMO,JAYSON</v>
          </cell>
          <cell r="P530">
            <v>11310</v>
          </cell>
          <cell r="Q530" t="str">
            <v>AGRICULTURAL SERVICES</v>
          </cell>
          <cell r="R530">
            <v>11447</v>
          </cell>
          <cell r="S530" t="str">
            <v>AGRICULTURAL WORKSHOP</v>
          </cell>
        </row>
        <row r="531">
          <cell r="A531" t="str">
            <v>C718973</v>
          </cell>
          <cell r="B531" t="str">
            <v>BEATRICE</v>
          </cell>
          <cell r="C531" t="str">
            <v>BEENZU</v>
          </cell>
          <cell r="D531" t="str">
            <v>OFFICE ORDERLY (ZAMBIA) (A3)</v>
          </cell>
          <cell r="E531" t="str">
            <v>A2</v>
          </cell>
          <cell r="F531">
            <v>26884</v>
          </cell>
          <cell r="G531">
            <v>31</v>
          </cell>
          <cell r="H531">
            <v>35986</v>
          </cell>
          <cell r="I531">
            <v>6.47</v>
          </cell>
          <cell r="J531">
            <v>2.5</v>
          </cell>
          <cell r="K531" t="str">
            <v>A3</v>
          </cell>
          <cell r="M531">
            <v>591</v>
          </cell>
          <cell r="N531" t="str">
            <v>CLERK RECORDS SNR (ZAMBIA) (B4)</v>
          </cell>
          <cell r="O531" t="str">
            <v>LIKONGE,CHINYEMBA</v>
          </cell>
          <cell r="P531">
            <v>11308</v>
          </cell>
          <cell r="Q531" t="str">
            <v>CULTIVATION</v>
          </cell>
          <cell r="R531">
            <v>11436</v>
          </cell>
          <cell r="S531" t="str">
            <v>KALEYA AREA</v>
          </cell>
        </row>
        <row r="532">
          <cell r="A532" t="str">
            <v>C614014</v>
          </cell>
          <cell r="B532" t="str">
            <v>MUYUNDA</v>
          </cell>
          <cell r="C532" t="str">
            <v>MBONDWANYUNYI</v>
          </cell>
          <cell r="D532" t="str">
            <v>GENERAL WORKER IRRIGATION (ZAMBIA) (A1)</v>
          </cell>
          <cell r="E532" t="str">
            <v>A1</v>
          </cell>
          <cell r="F532">
            <v>18264</v>
          </cell>
          <cell r="G532">
            <v>54</v>
          </cell>
          <cell r="H532">
            <v>30926</v>
          </cell>
          <cell r="I532">
            <v>20.329999999999998</v>
          </cell>
          <cell r="J532">
            <v>26.5</v>
          </cell>
          <cell r="K532" t="str">
            <v>A1</v>
          </cell>
          <cell r="M532">
            <v>763</v>
          </cell>
          <cell r="N532" t="str">
            <v>MNGR FARM (ZAMBIA) (C5)</v>
          </cell>
          <cell r="O532" t="str">
            <v>KABANJE,L. NG'ANDU</v>
          </cell>
          <cell r="P532">
            <v>11308</v>
          </cell>
          <cell r="Q532" t="str">
            <v>CULTIVATION</v>
          </cell>
          <cell r="R532">
            <v>11434</v>
          </cell>
          <cell r="S532" t="str">
            <v>NAKAMBALA AREA</v>
          </cell>
        </row>
        <row r="533">
          <cell r="A533" t="str">
            <v>C614076</v>
          </cell>
          <cell r="B533" t="str">
            <v>FIDELIS</v>
          </cell>
          <cell r="C533" t="str">
            <v>KUNDA</v>
          </cell>
          <cell r="D533" t="str">
            <v>GENERAL WORKER IRRIGATION (ZAMBIA) (A1)</v>
          </cell>
          <cell r="E533" t="str">
            <v>A1</v>
          </cell>
          <cell r="F533">
            <v>18269</v>
          </cell>
          <cell r="G533">
            <v>54</v>
          </cell>
          <cell r="H533">
            <v>30803</v>
          </cell>
          <cell r="I533">
            <v>20.66</v>
          </cell>
          <cell r="J533">
            <v>30</v>
          </cell>
          <cell r="K533" t="str">
            <v>A1</v>
          </cell>
          <cell r="M533">
            <v>843</v>
          </cell>
          <cell r="N533" t="str">
            <v>MNGR FARM (ZAMBIA) (C5)</v>
          </cell>
          <cell r="O533" t="str">
            <v>VACANT</v>
          </cell>
          <cell r="P533">
            <v>11308</v>
          </cell>
          <cell r="Q533" t="str">
            <v>CULTIVATION</v>
          </cell>
          <cell r="R533">
            <v>11436</v>
          </cell>
          <cell r="S533" t="str">
            <v>KALEYA AREA</v>
          </cell>
        </row>
        <row r="534">
          <cell r="A534" t="str">
            <v>C616673</v>
          </cell>
          <cell r="B534" t="str">
            <v>PEMBA</v>
          </cell>
          <cell r="C534" t="str">
            <v>MACHAPA</v>
          </cell>
          <cell r="D534" t="str">
            <v>GENERAL WORKER IRRIGATION (ZAMBIA) (A1)</v>
          </cell>
          <cell r="E534" t="str">
            <v>A1</v>
          </cell>
          <cell r="F534">
            <v>18752</v>
          </cell>
          <cell r="G534">
            <v>53</v>
          </cell>
          <cell r="H534">
            <v>27638</v>
          </cell>
          <cell r="I534">
            <v>29.33</v>
          </cell>
          <cell r="J534">
            <v>25</v>
          </cell>
          <cell r="K534" t="str">
            <v>A1</v>
          </cell>
          <cell r="M534">
            <v>779</v>
          </cell>
          <cell r="N534" t="str">
            <v>MNGR FARM (ZAMBIA) (C5)</v>
          </cell>
          <cell r="O534" t="str">
            <v>LUMAMBA,VINCENT</v>
          </cell>
          <cell r="P534">
            <v>11308</v>
          </cell>
          <cell r="Q534" t="str">
            <v>CULTIVATION</v>
          </cell>
          <cell r="R534">
            <v>11437</v>
          </cell>
          <cell r="S534" t="str">
            <v>KAWAMA AREA</v>
          </cell>
        </row>
        <row r="535">
          <cell r="A535" t="str">
            <v>C607250</v>
          </cell>
          <cell r="B535" t="str">
            <v>EDWARD</v>
          </cell>
          <cell r="C535" t="str">
            <v>MUNANGANDU</v>
          </cell>
          <cell r="D535" t="str">
            <v>GENERAL WORKER IRRIGATION (ZAMBIA) (A1)</v>
          </cell>
          <cell r="E535" t="str">
            <v>A1</v>
          </cell>
          <cell r="F535">
            <v>18994</v>
          </cell>
          <cell r="G535">
            <v>52</v>
          </cell>
          <cell r="H535">
            <v>27668</v>
          </cell>
          <cell r="I535">
            <v>29.24</v>
          </cell>
          <cell r="J535">
            <v>30.5</v>
          </cell>
          <cell r="K535" t="str">
            <v>A1</v>
          </cell>
          <cell r="M535">
            <v>822</v>
          </cell>
          <cell r="N535" t="str">
            <v>MNGR FARM (ZAMBIA) (C5)</v>
          </cell>
          <cell r="O535" t="str">
            <v>MUYEPA,KAYEMBE</v>
          </cell>
          <cell r="P535">
            <v>11308</v>
          </cell>
          <cell r="Q535" t="str">
            <v>CULTIVATION</v>
          </cell>
          <cell r="R535">
            <v>11439</v>
          </cell>
          <cell r="S535" t="str">
            <v>CHUULA AREA</v>
          </cell>
        </row>
        <row r="536">
          <cell r="A536" t="str">
            <v>C615437</v>
          </cell>
          <cell r="B536" t="str">
            <v>BELITHA</v>
          </cell>
          <cell r="C536" t="str">
            <v>SYALUJALA</v>
          </cell>
          <cell r="D536" t="str">
            <v>GENERAL WORKER IRRIGATION (ZAMBIA) (A1)</v>
          </cell>
          <cell r="E536" t="str">
            <v>A1</v>
          </cell>
          <cell r="F536">
            <v>18994</v>
          </cell>
          <cell r="G536">
            <v>52</v>
          </cell>
          <cell r="H536">
            <v>31503</v>
          </cell>
          <cell r="I536">
            <v>18.739999999999998</v>
          </cell>
          <cell r="J536">
            <v>30</v>
          </cell>
          <cell r="K536" t="str">
            <v>A1</v>
          </cell>
          <cell r="M536">
            <v>863</v>
          </cell>
          <cell r="N536" t="str">
            <v>MNGR FARM (ZAMBIA) (C5)</v>
          </cell>
          <cell r="O536" t="str">
            <v>VACANT</v>
          </cell>
          <cell r="P536">
            <v>11308</v>
          </cell>
          <cell r="Q536" t="str">
            <v>CULTIVATION</v>
          </cell>
          <cell r="R536">
            <v>11436</v>
          </cell>
          <cell r="S536" t="str">
            <v>KALEYA AREA</v>
          </cell>
        </row>
        <row r="537">
          <cell r="A537" t="str">
            <v>C615827</v>
          </cell>
          <cell r="B537" t="str">
            <v>MARY</v>
          </cell>
          <cell r="C537" t="str">
            <v>CHITAKWA</v>
          </cell>
          <cell r="D537" t="str">
            <v>GENERAL WORKER IRRIGATION (ZAMBIA) (A1)</v>
          </cell>
          <cell r="E537" t="str">
            <v>A1</v>
          </cell>
          <cell r="F537">
            <v>18994</v>
          </cell>
          <cell r="G537">
            <v>52</v>
          </cell>
          <cell r="H537">
            <v>31564</v>
          </cell>
          <cell r="I537">
            <v>18.579999999999998</v>
          </cell>
          <cell r="J537">
            <v>42</v>
          </cell>
          <cell r="K537" t="str">
            <v>A1</v>
          </cell>
          <cell r="M537">
            <v>752</v>
          </cell>
          <cell r="N537" t="str">
            <v>MNGR FARM (ZAMBIA) (C5)</v>
          </cell>
          <cell r="O537" t="str">
            <v>KALANGWA,ACKIM</v>
          </cell>
          <cell r="P537">
            <v>11308</v>
          </cell>
          <cell r="Q537" t="str">
            <v>CULTIVATION</v>
          </cell>
          <cell r="R537">
            <v>11434</v>
          </cell>
          <cell r="S537" t="str">
            <v>NAKAMBALA AREA</v>
          </cell>
        </row>
        <row r="538">
          <cell r="A538" t="str">
            <v>C615835</v>
          </cell>
          <cell r="B538" t="str">
            <v>ELIZABETH</v>
          </cell>
          <cell r="C538" t="str">
            <v>MVULA</v>
          </cell>
          <cell r="D538" t="str">
            <v>GENERAL WORKER IRRIGATION (ZAMBIA) (A1)</v>
          </cell>
          <cell r="E538" t="str">
            <v>A1</v>
          </cell>
          <cell r="F538">
            <v>18994</v>
          </cell>
          <cell r="G538">
            <v>52</v>
          </cell>
          <cell r="H538">
            <v>31747</v>
          </cell>
          <cell r="I538">
            <v>18.079999999999998</v>
          </cell>
          <cell r="J538">
            <v>3.5</v>
          </cell>
          <cell r="K538" t="str">
            <v>A1</v>
          </cell>
          <cell r="M538">
            <v>750</v>
          </cell>
          <cell r="N538" t="str">
            <v>MNGR FARM (ZAMBIA) (C5)</v>
          </cell>
          <cell r="O538" t="str">
            <v>KALANGWA,ACKIM</v>
          </cell>
          <cell r="P538">
            <v>11308</v>
          </cell>
          <cell r="Q538" t="str">
            <v>CULTIVATION</v>
          </cell>
          <cell r="R538">
            <v>11434</v>
          </cell>
          <cell r="S538" t="str">
            <v>NAKAMBALA AREA</v>
          </cell>
        </row>
        <row r="539">
          <cell r="A539" t="str">
            <v>C616685</v>
          </cell>
          <cell r="B539" t="str">
            <v>NAMITONDO</v>
          </cell>
          <cell r="C539" t="str">
            <v>NYAMBE</v>
          </cell>
          <cell r="D539" t="str">
            <v>GENERAL WORKER IRRIGATION (ZAMBIA) (A1)</v>
          </cell>
          <cell r="E539" t="str">
            <v>A1</v>
          </cell>
          <cell r="F539">
            <v>19303</v>
          </cell>
          <cell r="G539">
            <v>52</v>
          </cell>
          <cell r="H539">
            <v>31506</v>
          </cell>
          <cell r="I539">
            <v>18.739999999999998</v>
          </cell>
          <cell r="J539">
            <v>28.5</v>
          </cell>
          <cell r="K539" t="str">
            <v>A1</v>
          </cell>
          <cell r="M539">
            <v>780</v>
          </cell>
          <cell r="N539" t="str">
            <v>MNGR FARM (ZAMBIA) (C5)</v>
          </cell>
          <cell r="O539" t="str">
            <v>LUMAMBA,VINCENT</v>
          </cell>
          <cell r="P539">
            <v>11308</v>
          </cell>
          <cell r="Q539" t="str">
            <v>CULTIVATION</v>
          </cell>
          <cell r="R539">
            <v>11437</v>
          </cell>
          <cell r="S539" t="str">
            <v>KAWAMA AREA</v>
          </cell>
        </row>
        <row r="540">
          <cell r="A540" t="str">
            <v>C618388</v>
          </cell>
          <cell r="B540" t="str">
            <v>WILLIAM</v>
          </cell>
          <cell r="C540" t="str">
            <v>PHIRI</v>
          </cell>
          <cell r="D540" t="str">
            <v>GENERAL WORKER IRRIGATION (ZAMBIA) (A1)</v>
          </cell>
          <cell r="E540" t="str">
            <v>A1</v>
          </cell>
          <cell r="F540">
            <v>18994</v>
          </cell>
          <cell r="G540">
            <v>52</v>
          </cell>
          <cell r="H540">
            <v>33756</v>
          </cell>
          <cell r="I540">
            <v>12.58</v>
          </cell>
          <cell r="J540">
            <v>10</v>
          </cell>
          <cell r="K540" t="str">
            <v>A1</v>
          </cell>
          <cell r="M540">
            <v>760</v>
          </cell>
          <cell r="N540" t="str">
            <v>MNGR FARM (ZAMBIA) (C5)</v>
          </cell>
          <cell r="O540" t="str">
            <v>KABANJE,L. NG'ANDU</v>
          </cell>
          <cell r="P540">
            <v>11308</v>
          </cell>
          <cell r="Q540" t="str">
            <v>CULTIVATION</v>
          </cell>
          <cell r="R540">
            <v>11434</v>
          </cell>
          <cell r="S540" t="str">
            <v>NAKAMBALA AREA</v>
          </cell>
        </row>
        <row r="541">
          <cell r="A541" t="str">
            <v>C616529</v>
          </cell>
          <cell r="B541" t="str">
            <v>LEONARD</v>
          </cell>
          <cell r="C541" t="str">
            <v>SIMBWALANGA</v>
          </cell>
          <cell r="D541" t="str">
            <v>GENERAL WORKER (ZAMBIA) (A1)</v>
          </cell>
          <cell r="E541" t="str">
            <v>A1</v>
          </cell>
          <cell r="F541">
            <v>19360</v>
          </cell>
          <cell r="G541">
            <v>51</v>
          </cell>
          <cell r="H541">
            <v>26359</v>
          </cell>
          <cell r="I541">
            <v>32.83</v>
          </cell>
          <cell r="J541">
            <v>38.5</v>
          </cell>
          <cell r="K541" t="str">
            <v>A1</v>
          </cell>
          <cell r="M541">
            <v>908</v>
          </cell>
          <cell r="N541" t="str">
            <v>CAPITAO PARKS &amp; GARDENS (ZAMBIA) (A3)</v>
          </cell>
          <cell r="O541" t="str">
            <v>MWEENE,PATRICK</v>
          </cell>
          <cell r="P541">
            <v>11311</v>
          </cell>
          <cell r="Q541" t="str">
            <v>AGRONOMY</v>
          </cell>
          <cell r="R541">
            <v>11449</v>
          </cell>
          <cell r="S541" t="str">
            <v>PARKS &amp; GARDENS</v>
          </cell>
        </row>
        <row r="542">
          <cell r="A542" t="str">
            <v>C615449</v>
          </cell>
          <cell r="B542" t="str">
            <v>RAPHERIEL</v>
          </cell>
          <cell r="C542" t="str">
            <v>MUNDINDA</v>
          </cell>
          <cell r="D542" t="str">
            <v>GENERAL WORKER IRRIGATION (ZAMBIA) (A1)</v>
          </cell>
          <cell r="E542" t="str">
            <v>A1</v>
          </cell>
          <cell r="F542">
            <v>19360</v>
          </cell>
          <cell r="G542">
            <v>51</v>
          </cell>
          <cell r="H542">
            <v>31498</v>
          </cell>
          <cell r="I542">
            <v>18.760000000000002</v>
          </cell>
          <cell r="J542">
            <v>27.5</v>
          </cell>
          <cell r="K542" t="str">
            <v>A1</v>
          </cell>
          <cell r="M542">
            <v>804</v>
          </cell>
          <cell r="N542" t="str">
            <v>MNGR FARM (ZAMBIA) (C5)</v>
          </cell>
          <cell r="O542" t="str">
            <v>MULEYA,PATRICK</v>
          </cell>
          <cell r="P542">
            <v>11308</v>
          </cell>
          <cell r="Q542" t="str">
            <v>CULTIVATION</v>
          </cell>
          <cell r="R542">
            <v>11439</v>
          </cell>
          <cell r="S542" t="str">
            <v>CHUULA AREA</v>
          </cell>
        </row>
        <row r="543">
          <cell r="A543" t="str">
            <v>C607246</v>
          </cell>
          <cell r="B543" t="str">
            <v>LYTON</v>
          </cell>
          <cell r="C543" t="str">
            <v>MWANZA</v>
          </cell>
          <cell r="D543" t="str">
            <v>IRRIGATOR 2 (ZAMBIA) (A2)</v>
          </cell>
          <cell r="E543" t="str">
            <v>A1</v>
          </cell>
          <cell r="F543">
            <v>19360</v>
          </cell>
          <cell r="G543">
            <v>51</v>
          </cell>
          <cell r="H543">
            <v>27454</v>
          </cell>
          <cell r="I543">
            <v>29.83</v>
          </cell>
          <cell r="J543">
            <v>30</v>
          </cell>
          <cell r="K543" t="str">
            <v>A1</v>
          </cell>
          <cell r="M543">
            <v>810</v>
          </cell>
          <cell r="N543" t="str">
            <v>MNGR FARM (ZAMBIA) (C5)</v>
          </cell>
          <cell r="O543" t="str">
            <v>SILUNGWE,MAYBIN C.</v>
          </cell>
          <cell r="P543">
            <v>11308</v>
          </cell>
          <cell r="Q543" t="str">
            <v>CULTIVATION</v>
          </cell>
          <cell r="R543">
            <v>11439</v>
          </cell>
          <cell r="S543" t="str">
            <v>CHUULA AREA</v>
          </cell>
        </row>
        <row r="544">
          <cell r="A544" t="str">
            <v>C831759</v>
          </cell>
          <cell r="B544" t="str">
            <v>RICHARD</v>
          </cell>
          <cell r="C544" t="str">
            <v>SIAKABI</v>
          </cell>
          <cell r="D544" t="str">
            <v>GENERAL WORKER (ZAMBIA)</v>
          </cell>
          <cell r="E544" t="str">
            <v>A1</v>
          </cell>
          <cell r="F544">
            <v>19725</v>
          </cell>
          <cell r="G544">
            <v>50</v>
          </cell>
          <cell r="H544">
            <v>37624</v>
          </cell>
          <cell r="I544">
            <v>1.99</v>
          </cell>
          <cell r="J544">
            <v>0</v>
          </cell>
          <cell r="K544" t="str">
            <v>A1</v>
          </cell>
          <cell r="M544">
            <v>5829</v>
          </cell>
          <cell r="N544" t="str">
            <v>FOREMAN PARKS &amp; GARDENS (ZAMBIA) (C3)</v>
          </cell>
          <cell r="O544" t="str">
            <v>KUMOYO,KUMOYO</v>
          </cell>
          <cell r="P544">
            <v>11311</v>
          </cell>
          <cell r="Q544" t="str">
            <v>AGRONOMY</v>
          </cell>
          <cell r="R544">
            <v>11449</v>
          </cell>
          <cell r="S544" t="str">
            <v>PARKS &amp; GARDENS</v>
          </cell>
        </row>
        <row r="545">
          <cell r="A545" t="str">
            <v>C607339</v>
          </cell>
          <cell r="B545" t="str">
            <v>MATOMOLA</v>
          </cell>
          <cell r="C545" t="str">
            <v>MUBIANA</v>
          </cell>
          <cell r="D545" t="str">
            <v>GENERAL WORKER IRRIGATION (ZAMBIA) (A1)</v>
          </cell>
          <cell r="E545" t="str">
            <v>A1</v>
          </cell>
          <cell r="F545">
            <v>19725</v>
          </cell>
          <cell r="G545">
            <v>50</v>
          </cell>
          <cell r="H545">
            <v>27555</v>
          </cell>
          <cell r="I545">
            <v>29.55</v>
          </cell>
          <cell r="J545">
            <v>28</v>
          </cell>
          <cell r="K545" t="str">
            <v>A1</v>
          </cell>
          <cell r="M545">
            <v>824</v>
          </cell>
          <cell r="N545" t="str">
            <v>MNGR FARM (ZAMBIA) (C5)</v>
          </cell>
          <cell r="O545" t="str">
            <v>MUYEPA,KAYEMBE</v>
          </cell>
          <cell r="P545">
            <v>11308</v>
          </cell>
          <cell r="Q545" t="str">
            <v>CULTIVATION</v>
          </cell>
          <cell r="R545">
            <v>11439</v>
          </cell>
          <cell r="S545" t="str">
            <v>CHUULA AREA</v>
          </cell>
        </row>
        <row r="546">
          <cell r="A546" t="str">
            <v>C609215</v>
          </cell>
          <cell r="B546" t="str">
            <v>GEOFREY</v>
          </cell>
          <cell r="C546" t="str">
            <v>KAFUNYA</v>
          </cell>
          <cell r="D546" t="str">
            <v>GENERAL WORKER IRRIGATION (ZAMBIA) (A1)</v>
          </cell>
          <cell r="E546" t="str">
            <v>A1</v>
          </cell>
          <cell r="F546">
            <v>19725</v>
          </cell>
          <cell r="G546">
            <v>50</v>
          </cell>
          <cell r="H546">
            <v>28353</v>
          </cell>
          <cell r="I546">
            <v>27.37</v>
          </cell>
          <cell r="J546">
            <v>27.5</v>
          </cell>
          <cell r="K546" t="str">
            <v>A1</v>
          </cell>
          <cell r="M546">
            <v>834</v>
          </cell>
          <cell r="N546" t="str">
            <v>MNGR FARM (ZAMBIA) (C5)</v>
          </cell>
          <cell r="O546" t="str">
            <v>SINKALA,SAINI</v>
          </cell>
          <cell r="P546">
            <v>11308</v>
          </cell>
          <cell r="Q546" t="str">
            <v>CULTIVATION</v>
          </cell>
          <cell r="R546">
            <v>11439</v>
          </cell>
          <cell r="S546" t="str">
            <v>CHUULA AREA</v>
          </cell>
        </row>
        <row r="547">
          <cell r="A547" t="str">
            <v>C616584</v>
          </cell>
          <cell r="B547" t="str">
            <v>NAMISEKO</v>
          </cell>
          <cell r="C547" t="str">
            <v>SIYOKOLA</v>
          </cell>
          <cell r="D547" t="str">
            <v>GENERAL WORKER IRRIGATION (ZAMBIA) (A1)</v>
          </cell>
          <cell r="E547" t="str">
            <v>A1</v>
          </cell>
          <cell r="F547">
            <v>19725</v>
          </cell>
          <cell r="G547">
            <v>50</v>
          </cell>
          <cell r="H547">
            <v>27695</v>
          </cell>
          <cell r="I547">
            <v>29.17</v>
          </cell>
          <cell r="J547">
            <v>15.5</v>
          </cell>
          <cell r="K547" t="str">
            <v>A1</v>
          </cell>
          <cell r="M547">
            <v>878</v>
          </cell>
          <cell r="N547" t="str">
            <v>MNGR FARM (ZAMBIA) (C5)</v>
          </cell>
          <cell r="O547" t="str">
            <v>SIAKALIMA,FELIX NG'ANDU</v>
          </cell>
          <cell r="P547">
            <v>11308</v>
          </cell>
          <cell r="Q547" t="str">
            <v>CULTIVATION</v>
          </cell>
          <cell r="R547">
            <v>11436</v>
          </cell>
          <cell r="S547" t="str">
            <v>KALEYA AREA</v>
          </cell>
        </row>
        <row r="548">
          <cell r="A548" t="str">
            <v>C616657</v>
          </cell>
          <cell r="B548" t="str">
            <v>KAUHANO</v>
          </cell>
          <cell r="C548" t="str">
            <v>SITOYO</v>
          </cell>
          <cell r="D548" t="str">
            <v>GENERAL WORKER (ZAMBIA) (A1)</v>
          </cell>
          <cell r="E548" t="str">
            <v>A1</v>
          </cell>
          <cell r="F548">
            <v>20370</v>
          </cell>
          <cell r="G548">
            <v>49</v>
          </cell>
          <cell r="H548">
            <v>31489</v>
          </cell>
          <cell r="I548">
            <v>18.78</v>
          </cell>
          <cell r="J548">
            <v>17.5</v>
          </cell>
          <cell r="K548" t="str">
            <v>A1</v>
          </cell>
          <cell r="M548">
            <v>922</v>
          </cell>
          <cell r="N548" t="str">
            <v>OFFICER IRRIGATION (ZAMBIA) (C5)</v>
          </cell>
          <cell r="O548" t="str">
            <v>MILANDU,KELVIN</v>
          </cell>
          <cell r="P548">
            <v>11308</v>
          </cell>
          <cell r="Q548" t="str">
            <v>CULTIVATION</v>
          </cell>
          <cell r="R548">
            <v>11441</v>
          </cell>
          <cell r="S548" t="str">
            <v>IRRIGATION</v>
          </cell>
        </row>
        <row r="549">
          <cell r="A549" t="str">
            <v>C615368</v>
          </cell>
          <cell r="B549" t="str">
            <v>BERNARD</v>
          </cell>
          <cell r="C549" t="str">
            <v>MOONGA</v>
          </cell>
          <cell r="D549" t="str">
            <v>GENERAL WORKER IRRIGATION (ZAMBIA) (A1)</v>
          </cell>
          <cell r="E549" t="str">
            <v>A1</v>
          </cell>
          <cell r="F549">
            <v>20090</v>
          </cell>
          <cell r="G549">
            <v>49</v>
          </cell>
          <cell r="H549">
            <v>31484</v>
          </cell>
          <cell r="I549">
            <v>18.79</v>
          </cell>
          <cell r="J549">
            <v>12.5</v>
          </cell>
          <cell r="K549" t="str">
            <v>A1</v>
          </cell>
          <cell r="M549">
            <v>839</v>
          </cell>
          <cell r="N549" t="str">
            <v>MNGR FARM (ZAMBIA) (C5)</v>
          </cell>
          <cell r="O549" t="str">
            <v>SINKALA,SAINI</v>
          </cell>
          <cell r="P549">
            <v>11308</v>
          </cell>
          <cell r="Q549" t="str">
            <v>CULTIVATION</v>
          </cell>
          <cell r="R549">
            <v>11439</v>
          </cell>
          <cell r="S549" t="str">
            <v>CHUULA AREA</v>
          </cell>
        </row>
        <row r="550">
          <cell r="A550" t="str">
            <v>C608305</v>
          </cell>
          <cell r="B550" t="str">
            <v>MACKSON</v>
          </cell>
          <cell r="C550" t="str">
            <v>MUCHIMBA</v>
          </cell>
          <cell r="D550" t="str">
            <v>GENERAL WORKER IRRIGATION (ZAMBIA) (A1)</v>
          </cell>
          <cell r="E550" t="str">
            <v>A1</v>
          </cell>
          <cell r="F550">
            <v>20090</v>
          </cell>
          <cell r="G550">
            <v>49</v>
          </cell>
          <cell r="H550">
            <v>27791</v>
          </cell>
          <cell r="I550">
            <v>28.91</v>
          </cell>
          <cell r="J550">
            <v>28</v>
          </cell>
          <cell r="K550" t="str">
            <v>A1</v>
          </cell>
          <cell r="M550">
            <v>825</v>
          </cell>
          <cell r="N550" t="str">
            <v>MNGR FARM (ZAMBIA) (C5)</v>
          </cell>
          <cell r="O550" t="str">
            <v>MUYEPA,KAYEMBE</v>
          </cell>
          <cell r="P550">
            <v>11308</v>
          </cell>
          <cell r="Q550" t="str">
            <v>CULTIVATION</v>
          </cell>
          <cell r="R550">
            <v>11439</v>
          </cell>
          <cell r="S550" t="str">
            <v>CHUULA AREA</v>
          </cell>
        </row>
        <row r="551">
          <cell r="A551" t="str">
            <v>C608931</v>
          </cell>
          <cell r="B551" t="str">
            <v>BORNWELL</v>
          </cell>
          <cell r="C551" t="str">
            <v>MPANISI</v>
          </cell>
          <cell r="D551" t="str">
            <v>GENERAL WORKER IRRIGATION (ZAMBIA) (A1)</v>
          </cell>
          <cell r="E551" t="str">
            <v>A1</v>
          </cell>
          <cell r="F551">
            <v>20090</v>
          </cell>
          <cell r="G551">
            <v>49</v>
          </cell>
          <cell r="H551">
            <v>27915</v>
          </cell>
          <cell r="I551">
            <v>28.57</v>
          </cell>
          <cell r="J551">
            <v>3</v>
          </cell>
          <cell r="K551" t="str">
            <v>A1</v>
          </cell>
          <cell r="M551">
            <v>775</v>
          </cell>
          <cell r="N551" t="str">
            <v>MNGR FARM (ZAMBIA) (C5)</v>
          </cell>
          <cell r="O551" t="str">
            <v>MPOLOMOKA,CHRISTOPHER</v>
          </cell>
          <cell r="P551">
            <v>11308</v>
          </cell>
          <cell r="Q551" t="str">
            <v>CULTIVATION</v>
          </cell>
          <cell r="R551">
            <v>11434</v>
          </cell>
          <cell r="S551" t="str">
            <v>NAKAMBALA AREA</v>
          </cell>
        </row>
        <row r="552">
          <cell r="A552" t="str">
            <v>C609738</v>
          </cell>
          <cell r="B552" t="str">
            <v>ESNART</v>
          </cell>
          <cell r="C552" t="str">
            <v>MUTINTA</v>
          </cell>
          <cell r="D552" t="str">
            <v>GENERAL WORKER IRRIGATION (ZAMBIA) (A1)</v>
          </cell>
          <cell r="E552" t="str">
            <v>A1</v>
          </cell>
          <cell r="F552">
            <v>20090</v>
          </cell>
          <cell r="G552">
            <v>49</v>
          </cell>
          <cell r="H552">
            <v>28653</v>
          </cell>
          <cell r="I552">
            <v>26.55</v>
          </cell>
          <cell r="J552">
            <v>28</v>
          </cell>
          <cell r="K552" t="str">
            <v>A1</v>
          </cell>
          <cell r="M552">
            <v>817</v>
          </cell>
          <cell r="N552" t="str">
            <v>MNGR FARM (ZAMBIA) (C5)</v>
          </cell>
          <cell r="O552" t="str">
            <v>SILUNGWE,MAYBIN C.</v>
          </cell>
          <cell r="P552">
            <v>11308</v>
          </cell>
          <cell r="Q552" t="str">
            <v>CULTIVATION</v>
          </cell>
          <cell r="R552">
            <v>11439</v>
          </cell>
          <cell r="S552" t="str">
            <v>CHUULA AREA</v>
          </cell>
        </row>
        <row r="553">
          <cell r="A553" t="str">
            <v>C616778</v>
          </cell>
          <cell r="B553" t="str">
            <v>HILDER</v>
          </cell>
          <cell r="C553" t="str">
            <v>CHIMUNYA</v>
          </cell>
          <cell r="D553" t="str">
            <v>GENERAL WORKER IRRIGATION (ZAMBIA) (A1)</v>
          </cell>
          <cell r="E553" t="str">
            <v>A1</v>
          </cell>
          <cell r="F553">
            <v>20090</v>
          </cell>
          <cell r="G553">
            <v>49</v>
          </cell>
          <cell r="H553">
            <v>28348</v>
          </cell>
          <cell r="I553">
            <v>27.38</v>
          </cell>
          <cell r="J553">
            <v>27.5</v>
          </cell>
          <cell r="K553" t="str">
            <v>A1</v>
          </cell>
          <cell r="M553">
            <v>830</v>
          </cell>
          <cell r="N553" t="str">
            <v>MNGR FARM (ZAMBIA) (C5)</v>
          </cell>
          <cell r="O553" t="str">
            <v>MUYEPA,KAYEMBE</v>
          </cell>
          <cell r="P553">
            <v>11308</v>
          </cell>
          <cell r="Q553" t="str">
            <v>CULTIVATION</v>
          </cell>
          <cell r="R553">
            <v>11439</v>
          </cell>
          <cell r="S553" t="str">
            <v>CHUULA AREA</v>
          </cell>
        </row>
        <row r="554">
          <cell r="A554" t="str">
            <v>C611110</v>
          </cell>
          <cell r="B554" t="str">
            <v>MONDE</v>
          </cell>
          <cell r="C554" t="str">
            <v>MWANGALA</v>
          </cell>
          <cell r="D554" t="str">
            <v>GENERAL WORKER (ZAMBIA) (A1)</v>
          </cell>
          <cell r="E554" t="str">
            <v>A1</v>
          </cell>
          <cell r="F554">
            <v>20455</v>
          </cell>
          <cell r="G554">
            <v>48</v>
          </cell>
          <cell r="H554">
            <v>29696</v>
          </cell>
          <cell r="I554">
            <v>23.69</v>
          </cell>
          <cell r="J554">
            <v>2.5</v>
          </cell>
          <cell r="K554" t="str">
            <v>A1</v>
          </cell>
          <cell r="M554">
            <v>925</v>
          </cell>
          <cell r="N554" t="str">
            <v>OFFICER IRRIGATION (ZAMBIA) (C5)</v>
          </cell>
          <cell r="O554" t="str">
            <v>MILANDU,KELVIN</v>
          </cell>
          <cell r="P554">
            <v>11308</v>
          </cell>
          <cell r="Q554" t="str">
            <v>CULTIVATION</v>
          </cell>
          <cell r="R554">
            <v>11441</v>
          </cell>
          <cell r="S554" t="str">
            <v>IRRIGATION</v>
          </cell>
        </row>
        <row r="555">
          <cell r="A555" t="str">
            <v>C608293</v>
          </cell>
          <cell r="B555" t="str">
            <v>AARON</v>
          </cell>
          <cell r="C555" t="str">
            <v>HAYUMBU</v>
          </cell>
          <cell r="D555" t="str">
            <v>GENERAL WORKER IRRIGATION (ZAMBIA) (A1)</v>
          </cell>
          <cell r="E555" t="str">
            <v>A1</v>
          </cell>
          <cell r="F555">
            <v>20455</v>
          </cell>
          <cell r="G555">
            <v>48</v>
          </cell>
          <cell r="H555">
            <v>27564</v>
          </cell>
          <cell r="I555">
            <v>29.53</v>
          </cell>
          <cell r="J555">
            <v>30</v>
          </cell>
          <cell r="K555" t="str">
            <v>A1</v>
          </cell>
          <cell r="M555">
            <v>840</v>
          </cell>
          <cell r="N555" t="str">
            <v>MNGR FARM (ZAMBIA) (C5)</v>
          </cell>
          <cell r="O555" t="str">
            <v>SINKALA,SAINI</v>
          </cell>
          <cell r="P555">
            <v>11308</v>
          </cell>
          <cell r="Q555" t="str">
            <v>CULTIVATION</v>
          </cell>
          <cell r="R555">
            <v>11439</v>
          </cell>
          <cell r="S555" t="str">
            <v>CHUULA AREA</v>
          </cell>
        </row>
        <row r="556">
          <cell r="A556" t="str">
            <v>C615494</v>
          </cell>
          <cell r="B556" t="str">
            <v>MARY</v>
          </cell>
          <cell r="C556" t="str">
            <v>PHIRI</v>
          </cell>
          <cell r="D556" t="str">
            <v>GENERAL WORKER IRRIGATION (ZAMBIA) (A1)</v>
          </cell>
          <cell r="E556" t="str">
            <v>A1</v>
          </cell>
          <cell r="F556">
            <v>20455</v>
          </cell>
          <cell r="G556">
            <v>48</v>
          </cell>
          <cell r="H556">
            <v>31513</v>
          </cell>
          <cell r="I556">
            <v>18.72</v>
          </cell>
          <cell r="J556">
            <v>28</v>
          </cell>
          <cell r="K556" t="str">
            <v>A1</v>
          </cell>
          <cell r="M556">
            <v>835</v>
          </cell>
          <cell r="N556" t="str">
            <v>MNGR FARM (ZAMBIA) (C5)</v>
          </cell>
          <cell r="O556" t="str">
            <v>SINKALA,SAINI</v>
          </cell>
          <cell r="P556">
            <v>11308</v>
          </cell>
          <cell r="Q556" t="str">
            <v>CULTIVATION</v>
          </cell>
          <cell r="R556">
            <v>11439</v>
          </cell>
          <cell r="S556" t="str">
            <v>CHUULA AREA</v>
          </cell>
        </row>
        <row r="557">
          <cell r="A557" t="str">
            <v>C615668</v>
          </cell>
          <cell r="B557" t="str">
            <v>KABINDELE</v>
          </cell>
          <cell r="C557" t="str">
            <v>KAHONGO</v>
          </cell>
          <cell r="D557" t="str">
            <v>GENERAL WORKER IRRIGATION (ZAMBIA) (A1)</v>
          </cell>
          <cell r="E557" t="str">
            <v>A1</v>
          </cell>
          <cell r="F557">
            <v>20455</v>
          </cell>
          <cell r="G557">
            <v>48</v>
          </cell>
          <cell r="H557">
            <v>31568</v>
          </cell>
          <cell r="I557">
            <v>18.57</v>
          </cell>
          <cell r="J557">
            <v>21</v>
          </cell>
          <cell r="K557" t="str">
            <v>A1</v>
          </cell>
          <cell r="M557">
            <v>838</v>
          </cell>
          <cell r="N557" t="str">
            <v>MNGR FARM (ZAMBIA) (C5)</v>
          </cell>
          <cell r="O557" t="str">
            <v>SINKALA,SAINI</v>
          </cell>
          <cell r="P557">
            <v>11308</v>
          </cell>
          <cell r="Q557" t="str">
            <v>CULTIVATION</v>
          </cell>
          <cell r="R557">
            <v>11439</v>
          </cell>
          <cell r="S557" t="str">
            <v>CHUULA AREA</v>
          </cell>
        </row>
        <row r="558">
          <cell r="A558" t="str">
            <v>C615750</v>
          </cell>
          <cell r="B558" t="str">
            <v>AGNITOR MUTELO</v>
          </cell>
          <cell r="C558" t="str">
            <v>HANYIMBWE</v>
          </cell>
          <cell r="D558" t="str">
            <v>GENERAL WORKER IRRIGATION (ZAMBIA) (A1)</v>
          </cell>
          <cell r="E558" t="str">
            <v>A1</v>
          </cell>
          <cell r="F558">
            <v>20455</v>
          </cell>
          <cell r="G558">
            <v>48</v>
          </cell>
          <cell r="H558">
            <v>31573</v>
          </cell>
          <cell r="I558">
            <v>18.55</v>
          </cell>
          <cell r="J558">
            <v>32</v>
          </cell>
          <cell r="K558" t="str">
            <v>A1</v>
          </cell>
          <cell r="M558">
            <v>774</v>
          </cell>
          <cell r="N558" t="str">
            <v>MNGR FARM (ZAMBIA) (C5)</v>
          </cell>
          <cell r="O558" t="str">
            <v>MPOLOMOKA,CHRISTOPHER</v>
          </cell>
          <cell r="P558">
            <v>11308</v>
          </cell>
          <cell r="Q558" t="str">
            <v>CULTIVATION</v>
          </cell>
          <cell r="R558">
            <v>11434</v>
          </cell>
          <cell r="S558" t="str">
            <v>NAKAMBALA AREA</v>
          </cell>
        </row>
        <row r="559">
          <cell r="A559" t="str">
            <v>C615826</v>
          </cell>
          <cell r="B559" t="str">
            <v>WINFREDAH</v>
          </cell>
          <cell r="C559" t="str">
            <v>MWEEMBA</v>
          </cell>
          <cell r="D559" t="str">
            <v>GENERAL WORKER IRRIGATION (ZAMBIA) (A1)</v>
          </cell>
          <cell r="E559" t="str">
            <v>A1</v>
          </cell>
          <cell r="F559">
            <v>20455</v>
          </cell>
          <cell r="G559">
            <v>48</v>
          </cell>
          <cell r="H559">
            <v>31579</v>
          </cell>
          <cell r="I559">
            <v>18.54</v>
          </cell>
          <cell r="J559">
            <v>37</v>
          </cell>
          <cell r="K559" t="str">
            <v>A1</v>
          </cell>
          <cell r="M559">
            <v>753</v>
          </cell>
          <cell r="N559" t="str">
            <v>MNGR FARM (ZAMBIA) (C5)</v>
          </cell>
          <cell r="O559" t="str">
            <v>KALANGWA,ACKIM</v>
          </cell>
          <cell r="P559">
            <v>11308</v>
          </cell>
          <cell r="Q559" t="str">
            <v>CULTIVATION</v>
          </cell>
          <cell r="R559">
            <v>11434</v>
          </cell>
          <cell r="S559" t="str">
            <v>NAKAMBALA AREA</v>
          </cell>
        </row>
        <row r="560">
          <cell r="A560" t="str">
            <v>C618815</v>
          </cell>
          <cell r="B560" t="str">
            <v>KEEN</v>
          </cell>
          <cell r="C560" t="str">
            <v>SHUMBWA</v>
          </cell>
          <cell r="D560" t="str">
            <v>GENERAL WORKER IRRIGATION (ZAMBIA) (A1)</v>
          </cell>
          <cell r="E560" t="str">
            <v>A1</v>
          </cell>
          <cell r="F560">
            <v>20455</v>
          </cell>
          <cell r="G560">
            <v>48</v>
          </cell>
          <cell r="H560">
            <v>34761</v>
          </cell>
          <cell r="I560">
            <v>9.82</v>
          </cell>
          <cell r="J560">
            <v>5</v>
          </cell>
          <cell r="K560" t="str">
            <v>A1</v>
          </cell>
          <cell r="M560">
            <v>851</v>
          </cell>
          <cell r="N560" t="str">
            <v>MNGR FARM (ZAMBIA) (C5)</v>
          </cell>
          <cell r="O560" t="str">
            <v>VACANT</v>
          </cell>
          <cell r="P560">
            <v>11308</v>
          </cell>
          <cell r="Q560" t="str">
            <v>CULTIVATION</v>
          </cell>
          <cell r="R560">
            <v>11436</v>
          </cell>
          <cell r="S560" t="str">
            <v>KALEYA AREA</v>
          </cell>
        </row>
        <row r="561">
          <cell r="A561" t="str">
            <v>C610571</v>
          </cell>
          <cell r="B561" t="str">
            <v>PELEKELO</v>
          </cell>
          <cell r="C561" t="str">
            <v>MUIMUI</v>
          </cell>
          <cell r="D561" t="str">
            <v>GENERAL WORKER IRRIGATION (ZAMBIA) (A1)</v>
          </cell>
          <cell r="E561" t="str">
            <v>A1</v>
          </cell>
          <cell r="F561">
            <v>20821</v>
          </cell>
          <cell r="G561">
            <v>47</v>
          </cell>
          <cell r="H561">
            <v>28955</v>
          </cell>
          <cell r="I561">
            <v>25.72</v>
          </cell>
          <cell r="J561">
            <v>58</v>
          </cell>
          <cell r="K561" t="str">
            <v>A1</v>
          </cell>
          <cell r="M561">
            <v>813</v>
          </cell>
          <cell r="N561" t="str">
            <v>MNGR FARM (ZAMBIA) (C5)</v>
          </cell>
          <cell r="O561" t="str">
            <v>SILUNGWE,MAYBIN C.</v>
          </cell>
          <cell r="P561">
            <v>11308</v>
          </cell>
          <cell r="Q561" t="str">
            <v>CULTIVATION</v>
          </cell>
          <cell r="R561">
            <v>11439</v>
          </cell>
          <cell r="S561" t="str">
            <v>CHUULA AREA</v>
          </cell>
        </row>
        <row r="562">
          <cell r="A562" t="str">
            <v>C610586</v>
          </cell>
          <cell r="B562" t="str">
            <v>PHILLIP</v>
          </cell>
          <cell r="C562" t="str">
            <v>MSHANGA</v>
          </cell>
          <cell r="D562" t="str">
            <v>GENERAL WORKER IRRIGATION (ZAMBIA) (A1)</v>
          </cell>
          <cell r="E562" t="str">
            <v>A1</v>
          </cell>
          <cell r="F562">
            <v>20821</v>
          </cell>
          <cell r="G562">
            <v>47</v>
          </cell>
          <cell r="H562">
            <v>28373</v>
          </cell>
          <cell r="I562">
            <v>27.32</v>
          </cell>
          <cell r="J562">
            <v>21</v>
          </cell>
          <cell r="K562" t="str">
            <v>A1</v>
          </cell>
          <cell r="M562">
            <v>823</v>
          </cell>
          <cell r="N562" t="str">
            <v>MNGR FARM (ZAMBIA) (C5)</v>
          </cell>
          <cell r="O562" t="str">
            <v>MUYEPA,KAYEMBE</v>
          </cell>
          <cell r="P562">
            <v>11308</v>
          </cell>
          <cell r="Q562" t="str">
            <v>CULTIVATION</v>
          </cell>
          <cell r="R562">
            <v>11439</v>
          </cell>
          <cell r="S562" t="str">
            <v>CHUULA AREA</v>
          </cell>
        </row>
        <row r="563">
          <cell r="A563" t="str">
            <v>C611651</v>
          </cell>
          <cell r="B563" t="str">
            <v>ESNART</v>
          </cell>
          <cell r="C563" t="str">
            <v>SIMUNZA</v>
          </cell>
          <cell r="D563" t="str">
            <v>GENERAL WORKER IRRIGATION (ZAMBIA) (A1)</v>
          </cell>
          <cell r="E563" t="str">
            <v>A1</v>
          </cell>
          <cell r="F563">
            <v>20821</v>
          </cell>
          <cell r="G563">
            <v>47</v>
          </cell>
          <cell r="H563">
            <v>30225</v>
          </cell>
          <cell r="I563">
            <v>22.24</v>
          </cell>
          <cell r="J563">
            <v>27.5</v>
          </cell>
          <cell r="K563" t="str">
            <v>A1</v>
          </cell>
          <cell r="M563">
            <v>886</v>
          </cell>
          <cell r="N563" t="str">
            <v>MNGR FARM (ZAMBIA) (C5)</v>
          </cell>
          <cell r="O563" t="str">
            <v>SIAKALIMA,FELIX NG'ANDU</v>
          </cell>
          <cell r="P563">
            <v>11308</v>
          </cell>
          <cell r="Q563" t="str">
            <v>CULTIVATION</v>
          </cell>
          <cell r="R563">
            <v>11436</v>
          </cell>
          <cell r="S563" t="str">
            <v>KALEYA AREA</v>
          </cell>
        </row>
        <row r="564">
          <cell r="A564" t="str">
            <v>C616900</v>
          </cell>
          <cell r="B564" t="str">
            <v>SILILO</v>
          </cell>
          <cell r="C564" t="str">
            <v>SITUMBEKO</v>
          </cell>
          <cell r="D564" t="str">
            <v>GENERAL WORKER IRRIGATION (ZAMBIA) (A1)</v>
          </cell>
          <cell r="E564" t="str">
            <v>A1</v>
          </cell>
          <cell r="F564">
            <v>20821</v>
          </cell>
          <cell r="G564">
            <v>47</v>
          </cell>
          <cell r="H564">
            <v>31919</v>
          </cell>
          <cell r="I564">
            <v>17.600000000000001</v>
          </cell>
          <cell r="J564">
            <v>27.5</v>
          </cell>
          <cell r="K564" t="str">
            <v>A1</v>
          </cell>
          <cell r="M564">
            <v>848</v>
          </cell>
          <cell r="N564" t="str">
            <v>MNGR FARM (ZAMBIA) (C5)</v>
          </cell>
          <cell r="O564" t="str">
            <v>VACANT</v>
          </cell>
          <cell r="P564">
            <v>11308</v>
          </cell>
          <cell r="Q564" t="str">
            <v>CULTIVATION</v>
          </cell>
          <cell r="R564">
            <v>11436</v>
          </cell>
          <cell r="S564" t="str">
            <v>KALEYA AREA</v>
          </cell>
        </row>
        <row r="565">
          <cell r="A565" t="str">
            <v>C781410</v>
          </cell>
          <cell r="B565" t="str">
            <v>ALEXANDRA</v>
          </cell>
          <cell r="C565" t="str">
            <v>MUTEMPA</v>
          </cell>
          <cell r="D565" t="str">
            <v>GENERAL WORKER IRRIGATION (ZAMBIA) (A1)</v>
          </cell>
          <cell r="E565" t="str">
            <v>A1</v>
          </cell>
          <cell r="F565">
            <v>20821</v>
          </cell>
          <cell r="G565">
            <v>47</v>
          </cell>
          <cell r="H565">
            <v>37438</v>
          </cell>
          <cell r="I565">
            <v>2.4900000000000002</v>
          </cell>
          <cell r="J565">
            <v>56</v>
          </cell>
          <cell r="K565" t="str">
            <v>A1</v>
          </cell>
          <cell r="M565">
            <v>5292</v>
          </cell>
          <cell r="N565" t="str">
            <v>MNGR FARM (ZAMBIA) (C5)</v>
          </cell>
          <cell r="O565" t="str">
            <v>SINKALA,SAINI</v>
          </cell>
          <cell r="P565">
            <v>11308</v>
          </cell>
          <cell r="Q565" t="str">
            <v>CULTIVATION</v>
          </cell>
          <cell r="R565">
            <v>11439</v>
          </cell>
          <cell r="S565" t="str">
            <v>CHUULA AREA</v>
          </cell>
        </row>
        <row r="566">
          <cell r="A566" t="str">
            <v>C218927</v>
          </cell>
          <cell r="B566" t="str">
            <v>WILLIAM</v>
          </cell>
          <cell r="C566" t="str">
            <v>KABASO</v>
          </cell>
          <cell r="D566" t="str">
            <v>GENERAL WORKER (ZAMBIA) (A1)</v>
          </cell>
          <cell r="E566" t="str">
            <v>A1</v>
          </cell>
          <cell r="F566">
            <v>21500</v>
          </cell>
          <cell r="G566">
            <v>46</v>
          </cell>
          <cell r="H566">
            <v>35503</v>
          </cell>
          <cell r="I566">
            <v>7.79</v>
          </cell>
          <cell r="J566">
            <v>40</v>
          </cell>
          <cell r="K566" t="str">
            <v>A1</v>
          </cell>
          <cell r="M566">
            <v>748</v>
          </cell>
          <cell r="N566" t="str">
            <v>FOREMAN CANE HAULAGE EQUIP (ZAMBIA)</v>
          </cell>
          <cell r="O566" t="str">
            <v>HAMATIKA,STEPHEN</v>
          </cell>
          <cell r="P566">
            <v>11310</v>
          </cell>
          <cell r="Q566" t="str">
            <v>AGRICULTURAL SERVICES</v>
          </cell>
          <cell r="R566">
            <v>11447</v>
          </cell>
          <cell r="S566" t="str">
            <v>AGRICULTURAL WORKSHOP</v>
          </cell>
        </row>
        <row r="567">
          <cell r="A567" t="str">
            <v>C609168</v>
          </cell>
          <cell r="B567" t="str">
            <v>KENNETH</v>
          </cell>
          <cell r="C567" t="str">
            <v>KAZUNGO</v>
          </cell>
          <cell r="D567" t="str">
            <v>GENERAL WORKER IRRIGATION (ZAMBIA) (A1)</v>
          </cell>
          <cell r="E567" t="str">
            <v>A1</v>
          </cell>
          <cell r="F567">
            <v>21186</v>
          </cell>
          <cell r="G567">
            <v>46</v>
          </cell>
          <cell r="H567">
            <v>28220</v>
          </cell>
          <cell r="I567">
            <v>27.73</v>
          </cell>
          <cell r="J567">
            <v>31</v>
          </cell>
          <cell r="K567" t="str">
            <v>A1</v>
          </cell>
          <cell r="M567">
            <v>814</v>
          </cell>
          <cell r="N567" t="str">
            <v>MNGR FARM (ZAMBIA) (C5)</v>
          </cell>
          <cell r="O567" t="str">
            <v>SILUNGWE,MAYBIN C.</v>
          </cell>
          <cell r="P567">
            <v>11308</v>
          </cell>
          <cell r="Q567" t="str">
            <v>CULTIVATION</v>
          </cell>
          <cell r="R567">
            <v>11439</v>
          </cell>
          <cell r="S567" t="str">
            <v>CHUULA AREA</v>
          </cell>
        </row>
        <row r="568">
          <cell r="A568" t="str">
            <v>C610498</v>
          </cell>
          <cell r="B568" t="str">
            <v>RHODAH</v>
          </cell>
          <cell r="C568" t="str">
            <v>MUTUKULA</v>
          </cell>
          <cell r="D568" t="str">
            <v>GENERAL WORKER IRRIGATION (ZAMBIA) (A1)</v>
          </cell>
          <cell r="E568" t="str">
            <v>A1</v>
          </cell>
          <cell r="F568">
            <v>21186</v>
          </cell>
          <cell r="G568">
            <v>46</v>
          </cell>
          <cell r="H568">
            <v>29105</v>
          </cell>
          <cell r="I568">
            <v>25.31</v>
          </cell>
          <cell r="J568">
            <v>30</v>
          </cell>
          <cell r="K568" t="str">
            <v>A1</v>
          </cell>
          <cell r="M568">
            <v>808</v>
          </cell>
          <cell r="N568" t="str">
            <v>MNGR FARM (ZAMBIA) (C5)</v>
          </cell>
          <cell r="O568" t="str">
            <v>MULEYA,PATRICK</v>
          </cell>
          <cell r="P568">
            <v>11308</v>
          </cell>
          <cell r="Q568" t="str">
            <v>CULTIVATION</v>
          </cell>
          <cell r="R568">
            <v>11439</v>
          </cell>
          <cell r="S568" t="str">
            <v>CHUULA AREA</v>
          </cell>
        </row>
        <row r="569">
          <cell r="A569" t="str">
            <v>C615581</v>
          </cell>
          <cell r="B569" t="str">
            <v>KANGUMU</v>
          </cell>
          <cell r="C569" t="str">
            <v>MUKUNDA</v>
          </cell>
          <cell r="D569" t="str">
            <v>GENERAL WORKER IRRIGATION (ZAMBIA) (A1)</v>
          </cell>
          <cell r="E569" t="str">
            <v>A1</v>
          </cell>
          <cell r="F569">
            <v>21186</v>
          </cell>
          <cell r="G569">
            <v>46</v>
          </cell>
          <cell r="H569">
            <v>31526</v>
          </cell>
          <cell r="I569">
            <v>18.68</v>
          </cell>
          <cell r="J569">
            <v>28.5</v>
          </cell>
          <cell r="K569" t="str">
            <v>A1</v>
          </cell>
          <cell r="M569">
            <v>805</v>
          </cell>
          <cell r="N569" t="str">
            <v>MNGR FARM (ZAMBIA) (C5)</v>
          </cell>
          <cell r="O569" t="str">
            <v>MULEYA,PATRICK</v>
          </cell>
          <cell r="P569">
            <v>11308</v>
          </cell>
          <cell r="Q569" t="str">
            <v>CULTIVATION</v>
          </cell>
          <cell r="R569">
            <v>11439</v>
          </cell>
          <cell r="S569" t="str">
            <v>CHUULA AREA</v>
          </cell>
        </row>
        <row r="570">
          <cell r="A570" t="str">
            <v>C615647</v>
          </cell>
          <cell r="B570" t="str">
            <v>NAMEBO</v>
          </cell>
          <cell r="C570" t="str">
            <v>SIMONISO</v>
          </cell>
          <cell r="D570" t="str">
            <v>GENERAL WORKER IRRIGATION (ZAMBIA) (A1)</v>
          </cell>
          <cell r="E570" t="str">
            <v>A1</v>
          </cell>
          <cell r="F570">
            <v>21332</v>
          </cell>
          <cell r="G570">
            <v>46</v>
          </cell>
          <cell r="H570">
            <v>31548</v>
          </cell>
          <cell r="I570">
            <v>18.62</v>
          </cell>
          <cell r="J570">
            <v>20.5</v>
          </cell>
          <cell r="K570" t="str">
            <v>A1</v>
          </cell>
          <cell r="M570">
            <v>880</v>
          </cell>
          <cell r="N570" t="str">
            <v>MNGR FARM (ZAMBIA) (C5)</v>
          </cell>
          <cell r="O570" t="str">
            <v>SIAKALIMA,FELIX NG'ANDU</v>
          </cell>
          <cell r="P570">
            <v>11308</v>
          </cell>
          <cell r="Q570" t="str">
            <v>CULTIVATION</v>
          </cell>
          <cell r="R570">
            <v>11436</v>
          </cell>
          <cell r="S570" t="str">
            <v>KALEYA AREA</v>
          </cell>
        </row>
        <row r="571">
          <cell r="A571" t="str">
            <v>C616745</v>
          </cell>
          <cell r="B571" t="str">
            <v>LIYWALLI</v>
          </cell>
          <cell r="C571" t="str">
            <v>MUKELA</v>
          </cell>
          <cell r="D571" t="str">
            <v>GENERAL WORKER IRRIGATION (ZAMBIA) (A1)</v>
          </cell>
          <cell r="E571" t="str">
            <v>A1</v>
          </cell>
          <cell r="F571">
            <v>21186</v>
          </cell>
          <cell r="G571">
            <v>46</v>
          </cell>
          <cell r="H571">
            <v>31877</v>
          </cell>
          <cell r="I571">
            <v>17.72</v>
          </cell>
          <cell r="J571">
            <v>27</v>
          </cell>
          <cell r="K571" t="str">
            <v>A1</v>
          </cell>
          <cell r="M571">
            <v>882</v>
          </cell>
          <cell r="N571" t="str">
            <v>MNGR FARM (ZAMBIA) (C5)</v>
          </cell>
          <cell r="O571" t="str">
            <v>SIAKALIMA,FELIX NG'ANDU</v>
          </cell>
          <cell r="P571">
            <v>11308</v>
          </cell>
          <cell r="Q571" t="str">
            <v>CULTIVATION</v>
          </cell>
          <cell r="R571">
            <v>11436</v>
          </cell>
          <cell r="S571" t="str">
            <v>KALEYA AREA</v>
          </cell>
        </row>
        <row r="572">
          <cell r="A572" t="str">
            <v>C617398</v>
          </cell>
          <cell r="B572" t="str">
            <v>LOTTIE</v>
          </cell>
          <cell r="C572" t="str">
            <v>SWANA</v>
          </cell>
          <cell r="D572" t="str">
            <v>GENERAL WORKER IRRIGATION (ZAMBIA) (A1)</v>
          </cell>
          <cell r="E572" t="str">
            <v>A1</v>
          </cell>
          <cell r="F572">
            <v>21247</v>
          </cell>
          <cell r="G572">
            <v>46</v>
          </cell>
          <cell r="H572">
            <v>32568</v>
          </cell>
          <cell r="I572">
            <v>15.83</v>
          </cell>
          <cell r="J572">
            <v>3</v>
          </cell>
          <cell r="K572" t="str">
            <v>A1</v>
          </cell>
          <cell r="M572">
            <v>853</v>
          </cell>
          <cell r="N572" t="str">
            <v>MNGR FARM (ZAMBIA) (C5)</v>
          </cell>
          <cell r="O572" t="str">
            <v>VACANT</v>
          </cell>
          <cell r="P572">
            <v>11308</v>
          </cell>
          <cell r="Q572" t="str">
            <v>CULTIVATION</v>
          </cell>
          <cell r="R572">
            <v>11436</v>
          </cell>
          <cell r="S572" t="str">
            <v>KALEYA AREA</v>
          </cell>
        </row>
        <row r="573">
          <cell r="A573" t="str">
            <v>C609648</v>
          </cell>
          <cell r="B573" t="str">
            <v>KUYEWANA</v>
          </cell>
          <cell r="C573" t="str">
            <v>MUYUNDA</v>
          </cell>
          <cell r="D573" t="str">
            <v>GENERAL WORKER IRRIGATION (ZAMBIA) (A1)</v>
          </cell>
          <cell r="E573" t="str">
            <v>A1</v>
          </cell>
          <cell r="F573">
            <v>21551</v>
          </cell>
          <cell r="G573">
            <v>45</v>
          </cell>
          <cell r="H573">
            <v>28768</v>
          </cell>
          <cell r="I573">
            <v>26.23</v>
          </cell>
          <cell r="J573">
            <v>31</v>
          </cell>
          <cell r="K573" t="str">
            <v>A1</v>
          </cell>
          <cell r="M573">
            <v>757</v>
          </cell>
          <cell r="N573" t="str">
            <v>MNGR FARM (ZAMBIA) (C5)</v>
          </cell>
          <cell r="O573" t="str">
            <v>KABANJE,L. NG'ANDU</v>
          </cell>
          <cell r="P573">
            <v>11308</v>
          </cell>
          <cell r="Q573" t="str">
            <v>CULTIVATION</v>
          </cell>
          <cell r="R573">
            <v>11434</v>
          </cell>
          <cell r="S573" t="str">
            <v>NAKAMBALA AREA</v>
          </cell>
        </row>
        <row r="574">
          <cell r="A574" t="str">
            <v>C615584</v>
          </cell>
          <cell r="B574" t="str">
            <v>SAMSON</v>
          </cell>
          <cell r="C574" t="str">
            <v>SYAKAUNGU</v>
          </cell>
          <cell r="D574" t="str">
            <v>GENERAL WORKER IRRIGATION (ZAMBIA) (A1)</v>
          </cell>
          <cell r="E574" t="str">
            <v>A1</v>
          </cell>
          <cell r="F574">
            <v>21896</v>
          </cell>
          <cell r="G574">
            <v>45</v>
          </cell>
          <cell r="H574">
            <v>31526</v>
          </cell>
          <cell r="I574">
            <v>18.68</v>
          </cell>
          <cell r="J574">
            <v>30.5</v>
          </cell>
          <cell r="K574" t="str">
            <v>A1</v>
          </cell>
          <cell r="M574">
            <v>875</v>
          </cell>
          <cell r="N574" t="str">
            <v>MNGR FARM (ZAMBIA) (C5)</v>
          </cell>
          <cell r="O574" t="str">
            <v>SIAKALIMA,FELIX NG'ANDU</v>
          </cell>
          <cell r="P574">
            <v>11308</v>
          </cell>
          <cell r="Q574" t="str">
            <v>CULTIVATION</v>
          </cell>
          <cell r="R574">
            <v>11436</v>
          </cell>
          <cell r="S574" t="str">
            <v>KALEYA AREA</v>
          </cell>
        </row>
        <row r="575">
          <cell r="A575" t="str">
            <v>C615911</v>
          </cell>
          <cell r="B575" t="str">
            <v>LANGSON</v>
          </cell>
          <cell r="C575" t="str">
            <v>SIAVUNDU</v>
          </cell>
          <cell r="D575" t="str">
            <v>GENERAL WORKER IRRIGATION (ZAMBIA) (A1)</v>
          </cell>
          <cell r="E575" t="str">
            <v>A1</v>
          </cell>
          <cell r="F575">
            <v>21551</v>
          </cell>
          <cell r="G575">
            <v>45</v>
          </cell>
          <cell r="H575">
            <v>31827</v>
          </cell>
          <cell r="I575">
            <v>17.86</v>
          </cell>
          <cell r="J575">
            <v>24</v>
          </cell>
          <cell r="K575" t="str">
            <v>A1</v>
          </cell>
          <cell r="M575">
            <v>881</v>
          </cell>
          <cell r="N575" t="str">
            <v>MNGR FARM (ZAMBIA) (C5)</v>
          </cell>
          <cell r="O575" t="str">
            <v>SIAKALIMA,FELIX NG'ANDU</v>
          </cell>
          <cell r="P575">
            <v>11308</v>
          </cell>
          <cell r="Q575" t="str">
            <v>CULTIVATION</v>
          </cell>
          <cell r="R575">
            <v>11436</v>
          </cell>
          <cell r="S575" t="str">
            <v>KALEYA AREA</v>
          </cell>
        </row>
        <row r="576">
          <cell r="A576" t="str">
            <v>C616771</v>
          </cell>
          <cell r="B576" t="str">
            <v>JULIAS</v>
          </cell>
          <cell r="C576" t="str">
            <v>PALANGA</v>
          </cell>
          <cell r="D576" t="str">
            <v>GENERAL WORKER IRRIGATION (ZAMBIA) (A1)</v>
          </cell>
          <cell r="E576" t="str">
            <v>A1</v>
          </cell>
          <cell r="F576">
            <v>21551</v>
          </cell>
          <cell r="G576">
            <v>45</v>
          </cell>
          <cell r="H576">
            <v>31519</v>
          </cell>
          <cell r="I576">
            <v>18.7</v>
          </cell>
          <cell r="J576">
            <v>17</v>
          </cell>
          <cell r="K576" t="str">
            <v>A1</v>
          </cell>
          <cell r="M576">
            <v>826</v>
          </cell>
          <cell r="N576" t="str">
            <v>MNGR FARM (ZAMBIA) (C5)</v>
          </cell>
          <cell r="O576" t="str">
            <v>MUYEPA,KAYEMBE</v>
          </cell>
          <cell r="P576">
            <v>11308</v>
          </cell>
          <cell r="Q576" t="str">
            <v>CULTIVATION</v>
          </cell>
          <cell r="R576">
            <v>11439</v>
          </cell>
          <cell r="S576" t="str">
            <v>CHUULA AREA</v>
          </cell>
        </row>
        <row r="577">
          <cell r="A577" t="str">
            <v>C831748</v>
          </cell>
          <cell r="B577" t="str">
            <v>PHANUEL</v>
          </cell>
          <cell r="C577" t="str">
            <v>MOVWE</v>
          </cell>
          <cell r="D577" t="str">
            <v>GENERAL WORKER (ZAMBIA)</v>
          </cell>
          <cell r="E577" t="str">
            <v>A1</v>
          </cell>
          <cell r="F577">
            <v>22273</v>
          </cell>
          <cell r="G577">
            <v>44</v>
          </cell>
          <cell r="H577">
            <v>37603</v>
          </cell>
          <cell r="I577">
            <v>2.04</v>
          </cell>
          <cell r="J577">
            <v>0</v>
          </cell>
          <cell r="K577" t="str">
            <v>A1</v>
          </cell>
          <cell r="M577">
            <v>5818</v>
          </cell>
          <cell r="N577" t="str">
            <v>FOREMAN PARKS &amp; GARDENS (ZAMBIA) (C3)</v>
          </cell>
          <cell r="O577" t="str">
            <v>KUMOYO,KUMOYO</v>
          </cell>
          <cell r="P577">
            <v>11311</v>
          </cell>
          <cell r="Q577" t="str">
            <v>AGRONOMY</v>
          </cell>
          <cell r="R577">
            <v>11449</v>
          </cell>
          <cell r="S577" t="str">
            <v>PARKS &amp; GARDENS</v>
          </cell>
        </row>
        <row r="578">
          <cell r="A578" t="str">
            <v>C616876</v>
          </cell>
          <cell r="B578" t="str">
            <v>FOSAD KAYUNA</v>
          </cell>
          <cell r="C578" t="str">
            <v>CHIBEZE</v>
          </cell>
          <cell r="D578" t="str">
            <v>GENERAL WORKER (ZAMBIA) (A1)</v>
          </cell>
          <cell r="E578" t="str">
            <v>A1</v>
          </cell>
          <cell r="F578">
            <v>21916</v>
          </cell>
          <cell r="G578">
            <v>44</v>
          </cell>
          <cell r="H578">
            <v>31918</v>
          </cell>
          <cell r="I578">
            <v>17.61</v>
          </cell>
          <cell r="J578">
            <v>2.5</v>
          </cell>
          <cell r="K578" t="str">
            <v>A1</v>
          </cell>
          <cell r="M578">
            <v>890</v>
          </cell>
          <cell r="N578" t="str">
            <v>SUPERVISOR RESEARCH (ZAMBIA) (C1)</v>
          </cell>
          <cell r="O578" t="str">
            <v>MUMBA,PAUL</v>
          </cell>
          <cell r="P578">
            <v>11311</v>
          </cell>
          <cell r="Q578" t="str">
            <v>AGRONOMY</v>
          </cell>
          <cell r="R578">
            <v>11451</v>
          </cell>
          <cell r="S578" t="str">
            <v>RESEARCH</v>
          </cell>
        </row>
        <row r="579">
          <cell r="A579" t="str">
            <v>C616889</v>
          </cell>
          <cell r="B579" t="str">
            <v>DONALD MUYUNDA</v>
          </cell>
          <cell r="C579" t="str">
            <v>WAMUNYIMA</v>
          </cell>
          <cell r="D579" t="str">
            <v>GENERAL WORKER (ZAMBIA) (A1)</v>
          </cell>
          <cell r="E579" t="str">
            <v>A1</v>
          </cell>
          <cell r="F579">
            <v>21916</v>
          </cell>
          <cell r="G579">
            <v>44</v>
          </cell>
          <cell r="H579">
            <v>31919</v>
          </cell>
          <cell r="I579">
            <v>17.600000000000001</v>
          </cell>
          <cell r="J579">
            <v>5.5</v>
          </cell>
          <cell r="K579" t="str">
            <v>A1</v>
          </cell>
          <cell r="M579">
            <v>893</v>
          </cell>
          <cell r="N579" t="str">
            <v>SUPERVISOR RESEARCH (ZAMBIA) (C1)</v>
          </cell>
          <cell r="O579" t="str">
            <v>MUMBA,PAUL</v>
          </cell>
          <cell r="P579">
            <v>11311</v>
          </cell>
          <cell r="Q579" t="str">
            <v>AGRONOMY</v>
          </cell>
          <cell r="R579">
            <v>11451</v>
          </cell>
          <cell r="S579" t="str">
            <v>RESEARCH</v>
          </cell>
        </row>
        <row r="580">
          <cell r="A580" t="str">
            <v>C616945</v>
          </cell>
          <cell r="B580" t="str">
            <v>HYGENE CHALI</v>
          </cell>
          <cell r="C580" t="str">
            <v>SHANKONDO</v>
          </cell>
          <cell r="D580" t="str">
            <v>GENERAL WORKER (ZAMBIA) (A1)</v>
          </cell>
          <cell r="E580" t="str">
            <v>A1</v>
          </cell>
          <cell r="F580">
            <v>22050</v>
          </cell>
          <cell r="G580">
            <v>44</v>
          </cell>
          <cell r="H580">
            <v>31939</v>
          </cell>
          <cell r="I580">
            <v>17.55</v>
          </cell>
          <cell r="J580">
            <v>13</v>
          </cell>
          <cell r="K580" t="str">
            <v>A1</v>
          </cell>
          <cell r="M580">
            <v>901</v>
          </cell>
          <cell r="N580" t="str">
            <v>SUPERVISOR RESEARCH (ZAMBIA) (C1)</v>
          </cell>
          <cell r="O580" t="str">
            <v>CHINYAMA,JOHN</v>
          </cell>
          <cell r="P580">
            <v>11311</v>
          </cell>
          <cell r="Q580" t="str">
            <v>AGRONOMY</v>
          </cell>
          <cell r="R580">
            <v>11451</v>
          </cell>
          <cell r="S580" t="str">
            <v>RESEARCH</v>
          </cell>
        </row>
        <row r="581">
          <cell r="A581" t="str">
            <v>C611322</v>
          </cell>
          <cell r="B581" t="str">
            <v>BRUNO</v>
          </cell>
          <cell r="C581" t="str">
            <v>HAMPANDE</v>
          </cell>
          <cell r="D581" t="str">
            <v>GENERAL WORKER IRRIGATION (ZAMBIA) (A1)</v>
          </cell>
          <cell r="E581" t="str">
            <v>A1</v>
          </cell>
          <cell r="F581">
            <v>21916</v>
          </cell>
          <cell r="G581">
            <v>44</v>
          </cell>
          <cell r="H581">
            <v>29893</v>
          </cell>
          <cell r="I581">
            <v>23.16</v>
          </cell>
          <cell r="J581">
            <v>23.5</v>
          </cell>
          <cell r="K581" t="str">
            <v>A1</v>
          </cell>
          <cell r="M581">
            <v>785</v>
          </cell>
          <cell r="N581" t="str">
            <v>MNGR FARM (ZAMBIA) (C5)</v>
          </cell>
          <cell r="O581" t="str">
            <v>NOSIKU,RICHARD</v>
          </cell>
          <cell r="P581">
            <v>11308</v>
          </cell>
          <cell r="Q581" t="str">
            <v>CULTIVATION</v>
          </cell>
          <cell r="R581">
            <v>11437</v>
          </cell>
          <cell r="S581" t="str">
            <v>KAWAMA AREA</v>
          </cell>
        </row>
        <row r="582">
          <cell r="A582" t="str">
            <v>C615547</v>
          </cell>
          <cell r="B582" t="str">
            <v>MATE</v>
          </cell>
          <cell r="C582" t="str">
            <v>NGUYA</v>
          </cell>
          <cell r="D582" t="str">
            <v>GENERAL WORKER IRRIGATION (ZAMBIA) (A1)</v>
          </cell>
          <cell r="E582" t="str">
            <v>A1</v>
          </cell>
          <cell r="F582">
            <v>21916</v>
          </cell>
          <cell r="G582">
            <v>44</v>
          </cell>
          <cell r="H582">
            <v>31519</v>
          </cell>
          <cell r="I582">
            <v>18.7</v>
          </cell>
          <cell r="J582">
            <v>30.5</v>
          </cell>
          <cell r="K582" t="str">
            <v>A1</v>
          </cell>
          <cell r="M582">
            <v>872</v>
          </cell>
          <cell r="N582" t="str">
            <v>MNGR FARM (ZAMBIA) (C5)</v>
          </cell>
          <cell r="O582" t="str">
            <v>PHIRI,CLEMENT</v>
          </cell>
          <cell r="P582">
            <v>11308</v>
          </cell>
          <cell r="Q582" t="str">
            <v>CULTIVATION</v>
          </cell>
          <cell r="R582">
            <v>11436</v>
          </cell>
          <cell r="S582" t="str">
            <v>KALEYA AREA</v>
          </cell>
        </row>
        <row r="583">
          <cell r="A583" t="str">
            <v>C831742</v>
          </cell>
          <cell r="B583" t="str">
            <v>FLORENCE</v>
          </cell>
          <cell r="C583" t="str">
            <v>MWIYA</v>
          </cell>
          <cell r="D583" t="str">
            <v>GENERAL WORKER (ZAMBIA)</v>
          </cell>
          <cell r="E583" t="str">
            <v>A1</v>
          </cell>
          <cell r="F583">
            <v>22591</v>
          </cell>
          <cell r="G583">
            <v>43</v>
          </cell>
          <cell r="H583">
            <v>37603</v>
          </cell>
          <cell r="I583">
            <v>2.04</v>
          </cell>
          <cell r="J583">
            <v>0</v>
          </cell>
          <cell r="K583" t="str">
            <v>A1</v>
          </cell>
          <cell r="M583">
            <v>5813</v>
          </cell>
          <cell r="N583" t="str">
            <v>FOREMAN PARKS &amp; GARDENS (ZAMBIA) (C3)</v>
          </cell>
          <cell r="O583" t="str">
            <v>KUMOYO,KUMOYO</v>
          </cell>
          <cell r="P583">
            <v>11311</v>
          </cell>
          <cell r="Q583" t="str">
            <v>AGRONOMY</v>
          </cell>
          <cell r="R583">
            <v>11449</v>
          </cell>
          <cell r="S583" t="str">
            <v>PARKS &amp; GARDENS</v>
          </cell>
        </row>
        <row r="584">
          <cell r="A584" t="str">
            <v>C618561</v>
          </cell>
          <cell r="B584" t="str">
            <v>DAVID WEMBA</v>
          </cell>
          <cell r="C584" t="str">
            <v>KANYAMA</v>
          </cell>
          <cell r="D584" t="str">
            <v>GENERAL WORKER (ZAMBIA) (A1)</v>
          </cell>
          <cell r="E584" t="str">
            <v>A1</v>
          </cell>
          <cell r="F584">
            <v>22282</v>
          </cell>
          <cell r="G584">
            <v>43</v>
          </cell>
          <cell r="H584">
            <v>34060</v>
          </cell>
          <cell r="I584">
            <v>11.74</v>
          </cell>
          <cell r="J584">
            <v>12</v>
          </cell>
          <cell r="K584" t="str">
            <v>A1</v>
          </cell>
          <cell r="M584">
            <v>926</v>
          </cell>
          <cell r="N584" t="str">
            <v>OFFICER IRRIGATION (ZAMBIA) (C5)</v>
          </cell>
          <cell r="O584" t="str">
            <v>MILANDU,KELVIN</v>
          </cell>
          <cell r="P584">
            <v>11308</v>
          </cell>
          <cell r="Q584" t="str">
            <v>CULTIVATION</v>
          </cell>
          <cell r="R584">
            <v>11441</v>
          </cell>
          <cell r="S584" t="str">
            <v>IRRIGATION</v>
          </cell>
        </row>
        <row r="585">
          <cell r="A585" t="str">
            <v>C615360</v>
          </cell>
          <cell r="B585" t="str">
            <v>FACKSON</v>
          </cell>
          <cell r="C585" t="str">
            <v>SIAKASIYA</v>
          </cell>
          <cell r="D585" t="str">
            <v>GENERAL WORKER IRRIGATION (ZAMBIA) (A1)</v>
          </cell>
          <cell r="E585" t="str">
            <v>A1</v>
          </cell>
          <cell r="F585">
            <v>22282</v>
          </cell>
          <cell r="G585">
            <v>43</v>
          </cell>
          <cell r="H585">
            <v>31484</v>
          </cell>
          <cell r="I585">
            <v>18.79</v>
          </cell>
          <cell r="J585">
            <v>28</v>
          </cell>
          <cell r="K585" t="str">
            <v>A1</v>
          </cell>
          <cell r="M585">
            <v>818</v>
          </cell>
          <cell r="N585" t="str">
            <v>MNGR FARM (ZAMBIA) (C5)</v>
          </cell>
          <cell r="O585" t="str">
            <v>SILUNGWE,MAYBIN C.</v>
          </cell>
          <cell r="P585">
            <v>11308</v>
          </cell>
          <cell r="Q585" t="str">
            <v>CULTIVATION</v>
          </cell>
          <cell r="R585">
            <v>11439</v>
          </cell>
          <cell r="S585" t="str">
            <v>CHUULA AREA</v>
          </cell>
        </row>
        <row r="586">
          <cell r="A586" t="str">
            <v>C615363</v>
          </cell>
          <cell r="B586" t="str">
            <v>WILFRED</v>
          </cell>
          <cell r="C586" t="str">
            <v>MWIINGA</v>
          </cell>
          <cell r="D586" t="str">
            <v>GENERAL WORKER IRRIGATION (ZAMBIA) (A1)</v>
          </cell>
          <cell r="E586" t="str">
            <v>A1</v>
          </cell>
          <cell r="F586">
            <v>22282</v>
          </cell>
          <cell r="G586">
            <v>43</v>
          </cell>
          <cell r="H586">
            <v>31484</v>
          </cell>
          <cell r="I586">
            <v>18.79</v>
          </cell>
          <cell r="J586">
            <v>22.5</v>
          </cell>
          <cell r="K586" t="str">
            <v>A1</v>
          </cell>
          <cell r="M586">
            <v>861</v>
          </cell>
          <cell r="N586" t="str">
            <v>MNGR FARM (ZAMBIA) (C5)</v>
          </cell>
          <cell r="O586" t="str">
            <v>VACANT</v>
          </cell>
          <cell r="P586">
            <v>11308</v>
          </cell>
          <cell r="Q586" t="str">
            <v>CULTIVATION</v>
          </cell>
          <cell r="R586">
            <v>11436</v>
          </cell>
          <cell r="S586" t="str">
            <v>KALEYA AREA</v>
          </cell>
        </row>
        <row r="587">
          <cell r="A587" t="str">
            <v>C615507</v>
          </cell>
          <cell r="B587" t="str">
            <v>LISELI</v>
          </cell>
          <cell r="C587" t="str">
            <v>LUKONGA</v>
          </cell>
          <cell r="D587" t="str">
            <v>GENERAL WORKER IRRIGATION (ZAMBIA) (A1)</v>
          </cell>
          <cell r="E587" t="str">
            <v>A1</v>
          </cell>
          <cell r="F587">
            <v>22282</v>
          </cell>
          <cell r="G587">
            <v>43</v>
          </cell>
          <cell r="H587">
            <v>31513</v>
          </cell>
          <cell r="I587">
            <v>18.72</v>
          </cell>
          <cell r="J587">
            <v>30.5</v>
          </cell>
          <cell r="K587" t="str">
            <v>A1</v>
          </cell>
          <cell r="M587">
            <v>828</v>
          </cell>
          <cell r="N587" t="str">
            <v>MNGR FARM (ZAMBIA) (C5)</v>
          </cell>
          <cell r="O587" t="str">
            <v>MUYEPA,KAYEMBE</v>
          </cell>
          <cell r="P587">
            <v>11308</v>
          </cell>
          <cell r="Q587" t="str">
            <v>CULTIVATION</v>
          </cell>
          <cell r="R587">
            <v>11439</v>
          </cell>
          <cell r="S587" t="str">
            <v>CHUULA AREA</v>
          </cell>
        </row>
        <row r="588">
          <cell r="A588" t="str">
            <v>C615640</v>
          </cell>
          <cell r="B588" t="str">
            <v>FRED</v>
          </cell>
          <cell r="C588" t="str">
            <v>KASINDA</v>
          </cell>
          <cell r="D588" t="str">
            <v>GENERAL WORKER IRRIGATION (ZAMBIA) (A1)</v>
          </cell>
          <cell r="E588" t="str">
            <v>A1</v>
          </cell>
          <cell r="F588">
            <v>22282</v>
          </cell>
          <cell r="G588">
            <v>43</v>
          </cell>
          <cell r="H588">
            <v>31547</v>
          </cell>
          <cell r="I588">
            <v>18.62</v>
          </cell>
          <cell r="J588">
            <v>22.5</v>
          </cell>
          <cell r="K588" t="str">
            <v>A1</v>
          </cell>
          <cell r="M588">
            <v>865</v>
          </cell>
          <cell r="N588" t="str">
            <v>MNGR FARM (ZAMBIA) (C5)</v>
          </cell>
          <cell r="O588" t="str">
            <v>VACANT</v>
          </cell>
          <cell r="P588">
            <v>11308</v>
          </cell>
          <cell r="Q588" t="str">
            <v>CULTIVATION</v>
          </cell>
          <cell r="R588">
            <v>11436</v>
          </cell>
          <cell r="S588" t="str">
            <v>KALEYA AREA</v>
          </cell>
        </row>
        <row r="589">
          <cell r="A589" t="str">
            <v>C615932</v>
          </cell>
          <cell r="B589" t="str">
            <v>COSAM</v>
          </cell>
          <cell r="C589" t="str">
            <v>KANDANDU</v>
          </cell>
          <cell r="D589" t="str">
            <v>GENERAL WORKER IRRIGATION (ZAMBIA) (A1)</v>
          </cell>
          <cell r="E589" t="str">
            <v>A1</v>
          </cell>
          <cell r="F589">
            <v>22282</v>
          </cell>
          <cell r="G589">
            <v>43</v>
          </cell>
          <cell r="H589">
            <v>31868</v>
          </cell>
          <cell r="I589">
            <v>17.739999999999998</v>
          </cell>
          <cell r="J589">
            <v>25.5</v>
          </cell>
          <cell r="K589" t="str">
            <v>A1</v>
          </cell>
          <cell r="M589">
            <v>871</v>
          </cell>
          <cell r="N589" t="str">
            <v>MNGR FARM (ZAMBIA) (C5)</v>
          </cell>
          <cell r="O589" t="str">
            <v>PHIRI,CLEMENT</v>
          </cell>
          <cell r="P589">
            <v>11308</v>
          </cell>
          <cell r="Q589" t="str">
            <v>CULTIVATION</v>
          </cell>
          <cell r="R589">
            <v>11436</v>
          </cell>
          <cell r="S589" t="str">
            <v>KALEYA AREA</v>
          </cell>
        </row>
        <row r="590">
          <cell r="A590" t="str">
            <v>C790428</v>
          </cell>
          <cell r="B590" t="str">
            <v>RODRICK</v>
          </cell>
          <cell r="C590" t="str">
            <v>MUSUKUMA</v>
          </cell>
          <cell r="D590" t="str">
            <v>GENERAL WORKER (ZAMBIA)</v>
          </cell>
          <cell r="E590" t="str">
            <v>A1</v>
          </cell>
          <cell r="F590">
            <v>22777</v>
          </cell>
          <cell r="G590">
            <v>42</v>
          </cell>
          <cell r="H590">
            <v>37438</v>
          </cell>
          <cell r="I590">
            <v>2.4900000000000002</v>
          </cell>
          <cell r="J590">
            <v>56</v>
          </cell>
          <cell r="K590" t="str">
            <v>A1</v>
          </cell>
          <cell r="M590">
            <v>5164</v>
          </cell>
          <cell r="N590" t="str">
            <v>MNGR FARM (ZAMBIA) (C5)</v>
          </cell>
          <cell r="O590" t="str">
            <v>MUYEPA,KAYEMBE</v>
          </cell>
          <cell r="P590">
            <v>11308</v>
          </cell>
          <cell r="Q590" t="str">
            <v>CULTIVATION</v>
          </cell>
          <cell r="R590">
            <v>11439</v>
          </cell>
          <cell r="S590" t="str">
            <v>CHUULA AREA</v>
          </cell>
        </row>
        <row r="591">
          <cell r="A591" t="str">
            <v>C610537</v>
          </cell>
          <cell r="B591" t="str">
            <v>MOLLY</v>
          </cell>
          <cell r="C591" t="str">
            <v>MWIINGA</v>
          </cell>
          <cell r="D591" t="str">
            <v>GENERAL WORKER IRRIGATION (ZAMBIA) (A1)</v>
          </cell>
          <cell r="E591" t="str">
            <v>A1</v>
          </cell>
          <cell r="F591">
            <v>22647</v>
          </cell>
          <cell r="G591">
            <v>42</v>
          </cell>
          <cell r="H591">
            <v>29122</v>
          </cell>
          <cell r="I591">
            <v>25.27</v>
          </cell>
          <cell r="J591">
            <v>15.5</v>
          </cell>
          <cell r="K591" t="str">
            <v>A1</v>
          </cell>
          <cell r="M591">
            <v>758</v>
          </cell>
          <cell r="N591" t="str">
            <v>MNGR FARM (ZAMBIA) (C5)</v>
          </cell>
          <cell r="O591" t="str">
            <v>KABANJE,L. NG'ANDU</v>
          </cell>
          <cell r="P591">
            <v>11308</v>
          </cell>
          <cell r="Q591" t="str">
            <v>CULTIVATION</v>
          </cell>
          <cell r="R591">
            <v>11434</v>
          </cell>
          <cell r="S591" t="str">
            <v>NAKAMBALA AREA</v>
          </cell>
        </row>
        <row r="592">
          <cell r="A592" t="str">
            <v>C615429</v>
          </cell>
          <cell r="B592" t="str">
            <v>LEMMY</v>
          </cell>
          <cell r="C592" t="str">
            <v>SYALWALA</v>
          </cell>
          <cell r="D592" t="str">
            <v>GENERAL WORKER IRRIGATION (ZAMBIA) (A1)</v>
          </cell>
          <cell r="E592" t="str">
            <v>A1</v>
          </cell>
          <cell r="F592">
            <v>22647</v>
          </cell>
          <cell r="G592">
            <v>42</v>
          </cell>
          <cell r="H592">
            <v>31472</v>
          </cell>
          <cell r="I592">
            <v>18.829999999999998</v>
          </cell>
          <cell r="J592">
            <v>28</v>
          </cell>
          <cell r="K592" t="str">
            <v>A1</v>
          </cell>
          <cell r="M592">
            <v>837</v>
          </cell>
          <cell r="N592" t="str">
            <v>MNGR FARM (ZAMBIA) (C5)</v>
          </cell>
          <cell r="O592" t="str">
            <v>SINKALA,SAINI</v>
          </cell>
          <cell r="P592">
            <v>11308</v>
          </cell>
          <cell r="Q592" t="str">
            <v>CULTIVATION</v>
          </cell>
          <cell r="R592">
            <v>11439</v>
          </cell>
          <cell r="S592" t="str">
            <v>CHUULA AREA</v>
          </cell>
        </row>
        <row r="593">
          <cell r="A593" t="str">
            <v>C615620</v>
          </cell>
          <cell r="B593" t="str">
            <v>GODWIN</v>
          </cell>
          <cell r="C593" t="str">
            <v>MUSUMALI</v>
          </cell>
          <cell r="D593" t="str">
            <v>GENERAL WORKER IRRIGATION (ZAMBIA) (A1)</v>
          </cell>
          <cell r="E593" t="str">
            <v>A1</v>
          </cell>
          <cell r="F593">
            <v>22647</v>
          </cell>
          <cell r="G593">
            <v>42</v>
          </cell>
          <cell r="H593">
            <v>31540</v>
          </cell>
          <cell r="I593">
            <v>18.64</v>
          </cell>
          <cell r="J593">
            <v>32</v>
          </cell>
          <cell r="K593" t="str">
            <v>A1</v>
          </cell>
          <cell r="M593">
            <v>790</v>
          </cell>
          <cell r="N593" t="str">
            <v>MNGR FARM (ZAMBIA) (C5)</v>
          </cell>
          <cell r="O593" t="str">
            <v>NCHEEMA,KHONAH</v>
          </cell>
          <cell r="P593">
            <v>11308</v>
          </cell>
          <cell r="Q593" t="str">
            <v>CULTIVATION</v>
          </cell>
          <cell r="R593">
            <v>11437</v>
          </cell>
          <cell r="S593" t="str">
            <v>KAWAMA AREA</v>
          </cell>
        </row>
        <row r="594">
          <cell r="A594" t="str">
            <v>C615622</v>
          </cell>
          <cell r="B594" t="str">
            <v>WILSON</v>
          </cell>
          <cell r="C594" t="str">
            <v>SIAMUKANDE</v>
          </cell>
          <cell r="D594" t="str">
            <v>GENERAL WORKER IRRIGATION (ZAMBIA) (A1)</v>
          </cell>
          <cell r="E594" t="str">
            <v>A1</v>
          </cell>
          <cell r="F594">
            <v>22647</v>
          </cell>
          <cell r="G594">
            <v>42</v>
          </cell>
          <cell r="H594">
            <v>31540</v>
          </cell>
          <cell r="I594">
            <v>18.64</v>
          </cell>
          <cell r="J594">
            <v>17.5</v>
          </cell>
          <cell r="K594" t="str">
            <v>A1</v>
          </cell>
          <cell r="M594">
            <v>864</v>
          </cell>
          <cell r="N594" t="str">
            <v>MNGR FARM (ZAMBIA) (C5)</v>
          </cell>
          <cell r="O594" t="str">
            <v>VACANT</v>
          </cell>
          <cell r="P594">
            <v>11308</v>
          </cell>
          <cell r="Q594" t="str">
            <v>CULTIVATION</v>
          </cell>
          <cell r="R594">
            <v>11436</v>
          </cell>
          <cell r="S594" t="str">
            <v>KALEYA AREA</v>
          </cell>
        </row>
        <row r="595">
          <cell r="A595" t="str">
            <v>C618395</v>
          </cell>
          <cell r="B595" t="str">
            <v>NAMASIKU</v>
          </cell>
          <cell r="C595" t="str">
            <v>SIPALO</v>
          </cell>
          <cell r="D595" t="str">
            <v>GENERAL WORKER IRRIGATION (ZAMBIA) (A1)</v>
          </cell>
          <cell r="E595" t="str">
            <v>A1</v>
          </cell>
          <cell r="F595">
            <v>22647</v>
          </cell>
          <cell r="G595">
            <v>42</v>
          </cell>
          <cell r="H595">
            <v>33817</v>
          </cell>
          <cell r="I595">
            <v>12.41</v>
          </cell>
          <cell r="J595">
            <v>29</v>
          </cell>
          <cell r="K595" t="str">
            <v>A1</v>
          </cell>
          <cell r="M595">
            <v>827</v>
          </cell>
          <cell r="N595" t="str">
            <v>MNGR FARM (ZAMBIA) (C5)</v>
          </cell>
          <cell r="O595" t="str">
            <v>MUYEPA,KAYEMBE</v>
          </cell>
          <cell r="P595">
            <v>11308</v>
          </cell>
          <cell r="Q595" t="str">
            <v>CULTIVATION</v>
          </cell>
          <cell r="R595">
            <v>11439</v>
          </cell>
          <cell r="S595" t="str">
            <v>CHUULA AREA</v>
          </cell>
        </row>
        <row r="596">
          <cell r="A596" t="str">
            <v>C832334</v>
          </cell>
          <cell r="B596" t="str">
            <v>YELETINA</v>
          </cell>
          <cell r="C596" t="str">
            <v>PHIRI</v>
          </cell>
          <cell r="D596" t="str">
            <v>GENERAL WORKER (ZAMBIA)</v>
          </cell>
          <cell r="E596" t="str">
            <v>A1</v>
          </cell>
          <cell r="F596">
            <v>23012</v>
          </cell>
          <cell r="G596">
            <v>41</v>
          </cell>
          <cell r="H596">
            <v>38261</v>
          </cell>
          <cell r="I596">
            <v>0.24</v>
          </cell>
          <cell r="J596">
            <v>6</v>
          </cell>
          <cell r="K596" t="str">
            <v>A1</v>
          </cell>
          <cell r="M596">
            <v>5894</v>
          </cell>
          <cell r="N596" t="str">
            <v>AGRONOMIST CROP (ZAMBIA) (C5)</v>
          </cell>
          <cell r="O596" t="str">
            <v>KUNDA,BELON</v>
          </cell>
          <cell r="P596">
            <v>11311</v>
          </cell>
          <cell r="Q596" t="str">
            <v>AGRONOMY</v>
          </cell>
          <cell r="R596">
            <v>11451</v>
          </cell>
          <cell r="S596" t="str">
            <v>RESEARCH</v>
          </cell>
        </row>
        <row r="597">
          <cell r="A597" t="str">
            <v>C832344</v>
          </cell>
          <cell r="B597" t="str">
            <v>EDSON</v>
          </cell>
          <cell r="C597" t="str">
            <v>SIMOONGA</v>
          </cell>
          <cell r="D597" t="str">
            <v>GENERAL WORKER (ZAMBIA)</v>
          </cell>
          <cell r="E597" t="str">
            <v>A1</v>
          </cell>
          <cell r="F597">
            <v>23126</v>
          </cell>
          <cell r="G597">
            <v>41</v>
          </cell>
          <cell r="H597">
            <v>38261</v>
          </cell>
          <cell r="I597">
            <v>0.24</v>
          </cell>
          <cell r="J597">
            <v>6</v>
          </cell>
          <cell r="K597" t="str">
            <v>A1</v>
          </cell>
          <cell r="M597">
            <v>5904</v>
          </cell>
          <cell r="N597" t="str">
            <v>AGRONOMIST CROP (ZAMBIA) (C5)</v>
          </cell>
          <cell r="O597" t="str">
            <v>KUNDA,BELON</v>
          </cell>
          <cell r="P597">
            <v>11311</v>
          </cell>
          <cell r="Q597" t="str">
            <v>AGRONOMY</v>
          </cell>
          <cell r="R597">
            <v>11451</v>
          </cell>
          <cell r="S597" t="str">
            <v>RESEARCH</v>
          </cell>
        </row>
        <row r="598">
          <cell r="A598" t="str">
            <v>C832345</v>
          </cell>
          <cell r="B598" t="str">
            <v>JOSEPH</v>
          </cell>
          <cell r="C598" t="str">
            <v>NYONI</v>
          </cell>
          <cell r="D598" t="str">
            <v>GENERAL WORKER (ZAMBIA)</v>
          </cell>
          <cell r="E598" t="str">
            <v>A1</v>
          </cell>
          <cell r="F598">
            <v>23082</v>
          </cell>
          <cell r="G598">
            <v>41</v>
          </cell>
          <cell r="H598">
            <v>38261</v>
          </cell>
          <cell r="I598">
            <v>0.24</v>
          </cell>
          <cell r="J598">
            <v>6</v>
          </cell>
          <cell r="K598" t="str">
            <v>A1</v>
          </cell>
          <cell r="M598">
            <v>5905</v>
          </cell>
          <cell r="N598" t="str">
            <v>AGRONOMIST CROP (ZAMBIA) (C5)</v>
          </cell>
          <cell r="O598" t="str">
            <v>KUNDA,BELON</v>
          </cell>
          <cell r="P598">
            <v>11311</v>
          </cell>
          <cell r="Q598" t="str">
            <v>AGRONOMY</v>
          </cell>
          <cell r="R598">
            <v>11451</v>
          </cell>
          <cell r="S598" t="str">
            <v>RESEARCH</v>
          </cell>
        </row>
        <row r="599">
          <cell r="A599" t="str">
            <v>C616918</v>
          </cell>
          <cell r="B599" t="str">
            <v>TUBAUMPE</v>
          </cell>
          <cell r="C599" t="str">
            <v>LIPUMELA</v>
          </cell>
          <cell r="D599" t="str">
            <v>GENERAL WORKER (ZAMBIA) (A1)</v>
          </cell>
          <cell r="E599" t="str">
            <v>A1</v>
          </cell>
          <cell r="F599">
            <v>23012</v>
          </cell>
          <cell r="G599">
            <v>41</v>
          </cell>
          <cell r="H599">
            <v>31931</v>
          </cell>
          <cell r="I599">
            <v>17.57</v>
          </cell>
          <cell r="J599">
            <v>5.5</v>
          </cell>
          <cell r="K599" t="str">
            <v>A1</v>
          </cell>
          <cell r="M599">
            <v>900</v>
          </cell>
          <cell r="N599" t="str">
            <v>SUPERVISOR RESEARCH (ZAMBIA) (C1)</v>
          </cell>
          <cell r="O599" t="str">
            <v>CHINYAMA,JOHN</v>
          </cell>
          <cell r="P599">
            <v>11311</v>
          </cell>
          <cell r="Q599" t="str">
            <v>AGRONOMY</v>
          </cell>
          <cell r="R599">
            <v>11451</v>
          </cell>
          <cell r="S599" t="str">
            <v>RESEARCH</v>
          </cell>
        </row>
        <row r="600">
          <cell r="A600" t="str">
            <v>C611850</v>
          </cell>
          <cell r="B600" t="str">
            <v>SAMUEL</v>
          </cell>
          <cell r="C600" t="str">
            <v>KAONDE</v>
          </cell>
          <cell r="D600" t="str">
            <v>GENERAL WORKER IRRIGATION (ZAMBIA) (A1)</v>
          </cell>
          <cell r="E600" t="str">
            <v>A1</v>
          </cell>
          <cell r="F600">
            <v>23012</v>
          </cell>
          <cell r="G600">
            <v>41</v>
          </cell>
          <cell r="H600">
            <v>30436</v>
          </cell>
          <cell r="I600">
            <v>21.67</v>
          </cell>
          <cell r="J600">
            <v>12</v>
          </cell>
          <cell r="K600" t="str">
            <v>A1</v>
          </cell>
          <cell r="M600">
            <v>862</v>
          </cell>
          <cell r="N600" t="str">
            <v>MNGR FARM (ZAMBIA) (C5)</v>
          </cell>
          <cell r="O600" t="str">
            <v>VACANT</v>
          </cell>
          <cell r="P600">
            <v>11308</v>
          </cell>
          <cell r="Q600" t="str">
            <v>CULTIVATION</v>
          </cell>
          <cell r="R600">
            <v>11436</v>
          </cell>
          <cell r="S600" t="str">
            <v>KALEYA AREA</v>
          </cell>
        </row>
        <row r="601">
          <cell r="A601" t="str">
            <v>C613092</v>
          </cell>
          <cell r="B601" t="str">
            <v>MWIIYA</v>
          </cell>
          <cell r="C601" t="str">
            <v>MUNDIYA</v>
          </cell>
          <cell r="D601" t="str">
            <v>GENERAL WORKER IRRIGATION (ZAMBIA) (A1)</v>
          </cell>
          <cell r="E601" t="str">
            <v>A1</v>
          </cell>
          <cell r="F601">
            <v>23012</v>
          </cell>
          <cell r="G601">
            <v>41</v>
          </cell>
          <cell r="H601">
            <v>30915</v>
          </cell>
          <cell r="I601">
            <v>20.36</v>
          </cell>
          <cell r="J601">
            <v>2</v>
          </cell>
          <cell r="K601" t="str">
            <v>A1</v>
          </cell>
          <cell r="M601">
            <v>754</v>
          </cell>
          <cell r="N601" t="str">
            <v>MNGR FARM (ZAMBIA) (C5)</v>
          </cell>
          <cell r="O601" t="str">
            <v>KALANGWA,ACKIM</v>
          </cell>
          <cell r="P601">
            <v>11308</v>
          </cell>
          <cell r="Q601" t="str">
            <v>CULTIVATION</v>
          </cell>
          <cell r="R601">
            <v>11434</v>
          </cell>
          <cell r="S601" t="str">
            <v>NAKAMBALA AREA</v>
          </cell>
        </row>
        <row r="602">
          <cell r="A602" t="str">
            <v>C615279</v>
          </cell>
          <cell r="B602" t="str">
            <v>LABSON</v>
          </cell>
          <cell r="C602" t="str">
            <v>SITAMO</v>
          </cell>
          <cell r="D602" t="str">
            <v>GENERAL WORKER IRRIGATION (ZAMBIA) (A1)</v>
          </cell>
          <cell r="E602" t="str">
            <v>A1</v>
          </cell>
          <cell r="F602">
            <v>23012</v>
          </cell>
          <cell r="G602">
            <v>41</v>
          </cell>
          <cell r="H602">
            <v>31463</v>
          </cell>
          <cell r="I602">
            <v>18.86</v>
          </cell>
          <cell r="J602">
            <v>33</v>
          </cell>
          <cell r="K602" t="str">
            <v>A1</v>
          </cell>
          <cell r="M602">
            <v>801</v>
          </cell>
          <cell r="N602" t="str">
            <v>MNGR FARM (ZAMBIA) (C5)</v>
          </cell>
          <cell r="O602" t="str">
            <v>NCHEEMA,KHONAH</v>
          </cell>
          <cell r="P602">
            <v>11308</v>
          </cell>
          <cell r="Q602" t="str">
            <v>CULTIVATION</v>
          </cell>
          <cell r="R602">
            <v>11437</v>
          </cell>
          <cell r="S602" t="str">
            <v>KAWAMA AREA</v>
          </cell>
        </row>
        <row r="603">
          <cell r="A603" t="str">
            <v>C617007</v>
          </cell>
          <cell r="B603" t="str">
            <v>MISHECK</v>
          </cell>
          <cell r="C603" t="str">
            <v>HAMUZEMBO</v>
          </cell>
          <cell r="D603" t="str">
            <v>GENERAL WORKER IRRIGATION (ZAMBIA) (A1)</v>
          </cell>
          <cell r="E603" t="str">
            <v>A1</v>
          </cell>
          <cell r="F603">
            <v>23012</v>
          </cell>
          <cell r="G603">
            <v>41</v>
          </cell>
          <cell r="H603">
            <v>31989</v>
          </cell>
          <cell r="I603">
            <v>17.41</v>
          </cell>
          <cell r="J603">
            <v>27.5</v>
          </cell>
          <cell r="K603" t="str">
            <v>A1</v>
          </cell>
          <cell r="M603">
            <v>877</v>
          </cell>
          <cell r="N603" t="str">
            <v>MNGR FARM (ZAMBIA) (C5)</v>
          </cell>
          <cell r="O603" t="str">
            <v>SIAKALIMA,FELIX NG'ANDU</v>
          </cell>
          <cell r="P603">
            <v>11308</v>
          </cell>
          <cell r="Q603" t="str">
            <v>CULTIVATION</v>
          </cell>
          <cell r="R603">
            <v>11436</v>
          </cell>
          <cell r="S603" t="str">
            <v>KALEYA AREA</v>
          </cell>
        </row>
        <row r="604">
          <cell r="A604" t="str">
            <v>C618415</v>
          </cell>
          <cell r="B604" t="str">
            <v>KENNETH</v>
          </cell>
          <cell r="C604" t="str">
            <v>MWAAMBWA</v>
          </cell>
          <cell r="D604" t="str">
            <v>GENERAL WORKER IRRIGATION (ZAMBIA) (A1)</v>
          </cell>
          <cell r="E604" t="str">
            <v>A1</v>
          </cell>
          <cell r="F604">
            <v>23012</v>
          </cell>
          <cell r="G604">
            <v>41</v>
          </cell>
          <cell r="H604">
            <v>33787</v>
          </cell>
          <cell r="I604">
            <v>12.49</v>
          </cell>
          <cell r="J604">
            <v>26</v>
          </cell>
          <cell r="K604" t="str">
            <v>A1</v>
          </cell>
          <cell r="M604">
            <v>770</v>
          </cell>
          <cell r="N604" t="str">
            <v>MNGR FARM (ZAMBIA) (C5)</v>
          </cell>
          <cell r="O604" t="str">
            <v>KADEMAUNGA,MALAYA</v>
          </cell>
          <cell r="P604">
            <v>11308</v>
          </cell>
          <cell r="Q604" t="str">
            <v>CULTIVATION</v>
          </cell>
          <cell r="R604">
            <v>11434</v>
          </cell>
          <cell r="S604" t="str">
            <v>NAKAMBALA AREA</v>
          </cell>
        </row>
        <row r="605">
          <cell r="A605" t="str">
            <v>C616701</v>
          </cell>
          <cell r="B605" t="str">
            <v>OLIVER</v>
          </cell>
          <cell r="C605" t="str">
            <v>MWEEMBA</v>
          </cell>
          <cell r="D605" t="str">
            <v>DRIVER TRACTOR (ZAMBIA)</v>
          </cell>
          <cell r="E605" t="str">
            <v>A1</v>
          </cell>
          <cell r="F605">
            <v>23377</v>
          </cell>
          <cell r="G605">
            <v>40</v>
          </cell>
          <cell r="H605">
            <v>31481</v>
          </cell>
          <cell r="I605">
            <v>18.8</v>
          </cell>
          <cell r="J605">
            <v>25</v>
          </cell>
          <cell r="K605" t="str">
            <v>A1</v>
          </cell>
          <cell r="M605">
            <v>816</v>
          </cell>
          <cell r="N605" t="str">
            <v>MNGR AREA (ZAMBIA) (D1)</v>
          </cell>
          <cell r="O605" t="str">
            <v>MULEYA,GRAVES SICHONI</v>
          </cell>
          <cell r="P605">
            <v>11308</v>
          </cell>
          <cell r="Q605" t="str">
            <v>CULTIVATION</v>
          </cell>
          <cell r="R605">
            <v>11439</v>
          </cell>
          <cell r="S605" t="str">
            <v>CHUULA AREA</v>
          </cell>
        </row>
        <row r="606">
          <cell r="A606" t="str">
            <v>C546058</v>
          </cell>
          <cell r="B606" t="str">
            <v>FRED</v>
          </cell>
          <cell r="C606" t="str">
            <v>PHIRI</v>
          </cell>
          <cell r="D606" t="str">
            <v>GENERAL WORKER (ZAMBIA)</v>
          </cell>
          <cell r="E606" t="str">
            <v>A1</v>
          </cell>
          <cell r="F606">
            <v>23446</v>
          </cell>
          <cell r="G606">
            <v>40</v>
          </cell>
          <cell r="H606">
            <v>38101</v>
          </cell>
          <cell r="I606">
            <v>0.68</v>
          </cell>
          <cell r="J606">
            <v>12</v>
          </cell>
          <cell r="K606" t="str">
            <v>A1</v>
          </cell>
          <cell r="M606">
            <v>4437</v>
          </cell>
          <cell r="N606" t="str">
            <v>MNGR FARM (ZAMBIA) (C5)</v>
          </cell>
          <cell r="O606" t="str">
            <v>SIAKALIMA,FELIX NG'ANDU</v>
          </cell>
          <cell r="P606">
            <v>11308</v>
          </cell>
          <cell r="Q606" t="str">
            <v>CULTIVATION</v>
          </cell>
          <cell r="R606">
            <v>11436</v>
          </cell>
          <cell r="S606" t="str">
            <v>KALEYA AREA</v>
          </cell>
        </row>
        <row r="607">
          <cell r="A607" t="str">
            <v>C613067</v>
          </cell>
          <cell r="B607" t="str">
            <v>DAVID</v>
          </cell>
          <cell r="C607" t="str">
            <v>HANKOMBO</v>
          </cell>
          <cell r="D607" t="str">
            <v>GENERAL WORKER (ZAMBIA) (A1)</v>
          </cell>
          <cell r="E607" t="str">
            <v>A1</v>
          </cell>
          <cell r="F607">
            <v>23377</v>
          </cell>
          <cell r="G607">
            <v>40</v>
          </cell>
          <cell r="H607">
            <v>30881</v>
          </cell>
          <cell r="I607">
            <v>20.45</v>
          </cell>
          <cell r="J607">
            <v>30.5</v>
          </cell>
          <cell r="K607" t="str">
            <v>A1</v>
          </cell>
          <cell r="M607">
            <v>889</v>
          </cell>
          <cell r="N607" t="str">
            <v>SUPERVISOR RESEARCH (ZAMBIA) (C1)</v>
          </cell>
          <cell r="O607" t="str">
            <v>MUMBA,PAUL</v>
          </cell>
          <cell r="P607">
            <v>11311</v>
          </cell>
          <cell r="Q607" t="str">
            <v>AGRONOMY</v>
          </cell>
          <cell r="R607">
            <v>11451</v>
          </cell>
          <cell r="S607" t="str">
            <v>RESEARCH</v>
          </cell>
        </row>
        <row r="608">
          <cell r="A608" t="str">
            <v>C616878</v>
          </cell>
          <cell r="B608" t="str">
            <v>NJEULU</v>
          </cell>
          <cell r="C608" t="str">
            <v>KAPANDA</v>
          </cell>
          <cell r="D608" t="str">
            <v>GENERAL WORKER (ZAMBIA) (A1)</v>
          </cell>
          <cell r="E608" t="str">
            <v>A1</v>
          </cell>
          <cell r="F608">
            <v>23377</v>
          </cell>
          <cell r="G608">
            <v>40</v>
          </cell>
          <cell r="H608">
            <v>31918</v>
          </cell>
          <cell r="I608">
            <v>17.61</v>
          </cell>
          <cell r="J608">
            <v>15</v>
          </cell>
          <cell r="K608" t="str">
            <v>A1</v>
          </cell>
          <cell r="M608">
            <v>891</v>
          </cell>
          <cell r="N608" t="str">
            <v>SUPERVISOR RESEARCH (ZAMBIA) (C1)</v>
          </cell>
          <cell r="O608" t="str">
            <v>MUMBA,PAUL</v>
          </cell>
          <cell r="P608">
            <v>11311</v>
          </cell>
          <cell r="Q608" t="str">
            <v>AGRONOMY</v>
          </cell>
          <cell r="R608">
            <v>11451</v>
          </cell>
          <cell r="S608" t="str">
            <v>RESEARCH</v>
          </cell>
        </row>
        <row r="609">
          <cell r="A609" t="str">
            <v>C615349</v>
          </cell>
          <cell r="B609" t="str">
            <v>FRANCIS</v>
          </cell>
          <cell r="C609" t="str">
            <v>MWIINGA</v>
          </cell>
          <cell r="D609" t="str">
            <v>GENERAL WORKER IRRIGATION (ZAMBIA) (A1)</v>
          </cell>
          <cell r="E609" t="str">
            <v>A1</v>
          </cell>
          <cell r="F609">
            <v>23658</v>
          </cell>
          <cell r="G609">
            <v>40</v>
          </cell>
          <cell r="H609">
            <v>31467</v>
          </cell>
          <cell r="I609">
            <v>18.850000000000001</v>
          </cell>
          <cell r="J609">
            <v>16</v>
          </cell>
          <cell r="K609" t="str">
            <v>A1</v>
          </cell>
          <cell r="M609">
            <v>764</v>
          </cell>
          <cell r="N609" t="str">
            <v>MNGR FARM (ZAMBIA) (C5)</v>
          </cell>
          <cell r="O609" t="str">
            <v>KABANJE,L. NG'ANDU</v>
          </cell>
          <cell r="P609">
            <v>11308</v>
          </cell>
          <cell r="Q609" t="str">
            <v>CULTIVATION</v>
          </cell>
          <cell r="R609">
            <v>11434</v>
          </cell>
          <cell r="S609" t="str">
            <v>NAKAMBALA AREA</v>
          </cell>
        </row>
        <row r="610">
          <cell r="A610" t="str">
            <v>C616770</v>
          </cell>
          <cell r="B610" t="str">
            <v>DAVID</v>
          </cell>
          <cell r="C610" t="str">
            <v>SILOKA</v>
          </cell>
          <cell r="D610" t="str">
            <v>GENERAL WORKER IRRIGATION (ZAMBIA) (A1)</v>
          </cell>
          <cell r="E610" t="str">
            <v>A1</v>
          </cell>
          <cell r="F610">
            <v>23377</v>
          </cell>
          <cell r="G610">
            <v>40</v>
          </cell>
          <cell r="H610">
            <v>31484</v>
          </cell>
          <cell r="I610">
            <v>18.79</v>
          </cell>
          <cell r="J610">
            <v>3</v>
          </cell>
          <cell r="K610" t="str">
            <v>A1</v>
          </cell>
          <cell r="M610">
            <v>820</v>
          </cell>
          <cell r="N610" t="str">
            <v>MNGR FARM (ZAMBIA) (C5)</v>
          </cell>
          <cell r="O610" t="str">
            <v>SILUNGWE,MAYBIN C.</v>
          </cell>
          <cell r="P610">
            <v>11308</v>
          </cell>
          <cell r="Q610" t="str">
            <v>CULTIVATION</v>
          </cell>
          <cell r="R610">
            <v>11439</v>
          </cell>
          <cell r="S610" t="str">
            <v>CHUULA AREA</v>
          </cell>
        </row>
        <row r="611">
          <cell r="A611" t="str">
            <v>C618628</v>
          </cell>
          <cell r="B611" t="str">
            <v>PHINIAS</v>
          </cell>
          <cell r="C611" t="str">
            <v>MOONGA</v>
          </cell>
          <cell r="D611" t="str">
            <v>GENERAL WORKER IRRIGATION (ZAMBIA) (A1)</v>
          </cell>
          <cell r="E611" t="str">
            <v>A1</v>
          </cell>
          <cell r="F611">
            <v>23377</v>
          </cell>
          <cell r="G611">
            <v>40</v>
          </cell>
          <cell r="H611">
            <v>34213</v>
          </cell>
          <cell r="I611">
            <v>11.33</v>
          </cell>
          <cell r="J611">
            <v>19</v>
          </cell>
          <cell r="K611" t="str">
            <v>A1</v>
          </cell>
          <cell r="M611">
            <v>867</v>
          </cell>
          <cell r="N611" t="str">
            <v>MNGR FARM (ZAMBIA) (C5)</v>
          </cell>
          <cell r="O611" t="str">
            <v>VACANT</v>
          </cell>
          <cell r="P611">
            <v>11308</v>
          </cell>
          <cell r="Q611" t="str">
            <v>CULTIVATION</v>
          </cell>
          <cell r="R611">
            <v>11436</v>
          </cell>
          <cell r="S611" t="str">
            <v>KALEYA AREA</v>
          </cell>
        </row>
        <row r="612">
          <cell r="A612" t="str">
            <v>C618921</v>
          </cell>
          <cell r="B612" t="str">
            <v>DOUGLAS</v>
          </cell>
          <cell r="C612" t="str">
            <v>MWEEMBA</v>
          </cell>
          <cell r="D612" t="str">
            <v>GENERAL WORKER IRRIGATION (ZAMBIA) (A1)</v>
          </cell>
          <cell r="E612" t="str">
            <v>A1</v>
          </cell>
          <cell r="F612">
            <v>23382</v>
          </cell>
          <cell r="G612">
            <v>40</v>
          </cell>
          <cell r="H612">
            <v>35397</v>
          </cell>
          <cell r="I612">
            <v>8.09</v>
          </cell>
          <cell r="J612">
            <v>20.5</v>
          </cell>
          <cell r="K612" t="str">
            <v>A1</v>
          </cell>
          <cell r="M612">
            <v>846</v>
          </cell>
          <cell r="N612" t="str">
            <v>MNGR FARM (ZAMBIA) (C5)</v>
          </cell>
          <cell r="O612" t="str">
            <v>VACANT</v>
          </cell>
          <cell r="P612">
            <v>11308</v>
          </cell>
          <cell r="Q612" t="str">
            <v>CULTIVATION</v>
          </cell>
          <cell r="R612">
            <v>11436</v>
          </cell>
          <cell r="S612" t="str">
            <v>KALEYA AREA</v>
          </cell>
        </row>
        <row r="613">
          <cell r="A613" t="str">
            <v>C618962</v>
          </cell>
          <cell r="B613" t="str">
            <v>VINCENT N</v>
          </cell>
          <cell r="C613" t="str">
            <v>MOOYO</v>
          </cell>
          <cell r="D613" t="str">
            <v>OPERATOR MOWER (ZAMBIA) (A2)</v>
          </cell>
          <cell r="E613" t="str">
            <v>A1</v>
          </cell>
          <cell r="F613">
            <v>23416</v>
          </cell>
          <cell r="G613">
            <v>40</v>
          </cell>
          <cell r="H613">
            <v>35871</v>
          </cell>
          <cell r="I613">
            <v>6.78</v>
          </cell>
          <cell r="J613">
            <v>11</v>
          </cell>
          <cell r="K613" t="str">
            <v>A2</v>
          </cell>
          <cell r="M613">
            <v>921</v>
          </cell>
          <cell r="N613" t="str">
            <v>CAPITAO PARKS &amp; GARDENS (ZAMBIA) (A3)</v>
          </cell>
          <cell r="O613" t="str">
            <v>HAMACHILA,JAMES</v>
          </cell>
          <cell r="P613">
            <v>11311</v>
          </cell>
          <cell r="Q613" t="str">
            <v>AGRONOMY</v>
          </cell>
          <cell r="R613">
            <v>11449</v>
          </cell>
          <cell r="S613" t="str">
            <v>PARKS &amp; GARDENS</v>
          </cell>
        </row>
        <row r="614">
          <cell r="A614" t="str">
            <v>C831747</v>
          </cell>
          <cell r="B614" t="str">
            <v>CONTRED</v>
          </cell>
          <cell r="C614" t="str">
            <v>HATUKUPA</v>
          </cell>
          <cell r="D614" t="str">
            <v>GENERAL WORKER (ZAMBIA)</v>
          </cell>
          <cell r="E614" t="str">
            <v>A1</v>
          </cell>
          <cell r="F614">
            <v>23747</v>
          </cell>
          <cell r="G614">
            <v>39</v>
          </cell>
          <cell r="H614">
            <v>37603</v>
          </cell>
          <cell r="I614">
            <v>2.04</v>
          </cell>
          <cell r="J614">
            <v>0</v>
          </cell>
          <cell r="K614" t="str">
            <v>A1</v>
          </cell>
          <cell r="M614">
            <v>5817</v>
          </cell>
          <cell r="N614" t="str">
            <v>FOREMAN PARKS &amp; GARDENS (ZAMBIA) (C3)</v>
          </cell>
          <cell r="O614" t="str">
            <v>KUMOYO,KUMOYO</v>
          </cell>
          <cell r="P614">
            <v>11311</v>
          </cell>
          <cell r="Q614" t="str">
            <v>AGRONOMY</v>
          </cell>
          <cell r="R614">
            <v>11449</v>
          </cell>
          <cell r="S614" t="str">
            <v>PARKS &amp; GARDENS</v>
          </cell>
        </row>
        <row r="615">
          <cell r="A615" t="str">
            <v>C832332</v>
          </cell>
          <cell r="B615" t="str">
            <v>MAINAH</v>
          </cell>
          <cell r="C615" t="str">
            <v>SOKESI</v>
          </cell>
          <cell r="D615" t="str">
            <v>GENERAL WORKER (ZAMBIA)</v>
          </cell>
          <cell r="E615" t="str">
            <v>A1</v>
          </cell>
          <cell r="F615">
            <v>23743</v>
          </cell>
          <cell r="G615">
            <v>39</v>
          </cell>
          <cell r="H615">
            <v>38261</v>
          </cell>
          <cell r="I615">
            <v>0.24</v>
          </cell>
          <cell r="J615">
            <v>6</v>
          </cell>
          <cell r="K615" t="str">
            <v>A1</v>
          </cell>
          <cell r="M615">
            <v>5797</v>
          </cell>
          <cell r="N615" t="str">
            <v>AGRONOMIST CROP (ZAMBIA) (C5)</v>
          </cell>
          <cell r="O615" t="str">
            <v>KUNDA,BELON</v>
          </cell>
          <cell r="P615">
            <v>11311</v>
          </cell>
          <cell r="Q615" t="str">
            <v>AGRONOMY</v>
          </cell>
          <cell r="R615">
            <v>11451</v>
          </cell>
          <cell r="S615" t="str">
            <v>RESEARCH</v>
          </cell>
        </row>
        <row r="616">
          <cell r="A616" t="str">
            <v>C616880</v>
          </cell>
          <cell r="B616" t="str">
            <v>KEVIN</v>
          </cell>
          <cell r="C616" t="str">
            <v>HAKAABA</v>
          </cell>
          <cell r="D616" t="str">
            <v>GENERAL WORKER (ZAMBIA) (A1)</v>
          </cell>
          <cell r="E616" t="str">
            <v>A1</v>
          </cell>
          <cell r="F616">
            <v>23743</v>
          </cell>
          <cell r="G616">
            <v>39</v>
          </cell>
          <cell r="H616">
            <v>30092</v>
          </cell>
          <cell r="I616">
            <v>22.61</v>
          </cell>
          <cell r="J616">
            <v>21</v>
          </cell>
          <cell r="K616" t="str">
            <v>A1</v>
          </cell>
          <cell r="M616">
            <v>892</v>
          </cell>
          <cell r="N616" t="str">
            <v>SUPERVISOR RESEARCH (ZAMBIA) (C1)</v>
          </cell>
          <cell r="O616" t="str">
            <v>MUMBA,PAUL</v>
          </cell>
          <cell r="P616">
            <v>11311</v>
          </cell>
          <cell r="Q616" t="str">
            <v>AGRONOMY</v>
          </cell>
          <cell r="R616">
            <v>11451</v>
          </cell>
          <cell r="S616" t="str">
            <v>RESEARCH</v>
          </cell>
        </row>
        <row r="617">
          <cell r="A617" t="str">
            <v>C615839</v>
          </cell>
          <cell r="B617" t="str">
            <v>ELLY</v>
          </cell>
          <cell r="C617" t="str">
            <v>MWIINGA</v>
          </cell>
          <cell r="D617" t="str">
            <v>GENERAL WORKER IRRIGATION (ZAMBIA) (A1)</v>
          </cell>
          <cell r="E617" t="str">
            <v>A1</v>
          </cell>
          <cell r="F617">
            <v>23743</v>
          </cell>
          <cell r="G617">
            <v>39</v>
          </cell>
          <cell r="H617">
            <v>31749</v>
          </cell>
          <cell r="I617">
            <v>18.07</v>
          </cell>
          <cell r="J617">
            <v>33.5</v>
          </cell>
          <cell r="K617" t="str">
            <v>A1</v>
          </cell>
          <cell r="M617">
            <v>751</v>
          </cell>
          <cell r="N617" t="str">
            <v>MNGR FARM (ZAMBIA) (C5)</v>
          </cell>
          <cell r="O617" t="str">
            <v>KALANGWA,ACKIM</v>
          </cell>
          <cell r="P617">
            <v>11308</v>
          </cell>
          <cell r="Q617" t="str">
            <v>CULTIVATION</v>
          </cell>
          <cell r="R617">
            <v>11434</v>
          </cell>
          <cell r="S617" t="str">
            <v>NAKAMBALA AREA</v>
          </cell>
        </row>
        <row r="618">
          <cell r="A618" t="str">
            <v>C616884</v>
          </cell>
          <cell r="B618" t="str">
            <v>BORNFACE</v>
          </cell>
          <cell r="C618" t="str">
            <v>SIANGA</v>
          </cell>
          <cell r="D618" t="str">
            <v>GENERAL WORKER IRRIGATION (ZAMBIA) (A1)</v>
          </cell>
          <cell r="E618" t="str">
            <v>A1</v>
          </cell>
          <cell r="F618">
            <v>23894</v>
          </cell>
          <cell r="G618">
            <v>39</v>
          </cell>
          <cell r="H618">
            <v>31898</v>
          </cell>
          <cell r="I618">
            <v>17.66</v>
          </cell>
          <cell r="J618">
            <v>1.5</v>
          </cell>
          <cell r="K618" t="str">
            <v>A1</v>
          </cell>
          <cell r="M618">
            <v>847</v>
          </cell>
          <cell r="N618" t="str">
            <v>MNGR FARM (ZAMBIA) (C5)</v>
          </cell>
          <cell r="O618" t="str">
            <v>VACANT</v>
          </cell>
          <cell r="P618">
            <v>11308</v>
          </cell>
          <cell r="Q618" t="str">
            <v>CULTIVATION</v>
          </cell>
          <cell r="R618">
            <v>11436</v>
          </cell>
          <cell r="S618" t="str">
            <v>KALEYA AREA</v>
          </cell>
        </row>
        <row r="619">
          <cell r="A619" t="str">
            <v>C618581</v>
          </cell>
          <cell r="B619" t="str">
            <v>STRUGGLER</v>
          </cell>
          <cell r="C619" t="str">
            <v>SYAKUMBILA</v>
          </cell>
          <cell r="D619" t="str">
            <v>GENERAL WORKER IRRIGATION (ZAMBIA) (A1)</v>
          </cell>
          <cell r="E619" t="str">
            <v>A1</v>
          </cell>
          <cell r="F619">
            <v>23743</v>
          </cell>
          <cell r="G619">
            <v>39</v>
          </cell>
          <cell r="H619">
            <v>34107</v>
          </cell>
          <cell r="I619">
            <v>11.61</v>
          </cell>
          <cell r="J619">
            <v>24.5</v>
          </cell>
          <cell r="K619" t="str">
            <v>A1</v>
          </cell>
          <cell r="M619">
            <v>812</v>
          </cell>
          <cell r="N619" t="str">
            <v>MNGR FARM (ZAMBIA) (C5)</v>
          </cell>
          <cell r="O619" t="str">
            <v>SILUNGWE,MAYBIN C.</v>
          </cell>
          <cell r="P619">
            <v>11308</v>
          </cell>
          <cell r="Q619" t="str">
            <v>CULTIVATION</v>
          </cell>
          <cell r="R619">
            <v>11439</v>
          </cell>
          <cell r="S619" t="str">
            <v>CHUULA AREA</v>
          </cell>
        </row>
        <row r="620">
          <cell r="A620" t="str">
            <v>C615327</v>
          </cell>
          <cell r="B620" t="str">
            <v>CLOUD</v>
          </cell>
          <cell r="C620" t="str">
            <v>CHIBUKA</v>
          </cell>
          <cell r="D620" t="str">
            <v>DRIVER TRACTOR (ZAMBIA) (B1)</v>
          </cell>
          <cell r="E620" t="str">
            <v>A1</v>
          </cell>
          <cell r="F620">
            <v>24392</v>
          </cell>
          <cell r="G620">
            <v>38</v>
          </cell>
          <cell r="H620">
            <v>31472</v>
          </cell>
          <cell r="I620">
            <v>18.829999999999998</v>
          </cell>
          <cell r="J620">
            <v>7.5</v>
          </cell>
          <cell r="K620" t="str">
            <v>A1</v>
          </cell>
          <cell r="M620">
            <v>918</v>
          </cell>
          <cell r="N620" t="str">
            <v>SUPERVISOR PARKS &amp; GARDENS (ZAMBIA) (B4)</v>
          </cell>
          <cell r="O620" t="str">
            <v>MONZE,HAGWAMUNA</v>
          </cell>
          <cell r="P620">
            <v>11311</v>
          </cell>
          <cell r="Q620" t="str">
            <v>AGRONOMY</v>
          </cell>
          <cell r="R620">
            <v>11449</v>
          </cell>
          <cell r="S620" t="str">
            <v>PARKS &amp; GARDENS</v>
          </cell>
        </row>
        <row r="621">
          <cell r="A621" t="str">
            <v>C614084</v>
          </cell>
          <cell r="B621" t="str">
            <v>BENSON</v>
          </cell>
          <cell r="C621" t="str">
            <v>MALICHI</v>
          </cell>
          <cell r="D621" t="str">
            <v>GENERAL WORKER (ZAMBIA) (A1)</v>
          </cell>
          <cell r="E621" t="str">
            <v>A1</v>
          </cell>
          <cell r="F621">
            <v>24108</v>
          </cell>
          <cell r="G621">
            <v>38</v>
          </cell>
          <cell r="H621">
            <v>30803</v>
          </cell>
          <cell r="I621">
            <v>20.66</v>
          </cell>
          <cell r="J621">
            <v>12.5</v>
          </cell>
          <cell r="K621" t="str">
            <v>A1</v>
          </cell>
          <cell r="M621">
            <v>907</v>
          </cell>
          <cell r="N621" t="str">
            <v>CAPITAO PARKS &amp; GARDENS (ZAMBIA) (A3)</v>
          </cell>
          <cell r="O621" t="str">
            <v>MWEENE,PATRICK</v>
          </cell>
          <cell r="P621">
            <v>11311</v>
          </cell>
          <cell r="Q621" t="str">
            <v>AGRONOMY</v>
          </cell>
          <cell r="R621">
            <v>11449</v>
          </cell>
          <cell r="S621" t="str">
            <v>PARKS &amp; GARDENS</v>
          </cell>
        </row>
        <row r="622">
          <cell r="A622" t="str">
            <v>C617453</v>
          </cell>
          <cell r="B622" t="str">
            <v>MUNSAKA</v>
          </cell>
          <cell r="C622" t="str">
            <v>HANKOMONE</v>
          </cell>
          <cell r="D622" t="str">
            <v>GENERAL WORKER (ZAMBIA) (A1)</v>
          </cell>
          <cell r="E622" t="str">
            <v>A1</v>
          </cell>
          <cell r="F622">
            <v>24108</v>
          </cell>
          <cell r="G622">
            <v>38</v>
          </cell>
          <cell r="H622">
            <v>32629</v>
          </cell>
          <cell r="I622">
            <v>15.66</v>
          </cell>
          <cell r="J622">
            <v>31</v>
          </cell>
          <cell r="K622" t="str">
            <v>A3</v>
          </cell>
          <cell r="M622">
            <v>609</v>
          </cell>
          <cell r="N622" t="str">
            <v>CAPITAO PARKS &amp; GARDENS (ZAMBIA) (A3)</v>
          </cell>
          <cell r="O622" t="str">
            <v>MWEENE,PATRICK</v>
          </cell>
          <cell r="P622">
            <v>11311</v>
          </cell>
          <cell r="Q622" t="str">
            <v>AGRONOMY</v>
          </cell>
          <cell r="R622">
            <v>11449</v>
          </cell>
          <cell r="S622" t="str">
            <v>PARKS &amp; GARDENS</v>
          </cell>
        </row>
        <row r="623">
          <cell r="A623" t="str">
            <v>C617402</v>
          </cell>
          <cell r="B623" t="str">
            <v>CHARLES</v>
          </cell>
          <cell r="C623" t="str">
            <v>MILAMBO</v>
          </cell>
          <cell r="D623" t="str">
            <v>GENERAL WORKER IRRIGATION (ZAMBIA) (A1)</v>
          </cell>
          <cell r="E623" t="str">
            <v>A1</v>
          </cell>
          <cell r="F623">
            <v>24244</v>
          </cell>
          <cell r="G623">
            <v>38</v>
          </cell>
          <cell r="H623">
            <v>32594</v>
          </cell>
          <cell r="I623">
            <v>15.76</v>
          </cell>
          <cell r="J623">
            <v>27</v>
          </cell>
          <cell r="K623" t="str">
            <v>A1</v>
          </cell>
          <cell r="M623">
            <v>917</v>
          </cell>
          <cell r="N623" t="str">
            <v>MNGR FARM (ZAMBIA) (C5)</v>
          </cell>
          <cell r="O623" t="str">
            <v>VACANT</v>
          </cell>
          <cell r="P623">
            <v>11308</v>
          </cell>
          <cell r="Q623" t="str">
            <v>CULTIVATION</v>
          </cell>
          <cell r="R623">
            <v>11436</v>
          </cell>
          <cell r="S623" t="str">
            <v>KALEYA AREA</v>
          </cell>
        </row>
        <row r="624">
          <cell r="A624" t="str">
            <v>C618380</v>
          </cell>
          <cell r="B624" t="str">
            <v>MODIFY</v>
          </cell>
          <cell r="C624" t="str">
            <v>MBOOZI</v>
          </cell>
          <cell r="D624" t="str">
            <v>GENERAL WORKER IRRIGATION (ZAMBIA) (A1)</v>
          </cell>
          <cell r="E624" t="str">
            <v>A1</v>
          </cell>
          <cell r="F624">
            <v>24108</v>
          </cell>
          <cell r="G624">
            <v>38</v>
          </cell>
          <cell r="H624">
            <v>33780</v>
          </cell>
          <cell r="I624">
            <v>12.51</v>
          </cell>
          <cell r="J624">
            <v>30</v>
          </cell>
          <cell r="K624" t="str">
            <v>A1</v>
          </cell>
          <cell r="M624">
            <v>836</v>
          </cell>
          <cell r="N624" t="str">
            <v>MNGR FARM (ZAMBIA) (C5)</v>
          </cell>
          <cell r="O624" t="str">
            <v>SINKALA,SAINI</v>
          </cell>
          <cell r="P624">
            <v>11308</v>
          </cell>
          <cell r="Q624" t="str">
            <v>CULTIVATION</v>
          </cell>
          <cell r="R624">
            <v>11439</v>
          </cell>
          <cell r="S624" t="str">
            <v>CHUULA AREA</v>
          </cell>
        </row>
        <row r="625">
          <cell r="A625" t="str">
            <v>C618416</v>
          </cell>
          <cell r="B625" t="str">
            <v>JUSTINE</v>
          </cell>
          <cell r="C625" t="str">
            <v>HACHIPOLA</v>
          </cell>
          <cell r="D625" t="str">
            <v>GENERAL WORKER IRRIGATION (ZAMBIA) (A1)</v>
          </cell>
          <cell r="E625" t="str">
            <v>A1</v>
          </cell>
          <cell r="F625">
            <v>24108</v>
          </cell>
          <cell r="G625">
            <v>38</v>
          </cell>
          <cell r="H625">
            <v>33787</v>
          </cell>
          <cell r="I625">
            <v>12.49</v>
          </cell>
          <cell r="J625">
            <v>33.5</v>
          </cell>
          <cell r="K625" t="str">
            <v>A1</v>
          </cell>
          <cell r="M625">
            <v>773</v>
          </cell>
          <cell r="N625" t="str">
            <v>MNGR FARM (ZAMBIA) (C5)</v>
          </cell>
          <cell r="O625" t="str">
            <v>MPOLOMOKA,CHRISTOPHER</v>
          </cell>
          <cell r="P625">
            <v>11308</v>
          </cell>
          <cell r="Q625" t="str">
            <v>CULTIVATION</v>
          </cell>
          <cell r="R625">
            <v>11434</v>
          </cell>
          <cell r="S625" t="str">
            <v>NAKAMBALA AREA</v>
          </cell>
        </row>
        <row r="626">
          <cell r="A626" t="str">
            <v>C831765</v>
          </cell>
          <cell r="B626" t="str">
            <v>MATE</v>
          </cell>
          <cell r="C626" t="str">
            <v>MUCHANA</v>
          </cell>
          <cell r="D626" t="str">
            <v>GENERAL WORKER (ZAMBIA)</v>
          </cell>
          <cell r="E626" t="str">
            <v>A1</v>
          </cell>
          <cell r="F626">
            <v>24543</v>
          </cell>
          <cell r="G626">
            <v>37</v>
          </cell>
          <cell r="H626">
            <v>37624</v>
          </cell>
          <cell r="I626">
            <v>1.99</v>
          </cell>
          <cell r="J626">
            <v>0</v>
          </cell>
          <cell r="K626" t="str">
            <v>A1</v>
          </cell>
          <cell r="M626">
            <v>5819</v>
          </cell>
          <cell r="N626" t="str">
            <v>FOREMAN PARKS &amp; GARDENS (ZAMBIA) (C3)</v>
          </cell>
          <cell r="O626" t="str">
            <v>KUMOYO,KUMOYO</v>
          </cell>
          <cell r="P626">
            <v>11311</v>
          </cell>
          <cell r="Q626" t="str">
            <v>AGRONOMY</v>
          </cell>
          <cell r="R626">
            <v>11449</v>
          </cell>
          <cell r="S626" t="str">
            <v>PARKS &amp; GARDENS</v>
          </cell>
        </row>
        <row r="627">
          <cell r="A627" t="str">
            <v>C831792</v>
          </cell>
          <cell r="B627" t="str">
            <v>DENNIS</v>
          </cell>
          <cell r="C627" t="str">
            <v>MUSONDA</v>
          </cell>
          <cell r="D627" t="str">
            <v>GENERAL WORKER (ZAMBIA)</v>
          </cell>
          <cell r="E627" t="str">
            <v>A1</v>
          </cell>
          <cell r="F627">
            <v>24659</v>
          </cell>
          <cell r="G627">
            <v>37</v>
          </cell>
          <cell r="H627">
            <v>37624</v>
          </cell>
          <cell r="I627">
            <v>1.99</v>
          </cell>
          <cell r="J627">
            <v>0</v>
          </cell>
          <cell r="K627" t="str">
            <v>A1</v>
          </cell>
          <cell r="M627">
            <v>4911</v>
          </cell>
          <cell r="N627" t="str">
            <v>FOREMAN PARKS &amp; GARDENS (ZAMBIA) (C3)</v>
          </cell>
          <cell r="O627" t="str">
            <v>KUMOYO,KUMOYO</v>
          </cell>
          <cell r="P627">
            <v>11311</v>
          </cell>
          <cell r="Q627" t="str">
            <v>AGRONOMY</v>
          </cell>
          <cell r="R627">
            <v>11449</v>
          </cell>
          <cell r="S627" t="str">
            <v>PARKS &amp; GARDENS</v>
          </cell>
        </row>
        <row r="628">
          <cell r="A628" t="str">
            <v>C832300</v>
          </cell>
          <cell r="B628" t="str">
            <v>SIKENDWA</v>
          </cell>
          <cell r="C628" t="str">
            <v>MUBITA</v>
          </cell>
          <cell r="D628" t="str">
            <v>GENERAL WORKER (ZAMBIA)</v>
          </cell>
          <cell r="E628" t="str">
            <v>A1</v>
          </cell>
          <cell r="F628">
            <v>24473</v>
          </cell>
          <cell r="G628">
            <v>37</v>
          </cell>
          <cell r="H628">
            <v>38261</v>
          </cell>
          <cell r="I628">
            <v>0.24</v>
          </cell>
          <cell r="J628">
            <v>6</v>
          </cell>
          <cell r="K628" t="str">
            <v>A1</v>
          </cell>
          <cell r="M628">
            <v>5759</v>
          </cell>
          <cell r="N628" t="str">
            <v>AGRONOMIST CROP (ZAMBIA) (C5)</v>
          </cell>
          <cell r="O628" t="str">
            <v>KUNDA,BELON</v>
          </cell>
          <cell r="P628">
            <v>11311</v>
          </cell>
          <cell r="Q628" t="str">
            <v>AGRONOMY</v>
          </cell>
          <cell r="R628">
            <v>11451</v>
          </cell>
          <cell r="S628" t="str">
            <v>RESEARCH</v>
          </cell>
        </row>
        <row r="629">
          <cell r="A629" t="str">
            <v>C618040</v>
          </cell>
          <cell r="B629" t="str">
            <v>WAMUNYIMA</v>
          </cell>
          <cell r="C629" t="str">
            <v>TEBUHO</v>
          </cell>
          <cell r="D629" t="str">
            <v>GENERAL WORKER (ZAMBIA) (A1)</v>
          </cell>
          <cell r="E629" t="str">
            <v>A1</v>
          </cell>
          <cell r="F629">
            <v>24577</v>
          </cell>
          <cell r="G629">
            <v>37</v>
          </cell>
          <cell r="H629">
            <v>33255</v>
          </cell>
          <cell r="I629">
            <v>13.95</v>
          </cell>
          <cell r="J629">
            <v>35.5</v>
          </cell>
          <cell r="K629" t="str">
            <v>A1</v>
          </cell>
          <cell r="M629">
            <v>906</v>
          </cell>
          <cell r="N629" t="str">
            <v>SUPERVISOR RESEARCH (ZAMBIA) (C1)</v>
          </cell>
          <cell r="O629" t="str">
            <v>CHINYAMA,JOHN</v>
          </cell>
          <cell r="P629">
            <v>11311</v>
          </cell>
          <cell r="Q629" t="str">
            <v>AGRONOMY</v>
          </cell>
          <cell r="R629">
            <v>11451</v>
          </cell>
          <cell r="S629" t="str">
            <v>RESEARCH</v>
          </cell>
        </row>
        <row r="630">
          <cell r="A630" t="str">
            <v>C618042</v>
          </cell>
          <cell r="B630" t="str">
            <v>DAVID</v>
          </cell>
          <cell r="C630" t="str">
            <v>CHEELO</v>
          </cell>
          <cell r="D630" t="str">
            <v>GENERAL WORKER (ZAMBIA) (A1)</v>
          </cell>
          <cell r="E630" t="str">
            <v>A1</v>
          </cell>
          <cell r="F630">
            <v>24725</v>
          </cell>
          <cell r="G630">
            <v>37</v>
          </cell>
          <cell r="H630">
            <v>33255</v>
          </cell>
          <cell r="I630">
            <v>13.95</v>
          </cell>
          <cell r="J630">
            <v>5</v>
          </cell>
          <cell r="K630" t="str">
            <v>A1</v>
          </cell>
          <cell r="M630">
            <v>894</v>
          </cell>
          <cell r="N630" t="str">
            <v>SUPERVISOR RESEARCH (ZAMBIA) (C1)</v>
          </cell>
          <cell r="O630" t="str">
            <v>MUMBA,PAUL</v>
          </cell>
          <cell r="P630">
            <v>11311</v>
          </cell>
          <cell r="Q630" t="str">
            <v>AGRONOMY</v>
          </cell>
          <cell r="R630">
            <v>11451</v>
          </cell>
          <cell r="S630" t="str">
            <v>RESEARCH</v>
          </cell>
        </row>
        <row r="631">
          <cell r="A631" t="str">
            <v>C617792</v>
          </cell>
          <cell r="B631" t="str">
            <v>GUJA</v>
          </cell>
          <cell r="C631" t="str">
            <v>KAALA</v>
          </cell>
          <cell r="D631" t="str">
            <v>GENERAL WORKER IRRIGATION (ZAMBIA) (A1)</v>
          </cell>
          <cell r="E631" t="str">
            <v>A1</v>
          </cell>
          <cell r="F631">
            <v>24597</v>
          </cell>
          <cell r="G631">
            <v>37</v>
          </cell>
          <cell r="H631">
            <v>32996</v>
          </cell>
          <cell r="I631">
            <v>14.66</v>
          </cell>
          <cell r="J631">
            <v>42</v>
          </cell>
          <cell r="K631" t="str">
            <v>A1</v>
          </cell>
          <cell r="M631">
            <v>869</v>
          </cell>
          <cell r="N631" t="str">
            <v>MNGR FARM (ZAMBIA) (C5)</v>
          </cell>
          <cell r="O631" t="str">
            <v>VACANT</v>
          </cell>
          <cell r="P631">
            <v>11308</v>
          </cell>
          <cell r="Q631" t="str">
            <v>CULTIVATION</v>
          </cell>
          <cell r="R631">
            <v>11436</v>
          </cell>
          <cell r="S631" t="str">
            <v>KALEYA AREA</v>
          </cell>
        </row>
        <row r="632">
          <cell r="A632" t="str">
            <v>C618384</v>
          </cell>
          <cell r="B632" t="str">
            <v>SILEMU</v>
          </cell>
          <cell r="C632" t="str">
            <v>NDALA</v>
          </cell>
          <cell r="D632" t="str">
            <v>GENERAL WORKER IRRIGATION (ZAMBIA) (A1)</v>
          </cell>
          <cell r="E632" t="str">
            <v>A1</v>
          </cell>
          <cell r="F632">
            <v>24473</v>
          </cell>
          <cell r="G632">
            <v>37</v>
          </cell>
          <cell r="H632">
            <v>33780</v>
          </cell>
          <cell r="I632">
            <v>12.51</v>
          </cell>
          <cell r="J632">
            <v>3</v>
          </cell>
          <cell r="K632" t="str">
            <v>A1</v>
          </cell>
          <cell r="M632">
            <v>868</v>
          </cell>
          <cell r="N632" t="str">
            <v>MNGR FARM (ZAMBIA) (C5)</v>
          </cell>
          <cell r="O632" t="str">
            <v>VACANT</v>
          </cell>
          <cell r="P632">
            <v>11308</v>
          </cell>
          <cell r="Q632" t="str">
            <v>CULTIVATION</v>
          </cell>
          <cell r="R632">
            <v>11436</v>
          </cell>
          <cell r="S632" t="str">
            <v>KALEYA AREA</v>
          </cell>
        </row>
        <row r="633">
          <cell r="A633" t="str">
            <v>C618417</v>
          </cell>
          <cell r="B633" t="str">
            <v>KHONDOWE</v>
          </cell>
          <cell r="C633" t="str">
            <v>KATUMBA</v>
          </cell>
          <cell r="D633" t="str">
            <v>GENERAL WORKER IRRIGATION (ZAMBIA) (A1)</v>
          </cell>
          <cell r="E633" t="str">
            <v>A1</v>
          </cell>
          <cell r="F633">
            <v>24473</v>
          </cell>
          <cell r="G633">
            <v>37</v>
          </cell>
          <cell r="H633">
            <v>33787</v>
          </cell>
          <cell r="I633">
            <v>12.49</v>
          </cell>
          <cell r="J633">
            <v>31.5</v>
          </cell>
          <cell r="K633" t="str">
            <v>A1</v>
          </cell>
          <cell r="M633">
            <v>769</v>
          </cell>
          <cell r="N633" t="str">
            <v>MNGR FARM (ZAMBIA) (C5)</v>
          </cell>
          <cell r="O633" t="str">
            <v>KADEMAUNGA,MALAYA</v>
          </cell>
          <cell r="P633">
            <v>11308</v>
          </cell>
          <cell r="Q633" t="str">
            <v>CULTIVATION</v>
          </cell>
          <cell r="R633">
            <v>11434</v>
          </cell>
          <cell r="S633" t="str">
            <v>NAKAMBALA AREA</v>
          </cell>
        </row>
        <row r="634">
          <cell r="A634" t="str">
            <v>C618813</v>
          </cell>
          <cell r="B634" t="str">
            <v>LAPHAEL</v>
          </cell>
          <cell r="C634" t="str">
            <v>NDENYA</v>
          </cell>
          <cell r="D634" t="str">
            <v>GENERAL WORKER IRRIGATION (ZAMBIA) (A1)</v>
          </cell>
          <cell r="E634" t="str">
            <v>A1</v>
          </cell>
          <cell r="F634">
            <v>24640</v>
          </cell>
          <cell r="G634">
            <v>37</v>
          </cell>
          <cell r="H634">
            <v>34761</v>
          </cell>
          <cell r="I634">
            <v>9.82</v>
          </cell>
          <cell r="J634">
            <v>4.5</v>
          </cell>
          <cell r="K634" t="str">
            <v>A1</v>
          </cell>
          <cell r="M634">
            <v>852</v>
          </cell>
          <cell r="N634" t="str">
            <v>MNGR FARM (ZAMBIA) (C5)</v>
          </cell>
          <cell r="O634" t="str">
            <v>VACANT</v>
          </cell>
          <cell r="P634">
            <v>11308</v>
          </cell>
          <cell r="Q634" t="str">
            <v>CULTIVATION</v>
          </cell>
          <cell r="R634">
            <v>11436</v>
          </cell>
          <cell r="S634" t="str">
            <v>KALEYA AREA</v>
          </cell>
        </row>
        <row r="635">
          <cell r="A635" t="str">
            <v>C791117</v>
          </cell>
          <cell r="B635" t="str">
            <v>NGULA</v>
          </cell>
          <cell r="C635" t="str">
            <v>SIBESO</v>
          </cell>
          <cell r="D635" t="str">
            <v>GENERAL WORKER (ZAMBIA)</v>
          </cell>
          <cell r="E635" t="str">
            <v>A1</v>
          </cell>
          <cell r="F635">
            <v>25034</v>
          </cell>
          <cell r="G635">
            <v>36</v>
          </cell>
          <cell r="H635">
            <v>37438</v>
          </cell>
          <cell r="I635">
            <v>2.4900000000000002</v>
          </cell>
          <cell r="J635">
            <v>56</v>
          </cell>
          <cell r="K635" t="str">
            <v>A1</v>
          </cell>
          <cell r="M635">
            <v>5161</v>
          </cell>
          <cell r="N635" t="str">
            <v>MNGR FARM (ZAMBIA) (C5)</v>
          </cell>
          <cell r="O635" t="str">
            <v>MUYEPA,KAYEMBE</v>
          </cell>
          <cell r="P635">
            <v>11308</v>
          </cell>
          <cell r="Q635" t="str">
            <v>CULTIVATION</v>
          </cell>
          <cell r="R635">
            <v>11439</v>
          </cell>
          <cell r="S635" t="str">
            <v>CHUULA AREA</v>
          </cell>
        </row>
        <row r="636">
          <cell r="A636" t="str">
            <v>C218092</v>
          </cell>
          <cell r="B636" t="str">
            <v>ZUZE</v>
          </cell>
          <cell r="C636" t="str">
            <v>KALIDZA</v>
          </cell>
          <cell r="D636" t="str">
            <v>GENERAL WORKER (ZAMBIA) (A1)</v>
          </cell>
          <cell r="E636" t="str">
            <v>A1</v>
          </cell>
          <cell r="F636">
            <v>24838</v>
          </cell>
          <cell r="G636">
            <v>36</v>
          </cell>
          <cell r="H636">
            <v>33357</v>
          </cell>
          <cell r="I636">
            <v>13.67</v>
          </cell>
          <cell r="J636">
            <v>29</v>
          </cell>
          <cell r="K636" t="str">
            <v>A1</v>
          </cell>
          <cell r="M636">
            <v>626</v>
          </cell>
          <cell r="N636" t="str">
            <v>CHARGEHAND SHIFT (ZAMBIA)</v>
          </cell>
          <cell r="O636" t="str">
            <v>MUNYENYEMBE,KENNEDY</v>
          </cell>
          <cell r="P636">
            <v>11310</v>
          </cell>
          <cell r="Q636" t="str">
            <v>AGRICULTURAL SERVICES</v>
          </cell>
          <cell r="R636">
            <v>11447</v>
          </cell>
          <cell r="S636" t="str">
            <v>AGRICULTURAL WORKSHOP</v>
          </cell>
        </row>
        <row r="637">
          <cell r="A637" t="str">
            <v>C616895</v>
          </cell>
          <cell r="B637" t="str">
            <v>STEPHEN</v>
          </cell>
          <cell r="C637" t="str">
            <v>ZULU</v>
          </cell>
          <cell r="D637" t="str">
            <v>GENERAL WORKER (ZAMBIA) (A1)</v>
          </cell>
          <cell r="E637" t="str">
            <v>A1</v>
          </cell>
          <cell r="F637">
            <v>24838</v>
          </cell>
          <cell r="G637">
            <v>36</v>
          </cell>
          <cell r="H637">
            <v>31919</v>
          </cell>
          <cell r="I637">
            <v>17.600000000000001</v>
          </cell>
          <cell r="J637">
            <v>12.5</v>
          </cell>
          <cell r="K637" t="str">
            <v>A1</v>
          </cell>
          <cell r="M637">
            <v>899</v>
          </cell>
          <cell r="N637" t="str">
            <v>SUPERVISOR RESEARCH (ZAMBIA) (C1)</v>
          </cell>
          <cell r="O637" t="str">
            <v>CHINYAMA,JOHN</v>
          </cell>
          <cell r="P637">
            <v>11311</v>
          </cell>
          <cell r="Q637" t="str">
            <v>AGRONOMY</v>
          </cell>
          <cell r="R637">
            <v>11451</v>
          </cell>
          <cell r="S637" t="str">
            <v>RESEARCH</v>
          </cell>
        </row>
        <row r="638">
          <cell r="A638" t="str">
            <v>C617796</v>
          </cell>
          <cell r="B638" t="str">
            <v>LUTOPU</v>
          </cell>
          <cell r="C638" t="str">
            <v>SITUMBO</v>
          </cell>
          <cell r="D638" t="str">
            <v>GENERAL WORKER (ZAMBIA) (A1)</v>
          </cell>
          <cell r="E638" t="str">
            <v>A1</v>
          </cell>
          <cell r="F638">
            <v>24838</v>
          </cell>
          <cell r="G638">
            <v>36</v>
          </cell>
          <cell r="H638">
            <v>32996</v>
          </cell>
          <cell r="I638">
            <v>14.66</v>
          </cell>
          <cell r="J638">
            <v>55</v>
          </cell>
          <cell r="K638" t="str">
            <v>A1</v>
          </cell>
          <cell r="M638">
            <v>910</v>
          </cell>
          <cell r="N638" t="str">
            <v>CAPITAO PARKS &amp; GARDENS (ZAMBIA) (A3)</v>
          </cell>
          <cell r="O638" t="str">
            <v>MWEENE,PATRICK</v>
          </cell>
          <cell r="P638">
            <v>11311</v>
          </cell>
          <cell r="Q638" t="str">
            <v>AGRONOMY</v>
          </cell>
          <cell r="R638">
            <v>11449</v>
          </cell>
          <cell r="S638" t="str">
            <v>PARKS &amp; GARDENS</v>
          </cell>
        </row>
        <row r="639">
          <cell r="A639" t="str">
            <v>C617797</v>
          </cell>
          <cell r="B639" t="str">
            <v>CORRENT</v>
          </cell>
          <cell r="C639" t="str">
            <v>TETETE</v>
          </cell>
          <cell r="D639" t="str">
            <v>GENERAL WORKER (ZAMBIA) (A1)</v>
          </cell>
          <cell r="E639" t="str">
            <v>A1</v>
          </cell>
          <cell r="F639">
            <v>25116</v>
          </cell>
          <cell r="G639">
            <v>36</v>
          </cell>
          <cell r="H639">
            <v>32996</v>
          </cell>
          <cell r="I639">
            <v>14.66</v>
          </cell>
          <cell r="J639">
            <v>8</v>
          </cell>
          <cell r="K639" t="str">
            <v>A1</v>
          </cell>
          <cell r="M639">
            <v>911</v>
          </cell>
          <cell r="N639" t="str">
            <v>CAPITAO PARKS &amp; GARDENS (ZAMBIA) (A3)</v>
          </cell>
          <cell r="O639" t="str">
            <v>MWEENE,PATRICK</v>
          </cell>
          <cell r="P639">
            <v>11311</v>
          </cell>
          <cell r="Q639" t="str">
            <v>AGRONOMY</v>
          </cell>
          <cell r="R639">
            <v>11449</v>
          </cell>
          <cell r="S639" t="str">
            <v>PARKS &amp; GARDENS</v>
          </cell>
        </row>
        <row r="640">
          <cell r="A640" t="str">
            <v>C618039</v>
          </cell>
          <cell r="B640" t="str">
            <v>CHARLES</v>
          </cell>
          <cell r="C640" t="str">
            <v>SIANTUMBU</v>
          </cell>
          <cell r="D640" t="str">
            <v>GENERAL WORKER (ZAMBIA) (A1)</v>
          </cell>
          <cell r="E640" t="str">
            <v>A1</v>
          </cell>
          <cell r="F640">
            <v>24838</v>
          </cell>
          <cell r="G640">
            <v>36</v>
          </cell>
          <cell r="H640">
            <v>33255</v>
          </cell>
          <cell r="I640">
            <v>13.95</v>
          </cell>
          <cell r="J640">
            <v>3</v>
          </cell>
          <cell r="K640" t="str">
            <v>A1</v>
          </cell>
          <cell r="M640">
            <v>905</v>
          </cell>
          <cell r="N640" t="str">
            <v>SUPERVISOR RESEARCH (ZAMBIA) (C1)</v>
          </cell>
          <cell r="O640" t="str">
            <v>CHINYAMA,JOHN</v>
          </cell>
          <cell r="P640">
            <v>11311</v>
          </cell>
          <cell r="Q640" t="str">
            <v>AGRONOMY</v>
          </cell>
          <cell r="R640">
            <v>11451</v>
          </cell>
          <cell r="S640" t="str">
            <v>RESEARCH</v>
          </cell>
        </row>
        <row r="641">
          <cell r="A641" t="str">
            <v>C618816</v>
          </cell>
          <cell r="B641" t="str">
            <v>MOSES</v>
          </cell>
          <cell r="C641" t="str">
            <v>SAPALALO</v>
          </cell>
          <cell r="D641" t="str">
            <v>GENERAL WORKER (ZAMBIA) (A1)</v>
          </cell>
          <cell r="E641" t="str">
            <v>A1</v>
          </cell>
          <cell r="F641">
            <v>24838</v>
          </cell>
          <cell r="G641">
            <v>36</v>
          </cell>
          <cell r="H641">
            <v>34761</v>
          </cell>
          <cell r="I641">
            <v>9.82</v>
          </cell>
          <cell r="J641">
            <v>22.5</v>
          </cell>
          <cell r="K641" t="str">
            <v>A1</v>
          </cell>
          <cell r="M641">
            <v>896</v>
          </cell>
          <cell r="N641" t="str">
            <v>SUPERVISOR RESEARCH (ZAMBIA) (C1)</v>
          </cell>
          <cell r="O641" t="str">
            <v>MUMBA,PAUL</v>
          </cell>
          <cell r="P641">
            <v>11311</v>
          </cell>
          <cell r="Q641" t="str">
            <v>AGRONOMY</v>
          </cell>
          <cell r="R641">
            <v>11451</v>
          </cell>
          <cell r="S641" t="str">
            <v>RESEARCH</v>
          </cell>
        </row>
        <row r="642">
          <cell r="A642" t="str">
            <v>C618961</v>
          </cell>
          <cell r="B642" t="str">
            <v>VISTERN</v>
          </cell>
          <cell r="C642" t="str">
            <v>CHIKANDI</v>
          </cell>
          <cell r="D642" t="str">
            <v>OPERATOR MOWER (ZAMBIA) (A2)</v>
          </cell>
          <cell r="E642" t="str">
            <v>A1</v>
          </cell>
          <cell r="F642">
            <v>24840</v>
          </cell>
          <cell r="G642">
            <v>36</v>
          </cell>
          <cell r="H642">
            <v>35871</v>
          </cell>
          <cell r="I642">
            <v>6.78</v>
          </cell>
          <cell r="J642">
            <v>20.5</v>
          </cell>
          <cell r="K642" t="str">
            <v>A2</v>
          </cell>
          <cell r="M642">
            <v>920</v>
          </cell>
          <cell r="N642" t="str">
            <v>CAPITAO PARKS &amp; GARDENS (ZAMBIA) (A3)</v>
          </cell>
          <cell r="O642" t="str">
            <v>HAMACHILA,JAMES</v>
          </cell>
          <cell r="P642">
            <v>11311</v>
          </cell>
          <cell r="Q642" t="str">
            <v>AGRONOMY</v>
          </cell>
          <cell r="R642">
            <v>11449</v>
          </cell>
          <cell r="S642" t="str">
            <v>PARKS &amp; GARDENS</v>
          </cell>
        </row>
        <row r="643">
          <cell r="A643" t="str">
            <v>C618919</v>
          </cell>
          <cell r="B643" t="str">
            <v>FLENNERY</v>
          </cell>
          <cell r="C643" t="str">
            <v>CHIYOBA</v>
          </cell>
          <cell r="D643" t="str">
            <v>CAPITAO PARKS &amp; GARDENS (ZAMBIA) (A3)</v>
          </cell>
          <cell r="E643" t="str">
            <v>A1</v>
          </cell>
          <cell r="F643">
            <v>25391</v>
          </cell>
          <cell r="G643">
            <v>35</v>
          </cell>
          <cell r="H643">
            <v>35397</v>
          </cell>
          <cell r="I643">
            <v>8.09</v>
          </cell>
          <cell r="J643">
            <v>25</v>
          </cell>
          <cell r="K643" t="str">
            <v>A1</v>
          </cell>
          <cell r="M643">
            <v>915</v>
          </cell>
          <cell r="N643" t="str">
            <v>CAPITAO PARKS &amp; GARDENS (ZAMBIA) (A3)</v>
          </cell>
          <cell r="O643" t="str">
            <v>CHEWE,MULENGA</v>
          </cell>
          <cell r="P643">
            <v>11311</v>
          </cell>
          <cell r="Q643" t="str">
            <v>AGRONOMY</v>
          </cell>
          <cell r="R643">
            <v>11449</v>
          </cell>
          <cell r="S643" t="str">
            <v>PARKS &amp; GARDENS</v>
          </cell>
        </row>
        <row r="644">
          <cell r="A644" t="str">
            <v>C831766</v>
          </cell>
          <cell r="B644" t="str">
            <v>CHRISTOPHER</v>
          </cell>
          <cell r="C644" t="str">
            <v>MUNYATI</v>
          </cell>
          <cell r="D644" t="str">
            <v>GENERAL WORKER (ZAMBIA)</v>
          </cell>
          <cell r="E644" t="str">
            <v>A1</v>
          </cell>
          <cell r="F644">
            <v>25235</v>
          </cell>
          <cell r="G644">
            <v>35</v>
          </cell>
          <cell r="H644">
            <v>37624</v>
          </cell>
          <cell r="I644">
            <v>1.99</v>
          </cell>
          <cell r="J644">
            <v>0</v>
          </cell>
          <cell r="K644" t="str">
            <v>A1</v>
          </cell>
          <cell r="M644">
            <v>5820</v>
          </cell>
          <cell r="N644" t="str">
            <v>FOREMAN PARKS &amp; GARDENS (ZAMBIA) (C3)</v>
          </cell>
          <cell r="O644" t="str">
            <v>KUMOYO,KUMOYO</v>
          </cell>
          <cell r="P644">
            <v>11311</v>
          </cell>
          <cell r="Q644" t="str">
            <v>AGRONOMY</v>
          </cell>
          <cell r="R644">
            <v>11449</v>
          </cell>
          <cell r="S644" t="str">
            <v>PARKS &amp; GARDENS</v>
          </cell>
        </row>
        <row r="645">
          <cell r="A645" t="str">
            <v>C831776</v>
          </cell>
          <cell r="B645" t="str">
            <v>EVERSON</v>
          </cell>
          <cell r="C645" t="str">
            <v>PHIRI</v>
          </cell>
          <cell r="D645" t="str">
            <v>GENERAL WORKER (ZAMBIA)</v>
          </cell>
          <cell r="E645" t="str">
            <v>A1</v>
          </cell>
          <cell r="F645">
            <v>25204</v>
          </cell>
          <cell r="G645">
            <v>35</v>
          </cell>
          <cell r="H645">
            <v>37624</v>
          </cell>
          <cell r="I645">
            <v>1.99</v>
          </cell>
          <cell r="J645">
            <v>48</v>
          </cell>
          <cell r="K645" t="str">
            <v>A1</v>
          </cell>
          <cell r="M645">
            <v>5833</v>
          </cell>
          <cell r="N645" t="str">
            <v>FOREMAN PARKS &amp; GARDENS (ZAMBIA) (C3)</v>
          </cell>
          <cell r="O645" t="str">
            <v>KUMOYO,KUMOYO</v>
          </cell>
          <cell r="P645">
            <v>11311</v>
          </cell>
          <cell r="Q645" t="str">
            <v>AGRONOMY</v>
          </cell>
          <cell r="R645">
            <v>11449</v>
          </cell>
          <cell r="S645" t="str">
            <v>PARKS &amp; GARDENS</v>
          </cell>
        </row>
        <row r="646">
          <cell r="A646" t="str">
            <v>C832301</v>
          </cell>
          <cell r="B646" t="str">
            <v>ESTERY</v>
          </cell>
          <cell r="C646" t="str">
            <v>HANDILA</v>
          </cell>
          <cell r="D646" t="str">
            <v>GENERAL WORKER (ZAMBIA)</v>
          </cell>
          <cell r="E646" t="str">
            <v>A1</v>
          </cell>
          <cell r="F646">
            <v>25204</v>
          </cell>
          <cell r="G646">
            <v>35</v>
          </cell>
          <cell r="H646">
            <v>38261</v>
          </cell>
          <cell r="I646">
            <v>0.24</v>
          </cell>
          <cell r="J646">
            <v>6</v>
          </cell>
          <cell r="K646" t="str">
            <v>A1</v>
          </cell>
          <cell r="M646">
            <v>5760</v>
          </cell>
          <cell r="N646" t="str">
            <v>AGRONOMIST CROP (ZAMBIA) (C5)</v>
          </cell>
          <cell r="O646" t="str">
            <v>KUNDA,BELON</v>
          </cell>
          <cell r="P646">
            <v>11311</v>
          </cell>
          <cell r="Q646" t="str">
            <v>AGRONOMY</v>
          </cell>
          <cell r="R646">
            <v>11451</v>
          </cell>
          <cell r="S646" t="str">
            <v>RESEARCH</v>
          </cell>
        </row>
        <row r="647">
          <cell r="A647" t="str">
            <v>C618709</v>
          </cell>
          <cell r="B647" t="str">
            <v>COLONY</v>
          </cell>
          <cell r="C647" t="str">
            <v>MULOMBA</v>
          </cell>
          <cell r="D647" t="str">
            <v>GENERAL WORKER (ZAMBIA) (A1)</v>
          </cell>
          <cell r="E647" t="str">
            <v>A1</v>
          </cell>
          <cell r="F647">
            <v>25336</v>
          </cell>
          <cell r="G647">
            <v>35</v>
          </cell>
          <cell r="H647">
            <v>34459</v>
          </cell>
          <cell r="I647">
            <v>10.65</v>
          </cell>
          <cell r="J647">
            <v>38</v>
          </cell>
          <cell r="K647" t="str">
            <v>A1</v>
          </cell>
          <cell r="M647">
            <v>895</v>
          </cell>
          <cell r="N647" t="str">
            <v>SUPERVISOR RESEARCH (ZAMBIA) (C1)</v>
          </cell>
          <cell r="O647" t="str">
            <v>MUMBA,PAUL</v>
          </cell>
          <cell r="P647">
            <v>11311</v>
          </cell>
          <cell r="Q647" t="str">
            <v>AGRONOMY</v>
          </cell>
          <cell r="R647">
            <v>11451</v>
          </cell>
          <cell r="S647" t="str">
            <v>RESEARCH</v>
          </cell>
        </row>
        <row r="648">
          <cell r="A648" t="str">
            <v>C791030</v>
          </cell>
          <cell r="B648" t="str">
            <v>LUCKSON</v>
          </cell>
          <cell r="C648" t="str">
            <v>CHISHALA</v>
          </cell>
          <cell r="D648" t="str">
            <v>GENERAL WORKER (ZAMBIA)</v>
          </cell>
          <cell r="E648" t="str">
            <v>A1</v>
          </cell>
          <cell r="F648">
            <v>25865</v>
          </cell>
          <cell r="G648">
            <v>34</v>
          </cell>
          <cell r="H648">
            <v>37438</v>
          </cell>
          <cell r="I648">
            <v>2.4900000000000002</v>
          </cell>
          <cell r="J648">
            <v>56</v>
          </cell>
          <cell r="K648" t="str">
            <v>A1</v>
          </cell>
          <cell r="M648">
            <v>5160</v>
          </cell>
          <cell r="N648" t="str">
            <v>MNGR FARM (ZAMBIA) (C5)</v>
          </cell>
          <cell r="O648" t="str">
            <v>MUYEPA,KAYEMBE</v>
          </cell>
          <cell r="P648">
            <v>11308</v>
          </cell>
          <cell r="Q648" t="str">
            <v>CULTIVATION</v>
          </cell>
          <cell r="R648">
            <v>11439</v>
          </cell>
          <cell r="S648" t="str">
            <v>CHUULA AREA</v>
          </cell>
        </row>
        <row r="649">
          <cell r="A649" t="str">
            <v>C831711</v>
          </cell>
          <cell r="B649" t="str">
            <v>NITHA</v>
          </cell>
          <cell r="C649" t="str">
            <v>MPILE</v>
          </cell>
          <cell r="D649" t="str">
            <v>GENERAL WORKER (ZAMBIA)</v>
          </cell>
          <cell r="E649" t="str">
            <v>A1</v>
          </cell>
          <cell r="F649">
            <v>25764</v>
          </cell>
          <cell r="G649">
            <v>34</v>
          </cell>
          <cell r="H649">
            <v>37603</v>
          </cell>
          <cell r="I649">
            <v>2.04</v>
          </cell>
          <cell r="J649">
            <v>0</v>
          </cell>
          <cell r="K649" t="str">
            <v>A1</v>
          </cell>
          <cell r="M649">
            <v>5809</v>
          </cell>
          <cell r="N649" t="str">
            <v>FOREMAN PARKS &amp; GARDENS (ZAMBIA) (C3)</v>
          </cell>
          <cell r="O649" t="str">
            <v>KUMOYO,KUMOYO</v>
          </cell>
          <cell r="P649">
            <v>11311</v>
          </cell>
          <cell r="Q649" t="str">
            <v>AGRONOMY</v>
          </cell>
          <cell r="R649">
            <v>11449</v>
          </cell>
          <cell r="S649" t="str">
            <v>PARKS &amp; GARDENS</v>
          </cell>
        </row>
        <row r="650">
          <cell r="A650" t="str">
            <v>C831725</v>
          </cell>
          <cell r="B650" t="str">
            <v>ANDREW</v>
          </cell>
          <cell r="C650" t="str">
            <v>BANDA</v>
          </cell>
          <cell r="D650" t="str">
            <v>GENERAL WORKER (ZAMBIA)</v>
          </cell>
          <cell r="E650" t="str">
            <v>A1</v>
          </cell>
          <cell r="F650">
            <v>25639</v>
          </cell>
          <cell r="G650">
            <v>34</v>
          </cell>
          <cell r="H650">
            <v>37603</v>
          </cell>
          <cell r="I650">
            <v>2.04</v>
          </cell>
          <cell r="J650">
            <v>0</v>
          </cell>
          <cell r="K650" t="str">
            <v>A1</v>
          </cell>
          <cell r="M650">
            <v>5822</v>
          </cell>
          <cell r="N650" t="str">
            <v>FOREMAN PARKS &amp; GARDENS (ZAMBIA) (C3)</v>
          </cell>
          <cell r="O650" t="str">
            <v>KUMOYO,KUMOYO</v>
          </cell>
          <cell r="P650">
            <v>11311</v>
          </cell>
          <cell r="Q650" t="str">
            <v>AGRONOMY</v>
          </cell>
          <cell r="R650">
            <v>11449</v>
          </cell>
          <cell r="S650" t="str">
            <v>PARKS &amp; GARDENS</v>
          </cell>
        </row>
        <row r="651">
          <cell r="A651" t="str">
            <v>C831733</v>
          </cell>
          <cell r="B651" t="str">
            <v>ALBERTINAH</v>
          </cell>
          <cell r="C651" t="str">
            <v>SIPALO</v>
          </cell>
          <cell r="D651" t="str">
            <v>GENERAL WORKER (ZAMBIA)</v>
          </cell>
          <cell r="E651" t="str">
            <v>A1</v>
          </cell>
          <cell r="F651">
            <v>25895</v>
          </cell>
          <cell r="G651">
            <v>34</v>
          </cell>
          <cell r="H651">
            <v>37603</v>
          </cell>
          <cell r="I651">
            <v>2.04</v>
          </cell>
          <cell r="J651">
            <v>0</v>
          </cell>
          <cell r="K651" t="str">
            <v>A1</v>
          </cell>
          <cell r="M651">
            <v>5830</v>
          </cell>
          <cell r="N651" t="str">
            <v>FOREMAN PARKS &amp; GARDENS (ZAMBIA) (C3)</v>
          </cell>
          <cell r="O651" t="str">
            <v>KUMOYO,KUMOYO</v>
          </cell>
          <cell r="P651">
            <v>11311</v>
          </cell>
          <cell r="Q651" t="str">
            <v>AGRONOMY</v>
          </cell>
          <cell r="R651">
            <v>11449</v>
          </cell>
          <cell r="S651" t="str">
            <v>PARKS &amp; GARDENS</v>
          </cell>
        </row>
        <row r="652">
          <cell r="A652" t="str">
            <v>C831749</v>
          </cell>
          <cell r="B652" t="str">
            <v>MASTON</v>
          </cell>
          <cell r="C652" t="str">
            <v>MWANZA</v>
          </cell>
          <cell r="D652" t="str">
            <v>GENERAL WORKER (ZAMBIA)</v>
          </cell>
          <cell r="E652" t="str">
            <v>A1</v>
          </cell>
          <cell r="F652">
            <v>25577</v>
          </cell>
          <cell r="G652">
            <v>34</v>
          </cell>
          <cell r="H652">
            <v>37603</v>
          </cell>
          <cell r="I652">
            <v>2.04</v>
          </cell>
          <cell r="J652">
            <v>0</v>
          </cell>
          <cell r="K652" t="str">
            <v>A1</v>
          </cell>
          <cell r="M652">
            <v>5819</v>
          </cell>
          <cell r="N652" t="str">
            <v>FOREMAN PARKS &amp; GARDENS (ZAMBIA) (C3)</v>
          </cell>
          <cell r="O652" t="str">
            <v>KUMOYO,KUMOYO</v>
          </cell>
          <cell r="P652">
            <v>11311</v>
          </cell>
          <cell r="Q652" t="str">
            <v>AGRONOMY</v>
          </cell>
          <cell r="R652">
            <v>11449</v>
          </cell>
          <cell r="S652" t="str">
            <v>PARKS &amp; GARDENS</v>
          </cell>
        </row>
        <row r="653">
          <cell r="A653" t="str">
            <v>C831780</v>
          </cell>
          <cell r="B653" t="str">
            <v>LAWRENCE</v>
          </cell>
          <cell r="C653" t="str">
            <v>CHOONGWE</v>
          </cell>
          <cell r="D653" t="str">
            <v>GENERAL WORKER (ZAMBIA)</v>
          </cell>
          <cell r="E653" t="str">
            <v>A1</v>
          </cell>
          <cell r="F653">
            <v>25755</v>
          </cell>
          <cell r="G653">
            <v>34</v>
          </cell>
          <cell r="H653">
            <v>37624</v>
          </cell>
          <cell r="I653">
            <v>1.99</v>
          </cell>
          <cell r="J653">
            <v>0</v>
          </cell>
          <cell r="K653" t="str">
            <v>A1</v>
          </cell>
          <cell r="M653">
            <v>5838</v>
          </cell>
          <cell r="N653" t="str">
            <v>FOREMAN PARKS &amp; GARDENS (ZAMBIA) (C3)</v>
          </cell>
          <cell r="O653" t="str">
            <v>KUMOYO,KUMOYO</v>
          </cell>
          <cell r="P653">
            <v>11311</v>
          </cell>
          <cell r="Q653" t="str">
            <v>AGRONOMY</v>
          </cell>
          <cell r="R653">
            <v>11449</v>
          </cell>
          <cell r="S653" t="str">
            <v>PARKS &amp; GARDENS</v>
          </cell>
        </row>
        <row r="654">
          <cell r="A654" t="str">
            <v>C831794</v>
          </cell>
          <cell r="B654" t="str">
            <v>LOSTENE</v>
          </cell>
          <cell r="C654" t="str">
            <v>HABASIMBI</v>
          </cell>
          <cell r="D654" t="str">
            <v>GENERAL WORKER (ZAMBIA)</v>
          </cell>
          <cell r="E654" t="str">
            <v>A1</v>
          </cell>
          <cell r="F654">
            <v>25589</v>
          </cell>
          <cell r="G654">
            <v>34</v>
          </cell>
          <cell r="H654">
            <v>37624</v>
          </cell>
          <cell r="I654">
            <v>1.99</v>
          </cell>
          <cell r="J654">
            <v>0</v>
          </cell>
          <cell r="K654" t="str">
            <v>A1</v>
          </cell>
          <cell r="M654">
            <v>4913</v>
          </cell>
          <cell r="N654" t="str">
            <v>FOREMAN PARKS &amp; GARDENS (ZAMBIA) (C3)</v>
          </cell>
          <cell r="O654" t="str">
            <v>KUMOYO,KUMOYO</v>
          </cell>
          <cell r="P654">
            <v>11311</v>
          </cell>
          <cell r="Q654" t="str">
            <v>AGRONOMY</v>
          </cell>
          <cell r="R654">
            <v>11449</v>
          </cell>
          <cell r="S654" t="str">
            <v>PARKS &amp; GARDENS</v>
          </cell>
        </row>
        <row r="655">
          <cell r="A655" t="str">
            <v>C832314</v>
          </cell>
          <cell r="B655" t="str">
            <v>COLLINS</v>
          </cell>
          <cell r="C655" t="str">
            <v>KALIMUKWA</v>
          </cell>
          <cell r="D655" t="str">
            <v>GENERAL WORKER (ZAMBIA)</v>
          </cell>
          <cell r="E655" t="str">
            <v>A1</v>
          </cell>
          <cell r="F655">
            <v>25766</v>
          </cell>
          <cell r="G655">
            <v>34</v>
          </cell>
          <cell r="H655">
            <v>38261</v>
          </cell>
          <cell r="I655">
            <v>0.24</v>
          </cell>
          <cell r="J655">
            <v>6</v>
          </cell>
          <cell r="K655" t="str">
            <v>A1</v>
          </cell>
          <cell r="M655">
            <v>5773</v>
          </cell>
          <cell r="N655" t="str">
            <v>AGRONOMIST CROP (ZAMBIA) (C5)</v>
          </cell>
          <cell r="O655" t="str">
            <v>KUNDA,BELON</v>
          </cell>
          <cell r="P655">
            <v>11311</v>
          </cell>
          <cell r="Q655" t="str">
            <v>AGRONOMY</v>
          </cell>
          <cell r="R655">
            <v>11451</v>
          </cell>
          <cell r="S655" t="str">
            <v>RESEARCH</v>
          </cell>
        </row>
        <row r="656">
          <cell r="A656" t="str">
            <v>C832331</v>
          </cell>
          <cell r="B656" t="str">
            <v>JOSEPH</v>
          </cell>
          <cell r="C656" t="str">
            <v>SHINGWELE</v>
          </cell>
          <cell r="D656" t="str">
            <v>GENERAL WORKER (ZAMBIA)</v>
          </cell>
          <cell r="E656" t="str">
            <v>A1</v>
          </cell>
          <cell r="F656">
            <v>25795</v>
          </cell>
          <cell r="G656">
            <v>34</v>
          </cell>
          <cell r="H656">
            <v>38261</v>
          </cell>
          <cell r="I656">
            <v>0.24</v>
          </cell>
          <cell r="J656">
            <v>6</v>
          </cell>
          <cell r="K656" t="str">
            <v>A1</v>
          </cell>
          <cell r="M656">
            <v>5796</v>
          </cell>
          <cell r="N656" t="str">
            <v>AGRONOMIST CROP (ZAMBIA) (C5)</v>
          </cell>
          <cell r="O656" t="str">
            <v>KUNDA,BELON</v>
          </cell>
          <cell r="P656">
            <v>11311</v>
          </cell>
          <cell r="Q656" t="str">
            <v>AGRONOMY</v>
          </cell>
          <cell r="R656">
            <v>11451</v>
          </cell>
          <cell r="S656" t="str">
            <v>RESEARCH</v>
          </cell>
        </row>
        <row r="657">
          <cell r="A657" t="str">
            <v>C832339</v>
          </cell>
          <cell r="B657" t="str">
            <v>PATRICK</v>
          </cell>
          <cell r="C657" t="str">
            <v>MWEELE</v>
          </cell>
          <cell r="D657" t="str">
            <v>GENERAL WORKER (ZAMBIA)</v>
          </cell>
          <cell r="E657" t="str">
            <v>A1</v>
          </cell>
          <cell r="F657">
            <v>25609</v>
          </cell>
          <cell r="G657">
            <v>34</v>
          </cell>
          <cell r="H657">
            <v>38261</v>
          </cell>
          <cell r="I657">
            <v>0.24</v>
          </cell>
          <cell r="J657">
            <v>6</v>
          </cell>
          <cell r="K657" t="str">
            <v>A1</v>
          </cell>
          <cell r="M657">
            <v>5899</v>
          </cell>
          <cell r="N657" t="str">
            <v>AGRONOMIST CROP (ZAMBIA) (C5)</v>
          </cell>
          <cell r="O657" t="str">
            <v>KUNDA,BELON</v>
          </cell>
          <cell r="P657">
            <v>11311</v>
          </cell>
          <cell r="Q657" t="str">
            <v>AGRONOMY</v>
          </cell>
          <cell r="R657">
            <v>11451</v>
          </cell>
          <cell r="S657" t="str">
            <v>RESEARCH</v>
          </cell>
        </row>
        <row r="658">
          <cell r="A658" t="str">
            <v>C871227</v>
          </cell>
          <cell r="B658" t="str">
            <v>GLADYS</v>
          </cell>
          <cell r="C658" t="str">
            <v>MWIIYA</v>
          </cell>
          <cell r="D658" t="str">
            <v>GENERAL WORKER (ZAMBIA)</v>
          </cell>
          <cell r="E658" t="str">
            <v>A1</v>
          </cell>
          <cell r="F658">
            <v>25638</v>
          </cell>
          <cell r="G658">
            <v>34</v>
          </cell>
          <cell r="H658">
            <v>37725</v>
          </cell>
          <cell r="I658">
            <v>1.71</v>
          </cell>
          <cell r="J658">
            <v>6</v>
          </cell>
          <cell r="K658" t="str">
            <v>A1</v>
          </cell>
          <cell r="M658">
            <v>5798</v>
          </cell>
          <cell r="N658" t="str">
            <v>AGRONOMIST CROP (ZAMBIA) (C5)</v>
          </cell>
          <cell r="O658" t="str">
            <v>KUNDA,BELON</v>
          </cell>
          <cell r="P658">
            <v>11311</v>
          </cell>
          <cell r="Q658" t="str">
            <v>AGRONOMY</v>
          </cell>
          <cell r="R658">
            <v>11451</v>
          </cell>
          <cell r="S658" t="str">
            <v>RESEARCH</v>
          </cell>
        </row>
        <row r="659">
          <cell r="A659" t="str">
            <v>C617629</v>
          </cell>
          <cell r="B659" t="str">
            <v>HENRY</v>
          </cell>
          <cell r="C659" t="str">
            <v>PHIRI</v>
          </cell>
          <cell r="D659" t="str">
            <v>GENERAL WORKER (ZAMBIA) (A1)</v>
          </cell>
          <cell r="E659" t="str">
            <v>A1</v>
          </cell>
          <cell r="F659">
            <v>25600</v>
          </cell>
          <cell r="G659">
            <v>34</v>
          </cell>
          <cell r="H659">
            <v>32814</v>
          </cell>
          <cell r="I659">
            <v>15.16</v>
          </cell>
          <cell r="J659">
            <v>18</v>
          </cell>
          <cell r="K659" t="str">
            <v>A1</v>
          </cell>
          <cell r="M659">
            <v>902</v>
          </cell>
          <cell r="N659" t="str">
            <v>SUPERVISOR RESEARCH (ZAMBIA) (C1)</v>
          </cell>
          <cell r="O659" t="str">
            <v>CHINYAMA,JOHN</v>
          </cell>
          <cell r="P659">
            <v>11311</v>
          </cell>
          <cell r="Q659" t="str">
            <v>AGRONOMY</v>
          </cell>
          <cell r="R659">
            <v>11451</v>
          </cell>
          <cell r="S659" t="str">
            <v>RESEARCH</v>
          </cell>
        </row>
        <row r="660">
          <cell r="A660" t="str">
            <v>C618558</v>
          </cell>
          <cell r="B660" t="str">
            <v>RONNY</v>
          </cell>
          <cell r="C660" t="str">
            <v>MWEENE</v>
          </cell>
          <cell r="D660" t="str">
            <v>GENERAL WORKER (ZAMBIA) (A1)</v>
          </cell>
          <cell r="E660" t="str">
            <v>A1</v>
          </cell>
          <cell r="F660">
            <v>25651</v>
          </cell>
          <cell r="G660">
            <v>34</v>
          </cell>
          <cell r="H660">
            <v>34060</v>
          </cell>
          <cell r="I660">
            <v>11.74</v>
          </cell>
          <cell r="J660">
            <v>36</v>
          </cell>
          <cell r="K660" t="str">
            <v>A1</v>
          </cell>
          <cell r="M660">
            <v>924</v>
          </cell>
          <cell r="N660" t="str">
            <v>OFFICER IRRIGATION (ZAMBIA) (C5)</v>
          </cell>
          <cell r="O660" t="str">
            <v>MILANDU,KELVIN</v>
          </cell>
          <cell r="P660">
            <v>11308</v>
          </cell>
          <cell r="Q660" t="str">
            <v>CULTIVATION</v>
          </cell>
          <cell r="R660">
            <v>11441</v>
          </cell>
          <cell r="S660" t="str">
            <v>IRRIGATION</v>
          </cell>
        </row>
        <row r="661">
          <cell r="A661" t="str">
            <v>C546060</v>
          </cell>
          <cell r="B661" t="str">
            <v>EDDIE</v>
          </cell>
          <cell r="C661" t="str">
            <v>LUPIYA</v>
          </cell>
          <cell r="D661" t="str">
            <v>GENERAL WORKER (ZAMBIA)</v>
          </cell>
          <cell r="E661" t="str">
            <v>A1</v>
          </cell>
          <cell r="F661">
            <v>26190</v>
          </cell>
          <cell r="G661">
            <v>33</v>
          </cell>
          <cell r="H661">
            <v>38101</v>
          </cell>
          <cell r="I661">
            <v>0.68</v>
          </cell>
          <cell r="J661">
            <v>12</v>
          </cell>
          <cell r="K661" t="str">
            <v>A1</v>
          </cell>
          <cell r="M661">
            <v>4439</v>
          </cell>
          <cell r="N661" t="str">
            <v>MNGR FARM (ZAMBIA) (C5)</v>
          </cell>
          <cell r="O661" t="str">
            <v>SIAKALIMA,FELIX NG'ANDU</v>
          </cell>
          <cell r="P661">
            <v>11308</v>
          </cell>
          <cell r="Q661" t="str">
            <v>CULTIVATION</v>
          </cell>
          <cell r="R661">
            <v>11436</v>
          </cell>
          <cell r="S661" t="str">
            <v>KALEYA AREA</v>
          </cell>
        </row>
        <row r="662">
          <cell r="A662" t="str">
            <v>C790420</v>
          </cell>
          <cell r="B662" t="str">
            <v>HANDSOME</v>
          </cell>
          <cell r="C662" t="str">
            <v>SIKAZINGA</v>
          </cell>
          <cell r="D662" t="str">
            <v>GENERAL WORKER (ZAMBIA)</v>
          </cell>
          <cell r="E662" t="str">
            <v>A1</v>
          </cell>
          <cell r="F662">
            <v>26132</v>
          </cell>
          <cell r="G662">
            <v>33</v>
          </cell>
          <cell r="H662">
            <v>37438</v>
          </cell>
          <cell r="I662">
            <v>2.4900000000000002</v>
          </cell>
          <cell r="J662">
            <v>56</v>
          </cell>
          <cell r="K662" t="str">
            <v>A1</v>
          </cell>
          <cell r="M662">
            <v>5163</v>
          </cell>
          <cell r="N662" t="str">
            <v>MNGR FARM (ZAMBIA) (C5)</v>
          </cell>
          <cell r="O662" t="str">
            <v>MUYEPA,KAYEMBE</v>
          </cell>
          <cell r="P662">
            <v>11308</v>
          </cell>
          <cell r="Q662" t="str">
            <v>CULTIVATION</v>
          </cell>
          <cell r="R662">
            <v>11439</v>
          </cell>
          <cell r="S662" t="str">
            <v>CHUULA AREA</v>
          </cell>
        </row>
        <row r="663">
          <cell r="A663" t="str">
            <v>C831722</v>
          </cell>
          <cell r="B663" t="str">
            <v>WEBBY</v>
          </cell>
          <cell r="C663" t="str">
            <v>MAKESA</v>
          </cell>
          <cell r="D663" t="str">
            <v>GENERAL WORKER (ZAMBIA)</v>
          </cell>
          <cell r="E663" t="str">
            <v>A1</v>
          </cell>
          <cell r="F663">
            <v>25994</v>
          </cell>
          <cell r="G663">
            <v>33</v>
          </cell>
          <cell r="H663">
            <v>37603</v>
          </cell>
          <cell r="I663">
            <v>2.04</v>
          </cell>
          <cell r="J663">
            <v>0</v>
          </cell>
          <cell r="K663" t="str">
            <v>A1</v>
          </cell>
          <cell r="M663">
            <v>5803</v>
          </cell>
          <cell r="N663" t="str">
            <v>FOREMAN PARKS &amp; GARDENS (ZAMBIA) (C3)</v>
          </cell>
          <cell r="O663" t="str">
            <v>KUMOYO,KUMOYO</v>
          </cell>
          <cell r="P663">
            <v>11311</v>
          </cell>
          <cell r="Q663" t="str">
            <v>AGRONOMY</v>
          </cell>
          <cell r="R663">
            <v>11449</v>
          </cell>
          <cell r="S663" t="str">
            <v>PARKS &amp; GARDENS</v>
          </cell>
        </row>
        <row r="664">
          <cell r="A664" t="str">
            <v>C831735</v>
          </cell>
          <cell r="B664" t="str">
            <v>CHRISPINE</v>
          </cell>
          <cell r="C664" t="str">
            <v>LUBASI</v>
          </cell>
          <cell r="D664" t="str">
            <v>GENERAL WORKER (ZAMBIA)</v>
          </cell>
          <cell r="E664" t="str">
            <v>A1</v>
          </cell>
          <cell r="F664">
            <v>26038</v>
          </cell>
          <cell r="G664">
            <v>33</v>
          </cell>
          <cell r="H664">
            <v>37603</v>
          </cell>
          <cell r="I664">
            <v>2.04</v>
          </cell>
          <cell r="J664">
            <v>0</v>
          </cell>
          <cell r="K664" t="str">
            <v>A1</v>
          </cell>
          <cell r="M664">
            <v>5832</v>
          </cell>
          <cell r="N664" t="str">
            <v>FOREMAN PARKS &amp; GARDENS (ZAMBIA) (C3)</v>
          </cell>
          <cell r="O664" t="str">
            <v>KUMOYO,KUMOYO</v>
          </cell>
          <cell r="P664">
            <v>11311</v>
          </cell>
          <cell r="Q664" t="str">
            <v>AGRONOMY</v>
          </cell>
          <cell r="R664">
            <v>11449</v>
          </cell>
          <cell r="S664" t="str">
            <v>PARKS &amp; GARDENS</v>
          </cell>
        </row>
        <row r="665">
          <cell r="A665" t="str">
            <v>C832322</v>
          </cell>
          <cell r="B665" t="str">
            <v>JANE</v>
          </cell>
          <cell r="C665" t="str">
            <v>MBEWE</v>
          </cell>
          <cell r="D665" t="str">
            <v>GENERAL WORKER (ZAMBIA)</v>
          </cell>
          <cell r="E665" t="str">
            <v>A1</v>
          </cell>
          <cell r="F665">
            <v>25960</v>
          </cell>
          <cell r="G665">
            <v>33</v>
          </cell>
          <cell r="H665">
            <v>38261</v>
          </cell>
          <cell r="I665">
            <v>0.24</v>
          </cell>
          <cell r="J665">
            <v>6</v>
          </cell>
          <cell r="K665" t="str">
            <v>A1</v>
          </cell>
          <cell r="M665">
            <v>5786</v>
          </cell>
          <cell r="N665" t="str">
            <v>AGRONOMIST CROP (ZAMBIA) (C5)</v>
          </cell>
          <cell r="O665" t="str">
            <v>KUNDA,BELON</v>
          </cell>
          <cell r="P665">
            <v>11311</v>
          </cell>
          <cell r="Q665" t="str">
            <v>AGRONOMY</v>
          </cell>
          <cell r="R665">
            <v>11451</v>
          </cell>
          <cell r="S665" t="str">
            <v>RESEARCH</v>
          </cell>
        </row>
        <row r="666">
          <cell r="A666" t="str">
            <v>C832584</v>
          </cell>
          <cell r="B666" t="str">
            <v>NOBUTU</v>
          </cell>
          <cell r="C666" t="str">
            <v>WAMUNDILA</v>
          </cell>
          <cell r="D666" t="str">
            <v>GENERAL WORKER (ZAMBIA)</v>
          </cell>
          <cell r="E666" t="str">
            <v>A1</v>
          </cell>
          <cell r="F666">
            <v>25934</v>
          </cell>
          <cell r="G666">
            <v>33</v>
          </cell>
          <cell r="H666">
            <v>38322</v>
          </cell>
          <cell r="I666">
            <v>0.08</v>
          </cell>
          <cell r="J666">
            <v>2</v>
          </cell>
          <cell r="K666" t="str">
            <v>A1</v>
          </cell>
          <cell r="M666">
            <v>5809</v>
          </cell>
          <cell r="N666" t="str">
            <v>FOREMAN PARKS &amp; GARDENS (ZAMBIA) (C3)</v>
          </cell>
          <cell r="O666" t="str">
            <v>KUMOYO,KUMOYO</v>
          </cell>
          <cell r="P666">
            <v>11311</v>
          </cell>
          <cell r="Q666" t="str">
            <v>AGRONOMY</v>
          </cell>
          <cell r="R666">
            <v>11449</v>
          </cell>
          <cell r="S666" t="str">
            <v>PARKS &amp; GARDENS</v>
          </cell>
        </row>
        <row r="667">
          <cell r="A667" t="str">
            <v>C618835</v>
          </cell>
          <cell r="B667" t="str">
            <v>DENES</v>
          </cell>
          <cell r="C667" t="str">
            <v>MALUBA</v>
          </cell>
          <cell r="D667" t="str">
            <v>GENERAL WORKER (ZAMBIA) (A1)</v>
          </cell>
          <cell r="E667" t="str">
            <v>A1</v>
          </cell>
          <cell r="F667">
            <v>25934</v>
          </cell>
          <cell r="G667">
            <v>33</v>
          </cell>
          <cell r="H667">
            <v>34890</v>
          </cell>
          <cell r="I667">
            <v>9.4700000000000006</v>
          </cell>
          <cell r="J667">
            <v>22.5</v>
          </cell>
          <cell r="K667" t="str">
            <v>A1</v>
          </cell>
          <cell r="M667">
            <v>897</v>
          </cell>
          <cell r="N667" t="str">
            <v>SUPERVISOR RESEARCH (ZAMBIA) (C1)</v>
          </cell>
          <cell r="O667" t="str">
            <v>MUMBA,PAUL</v>
          </cell>
          <cell r="P667">
            <v>11311</v>
          </cell>
          <cell r="Q667" t="str">
            <v>AGRONOMY</v>
          </cell>
          <cell r="R667">
            <v>11451</v>
          </cell>
          <cell r="S667" t="str">
            <v>RESEARCH</v>
          </cell>
        </row>
        <row r="668">
          <cell r="A668" t="str">
            <v>C618374</v>
          </cell>
          <cell r="B668" t="str">
            <v>LIFANU</v>
          </cell>
          <cell r="C668" t="str">
            <v>MAWANA</v>
          </cell>
          <cell r="D668" t="str">
            <v>GENERAL WORKER IRRIGATION (ZAMBIA) (A1)</v>
          </cell>
          <cell r="E668" t="str">
            <v>A1</v>
          </cell>
          <cell r="F668">
            <v>25934</v>
          </cell>
          <cell r="G668">
            <v>33</v>
          </cell>
          <cell r="H668">
            <v>33780</v>
          </cell>
          <cell r="I668">
            <v>12.51</v>
          </cell>
          <cell r="J668">
            <v>17.5</v>
          </cell>
          <cell r="K668" t="str">
            <v>A1</v>
          </cell>
          <cell r="M668">
            <v>793</v>
          </cell>
          <cell r="N668" t="str">
            <v>MNGR FARM (ZAMBIA) (C5)</v>
          </cell>
          <cell r="O668" t="str">
            <v>NCHEEMA,KHONAH</v>
          </cell>
          <cell r="P668">
            <v>11308</v>
          </cell>
          <cell r="Q668" t="str">
            <v>CULTIVATION</v>
          </cell>
          <cell r="R668">
            <v>11437</v>
          </cell>
          <cell r="S668" t="str">
            <v>KAWAMA AREA</v>
          </cell>
        </row>
        <row r="669">
          <cell r="A669" t="str">
            <v>C618588</v>
          </cell>
          <cell r="B669" t="str">
            <v>HAMOOMBE</v>
          </cell>
          <cell r="C669" t="str">
            <v>MUNTANGA</v>
          </cell>
          <cell r="D669" t="str">
            <v>GENERAL WORKER IRRIGATION (ZAMBIA) (A1)</v>
          </cell>
          <cell r="E669" t="str">
            <v>A1</v>
          </cell>
          <cell r="F669">
            <v>26139</v>
          </cell>
          <cell r="G669">
            <v>33</v>
          </cell>
          <cell r="H669">
            <v>34110</v>
          </cell>
          <cell r="I669">
            <v>11.61</v>
          </cell>
          <cell r="J669">
            <v>8.5</v>
          </cell>
          <cell r="K669" t="str">
            <v>A1</v>
          </cell>
          <cell r="M669">
            <v>800</v>
          </cell>
          <cell r="N669" t="str">
            <v>MNGR FARM (ZAMBIA) (C5)</v>
          </cell>
          <cell r="O669" t="str">
            <v>NCHEEMA,KHONAH</v>
          </cell>
          <cell r="P669">
            <v>11308</v>
          </cell>
          <cell r="Q669" t="str">
            <v>CULTIVATION</v>
          </cell>
          <cell r="R669">
            <v>11437</v>
          </cell>
          <cell r="S669" t="str">
            <v>KAWAMA AREA</v>
          </cell>
        </row>
        <row r="670">
          <cell r="A670" t="str">
            <v>C618727</v>
          </cell>
          <cell r="B670" t="str">
            <v>ANELED</v>
          </cell>
          <cell r="C670" t="str">
            <v>SELEMANI</v>
          </cell>
          <cell r="D670" t="str">
            <v>GENERAL WORKER IRRIGATION (ZAMBIA) (A1)</v>
          </cell>
          <cell r="E670" t="str">
            <v>A1</v>
          </cell>
          <cell r="F670">
            <v>26210</v>
          </cell>
          <cell r="G670">
            <v>33</v>
          </cell>
          <cell r="H670">
            <v>34529</v>
          </cell>
          <cell r="I670">
            <v>10.46</v>
          </cell>
          <cell r="J670">
            <v>3</v>
          </cell>
          <cell r="K670" t="str">
            <v>A1</v>
          </cell>
          <cell r="M670">
            <v>762</v>
          </cell>
          <cell r="N670" t="str">
            <v>MNGR FARM (ZAMBIA) (C5)</v>
          </cell>
          <cell r="O670" t="str">
            <v>KABANJE,L. NG'ANDU</v>
          </cell>
          <cell r="P670">
            <v>11308</v>
          </cell>
          <cell r="Q670" t="str">
            <v>CULTIVATION</v>
          </cell>
          <cell r="R670">
            <v>11434</v>
          </cell>
          <cell r="S670" t="str">
            <v>NAKAMBALA AREA</v>
          </cell>
        </row>
        <row r="671">
          <cell r="A671" t="str">
            <v>C831787</v>
          </cell>
          <cell r="B671" t="str">
            <v>MATTHEWS</v>
          </cell>
          <cell r="C671" t="str">
            <v>ZULU</v>
          </cell>
          <cell r="D671" t="str">
            <v>COLLECTOR REFUSE (ZAMBIA)</v>
          </cell>
          <cell r="E671" t="str">
            <v>A1</v>
          </cell>
          <cell r="F671">
            <v>26407</v>
          </cell>
          <cell r="G671">
            <v>32</v>
          </cell>
          <cell r="H671">
            <v>37624</v>
          </cell>
          <cell r="I671">
            <v>1.99</v>
          </cell>
          <cell r="J671">
            <v>0</v>
          </cell>
          <cell r="K671" t="str">
            <v>A1</v>
          </cell>
          <cell r="M671">
            <v>5806</v>
          </cell>
          <cell r="N671" t="str">
            <v>FOREMAN PARKS &amp; GARDENS (ZAMBIA) (C3)</v>
          </cell>
          <cell r="O671" t="str">
            <v>KUMOYO,KUMOYO</v>
          </cell>
          <cell r="P671">
            <v>11311</v>
          </cell>
          <cell r="Q671" t="str">
            <v>AGRONOMY</v>
          </cell>
          <cell r="R671">
            <v>11449</v>
          </cell>
          <cell r="S671" t="str">
            <v>PARKS &amp; GARDENS</v>
          </cell>
        </row>
        <row r="672">
          <cell r="A672" t="str">
            <v>C831712</v>
          </cell>
          <cell r="B672" t="str">
            <v>KAMBALA</v>
          </cell>
          <cell r="C672" t="str">
            <v>SINYAMA</v>
          </cell>
          <cell r="D672" t="str">
            <v>GENERAL WORKER (ZAMBIA)</v>
          </cell>
          <cell r="E672" t="str">
            <v>A1</v>
          </cell>
          <cell r="F672">
            <v>26299</v>
          </cell>
          <cell r="G672">
            <v>32</v>
          </cell>
          <cell r="H672">
            <v>37603</v>
          </cell>
          <cell r="I672">
            <v>2.04</v>
          </cell>
          <cell r="J672">
            <v>0</v>
          </cell>
          <cell r="K672" t="str">
            <v>A1</v>
          </cell>
          <cell r="M672">
            <v>5810</v>
          </cell>
          <cell r="N672" t="str">
            <v>FOREMAN PARKS &amp; GARDENS (ZAMBIA) (C3)</v>
          </cell>
          <cell r="O672" t="str">
            <v>KUMOYO,KUMOYO</v>
          </cell>
          <cell r="P672">
            <v>11311</v>
          </cell>
          <cell r="Q672" t="str">
            <v>AGRONOMY</v>
          </cell>
          <cell r="R672">
            <v>11449</v>
          </cell>
          <cell r="S672" t="str">
            <v>PARKS &amp; GARDENS</v>
          </cell>
        </row>
        <row r="673">
          <cell r="A673" t="str">
            <v>C831767</v>
          </cell>
          <cell r="B673" t="str">
            <v>DOUGLAS</v>
          </cell>
          <cell r="C673" t="str">
            <v>CHIKALE</v>
          </cell>
          <cell r="D673" t="str">
            <v>GENERAL WORKER (ZAMBIA)</v>
          </cell>
          <cell r="E673" t="str">
            <v>A1</v>
          </cell>
          <cell r="F673">
            <v>26404</v>
          </cell>
          <cell r="G673">
            <v>32</v>
          </cell>
          <cell r="H673">
            <v>37624</v>
          </cell>
          <cell r="I673">
            <v>1.99</v>
          </cell>
          <cell r="J673">
            <v>0</v>
          </cell>
          <cell r="K673" t="str">
            <v>A1</v>
          </cell>
          <cell r="M673">
            <v>5821</v>
          </cell>
          <cell r="N673" t="str">
            <v>FOREMAN PARKS &amp; GARDENS (ZAMBIA) (C3)</v>
          </cell>
          <cell r="O673" t="str">
            <v>KUMOYO,KUMOYO</v>
          </cell>
          <cell r="P673">
            <v>11311</v>
          </cell>
          <cell r="Q673" t="str">
            <v>AGRONOMY</v>
          </cell>
          <cell r="R673">
            <v>11449</v>
          </cell>
          <cell r="S673" t="str">
            <v>PARKS &amp; GARDENS</v>
          </cell>
        </row>
        <row r="674">
          <cell r="A674" t="str">
            <v>C831797</v>
          </cell>
          <cell r="B674" t="str">
            <v>KAPALU</v>
          </cell>
          <cell r="C674" t="str">
            <v>KANUNGA</v>
          </cell>
          <cell r="D674" t="str">
            <v>GENERAL WORKER (ZAMBIA)</v>
          </cell>
          <cell r="E674" t="str">
            <v>A1</v>
          </cell>
          <cell r="F674">
            <v>26370</v>
          </cell>
          <cell r="G674">
            <v>32</v>
          </cell>
          <cell r="H674">
            <v>37627</v>
          </cell>
          <cell r="I674">
            <v>1.98</v>
          </cell>
          <cell r="J674">
            <v>0</v>
          </cell>
          <cell r="K674" t="str">
            <v>A1</v>
          </cell>
          <cell r="M674">
            <v>4915</v>
          </cell>
          <cell r="N674" t="str">
            <v>FOREMAN PARKS &amp; GARDENS (ZAMBIA) (C3)</v>
          </cell>
          <cell r="O674" t="str">
            <v>KUMOYO,KUMOYO</v>
          </cell>
          <cell r="P674">
            <v>11311</v>
          </cell>
          <cell r="Q674" t="str">
            <v>AGRONOMY</v>
          </cell>
          <cell r="R674">
            <v>11449</v>
          </cell>
          <cell r="S674" t="str">
            <v>PARKS &amp; GARDENS</v>
          </cell>
        </row>
        <row r="675">
          <cell r="A675" t="str">
            <v>C618368</v>
          </cell>
          <cell r="B675" t="str">
            <v>ESAYA</v>
          </cell>
          <cell r="C675" t="str">
            <v>NYIMBILI</v>
          </cell>
          <cell r="D675" t="str">
            <v>GENERAL WORKER IRRIGATION (ZAMBIA) (A1)</v>
          </cell>
          <cell r="E675" t="str">
            <v>A1</v>
          </cell>
          <cell r="F675">
            <v>26299</v>
          </cell>
          <cell r="G675">
            <v>32</v>
          </cell>
          <cell r="H675">
            <v>33810</v>
          </cell>
          <cell r="I675">
            <v>12.43</v>
          </cell>
          <cell r="J675">
            <v>35</v>
          </cell>
          <cell r="K675" t="str">
            <v>A1</v>
          </cell>
          <cell r="M675">
            <v>883</v>
          </cell>
          <cell r="N675" t="str">
            <v>MNGR FARM (ZAMBIA) (C5)</v>
          </cell>
          <cell r="O675" t="str">
            <v>SIAKALIMA,FELIX NG'ANDU</v>
          </cell>
          <cell r="P675">
            <v>11308</v>
          </cell>
          <cell r="Q675" t="str">
            <v>CULTIVATION</v>
          </cell>
          <cell r="R675">
            <v>11436</v>
          </cell>
          <cell r="S675" t="str">
            <v>KALEYA AREA</v>
          </cell>
        </row>
        <row r="676">
          <cell r="A676" t="str">
            <v>C618371</v>
          </cell>
          <cell r="B676" t="str">
            <v>JETHRO</v>
          </cell>
          <cell r="C676" t="str">
            <v>MBEWE</v>
          </cell>
          <cell r="D676" t="str">
            <v>GENERAL WORKER IRRIGATION (ZAMBIA) (A1)</v>
          </cell>
          <cell r="E676" t="str">
            <v>A1</v>
          </cell>
          <cell r="F676">
            <v>26299</v>
          </cell>
          <cell r="G676">
            <v>32</v>
          </cell>
          <cell r="H676">
            <v>33780</v>
          </cell>
          <cell r="I676">
            <v>12.51</v>
          </cell>
          <cell r="J676">
            <v>22.5</v>
          </cell>
          <cell r="K676" t="str">
            <v>A1</v>
          </cell>
          <cell r="M676">
            <v>794</v>
          </cell>
          <cell r="N676" t="str">
            <v>MNGR FARM (ZAMBIA) (C5)</v>
          </cell>
          <cell r="O676" t="str">
            <v>NCHEEMA,KHONAH</v>
          </cell>
          <cell r="P676">
            <v>11308</v>
          </cell>
          <cell r="Q676" t="str">
            <v>CULTIVATION</v>
          </cell>
          <cell r="R676">
            <v>11437</v>
          </cell>
          <cell r="S676" t="str">
            <v>KAWAMA AREA</v>
          </cell>
        </row>
        <row r="677">
          <cell r="A677" t="str">
            <v>C618404</v>
          </cell>
          <cell r="B677" t="str">
            <v>CHRISTOPHER</v>
          </cell>
          <cell r="C677" t="str">
            <v>MWIINGA</v>
          </cell>
          <cell r="D677" t="str">
            <v>GENERAL WORKER IRRIGATION (ZAMBIA) (A1)</v>
          </cell>
          <cell r="E677" t="str">
            <v>A1</v>
          </cell>
          <cell r="F677">
            <v>26299</v>
          </cell>
          <cell r="G677">
            <v>32</v>
          </cell>
          <cell r="H677">
            <v>33817</v>
          </cell>
          <cell r="I677">
            <v>12.41</v>
          </cell>
          <cell r="J677">
            <v>27.5</v>
          </cell>
          <cell r="K677" t="str">
            <v>A1</v>
          </cell>
          <cell r="M677">
            <v>819</v>
          </cell>
          <cell r="N677" t="str">
            <v>MNGR FARM (ZAMBIA) (C5)</v>
          </cell>
          <cell r="O677" t="str">
            <v>SILUNGWE,MAYBIN C.</v>
          </cell>
          <cell r="P677">
            <v>11308</v>
          </cell>
          <cell r="Q677" t="str">
            <v>CULTIVATION</v>
          </cell>
          <cell r="R677">
            <v>11439</v>
          </cell>
          <cell r="S677" t="str">
            <v>CHUULA AREA</v>
          </cell>
        </row>
        <row r="678">
          <cell r="A678" t="str">
            <v>C831774</v>
          </cell>
          <cell r="B678" t="str">
            <v>MUYUNDA</v>
          </cell>
          <cell r="C678" t="str">
            <v>MULEYA</v>
          </cell>
          <cell r="D678" t="str">
            <v>COLLECTOR REFUSE (ZAMBIA)</v>
          </cell>
          <cell r="E678" t="str">
            <v>A1</v>
          </cell>
          <cell r="F678">
            <v>26957</v>
          </cell>
          <cell r="G678">
            <v>31</v>
          </cell>
          <cell r="H678">
            <v>37624</v>
          </cell>
          <cell r="I678">
            <v>1.99</v>
          </cell>
          <cell r="J678">
            <v>0</v>
          </cell>
          <cell r="K678" t="str">
            <v>A1</v>
          </cell>
          <cell r="M678">
            <v>4900</v>
          </cell>
          <cell r="N678" t="str">
            <v>FOREMAN PARKS &amp; GARDENS (ZAMBIA) (C3)</v>
          </cell>
          <cell r="O678" t="str">
            <v>KUMOYO,KUMOYO</v>
          </cell>
          <cell r="P678">
            <v>11311</v>
          </cell>
          <cell r="Q678" t="str">
            <v>AGRONOMY</v>
          </cell>
          <cell r="R678">
            <v>11449</v>
          </cell>
          <cell r="S678" t="str">
            <v>PARKS &amp; GARDENS</v>
          </cell>
        </row>
        <row r="679">
          <cell r="A679" t="str">
            <v>C831736</v>
          </cell>
          <cell r="B679" t="str">
            <v>KWIBISA</v>
          </cell>
          <cell r="C679" t="str">
            <v>IMANGA</v>
          </cell>
          <cell r="D679" t="str">
            <v>GENERAL WORKER (ZAMBIA)</v>
          </cell>
          <cell r="E679" t="str">
            <v>A1</v>
          </cell>
          <cell r="F679">
            <v>26751</v>
          </cell>
          <cell r="G679">
            <v>31</v>
          </cell>
          <cell r="H679">
            <v>37603</v>
          </cell>
          <cell r="I679">
            <v>2.04</v>
          </cell>
          <cell r="J679">
            <v>0</v>
          </cell>
          <cell r="K679" t="str">
            <v>A1</v>
          </cell>
          <cell r="M679">
            <v>5808</v>
          </cell>
          <cell r="N679" t="str">
            <v>FOREMAN PARKS &amp; GARDENS (ZAMBIA) (C3)</v>
          </cell>
          <cell r="O679" t="str">
            <v>KUMOYO,KUMOYO</v>
          </cell>
          <cell r="P679">
            <v>11311</v>
          </cell>
          <cell r="Q679" t="str">
            <v>AGRONOMY</v>
          </cell>
          <cell r="R679">
            <v>11449</v>
          </cell>
          <cell r="S679" t="str">
            <v>PARKS &amp; GARDENS</v>
          </cell>
        </row>
        <row r="680">
          <cell r="A680" t="str">
            <v>C831741</v>
          </cell>
          <cell r="B680" t="str">
            <v>MALAMBO</v>
          </cell>
          <cell r="C680" t="str">
            <v>MIZANDA</v>
          </cell>
          <cell r="D680" t="str">
            <v>GENERAL WORKER (ZAMBIA)</v>
          </cell>
          <cell r="E680" t="str">
            <v>A1</v>
          </cell>
          <cell r="F680">
            <v>26750</v>
          </cell>
          <cell r="G680">
            <v>31</v>
          </cell>
          <cell r="H680">
            <v>37603</v>
          </cell>
          <cell r="I680">
            <v>2.04</v>
          </cell>
          <cell r="J680">
            <v>0</v>
          </cell>
          <cell r="K680" t="str">
            <v>A1</v>
          </cell>
          <cell r="M680">
            <v>5812</v>
          </cell>
          <cell r="N680" t="str">
            <v>FOREMAN PARKS &amp; GARDENS (ZAMBIA) (C3)</v>
          </cell>
          <cell r="O680" t="str">
            <v>KUMOYO,KUMOYO</v>
          </cell>
          <cell r="P680">
            <v>11311</v>
          </cell>
          <cell r="Q680" t="str">
            <v>AGRONOMY</v>
          </cell>
          <cell r="R680">
            <v>11449</v>
          </cell>
          <cell r="S680" t="str">
            <v>PARKS &amp; GARDENS</v>
          </cell>
        </row>
        <row r="681">
          <cell r="A681" t="str">
            <v>C831761</v>
          </cell>
          <cell r="B681" t="str">
            <v>NCHIMUNYA</v>
          </cell>
          <cell r="C681" t="str">
            <v>MACHILA</v>
          </cell>
          <cell r="D681" t="str">
            <v>GENERAL WORKER (ZAMBIA)</v>
          </cell>
          <cell r="E681" t="str">
            <v>A1</v>
          </cell>
          <cell r="F681">
            <v>26728</v>
          </cell>
          <cell r="G681">
            <v>31</v>
          </cell>
          <cell r="H681">
            <v>37624</v>
          </cell>
          <cell r="I681">
            <v>1.99</v>
          </cell>
          <cell r="J681">
            <v>0</v>
          </cell>
          <cell r="K681" t="str">
            <v>A1</v>
          </cell>
          <cell r="M681">
            <v>5831</v>
          </cell>
          <cell r="N681" t="str">
            <v>FOREMAN PARKS &amp; GARDENS (ZAMBIA) (C3)</v>
          </cell>
          <cell r="O681" t="str">
            <v>KUMOYO,KUMOYO</v>
          </cell>
          <cell r="P681">
            <v>11311</v>
          </cell>
          <cell r="Q681" t="str">
            <v>AGRONOMY</v>
          </cell>
          <cell r="R681">
            <v>11449</v>
          </cell>
          <cell r="S681" t="str">
            <v>PARKS &amp; GARDENS</v>
          </cell>
        </row>
        <row r="682">
          <cell r="A682" t="str">
            <v>C832327</v>
          </cell>
          <cell r="B682" t="str">
            <v>MATHEWS</v>
          </cell>
          <cell r="C682" t="str">
            <v>KAPESHA</v>
          </cell>
          <cell r="D682" t="str">
            <v>GENERAL WORKER (ZAMBIA)</v>
          </cell>
          <cell r="E682" t="str">
            <v>A1</v>
          </cell>
          <cell r="F682">
            <v>26728</v>
          </cell>
          <cell r="G682">
            <v>31</v>
          </cell>
          <cell r="H682">
            <v>38261</v>
          </cell>
          <cell r="I682">
            <v>0.24</v>
          </cell>
          <cell r="J682">
            <v>6</v>
          </cell>
          <cell r="K682" t="str">
            <v>A1</v>
          </cell>
          <cell r="M682">
            <v>5792</v>
          </cell>
          <cell r="N682" t="str">
            <v>AGRONOMIST CROP (ZAMBIA) (C5)</v>
          </cell>
          <cell r="O682" t="str">
            <v>KUNDA,BELON</v>
          </cell>
          <cell r="P682">
            <v>11311</v>
          </cell>
          <cell r="Q682" t="str">
            <v>AGRONOMY</v>
          </cell>
          <cell r="R682">
            <v>11451</v>
          </cell>
          <cell r="S682" t="str">
            <v>RESEARCH</v>
          </cell>
        </row>
        <row r="683">
          <cell r="A683" t="str">
            <v>C832333</v>
          </cell>
          <cell r="B683" t="str">
            <v>TITUS</v>
          </cell>
          <cell r="C683" t="str">
            <v>PHIRI</v>
          </cell>
          <cell r="D683" t="str">
            <v>GENERAL WORKER (ZAMBIA)</v>
          </cell>
          <cell r="E683" t="str">
            <v>A1</v>
          </cell>
          <cell r="F683">
            <v>26737</v>
          </cell>
          <cell r="G683">
            <v>31</v>
          </cell>
          <cell r="H683">
            <v>38261</v>
          </cell>
          <cell r="I683">
            <v>0.24</v>
          </cell>
          <cell r="J683">
            <v>6</v>
          </cell>
          <cell r="K683" t="str">
            <v>A1</v>
          </cell>
          <cell r="M683">
            <v>5893</v>
          </cell>
          <cell r="N683" t="str">
            <v>AGRONOMIST CROP (ZAMBIA) (C5)</v>
          </cell>
          <cell r="O683" t="str">
            <v>KUNDA,BELON</v>
          </cell>
          <cell r="P683">
            <v>11311</v>
          </cell>
          <cell r="Q683" t="str">
            <v>AGRONOMY</v>
          </cell>
          <cell r="R683">
            <v>11451</v>
          </cell>
          <cell r="S683" t="str">
            <v>RESEARCH</v>
          </cell>
        </row>
        <row r="684">
          <cell r="A684" t="str">
            <v>C832347</v>
          </cell>
          <cell r="B684" t="str">
            <v>EVON</v>
          </cell>
          <cell r="C684" t="str">
            <v>CHOONGA</v>
          </cell>
          <cell r="D684" t="str">
            <v>GENERAL WORKER (ZAMBIA)</v>
          </cell>
          <cell r="E684" t="str">
            <v>A1</v>
          </cell>
          <cell r="F684">
            <v>26758</v>
          </cell>
          <cell r="G684">
            <v>31</v>
          </cell>
          <cell r="H684">
            <v>38261</v>
          </cell>
          <cell r="I684">
            <v>0.24</v>
          </cell>
          <cell r="J684">
            <v>6</v>
          </cell>
          <cell r="K684" t="str">
            <v>A1</v>
          </cell>
          <cell r="M684">
            <v>5772</v>
          </cell>
          <cell r="N684" t="str">
            <v>AGRONOMIST CROP (ZAMBIA) (C5)</v>
          </cell>
          <cell r="O684" t="str">
            <v>KUNDA,BELON</v>
          </cell>
          <cell r="P684">
            <v>11311</v>
          </cell>
          <cell r="Q684" t="str">
            <v>AGRONOMY</v>
          </cell>
          <cell r="R684">
            <v>11451</v>
          </cell>
          <cell r="S684" t="str">
            <v>RESEARCH</v>
          </cell>
        </row>
        <row r="685">
          <cell r="A685" t="str">
            <v>C618035</v>
          </cell>
          <cell r="B685" t="str">
            <v>SUSIKU</v>
          </cell>
          <cell r="C685" t="str">
            <v>SONDO</v>
          </cell>
          <cell r="D685" t="str">
            <v>GENERAL WORKER (ZAMBIA) (A1)</v>
          </cell>
          <cell r="E685" t="str">
            <v>A1</v>
          </cell>
          <cell r="F685">
            <v>26665</v>
          </cell>
          <cell r="G685">
            <v>31</v>
          </cell>
          <cell r="H685">
            <v>33249</v>
          </cell>
          <cell r="I685">
            <v>13.97</v>
          </cell>
          <cell r="J685">
            <v>7.5</v>
          </cell>
          <cell r="K685" t="str">
            <v>A1</v>
          </cell>
          <cell r="M685">
            <v>904</v>
          </cell>
          <cell r="N685" t="str">
            <v>SUPERVISOR RESEARCH (ZAMBIA) (C1)</v>
          </cell>
          <cell r="O685" t="str">
            <v>CHINYAMA,JOHN</v>
          </cell>
          <cell r="P685">
            <v>11311</v>
          </cell>
          <cell r="Q685" t="str">
            <v>AGRONOMY</v>
          </cell>
          <cell r="R685">
            <v>11451</v>
          </cell>
          <cell r="S685" t="str">
            <v>RESEARCH</v>
          </cell>
        </row>
        <row r="686">
          <cell r="A686" t="str">
            <v>C824882</v>
          </cell>
          <cell r="B686" t="str">
            <v>STANLEY</v>
          </cell>
          <cell r="C686" t="str">
            <v>MUNYATI</v>
          </cell>
          <cell r="D686" t="str">
            <v>GENERAL WORKER (ZAMBIA) (A1)</v>
          </cell>
          <cell r="E686" t="str">
            <v>A1</v>
          </cell>
          <cell r="F686">
            <v>26673</v>
          </cell>
          <cell r="G686">
            <v>31</v>
          </cell>
          <cell r="H686">
            <v>38135</v>
          </cell>
          <cell r="I686">
            <v>0.59</v>
          </cell>
          <cell r="J686">
            <v>17.5</v>
          </cell>
          <cell r="K686" t="str">
            <v>A1</v>
          </cell>
          <cell r="M686">
            <v>916</v>
          </cell>
          <cell r="N686" t="str">
            <v>CAPITAO PARKS &amp; GARDENS (ZAMBIA) (A3)</v>
          </cell>
          <cell r="O686" t="str">
            <v>CHEWE,MULENGA</v>
          </cell>
          <cell r="P686">
            <v>11311</v>
          </cell>
          <cell r="Q686" t="str">
            <v>AGRONOMY</v>
          </cell>
          <cell r="R686">
            <v>11449</v>
          </cell>
          <cell r="S686" t="str">
            <v>PARKS &amp; GARDENS</v>
          </cell>
        </row>
        <row r="687">
          <cell r="A687" t="str">
            <v>C791032</v>
          </cell>
          <cell r="B687" t="str">
            <v>LAZARO</v>
          </cell>
          <cell r="C687" t="str">
            <v>BANDA</v>
          </cell>
          <cell r="D687" t="str">
            <v>GENERAL WORKER (ZAMBIA)</v>
          </cell>
          <cell r="E687" t="str">
            <v>A1</v>
          </cell>
          <cell r="F687">
            <v>27312</v>
          </cell>
          <cell r="G687">
            <v>30</v>
          </cell>
          <cell r="H687">
            <v>37347</v>
          </cell>
          <cell r="I687">
            <v>2.74</v>
          </cell>
          <cell r="J687">
            <v>56</v>
          </cell>
          <cell r="K687" t="str">
            <v>A1</v>
          </cell>
          <cell r="M687">
            <v>5166</v>
          </cell>
          <cell r="N687" t="str">
            <v>MNGR FARM (ZAMBIA) (C5)</v>
          </cell>
          <cell r="O687" t="str">
            <v>MUYEPA,KAYEMBE</v>
          </cell>
          <cell r="P687">
            <v>11308</v>
          </cell>
          <cell r="Q687" t="str">
            <v>CULTIVATION</v>
          </cell>
          <cell r="R687">
            <v>11439</v>
          </cell>
          <cell r="S687" t="str">
            <v>CHUULA AREA</v>
          </cell>
        </row>
        <row r="688">
          <cell r="A688" t="str">
            <v>C831721</v>
          </cell>
          <cell r="B688" t="str">
            <v>JETHRO</v>
          </cell>
          <cell r="C688" t="str">
            <v>HAMBIZHI</v>
          </cell>
          <cell r="D688" t="str">
            <v>GENERAL WORKER (ZAMBIA)</v>
          </cell>
          <cell r="E688" t="str">
            <v>A1</v>
          </cell>
          <cell r="F688">
            <v>27066</v>
          </cell>
          <cell r="G688">
            <v>30</v>
          </cell>
          <cell r="H688">
            <v>37603</v>
          </cell>
          <cell r="I688">
            <v>2.04</v>
          </cell>
          <cell r="J688">
            <v>0</v>
          </cell>
          <cell r="K688" t="str">
            <v>A1</v>
          </cell>
          <cell r="M688">
            <v>5819</v>
          </cell>
          <cell r="N688" t="str">
            <v>FOREMAN PARKS &amp; GARDENS (ZAMBIA) (C3)</v>
          </cell>
          <cell r="O688" t="str">
            <v>KUMOYO,KUMOYO</v>
          </cell>
          <cell r="P688">
            <v>11311</v>
          </cell>
          <cell r="Q688" t="str">
            <v>AGRONOMY</v>
          </cell>
          <cell r="R688">
            <v>11449</v>
          </cell>
          <cell r="S688" t="str">
            <v>PARKS &amp; GARDENS</v>
          </cell>
        </row>
        <row r="689">
          <cell r="A689" t="str">
            <v>C831782</v>
          </cell>
          <cell r="B689" t="str">
            <v>KELLY</v>
          </cell>
          <cell r="C689" t="str">
            <v>SIMOONGA</v>
          </cell>
          <cell r="D689" t="str">
            <v>GENERAL WORKER (ZAMBIA)</v>
          </cell>
          <cell r="E689" t="str">
            <v>A1</v>
          </cell>
          <cell r="F689">
            <v>27244</v>
          </cell>
          <cell r="G689">
            <v>30</v>
          </cell>
          <cell r="H689">
            <v>37624</v>
          </cell>
          <cell r="I689">
            <v>1.99</v>
          </cell>
          <cell r="J689">
            <v>0</v>
          </cell>
          <cell r="K689" t="str">
            <v>A1</v>
          </cell>
          <cell r="M689">
            <v>5835</v>
          </cell>
          <cell r="N689" t="str">
            <v>FOREMAN PARKS &amp; GARDENS (ZAMBIA) (C3)</v>
          </cell>
          <cell r="O689" t="str">
            <v>KUMOYO,KUMOYO</v>
          </cell>
          <cell r="P689">
            <v>11311</v>
          </cell>
          <cell r="Q689" t="str">
            <v>AGRONOMY</v>
          </cell>
          <cell r="R689">
            <v>11449</v>
          </cell>
          <cell r="S689" t="str">
            <v>PARKS &amp; GARDENS</v>
          </cell>
        </row>
        <row r="690">
          <cell r="A690" t="str">
            <v>C831795</v>
          </cell>
          <cell r="B690" t="str">
            <v>LLOYD</v>
          </cell>
          <cell r="C690" t="str">
            <v>HAMOOYA</v>
          </cell>
          <cell r="D690" t="str">
            <v>GENERAL WORKER (ZAMBIA)</v>
          </cell>
          <cell r="E690" t="str">
            <v>A1</v>
          </cell>
          <cell r="F690">
            <v>27259</v>
          </cell>
          <cell r="G690">
            <v>30</v>
          </cell>
          <cell r="H690">
            <v>37624</v>
          </cell>
          <cell r="I690">
            <v>1.99</v>
          </cell>
          <cell r="J690">
            <v>0</v>
          </cell>
          <cell r="K690" t="str">
            <v>A1</v>
          </cell>
          <cell r="M690">
            <v>4914</v>
          </cell>
          <cell r="N690" t="str">
            <v>FOREMAN PARKS &amp; GARDENS (ZAMBIA) (C3)</v>
          </cell>
          <cell r="O690" t="str">
            <v>KUMOYO,KUMOYO</v>
          </cell>
          <cell r="P690">
            <v>11311</v>
          </cell>
          <cell r="Q690" t="str">
            <v>AGRONOMY</v>
          </cell>
          <cell r="R690">
            <v>11449</v>
          </cell>
          <cell r="S690" t="str">
            <v>PARKS &amp; GARDENS</v>
          </cell>
        </row>
        <row r="691">
          <cell r="A691" t="str">
            <v>C832330</v>
          </cell>
          <cell r="B691" t="str">
            <v>SITUMBEKO</v>
          </cell>
          <cell r="C691" t="str">
            <v>MUNDIA</v>
          </cell>
          <cell r="D691" t="str">
            <v>GENERAL WORKER (ZAMBIA)</v>
          </cell>
          <cell r="E691" t="str">
            <v>A1</v>
          </cell>
          <cell r="F691">
            <v>27099</v>
          </cell>
          <cell r="G691">
            <v>30</v>
          </cell>
          <cell r="H691">
            <v>38261</v>
          </cell>
          <cell r="I691">
            <v>0.24</v>
          </cell>
          <cell r="J691">
            <v>6</v>
          </cell>
          <cell r="K691" t="str">
            <v>A1</v>
          </cell>
          <cell r="M691">
            <v>5795</v>
          </cell>
          <cell r="N691" t="str">
            <v>AGRONOMIST CROP (ZAMBIA) (C5)</v>
          </cell>
          <cell r="O691" t="str">
            <v>KUNDA,BELON</v>
          </cell>
          <cell r="P691">
            <v>11311</v>
          </cell>
          <cell r="Q691" t="str">
            <v>AGRONOMY</v>
          </cell>
          <cell r="R691">
            <v>11451</v>
          </cell>
          <cell r="S691" t="str">
            <v>RESEARCH</v>
          </cell>
        </row>
        <row r="692">
          <cell r="A692" t="str">
            <v>C832585</v>
          </cell>
          <cell r="B692" t="str">
            <v>VICTOR</v>
          </cell>
          <cell r="C692" t="str">
            <v>MUZOKA</v>
          </cell>
          <cell r="D692" t="str">
            <v>GENERAL WORKER (ZAMBIA)</v>
          </cell>
          <cell r="E692" t="str">
            <v>A1</v>
          </cell>
          <cell r="F692">
            <v>27131</v>
          </cell>
          <cell r="G692">
            <v>30</v>
          </cell>
          <cell r="H692">
            <v>38322</v>
          </cell>
          <cell r="I692">
            <v>0.08</v>
          </cell>
          <cell r="J692">
            <v>2</v>
          </cell>
          <cell r="K692" t="str">
            <v>A1</v>
          </cell>
          <cell r="M692">
            <v>8402</v>
          </cell>
          <cell r="N692" t="str">
            <v>FOREMAN PARKS &amp; GARDENS (ZAMBIA) (C3)</v>
          </cell>
          <cell r="O692" t="str">
            <v>KUMOYO,KUMOYO</v>
          </cell>
          <cell r="P692">
            <v>11311</v>
          </cell>
          <cell r="Q692" t="str">
            <v>AGRONOMY</v>
          </cell>
          <cell r="R692">
            <v>11449</v>
          </cell>
          <cell r="S692" t="str">
            <v>PARKS &amp; GARDENS</v>
          </cell>
        </row>
        <row r="693">
          <cell r="A693" t="str">
            <v>C831710</v>
          </cell>
          <cell r="B693" t="str">
            <v>KELESIA</v>
          </cell>
          <cell r="C693" t="str">
            <v>MAIMBO</v>
          </cell>
          <cell r="D693" t="str">
            <v>GENERAL WORKER (ZAMBIA)</v>
          </cell>
          <cell r="E693" t="str">
            <v>A1</v>
          </cell>
          <cell r="F693">
            <v>27756</v>
          </cell>
          <cell r="G693">
            <v>29</v>
          </cell>
          <cell r="H693">
            <v>37603</v>
          </cell>
          <cell r="I693">
            <v>2.04</v>
          </cell>
          <cell r="J693">
            <v>0</v>
          </cell>
          <cell r="K693" t="str">
            <v>A1</v>
          </cell>
          <cell r="M693">
            <v>5808</v>
          </cell>
          <cell r="N693" t="str">
            <v>FOREMAN PARKS &amp; GARDENS (ZAMBIA) (C3)</v>
          </cell>
          <cell r="O693" t="str">
            <v>KUMOYO,KUMOYO</v>
          </cell>
          <cell r="P693">
            <v>11311</v>
          </cell>
          <cell r="Q693" t="str">
            <v>AGRONOMY</v>
          </cell>
          <cell r="R693">
            <v>11449</v>
          </cell>
          <cell r="S693" t="str">
            <v>PARKS &amp; GARDENS</v>
          </cell>
        </row>
        <row r="694">
          <cell r="A694" t="str">
            <v>C832313</v>
          </cell>
          <cell r="B694" t="str">
            <v>MUTELO</v>
          </cell>
          <cell r="C694" t="str">
            <v>MATEU</v>
          </cell>
          <cell r="D694" t="str">
            <v>GENERAL WORKER (ZAMBIA)</v>
          </cell>
          <cell r="E694" t="str">
            <v>A1</v>
          </cell>
          <cell r="F694">
            <v>27395</v>
          </cell>
          <cell r="G694">
            <v>29</v>
          </cell>
          <cell r="H694">
            <v>38261</v>
          </cell>
          <cell r="I694">
            <v>0.24</v>
          </cell>
          <cell r="J694">
            <v>6</v>
          </cell>
          <cell r="K694" t="str">
            <v>A1</v>
          </cell>
          <cell r="M694">
            <v>5777</v>
          </cell>
          <cell r="N694" t="str">
            <v>AGRONOMIST CROP (ZAMBIA) (C5)</v>
          </cell>
          <cell r="O694" t="str">
            <v>KUNDA,BELON</v>
          </cell>
          <cell r="P694">
            <v>11311</v>
          </cell>
          <cell r="Q694" t="str">
            <v>AGRONOMY</v>
          </cell>
          <cell r="R694">
            <v>11451</v>
          </cell>
          <cell r="S694" t="str">
            <v>RESEARCH</v>
          </cell>
        </row>
        <row r="695">
          <cell r="A695" t="str">
            <v>C832340</v>
          </cell>
          <cell r="B695" t="str">
            <v>OBERT</v>
          </cell>
          <cell r="C695" t="str">
            <v>SHAMBWILA</v>
          </cell>
          <cell r="D695" t="str">
            <v>GENERAL WORKER (ZAMBIA)</v>
          </cell>
          <cell r="E695" t="str">
            <v>A1</v>
          </cell>
          <cell r="F695">
            <v>27395</v>
          </cell>
          <cell r="G695">
            <v>29</v>
          </cell>
          <cell r="H695">
            <v>38261</v>
          </cell>
          <cell r="I695">
            <v>0.24</v>
          </cell>
          <cell r="J695">
            <v>6</v>
          </cell>
          <cell r="K695" t="str">
            <v>A1</v>
          </cell>
          <cell r="M695">
            <v>5900</v>
          </cell>
          <cell r="N695" t="str">
            <v>AGRONOMIST CROP (ZAMBIA) (C5)</v>
          </cell>
          <cell r="O695" t="str">
            <v>KUNDA,BELON</v>
          </cell>
          <cell r="P695">
            <v>11311</v>
          </cell>
          <cell r="Q695" t="str">
            <v>AGRONOMY</v>
          </cell>
          <cell r="R695">
            <v>11451</v>
          </cell>
          <cell r="S695" t="str">
            <v>RESEARCH</v>
          </cell>
        </row>
        <row r="696">
          <cell r="A696" t="str">
            <v>C832560</v>
          </cell>
          <cell r="B696" t="str">
            <v>LOVENESS</v>
          </cell>
          <cell r="C696" t="str">
            <v>MUYUNDA</v>
          </cell>
          <cell r="D696" t="str">
            <v>GENERAL WORKER (ZAMBIA)</v>
          </cell>
          <cell r="E696" t="str">
            <v>A1</v>
          </cell>
          <cell r="F696">
            <v>27686</v>
          </cell>
          <cell r="G696">
            <v>29</v>
          </cell>
          <cell r="H696">
            <v>38322</v>
          </cell>
          <cell r="I696">
            <v>0.08</v>
          </cell>
          <cell r="J696">
            <v>2</v>
          </cell>
          <cell r="K696" t="str">
            <v>A1</v>
          </cell>
          <cell r="M696">
            <v>5814</v>
          </cell>
          <cell r="N696" t="str">
            <v>FOREMAN PARKS &amp; GARDENS (ZAMBIA) (C3)</v>
          </cell>
          <cell r="O696" t="str">
            <v>KUMOYO,KUMOYO</v>
          </cell>
          <cell r="P696">
            <v>11311</v>
          </cell>
          <cell r="Q696" t="str">
            <v>AGRONOMY</v>
          </cell>
          <cell r="R696">
            <v>11449</v>
          </cell>
          <cell r="S696" t="str">
            <v>PARKS &amp; GARDENS</v>
          </cell>
        </row>
        <row r="697">
          <cell r="A697" t="str">
            <v>C618706</v>
          </cell>
          <cell r="B697" t="str">
            <v>ENEST</v>
          </cell>
          <cell r="C697" t="str">
            <v>MOONGA</v>
          </cell>
          <cell r="D697" t="str">
            <v>OPERATOR MOWER (ZAMBIA) (A2)</v>
          </cell>
          <cell r="E697" t="str">
            <v>A1</v>
          </cell>
          <cell r="F697">
            <v>27466</v>
          </cell>
          <cell r="G697">
            <v>29</v>
          </cell>
          <cell r="H697">
            <v>34438</v>
          </cell>
          <cell r="I697">
            <v>10.71</v>
          </cell>
          <cell r="J697">
            <v>10</v>
          </cell>
          <cell r="K697" t="str">
            <v>A1</v>
          </cell>
          <cell r="M697">
            <v>913</v>
          </cell>
          <cell r="N697" t="str">
            <v>CAPITAO PARKS &amp; GARDENS (ZAMBIA) (A3)</v>
          </cell>
          <cell r="O697" t="str">
            <v>HAMACHILA,JAMES</v>
          </cell>
          <cell r="P697">
            <v>11311</v>
          </cell>
          <cell r="Q697" t="str">
            <v>AGRONOMY</v>
          </cell>
          <cell r="R697">
            <v>11449</v>
          </cell>
          <cell r="S697" t="str">
            <v>PARKS &amp; GARDENS</v>
          </cell>
        </row>
        <row r="698">
          <cell r="A698" t="str">
            <v>C546063</v>
          </cell>
          <cell r="B698" t="str">
            <v>AGGRIPA</v>
          </cell>
          <cell r="C698" t="str">
            <v>MVULA</v>
          </cell>
          <cell r="D698" t="str">
            <v>GENERAL WORKER (ZAMBIA)</v>
          </cell>
          <cell r="E698" t="str">
            <v>A1</v>
          </cell>
          <cell r="F698">
            <v>27864</v>
          </cell>
          <cell r="G698">
            <v>28</v>
          </cell>
          <cell r="H698">
            <v>38101</v>
          </cell>
          <cell r="I698">
            <v>0.68</v>
          </cell>
          <cell r="J698">
            <v>12</v>
          </cell>
          <cell r="K698" t="str">
            <v>A1</v>
          </cell>
          <cell r="M698">
            <v>4442</v>
          </cell>
          <cell r="N698" t="str">
            <v>MNGR FARM (ZAMBIA) (C5)</v>
          </cell>
          <cell r="O698" t="str">
            <v>SIAKALIMA,FELIX NG'ANDU</v>
          </cell>
          <cell r="P698">
            <v>11308</v>
          </cell>
          <cell r="Q698" t="str">
            <v>CULTIVATION</v>
          </cell>
          <cell r="R698">
            <v>11436</v>
          </cell>
          <cell r="S698" t="str">
            <v>KALEYA AREA</v>
          </cell>
        </row>
        <row r="699">
          <cell r="A699" t="str">
            <v>C831732</v>
          </cell>
          <cell r="B699" t="str">
            <v>COMMERCE</v>
          </cell>
          <cell r="C699" t="str">
            <v>MAINZA</v>
          </cell>
          <cell r="D699" t="str">
            <v>GENERAL WORKER (ZAMBIA)</v>
          </cell>
          <cell r="E699" t="str">
            <v>A1</v>
          </cell>
          <cell r="F699">
            <v>27811</v>
          </cell>
          <cell r="G699">
            <v>28</v>
          </cell>
          <cell r="H699">
            <v>37603</v>
          </cell>
          <cell r="I699">
            <v>2.04</v>
          </cell>
          <cell r="J699">
            <v>0</v>
          </cell>
          <cell r="K699" t="str">
            <v>A1</v>
          </cell>
          <cell r="M699">
            <v>5829</v>
          </cell>
          <cell r="N699" t="str">
            <v>FOREMAN PARKS &amp; GARDENS (ZAMBIA) (C3)</v>
          </cell>
          <cell r="O699" t="str">
            <v>KUMOYO,KUMOYO</v>
          </cell>
          <cell r="P699">
            <v>11311</v>
          </cell>
          <cell r="Q699" t="str">
            <v>AGRONOMY</v>
          </cell>
          <cell r="R699">
            <v>11449</v>
          </cell>
          <cell r="S699" t="str">
            <v>PARKS &amp; GARDENS</v>
          </cell>
        </row>
        <row r="700">
          <cell r="A700" t="str">
            <v>C831751</v>
          </cell>
          <cell r="B700" t="str">
            <v>MAUREEN</v>
          </cell>
          <cell r="C700" t="str">
            <v>MUBITA</v>
          </cell>
          <cell r="D700" t="str">
            <v>GENERAL WORKER (ZAMBIA)</v>
          </cell>
          <cell r="E700" t="str">
            <v>A1</v>
          </cell>
          <cell r="F700">
            <v>28032</v>
          </cell>
          <cell r="G700">
            <v>28</v>
          </cell>
          <cell r="H700">
            <v>37603</v>
          </cell>
          <cell r="I700">
            <v>2.04</v>
          </cell>
          <cell r="J700">
            <v>0</v>
          </cell>
          <cell r="K700" t="str">
            <v>A1</v>
          </cell>
          <cell r="M700">
            <v>5821</v>
          </cell>
          <cell r="N700" t="str">
            <v>FOREMAN PARKS &amp; GARDENS (ZAMBIA) (C3)</v>
          </cell>
          <cell r="O700" t="str">
            <v>KUMOYO,KUMOYO</v>
          </cell>
          <cell r="P700">
            <v>11311</v>
          </cell>
          <cell r="Q700" t="str">
            <v>AGRONOMY</v>
          </cell>
          <cell r="R700">
            <v>11449</v>
          </cell>
          <cell r="S700" t="str">
            <v>PARKS &amp; GARDENS</v>
          </cell>
        </row>
        <row r="701">
          <cell r="A701" t="str">
            <v>C832302</v>
          </cell>
          <cell r="B701" t="str">
            <v>CHAWELA</v>
          </cell>
          <cell r="C701" t="str">
            <v>BANDA</v>
          </cell>
          <cell r="D701" t="str">
            <v>GENERAL WORKER (ZAMBIA)</v>
          </cell>
          <cell r="E701" t="str">
            <v>A1</v>
          </cell>
          <cell r="F701">
            <v>28038</v>
          </cell>
          <cell r="G701">
            <v>28</v>
          </cell>
          <cell r="H701">
            <v>38261</v>
          </cell>
          <cell r="I701">
            <v>0.24</v>
          </cell>
          <cell r="J701">
            <v>6</v>
          </cell>
          <cell r="K701" t="str">
            <v>A1</v>
          </cell>
          <cell r="M701">
            <v>5763</v>
          </cell>
          <cell r="N701" t="str">
            <v>AGRONOMIST CROP (ZAMBIA) (C5)</v>
          </cell>
          <cell r="O701" t="str">
            <v>KUNDA,BELON</v>
          </cell>
          <cell r="P701">
            <v>11311</v>
          </cell>
          <cell r="Q701" t="str">
            <v>AGRONOMY</v>
          </cell>
          <cell r="R701">
            <v>11451</v>
          </cell>
          <cell r="S701" t="str">
            <v>RESEARCH</v>
          </cell>
        </row>
        <row r="702">
          <cell r="A702" t="str">
            <v>C832326</v>
          </cell>
          <cell r="B702" t="str">
            <v>GIFT</v>
          </cell>
          <cell r="C702" t="str">
            <v>CHAMA</v>
          </cell>
          <cell r="D702" t="str">
            <v>GENERAL WORKER (ZAMBIA)</v>
          </cell>
          <cell r="E702" t="str">
            <v>A1</v>
          </cell>
          <cell r="F702">
            <v>27769</v>
          </cell>
          <cell r="G702">
            <v>28</v>
          </cell>
          <cell r="H702">
            <v>38261</v>
          </cell>
          <cell r="I702">
            <v>0.24</v>
          </cell>
          <cell r="J702">
            <v>6</v>
          </cell>
          <cell r="K702" t="str">
            <v>A1</v>
          </cell>
          <cell r="M702">
            <v>5791</v>
          </cell>
          <cell r="N702" t="str">
            <v>AGRONOMIST CROP (ZAMBIA) (C5)</v>
          </cell>
          <cell r="O702" t="str">
            <v>KUNDA,BELON</v>
          </cell>
          <cell r="P702">
            <v>11311</v>
          </cell>
          <cell r="Q702" t="str">
            <v>AGRONOMY</v>
          </cell>
          <cell r="R702">
            <v>11451</v>
          </cell>
          <cell r="S702" t="str">
            <v>RESEARCH</v>
          </cell>
        </row>
        <row r="703">
          <cell r="A703" t="str">
            <v>C832336</v>
          </cell>
          <cell r="B703" t="str">
            <v>NYAMBE</v>
          </cell>
          <cell r="C703" t="str">
            <v>KWIBISA</v>
          </cell>
          <cell r="D703" t="str">
            <v>GENERAL WORKER (ZAMBIA)</v>
          </cell>
          <cell r="E703" t="str">
            <v>A1</v>
          </cell>
          <cell r="F703">
            <v>27782</v>
          </cell>
          <cell r="G703">
            <v>28</v>
          </cell>
          <cell r="H703">
            <v>38261</v>
          </cell>
          <cell r="I703">
            <v>0.24</v>
          </cell>
          <cell r="J703">
            <v>6</v>
          </cell>
          <cell r="K703" t="str">
            <v>A1</v>
          </cell>
          <cell r="M703">
            <v>5896</v>
          </cell>
          <cell r="N703" t="str">
            <v>AGRONOMIST CROP (ZAMBIA) (C5)</v>
          </cell>
          <cell r="O703" t="str">
            <v>KUNDA,BELON</v>
          </cell>
          <cell r="P703">
            <v>11311</v>
          </cell>
          <cell r="Q703" t="str">
            <v>AGRONOMY</v>
          </cell>
          <cell r="R703">
            <v>11451</v>
          </cell>
          <cell r="S703" t="str">
            <v>RESEARCH</v>
          </cell>
        </row>
        <row r="704">
          <cell r="A704" t="str">
            <v>C832557</v>
          </cell>
          <cell r="B704" t="str">
            <v>VINCENT</v>
          </cell>
          <cell r="C704" t="str">
            <v>HANYINDE</v>
          </cell>
          <cell r="D704" t="str">
            <v>GENERAL WORKER (ZAMBIA)</v>
          </cell>
          <cell r="E704" t="str">
            <v>A1</v>
          </cell>
          <cell r="F704">
            <v>27784</v>
          </cell>
          <cell r="G704">
            <v>28</v>
          </cell>
          <cell r="H704">
            <v>38322</v>
          </cell>
          <cell r="I704">
            <v>0.08</v>
          </cell>
          <cell r="J704">
            <v>2</v>
          </cell>
          <cell r="K704" t="str">
            <v>A1</v>
          </cell>
          <cell r="M704">
            <v>5784</v>
          </cell>
          <cell r="N704" t="str">
            <v>FOREMAN PARKS &amp; GARDENS (ZAMBIA) (C3)</v>
          </cell>
          <cell r="O704" t="str">
            <v>KUMOYO,KUMOYO</v>
          </cell>
          <cell r="P704">
            <v>11311</v>
          </cell>
          <cell r="Q704" t="str">
            <v>AGRONOMY</v>
          </cell>
          <cell r="R704">
            <v>11449</v>
          </cell>
          <cell r="S704" t="str">
            <v>PARKS &amp; GARDENS</v>
          </cell>
        </row>
        <row r="705">
          <cell r="A705" t="str">
            <v>C912331</v>
          </cell>
          <cell r="B705" t="str">
            <v>KEFASI</v>
          </cell>
          <cell r="C705" t="str">
            <v>MOONGA</v>
          </cell>
          <cell r="D705" t="str">
            <v>GENERAL WORKER (ZAMBIA)</v>
          </cell>
          <cell r="E705" t="str">
            <v>A1</v>
          </cell>
          <cell r="F705">
            <v>27840</v>
          </cell>
          <cell r="G705">
            <v>28</v>
          </cell>
          <cell r="H705">
            <v>37412</v>
          </cell>
          <cell r="I705">
            <v>2.57</v>
          </cell>
          <cell r="J705">
            <v>0</v>
          </cell>
          <cell r="K705" t="str">
            <v>A1</v>
          </cell>
          <cell r="M705">
            <v>5395</v>
          </cell>
          <cell r="N705" t="str">
            <v>MNGR FARM (ZAMBIA) (C5)</v>
          </cell>
          <cell r="O705" t="str">
            <v>SILUNGWE,MAYBIN C.</v>
          </cell>
          <cell r="P705">
            <v>11308</v>
          </cell>
          <cell r="Q705" t="str">
            <v>CULTIVATION</v>
          </cell>
          <cell r="R705">
            <v>11439</v>
          </cell>
          <cell r="S705" t="str">
            <v>CHUULA AREA</v>
          </cell>
        </row>
        <row r="706">
          <cell r="A706" t="str">
            <v>C546064</v>
          </cell>
          <cell r="B706" t="str">
            <v>MONDE</v>
          </cell>
          <cell r="C706" t="str">
            <v>CHIMBWE</v>
          </cell>
          <cell r="D706" t="str">
            <v>GENERAL WORKER (ZAMBIA)</v>
          </cell>
          <cell r="E706" t="str">
            <v>A1</v>
          </cell>
          <cell r="F706">
            <v>28353</v>
          </cell>
          <cell r="G706">
            <v>27</v>
          </cell>
          <cell r="H706">
            <v>38101</v>
          </cell>
          <cell r="I706">
            <v>0.68</v>
          </cell>
          <cell r="J706">
            <v>12</v>
          </cell>
          <cell r="K706" t="str">
            <v>A1</v>
          </cell>
          <cell r="M706">
            <v>4443</v>
          </cell>
          <cell r="N706" t="str">
            <v>MNGR FARM (ZAMBIA) (C5)</v>
          </cell>
          <cell r="O706" t="str">
            <v>SIAKALIMA,FELIX NG'ANDU</v>
          </cell>
          <cell r="P706">
            <v>11308</v>
          </cell>
          <cell r="Q706" t="str">
            <v>CULTIVATION</v>
          </cell>
          <cell r="R706">
            <v>11436</v>
          </cell>
          <cell r="S706" t="str">
            <v>KALEYA AREA</v>
          </cell>
        </row>
        <row r="707">
          <cell r="A707" t="str">
            <v>C546068</v>
          </cell>
          <cell r="B707" t="str">
            <v>STEVEN</v>
          </cell>
          <cell r="C707" t="str">
            <v>MUTUNA</v>
          </cell>
          <cell r="D707" t="str">
            <v>GENERAL WORKER (ZAMBIA)</v>
          </cell>
          <cell r="E707" t="str">
            <v>A1</v>
          </cell>
          <cell r="F707">
            <v>28315</v>
          </cell>
          <cell r="G707">
            <v>27</v>
          </cell>
          <cell r="H707">
            <v>38101</v>
          </cell>
          <cell r="I707">
            <v>0.68</v>
          </cell>
          <cell r="J707">
            <v>12</v>
          </cell>
          <cell r="K707" t="str">
            <v>A1</v>
          </cell>
          <cell r="M707">
            <v>4449</v>
          </cell>
          <cell r="N707" t="str">
            <v>MNGR FARM (ZAMBIA) (C5)</v>
          </cell>
          <cell r="O707" t="str">
            <v>SIAKALIMA,FELIX NG'ANDU</v>
          </cell>
          <cell r="P707">
            <v>11308</v>
          </cell>
          <cell r="Q707" t="str">
            <v>CULTIVATION</v>
          </cell>
          <cell r="R707">
            <v>11436</v>
          </cell>
          <cell r="S707" t="str">
            <v>KALEYA AREA</v>
          </cell>
        </row>
        <row r="708">
          <cell r="A708" t="str">
            <v>C831723</v>
          </cell>
          <cell r="B708" t="str">
            <v>BENARD</v>
          </cell>
          <cell r="C708" t="str">
            <v>HAMUTETE</v>
          </cell>
          <cell r="D708" t="str">
            <v>GENERAL WORKER (ZAMBIA)</v>
          </cell>
          <cell r="E708" t="str">
            <v>A1</v>
          </cell>
          <cell r="F708">
            <v>28181</v>
          </cell>
          <cell r="G708">
            <v>27</v>
          </cell>
          <cell r="H708">
            <v>37603</v>
          </cell>
          <cell r="I708">
            <v>2.04</v>
          </cell>
          <cell r="J708">
            <v>0</v>
          </cell>
          <cell r="K708" t="str">
            <v>A1</v>
          </cell>
          <cell r="M708">
            <v>5820</v>
          </cell>
          <cell r="N708" t="str">
            <v>FOREMAN PARKS &amp; GARDENS (ZAMBIA) (C3)</v>
          </cell>
          <cell r="O708" t="str">
            <v>KUMOYO,KUMOYO</v>
          </cell>
          <cell r="P708">
            <v>11311</v>
          </cell>
          <cell r="Q708" t="str">
            <v>AGRONOMY</v>
          </cell>
          <cell r="R708">
            <v>11449</v>
          </cell>
          <cell r="S708" t="str">
            <v>PARKS &amp; GARDENS</v>
          </cell>
        </row>
        <row r="709">
          <cell r="A709" t="str">
            <v>C831740</v>
          </cell>
          <cell r="B709" t="str">
            <v>THOMAS</v>
          </cell>
          <cell r="C709" t="str">
            <v>MUTANDI</v>
          </cell>
          <cell r="D709" t="str">
            <v>GENERAL WORKER (ZAMBIA)</v>
          </cell>
          <cell r="E709" t="str">
            <v>A1</v>
          </cell>
          <cell r="F709">
            <v>28253</v>
          </cell>
          <cell r="G709">
            <v>27</v>
          </cell>
          <cell r="H709">
            <v>37603</v>
          </cell>
          <cell r="I709">
            <v>2.04</v>
          </cell>
          <cell r="J709">
            <v>46</v>
          </cell>
          <cell r="K709" t="str">
            <v>A1</v>
          </cell>
          <cell r="M709">
            <v>5811</v>
          </cell>
          <cell r="N709" t="str">
            <v>FOREMAN PARKS &amp; GARDENS (ZAMBIA) (C3)</v>
          </cell>
          <cell r="O709" t="str">
            <v>KUMOYO,KUMOYO</v>
          </cell>
          <cell r="P709">
            <v>11311</v>
          </cell>
          <cell r="Q709" t="str">
            <v>AGRONOMY</v>
          </cell>
          <cell r="R709">
            <v>11449</v>
          </cell>
          <cell r="S709" t="str">
            <v>PARKS &amp; GARDENS</v>
          </cell>
        </row>
        <row r="710">
          <cell r="A710" t="str">
            <v>C831753</v>
          </cell>
          <cell r="B710" t="str">
            <v>ENERST</v>
          </cell>
          <cell r="C710" t="str">
            <v>CHABEMBWA</v>
          </cell>
          <cell r="D710" t="str">
            <v>GENERAL WORKER (ZAMBIA)</v>
          </cell>
          <cell r="E710" t="str">
            <v>A1</v>
          </cell>
          <cell r="F710">
            <v>28453</v>
          </cell>
          <cell r="G710">
            <v>27</v>
          </cell>
          <cell r="H710">
            <v>37624</v>
          </cell>
          <cell r="I710">
            <v>1.99</v>
          </cell>
          <cell r="J710">
            <v>0</v>
          </cell>
          <cell r="K710" t="str">
            <v>A1</v>
          </cell>
          <cell r="M710">
            <v>5823</v>
          </cell>
          <cell r="N710" t="str">
            <v>FOREMAN PARKS &amp; GARDENS (ZAMBIA) (C3)</v>
          </cell>
          <cell r="O710" t="str">
            <v>KUMOYO,KUMOYO</v>
          </cell>
          <cell r="P710">
            <v>11311</v>
          </cell>
          <cell r="Q710" t="str">
            <v>AGRONOMY</v>
          </cell>
          <cell r="R710">
            <v>11449</v>
          </cell>
          <cell r="S710" t="str">
            <v>PARKS &amp; GARDENS</v>
          </cell>
        </row>
        <row r="711">
          <cell r="A711" t="str">
            <v>C832309</v>
          </cell>
          <cell r="B711" t="str">
            <v>MUMBELA</v>
          </cell>
          <cell r="C711" t="str">
            <v>LUNGA</v>
          </cell>
          <cell r="D711" t="str">
            <v>GENERAL WORKER (ZAMBIA)</v>
          </cell>
          <cell r="E711" t="str">
            <v>A1</v>
          </cell>
          <cell r="F711">
            <v>28402</v>
          </cell>
          <cell r="G711">
            <v>27</v>
          </cell>
          <cell r="H711">
            <v>38261</v>
          </cell>
          <cell r="I711">
            <v>0.24</v>
          </cell>
          <cell r="J711">
            <v>6</v>
          </cell>
          <cell r="K711" t="str">
            <v>A1</v>
          </cell>
          <cell r="M711">
            <v>5771</v>
          </cell>
          <cell r="N711" t="str">
            <v>AGRONOMIST CROP (ZAMBIA) (C5)</v>
          </cell>
          <cell r="O711" t="str">
            <v>KUNDA,BELON</v>
          </cell>
          <cell r="P711">
            <v>11311</v>
          </cell>
          <cell r="Q711" t="str">
            <v>AGRONOMY</v>
          </cell>
          <cell r="R711">
            <v>11451</v>
          </cell>
          <cell r="S711" t="str">
            <v>RESEARCH</v>
          </cell>
        </row>
        <row r="712">
          <cell r="A712" t="str">
            <v>C832529</v>
          </cell>
          <cell r="B712" t="str">
            <v>WILLIAM</v>
          </cell>
          <cell r="C712" t="str">
            <v>NG'ANDU</v>
          </cell>
          <cell r="D712" t="str">
            <v>GENERAL WORKER (ZAMBIA)</v>
          </cell>
          <cell r="E712" t="str">
            <v>A1</v>
          </cell>
          <cell r="F712">
            <v>28440</v>
          </cell>
          <cell r="G712">
            <v>27</v>
          </cell>
          <cell r="H712">
            <v>38322</v>
          </cell>
          <cell r="I712">
            <v>0.08</v>
          </cell>
          <cell r="J712">
            <v>2</v>
          </cell>
          <cell r="K712" t="str">
            <v>A1</v>
          </cell>
          <cell r="M712">
            <v>5907</v>
          </cell>
          <cell r="N712" t="str">
            <v>FOREMAN PARKS &amp; GARDENS (ZAMBIA) (C3)</v>
          </cell>
          <cell r="O712" t="str">
            <v>KUMOYO,KUMOYO</v>
          </cell>
          <cell r="P712">
            <v>11311</v>
          </cell>
          <cell r="Q712" t="str">
            <v>AGRONOMY</v>
          </cell>
          <cell r="R712">
            <v>11449</v>
          </cell>
          <cell r="S712" t="str">
            <v>PARKS &amp; GARDENS</v>
          </cell>
        </row>
        <row r="713">
          <cell r="A713" t="str">
            <v>C831716</v>
          </cell>
          <cell r="B713" t="str">
            <v>EDSON</v>
          </cell>
          <cell r="C713" t="str">
            <v>DIMBA</v>
          </cell>
          <cell r="D713" t="str">
            <v>GENERAL WORKER (ZAMBIA)</v>
          </cell>
          <cell r="E713" t="str">
            <v>A1</v>
          </cell>
          <cell r="F713">
            <v>28832</v>
          </cell>
          <cell r="G713">
            <v>26</v>
          </cell>
          <cell r="H713">
            <v>37603</v>
          </cell>
          <cell r="I713">
            <v>2.04</v>
          </cell>
          <cell r="J713">
            <v>0</v>
          </cell>
          <cell r="K713" t="str">
            <v>A1</v>
          </cell>
          <cell r="M713">
            <v>5813</v>
          </cell>
          <cell r="N713" t="str">
            <v>FOREMAN PARKS &amp; GARDENS (ZAMBIA) (C3)</v>
          </cell>
          <cell r="O713" t="str">
            <v>KUMOYO,KUMOYO</v>
          </cell>
          <cell r="P713">
            <v>11311</v>
          </cell>
          <cell r="Q713" t="str">
            <v>AGRONOMY</v>
          </cell>
          <cell r="R713">
            <v>11449</v>
          </cell>
          <cell r="S713" t="str">
            <v>PARKS &amp; GARDENS</v>
          </cell>
        </row>
        <row r="714">
          <cell r="A714" t="str">
            <v>C831724</v>
          </cell>
          <cell r="B714" t="str">
            <v>CLEVER</v>
          </cell>
          <cell r="C714" t="str">
            <v>HABASIMBI</v>
          </cell>
          <cell r="D714" t="str">
            <v>GENERAL WORKER (ZAMBIA)</v>
          </cell>
          <cell r="E714" t="str">
            <v>A1</v>
          </cell>
          <cell r="F714">
            <v>28839</v>
          </cell>
          <cell r="G714">
            <v>26</v>
          </cell>
          <cell r="H714">
            <v>37603</v>
          </cell>
          <cell r="I714">
            <v>2.04</v>
          </cell>
          <cell r="J714">
            <v>0</v>
          </cell>
          <cell r="K714" t="str">
            <v>A1</v>
          </cell>
          <cell r="M714">
            <v>5821</v>
          </cell>
          <cell r="N714" t="str">
            <v>FOREMAN PARKS &amp; GARDENS (ZAMBIA) (C3)</v>
          </cell>
          <cell r="O714" t="str">
            <v>KUMOYO,KUMOYO</v>
          </cell>
          <cell r="P714">
            <v>11311</v>
          </cell>
          <cell r="Q714" t="str">
            <v>AGRONOMY</v>
          </cell>
          <cell r="R714">
            <v>11449</v>
          </cell>
          <cell r="S714" t="str">
            <v>PARKS &amp; GARDENS</v>
          </cell>
        </row>
        <row r="715">
          <cell r="A715" t="str">
            <v>C831746</v>
          </cell>
          <cell r="B715" t="str">
            <v>INCHA</v>
          </cell>
          <cell r="C715" t="str">
            <v>CHIYAMBI</v>
          </cell>
          <cell r="D715" t="str">
            <v>GENERAL WORKER (ZAMBIA)</v>
          </cell>
          <cell r="E715" t="str">
            <v>A1</v>
          </cell>
          <cell r="F715">
            <v>28491</v>
          </cell>
          <cell r="G715">
            <v>26</v>
          </cell>
          <cell r="H715">
            <v>37603</v>
          </cell>
          <cell r="I715">
            <v>2.04</v>
          </cell>
          <cell r="J715">
            <v>0</v>
          </cell>
          <cell r="K715" t="str">
            <v>A1</v>
          </cell>
          <cell r="M715">
            <v>5816</v>
          </cell>
          <cell r="N715" t="str">
            <v>FOREMAN PARKS &amp; GARDENS (ZAMBIA) (C3)</v>
          </cell>
          <cell r="O715" t="str">
            <v>KUMOYO,KUMOYO</v>
          </cell>
          <cell r="P715">
            <v>11311</v>
          </cell>
          <cell r="Q715" t="str">
            <v>AGRONOMY</v>
          </cell>
          <cell r="R715">
            <v>11449</v>
          </cell>
          <cell r="S715" t="str">
            <v>PARKS &amp; GARDENS</v>
          </cell>
        </row>
        <row r="716">
          <cell r="A716" t="str">
            <v>C831762</v>
          </cell>
          <cell r="B716" t="str">
            <v>KAPELWA</v>
          </cell>
          <cell r="C716" t="str">
            <v>IMASIKU</v>
          </cell>
          <cell r="D716" t="str">
            <v>GENERAL WORKER (ZAMBIA)</v>
          </cell>
          <cell r="E716" t="str">
            <v>A1</v>
          </cell>
          <cell r="F716">
            <v>28491</v>
          </cell>
          <cell r="G716">
            <v>26</v>
          </cell>
          <cell r="H716">
            <v>37624</v>
          </cell>
          <cell r="I716">
            <v>1.99</v>
          </cell>
          <cell r="J716">
            <v>0</v>
          </cell>
          <cell r="K716" t="str">
            <v>A1</v>
          </cell>
          <cell r="M716">
            <v>5816</v>
          </cell>
          <cell r="N716" t="str">
            <v>FOREMAN PARKS &amp; GARDENS (ZAMBIA) (C3)</v>
          </cell>
          <cell r="O716" t="str">
            <v>KUMOYO,KUMOYO</v>
          </cell>
          <cell r="P716">
            <v>11311</v>
          </cell>
          <cell r="Q716" t="str">
            <v>AGRONOMY</v>
          </cell>
          <cell r="R716">
            <v>11449</v>
          </cell>
          <cell r="S716" t="str">
            <v>PARKS &amp; GARDENS</v>
          </cell>
        </row>
        <row r="717">
          <cell r="A717" t="str">
            <v>C831763</v>
          </cell>
          <cell r="B717" t="str">
            <v>WEBESTER</v>
          </cell>
          <cell r="C717" t="str">
            <v>HANG'ANDU</v>
          </cell>
          <cell r="D717" t="str">
            <v>GENERAL WORKER (ZAMBIA)</v>
          </cell>
          <cell r="E717" t="str">
            <v>A1</v>
          </cell>
          <cell r="F717">
            <v>28745</v>
          </cell>
          <cell r="G717">
            <v>26</v>
          </cell>
          <cell r="H717">
            <v>37624</v>
          </cell>
          <cell r="I717">
            <v>1.99</v>
          </cell>
          <cell r="J717">
            <v>0</v>
          </cell>
          <cell r="K717" t="str">
            <v>A1</v>
          </cell>
          <cell r="M717">
            <v>5817</v>
          </cell>
          <cell r="N717" t="str">
            <v>FOREMAN PARKS &amp; GARDENS (ZAMBIA) (C3)</v>
          </cell>
          <cell r="O717" t="str">
            <v>KUMOYO,KUMOYO</v>
          </cell>
          <cell r="P717">
            <v>11311</v>
          </cell>
          <cell r="Q717" t="str">
            <v>AGRONOMY</v>
          </cell>
          <cell r="R717">
            <v>11449</v>
          </cell>
          <cell r="S717" t="str">
            <v>PARKS &amp; GARDENS</v>
          </cell>
        </row>
        <row r="718">
          <cell r="A718" t="str">
            <v>C831768</v>
          </cell>
          <cell r="B718" t="str">
            <v>MUBYANA</v>
          </cell>
          <cell r="C718" t="str">
            <v>KWALOMBOTA</v>
          </cell>
          <cell r="D718" t="str">
            <v>GENERAL WORKER (ZAMBIA)</v>
          </cell>
          <cell r="E718" t="str">
            <v>A1</v>
          </cell>
          <cell r="F718">
            <v>28536</v>
          </cell>
          <cell r="G718">
            <v>26</v>
          </cell>
          <cell r="H718">
            <v>37624</v>
          </cell>
          <cell r="I718">
            <v>1.99</v>
          </cell>
          <cell r="J718">
            <v>48</v>
          </cell>
          <cell r="K718" t="str">
            <v>A1</v>
          </cell>
          <cell r="M718">
            <v>5822</v>
          </cell>
          <cell r="N718" t="str">
            <v>FOREMAN PARKS &amp; GARDENS (ZAMBIA) (C3)</v>
          </cell>
          <cell r="O718" t="str">
            <v>KUMOYO,KUMOYO</v>
          </cell>
          <cell r="P718">
            <v>11311</v>
          </cell>
          <cell r="Q718" t="str">
            <v>AGRONOMY</v>
          </cell>
          <cell r="R718">
            <v>11449</v>
          </cell>
          <cell r="S718" t="str">
            <v>PARKS &amp; GARDENS</v>
          </cell>
        </row>
        <row r="719">
          <cell r="A719" t="str">
            <v>C831777</v>
          </cell>
          <cell r="B719" t="str">
            <v>SIMANGOLWA</v>
          </cell>
          <cell r="C719" t="str">
            <v>WALUBITA</v>
          </cell>
          <cell r="D719" t="str">
            <v>GENERAL WORKER (ZAMBIA)</v>
          </cell>
          <cell r="E719" t="str">
            <v>A1</v>
          </cell>
          <cell r="F719">
            <v>28491</v>
          </cell>
          <cell r="G719">
            <v>26</v>
          </cell>
          <cell r="H719">
            <v>37624</v>
          </cell>
          <cell r="I719">
            <v>1.99</v>
          </cell>
          <cell r="J719">
            <v>0</v>
          </cell>
          <cell r="K719" t="str">
            <v>A1</v>
          </cell>
          <cell r="M719">
            <v>5835</v>
          </cell>
          <cell r="N719" t="str">
            <v>FOREMAN PARKS &amp; GARDENS (ZAMBIA) (C3)</v>
          </cell>
          <cell r="O719" t="str">
            <v>KUMOYO,KUMOYO</v>
          </cell>
          <cell r="P719">
            <v>11311</v>
          </cell>
          <cell r="Q719" t="str">
            <v>AGRONOMY</v>
          </cell>
          <cell r="R719">
            <v>11449</v>
          </cell>
          <cell r="S719" t="str">
            <v>PARKS &amp; GARDENS</v>
          </cell>
        </row>
        <row r="720">
          <cell r="A720" t="str">
            <v>C831778</v>
          </cell>
          <cell r="B720" t="str">
            <v>CHANDRIN</v>
          </cell>
          <cell r="C720" t="str">
            <v>MWIINGA</v>
          </cell>
          <cell r="D720" t="str">
            <v>GENERAL WORKER (ZAMBIA)</v>
          </cell>
          <cell r="E720" t="str">
            <v>A1</v>
          </cell>
          <cell r="F720">
            <v>28793</v>
          </cell>
          <cell r="G720">
            <v>26</v>
          </cell>
          <cell r="H720">
            <v>37624</v>
          </cell>
          <cell r="I720">
            <v>1.99</v>
          </cell>
          <cell r="J720">
            <v>0</v>
          </cell>
          <cell r="K720" t="str">
            <v>A1</v>
          </cell>
          <cell r="M720">
            <v>5839</v>
          </cell>
          <cell r="N720" t="str">
            <v>FOREMAN PARKS &amp; GARDENS (ZAMBIA) (C3)</v>
          </cell>
          <cell r="O720" t="str">
            <v>KUMOYO,KUMOYO</v>
          </cell>
          <cell r="P720">
            <v>11311</v>
          </cell>
          <cell r="Q720" t="str">
            <v>AGRONOMY</v>
          </cell>
          <cell r="R720">
            <v>11449</v>
          </cell>
          <cell r="S720" t="str">
            <v>PARKS &amp; GARDENS</v>
          </cell>
        </row>
        <row r="721">
          <cell r="A721" t="str">
            <v>C831781</v>
          </cell>
          <cell r="B721" t="str">
            <v>CHARLES</v>
          </cell>
          <cell r="C721" t="str">
            <v>SEPISO</v>
          </cell>
          <cell r="D721" t="str">
            <v>GENERAL WORKER (ZAMBIA)</v>
          </cell>
          <cell r="E721" t="str">
            <v>A1</v>
          </cell>
          <cell r="F721">
            <v>28734</v>
          </cell>
          <cell r="G721">
            <v>26</v>
          </cell>
          <cell r="H721">
            <v>37624</v>
          </cell>
          <cell r="I721">
            <v>1.99</v>
          </cell>
          <cell r="J721">
            <v>48</v>
          </cell>
          <cell r="K721" t="str">
            <v>A1</v>
          </cell>
          <cell r="M721">
            <v>5834</v>
          </cell>
          <cell r="N721" t="str">
            <v>FOREMAN PARKS &amp; GARDENS (ZAMBIA) (C3)</v>
          </cell>
          <cell r="O721" t="str">
            <v>KUMOYO,KUMOYO</v>
          </cell>
          <cell r="P721">
            <v>11311</v>
          </cell>
          <cell r="Q721" t="str">
            <v>AGRONOMY</v>
          </cell>
          <cell r="R721">
            <v>11449</v>
          </cell>
          <cell r="S721" t="str">
            <v>PARKS &amp; GARDENS</v>
          </cell>
        </row>
        <row r="722">
          <cell r="A722" t="str">
            <v>C831783</v>
          </cell>
          <cell r="B722" t="str">
            <v>ROYD</v>
          </cell>
          <cell r="C722" t="str">
            <v>MAPULANGA</v>
          </cell>
          <cell r="D722" t="str">
            <v>GENERAL WORKER (ZAMBIA)</v>
          </cell>
          <cell r="E722" t="str">
            <v>A1</v>
          </cell>
          <cell r="F722">
            <v>28596</v>
          </cell>
          <cell r="G722">
            <v>26</v>
          </cell>
          <cell r="H722">
            <v>37624</v>
          </cell>
          <cell r="I722">
            <v>1.99</v>
          </cell>
          <cell r="J722">
            <v>0</v>
          </cell>
          <cell r="K722" t="str">
            <v>A1</v>
          </cell>
          <cell r="M722">
            <v>5837</v>
          </cell>
          <cell r="N722" t="str">
            <v>FOREMAN PARKS &amp; GARDENS (ZAMBIA) (C3)</v>
          </cell>
          <cell r="O722" t="str">
            <v>KUMOYO,KUMOYO</v>
          </cell>
          <cell r="P722">
            <v>11311</v>
          </cell>
          <cell r="Q722" t="str">
            <v>AGRONOMY</v>
          </cell>
          <cell r="R722">
            <v>11449</v>
          </cell>
          <cell r="S722" t="str">
            <v>PARKS &amp; GARDENS</v>
          </cell>
        </row>
        <row r="723">
          <cell r="A723" t="str">
            <v>C832316</v>
          </cell>
          <cell r="B723" t="str">
            <v>NGALA</v>
          </cell>
          <cell r="C723" t="str">
            <v>ZIMBA</v>
          </cell>
          <cell r="D723" t="str">
            <v>GENERAL WORKER (ZAMBIA)</v>
          </cell>
          <cell r="E723" t="str">
            <v>A1</v>
          </cell>
          <cell r="F723">
            <v>28491</v>
          </cell>
          <cell r="G723">
            <v>26</v>
          </cell>
          <cell r="H723">
            <v>38261</v>
          </cell>
          <cell r="I723">
            <v>0.24</v>
          </cell>
          <cell r="J723">
            <v>6</v>
          </cell>
          <cell r="K723" t="str">
            <v>A1</v>
          </cell>
          <cell r="M723">
            <v>5780</v>
          </cell>
          <cell r="N723" t="str">
            <v>AGRONOMIST CROP (ZAMBIA) (C5)</v>
          </cell>
          <cell r="O723" t="str">
            <v>KUNDA,BELON</v>
          </cell>
          <cell r="P723">
            <v>11311</v>
          </cell>
          <cell r="Q723" t="str">
            <v>AGRONOMY</v>
          </cell>
          <cell r="R723">
            <v>11451</v>
          </cell>
          <cell r="S723" t="str">
            <v>RESEARCH</v>
          </cell>
        </row>
        <row r="724">
          <cell r="A724" t="str">
            <v>C832317</v>
          </cell>
          <cell r="B724" t="str">
            <v>ALEX</v>
          </cell>
          <cell r="C724" t="str">
            <v>TOLOKO</v>
          </cell>
          <cell r="D724" t="str">
            <v>GENERAL WORKER (ZAMBIA)</v>
          </cell>
          <cell r="E724" t="str">
            <v>A1</v>
          </cell>
          <cell r="F724">
            <v>28678</v>
          </cell>
          <cell r="G724">
            <v>26</v>
          </cell>
          <cell r="H724">
            <v>38261</v>
          </cell>
          <cell r="I724">
            <v>0.24</v>
          </cell>
          <cell r="J724">
            <v>6</v>
          </cell>
          <cell r="K724" t="str">
            <v>A1</v>
          </cell>
          <cell r="M724">
            <v>5781</v>
          </cell>
          <cell r="N724" t="str">
            <v>AGRONOMIST CROP (ZAMBIA) (C5)</v>
          </cell>
          <cell r="O724" t="str">
            <v>KUNDA,BELON</v>
          </cell>
          <cell r="P724">
            <v>11311</v>
          </cell>
          <cell r="Q724" t="str">
            <v>AGRONOMY</v>
          </cell>
          <cell r="R724">
            <v>11451</v>
          </cell>
          <cell r="S724" t="str">
            <v>RESEARCH</v>
          </cell>
        </row>
        <row r="725">
          <cell r="A725" t="str">
            <v>C832319</v>
          </cell>
          <cell r="B725" t="str">
            <v>IMANGA</v>
          </cell>
          <cell r="C725" t="str">
            <v>KWIBISA</v>
          </cell>
          <cell r="D725" t="str">
            <v>GENERAL WORKER (ZAMBIA)</v>
          </cell>
          <cell r="E725" t="str">
            <v>A1</v>
          </cell>
          <cell r="F725">
            <v>28577</v>
          </cell>
          <cell r="G725">
            <v>26</v>
          </cell>
          <cell r="H725">
            <v>38261</v>
          </cell>
          <cell r="I725">
            <v>0.24</v>
          </cell>
          <cell r="J725">
            <v>6</v>
          </cell>
          <cell r="K725" t="str">
            <v>A1</v>
          </cell>
          <cell r="M725">
            <v>5783</v>
          </cell>
          <cell r="N725" t="str">
            <v>AGRONOMIST CROP (ZAMBIA) (C5)</v>
          </cell>
          <cell r="O725" t="str">
            <v>KUNDA,BELON</v>
          </cell>
          <cell r="P725">
            <v>11311</v>
          </cell>
          <cell r="Q725" t="str">
            <v>AGRONOMY</v>
          </cell>
          <cell r="R725">
            <v>11451</v>
          </cell>
          <cell r="S725" t="str">
            <v>RESEARCH</v>
          </cell>
        </row>
        <row r="726">
          <cell r="A726" t="str">
            <v>C832323</v>
          </cell>
          <cell r="B726" t="str">
            <v>AKASIWA</v>
          </cell>
          <cell r="C726" t="str">
            <v>MWIYA</v>
          </cell>
          <cell r="D726" t="str">
            <v>GENERAL WORKER (ZAMBIA)</v>
          </cell>
          <cell r="E726" t="str">
            <v>A1</v>
          </cell>
          <cell r="F726">
            <v>28533</v>
          </cell>
          <cell r="G726">
            <v>26</v>
          </cell>
          <cell r="H726">
            <v>38261</v>
          </cell>
          <cell r="I726">
            <v>0.24</v>
          </cell>
          <cell r="J726">
            <v>6</v>
          </cell>
          <cell r="K726" t="str">
            <v>A1</v>
          </cell>
          <cell r="M726">
            <v>5787</v>
          </cell>
          <cell r="N726" t="str">
            <v>AGRONOMIST CROP (ZAMBIA) (C5)</v>
          </cell>
          <cell r="O726" t="str">
            <v>KUNDA,BELON</v>
          </cell>
          <cell r="P726">
            <v>11311</v>
          </cell>
          <cell r="Q726" t="str">
            <v>AGRONOMY</v>
          </cell>
          <cell r="R726">
            <v>11451</v>
          </cell>
          <cell r="S726" t="str">
            <v>RESEARCH</v>
          </cell>
        </row>
        <row r="727">
          <cell r="A727" t="str">
            <v>C832325</v>
          </cell>
          <cell r="B727" t="str">
            <v>JOSEPH</v>
          </cell>
          <cell r="C727" t="str">
            <v>NYIRENDA</v>
          </cell>
          <cell r="D727" t="str">
            <v>GENERAL WORKER (ZAMBIA)</v>
          </cell>
          <cell r="E727" t="str">
            <v>A1</v>
          </cell>
          <cell r="F727">
            <v>28677</v>
          </cell>
          <cell r="G727">
            <v>26</v>
          </cell>
          <cell r="H727">
            <v>38261</v>
          </cell>
          <cell r="I727">
            <v>0.24</v>
          </cell>
          <cell r="J727">
            <v>6</v>
          </cell>
          <cell r="K727" t="str">
            <v>A1</v>
          </cell>
          <cell r="M727">
            <v>5790</v>
          </cell>
          <cell r="N727" t="str">
            <v>AGRONOMIST CROP (ZAMBIA) (C5)</v>
          </cell>
          <cell r="O727" t="str">
            <v>KUNDA,BELON</v>
          </cell>
          <cell r="P727">
            <v>11311</v>
          </cell>
          <cell r="Q727" t="str">
            <v>AGRONOMY</v>
          </cell>
          <cell r="R727">
            <v>11451</v>
          </cell>
          <cell r="S727" t="str">
            <v>RESEARCH</v>
          </cell>
        </row>
        <row r="728">
          <cell r="A728" t="str">
            <v>C832523</v>
          </cell>
          <cell r="B728" t="str">
            <v>MEDACK</v>
          </cell>
          <cell r="C728" t="str">
            <v>NAKOWA</v>
          </cell>
          <cell r="D728" t="str">
            <v>GENERAL WORKER (ZAMBIA)</v>
          </cell>
          <cell r="E728" t="str">
            <v>A1</v>
          </cell>
          <cell r="F728">
            <v>28561</v>
          </cell>
          <cell r="G728">
            <v>26</v>
          </cell>
          <cell r="H728">
            <v>38322</v>
          </cell>
          <cell r="I728">
            <v>0.08</v>
          </cell>
          <cell r="J728">
            <v>2</v>
          </cell>
          <cell r="K728" t="str">
            <v>A1</v>
          </cell>
          <cell r="M728">
            <v>5810</v>
          </cell>
          <cell r="N728" t="str">
            <v>FOREMAN PARKS &amp; GARDENS (ZAMBIA) (C3)</v>
          </cell>
          <cell r="O728" t="str">
            <v>KUMOYO,KUMOYO</v>
          </cell>
          <cell r="P728">
            <v>11311</v>
          </cell>
          <cell r="Q728" t="str">
            <v>AGRONOMY</v>
          </cell>
          <cell r="R728">
            <v>11449</v>
          </cell>
          <cell r="S728" t="str">
            <v>PARKS &amp; GARDENS</v>
          </cell>
        </row>
        <row r="729">
          <cell r="A729" t="str">
            <v>C860557</v>
          </cell>
          <cell r="B729" t="str">
            <v>OBRIAN</v>
          </cell>
          <cell r="C729" t="str">
            <v>SIWALE</v>
          </cell>
          <cell r="D729" t="str">
            <v>GENERAL WORKER (ZAMBIA)</v>
          </cell>
          <cell r="E729" t="str">
            <v>A1</v>
          </cell>
          <cell r="F729">
            <v>28824</v>
          </cell>
          <cell r="G729">
            <v>26</v>
          </cell>
          <cell r="H729">
            <v>37663</v>
          </cell>
          <cell r="I729">
            <v>1.88</v>
          </cell>
          <cell r="J729">
            <v>6</v>
          </cell>
          <cell r="K729" t="str">
            <v>A1</v>
          </cell>
          <cell r="M729">
            <v>5779</v>
          </cell>
          <cell r="N729" t="str">
            <v>MNGR FARM (ZAMBIA) (C5)</v>
          </cell>
          <cell r="O729" t="str">
            <v>SIAKALIMA,FELIX NG'ANDU</v>
          </cell>
          <cell r="P729">
            <v>11308</v>
          </cell>
          <cell r="Q729" t="str">
            <v>CULTIVATION</v>
          </cell>
          <cell r="R729">
            <v>11436</v>
          </cell>
          <cell r="S729" t="str">
            <v>KALEYA AREA</v>
          </cell>
        </row>
        <row r="730">
          <cell r="A730" t="str">
            <v>C832554</v>
          </cell>
          <cell r="B730" t="str">
            <v>JAMES</v>
          </cell>
          <cell r="C730" t="str">
            <v>MOONO</v>
          </cell>
          <cell r="D730" t="str">
            <v>GENERAL WORKER (ZAMBIA) (A1)</v>
          </cell>
          <cell r="E730" t="str">
            <v>A1</v>
          </cell>
          <cell r="F730">
            <v>28644</v>
          </cell>
          <cell r="G730">
            <v>26</v>
          </cell>
          <cell r="H730">
            <v>38322</v>
          </cell>
          <cell r="I730">
            <v>0.08</v>
          </cell>
          <cell r="J730">
            <v>2</v>
          </cell>
          <cell r="K730" t="str">
            <v>A1</v>
          </cell>
          <cell r="M730">
            <v>8401</v>
          </cell>
          <cell r="N730" t="str">
            <v>FOREMAN PARKS &amp; GARDENS (ZAMBIA) (C3)</v>
          </cell>
          <cell r="O730" t="str">
            <v>KUMOYO,KUMOYO</v>
          </cell>
          <cell r="P730">
            <v>11311</v>
          </cell>
          <cell r="Q730" t="str">
            <v>AGRONOMY</v>
          </cell>
          <cell r="R730">
            <v>11449</v>
          </cell>
          <cell r="S730" t="str">
            <v>PARKS &amp; GARDENS</v>
          </cell>
        </row>
        <row r="731">
          <cell r="A731" t="str">
            <v>C546061</v>
          </cell>
          <cell r="B731" t="str">
            <v>MUNDIA</v>
          </cell>
          <cell r="C731" t="str">
            <v>MUNDIA</v>
          </cell>
          <cell r="D731" t="str">
            <v>GENERAL WORKER (ZAMBIA)</v>
          </cell>
          <cell r="E731" t="str">
            <v>A1</v>
          </cell>
          <cell r="F731">
            <v>29091</v>
          </cell>
          <cell r="G731">
            <v>25</v>
          </cell>
          <cell r="H731">
            <v>38101</v>
          </cell>
          <cell r="I731">
            <v>0.68</v>
          </cell>
          <cell r="J731">
            <v>12</v>
          </cell>
          <cell r="K731" t="str">
            <v>A1</v>
          </cell>
          <cell r="M731">
            <v>4440</v>
          </cell>
          <cell r="N731" t="str">
            <v>MNGR FARM (ZAMBIA) (C5)</v>
          </cell>
          <cell r="O731" t="str">
            <v>SIAKALIMA,FELIX NG'ANDU</v>
          </cell>
          <cell r="P731">
            <v>11308</v>
          </cell>
          <cell r="Q731" t="str">
            <v>CULTIVATION</v>
          </cell>
          <cell r="R731">
            <v>11436</v>
          </cell>
          <cell r="S731" t="str">
            <v>KALEYA AREA</v>
          </cell>
        </row>
        <row r="732">
          <cell r="A732" t="str">
            <v>C831731</v>
          </cell>
          <cell r="B732" t="str">
            <v>RAY</v>
          </cell>
          <cell r="C732" t="str">
            <v>SIAMUKANDE</v>
          </cell>
          <cell r="D732" t="str">
            <v>GENERAL WORKER (ZAMBIA)</v>
          </cell>
          <cell r="E732" t="str">
            <v>A1</v>
          </cell>
          <cell r="F732">
            <v>29096</v>
          </cell>
          <cell r="G732">
            <v>25</v>
          </cell>
          <cell r="H732">
            <v>37603</v>
          </cell>
          <cell r="I732">
            <v>2.04</v>
          </cell>
          <cell r="J732">
            <v>46</v>
          </cell>
          <cell r="K732" t="str">
            <v>A1</v>
          </cell>
          <cell r="M732">
            <v>5828</v>
          </cell>
          <cell r="N732" t="str">
            <v>FOREMAN PARKS &amp; GARDENS (ZAMBIA) (C3)</v>
          </cell>
          <cell r="O732" t="str">
            <v>KUMOYO,KUMOYO</v>
          </cell>
          <cell r="P732">
            <v>11311</v>
          </cell>
          <cell r="Q732" t="str">
            <v>AGRONOMY</v>
          </cell>
          <cell r="R732">
            <v>11449</v>
          </cell>
          <cell r="S732" t="str">
            <v>PARKS &amp; GARDENS</v>
          </cell>
        </row>
        <row r="733">
          <cell r="A733" t="str">
            <v>C831738</v>
          </cell>
          <cell r="B733" t="str">
            <v>CHRISPINE</v>
          </cell>
          <cell r="C733" t="str">
            <v>CHEELO</v>
          </cell>
          <cell r="D733" t="str">
            <v>GENERAL WORKER (ZAMBIA)</v>
          </cell>
          <cell r="E733" t="str">
            <v>A1</v>
          </cell>
          <cell r="F733">
            <v>28856</v>
          </cell>
          <cell r="G733">
            <v>25</v>
          </cell>
          <cell r="H733">
            <v>37603</v>
          </cell>
          <cell r="I733">
            <v>2.04</v>
          </cell>
          <cell r="J733">
            <v>0</v>
          </cell>
          <cell r="K733" t="str">
            <v>A1</v>
          </cell>
          <cell r="M733">
            <v>5809</v>
          </cell>
          <cell r="N733" t="str">
            <v>FOREMAN PARKS &amp; GARDENS (ZAMBIA) (C3)</v>
          </cell>
          <cell r="O733" t="str">
            <v>KUMOYO,KUMOYO</v>
          </cell>
          <cell r="P733">
            <v>11311</v>
          </cell>
          <cell r="Q733" t="str">
            <v>AGRONOMY</v>
          </cell>
          <cell r="R733">
            <v>11449</v>
          </cell>
          <cell r="S733" t="str">
            <v>PARKS &amp; GARDENS</v>
          </cell>
        </row>
        <row r="734">
          <cell r="A734" t="str">
            <v>C831743</v>
          </cell>
          <cell r="B734" t="str">
            <v>BARRY</v>
          </cell>
          <cell r="C734" t="str">
            <v>MOONGA</v>
          </cell>
          <cell r="D734" t="str">
            <v>GENERAL WORKER (ZAMBIA)</v>
          </cell>
          <cell r="E734" t="str">
            <v>A1</v>
          </cell>
          <cell r="F734">
            <v>29063</v>
          </cell>
          <cell r="G734">
            <v>25</v>
          </cell>
          <cell r="H734">
            <v>37603</v>
          </cell>
          <cell r="I734">
            <v>2.04</v>
          </cell>
          <cell r="J734">
            <v>0</v>
          </cell>
          <cell r="K734" t="str">
            <v>A1</v>
          </cell>
          <cell r="M734">
            <v>5814</v>
          </cell>
          <cell r="N734" t="str">
            <v>FOREMAN PARKS &amp; GARDENS (ZAMBIA) (C3)</v>
          </cell>
          <cell r="O734" t="str">
            <v>KUMOYO,KUMOYO</v>
          </cell>
          <cell r="P734">
            <v>11311</v>
          </cell>
          <cell r="Q734" t="str">
            <v>AGRONOMY</v>
          </cell>
          <cell r="R734">
            <v>11449</v>
          </cell>
          <cell r="S734" t="str">
            <v>PARKS &amp; GARDENS</v>
          </cell>
        </row>
        <row r="735">
          <cell r="A735" t="str">
            <v>C831744</v>
          </cell>
          <cell r="B735" t="str">
            <v>FRANCIS</v>
          </cell>
          <cell r="C735" t="str">
            <v>KABASO</v>
          </cell>
          <cell r="D735" t="str">
            <v>GENERAL WORKER (ZAMBIA)</v>
          </cell>
          <cell r="E735" t="str">
            <v>A1</v>
          </cell>
          <cell r="F735">
            <v>28891</v>
          </cell>
          <cell r="G735">
            <v>25</v>
          </cell>
          <cell r="H735">
            <v>37975</v>
          </cell>
          <cell r="I735">
            <v>1.03</v>
          </cell>
          <cell r="J735">
            <v>24</v>
          </cell>
          <cell r="K735" t="str">
            <v>A1</v>
          </cell>
          <cell r="M735">
            <v>5807</v>
          </cell>
          <cell r="N735" t="str">
            <v>FOREMAN PARKS &amp; GARDENS (ZAMBIA) (C3)</v>
          </cell>
          <cell r="O735" t="str">
            <v>KUMOYO,KUMOYO</v>
          </cell>
          <cell r="P735">
            <v>11311</v>
          </cell>
          <cell r="Q735" t="str">
            <v>AGRONOMY</v>
          </cell>
          <cell r="R735">
            <v>11449</v>
          </cell>
          <cell r="S735" t="str">
            <v>PARKS &amp; GARDENS</v>
          </cell>
        </row>
        <row r="736">
          <cell r="A736" t="str">
            <v>C831745</v>
          </cell>
          <cell r="B736" t="str">
            <v>HENREY</v>
          </cell>
          <cell r="C736" t="str">
            <v>HAMOOMBE</v>
          </cell>
          <cell r="D736" t="str">
            <v>GENERAL WORKER (ZAMBIA)</v>
          </cell>
          <cell r="E736" t="str">
            <v>A1</v>
          </cell>
          <cell r="F736">
            <v>29058</v>
          </cell>
          <cell r="G736">
            <v>25</v>
          </cell>
          <cell r="H736">
            <v>37603</v>
          </cell>
          <cell r="I736">
            <v>2.04</v>
          </cell>
          <cell r="J736">
            <v>0</v>
          </cell>
          <cell r="K736" t="str">
            <v>A1</v>
          </cell>
          <cell r="M736">
            <v>5815</v>
          </cell>
          <cell r="N736" t="str">
            <v>FOREMAN PARKS &amp; GARDENS (ZAMBIA) (C3)</v>
          </cell>
          <cell r="O736" t="str">
            <v>KUMOYO,KUMOYO</v>
          </cell>
          <cell r="P736">
            <v>11311</v>
          </cell>
          <cell r="Q736" t="str">
            <v>AGRONOMY</v>
          </cell>
          <cell r="R736">
            <v>11449</v>
          </cell>
          <cell r="S736" t="str">
            <v>PARKS &amp; GARDENS</v>
          </cell>
        </row>
        <row r="737">
          <cell r="A737" t="str">
            <v>C831757</v>
          </cell>
          <cell r="B737" t="str">
            <v>YOHANE</v>
          </cell>
          <cell r="C737" t="str">
            <v>NALI</v>
          </cell>
          <cell r="D737" t="str">
            <v>GENERAL WORKER (ZAMBIA)</v>
          </cell>
          <cell r="E737" t="str">
            <v>A1</v>
          </cell>
          <cell r="F737">
            <v>29151</v>
          </cell>
          <cell r="G737">
            <v>25</v>
          </cell>
          <cell r="H737">
            <v>37624</v>
          </cell>
          <cell r="I737">
            <v>1.99</v>
          </cell>
          <cell r="J737">
            <v>0</v>
          </cell>
          <cell r="K737" t="str">
            <v>A1</v>
          </cell>
          <cell r="M737">
            <v>5827</v>
          </cell>
          <cell r="N737" t="str">
            <v>FOREMAN PARKS &amp; GARDENS (ZAMBIA) (C3)</v>
          </cell>
          <cell r="O737" t="str">
            <v>KUMOYO,KUMOYO</v>
          </cell>
          <cell r="P737">
            <v>11311</v>
          </cell>
          <cell r="Q737" t="str">
            <v>AGRONOMY</v>
          </cell>
          <cell r="R737">
            <v>11449</v>
          </cell>
          <cell r="S737" t="str">
            <v>PARKS &amp; GARDENS</v>
          </cell>
        </row>
        <row r="738">
          <cell r="A738" t="str">
            <v>C831758</v>
          </cell>
          <cell r="B738" t="str">
            <v>KELVIN</v>
          </cell>
          <cell r="C738" t="str">
            <v>HAMULONDO</v>
          </cell>
          <cell r="D738" t="str">
            <v>GENERAL WORKER (ZAMBIA)</v>
          </cell>
          <cell r="E738" t="str">
            <v>A1</v>
          </cell>
          <cell r="F738">
            <v>29091</v>
          </cell>
          <cell r="G738">
            <v>25</v>
          </cell>
          <cell r="H738">
            <v>37624</v>
          </cell>
          <cell r="I738">
            <v>1.99</v>
          </cell>
          <cell r="J738">
            <v>0</v>
          </cell>
          <cell r="K738" t="str">
            <v>A1</v>
          </cell>
          <cell r="M738">
            <v>5828</v>
          </cell>
          <cell r="N738" t="str">
            <v>FOREMAN PARKS &amp; GARDENS (ZAMBIA) (C3)</v>
          </cell>
          <cell r="O738" t="str">
            <v>KUMOYO,KUMOYO</v>
          </cell>
          <cell r="P738">
            <v>11311</v>
          </cell>
          <cell r="Q738" t="str">
            <v>AGRONOMY</v>
          </cell>
          <cell r="R738">
            <v>11449</v>
          </cell>
          <cell r="S738" t="str">
            <v>PARKS &amp; GARDENS</v>
          </cell>
        </row>
        <row r="739">
          <cell r="A739" t="str">
            <v>C831791</v>
          </cell>
          <cell r="B739" t="str">
            <v>JUNIOR</v>
          </cell>
          <cell r="C739" t="str">
            <v>MAYABA</v>
          </cell>
          <cell r="D739" t="str">
            <v>GENERAL WORKER (ZAMBIA)</v>
          </cell>
          <cell r="E739" t="str">
            <v>A1</v>
          </cell>
          <cell r="F739">
            <v>29133</v>
          </cell>
          <cell r="G739">
            <v>25</v>
          </cell>
          <cell r="H739">
            <v>37624</v>
          </cell>
          <cell r="I739">
            <v>1.99</v>
          </cell>
          <cell r="J739">
            <v>0</v>
          </cell>
          <cell r="K739" t="str">
            <v>A1</v>
          </cell>
          <cell r="M739">
            <v>4910</v>
          </cell>
          <cell r="N739" t="str">
            <v>FOREMAN PARKS &amp; GARDENS (ZAMBIA) (C3)</v>
          </cell>
          <cell r="O739" t="str">
            <v>KUMOYO,KUMOYO</v>
          </cell>
          <cell r="P739">
            <v>11311</v>
          </cell>
          <cell r="Q739" t="str">
            <v>AGRONOMY</v>
          </cell>
          <cell r="R739">
            <v>11449</v>
          </cell>
          <cell r="S739" t="str">
            <v>PARKS &amp; GARDENS</v>
          </cell>
        </row>
        <row r="740">
          <cell r="A740" t="str">
            <v>C832305</v>
          </cell>
          <cell r="B740" t="str">
            <v>CHILAWO</v>
          </cell>
          <cell r="C740" t="str">
            <v>MIYOBA</v>
          </cell>
          <cell r="D740" t="str">
            <v>GENERAL WORKER (ZAMBIA)</v>
          </cell>
          <cell r="E740" t="str">
            <v>A1</v>
          </cell>
          <cell r="F740">
            <v>28885</v>
          </cell>
          <cell r="G740">
            <v>25</v>
          </cell>
          <cell r="H740">
            <v>38261</v>
          </cell>
          <cell r="I740">
            <v>0.24</v>
          </cell>
          <cell r="J740">
            <v>6</v>
          </cell>
          <cell r="K740" t="str">
            <v>A1</v>
          </cell>
          <cell r="M740">
            <v>5766</v>
          </cell>
          <cell r="N740" t="str">
            <v>AGRONOMIST CROP (ZAMBIA) (C5)</v>
          </cell>
          <cell r="O740" t="str">
            <v>KUNDA,BELON</v>
          </cell>
          <cell r="P740">
            <v>11311</v>
          </cell>
          <cell r="Q740" t="str">
            <v>AGRONOMY</v>
          </cell>
          <cell r="R740">
            <v>11451</v>
          </cell>
          <cell r="S740" t="str">
            <v>RESEARCH</v>
          </cell>
        </row>
        <row r="741">
          <cell r="A741" t="str">
            <v>C832307</v>
          </cell>
          <cell r="B741" t="str">
            <v>LOYD</v>
          </cell>
          <cell r="C741" t="str">
            <v>MACHA</v>
          </cell>
          <cell r="D741" t="str">
            <v>GENERAL WORKER (ZAMBIA)</v>
          </cell>
          <cell r="E741" t="str">
            <v>A1</v>
          </cell>
          <cell r="F741">
            <v>28896</v>
          </cell>
          <cell r="G741">
            <v>25</v>
          </cell>
          <cell r="H741">
            <v>38261</v>
          </cell>
          <cell r="I741">
            <v>0.24</v>
          </cell>
          <cell r="J741">
            <v>6</v>
          </cell>
          <cell r="K741" t="str">
            <v>A1</v>
          </cell>
          <cell r="M741">
            <v>5768</v>
          </cell>
          <cell r="N741" t="str">
            <v>AGRONOMIST CROP (ZAMBIA) (C5)</v>
          </cell>
          <cell r="O741" t="str">
            <v>KUNDA,BELON</v>
          </cell>
          <cell r="P741">
            <v>11311</v>
          </cell>
          <cell r="Q741" t="str">
            <v>AGRONOMY</v>
          </cell>
          <cell r="R741">
            <v>11451</v>
          </cell>
          <cell r="S741" t="str">
            <v>RESEARCH</v>
          </cell>
        </row>
        <row r="742">
          <cell r="A742" t="str">
            <v>C832335</v>
          </cell>
          <cell r="B742" t="str">
            <v>LUCKSON</v>
          </cell>
          <cell r="C742" t="str">
            <v>KANCHELE</v>
          </cell>
          <cell r="D742" t="str">
            <v>GENERAL WORKER (ZAMBIA)</v>
          </cell>
          <cell r="E742" t="str">
            <v>A1</v>
          </cell>
          <cell r="F742">
            <v>28926</v>
          </cell>
          <cell r="G742">
            <v>25</v>
          </cell>
          <cell r="H742">
            <v>38261</v>
          </cell>
          <cell r="I742">
            <v>0.24</v>
          </cell>
          <cell r="J742">
            <v>6</v>
          </cell>
          <cell r="K742" t="str">
            <v>A1</v>
          </cell>
          <cell r="M742">
            <v>5895</v>
          </cell>
          <cell r="N742" t="str">
            <v>AGRONOMIST CROP (ZAMBIA) (C5)</v>
          </cell>
          <cell r="O742" t="str">
            <v>KUNDA,BELON</v>
          </cell>
          <cell r="P742">
            <v>11311</v>
          </cell>
          <cell r="Q742" t="str">
            <v>AGRONOMY</v>
          </cell>
          <cell r="R742">
            <v>11451</v>
          </cell>
          <cell r="S742" t="str">
            <v>RESEARCH</v>
          </cell>
        </row>
        <row r="743">
          <cell r="A743" t="str">
            <v>C832342</v>
          </cell>
          <cell r="B743" t="str">
            <v>DERRICK</v>
          </cell>
          <cell r="C743" t="str">
            <v>LUTANGU</v>
          </cell>
          <cell r="D743" t="str">
            <v>GENERAL WORKER (ZAMBIA)</v>
          </cell>
          <cell r="E743" t="str">
            <v>A1</v>
          </cell>
          <cell r="F743">
            <v>28898</v>
          </cell>
          <cell r="G743">
            <v>25</v>
          </cell>
          <cell r="H743">
            <v>38261</v>
          </cell>
          <cell r="I743">
            <v>0.24</v>
          </cell>
          <cell r="J743">
            <v>6</v>
          </cell>
          <cell r="K743" t="str">
            <v>A1</v>
          </cell>
          <cell r="M743">
            <v>5902</v>
          </cell>
          <cell r="N743" t="str">
            <v>AGRONOMIST CROP (ZAMBIA) (C5)</v>
          </cell>
          <cell r="O743" t="str">
            <v>KUNDA,BELON</v>
          </cell>
          <cell r="P743">
            <v>11311</v>
          </cell>
          <cell r="Q743" t="str">
            <v>AGRONOMY</v>
          </cell>
          <cell r="R743">
            <v>11451</v>
          </cell>
          <cell r="S743" t="str">
            <v>RESEARCH</v>
          </cell>
        </row>
        <row r="744">
          <cell r="A744" t="str">
            <v>C832592</v>
          </cell>
          <cell r="B744" t="str">
            <v>FRANCIS</v>
          </cell>
          <cell r="C744" t="str">
            <v>KABASO</v>
          </cell>
          <cell r="D744" t="str">
            <v>GENERAL WORKER (ZAMBIA)</v>
          </cell>
          <cell r="E744" t="str">
            <v>A1</v>
          </cell>
          <cell r="F744">
            <v>28891</v>
          </cell>
          <cell r="G744">
            <v>25</v>
          </cell>
          <cell r="H744">
            <v>38322</v>
          </cell>
          <cell r="I744">
            <v>0.08</v>
          </cell>
          <cell r="J744">
            <v>2</v>
          </cell>
          <cell r="K744" t="str">
            <v>A1</v>
          </cell>
          <cell r="M744">
            <v>5813</v>
          </cell>
          <cell r="N744" t="str">
            <v>FOREMAN PARKS &amp; GARDENS (ZAMBIA) (C3)</v>
          </cell>
          <cell r="O744" t="str">
            <v>KUMOYO,KUMOYO</v>
          </cell>
          <cell r="P744">
            <v>11311</v>
          </cell>
          <cell r="Q744" t="str">
            <v>AGRONOMY</v>
          </cell>
          <cell r="R744">
            <v>11449</v>
          </cell>
          <cell r="S744" t="str">
            <v>PARKS &amp; GARDENS</v>
          </cell>
        </row>
        <row r="745">
          <cell r="A745" t="str">
            <v>C900013</v>
          </cell>
          <cell r="B745" t="str">
            <v>SITUMBEKO</v>
          </cell>
          <cell r="C745" t="str">
            <v>MATAKALA</v>
          </cell>
          <cell r="D745" t="str">
            <v>GENERAL WORKER (ZAMBIA)</v>
          </cell>
          <cell r="E745" t="str">
            <v>A1</v>
          </cell>
          <cell r="F745">
            <v>29191</v>
          </cell>
          <cell r="G745">
            <v>25</v>
          </cell>
          <cell r="H745">
            <v>38078</v>
          </cell>
          <cell r="I745">
            <v>0.74</v>
          </cell>
          <cell r="J745">
            <v>12</v>
          </cell>
          <cell r="K745" t="str">
            <v>A1</v>
          </cell>
          <cell r="M745">
            <v>5227</v>
          </cell>
          <cell r="N745" t="str">
            <v>MNGR FARM (ZAMBIA) (C5)</v>
          </cell>
          <cell r="O745" t="str">
            <v>SINKALA,SAINI</v>
          </cell>
          <cell r="P745">
            <v>11308</v>
          </cell>
          <cell r="Q745" t="str">
            <v>CULTIVATION</v>
          </cell>
          <cell r="R745">
            <v>11439</v>
          </cell>
          <cell r="S745" t="str">
            <v>CHUULA AREA</v>
          </cell>
        </row>
        <row r="746">
          <cell r="A746" t="str">
            <v>C825159</v>
          </cell>
          <cell r="B746" t="str">
            <v>SUNDAY</v>
          </cell>
          <cell r="C746" t="str">
            <v>HACHIMBA</v>
          </cell>
          <cell r="D746" t="str">
            <v>GENERAL WORKER (ZAMBIA) (A1)</v>
          </cell>
          <cell r="E746" t="str">
            <v>A1</v>
          </cell>
          <cell r="F746">
            <v>29001</v>
          </cell>
          <cell r="G746">
            <v>25</v>
          </cell>
          <cell r="H746">
            <v>38266</v>
          </cell>
          <cell r="I746">
            <v>0.23</v>
          </cell>
          <cell r="J746">
            <v>7.5</v>
          </cell>
          <cell r="K746" t="str">
            <v>A1</v>
          </cell>
          <cell r="M746">
            <v>912</v>
          </cell>
          <cell r="N746" t="str">
            <v>CAPITAO PARKS &amp; GARDENS (ZAMBIA) (A3)</v>
          </cell>
          <cell r="O746" t="str">
            <v>MWEENE,PATRICK</v>
          </cell>
          <cell r="P746">
            <v>11311</v>
          </cell>
          <cell r="Q746" t="str">
            <v>AGRONOMY</v>
          </cell>
          <cell r="R746">
            <v>11449</v>
          </cell>
          <cell r="S746" t="str">
            <v>PARKS &amp; GARDENS</v>
          </cell>
        </row>
        <row r="747">
          <cell r="A747" t="str">
            <v>C831881</v>
          </cell>
          <cell r="B747" t="str">
            <v>MATAUKA</v>
          </cell>
          <cell r="C747" t="str">
            <v>KUMOYO</v>
          </cell>
          <cell r="D747" t="str">
            <v>COLLECTOR REFUSE (ZAMBIA)</v>
          </cell>
          <cell r="E747" t="str">
            <v>A1</v>
          </cell>
          <cell r="F747">
            <v>29516</v>
          </cell>
          <cell r="G747">
            <v>24</v>
          </cell>
          <cell r="H747">
            <v>37643</v>
          </cell>
          <cell r="I747">
            <v>1.94</v>
          </cell>
          <cell r="J747">
            <v>0</v>
          </cell>
          <cell r="K747" t="str">
            <v>A1</v>
          </cell>
          <cell r="M747">
            <v>4917</v>
          </cell>
          <cell r="N747" t="str">
            <v>FOREMAN PARKS &amp; GARDENS (ZAMBIA) (C3)</v>
          </cell>
          <cell r="O747" t="str">
            <v>KUMOYO,KUMOYO</v>
          </cell>
          <cell r="P747">
            <v>11311</v>
          </cell>
          <cell r="Q747" t="str">
            <v>AGRONOMY</v>
          </cell>
          <cell r="R747">
            <v>11449</v>
          </cell>
          <cell r="S747" t="str">
            <v>PARKS &amp; GARDENS</v>
          </cell>
        </row>
        <row r="748">
          <cell r="A748" t="str">
            <v>C546062</v>
          </cell>
          <cell r="B748" t="str">
            <v>CHRISPIN</v>
          </cell>
          <cell r="C748" t="str">
            <v>MAKONDO</v>
          </cell>
          <cell r="D748" t="str">
            <v>GENERAL WORKER (ZAMBIA)</v>
          </cell>
          <cell r="E748" t="str">
            <v>A1</v>
          </cell>
          <cell r="F748">
            <v>29221</v>
          </cell>
          <cell r="G748">
            <v>24</v>
          </cell>
          <cell r="H748">
            <v>38101</v>
          </cell>
          <cell r="I748">
            <v>0.68</v>
          </cell>
          <cell r="J748">
            <v>12</v>
          </cell>
          <cell r="K748" t="str">
            <v>A1</v>
          </cell>
          <cell r="M748">
            <v>4441</v>
          </cell>
          <cell r="N748" t="str">
            <v>MNGR FARM (ZAMBIA) (C5)</v>
          </cell>
          <cell r="O748" t="str">
            <v>SIAKALIMA,FELIX NG'ANDU</v>
          </cell>
          <cell r="P748">
            <v>11308</v>
          </cell>
          <cell r="Q748" t="str">
            <v>CULTIVATION</v>
          </cell>
          <cell r="R748">
            <v>11436</v>
          </cell>
          <cell r="S748" t="str">
            <v>KALEYA AREA</v>
          </cell>
        </row>
        <row r="749">
          <cell r="A749" t="str">
            <v>C831714</v>
          </cell>
          <cell r="B749" t="str">
            <v>MULUMBWE</v>
          </cell>
          <cell r="C749" t="str">
            <v>MUSILIZO</v>
          </cell>
          <cell r="D749" t="str">
            <v>GENERAL WORKER (ZAMBIA)</v>
          </cell>
          <cell r="E749" t="str">
            <v>A1</v>
          </cell>
          <cell r="F749">
            <v>29453</v>
          </cell>
          <cell r="G749">
            <v>24</v>
          </cell>
          <cell r="H749">
            <v>37603</v>
          </cell>
          <cell r="I749">
            <v>2.04</v>
          </cell>
          <cell r="J749">
            <v>0</v>
          </cell>
          <cell r="K749" t="str">
            <v>A1</v>
          </cell>
          <cell r="M749">
            <v>5812</v>
          </cell>
          <cell r="N749" t="str">
            <v>FOREMAN PARKS &amp; GARDENS (ZAMBIA) (C3)</v>
          </cell>
          <cell r="O749" t="str">
            <v>KUMOYO,KUMOYO</v>
          </cell>
          <cell r="P749">
            <v>11311</v>
          </cell>
          <cell r="Q749" t="str">
            <v>AGRONOMY</v>
          </cell>
          <cell r="R749">
            <v>11449</v>
          </cell>
          <cell r="S749" t="str">
            <v>PARKS &amp; GARDENS</v>
          </cell>
        </row>
        <row r="750">
          <cell r="A750" t="str">
            <v>C831717</v>
          </cell>
          <cell r="B750" t="str">
            <v>VINCENT</v>
          </cell>
          <cell r="C750" t="str">
            <v>KAZEMBE</v>
          </cell>
          <cell r="D750" t="str">
            <v>GENERAL WORKER (ZAMBIA)</v>
          </cell>
          <cell r="E750" t="str">
            <v>A1</v>
          </cell>
          <cell r="F750">
            <v>29250</v>
          </cell>
          <cell r="G750">
            <v>24</v>
          </cell>
          <cell r="H750">
            <v>37603</v>
          </cell>
          <cell r="I750">
            <v>2.04</v>
          </cell>
          <cell r="J750">
            <v>0</v>
          </cell>
          <cell r="K750" t="str">
            <v>A1</v>
          </cell>
          <cell r="M750">
            <v>5814</v>
          </cell>
          <cell r="N750" t="str">
            <v>FOREMAN PARKS &amp; GARDENS (ZAMBIA) (C3)</v>
          </cell>
          <cell r="O750" t="str">
            <v>KUMOYO,KUMOYO</v>
          </cell>
          <cell r="P750">
            <v>11311</v>
          </cell>
          <cell r="Q750" t="str">
            <v>AGRONOMY</v>
          </cell>
          <cell r="R750">
            <v>11449</v>
          </cell>
          <cell r="S750" t="str">
            <v>PARKS &amp; GARDENS</v>
          </cell>
        </row>
        <row r="751">
          <cell r="A751" t="str">
            <v>C831727</v>
          </cell>
          <cell r="B751" t="str">
            <v>OWEN</v>
          </cell>
          <cell r="C751" t="str">
            <v>MUZELENGA</v>
          </cell>
          <cell r="D751" t="str">
            <v>GENERAL WORKER (ZAMBIA)</v>
          </cell>
          <cell r="E751" t="str">
            <v>A1</v>
          </cell>
          <cell r="F751">
            <v>29557</v>
          </cell>
          <cell r="G751">
            <v>24</v>
          </cell>
          <cell r="H751">
            <v>37603</v>
          </cell>
          <cell r="I751">
            <v>2.04</v>
          </cell>
          <cell r="J751">
            <v>0</v>
          </cell>
          <cell r="K751" t="str">
            <v>A1</v>
          </cell>
          <cell r="M751">
            <v>5824</v>
          </cell>
          <cell r="N751" t="str">
            <v>FOREMAN PARKS &amp; GARDENS (ZAMBIA) (C3)</v>
          </cell>
          <cell r="O751" t="str">
            <v>KUMOYO,KUMOYO</v>
          </cell>
          <cell r="P751">
            <v>11311</v>
          </cell>
          <cell r="Q751" t="str">
            <v>AGRONOMY</v>
          </cell>
          <cell r="R751">
            <v>11449</v>
          </cell>
          <cell r="S751" t="str">
            <v>PARKS &amp; GARDENS</v>
          </cell>
        </row>
        <row r="752">
          <cell r="A752" t="str">
            <v>C831729</v>
          </cell>
          <cell r="B752" t="str">
            <v>MICHAEL</v>
          </cell>
          <cell r="C752" t="str">
            <v>SIMPEMBA</v>
          </cell>
          <cell r="D752" t="str">
            <v>GENERAL WORKER (ZAMBIA)</v>
          </cell>
          <cell r="E752" t="str">
            <v>A1</v>
          </cell>
          <cell r="F752">
            <v>29386</v>
          </cell>
          <cell r="G752">
            <v>24</v>
          </cell>
          <cell r="H752">
            <v>37603</v>
          </cell>
          <cell r="I752">
            <v>2.04</v>
          </cell>
          <cell r="J752">
            <v>0</v>
          </cell>
          <cell r="K752" t="str">
            <v>A1</v>
          </cell>
          <cell r="M752">
            <v>5826</v>
          </cell>
          <cell r="N752" t="str">
            <v>FOREMAN PARKS &amp; GARDENS (ZAMBIA) (C3)</v>
          </cell>
          <cell r="O752" t="str">
            <v>KUMOYO,KUMOYO</v>
          </cell>
          <cell r="P752">
            <v>11311</v>
          </cell>
          <cell r="Q752" t="str">
            <v>AGRONOMY</v>
          </cell>
          <cell r="R752">
            <v>11449</v>
          </cell>
          <cell r="S752" t="str">
            <v>PARKS &amp; GARDENS</v>
          </cell>
        </row>
        <row r="753">
          <cell r="A753" t="str">
            <v>C831739</v>
          </cell>
          <cell r="B753" t="str">
            <v>MUFITI</v>
          </cell>
          <cell r="C753" t="str">
            <v>SIMASIKU</v>
          </cell>
          <cell r="D753" t="str">
            <v>GENERAL WORKER (ZAMBIA)</v>
          </cell>
          <cell r="E753" t="str">
            <v>A1</v>
          </cell>
          <cell r="F753">
            <v>29282</v>
          </cell>
          <cell r="G753">
            <v>24</v>
          </cell>
          <cell r="H753">
            <v>37603</v>
          </cell>
          <cell r="I753">
            <v>2.04</v>
          </cell>
          <cell r="J753">
            <v>0</v>
          </cell>
          <cell r="K753" t="str">
            <v>A1</v>
          </cell>
          <cell r="M753">
            <v>5810</v>
          </cell>
          <cell r="N753" t="str">
            <v>FOREMAN PARKS &amp; GARDENS (ZAMBIA) (C3)</v>
          </cell>
          <cell r="O753" t="str">
            <v>KUMOYO,KUMOYO</v>
          </cell>
          <cell r="P753">
            <v>11311</v>
          </cell>
          <cell r="Q753" t="str">
            <v>AGRONOMY</v>
          </cell>
          <cell r="R753">
            <v>11449</v>
          </cell>
          <cell r="S753" t="str">
            <v>PARKS &amp; GARDENS</v>
          </cell>
        </row>
        <row r="754">
          <cell r="A754" t="str">
            <v>C831752</v>
          </cell>
          <cell r="B754" t="str">
            <v>ABIGAIL</v>
          </cell>
          <cell r="C754" t="str">
            <v>CHIFITA</v>
          </cell>
          <cell r="D754" t="str">
            <v>GENERAL WORKER (ZAMBIA)</v>
          </cell>
          <cell r="E754" t="str">
            <v>A1</v>
          </cell>
          <cell r="F754">
            <v>29489</v>
          </cell>
          <cell r="G754">
            <v>24</v>
          </cell>
          <cell r="H754">
            <v>37603</v>
          </cell>
          <cell r="I754">
            <v>2.04</v>
          </cell>
          <cell r="J754">
            <v>0</v>
          </cell>
          <cell r="K754" t="str">
            <v>A1</v>
          </cell>
          <cell r="M754">
            <v>5822</v>
          </cell>
          <cell r="N754" t="str">
            <v>FOREMAN PARKS &amp; GARDENS (ZAMBIA) (C3)</v>
          </cell>
          <cell r="O754" t="str">
            <v>KUMOYO,KUMOYO</v>
          </cell>
          <cell r="P754">
            <v>11311</v>
          </cell>
          <cell r="Q754" t="str">
            <v>AGRONOMY</v>
          </cell>
          <cell r="R754">
            <v>11449</v>
          </cell>
          <cell r="S754" t="str">
            <v>PARKS &amp; GARDENS</v>
          </cell>
        </row>
        <row r="755">
          <cell r="A755" t="str">
            <v>C831784</v>
          </cell>
          <cell r="B755" t="str">
            <v>GIVEN</v>
          </cell>
          <cell r="C755" t="str">
            <v>NAMANKOLO</v>
          </cell>
          <cell r="D755" t="str">
            <v>GENERAL WORKER (ZAMBIA)</v>
          </cell>
          <cell r="E755" t="str">
            <v>A1</v>
          </cell>
          <cell r="F755">
            <v>29459</v>
          </cell>
          <cell r="G755">
            <v>24</v>
          </cell>
          <cell r="H755">
            <v>37624</v>
          </cell>
          <cell r="I755">
            <v>1.99</v>
          </cell>
          <cell r="J755">
            <v>0</v>
          </cell>
          <cell r="K755" t="str">
            <v>A1</v>
          </cell>
          <cell r="M755">
            <v>5836</v>
          </cell>
          <cell r="N755" t="str">
            <v>FOREMAN PARKS &amp; GARDENS (ZAMBIA) (C3)</v>
          </cell>
          <cell r="O755" t="str">
            <v>KUMOYO,KUMOYO</v>
          </cell>
          <cell r="P755">
            <v>11311</v>
          </cell>
          <cell r="Q755" t="str">
            <v>AGRONOMY</v>
          </cell>
          <cell r="R755">
            <v>11449</v>
          </cell>
          <cell r="S755" t="str">
            <v>PARKS &amp; GARDENS</v>
          </cell>
        </row>
        <row r="756">
          <cell r="A756" t="str">
            <v>C831785</v>
          </cell>
          <cell r="B756" t="str">
            <v>MATTHEW</v>
          </cell>
          <cell r="C756" t="str">
            <v>TEMBO</v>
          </cell>
          <cell r="D756" t="str">
            <v>GENERAL WORKER (ZAMBIA)</v>
          </cell>
          <cell r="E756" t="str">
            <v>A1</v>
          </cell>
          <cell r="F756">
            <v>29351</v>
          </cell>
          <cell r="G756">
            <v>24</v>
          </cell>
          <cell r="H756">
            <v>37624</v>
          </cell>
          <cell r="I756">
            <v>1.99</v>
          </cell>
          <cell r="J756">
            <v>0</v>
          </cell>
          <cell r="K756" t="str">
            <v>A1</v>
          </cell>
          <cell r="M756">
            <v>4901</v>
          </cell>
          <cell r="N756" t="str">
            <v>FOREMAN PARKS &amp; GARDENS (ZAMBIA) (C3)</v>
          </cell>
          <cell r="O756" t="str">
            <v>KUMOYO,KUMOYO</v>
          </cell>
          <cell r="P756">
            <v>11311</v>
          </cell>
          <cell r="Q756" t="str">
            <v>AGRONOMY</v>
          </cell>
          <cell r="R756">
            <v>11449</v>
          </cell>
          <cell r="S756" t="str">
            <v>PARKS &amp; GARDENS</v>
          </cell>
        </row>
        <row r="757">
          <cell r="A757" t="str">
            <v>C832338</v>
          </cell>
          <cell r="B757" t="str">
            <v>NORMAN</v>
          </cell>
          <cell r="C757" t="str">
            <v>SAKALA</v>
          </cell>
          <cell r="D757" t="str">
            <v>GENERAL WORKER (ZAMBIA)</v>
          </cell>
          <cell r="E757" t="str">
            <v>A1</v>
          </cell>
          <cell r="F757">
            <v>29336</v>
          </cell>
          <cell r="G757">
            <v>24</v>
          </cell>
          <cell r="H757">
            <v>38261</v>
          </cell>
          <cell r="I757">
            <v>0.24</v>
          </cell>
          <cell r="J757">
            <v>6</v>
          </cell>
          <cell r="K757" t="str">
            <v>A1</v>
          </cell>
          <cell r="M757">
            <v>5898</v>
          </cell>
          <cell r="N757" t="str">
            <v>AGRONOMIST CROP (ZAMBIA) (C5)</v>
          </cell>
          <cell r="O757" t="str">
            <v>KUNDA,BELON</v>
          </cell>
          <cell r="P757">
            <v>11311</v>
          </cell>
          <cell r="Q757" t="str">
            <v>AGRONOMY</v>
          </cell>
          <cell r="R757">
            <v>11451</v>
          </cell>
          <cell r="S757" t="str">
            <v>RESEARCH</v>
          </cell>
        </row>
        <row r="758">
          <cell r="A758" t="str">
            <v>C619058</v>
          </cell>
          <cell r="B758" t="str">
            <v>TREVOR</v>
          </cell>
          <cell r="C758" t="str">
            <v>MALUMBE</v>
          </cell>
          <cell r="D758" t="str">
            <v>GENERAL WORKER (ZAMBIA) (A1)</v>
          </cell>
          <cell r="E758" t="str">
            <v>A1</v>
          </cell>
          <cell r="F758">
            <v>29308</v>
          </cell>
          <cell r="G758">
            <v>24</v>
          </cell>
          <cell r="H758">
            <v>37315</v>
          </cell>
          <cell r="I758">
            <v>2.84</v>
          </cell>
          <cell r="J758">
            <v>25</v>
          </cell>
          <cell r="K758" t="str">
            <v>A1</v>
          </cell>
          <cell r="M758">
            <v>909</v>
          </cell>
          <cell r="N758" t="str">
            <v>CAPITAO PARKS &amp; GARDENS (ZAMBIA) (A3)</v>
          </cell>
          <cell r="O758" t="str">
            <v>CHEWE,MULENGA</v>
          </cell>
          <cell r="P758">
            <v>11311</v>
          </cell>
          <cell r="Q758" t="str">
            <v>AGRONOMY</v>
          </cell>
          <cell r="R758">
            <v>11449</v>
          </cell>
          <cell r="S758" t="str">
            <v>PARKS &amp; GARDENS</v>
          </cell>
        </row>
        <row r="759">
          <cell r="A759" t="str">
            <v>C825197</v>
          </cell>
          <cell r="B759" t="str">
            <v>WEBSTER</v>
          </cell>
          <cell r="C759" t="str">
            <v>MACHA</v>
          </cell>
          <cell r="D759" t="str">
            <v>GENERAL WORKER (ZAMBIA) (A1)</v>
          </cell>
          <cell r="E759" t="str">
            <v>A1</v>
          </cell>
          <cell r="F759">
            <v>29221</v>
          </cell>
          <cell r="G759">
            <v>24</v>
          </cell>
          <cell r="H759">
            <v>38289</v>
          </cell>
          <cell r="I759">
            <v>0.17</v>
          </cell>
          <cell r="J759">
            <v>5</v>
          </cell>
          <cell r="K759" t="str">
            <v>A1</v>
          </cell>
          <cell r="M759">
            <v>903</v>
          </cell>
          <cell r="N759" t="str">
            <v>SUPERVISOR RESEARCH (ZAMBIA) (C1)</v>
          </cell>
          <cell r="O759" t="str">
            <v>CHINYAMA,JOHN</v>
          </cell>
          <cell r="P759">
            <v>11311</v>
          </cell>
          <cell r="Q759" t="str">
            <v>AGRONOMY</v>
          </cell>
          <cell r="R759">
            <v>11451</v>
          </cell>
          <cell r="S759" t="str">
            <v>RESEARCH</v>
          </cell>
        </row>
        <row r="760">
          <cell r="A760" t="str">
            <v>C831750</v>
          </cell>
          <cell r="B760" t="str">
            <v>SOPHIA</v>
          </cell>
          <cell r="C760" t="str">
            <v>SIMUNYAMA</v>
          </cell>
          <cell r="D760" t="str">
            <v>GENERAL WORKER (ZAMBIA)</v>
          </cell>
          <cell r="E760" t="str">
            <v>A1</v>
          </cell>
          <cell r="F760">
            <v>29587</v>
          </cell>
          <cell r="G760">
            <v>23</v>
          </cell>
          <cell r="H760">
            <v>37603</v>
          </cell>
          <cell r="I760">
            <v>2.04</v>
          </cell>
          <cell r="J760">
            <v>0</v>
          </cell>
          <cell r="K760" t="str">
            <v>A1</v>
          </cell>
          <cell r="M760">
            <v>5820</v>
          </cell>
          <cell r="N760" t="str">
            <v>FOREMAN PARKS &amp; GARDENS (ZAMBIA) (C3)</v>
          </cell>
          <cell r="O760" t="str">
            <v>KUMOYO,KUMOYO</v>
          </cell>
          <cell r="P760">
            <v>11311</v>
          </cell>
          <cell r="Q760" t="str">
            <v>AGRONOMY</v>
          </cell>
          <cell r="R760">
            <v>11449</v>
          </cell>
          <cell r="S760" t="str">
            <v>PARKS &amp; GARDENS</v>
          </cell>
        </row>
        <row r="761">
          <cell r="A761" t="str">
            <v>C831755</v>
          </cell>
          <cell r="B761" t="str">
            <v>RABSON</v>
          </cell>
          <cell r="C761" t="str">
            <v>PHIRI</v>
          </cell>
          <cell r="D761" t="str">
            <v>GENERAL WORKER (ZAMBIA)</v>
          </cell>
          <cell r="E761" t="str">
            <v>A1</v>
          </cell>
          <cell r="F761">
            <v>29818</v>
          </cell>
          <cell r="G761">
            <v>23</v>
          </cell>
          <cell r="H761">
            <v>37624</v>
          </cell>
          <cell r="I761">
            <v>1.99</v>
          </cell>
          <cell r="J761">
            <v>0</v>
          </cell>
          <cell r="K761" t="str">
            <v>A1</v>
          </cell>
          <cell r="M761">
            <v>5825</v>
          </cell>
          <cell r="N761" t="str">
            <v>FOREMAN PARKS &amp; GARDENS (ZAMBIA) (C3)</v>
          </cell>
          <cell r="O761" t="str">
            <v>KUMOYO,KUMOYO</v>
          </cell>
          <cell r="P761">
            <v>11311</v>
          </cell>
          <cell r="Q761" t="str">
            <v>AGRONOMY</v>
          </cell>
          <cell r="R761">
            <v>11449</v>
          </cell>
          <cell r="S761" t="str">
            <v>PARKS &amp; GARDENS</v>
          </cell>
        </row>
        <row r="762">
          <cell r="A762" t="str">
            <v>C831769</v>
          </cell>
          <cell r="B762" t="str">
            <v>ELVIS</v>
          </cell>
          <cell r="C762" t="str">
            <v>SINGOMA</v>
          </cell>
          <cell r="D762" t="str">
            <v>GENERAL WORKER (ZAMBIA)</v>
          </cell>
          <cell r="E762" t="str">
            <v>A1</v>
          </cell>
          <cell r="F762">
            <v>29853</v>
          </cell>
          <cell r="G762">
            <v>23</v>
          </cell>
          <cell r="H762">
            <v>37624</v>
          </cell>
          <cell r="I762">
            <v>1.99</v>
          </cell>
          <cell r="J762">
            <v>0</v>
          </cell>
          <cell r="K762" t="str">
            <v>A1</v>
          </cell>
          <cell r="M762">
            <v>5823</v>
          </cell>
          <cell r="N762" t="str">
            <v>FOREMAN PARKS &amp; GARDENS (ZAMBIA) (C3)</v>
          </cell>
          <cell r="O762" t="str">
            <v>KUMOYO,KUMOYO</v>
          </cell>
          <cell r="P762">
            <v>11311</v>
          </cell>
          <cell r="Q762" t="str">
            <v>AGRONOMY</v>
          </cell>
          <cell r="R762">
            <v>11449</v>
          </cell>
          <cell r="S762" t="str">
            <v>PARKS &amp; GARDENS</v>
          </cell>
        </row>
        <row r="763">
          <cell r="A763" t="str">
            <v>C831775</v>
          </cell>
          <cell r="B763" t="str">
            <v>EPHRAIM</v>
          </cell>
          <cell r="C763" t="str">
            <v>CHIRWA</v>
          </cell>
          <cell r="D763" t="str">
            <v>GENERAL WORKER (ZAMBIA)</v>
          </cell>
          <cell r="E763" t="str">
            <v>A1</v>
          </cell>
          <cell r="F763">
            <v>29768</v>
          </cell>
          <cell r="G763">
            <v>23</v>
          </cell>
          <cell r="H763">
            <v>37624</v>
          </cell>
          <cell r="I763">
            <v>1.99</v>
          </cell>
          <cell r="J763">
            <v>0</v>
          </cell>
          <cell r="K763" t="str">
            <v>A1</v>
          </cell>
          <cell r="M763">
            <v>4926</v>
          </cell>
          <cell r="N763" t="str">
            <v>FOREMAN PARKS &amp; GARDENS (ZAMBIA) (C3)</v>
          </cell>
          <cell r="O763" t="str">
            <v>KUMOYO,KUMOYO</v>
          </cell>
          <cell r="P763">
            <v>11311</v>
          </cell>
          <cell r="Q763" t="str">
            <v>AGRONOMY</v>
          </cell>
          <cell r="R763">
            <v>11449</v>
          </cell>
          <cell r="S763" t="str">
            <v>PARKS &amp; GARDENS</v>
          </cell>
        </row>
        <row r="764">
          <cell r="A764" t="str">
            <v>C831786</v>
          </cell>
          <cell r="B764" t="str">
            <v>MWANGALA</v>
          </cell>
          <cell r="C764" t="str">
            <v>MUKUNI</v>
          </cell>
          <cell r="D764" t="str">
            <v>GENERAL WORKER (ZAMBIA)</v>
          </cell>
          <cell r="E764" t="str">
            <v>A1</v>
          </cell>
          <cell r="F764">
            <v>29727</v>
          </cell>
          <cell r="G764">
            <v>23</v>
          </cell>
          <cell r="H764">
            <v>37624</v>
          </cell>
          <cell r="I764">
            <v>1.99</v>
          </cell>
          <cell r="J764">
            <v>0</v>
          </cell>
          <cell r="K764" t="str">
            <v>A1</v>
          </cell>
          <cell r="M764">
            <v>4902</v>
          </cell>
          <cell r="N764" t="str">
            <v>FOREMAN PARKS &amp; GARDENS (ZAMBIA) (C3)</v>
          </cell>
          <cell r="O764" t="str">
            <v>KUMOYO,KUMOYO</v>
          </cell>
          <cell r="P764">
            <v>11311</v>
          </cell>
          <cell r="Q764" t="str">
            <v>AGRONOMY</v>
          </cell>
          <cell r="R764">
            <v>11449</v>
          </cell>
          <cell r="S764" t="str">
            <v>PARKS &amp; GARDENS</v>
          </cell>
        </row>
        <row r="765">
          <cell r="A765" t="str">
            <v>C831789</v>
          </cell>
          <cell r="B765" t="str">
            <v>OSWARD</v>
          </cell>
          <cell r="C765" t="str">
            <v>ZULU</v>
          </cell>
          <cell r="D765" t="str">
            <v>GENERAL WORKER (ZAMBIA)</v>
          </cell>
          <cell r="E765" t="str">
            <v>A1</v>
          </cell>
          <cell r="F765">
            <v>29935</v>
          </cell>
          <cell r="G765">
            <v>23</v>
          </cell>
          <cell r="H765">
            <v>37624</v>
          </cell>
          <cell r="I765">
            <v>1.99</v>
          </cell>
          <cell r="J765">
            <v>48</v>
          </cell>
          <cell r="K765" t="str">
            <v>A1</v>
          </cell>
          <cell r="M765">
            <v>4908</v>
          </cell>
          <cell r="N765" t="str">
            <v>FOREMAN PARKS &amp; GARDENS (ZAMBIA) (C3)</v>
          </cell>
          <cell r="O765" t="str">
            <v>KUMOYO,KUMOYO</v>
          </cell>
          <cell r="P765">
            <v>11311</v>
          </cell>
          <cell r="Q765" t="str">
            <v>AGRONOMY</v>
          </cell>
          <cell r="R765">
            <v>11449</v>
          </cell>
          <cell r="S765" t="str">
            <v>PARKS &amp; GARDENS</v>
          </cell>
        </row>
        <row r="766">
          <cell r="A766" t="str">
            <v>C831793</v>
          </cell>
          <cell r="B766" t="str">
            <v>COLLINS</v>
          </cell>
          <cell r="C766" t="str">
            <v>MALAMBO</v>
          </cell>
          <cell r="D766" t="str">
            <v>GENERAL WORKER (ZAMBIA)</v>
          </cell>
          <cell r="E766" t="str">
            <v>A1</v>
          </cell>
          <cell r="F766">
            <v>29738</v>
          </cell>
          <cell r="G766">
            <v>23</v>
          </cell>
          <cell r="H766">
            <v>37624</v>
          </cell>
          <cell r="I766">
            <v>1.99</v>
          </cell>
          <cell r="J766">
            <v>0</v>
          </cell>
          <cell r="K766" t="str">
            <v>A1</v>
          </cell>
          <cell r="M766">
            <v>4912</v>
          </cell>
          <cell r="N766" t="str">
            <v>FOREMAN PARKS &amp; GARDENS (ZAMBIA) (C3)</v>
          </cell>
          <cell r="O766" t="str">
            <v>KUMOYO,KUMOYO</v>
          </cell>
          <cell r="P766">
            <v>11311</v>
          </cell>
          <cell r="Q766" t="str">
            <v>AGRONOMY</v>
          </cell>
          <cell r="R766">
            <v>11449</v>
          </cell>
          <cell r="S766" t="str">
            <v>PARKS &amp; GARDENS</v>
          </cell>
        </row>
        <row r="767">
          <cell r="A767" t="str">
            <v>C831798</v>
          </cell>
          <cell r="B767" t="str">
            <v>TEDDY</v>
          </cell>
          <cell r="C767" t="str">
            <v>CHIKAPA</v>
          </cell>
          <cell r="D767" t="str">
            <v>GENERAL WORKER (ZAMBIA)</v>
          </cell>
          <cell r="E767" t="str">
            <v>A1</v>
          </cell>
          <cell r="F767">
            <v>29807</v>
          </cell>
          <cell r="G767">
            <v>23</v>
          </cell>
          <cell r="H767">
            <v>37636</v>
          </cell>
          <cell r="I767">
            <v>1.96</v>
          </cell>
          <cell r="J767">
            <v>0</v>
          </cell>
          <cell r="K767" t="str">
            <v>A1</v>
          </cell>
          <cell r="M767">
            <v>4916</v>
          </cell>
          <cell r="N767" t="str">
            <v>FOREMAN PARKS &amp; GARDENS (ZAMBIA) (C3)</v>
          </cell>
          <cell r="O767" t="str">
            <v>KUMOYO,KUMOYO</v>
          </cell>
          <cell r="P767">
            <v>11311</v>
          </cell>
          <cell r="Q767" t="str">
            <v>AGRONOMY</v>
          </cell>
          <cell r="R767">
            <v>11449</v>
          </cell>
          <cell r="S767" t="str">
            <v>PARKS &amp; GARDENS</v>
          </cell>
        </row>
        <row r="768">
          <cell r="A768" t="str">
            <v>C832304</v>
          </cell>
          <cell r="B768" t="str">
            <v>PAUL</v>
          </cell>
          <cell r="C768" t="str">
            <v>BWEUPE</v>
          </cell>
          <cell r="D768" t="str">
            <v>GENERAL WORKER (ZAMBIA)</v>
          </cell>
          <cell r="E768" t="str">
            <v>A1</v>
          </cell>
          <cell r="F768">
            <v>29702</v>
          </cell>
          <cell r="G768">
            <v>23</v>
          </cell>
          <cell r="H768">
            <v>38261</v>
          </cell>
          <cell r="I768">
            <v>0.24</v>
          </cell>
          <cell r="J768">
            <v>6</v>
          </cell>
          <cell r="K768" t="str">
            <v>A1</v>
          </cell>
          <cell r="M768">
            <v>5765</v>
          </cell>
          <cell r="N768" t="str">
            <v>AGRONOMIST CROP (ZAMBIA) (C5)</v>
          </cell>
          <cell r="O768" t="str">
            <v>KUNDA,BELON</v>
          </cell>
          <cell r="P768">
            <v>11311</v>
          </cell>
          <cell r="Q768" t="str">
            <v>AGRONOMY</v>
          </cell>
          <cell r="R768">
            <v>11451</v>
          </cell>
          <cell r="S768" t="str">
            <v>RESEARCH</v>
          </cell>
        </row>
        <row r="769">
          <cell r="A769" t="str">
            <v>C832310</v>
          </cell>
          <cell r="B769" t="str">
            <v>CHRISPIN</v>
          </cell>
          <cell r="C769" t="str">
            <v>KAMONA</v>
          </cell>
          <cell r="D769" t="str">
            <v>GENERAL WORKER (ZAMBIA)</v>
          </cell>
          <cell r="E769" t="str">
            <v>A1</v>
          </cell>
          <cell r="F769">
            <v>29796</v>
          </cell>
          <cell r="G769">
            <v>23</v>
          </cell>
          <cell r="H769">
            <v>38261</v>
          </cell>
          <cell r="I769">
            <v>0.24</v>
          </cell>
          <cell r="J769">
            <v>6</v>
          </cell>
          <cell r="K769" t="str">
            <v>A1</v>
          </cell>
          <cell r="M769">
            <v>5774</v>
          </cell>
          <cell r="N769" t="str">
            <v>AGRONOMIST CROP (ZAMBIA) (C5)</v>
          </cell>
          <cell r="O769" t="str">
            <v>KUNDA,BELON</v>
          </cell>
          <cell r="P769">
            <v>11311</v>
          </cell>
          <cell r="Q769" t="str">
            <v>AGRONOMY</v>
          </cell>
          <cell r="R769">
            <v>11451</v>
          </cell>
          <cell r="S769" t="str">
            <v>RESEARCH</v>
          </cell>
        </row>
        <row r="770">
          <cell r="A770" t="str">
            <v>C832311</v>
          </cell>
          <cell r="B770" t="str">
            <v>MEMORY</v>
          </cell>
          <cell r="C770" t="str">
            <v>SINYUNYI</v>
          </cell>
          <cell r="D770" t="str">
            <v>GENERAL WORKER (ZAMBIA)</v>
          </cell>
          <cell r="E770" t="str">
            <v>A1</v>
          </cell>
          <cell r="F770">
            <v>29746</v>
          </cell>
          <cell r="G770">
            <v>23</v>
          </cell>
          <cell r="H770">
            <v>38261</v>
          </cell>
          <cell r="I770">
            <v>0.24</v>
          </cell>
          <cell r="J770">
            <v>6</v>
          </cell>
          <cell r="K770" t="str">
            <v>A1</v>
          </cell>
          <cell r="M770">
            <v>5775</v>
          </cell>
          <cell r="N770" t="str">
            <v>AGRONOMIST CROP (ZAMBIA) (C5)</v>
          </cell>
          <cell r="O770" t="str">
            <v>KUNDA,BELON</v>
          </cell>
          <cell r="P770">
            <v>11311</v>
          </cell>
          <cell r="Q770" t="str">
            <v>AGRONOMY</v>
          </cell>
          <cell r="R770">
            <v>11451</v>
          </cell>
          <cell r="S770" t="str">
            <v>RESEARCH</v>
          </cell>
        </row>
        <row r="771">
          <cell r="A771" t="str">
            <v>C832312</v>
          </cell>
          <cell r="B771" t="str">
            <v>EZACKIEL</v>
          </cell>
          <cell r="C771" t="str">
            <v>KAFUPI</v>
          </cell>
          <cell r="D771" t="str">
            <v>GENERAL WORKER (ZAMBIA)</v>
          </cell>
          <cell r="E771" t="str">
            <v>A1</v>
          </cell>
          <cell r="F771">
            <v>29588</v>
          </cell>
          <cell r="G771">
            <v>23</v>
          </cell>
          <cell r="H771">
            <v>38261</v>
          </cell>
          <cell r="I771">
            <v>0.24</v>
          </cell>
          <cell r="J771">
            <v>6</v>
          </cell>
          <cell r="K771" t="str">
            <v>A1</v>
          </cell>
          <cell r="M771">
            <v>5776</v>
          </cell>
          <cell r="N771" t="str">
            <v>AGRONOMIST CROP (ZAMBIA) (C5)</v>
          </cell>
          <cell r="O771" t="str">
            <v>KUNDA,BELON</v>
          </cell>
          <cell r="P771">
            <v>11311</v>
          </cell>
          <cell r="Q771" t="str">
            <v>AGRONOMY</v>
          </cell>
          <cell r="R771">
            <v>11451</v>
          </cell>
          <cell r="S771" t="str">
            <v>RESEARCH</v>
          </cell>
        </row>
        <row r="772">
          <cell r="A772" t="str">
            <v>C832318</v>
          </cell>
          <cell r="B772" t="str">
            <v>ISAAC</v>
          </cell>
          <cell r="C772" t="str">
            <v>MANJOLO</v>
          </cell>
          <cell r="D772" t="str">
            <v>GENERAL WORKER (ZAMBIA)</v>
          </cell>
          <cell r="E772" t="str">
            <v>A1</v>
          </cell>
          <cell r="F772">
            <v>29795</v>
          </cell>
          <cell r="G772">
            <v>23</v>
          </cell>
          <cell r="H772">
            <v>38261</v>
          </cell>
          <cell r="I772">
            <v>0.24</v>
          </cell>
          <cell r="J772">
            <v>6</v>
          </cell>
          <cell r="K772" t="str">
            <v>A1</v>
          </cell>
          <cell r="M772">
            <v>5782</v>
          </cell>
          <cell r="N772" t="str">
            <v>AGRONOMIST CROP (ZAMBIA) (C5)</v>
          </cell>
          <cell r="O772" t="str">
            <v>KUNDA,BELON</v>
          </cell>
          <cell r="P772">
            <v>11311</v>
          </cell>
          <cell r="Q772" t="str">
            <v>AGRONOMY</v>
          </cell>
          <cell r="R772">
            <v>11451</v>
          </cell>
          <cell r="S772" t="str">
            <v>RESEARCH</v>
          </cell>
        </row>
        <row r="773">
          <cell r="A773" t="str">
            <v>C832337</v>
          </cell>
          <cell r="B773" t="str">
            <v>BRENDAH</v>
          </cell>
          <cell r="C773" t="str">
            <v>CHIBBONTA</v>
          </cell>
          <cell r="D773" t="str">
            <v>GENERAL WORKER (ZAMBIA)</v>
          </cell>
          <cell r="E773" t="str">
            <v>A1</v>
          </cell>
          <cell r="F773">
            <v>29834</v>
          </cell>
          <cell r="G773">
            <v>23</v>
          </cell>
          <cell r="H773">
            <v>38261</v>
          </cell>
          <cell r="I773">
            <v>0.24</v>
          </cell>
          <cell r="J773">
            <v>6</v>
          </cell>
          <cell r="K773" t="str">
            <v>A1</v>
          </cell>
          <cell r="M773">
            <v>5897</v>
          </cell>
          <cell r="N773" t="str">
            <v>AGRONOMIST CROP (ZAMBIA) (C5)</v>
          </cell>
          <cell r="O773" t="str">
            <v>KUNDA,BELON</v>
          </cell>
          <cell r="P773">
            <v>11311</v>
          </cell>
          <cell r="Q773" t="str">
            <v>AGRONOMY</v>
          </cell>
          <cell r="R773">
            <v>11451</v>
          </cell>
          <cell r="S773" t="str">
            <v>RESEARCH</v>
          </cell>
        </row>
        <row r="774">
          <cell r="A774" t="str">
            <v>C871600</v>
          </cell>
          <cell r="B774" t="str">
            <v>KELVIN</v>
          </cell>
          <cell r="C774" t="str">
            <v>KALALUKA</v>
          </cell>
          <cell r="D774" t="str">
            <v>GENERAL WORKER (ZAMBIA)</v>
          </cell>
          <cell r="E774" t="str">
            <v>A1</v>
          </cell>
          <cell r="F774">
            <v>29825</v>
          </cell>
          <cell r="G774">
            <v>23</v>
          </cell>
          <cell r="H774">
            <v>37998</v>
          </cell>
          <cell r="I774">
            <v>0.96</v>
          </cell>
          <cell r="J774">
            <v>6</v>
          </cell>
          <cell r="K774" t="str">
            <v>A1</v>
          </cell>
          <cell r="M774">
            <v>5762</v>
          </cell>
          <cell r="N774" t="str">
            <v>AGRONOMIST CROP (ZAMBIA) (C5)</v>
          </cell>
          <cell r="O774" t="str">
            <v>KUNDA,BELON</v>
          </cell>
          <cell r="P774">
            <v>11311</v>
          </cell>
          <cell r="Q774" t="str">
            <v>AGRONOMY</v>
          </cell>
          <cell r="R774">
            <v>11451</v>
          </cell>
          <cell r="S774" t="str">
            <v>RESEARCH</v>
          </cell>
        </row>
        <row r="775">
          <cell r="A775" t="str">
            <v>C831773</v>
          </cell>
          <cell r="B775" t="str">
            <v>OSCAR</v>
          </cell>
          <cell r="C775" t="str">
            <v>MUTINTA</v>
          </cell>
          <cell r="D775" t="str">
            <v>COLLECTOR REFUSE (ZAMBIA)</v>
          </cell>
          <cell r="E775" t="str">
            <v>A1</v>
          </cell>
          <cell r="F775">
            <v>30093</v>
          </cell>
          <cell r="G775">
            <v>22</v>
          </cell>
          <cell r="H775">
            <v>37624</v>
          </cell>
          <cell r="I775">
            <v>1.99</v>
          </cell>
          <cell r="J775">
            <v>0</v>
          </cell>
          <cell r="K775" t="str">
            <v>A1</v>
          </cell>
          <cell r="M775">
            <v>4894</v>
          </cell>
          <cell r="N775" t="str">
            <v>FOREMAN PARKS &amp; GARDENS (ZAMBIA) (C3)</v>
          </cell>
          <cell r="O775" t="str">
            <v>KUMOYO,KUMOYO</v>
          </cell>
          <cell r="P775">
            <v>11311</v>
          </cell>
          <cell r="Q775" t="str">
            <v>AGRONOMY</v>
          </cell>
          <cell r="R775">
            <v>11449</v>
          </cell>
          <cell r="S775" t="str">
            <v>PARKS &amp; GARDENS</v>
          </cell>
        </row>
        <row r="776">
          <cell r="A776" t="str">
            <v>C790429</v>
          </cell>
          <cell r="B776" t="str">
            <v>JUSTIN</v>
          </cell>
          <cell r="C776" t="str">
            <v>MUTEMWA</v>
          </cell>
          <cell r="D776" t="str">
            <v>GENERAL WORKER (ZAMBIA)</v>
          </cell>
          <cell r="E776" t="str">
            <v>A1</v>
          </cell>
          <cell r="F776">
            <v>30047</v>
          </cell>
          <cell r="G776">
            <v>22</v>
          </cell>
          <cell r="H776">
            <v>37438</v>
          </cell>
          <cell r="I776">
            <v>2.4900000000000002</v>
          </cell>
          <cell r="J776">
            <v>56</v>
          </cell>
          <cell r="K776" t="str">
            <v>A1</v>
          </cell>
          <cell r="M776">
            <v>5165</v>
          </cell>
          <cell r="N776" t="str">
            <v>MNGR FARM (ZAMBIA) (C5)</v>
          </cell>
          <cell r="O776" t="str">
            <v>MUYEPA,KAYEMBE</v>
          </cell>
          <cell r="P776">
            <v>11308</v>
          </cell>
          <cell r="Q776" t="str">
            <v>CULTIVATION</v>
          </cell>
          <cell r="R776">
            <v>11439</v>
          </cell>
          <cell r="S776" t="str">
            <v>CHUULA AREA</v>
          </cell>
        </row>
        <row r="777">
          <cell r="A777" t="str">
            <v>C831726</v>
          </cell>
          <cell r="B777" t="str">
            <v>SYDNEY</v>
          </cell>
          <cell r="C777" t="str">
            <v>CHOONGA</v>
          </cell>
          <cell r="D777" t="str">
            <v>GENERAL WORKER (ZAMBIA)</v>
          </cell>
          <cell r="E777" t="str">
            <v>A1</v>
          </cell>
          <cell r="F777">
            <v>30266</v>
          </cell>
          <cell r="G777">
            <v>22</v>
          </cell>
          <cell r="H777">
            <v>37603</v>
          </cell>
          <cell r="I777">
            <v>2.04</v>
          </cell>
          <cell r="J777">
            <v>46</v>
          </cell>
          <cell r="K777" t="str">
            <v>A1</v>
          </cell>
          <cell r="M777">
            <v>5823</v>
          </cell>
          <cell r="N777" t="str">
            <v>FOREMAN PARKS &amp; GARDENS (ZAMBIA) (C3)</v>
          </cell>
          <cell r="O777" t="str">
            <v>KUMOYO,KUMOYO</v>
          </cell>
          <cell r="P777">
            <v>11311</v>
          </cell>
          <cell r="Q777" t="str">
            <v>AGRONOMY</v>
          </cell>
          <cell r="R777">
            <v>11449</v>
          </cell>
          <cell r="S777" t="str">
            <v>PARKS &amp; GARDENS</v>
          </cell>
        </row>
        <row r="778">
          <cell r="A778" t="str">
            <v>C831730</v>
          </cell>
          <cell r="B778" t="str">
            <v>STEPHEN</v>
          </cell>
          <cell r="C778" t="str">
            <v>MWIINGA</v>
          </cell>
          <cell r="D778" t="str">
            <v>GENERAL WORKER (ZAMBIA)</v>
          </cell>
          <cell r="E778" t="str">
            <v>A1</v>
          </cell>
          <cell r="F778">
            <v>29951</v>
          </cell>
          <cell r="G778">
            <v>22</v>
          </cell>
          <cell r="H778">
            <v>37603</v>
          </cell>
          <cell r="I778">
            <v>2.04</v>
          </cell>
          <cell r="J778">
            <v>0</v>
          </cell>
          <cell r="K778" t="str">
            <v>A1</v>
          </cell>
          <cell r="M778">
            <v>5827</v>
          </cell>
          <cell r="N778" t="str">
            <v>FOREMAN PARKS &amp; GARDENS (ZAMBIA) (C3)</v>
          </cell>
          <cell r="O778" t="str">
            <v>KUMOYO,KUMOYO</v>
          </cell>
          <cell r="P778">
            <v>11311</v>
          </cell>
          <cell r="Q778" t="str">
            <v>AGRONOMY</v>
          </cell>
          <cell r="R778">
            <v>11449</v>
          </cell>
          <cell r="S778" t="str">
            <v>PARKS &amp; GARDENS</v>
          </cell>
        </row>
        <row r="779">
          <cell r="A779" t="str">
            <v>C831764</v>
          </cell>
          <cell r="B779" t="str">
            <v>CHRISPINE</v>
          </cell>
          <cell r="C779" t="str">
            <v>MULENGA</v>
          </cell>
          <cell r="D779" t="str">
            <v>GENERAL WORKER (ZAMBIA)</v>
          </cell>
          <cell r="E779" t="str">
            <v>A1</v>
          </cell>
          <cell r="F779">
            <v>30142</v>
          </cell>
          <cell r="G779">
            <v>22</v>
          </cell>
          <cell r="H779">
            <v>37624</v>
          </cell>
          <cell r="I779">
            <v>1.99</v>
          </cell>
          <cell r="J779">
            <v>0</v>
          </cell>
          <cell r="K779" t="str">
            <v>A1</v>
          </cell>
          <cell r="M779">
            <v>5818</v>
          </cell>
          <cell r="N779" t="str">
            <v>FOREMAN PARKS &amp; GARDENS (ZAMBIA) (C3)</v>
          </cell>
          <cell r="O779" t="str">
            <v>KUMOYO,KUMOYO</v>
          </cell>
          <cell r="P779">
            <v>11311</v>
          </cell>
          <cell r="Q779" t="str">
            <v>AGRONOMY</v>
          </cell>
          <cell r="R779">
            <v>11449</v>
          </cell>
          <cell r="S779" t="str">
            <v>PARKS &amp; GARDENS</v>
          </cell>
        </row>
        <row r="780">
          <cell r="A780" t="str">
            <v>C831772</v>
          </cell>
          <cell r="B780" t="str">
            <v>GIFT</v>
          </cell>
          <cell r="C780" t="str">
            <v>TEMBO</v>
          </cell>
          <cell r="D780" t="str">
            <v>GENERAL WORKER (ZAMBIA)</v>
          </cell>
          <cell r="E780" t="str">
            <v>A1</v>
          </cell>
          <cell r="F780">
            <v>30265</v>
          </cell>
          <cell r="G780">
            <v>22</v>
          </cell>
          <cell r="H780">
            <v>37624</v>
          </cell>
          <cell r="I780">
            <v>1.99</v>
          </cell>
          <cell r="J780">
            <v>0</v>
          </cell>
          <cell r="K780" t="str">
            <v>A1</v>
          </cell>
          <cell r="M780">
            <v>5836</v>
          </cell>
          <cell r="N780" t="str">
            <v>FOREMAN PARKS &amp; GARDENS (ZAMBIA) (C3)</v>
          </cell>
          <cell r="O780" t="str">
            <v>KUMOYO,KUMOYO</v>
          </cell>
          <cell r="P780">
            <v>11311</v>
          </cell>
          <cell r="Q780" t="str">
            <v>AGRONOMY</v>
          </cell>
          <cell r="R780">
            <v>11449</v>
          </cell>
          <cell r="S780" t="str">
            <v>PARKS &amp; GARDENS</v>
          </cell>
        </row>
        <row r="781">
          <cell r="A781" t="str">
            <v>C831796</v>
          </cell>
          <cell r="B781" t="str">
            <v>WEBESTER</v>
          </cell>
          <cell r="C781" t="str">
            <v>SIMUSA</v>
          </cell>
          <cell r="D781" t="str">
            <v>GENERAL WORKER (ZAMBIA)</v>
          </cell>
          <cell r="E781" t="str">
            <v>A1</v>
          </cell>
          <cell r="F781">
            <v>30159</v>
          </cell>
          <cell r="G781">
            <v>22</v>
          </cell>
          <cell r="H781">
            <v>37624</v>
          </cell>
          <cell r="I781">
            <v>1.99</v>
          </cell>
          <cell r="J781">
            <v>0</v>
          </cell>
          <cell r="K781" t="str">
            <v>A1</v>
          </cell>
          <cell r="M781">
            <v>4915</v>
          </cell>
          <cell r="N781" t="str">
            <v>FOREMAN PARKS &amp; GARDENS (ZAMBIA) (C3)</v>
          </cell>
          <cell r="O781" t="str">
            <v>KUMOYO,KUMOYO</v>
          </cell>
          <cell r="P781">
            <v>11311</v>
          </cell>
          <cell r="Q781" t="str">
            <v>AGRONOMY</v>
          </cell>
          <cell r="R781">
            <v>11449</v>
          </cell>
          <cell r="S781" t="str">
            <v>PARKS &amp; GARDENS</v>
          </cell>
        </row>
        <row r="782">
          <cell r="A782" t="str">
            <v>C832303</v>
          </cell>
          <cell r="B782" t="str">
            <v>APSON</v>
          </cell>
          <cell r="C782" t="str">
            <v>CHIYANIKA</v>
          </cell>
          <cell r="D782" t="str">
            <v>GENERAL WORKER (ZAMBIA)</v>
          </cell>
          <cell r="E782" t="str">
            <v>A1</v>
          </cell>
          <cell r="F782">
            <v>30260</v>
          </cell>
          <cell r="G782">
            <v>22</v>
          </cell>
          <cell r="H782">
            <v>38261</v>
          </cell>
          <cell r="I782">
            <v>0.24</v>
          </cell>
          <cell r="J782">
            <v>6</v>
          </cell>
          <cell r="K782" t="str">
            <v>A1</v>
          </cell>
          <cell r="M782">
            <v>5764</v>
          </cell>
          <cell r="N782" t="str">
            <v>AGRONOMIST CROP (ZAMBIA) (C5)</v>
          </cell>
          <cell r="O782" t="str">
            <v>KUNDA,BELON</v>
          </cell>
          <cell r="P782">
            <v>11311</v>
          </cell>
          <cell r="Q782" t="str">
            <v>AGRONOMY</v>
          </cell>
          <cell r="R782">
            <v>11451</v>
          </cell>
          <cell r="S782" t="str">
            <v>RESEARCH</v>
          </cell>
        </row>
        <row r="783">
          <cell r="A783" t="str">
            <v>C832306</v>
          </cell>
          <cell r="B783" t="str">
            <v>JACKSON</v>
          </cell>
          <cell r="C783" t="str">
            <v>SHAMBOMBE</v>
          </cell>
          <cell r="D783" t="str">
            <v>GENERAL WORKER (ZAMBIA)</v>
          </cell>
          <cell r="E783" t="str">
            <v>A1</v>
          </cell>
          <cell r="F783">
            <v>30313</v>
          </cell>
          <cell r="G783">
            <v>22</v>
          </cell>
          <cell r="H783">
            <v>38261</v>
          </cell>
          <cell r="I783">
            <v>0.24</v>
          </cell>
          <cell r="J783">
            <v>6</v>
          </cell>
          <cell r="K783" t="str">
            <v>A1</v>
          </cell>
          <cell r="M783">
            <v>5767</v>
          </cell>
          <cell r="N783" t="str">
            <v>AGRONOMIST CROP (ZAMBIA) (C5)</v>
          </cell>
          <cell r="O783" t="str">
            <v>KUNDA,BELON</v>
          </cell>
          <cell r="P783">
            <v>11311</v>
          </cell>
          <cell r="Q783" t="str">
            <v>AGRONOMY</v>
          </cell>
          <cell r="R783">
            <v>11451</v>
          </cell>
          <cell r="S783" t="str">
            <v>RESEARCH</v>
          </cell>
        </row>
        <row r="784">
          <cell r="A784" t="str">
            <v>C832315</v>
          </cell>
          <cell r="B784" t="str">
            <v>LITA</v>
          </cell>
          <cell r="C784" t="str">
            <v>BWALYA</v>
          </cell>
          <cell r="D784" t="str">
            <v>GENERAL WORKER (ZAMBIA)</v>
          </cell>
          <cell r="E784" t="str">
            <v>A1</v>
          </cell>
          <cell r="F784">
            <v>30108</v>
          </cell>
          <cell r="G784">
            <v>22</v>
          </cell>
          <cell r="H784">
            <v>38261</v>
          </cell>
          <cell r="I784">
            <v>0.24</v>
          </cell>
          <cell r="J784">
            <v>6</v>
          </cell>
          <cell r="K784" t="str">
            <v>A1</v>
          </cell>
          <cell r="M784">
            <v>5778</v>
          </cell>
          <cell r="N784" t="str">
            <v>AGRONOMIST CROP (ZAMBIA) (C5)</v>
          </cell>
          <cell r="O784" t="str">
            <v>KUNDA,BELON</v>
          </cell>
          <cell r="P784">
            <v>11311</v>
          </cell>
          <cell r="Q784" t="str">
            <v>AGRONOMY</v>
          </cell>
          <cell r="R784">
            <v>11451</v>
          </cell>
          <cell r="S784" t="str">
            <v>RESEARCH</v>
          </cell>
        </row>
        <row r="785">
          <cell r="A785" t="str">
            <v>C832320</v>
          </cell>
          <cell r="B785" t="str">
            <v>OSCAR</v>
          </cell>
          <cell r="C785" t="str">
            <v>SILUONDE</v>
          </cell>
          <cell r="D785" t="str">
            <v>GENERAL WORKER (ZAMBIA)</v>
          </cell>
          <cell r="E785" t="str">
            <v>A1</v>
          </cell>
          <cell r="F785">
            <v>30021</v>
          </cell>
          <cell r="G785">
            <v>22</v>
          </cell>
          <cell r="H785">
            <v>38261</v>
          </cell>
          <cell r="I785">
            <v>0.24</v>
          </cell>
          <cell r="J785">
            <v>6</v>
          </cell>
          <cell r="K785" t="str">
            <v>A1</v>
          </cell>
          <cell r="M785">
            <v>5384</v>
          </cell>
          <cell r="N785" t="str">
            <v>MNGR FARM (ZAMBIA) (C5)</v>
          </cell>
          <cell r="O785" t="str">
            <v>SILUNGWE,MAYBIN C.</v>
          </cell>
          <cell r="P785">
            <v>11308</v>
          </cell>
          <cell r="Q785" t="str">
            <v>CULTIVATION</v>
          </cell>
          <cell r="R785">
            <v>11439</v>
          </cell>
          <cell r="S785" t="str">
            <v>CHUULA AREA</v>
          </cell>
        </row>
        <row r="786">
          <cell r="A786" t="str">
            <v>C832321</v>
          </cell>
          <cell r="B786" t="str">
            <v>MISHECK</v>
          </cell>
          <cell r="C786" t="str">
            <v>MUSONDA</v>
          </cell>
          <cell r="D786" t="str">
            <v>GENERAL WORKER (ZAMBIA)</v>
          </cell>
          <cell r="E786" t="str">
            <v>A1</v>
          </cell>
          <cell r="F786">
            <v>30048</v>
          </cell>
          <cell r="G786">
            <v>22</v>
          </cell>
          <cell r="H786">
            <v>38261</v>
          </cell>
          <cell r="I786">
            <v>0.24</v>
          </cell>
          <cell r="J786">
            <v>6</v>
          </cell>
          <cell r="K786" t="str">
            <v>A1</v>
          </cell>
          <cell r="M786">
            <v>5785</v>
          </cell>
          <cell r="N786" t="str">
            <v>AGRONOMIST CROP (ZAMBIA) (C5)</v>
          </cell>
          <cell r="O786" t="str">
            <v>KUNDA,BELON</v>
          </cell>
          <cell r="P786">
            <v>11311</v>
          </cell>
          <cell r="Q786" t="str">
            <v>AGRONOMY</v>
          </cell>
          <cell r="R786">
            <v>11451</v>
          </cell>
          <cell r="S786" t="str">
            <v>RESEARCH</v>
          </cell>
        </row>
        <row r="787">
          <cell r="A787" t="str">
            <v>C832341</v>
          </cell>
          <cell r="B787" t="str">
            <v>FELIX</v>
          </cell>
          <cell r="C787" t="str">
            <v>NDALAMA</v>
          </cell>
          <cell r="D787" t="str">
            <v>GENERAL WORKER (ZAMBIA)</v>
          </cell>
          <cell r="E787" t="str">
            <v>A1</v>
          </cell>
          <cell r="F787">
            <v>30313</v>
          </cell>
          <cell r="G787">
            <v>22</v>
          </cell>
          <cell r="H787">
            <v>38261</v>
          </cell>
          <cell r="I787">
            <v>0.24</v>
          </cell>
          <cell r="J787">
            <v>6</v>
          </cell>
          <cell r="K787" t="str">
            <v>A1</v>
          </cell>
          <cell r="M787">
            <v>5901</v>
          </cell>
          <cell r="N787" t="str">
            <v>AGRONOMIST CROP (ZAMBIA) (C5)</v>
          </cell>
          <cell r="O787" t="str">
            <v>KUNDA,BELON</v>
          </cell>
          <cell r="P787">
            <v>11311</v>
          </cell>
          <cell r="Q787" t="str">
            <v>AGRONOMY</v>
          </cell>
          <cell r="R787">
            <v>11451</v>
          </cell>
          <cell r="S787" t="str">
            <v>RESEARCH</v>
          </cell>
        </row>
        <row r="788">
          <cell r="A788" t="str">
            <v>C832343</v>
          </cell>
          <cell r="B788" t="str">
            <v>DAVID</v>
          </cell>
          <cell r="C788" t="str">
            <v>HAMAUNDU</v>
          </cell>
          <cell r="D788" t="str">
            <v>GENERAL WORKER (ZAMBIA)</v>
          </cell>
          <cell r="E788" t="str">
            <v>A1</v>
          </cell>
          <cell r="F788">
            <v>30295</v>
          </cell>
          <cell r="G788">
            <v>22</v>
          </cell>
          <cell r="H788">
            <v>38261</v>
          </cell>
          <cell r="I788">
            <v>0.24</v>
          </cell>
          <cell r="J788">
            <v>6</v>
          </cell>
          <cell r="K788" t="str">
            <v>A1</v>
          </cell>
          <cell r="M788">
            <v>5903</v>
          </cell>
          <cell r="N788" t="str">
            <v>AGRONOMIST CROP (ZAMBIA) (C5)</v>
          </cell>
          <cell r="O788" t="str">
            <v>KUNDA,BELON</v>
          </cell>
          <cell r="P788">
            <v>11311</v>
          </cell>
          <cell r="Q788" t="str">
            <v>AGRONOMY</v>
          </cell>
          <cell r="R788">
            <v>11451</v>
          </cell>
          <cell r="S788" t="str">
            <v>RESEARCH</v>
          </cell>
        </row>
        <row r="789">
          <cell r="A789" t="str">
            <v>C912851</v>
          </cell>
          <cell r="B789" t="str">
            <v>CHIWEZA</v>
          </cell>
          <cell r="C789" t="str">
            <v>GOMA</v>
          </cell>
          <cell r="D789" t="str">
            <v>GENERAL WORKER (ZAMBIA)</v>
          </cell>
          <cell r="E789" t="str">
            <v>A1</v>
          </cell>
          <cell r="F789">
            <v>30232</v>
          </cell>
          <cell r="G789">
            <v>22</v>
          </cell>
          <cell r="H789">
            <v>38026</v>
          </cell>
          <cell r="I789">
            <v>0.89</v>
          </cell>
          <cell r="J789">
            <v>6</v>
          </cell>
          <cell r="K789" t="str">
            <v>A1</v>
          </cell>
          <cell r="M789">
            <v>5789</v>
          </cell>
          <cell r="N789" t="str">
            <v>AGRONOMIST CROP (ZAMBIA) (C5)</v>
          </cell>
          <cell r="O789" t="str">
            <v>KUNDA,BELON</v>
          </cell>
          <cell r="P789">
            <v>11311</v>
          </cell>
          <cell r="Q789" t="str">
            <v>AGRONOMY</v>
          </cell>
          <cell r="R789">
            <v>11451</v>
          </cell>
          <cell r="S789" t="str">
            <v>RESEARCH</v>
          </cell>
        </row>
        <row r="790">
          <cell r="A790" t="str">
            <v>C912852</v>
          </cell>
          <cell r="B790" t="str">
            <v>MANFRED</v>
          </cell>
          <cell r="C790" t="str">
            <v>MWANZA</v>
          </cell>
          <cell r="D790" t="str">
            <v>GENERAL WORKER (ZAMBIA)</v>
          </cell>
          <cell r="E790" t="str">
            <v>A1</v>
          </cell>
          <cell r="F790">
            <v>30248</v>
          </cell>
          <cell r="G790">
            <v>22</v>
          </cell>
          <cell r="H790">
            <v>38026</v>
          </cell>
          <cell r="I790">
            <v>0.89</v>
          </cell>
          <cell r="J790">
            <v>6</v>
          </cell>
          <cell r="K790" t="str">
            <v>A1</v>
          </cell>
          <cell r="M790">
            <v>5761</v>
          </cell>
          <cell r="N790" t="str">
            <v>AGRONOMIST CROP (ZAMBIA) (C5)</v>
          </cell>
          <cell r="O790" t="str">
            <v>KUNDA,BELON</v>
          </cell>
          <cell r="P790">
            <v>11311</v>
          </cell>
          <cell r="Q790" t="str">
            <v>AGRONOMY</v>
          </cell>
          <cell r="R790">
            <v>11451</v>
          </cell>
          <cell r="S790" t="str">
            <v>RESEARCH</v>
          </cell>
        </row>
        <row r="791">
          <cell r="A791" t="str">
            <v>C831799</v>
          </cell>
          <cell r="B791" t="str">
            <v>FIDELIS</v>
          </cell>
          <cell r="C791" t="str">
            <v>NAKASKA</v>
          </cell>
          <cell r="D791" t="str">
            <v>COLLECTOR REFUSE (ZAMBIA)</v>
          </cell>
          <cell r="E791" t="str">
            <v>A1</v>
          </cell>
          <cell r="F791">
            <v>30430</v>
          </cell>
          <cell r="G791">
            <v>21</v>
          </cell>
          <cell r="H791">
            <v>37636</v>
          </cell>
          <cell r="I791">
            <v>1.96</v>
          </cell>
          <cell r="J791">
            <v>0</v>
          </cell>
          <cell r="K791" t="str">
            <v>A1</v>
          </cell>
          <cell r="M791">
            <v>5806</v>
          </cell>
          <cell r="N791" t="str">
            <v>FOREMAN PARKS &amp; GARDENS (ZAMBIA) (C3)</v>
          </cell>
          <cell r="O791" t="str">
            <v>KUMOYO,KUMOYO</v>
          </cell>
          <cell r="P791">
            <v>11311</v>
          </cell>
          <cell r="Q791" t="str">
            <v>AGRONOMY</v>
          </cell>
          <cell r="R791">
            <v>11449</v>
          </cell>
          <cell r="S791" t="str">
            <v>PARKS &amp; GARDENS</v>
          </cell>
        </row>
        <row r="792">
          <cell r="A792" t="str">
            <v>C791099</v>
          </cell>
          <cell r="B792" t="str">
            <v>PURITY</v>
          </cell>
          <cell r="C792" t="str">
            <v>MALAMBO</v>
          </cell>
          <cell r="D792" t="str">
            <v>GENERAL WORKER (ZAMBIA)</v>
          </cell>
          <cell r="E792" t="str">
            <v>A1</v>
          </cell>
          <cell r="F792">
            <v>30317</v>
          </cell>
          <cell r="G792">
            <v>21</v>
          </cell>
          <cell r="H792">
            <v>37438</v>
          </cell>
          <cell r="I792">
            <v>2.4900000000000002</v>
          </cell>
          <cell r="J792">
            <v>56</v>
          </cell>
          <cell r="K792" t="str">
            <v>A1</v>
          </cell>
          <cell r="M792">
            <v>5162</v>
          </cell>
          <cell r="N792" t="str">
            <v>MNGR FARM (ZAMBIA) (C5)</v>
          </cell>
          <cell r="O792" t="str">
            <v>MUYEPA,KAYEMBE</v>
          </cell>
          <cell r="P792">
            <v>11308</v>
          </cell>
          <cell r="Q792" t="str">
            <v>CULTIVATION</v>
          </cell>
          <cell r="R792">
            <v>11439</v>
          </cell>
          <cell r="S792" t="str">
            <v>CHUULA AREA</v>
          </cell>
        </row>
        <row r="793">
          <cell r="A793" t="str">
            <v>C831719</v>
          </cell>
          <cell r="B793" t="str">
            <v>JOSEPH</v>
          </cell>
          <cell r="C793" t="str">
            <v>MWEEMBA</v>
          </cell>
          <cell r="D793" t="str">
            <v>GENERAL WORKER (ZAMBIA)</v>
          </cell>
          <cell r="E793" t="str">
            <v>A1</v>
          </cell>
          <cell r="F793">
            <v>30351</v>
          </cell>
          <cell r="G793">
            <v>21</v>
          </cell>
          <cell r="H793">
            <v>37603</v>
          </cell>
          <cell r="I793">
            <v>2.04</v>
          </cell>
          <cell r="J793">
            <v>0</v>
          </cell>
          <cell r="K793" t="str">
            <v>A1</v>
          </cell>
          <cell r="M793">
            <v>5816</v>
          </cell>
          <cell r="N793" t="str">
            <v>FOREMAN PARKS &amp; GARDENS (ZAMBIA) (C3)</v>
          </cell>
          <cell r="O793" t="str">
            <v>KUMOYO,KUMOYO</v>
          </cell>
          <cell r="P793">
            <v>11311</v>
          </cell>
          <cell r="Q793" t="str">
            <v>AGRONOMY</v>
          </cell>
          <cell r="R793">
            <v>11449</v>
          </cell>
          <cell r="S793" t="str">
            <v>PARKS &amp; GARDENS</v>
          </cell>
        </row>
        <row r="794">
          <cell r="A794" t="str">
            <v>C831728</v>
          </cell>
          <cell r="B794" t="str">
            <v>EMMANUEL</v>
          </cell>
          <cell r="C794" t="str">
            <v>BANDA</v>
          </cell>
          <cell r="D794" t="str">
            <v>GENERAL WORKER (ZAMBIA)</v>
          </cell>
          <cell r="E794" t="str">
            <v>A1</v>
          </cell>
          <cell r="F794">
            <v>30642</v>
          </cell>
          <cell r="G794">
            <v>21</v>
          </cell>
          <cell r="H794">
            <v>37603</v>
          </cell>
          <cell r="I794">
            <v>2.04</v>
          </cell>
          <cell r="J794">
            <v>0</v>
          </cell>
          <cell r="K794" t="str">
            <v>A1</v>
          </cell>
          <cell r="M794">
            <v>5825</v>
          </cell>
          <cell r="N794" t="str">
            <v>FOREMAN PARKS &amp; GARDENS (ZAMBIA) (C3)</v>
          </cell>
          <cell r="O794" t="str">
            <v>KUMOYO,KUMOYO</v>
          </cell>
          <cell r="P794">
            <v>11311</v>
          </cell>
          <cell r="Q794" t="str">
            <v>AGRONOMY</v>
          </cell>
          <cell r="R794">
            <v>11449</v>
          </cell>
          <cell r="S794" t="str">
            <v>PARKS &amp; GARDENS</v>
          </cell>
        </row>
        <row r="795">
          <cell r="A795" t="str">
            <v>C831754</v>
          </cell>
          <cell r="B795" t="str">
            <v>NALISHUMWA</v>
          </cell>
          <cell r="C795" t="str">
            <v>NALUMINO</v>
          </cell>
          <cell r="D795" t="str">
            <v>GENERAL WORKER (ZAMBIA)</v>
          </cell>
          <cell r="E795" t="str">
            <v>A1</v>
          </cell>
          <cell r="F795">
            <v>30668</v>
          </cell>
          <cell r="G795">
            <v>21</v>
          </cell>
          <cell r="H795">
            <v>37624</v>
          </cell>
          <cell r="I795">
            <v>1.99</v>
          </cell>
          <cell r="J795">
            <v>0</v>
          </cell>
          <cell r="K795" t="str">
            <v>A1</v>
          </cell>
          <cell r="M795">
            <v>5824</v>
          </cell>
          <cell r="N795" t="str">
            <v>FOREMAN PARKS &amp; GARDENS (ZAMBIA) (C3)</v>
          </cell>
          <cell r="O795" t="str">
            <v>KUMOYO,KUMOYO</v>
          </cell>
          <cell r="P795">
            <v>11311</v>
          </cell>
          <cell r="Q795" t="str">
            <v>AGRONOMY</v>
          </cell>
          <cell r="R795">
            <v>11449</v>
          </cell>
          <cell r="S795" t="str">
            <v>PARKS &amp; GARDENS</v>
          </cell>
        </row>
        <row r="796">
          <cell r="A796" t="str">
            <v>C831760</v>
          </cell>
          <cell r="B796" t="str">
            <v>ALLAN</v>
          </cell>
          <cell r="C796" t="str">
            <v>CHINYAMA</v>
          </cell>
          <cell r="D796" t="str">
            <v>GENERAL WORKER (ZAMBIA)</v>
          </cell>
          <cell r="E796" t="str">
            <v>A1</v>
          </cell>
          <cell r="F796">
            <v>30337</v>
          </cell>
          <cell r="G796">
            <v>21</v>
          </cell>
          <cell r="H796">
            <v>37624</v>
          </cell>
          <cell r="I796">
            <v>1.99</v>
          </cell>
          <cell r="J796">
            <v>6</v>
          </cell>
          <cell r="K796" t="str">
            <v>A1</v>
          </cell>
          <cell r="M796">
            <v>5769</v>
          </cell>
          <cell r="N796" t="str">
            <v>AGRONOMIST CROP (ZAMBIA) (C5)</v>
          </cell>
          <cell r="O796" t="str">
            <v>KUNDA,BELON</v>
          </cell>
          <cell r="P796">
            <v>11311</v>
          </cell>
          <cell r="Q796" t="str">
            <v>AGRONOMY</v>
          </cell>
          <cell r="R796">
            <v>11451</v>
          </cell>
          <cell r="S796" t="str">
            <v>RESEARCH</v>
          </cell>
        </row>
        <row r="797">
          <cell r="A797" t="str">
            <v>C831790</v>
          </cell>
          <cell r="B797" t="str">
            <v>MAINZA</v>
          </cell>
          <cell r="C797" t="str">
            <v>SIAMWALA</v>
          </cell>
          <cell r="D797" t="str">
            <v>GENERAL WORKER (ZAMBIA)</v>
          </cell>
          <cell r="E797" t="str">
            <v>A1</v>
          </cell>
          <cell r="F797">
            <v>30369</v>
          </cell>
          <cell r="G797">
            <v>21</v>
          </cell>
          <cell r="H797">
            <v>37624</v>
          </cell>
          <cell r="I797">
            <v>1.99</v>
          </cell>
          <cell r="J797">
            <v>0</v>
          </cell>
          <cell r="K797" t="str">
            <v>A1</v>
          </cell>
          <cell r="M797">
            <v>4909</v>
          </cell>
          <cell r="N797" t="str">
            <v>FOREMAN PARKS &amp; GARDENS (ZAMBIA) (C3)</v>
          </cell>
          <cell r="O797" t="str">
            <v>KUMOYO,KUMOYO</v>
          </cell>
          <cell r="P797">
            <v>11311</v>
          </cell>
          <cell r="Q797" t="str">
            <v>AGRONOMY</v>
          </cell>
          <cell r="R797">
            <v>11449</v>
          </cell>
          <cell r="S797" t="str">
            <v>PARKS &amp; GARDENS</v>
          </cell>
        </row>
        <row r="798">
          <cell r="A798" t="str">
            <v>C832324</v>
          </cell>
          <cell r="B798" t="str">
            <v>BETRA</v>
          </cell>
          <cell r="C798" t="str">
            <v>NCHIMUNYA</v>
          </cell>
          <cell r="D798" t="str">
            <v>GENERAL WORKER (ZAMBIA)</v>
          </cell>
          <cell r="E798" t="str">
            <v>A1</v>
          </cell>
          <cell r="F798">
            <v>30482</v>
          </cell>
          <cell r="G798">
            <v>21</v>
          </cell>
          <cell r="H798">
            <v>38261</v>
          </cell>
          <cell r="I798">
            <v>0.24</v>
          </cell>
          <cell r="J798">
            <v>6</v>
          </cell>
          <cell r="K798" t="str">
            <v>A1</v>
          </cell>
          <cell r="M798">
            <v>5788</v>
          </cell>
          <cell r="N798" t="str">
            <v>AGRONOMIST CROP (ZAMBIA) (C5)</v>
          </cell>
          <cell r="O798" t="str">
            <v>KUNDA,BELON</v>
          </cell>
          <cell r="P798">
            <v>11311</v>
          </cell>
          <cell r="Q798" t="str">
            <v>AGRONOMY</v>
          </cell>
          <cell r="R798">
            <v>11451</v>
          </cell>
          <cell r="S798" t="str">
            <v>RESEARCH</v>
          </cell>
        </row>
        <row r="799">
          <cell r="A799" t="str">
            <v>C832329</v>
          </cell>
          <cell r="B799" t="str">
            <v>KAONGOLA</v>
          </cell>
          <cell r="C799" t="str">
            <v>NGOI</v>
          </cell>
          <cell r="D799" t="str">
            <v>GENERAL WORKER (ZAMBIA)</v>
          </cell>
          <cell r="E799" t="str">
            <v>A1</v>
          </cell>
          <cell r="F799">
            <v>30494</v>
          </cell>
          <cell r="G799">
            <v>21</v>
          </cell>
          <cell r="H799">
            <v>38261</v>
          </cell>
          <cell r="I799">
            <v>0.24</v>
          </cell>
          <cell r="J799">
            <v>6</v>
          </cell>
          <cell r="K799" t="str">
            <v>A1</v>
          </cell>
          <cell r="M799">
            <v>5794</v>
          </cell>
          <cell r="N799" t="str">
            <v>AGRONOMIST CROP (ZAMBIA) (C5)</v>
          </cell>
          <cell r="O799" t="str">
            <v>KUNDA,BELON</v>
          </cell>
          <cell r="P799">
            <v>11311</v>
          </cell>
          <cell r="Q799" t="str">
            <v>AGRONOMY</v>
          </cell>
          <cell r="R799">
            <v>11451</v>
          </cell>
          <cell r="S799" t="str">
            <v>RESEARCH</v>
          </cell>
        </row>
        <row r="800">
          <cell r="A800" t="str">
            <v>C832521</v>
          </cell>
          <cell r="B800" t="str">
            <v>WESTONE</v>
          </cell>
          <cell r="C800" t="str">
            <v>SIAZUNGA</v>
          </cell>
          <cell r="D800" t="str">
            <v>GENERAL WORKER (ZAMBIA)</v>
          </cell>
          <cell r="E800" t="str">
            <v>A1</v>
          </cell>
          <cell r="F800">
            <v>30317</v>
          </cell>
          <cell r="G800">
            <v>21</v>
          </cell>
          <cell r="H800">
            <v>38322</v>
          </cell>
          <cell r="I800">
            <v>0.08</v>
          </cell>
          <cell r="J800">
            <v>2</v>
          </cell>
          <cell r="K800" t="str">
            <v>A1</v>
          </cell>
          <cell r="M800">
            <v>5812</v>
          </cell>
          <cell r="N800" t="str">
            <v>FOREMAN PARKS &amp; GARDENS (ZAMBIA) (C3)</v>
          </cell>
          <cell r="O800" t="str">
            <v>KUMOYO,KUMOYO</v>
          </cell>
          <cell r="P800">
            <v>11311</v>
          </cell>
          <cell r="Q800" t="str">
            <v>AGRONOMY</v>
          </cell>
          <cell r="R800">
            <v>11449</v>
          </cell>
          <cell r="S800" t="str">
            <v>PARKS &amp; GARDENS</v>
          </cell>
        </row>
        <row r="801">
          <cell r="A801" t="str">
            <v>C832526</v>
          </cell>
          <cell r="B801" t="str">
            <v>STERN</v>
          </cell>
          <cell r="C801" t="str">
            <v>MALUMBE</v>
          </cell>
          <cell r="D801" t="str">
            <v>GENERAL WORKER (ZAMBIA)</v>
          </cell>
          <cell r="E801" t="str">
            <v>A1</v>
          </cell>
          <cell r="F801">
            <v>30424</v>
          </cell>
          <cell r="G801">
            <v>21</v>
          </cell>
          <cell r="H801">
            <v>38322</v>
          </cell>
          <cell r="I801">
            <v>0.08</v>
          </cell>
          <cell r="J801">
            <v>2</v>
          </cell>
          <cell r="K801" t="str">
            <v>A1</v>
          </cell>
          <cell r="M801">
            <v>5808</v>
          </cell>
          <cell r="N801" t="str">
            <v>FOREMAN PARKS &amp; GARDENS (ZAMBIA) (C3)</v>
          </cell>
          <cell r="O801" t="str">
            <v>KUMOYO,KUMOYO</v>
          </cell>
          <cell r="P801">
            <v>11311</v>
          </cell>
          <cell r="Q801" t="str">
            <v>AGRONOMY</v>
          </cell>
          <cell r="R801">
            <v>11449</v>
          </cell>
          <cell r="S801" t="str">
            <v>PARKS &amp; GARDENS</v>
          </cell>
        </row>
        <row r="802">
          <cell r="A802" t="str">
            <v>C832562</v>
          </cell>
          <cell r="B802" t="str">
            <v>SENT</v>
          </cell>
          <cell r="C802" t="str">
            <v>MWANZA</v>
          </cell>
          <cell r="D802" t="str">
            <v>GENERAL WORKER (ZAMBIA)</v>
          </cell>
          <cell r="E802" t="str">
            <v>A1</v>
          </cell>
          <cell r="F802">
            <v>30317</v>
          </cell>
          <cell r="G802">
            <v>21</v>
          </cell>
          <cell r="H802">
            <v>38322</v>
          </cell>
          <cell r="I802">
            <v>0.08</v>
          </cell>
          <cell r="J802">
            <v>2</v>
          </cell>
          <cell r="K802" t="str">
            <v>A1</v>
          </cell>
          <cell r="M802">
            <v>5813</v>
          </cell>
          <cell r="N802" t="str">
            <v>FOREMAN PARKS &amp; GARDENS (ZAMBIA) (C3)</v>
          </cell>
          <cell r="O802" t="str">
            <v>KUMOYO,KUMOYO</v>
          </cell>
          <cell r="P802">
            <v>11311</v>
          </cell>
          <cell r="Q802" t="str">
            <v>AGRONOMY</v>
          </cell>
          <cell r="R802">
            <v>11449</v>
          </cell>
          <cell r="S802" t="str">
            <v>PARKS &amp; GARDENS</v>
          </cell>
        </row>
        <row r="803">
          <cell r="A803" t="str">
            <v>C832569</v>
          </cell>
          <cell r="B803" t="str">
            <v>NAMONDA</v>
          </cell>
          <cell r="C803" t="str">
            <v>SIKOTA</v>
          </cell>
          <cell r="D803" t="str">
            <v>GENERAL WORKER (ZAMBIA)</v>
          </cell>
          <cell r="E803" t="str">
            <v>A1</v>
          </cell>
          <cell r="F803">
            <v>30317</v>
          </cell>
          <cell r="G803">
            <v>21</v>
          </cell>
          <cell r="H803">
            <v>38322</v>
          </cell>
          <cell r="I803">
            <v>0.08</v>
          </cell>
          <cell r="J803">
            <v>2</v>
          </cell>
          <cell r="K803" t="str">
            <v>A1</v>
          </cell>
          <cell r="M803">
            <v>5815</v>
          </cell>
          <cell r="N803" t="str">
            <v>FOREMAN PARKS &amp; GARDENS (ZAMBIA) (C3)</v>
          </cell>
          <cell r="O803" t="str">
            <v>KUMOYO,KUMOYO</v>
          </cell>
          <cell r="P803">
            <v>11311</v>
          </cell>
          <cell r="Q803" t="str">
            <v>AGRONOMY</v>
          </cell>
          <cell r="R803">
            <v>11449</v>
          </cell>
          <cell r="S803" t="str">
            <v>PARKS &amp; GARDENS</v>
          </cell>
        </row>
        <row r="804">
          <cell r="A804" t="str">
            <v>C832506</v>
          </cell>
          <cell r="B804" t="str">
            <v>KELVIN</v>
          </cell>
          <cell r="C804" t="str">
            <v>MALAMBO</v>
          </cell>
          <cell r="D804" t="str">
            <v>GENERAL WORKER (ZAMBIA) (A1)</v>
          </cell>
          <cell r="E804" t="str">
            <v>A1</v>
          </cell>
          <cell r="F804">
            <v>30416</v>
          </cell>
          <cell r="G804">
            <v>21</v>
          </cell>
          <cell r="H804">
            <v>38322</v>
          </cell>
          <cell r="I804">
            <v>0.08</v>
          </cell>
          <cell r="J804">
            <v>2</v>
          </cell>
          <cell r="K804" t="str">
            <v>A1</v>
          </cell>
          <cell r="M804">
            <v>8400</v>
          </cell>
          <cell r="N804" t="str">
            <v>FOREMAN PARKS &amp; GARDENS (ZAMBIA) (C3)</v>
          </cell>
          <cell r="O804" t="str">
            <v>KUMOYO,KUMOYO</v>
          </cell>
          <cell r="P804">
            <v>11311</v>
          </cell>
          <cell r="Q804" t="str">
            <v>AGRONOMY</v>
          </cell>
          <cell r="R804">
            <v>11449</v>
          </cell>
          <cell r="S804" t="str">
            <v>PARKS &amp; GARDENS</v>
          </cell>
        </row>
        <row r="805">
          <cell r="A805" t="str">
            <v>C546059</v>
          </cell>
          <cell r="B805" t="str">
            <v>EMMANUEL</v>
          </cell>
          <cell r="C805" t="str">
            <v>CHALI</v>
          </cell>
          <cell r="D805" t="str">
            <v>GENERAL WORKER (ZAMBIA)</v>
          </cell>
          <cell r="E805" t="str">
            <v>A1</v>
          </cell>
          <cell r="F805">
            <v>30725</v>
          </cell>
          <cell r="G805">
            <v>20</v>
          </cell>
          <cell r="H805">
            <v>38101</v>
          </cell>
          <cell r="I805">
            <v>0.68</v>
          </cell>
          <cell r="J805">
            <v>12</v>
          </cell>
          <cell r="K805" t="str">
            <v>A1</v>
          </cell>
          <cell r="M805">
            <v>4438</v>
          </cell>
          <cell r="N805" t="str">
            <v>MNGR FARM (ZAMBIA) (C5)</v>
          </cell>
          <cell r="O805" t="str">
            <v>SIAKALIMA,FELIX NG'ANDU</v>
          </cell>
          <cell r="P805">
            <v>11308</v>
          </cell>
          <cell r="Q805" t="str">
            <v>CULTIVATION</v>
          </cell>
          <cell r="R805">
            <v>11436</v>
          </cell>
          <cell r="S805" t="str">
            <v>KALEYA AREA</v>
          </cell>
        </row>
        <row r="806">
          <cell r="A806" t="str">
            <v>C831756</v>
          </cell>
          <cell r="B806" t="str">
            <v>LUMANO</v>
          </cell>
          <cell r="C806" t="str">
            <v>KASHENDA</v>
          </cell>
          <cell r="D806" t="str">
            <v>GENERAL WORKER (ZAMBIA)</v>
          </cell>
          <cell r="E806" t="str">
            <v>A1</v>
          </cell>
          <cell r="F806">
            <v>30747</v>
          </cell>
          <cell r="G806">
            <v>20</v>
          </cell>
          <cell r="H806">
            <v>37624</v>
          </cell>
          <cell r="I806">
            <v>1.99</v>
          </cell>
          <cell r="J806">
            <v>0</v>
          </cell>
          <cell r="K806" t="str">
            <v>A1</v>
          </cell>
          <cell r="M806">
            <v>5826</v>
          </cell>
          <cell r="N806" t="str">
            <v>FOREMAN PARKS &amp; GARDENS (ZAMBIA) (C3)</v>
          </cell>
          <cell r="O806" t="str">
            <v>KUMOYO,KUMOYO</v>
          </cell>
          <cell r="P806">
            <v>11311</v>
          </cell>
          <cell r="Q806" t="str">
            <v>AGRONOMY</v>
          </cell>
          <cell r="R806">
            <v>11449</v>
          </cell>
          <cell r="S806" t="str">
            <v>PARKS &amp; GARDENS</v>
          </cell>
        </row>
        <row r="807">
          <cell r="A807" t="str">
            <v>C831771</v>
          </cell>
          <cell r="B807" t="str">
            <v>FANWELL</v>
          </cell>
          <cell r="C807" t="str">
            <v>MATINDI</v>
          </cell>
          <cell r="D807" t="str">
            <v>GENERAL WORKER (ZAMBIA)</v>
          </cell>
          <cell r="E807" t="str">
            <v>A1</v>
          </cell>
          <cell r="F807">
            <v>30740</v>
          </cell>
          <cell r="G807">
            <v>20</v>
          </cell>
          <cell r="H807">
            <v>37624</v>
          </cell>
          <cell r="I807">
            <v>1.99</v>
          </cell>
          <cell r="J807">
            <v>0</v>
          </cell>
          <cell r="K807" t="str">
            <v>A1</v>
          </cell>
          <cell r="M807">
            <v>5825</v>
          </cell>
          <cell r="N807" t="str">
            <v>FOREMAN PARKS &amp; GARDENS (ZAMBIA) (C3)</v>
          </cell>
          <cell r="O807" t="str">
            <v>KUMOYO,KUMOYO</v>
          </cell>
          <cell r="P807">
            <v>11311</v>
          </cell>
          <cell r="Q807" t="str">
            <v>AGRONOMY</v>
          </cell>
          <cell r="R807">
            <v>11449</v>
          </cell>
          <cell r="S807" t="str">
            <v>PARKS &amp; GARDENS</v>
          </cell>
        </row>
        <row r="808">
          <cell r="A808" t="str">
            <v>C831779</v>
          </cell>
          <cell r="B808" t="str">
            <v>WASA</v>
          </cell>
          <cell r="C808" t="str">
            <v>ANABA</v>
          </cell>
          <cell r="D808" t="str">
            <v>GENERAL WORKER (ZAMBIA)</v>
          </cell>
          <cell r="E808" t="str">
            <v>A1</v>
          </cell>
          <cell r="F808">
            <v>30849</v>
          </cell>
          <cell r="G808">
            <v>20</v>
          </cell>
          <cell r="H808">
            <v>37624</v>
          </cell>
          <cell r="I808">
            <v>1.99</v>
          </cell>
          <cell r="J808">
            <v>0</v>
          </cell>
          <cell r="K808" t="str">
            <v>A1</v>
          </cell>
          <cell r="M808">
            <v>5855</v>
          </cell>
          <cell r="N808" t="str">
            <v>FOREMAN PARKS &amp; GARDENS (ZAMBIA) (C3)</v>
          </cell>
          <cell r="O808" t="str">
            <v>KUMOYO,KUMOYO</v>
          </cell>
          <cell r="P808">
            <v>11311</v>
          </cell>
          <cell r="Q808" t="str">
            <v>AGRONOMY</v>
          </cell>
          <cell r="R808">
            <v>11449</v>
          </cell>
          <cell r="S808" t="str">
            <v>PARKS &amp; GARDENS</v>
          </cell>
        </row>
        <row r="809">
          <cell r="A809" t="str">
            <v>C831788</v>
          </cell>
          <cell r="B809" t="str">
            <v>COKS</v>
          </cell>
          <cell r="C809" t="str">
            <v>KANDALA</v>
          </cell>
          <cell r="D809" t="str">
            <v>GENERAL WORKER (ZAMBIA)</v>
          </cell>
          <cell r="E809" t="str">
            <v>A1</v>
          </cell>
          <cell r="F809">
            <v>30868</v>
          </cell>
          <cell r="G809">
            <v>20</v>
          </cell>
          <cell r="H809">
            <v>37624</v>
          </cell>
          <cell r="I809">
            <v>1.99</v>
          </cell>
          <cell r="J809">
            <v>0</v>
          </cell>
          <cell r="K809" t="str">
            <v>A1</v>
          </cell>
          <cell r="M809">
            <v>4907</v>
          </cell>
          <cell r="N809" t="str">
            <v>FOREMAN PARKS &amp; GARDENS (ZAMBIA) (C3)</v>
          </cell>
          <cell r="O809" t="str">
            <v>KUMOYO,KUMOYO</v>
          </cell>
          <cell r="P809">
            <v>11311</v>
          </cell>
          <cell r="Q809" t="str">
            <v>AGRONOMY</v>
          </cell>
          <cell r="R809">
            <v>11449</v>
          </cell>
          <cell r="S809" t="str">
            <v>PARKS &amp; GARDENS</v>
          </cell>
        </row>
        <row r="810">
          <cell r="A810" t="str">
            <v>C832308</v>
          </cell>
          <cell r="B810" t="str">
            <v>AMON</v>
          </cell>
          <cell r="C810" t="str">
            <v>MUMBA</v>
          </cell>
          <cell r="D810" t="str">
            <v>GENERAL WORKER (ZAMBIA)</v>
          </cell>
          <cell r="E810" t="str">
            <v>A1</v>
          </cell>
          <cell r="F810">
            <v>30937</v>
          </cell>
          <cell r="G810">
            <v>20</v>
          </cell>
          <cell r="H810">
            <v>38261</v>
          </cell>
          <cell r="I810">
            <v>0.24</v>
          </cell>
          <cell r="J810">
            <v>6</v>
          </cell>
          <cell r="K810" t="str">
            <v>A1</v>
          </cell>
          <cell r="M810">
            <v>5770</v>
          </cell>
          <cell r="N810" t="str">
            <v>AGRONOMIST CROP (ZAMBIA) (C5)</v>
          </cell>
          <cell r="O810" t="str">
            <v>KUNDA,BELON</v>
          </cell>
          <cell r="P810">
            <v>11311</v>
          </cell>
          <cell r="Q810" t="str">
            <v>AGRONOMY</v>
          </cell>
          <cell r="R810">
            <v>11451</v>
          </cell>
          <cell r="S810" t="str">
            <v>RESEARCH</v>
          </cell>
        </row>
        <row r="811">
          <cell r="A811" t="str">
            <v>C832564</v>
          </cell>
          <cell r="B811" t="str">
            <v>CHELA</v>
          </cell>
          <cell r="C811" t="str">
            <v>MUKUKA</v>
          </cell>
          <cell r="D811" t="str">
            <v>GENERAL WORKER (ZAMBIA)</v>
          </cell>
          <cell r="E811" t="str">
            <v>A1</v>
          </cell>
          <cell r="F811">
            <v>30682</v>
          </cell>
          <cell r="G811">
            <v>20</v>
          </cell>
          <cell r="H811">
            <v>38322</v>
          </cell>
          <cell r="I811">
            <v>0.08</v>
          </cell>
          <cell r="J811">
            <v>2</v>
          </cell>
          <cell r="K811" t="str">
            <v>A1</v>
          </cell>
          <cell r="M811">
            <v>8402</v>
          </cell>
          <cell r="N811" t="str">
            <v>FOREMAN PARKS &amp; GARDENS (ZAMBIA) (C3)</v>
          </cell>
          <cell r="O811" t="str">
            <v>KUMOYO,KUMOYO</v>
          </cell>
          <cell r="P811">
            <v>11311</v>
          </cell>
          <cell r="Q811" t="str">
            <v>AGRONOMY</v>
          </cell>
          <cell r="R811">
            <v>11449</v>
          </cell>
          <cell r="S811" t="str">
            <v>PARKS &amp; GARDENS</v>
          </cell>
        </row>
        <row r="812">
          <cell r="A812" t="str">
            <v>C831720</v>
          </cell>
          <cell r="B812" t="str">
            <v>ZION</v>
          </cell>
          <cell r="C812" t="str">
            <v>HALYABALA</v>
          </cell>
          <cell r="D812" t="str">
            <v>GENERAL WORKER (ZAMBIA)</v>
          </cell>
          <cell r="E812" t="str">
            <v>A1</v>
          </cell>
          <cell r="F812">
            <v>31168</v>
          </cell>
          <cell r="G812">
            <v>19</v>
          </cell>
          <cell r="H812">
            <v>37603</v>
          </cell>
          <cell r="I812">
            <v>2.04</v>
          </cell>
          <cell r="J812">
            <v>0</v>
          </cell>
          <cell r="K812" t="str">
            <v>A1</v>
          </cell>
          <cell r="M812">
            <v>5818</v>
          </cell>
          <cell r="N812" t="str">
            <v>FOREMAN PARKS &amp; GARDENS (ZAMBIA) (C3)</v>
          </cell>
          <cell r="O812" t="str">
            <v>KUMOYO,KUMOYO</v>
          </cell>
          <cell r="P812">
            <v>11311</v>
          </cell>
          <cell r="Q812" t="str">
            <v>AGRONOMY</v>
          </cell>
          <cell r="R812">
            <v>11449</v>
          </cell>
          <cell r="S812" t="str">
            <v>PARKS &amp; GARDENS</v>
          </cell>
        </row>
        <row r="813">
          <cell r="A813" t="str">
            <v>C832328</v>
          </cell>
          <cell r="B813" t="str">
            <v>TOM</v>
          </cell>
          <cell r="C813" t="str">
            <v>HAYUMBU</v>
          </cell>
          <cell r="D813" t="str">
            <v>GENERAL WORKER (ZAMBIA)</v>
          </cell>
          <cell r="E813" t="str">
            <v>A1</v>
          </cell>
          <cell r="F813">
            <v>31213</v>
          </cell>
          <cell r="G813">
            <v>19</v>
          </cell>
          <cell r="H813">
            <v>38261</v>
          </cell>
          <cell r="I813">
            <v>0.24</v>
          </cell>
          <cell r="J813">
            <v>6</v>
          </cell>
          <cell r="K813" t="str">
            <v>A1</v>
          </cell>
          <cell r="M813">
            <v>5793</v>
          </cell>
          <cell r="N813" t="str">
            <v>AGRONOMIST CROP (ZAMBIA) (C5)</v>
          </cell>
          <cell r="O813" t="str">
            <v>KUNDA,BELON</v>
          </cell>
          <cell r="P813">
            <v>11311</v>
          </cell>
          <cell r="Q813" t="str">
            <v>AGRONOMY</v>
          </cell>
          <cell r="R813">
            <v>11451</v>
          </cell>
          <cell r="S813" t="str">
            <v>RESEARCH</v>
          </cell>
        </row>
        <row r="814">
          <cell r="A814" t="str">
            <v>C832346</v>
          </cell>
          <cell r="B814" t="str">
            <v>SOLOMON</v>
          </cell>
          <cell r="C814" t="str">
            <v>CHISUMPA</v>
          </cell>
          <cell r="D814" t="str">
            <v>GENERAL WORKER (ZAMBIA)</v>
          </cell>
          <cell r="E814" t="str">
            <v>A1</v>
          </cell>
          <cell r="F814">
            <v>31185</v>
          </cell>
          <cell r="G814">
            <v>19</v>
          </cell>
          <cell r="H814">
            <v>38268</v>
          </cell>
          <cell r="I814">
            <v>0.23</v>
          </cell>
          <cell r="J814">
            <v>6</v>
          </cell>
          <cell r="K814" t="str">
            <v>A1</v>
          </cell>
          <cell r="M814">
            <v>5906</v>
          </cell>
          <cell r="N814" t="str">
            <v>AGRONOMIST CROP (ZAMBIA) (C5)</v>
          </cell>
          <cell r="O814" t="str">
            <v>KUNDA,BELON</v>
          </cell>
          <cell r="P814">
            <v>11311</v>
          </cell>
          <cell r="Q814" t="str">
            <v>AGRONOMY</v>
          </cell>
          <cell r="R814">
            <v>11451</v>
          </cell>
          <cell r="S814" t="str">
            <v>RESEARCH</v>
          </cell>
        </row>
      </sheetData>
      <sheetData sheetId="1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08YTD Actual vs FCast"/>
      <sheetName val="Sept07YTD Actual vs FCast"/>
      <sheetName val="Financial Forecasts 2006-7"/>
      <sheetName val="Oct07-Sep08"/>
      <sheetName val="Financial Forecasts 2007-8"/>
      <sheetName val="Financial Forecasts 2008-12"/>
      <sheetName val="Jun08YTD Actual vs FCast"/>
      <sheetName val="Oct07-Jun08"/>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 A"/>
      <sheetName val="Appendix B"/>
      <sheetName val="Appendix C"/>
      <sheetName val="Appendix D"/>
      <sheetName val="Appendix E"/>
      <sheetName val="Appendix F"/>
      <sheetName val="Appendix G"/>
      <sheetName val="Appendix H"/>
      <sheetName val="Appendix D (2)"/>
      <sheetName val="Sheet2"/>
      <sheetName val="Sheet1"/>
    </sheetNames>
    <sheetDataSet>
      <sheetData sheetId="0"/>
      <sheetData sheetId="1"/>
      <sheetData sheetId="2"/>
      <sheetData sheetId="3"/>
      <sheetData sheetId="4"/>
      <sheetData sheetId="5"/>
      <sheetData sheetId="6"/>
      <sheetData sheetId="7"/>
      <sheetData sheetId="8"/>
      <sheetData sheetId="9"/>
      <sheetData sheetId="10">
        <row r="10">
          <cell r="F10">
            <v>0.06</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Outp"/>
      <sheetName val="EstInp"/>
      <sheetName val="Baan"/>
      <sheetName val="Sheet1"/>
      <sheetName val="CVAR"/>
      <sheetName val="INC"/>
      <sheetName val="Bal"/>
      <sheetName val="Cash"/>
      <sheetName val="Input"/>
      <sheetName val="PktOutput"/>
      <sheetName val="Graph"/>
      <sheetName val="Budget"/>
      <sheetName val="LY"/>
      <sheetName val="5YR"/>
      <sheetName val="WCAP"/>
      <sheetName val="Plan 0 - 2003"/>
      <sheetName val="Plan 3"/>
      <sheetName val="HoAdmin"/>
      <sheetName val="Int &amp; Tax &amp; Div"/>
      <sheetName val="COS &amp; Stock"/>
      <sheetName val="Capital"/>
      <sheetName val="GAP Sum"/>
    </sheetNames>
    <sheetDataSet>
      <sheetData sheetId="0" refreshError="1"/>
      <sheetData sheetId="1" refreshError="1">
        <row r="4">
          <cell r="B4">
            <v>2</v>
          </cell>
        </row>
        <row r="92">
          <cell r="S92">
            <v>1</v>
          </cell>
          <cell r="T92">
            <v>2</v>
          </cell>
          <cell r="U92">
            <v>3</v>
          </cell>
          <cell r="V92">
            <v>4</v>
          </cell>
          <cell r="W92">
            <v>5</v>
          </cell>
          <cell r="X92">
            <v>6</v>
          </cell>
          <cell r="Y92">
            <v>7</v>
          </cell>
          <cell r="Z92">
            <v>8</v>
          </cell>
          <cell r="AA92">
            <v>9</v>
          </cell>
          <cell r="AB92">
            <v>10</v>
          </cell>
          <cell r="AC92">
            <v>11</v>
          </cell>
          <cell r="AD92">
            <v>12</v>
          </cell>
          <cell r="AE92">
            <v>13</v>
          </cell>
        </row>
        <row r="93">
          <cell r="S93" t="str">
            <v>Monthly R'000</v>
          </cell>
        </row>
        <row r="94">
          <cell r="S94" t="str">
            <v>Oct</v>
          </cell>
          <cell r="T94" t="str">
            <v>Nov</v>
          </cell>
          <cell r="U94" t="str">
            <v xml:space="preserve">Dec </v>
          </cell>
          <cell r="V94" t="str">
            <v>Jan</v>
          </cell>
          <cell r="W94" t="str">
            <v>Feb</v>
          </cell>
          <cell r="X94" t="str">
            <v>Mar</v>
          </cell>
          <cell r="Y94" t="str">
            <v>Apr</v>
          </cell>
          <cell r="Z94" t="str">
            <v>May</v>
          </cell>
          <cell r="AA94" t="str">
            <v>Jun</v>
          </cell>
          <cell r="AB94" t="str">
            <v>Jul</v>
          </cell>
          <cell r="AC94" t="str">
            <v>Aug</v>
          </cell>
          <cell r="AD94" t="str">
            <v>Sep</v>
          </cell>
          <cell r="AE94" t="str">
            <v>Total</v>
          </cell>
        </row>
        <row r="97">
          <cell r="S97">
            <v>73.900000000000006</v>
          </cell>
          <cell r="T97">
            <v>72</v>
          </cell>
          <cell r="U97">
            <v>66</v>
          </cell>
          <cell r="V97">
            <v>68</v>
          </cell>
          <cell r="W97">
            <v>70</v>
          </cell>
          <cell r="X97">
            <v>72</v>
          </cell>
          <cell r="Y97">
            <v>72</v>
          </cell>
          <cell r="Z97">
            <v>74</v>
          </cell>
          <cell r="AA97">
            <v>74</v>
          </cell>
          <cell r="AB97">
            <v>75</v>
          </cell>
          <cell r="AC97">
            <v>76</v>
          </cell>
          <cell r="AD97">
            <v>76</v>
          </cell>
          <cell r="AE97">
            <v>868.9</v>
          </cell>
        </row>
        <row r="98">
          <cell r="S98">
            <v>8.6</v>
          </cell>
          <cell r="T98">
            <v>9</v>
          </cell>
          <cell r="U98">
            <v>5</v>
          </cell>
          <cell r="V98">
            <v>6</v>
          </cell>
          <cell r="W98">
            <v>6</v>
          </cell>
          <cell r="X98">
            <v>7</v>
          </cell>
          <cell r="Y98">
            <v>7</v>
          </cell>
          <cell r="Z98">
            <v>7</v>
          </cell>
          <cell r="AA98">
            <v>7</v>
          </cell>
          <cell r="AB98">
            <v>7</v>
          </cell>
          <cell r="AC98">
            <v>8</v>
          </cell>
          <cell r="AD98">
            <v>8</v>
          </cell>
          <cell r="AE98">
            <v>85.6</v>
          </cell>
        </row>
        <row r="99">
          <cell r="S99">
            <v>27.1</v>
          </cell>
          <cell r="T99">
            <v>32</v>
          </cell>
          <cell r="U99">
            <v>30</v>
          </cell>
          <cell r="V99">
            <v>43</v>
          </cell>
          <cell r="W99">
            <v>43</v>
          </cell>
          <cell r="X99">
            <v>43</v>
          </cell>
          <cell r="Y99">
            <v>43</v>
          </cell>
          <cell r="Z99">
            <v>43</v>
          </cell>
          <cell r="AA99">
            <v>43</v>
          </cell>
          <cell r="AB99">
            <v>43</v>
          </cell>
          <cell r="AC99">
            <v>43</v>
          </cell>
          <cell r="AD99">
            <v>43</v>
          </cell>
          <cell r="AE99">
            <v>476.1</v>
          </cell>
        </row>
        <row r="101">
          <cell r="S101">
            <v>22118</v>
          </cell>
          <cell r="T101">
            <v>20722</v>
          </cell>
          <cell r="U101">
            <v>18328</v>
          </cell>
          <cell r="V101">
            <v>20208</v>
          </cell>
          <cell r="W101">
            <v>20611</v>
          </cell>
          <cell r="X101">
            <v>21067</v>
          </cell>
          <cell r="Y101">
            <v>21207</v>
          </cell>
          <cell r="Z101">
            <v>21772</v>
          </cell>
          <cell r="AA101">
            <v>21606</v>
          </cell>
          <cell r="AB101">
            <v>22640</v>
          </cell>
          <cell r="AC101">
            <v>22750</v>
          </cell>
          <cell r="AD101">
            <v>22779</v>
          </cell>
          <cell r="AE101">
            <v>255808</v>
          </cell>
        </row>
        <row r="102">
          <cell r="S102">
            <v>17259</v>
          </cell>
          <cell r="T102">
            <v>16691</v>
          </cell>
          <cell r="U102">
            <v>15241</v>
          </cell>
          <cell r="V102">
            <v>16406</v>
          </cell>
          <cell r="W102">
            <v>16778</v>
          </cell>
          <cell r="X102">
            <v>17186</v>
          </cell>
          <cell r="Y102">
            <v>17279</v>
          </cell>
          <cell r="Z102">
            <v>17813</v>
          </cell>
          <cell r="AA102">
            <v>17647</v>
          </cell>
          <cell r="AB102">
            <v>18562</v>
          </cell>
          <cell r="AC102">
            <v>18640</v>
          </cell>
          <cell r="AD102">
            <v>18637</v>
          </cell>
          <cell r="AE102">
            <v>208139</v>
          </cell>
        </row>
        <row r="103">
          <cell r="S103">
            <v>1676</v>
          </cell>
          <cell r="T103">
            <v>1737</v>
          </cell>
          <cell r="U103">
            <v>914</v>
          </cell>
          <cell r="V103">
            <v>1174</v>
          </cell>
          <cell r="W103">
            <v>1205</v>
          </cell>
          <cell r="X103">
            <v>1253</v>
          </cell>
          <cell r="Y103">
            <v>1300</v>
          </cell>
          <cell r="Z103">
            <v>1331</v>
          </cell>
          <cell r="AA103">
            <v>1331</v>
          </cell>
          <cell r="AB103">
            <v>1404</v>
          </cell>
          <cell r="AC103">
            <v>1436</v>
          </cell>
          <cell r="AD103">
            <v>1468</v>
          </cell>
          <cell r="AE103">
            <v>16229</v>
          </cell>
        </row>
        <row r="104">
          <cell r="S104">
            <v>2217</v>
          </cell>
          <cell r="T104">
            <v>1166</v>
          </cell>
          <cell r="U104">
            <v>1104</v>
          </cell>
          <cell r="V104">
            <v>1104</v>
          </cell>
          <cell r="W104">
            <v>1104</v>
          </cell>
          <cell r="X104">
            <v>1104</v>
          </cell>
          <cell r="Y104">
            <v>1104</v>
          </cell>
          <cell r="Z104">
            <v>1104</v>
          </cell>
          <cell r="AA104">
            <v>1104</v>
          </cell>
          <cell r="AB104">
            <v>1104</v>
          </cell>
          <cell r="AC104">
            <v>1104</v>
          </cell>
          <cell r="AD104">
            <v>1104</v>
          </cell>
          <cell r="AE104">
            <v>14423</v>
          </cell>
        </row>
        <row r="105">
          <cell r="S105">
            <v>966</v>
          </cell>
          <cell r="T105">
            <v>1128</v>
          </cell>
          <cell r="U105">
            <v>1069</v>
          </cell>
          <cell r="V105" t="str">
            <v>EstIncYTD</v>
          </cell>
          <cell r="W105">
            <v>1524</v>
          </cell>
          <cell r="X105">
            <v>1524</v>
          </cell>
          <cell r="Y105">
            <v>1524</v>
          </cell>
          <cell r="Z105">
            <v>1524</v>
          </cell>
          <cell r="AA105">
            <v>1524</v>
          </cell>
          <cell r="AB105">
            <v>1570</v>
          </cell>
          <cell r="AC105">
            <v>1570</v>
          </cell>
          <cell r="AD105">
            <v>1570</v>
          </cell>
          <cell r="AE105">
            <v>17017</v>
          </cell>
        </row>
        <row r="106">
          <cell r="U106">
            <v>1</v>
          </cell>
          <cell r="V106">
            <v>1</v>
          </cell>
          <cell r="W106">
            <v>2</v>
          </cell>
          <cell r="X106">
            <v>3</v>
          </cell>
          <cell r="Y106">
            <v>4</v>
          </cell>
          <cell r="Z106">
            <v>5</v>
          </cell>
          <cell r="AA106">
            <v>6</v>
          </cell>
          <cell r="AB106">
            <v>7</v>
          </cell>
          <cell r="AC106">
            <v>8</v>
          </cell>
          <cell r="AD106">
            <v>9</v>
          </cell>
          <cell r="AE106">
            <v>10</v>
          </cell>
        </row>
        <row r="107">
          <cell r="S107">
            <v>17131</v>
          </cell>
          <cell r="T107">
            <v>16081</v>
          </cell>
          <cell r="U107">
            <v>2</v>
          </cell>
          <cell r="V107" t="str">
            <v>YTD R'000</v>
          </cell>
          <cell r="W107">
            <v>16263</v>
          </cell>
          <cell r="X107">
            <v>14290</v>
          </cell>
          <cell r="Y107">
            <v>16852</v>
          </cell>
          <cell r="Z107">
            <v>17280</v>
          </cell>
          <cell r="AA107">
            <v>17157</v>
          </cell>
          <cell r="AB107">
            <v>17461</v>
          </cell>
          <cell r="AC107">
            <v>17571</v>
          </cell>
          <cell r="AD107">
            <v>17609</v>
          </cell>
          <cell r="AE107">
            <v>198332</v>
          </cell>
        </row>
        <row r="108">
          <cell r="S108">
            <v>7701</v>
          </cell>
          <cell r="T108">
            <v>7532</v>
          </cell>
          <cell r="U108">
            <v>3</v>
          </cell>
          <cell r="V108" t="str">
            <v>Oct</v>
          </cell>
          <cell r="W108" t="str">
            <v>Nov</v>
          </cell>
          <cell r="X108" t="str">
            <v xml:space="preserve">Dec </v>
          </cell>
          <cell r="Y108" t="str">
            <v>Jan</v>
          </cell>
          <cell r="Z108" t="str">
            <v>Feb</v>
          </cell>
          <cell r="AA108" t="str">
            <v>Mar</v>
          </cell>
          <cell r="AB108" t="str">
            <v>Apr</v>
          </cell>
          <cell r="AC108" t="str">
            <v>May</v>
          </cell>
          <cell r="AD108" t="str">
            <v>Jun</v>
          </cell>
          <cell r="AE108" t="str">
            <v>Jul</v>
          </cell>
        </row>
        <row r="109">
          <cell r="S109">
            <v>2217</v>
          </cell>
          <cell r="T109">
            <v>1166</v>
          </cell>
          <cell r="U109">
            <v>4</v>
          </cell>
          <cell r="V109">
            <v>1104</v>
          </cell>
          <cell r="W109">
            <v>1104</v>
          </cell>
          <cell r="X109">
            <v>1104</v>
          </cell>
          <cell r="Y109">
            <v>1104</v>
          </cell>
          <cell r="Z109">
            <v>1104</v>
          </cell>
          <cell r="AA109">
            <v>1104</v>
          </cell>
          <cell r="AB109">
            <v>1104</v>
          </cell>
          <cell r="AC109">
            <v>1104</v>
          </cell>
          <cell r="AD109">
            <v>1104</v>
          </cell>
          <cell r="AE109">
            <v>14423</v>
          </cell>
        </row>
        <row r="110">
          <cell r="S110">
            <v>7213</v>
          </cell>
          <cell r="T110">
            <v>7383</v>
          </cell>
          <cell r="U110">
            <v>5</v>
          </cell>
          <cell r="V110">
            <v>7767</v>
          </cell>
          <cell r="W110">
            <v>7921</v>
          </cell>
          <cell r="X110">
            <v>6422</v>
          </cell>
          <cell r="Y110">
            <v>8208</v>
          </cell>
          <cell r="Z110">
            <v>8423</v>
          </cell>
          <cell r="AA110">
            <v>8360</v>
          </cell>
          <cell r="AB110">
            <v>8511</v>
          </cell>
          <cell r="AC110">
            <v>8565</v>
          </cell>
          <cell r="AD110">
            <v>8581</v>
          </cell>
          <cell r="AE110">
            <v>94380</v>
          </cell>
        </row>
        <row r="111">
          <cell r="U111">
            <v>6</v>
          </cell>
          <cell r="V111">
            <v>65.813000000000002</v>
          </cell>
          <cell r="W111">
            <v>130.97300000000001</v>
          </cell>
          <cell r="X111">
            <v>193.18100000000001</v>
          </cell>
          <cell r="Y111">
            <v>257.88499999999999</v>
          </cell>
          <cell r="Z111">
            <v>321.24529999999999</v>
          </cell>
          <cell r="AA111">
            <v>383.12129999999996</v>
          </cell>
          <cell r="AB111">
            <v>451.35829999999999</v>
          </cell>
          <cell r="AC111">
            <v>519.86429999999996</v>
          </cell>
          <cell r="AD111">
            <v>588.47529999999995</v>
          </cell>
          <cell r="AE111">
            <v>657.17529999999999</v>
          </cell>
        </row>
        <row r="112">
          <cell r="S112">
            <v>4987</v>
          </cell>
          <cell r="T112">
            <v>4641</v>
          </cell>
          <cell r="U112">
            <v>7</v>
          </cell>
          <cell r="V112">
            <v>8.9250000000000007</v>
          </cell>
          <cell r="W112">
            <v>18.149999999999999</v>
          </cell>
          <cell r="X112">
            <v>26.294999999999998</v>
          </cell>
          <cell r="Y112">
            <v>35.519999999999996</v>
          </cell>
          <cell r="Z112">
            <v>44.744999999999997</v>
          </cell>
          <cell r="AA112">
            <v>53.97</v>
          </cell>
          <cell r="AB112">
            <v>63.195</v>
          </cell>
          <cell r="AC112">
            <v>72.42</v>
          </cell>
          <cell r="AD112">
            <v>81.644999999999996</v>
          </cell>
          <cell r="AE112">
            <v>90.86999999999999</v>
          </cell>
        </row>
        <row r="113">
          <cell r="U113">
            <v>8</v>
          </cell>
        </row>
        <row r="114">
          <cell r="S114">
            <v>1693</v>
          </cell>
          <cell r="T114">
            <v>1592</v>
          </cell>
          <cell r="U114">
            <v>9</v>
          </cell>
          <cell r="V114">
            <v>41</v>
          </cell>
          <cell r="W114">
            <v>82</v>
          </cell>
          <cell r="X114">
            <v>123</v>
          </cell>
          <cell r="Y114">
            <v>164</v>
          </cell>
          <cell r="Z114">
            <v>205</v>
          </cell>
          <cell r="AA114">
            <v>246</v>
          </cell>
          <cell r="AB114">
            <v>287</v>
          </cell>
          <cell r="AC114">
            <v>328</v>
          </cell>
          <cell r="AD114">
            <v>369</v>
          </cell>
          <cell r="AE114">
            <v>410</v>
          </cell>
        </row>
        <row r="115">
          <cell r="S115">
            <v>120</v>
          </cell>
          <cell r="T115">
            <v>43</v>
          </cell>
          <cell r="U115">
            <v>10</v>
          </cell>
          <cell r="V115">
            <v>43</v>
          </cell>
          <cell r="W115">
            <v>43</v>
          </cell>
          <cell r="X115">
            <v>43</v>
          </cell>
          <cell r="Y115">
            <v>43</v>
          </cell>
          <cell r="Z115">
            <v>43</v>
          </cell>
          <cell r="AA115">
            <v>43</v>
          </cell>
          <cell r="AB115">
            <v>43</v>
          </cell>
          <cell r="AC115">
            <v>43</v>
          </cell>
          <cell r="AD115">
            <v>43</v>
          </cell>
          <cell r="AE115">
            <v>593</v>
          </cell>
        </row>
        <row r="116">
          <cell r="S116">
            <v>1573</v>
          </cell>
          <cell r="T116">
            <v>1549</v>
          </cell>
          <cell r="U116">
            <v>11</v>
          </cell>
          <cell r="V116">
            <v>30687.135666245595</v>
          </cell>
          <cell r="W116">
            <v>61181.870120003194</v>
          </cell>
          <cell r="X116">
            <v>90017.190092448785</v>
          </cell>
          <cell r="Y116">
            <v>121000.89188812904</v>
          </cell>
          <cell r="Z116">
            <v>151491.26783364144</v>
          </cell>
          <cell r="AA116">
            <v>181795.01911605609</v>
          </cell>
          <cell r="AB116">
            <v>214301.20313393362</v>
          </cell>
          <cell r="AC116">
            <v>246904.04777139809</v>
          </cell>
          <cell r="AD116">
            <v>279603.42060155078</v>
          </cell>
          <cell r="AE116">
            <v>312869.84690276248</v>
          </cell>
        </row>
        <row r="117">
          <cell r="S117">
            <v>0</v>
          </cell>
          <cell r="T117">
            <v>0</v>
          </cell>
          <cell r="U117">
            <v>12</v>
          </cell>
          <cell r="V117">
            <v>22744.242379727897</v>
          </cell>
          <cell r="W117">
            <v>45234.686551967796</v>
          </cell>
          <cell r="X117">
            <v>66612.819410895696</v>
          </cell>
          <cell r="Y117">
            <v>89435.978632069964</v>
          </cell>
          <cell r="Z117">
            <v>111842.54386000843</v>
          </cell>
          <cell r="AA117">
            <v>133942.3009013721</v>
          </cell>
          <cell r="AB117">
            <v>158085.98188767114</v>
          </cell>
          <cell r="AC117">
            <v>182336.19078136337</v>
          </cell>
          <cell r="AD117">
            <v>206627.12489851128</v>
          </cell>
          <cell r="AE117">
            <v>231374.77561936944</v>
          </cell>
        </row>
        <row r="118">
          <cell r="S118">
            <v>0</v>
          </cell>
          <cell r="T118">
            <v>0</v>
          </cell>
          <cell r="U118">
            <v>13</v>
          </cell>
          <cell r="V118">
            <v>2713.7484238400002</v>
          </cell>
          <cell r="W118">
            <v>5533.9368476800009</v>
          </cell>
          <cell r="X118">
            <v>7970.9412715200015</v>
          </cell>
          <cell r="Y118">
            <v>10861.229601997562</v>
          </cell>
          <cell r="Z118">
            <v>13751.517932475123</v>
          </cell>
          <cell r="AA118">
            <v>16641.806262952683</v>
          </cell>
          <cell r="AB118">
            <v>19532.094593430244</v>
          </cell>
          <cell r="AC118">
            <v>22422.382923907804</v>
          </cell>
          <cell r="AD118">
            <v>25312.671254385365</v>
          </cell>
          <cell r="AE118">
            <v>28251.955023115108</v>
          </cell>
        </row>
        <row r="119">
          <cell r="S119">
            <v>3294</v>
          </cell>
          <cell r="T119">
            <v>3049</v>
          </cell>
          <cell r="U119">
            <v>14</v>
          </cell>
          <cell r="V119">
            <v>2662</v>
          </cell>
          <cell r="W119">
            <v>2756</v>
          </cell>
          <cell r="X119">
            <v>5185</v>
          </cell>
          <cell r="Y119">
            <v>2763</v>
          </cell>
          <cell r="Z119">
            <v>2900</v>
          </cell>
          <cell r="AA119">
            <v>2857</v>
          </cell>
          <cell r="AB119">
            <v>3587</v>
          </cell>
          <cell r="AC119">
            <v>3587</v>
          </cell>
          <cell r="AD119">
            <v>3578</v>
          </cell>
          <cell r="AE119">
            <v>38271</v>
          </cell>
        </row>
        <row r="120">
          <cell r="U120">
            <v>15</v>
          </cell>
          <cell r="V120">
            <v>3344.2168696666663</v>
          </cell>
          <cell r="W120">
            <v>6643.3907343333321</v>
          </cell>
          <cell r="X120">
            <v>9778.645430999999</v>
          </cell>
          <cell r="Y120">
            <v>13114.537528589499</v>
          </cell>
          <cell r="Z120">
            <v>16373.697769246935</v>
          </cell>
          <cell r="AA120">
            <v>19753.041533381434</v>
          </cell>
          <cell r="AB120">
            <v>23290.894088043435</v>
          </cell>
          <cell r="AC120">
            <v>26818.879354899185</v>
          </cell>
          <cell r="AD120">
            <v>30402.667590987436</v>
          </cell>
          <cell r="AE120">
            <v>34023.402309724261</v>
          </cell>
        </row>
        <row r="121">
          <cell r="S121">
            <v>0</v>
          </cell>
          <cell r="T121">
            <v>0</v>
          </cell>
          <cell r="U121">
            <v>16</v>
          </cell>
          <cell r="V121">
            <v>1884.9279930110306</v>
          </cell>
          <cell r="W121">
            <v>3769.8559860220612</v>
          </cell>
          <cell r="X121">
            <v>5654.7839790330918</v>
          </cell>
          <cell r="Y121">
            <v>7589.146125472018</v>
          </cell>
          <cell r="Z121">
            <v>9523.5082719109432</v>
          </cell>
          <cell r="AA121">
            <v>11457.870418349868</v>
          </cell>
          <cell r="AB121">
            <v>13392.232564788794</v>
          </cell>
          <cell r="AC121">
            <v>15326.594711227719</v>
          </cell>
          <cell r="AD121">
            <v>17260.956857666646</v>
          </cell>
          <cell r="AE121">
            <v>19219.713950553691</v>
          </cell>
        </row>
        <row r="122">
          <cell r="S122">
            <v>356</v>
          </cell>
          <cell r="T122">
            <v>107</v>
          </cell>
          <cell r="U122">
            <v>17</v>
          </cell>
          <cell r="V122">
            <v>23220.261381683777</v>
          </cell>
          <cell r="W122">
            <v>45983.261438118658</v>
          </cell>
          <cell r="X122">
            <v>68336.862387243149</v>
          </cell>
          <cell r="Y122">
            <v>90479.834997440397</v>
          </cell>
          <cell r="Z122">
            <v>112585.19953475418</v>
          </cell>
          <cell r="AA122">
            <v>134773.96722517902</v>
          </cell>
          <cell r="AB122">
            <v>157713.8344331538</v>
          </cell>
          <cell r="AC122">
            <v>180531.61973402736</v>
          </cell>
          <cell r="AD122">
            <v>203649.0989229437</v>
          </cell>
          <cell r="AE122">
            <v>226546.73190497234</v>
          </cell>
        </row>
        <row r="123">
          <cell r="S123">
            <v>356</v>
          </cell>
          <cell r="T123">
            <v>411</v>
          </cell>
          <cell r="U123">
            <v>18</v>
          </cell>
          <cell r="V123">
            <v>9931.9903703021009</v>
          </cell>
          <cell r="W123">
            <v>19058.638240327527</v>
          </cell>
          <cell r="X123">
            <v>28026.484867000891</v>
          </cell>
          <cell r="Y123">
            <v>36647.313176487522</v>
          </cell>
          <cell r="Z123">
            <v>45218.617832009215</v>
          </cell>
          <cell r="AA123">
            <v>54097.426128745348</v>
          </cell>
          <cell r="AB123">
            <v>63130.341330639785</v>
          </cell>
          <cell r="AC123">
            <v>72146.52301696314</v>
          </cell>
          <cell r="AD123">
            <v>81463.937447662291</v>
          </cell>
          <cell r="AE123">
            <v>90482.258205531209</v>
          </cell>
        </row>
        <row r="124">
          <cell r="S124">
            <v>0</v>
          </cell>
          <cell r="T124">
            <v>304</v>
          </cell>
          <cell r="U124">
            <v>19</v>
          </cell>
          <cell r="V124">
            <v>3026.7243396666668</v>
          </cell>
          <cell r="W124">
            <v>6010.1090843333341</v>
          </cell>
          <cell r="X124">
            <v>8862.8840210000017</v>
          </cell>
          <cell r="Y124">
            <v>11873.770580071168</v>
          </cell>
          <cell r="Z124">
            <v>14814.293563021023</v>
          </cell>
          <cell r="AA124">
            <v>17857.814863997191</v>
          </cell>
          <cell r="AB124">
            <v>21049.211169070859</v>
          </cell>
          <cell r="AC124">
            <v>24230.410756253277</v>
          </cell>
          <cell r="AD124">
            <v>27461.344732158195</v>
          </cell>
          <cell r="AE124">
            <v>30720.037584727939</v>
          </cell>
        </row>
        <row r="125">
          <cell r="U125">
            <v>20</v>
          </cell>
          <cell r="V125">
            <v>10261.54667171501</v>
          </cell>
          <cell r="W125">
            <v>20914.514113457801</v>
          </cell>
          <cell r="X125">
            <v>31447.493499242257</v>
          </cell>
          <cell r="Y125">
            <v>41958.751240881713</v>
          </cell>
          <cell r="Z125">
            <v>52552.288139723947</v>
          </cell>
          <cell r="AA125">
            <v>62818.726232436486</v>
          </cell>
          <cell r="AB125">
            <v>73534.28193344317</v>
          </cell>
          <cell r="AC125">
            <v>84154.685960810966</v>
          </cell>
          <cell r="AD125">
            <v>94723.8167431232</v>
          </cell>
          <cell r="AE125">
            <v>105344.43611471321</v>
          </cell>
        </row>
        <row r="126">
          <cell r="S126">
            <v>183</v>
          </cell>
          <cell r="T126">
            <v>87</v>
          </cell>
          <cell r="U126">
            <v>21</v>
          </cell>
          <cell r="V126">
            <v>7466.8742845618181</v>
          </cell>
          <cell r="W126">
            <v>15198.608681884536</v>
          </cell>
          <cell r="X126">
            <v>21680.327705205636</v>
          </cell>
          <cell r="Y126">
            <v>30521.056890688647</v>
          </cell>
          <cell r="Z126">
            <v>38906.068298887258</v>
          </cell>
          <cell r="AA126">
            <v>47021.051890877075</v>
          </cell>
          <cell r="AB126">
            <v>56587.368700779829</v>
          </cell>
          <cell r="AC126">
            <v>66372.42803737073</v>
          </cell>
          <cell r="AD126">
            <v>75954.321678607084</v>
          </cell>
          <cell r="AE126">
            <v>86323.114997790137</v>
          </cell>
        </row>
        <row r="127">
          <cell r="S127">
            <v>3121</v>
          </cell>
          <cell r="T127">
            <v>3029</v>
          </cell>
          <cell r="U127">
            <v>22</v>
          </cell>
          <cell r="V127">
            <v>48.887333333333338</v>
          </cell>
          <cell r="W127">
            <v>97.774666666666675</v>
          </cell>
          <cell r="X127">
            <v>146.66200000000001</v>
          </cell>
          <cell r="Y127">
            <v>195.54933333333335</v>
          </cell>
          <cell r="Z127">
            <v>244.4366666666667</v>
          </cell>
          <cell r="AA127">
            <v>293.32400000000001</v>
          </cell>
          <cell r="AB127">
            <v>342.21133333333336</v>
          </cell>
          <cell r="AC127">
            <v>391.0986666666667</v>
          </cell>
          <cell r="AD127">
            <v>439.98600000000005</v>
          </cell>
          <cell r="AE127">
            <v>488.87333333333339</v>
          </cell>
        </row>
        <row r="128">
          <cell r="U128">
            <v>23</v>
          </cell>
          <cell r="V128">
            <v>2147.0530075408333</v>
          </cell>
          <cell r="W128">
            <v>4294.1060150816666</v>
          </cell>
          <cell r="X128">
            <v>6441.1590226224998</v>
          </cell>
          <cell r="Y128">
            <v>8588.2120301633331</v>
          </cell>
          <cell r="Z128">
            <v>10735.265037704166</v>
          </cell>
          <cell r="AA128">
            <v>12882.318045245</v>
          </cell>
          <cell r="AB128">
            <v>15029.371052785833</v>
          </cell>
          <cell r="AC128">
            <v>17176.424060326666</v>
          </cell>
          <cell r="AD128">
            <v>19323.477067867498</v>
          </cell>
          <cell r="AE128">
            <v>21470.530075408329</v>
          </cell>
        </row>
        <row r="129">
          <cell r="S129">
            <v>936</v>
          </cell>
          <cell r="T129">
            <v>924</v>
          </cell>
          <cell r="U129">
            <v>24</v>
          </cell>
          <cell r="V129">
            <v>0</v>
          </cell>
          <cell r="W129">
            <v>0</v>
          </cell>
          <cell r="X129">
            <v>0</v>
          </cell>
          <cell r="Y129">
            <v>0</v>
          </cell>
          <cell r="Z129">
            <v>0</v>
          </cell>
          <cell r="AA129">
            <v>0</v>
          </cell>
          <cell r="AB129">
            <v>0</v>
          </cell>
          <cell r="AC129">
            <v>0</v>
          </cell>
          <cell r="AD129">
            <v>0</v>
          </cell>
          <cell r="AE129">
            <v>0</v>
          </cell>
        </row>
        <row r="130">
          <cell r="S130">
            <v>550</v>
          </cell>
          <cell r="T130">
            <v>902</v>
          </cell>
          <cell r="U130">
            <v>25</v>
          </cell>
          <cell r="V130">
            <v>5270.9339436876517</v>
          </cell>
          <cell r="W130">
            <v>10806.728000136203</v>
          </cell>
          <cell r="X130">
            <v>15092.506682583136</v>
          </cell>
          <cell r="Y130">
            <v>21737.295527191982</v>
          </cell>
          <cell r="Z130">
            <v>27926.366594516425</v>
          </cell>
          <cell r="AA130">
            <v>33845.409845632079</v>
          </cell>
          <cell r="AB130">
            <v>41215.786314660661</v>
          </cell>
          <cell r="AC130">
            <v>48804.905310377391</v>
          </cell>
          <cell r="AD130">
            <v>56190.858610739582</v>
          </cell>
          <cell r="AE130">
            <v>64363.711589048471</v>
          </cell>
        </row>
        <row r="131">
          <cell r="S131">
            <v>386</v>
          </cell>
          <cell r="T131">
            <v>22</v>
          </cell>
          <cell r="U131">
            <v>26</v>
          </cell>
          <cell r="V131">
            <v>159.21725000000001</v>
          </cell>
          <cell r="W131">
            <v>318.43450000000001</v>
          </cell>
          <cell r="X131">
            <v>477.65174999999999</v>
          </cell>
          <cell r="Y131">
            <v>636.86900000000003</v>
          </cell>
          <cell r="Z131">
            <v>796.08625000000006</v>
          </cell>
          <cell r="AA131">
            <v>1041.9470540437787</v>
          </cell>
          <cell r="AB131">
            <v>1201.1643040437787</v>
          </cell>
          <cell r="AC131">
            <v>1360.3815540437786</v>
          </cell>
          <cell r="AD131">
            <v>1519.5988040437785</v>
          </cell>
          <cell r="AE131">
            <v>1678.8160540437784</v>
          </cell>
        </row>
        <row r="132">
          <cell r="U132">
            <v>27</v>
          </cell>
          <cell r="V132">
            <v>159.21725000000001</v>
          </cell>
          <cell r="W132">
            <v>318.43450000000001</v>
          </cell>
          <cell r="X132">
            <v>477.65174999999999</v>
          </cell>
          <cell r="Y132">
            <v>636.86900000000003</v>
          </cell>
          <cell r="Z132">
            <v>796.08625000000006</v>
          </cell>
          <cell r="AA132">
            <v>1041.9470540437787</v>
          </cell>
          <cell r="AB132">
            <v>1201.1643040437787</v>
          </cell>
          <cell r="AC132">
            <v>1360.3815540437786</v>
          </cell>
          <cell r="AD132">
            <v>1519.5988040437785</v>
          </cell>
          <cell r="AE132">
            <v>1678.8160540437784</v>
          </cell>
        </row>
        <row r="133">
          <cell r="S133">
            <v>2185</v>
          </cell>
          <cell r="T133">
            <v>2105</v>
          </cell>
          <cell r="U133">
            <v>28</v>
          </cell>
          <cell r="V133">
            <v>0</v>
          </cell>
          <cell r="W133">
            <v>0</v>
          </cell>
          <cell r="X133">
            <v>0</v>
          </cell>
          <cell r="Y133">
            <v>0</v>
          </cell>
          <cell r="Z133">
            <v>0</v>
          </cell>
          <cell r="AA133">
            <v>0</v>
          </cell>
          <cell r="AB133">
            <v>0</v>
          </cell>
          <cell r="AC133">
            <v>0</v>
          </cell>
          <cell r="AD133">
            <v>0</v>
          </cell>
          <cell r="AE133">
            <v>0</v>
          </cell>
        </row>
        <row r="134">
          <cell r="S134">
            <v>0</v>
          </cell>
          <cell r="T134">
            <v>0</v>
          </cell>
          <cell r="U134">
            <v>29</v>
          </cell>
          <cell r="V134">
            <v>0</v>
          </cell>
          <cell r="W134">
            <v>0</v>
          </cell>
          <cell r="X134">
            <v>8056</v>
          </cell>
          <cell r="Y134">
            <v>0</v>
          </cell>
          <cell r="Z134">
            <v>0</v>
          </cell>
          <cell r="AA134">
            <v>0</v>
          </cell>
          <cell r="AB134">
            <v>0</v>
          </cell>
          <cell r="AC134">
            <v>0</v>
          </cell>
          <cell r="AD134">
            <v>9045</v>
          </cell>
          <cell r="AE134">
            <v>17101</v>
          </cell>
        </row>
        <row r="135">
          <cell r="S135">
            <v>2185</v>
          </cell>
          <cell r="T135">
            <v>2105</v>
          </cell>
          <cell r="U135">
            <v>30</v>
          </cell>
          <cell r="V135">
            <v>121.94510695348899</v>
          </cell>
          <cell r="W135">
            <v>357.86217113304002</v>
          </cell>
          <cell r="X135">
            <v>574.22617460503159</v>
          </cell>
          <cell r="Y135">
            <v>715.04149576173768</v>
          </cell>
          <cell r="Z135">
            <v>835.62733881086808</v>
          </cell>
          <cell r="AA135">
            <v>840.93983881086808</v>
          </cell>
          <cell r="AB135">
            <v>813.34811398124816</v>
          </cell>
          <cell r="AC135">
            <v>850.27396938523987</v>
          </cell>
          <cell r="AD135">
            <v>909.29507576427602</v>
          </cell>
          <cell r="AE135">
            <v>1006.684777494158</v>
          </cell>
        </row>
        <row r="136">
          <cell r="S136">
            <v>0</v>
          </cell>
          <cell r="T136">
            <v>0</v>
          </cell>
          <cell r="U136">
            <v>31</v>
          </cell>
          <cell r="V136">
            <v>0</v>
          </cell>
          <cell r="W136">
            <v>14666.655168949104</v>
          </cell>
          <cell r="X136">
            <v>14666.655168949104</v>
          </cell>
          <cell r="Y136">
            <v>14666.655168949104</v>
          </cell>
          <cell r="Z136">
            <v>14666.655168949104</v>
          </cell>
          <cell r="AA136">
            <v>14666.655168949104</v>
          </cell>
          <cell r="AB136">
            <v>25256.657106738876</v>
          </cell>
          <cell r="AC136">
            <v>25256.657106738876</v>
          </cell>
          <cell r="AD136">
            <v>25256.657106738876</v>
          </cell>
          <cell r="AE136">
            <v>25256.657106738876</v>
          </cell>
        </row>
        <row r="137">
          <cell r="S137">
            <v>0</v>
          </cell>
          <cell r="T137">
            <v>0</v>
          </cell>
          <cell r="U137">
            <v>32</v>
          </cell>
          <cell r="V137">
            <v>5233.6618006411409</v>
          </cell>
          <cell r="W137">
            <v>25512.81084021835</v>
          </cell>
          <cell r="X137">
            <v>29855.736276137271</v>
          </cell>
          <cell r="Y137">
            <v>36482.123191902821</v>
          </cell>
          <cell r="Z137">
            <v>42632.562852276395</v>
          </cell>
          <cell r="AA137">
            <v>48311.057799348273</v>
          </cell>
          <cell r="AB137">
            <v>66084.627231337014</v>
          </cell>
          <cell r="AC137">
            <v>73551.454832457734</v>
          </cell>
          <cell r="AD137">
            <v>80837.211989198957</v>
          </cell>
          <cell r="AE137">
            <v>88948.237419237717</v>
          </cell>
        </row>
        <row r="138">
          <cell r="S138">
            <v>0</v>
          </cell>
          <cell r="T138">
            <v>0</v>
          </cell>
          <cell r="U138">
            <v>33</v>
          </cell>
          <cell r="V138">
            <v>0</v>
          </cell>
          <cell r="W138">
            <v>0</v>
          </cell>
          <cell r="X138">
            <v>0</v>
          </cell>
          <cell r="Y138">
            <v>0</v>
          </cell>
          <cell r="Z138">
            <v>0</v>
          </cell>
          <cell r="AA138">
            <v>0</v>
          </cell>
          <cell r="AB138">
            <v>0</v>
          </cell>
          <cell r="AC138">
            <v>0</v>
          </cell>
          <cell r="AD138">
            <v>0</v>
          </cell>
          <cell r="AE138">
            <v>0</v>
          </cell>
        </row>
        <row r="139">
          <cell r="S139">
            <v>152792</v>
          </cell>
          <cell r="T139">
            <v>154977</v>
          </cell>
          <cell r="U139">
            <v>34</v>
          </cell>
          <cell r="V139">
            <v>5233.6618006411409</v>
          </cell>
          <cell r="W139">
            <v>25512.81084021835</v>
          </cell>
          <cell r="X139">
            <v>29855.736276137271</v>
          </cell>
          <cell r="Y139">
            <v>36482.123191902821</v>
          </cell>
          <cell r="Z139">
            <v>42632.562852276395</v>
          </cell>
          <cell r="AA139">
            <v>48311.057799348273</v>
          </cell>
          <cell r="AB139">
            <v>66084.627231337014</v>
          </cell>
          <cell r="AC139">
            <v>73551.454832457734</v>
          </cell>
          <cell r="AD139">
            <v>80837.211989198957</v>
          </cell>
          <cell r="AE139">
            <v>88948.237419237717</v>
          </cell>
        </row>
        <row r="140">
          <cell r="S140">
            <v>154977</v>
          </cell>
          <cell r="T140">
            <v>157082</v>
          </cell>
          <cell r="U140">
            <v>35</v>
          </cell>
          <cell r="V140">
            <v>1570.0985401923424</v>
          </cell>
          <cell r="W140">
            <v>4527.4835080787634</v>
          </cell>
          <cell r="X140">
            <v>5830.3611388544396</v>
          </cell>
          <cell r="Y140">
            <v>7818.2772135841042</v>
          </cell>
          <cell r="Z140">
            <v>9663.4091116961772</v>
          </cell>
          <cell r="AA140">
            <v>11366.957595817741</v>
          </cell>
          <cell r="AB140">
            <v>14733.894886456506</v>
          </cell>
          <cell r="AC140">
            <v>16973.94316679272</v>
          </cell>
          <cell r="AD140">
            <v>19159.670313815088</v>
          </cell>
          <cell r="AE140">
            <v>21592.977942826717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1"/>
      <sheetName val="Factors"/>
      <sheetName val="Pivot"/>
      <sheetName val="Main Database"/>
      <sheetName val="ActRes"/>
      <sheetName val="Staff OT"/>
      <sheetName val="Unionised OT"/>
      <sheetName val="Standby"/>
      <sheetName val="input form"/>
      <sheetName val="Sheet1"/>
      <sheetName val="Staff Control"/>
      <sheetName val="Unionised Control"/>
      <sheetName val="Main_Database"/>
      <sheetName val="Staff_OT"/>
      <sheetName val="Unionised_OT"/>
      <sheetName val="input_form"/>
      <sheetName val="Staff_Control"/>
      <sheetName val="Unionised_Control"/>
    </sheetNames>
    <sheetDataSet>
      <sheetData sheetId="0"/>
      <sheetData sheetId="1"/>
      <sheetData sheetId="2"/>
      <sheetData sheetId="3"/>
      <sheetData sheetId="4"/>
      <sheetData sheetId="5">
        <row r="2">
          <cell r="A2" t="str">
            <v>Employee No.</v>
          </cell>
          <cell r="B2" t="str">
            <v>First Name</v>
          </cell>
          <cell r="C2" t="str">
            <v>Surname</v>
          </cell>
          <cell r="D2" t="str">
            <v>Section</v>
          </cell>
          <cell r="E2">
            <v>37347</v>
          </cell>
          <cell r="F2">
            <v>37377</v>
          </cell>
          <cell r="G2">
            <v>37408</v>
          </cell>
          <cell r="H2">
            <v>37438</v>
          </cell>
          <cell r="I2">
            <v>37469</v>
          </cell>
          <cell r="J2">
            <v>37500</v>
          </cell>
          <cell r="K2">
            <v>37530</v>
          </cell>
          <cell r="L2">
            <v>37561</v>
          </cell>
          <cell r="M2">
            <v>37591</v>
          </cell>
          <cell r="N2">
            <v>37622</v>
          </cell>
          <cell r="O2">
            <v>37653</v>
          </cell>
          <cell r="P2">
            <v>37681</v>
          </cell>
          <cell r="R2" t="str">
            <v>Employee No.</v>
          </cell>
          <cell r="S2" t="str">
            <v>Na</v>
          </cell>
          <cell r="T2" t="str">
            <v>me</v>
          </cell>
          <cell r="U2" t="str">
            <v>Section</v>
          </cell>
          <cell r="V2">
            <v>37347</v>
          </cell>
          <cell r="W2">
            <v>37377</v>
          </cell>
          <cell r="X2">
            <v>37408</v>
          </cell>
          <cell r="Y2">
            <v>37438</v>
          </cell>
          <cell r="Z2">
            <v>37469</v>
          </cell>
          <cell r="AA2">
            <v>37500</v>
          </cell>
          <cell r="AB2">
            <v>37530</v>
          </cell>
          <cell r="AC2">
            <v>37561</v>
          </cell>
          <cell r="AD2">
            <v>37591</v>
          </cell>
          <cell r="AE2">
            <v>37622</v>
          </cell>
          <cell r="AF2">
            <v>37653</v>
          </cell>
          <cell r="AG2">
            <v>37681</v>
          </cell>
          <cell r="AI2" t="str">
            <v>Employee No.</v>
          </cell>
          <cell r="AJ2" t="str">
            <v>Na</v>
          </cell>
          <cell r="AK2" t="str">
            <v>me</v>
          </cell>
          <cell r="AL2" t="str">
            <v>Section</v>
          </cell>
          <cell r="AM2">
            <v>37347</v>
          </cell>
          <cell r="AN2">
            <v>37377</v>
          </cell>
          <cell r="AO2">
            <v>37408</v>
          </cell>
          <cell r="AP2">
            <v>37438</v>
          </cell>
          <cell r="AQ2">
            <v>37469</v>
          </cell>
          <cell r="AR2">
            <v>37500</v>
          </cell>
          <cell r="AS2">
            <v>37530</v>
          </cell>
          <cell r="AT2">
            <v>37561</v>
          </cell>
          <cell r="AU2">
            <v>37591</v>
          </cell>
          <cell r="AV2">
            <v>37622</v>
          </cell>
          <cell r="AW2">
            <v>37653</v>
          </cell>
          <cell r="AX2">
            <v>37681</v>
          </cell>
        </row>
        <row r="3">
          <cell r="A3">
            <v>117534</v>
          </cell>
          <cell r="B3" t="str">
            <v>J</v>
          </cell>
          <cell r="C3" t="str">
            <v>Banda</v>
          </cell>
          <cell r="D3" t="str">
            <v>Packing Station Operation</v>
          </cell>
          <cell r="E3">
            <v>0</v>
          </cell>
          <cell r="F3">
            <v>0</v>
          </cell>
          <cell r="G3">
            <v>0</v>
          </cell>
          <cell r="H3">
            <v>0</v>
          </cell>
          <cell r="I3">
            <v>0</v>
          </cell>
          <cell r="J3">
            <v>0</v>
          </cell>
          <cell r="K3">
            <v>0</v>
          </cell>
          <cell r="L3">
            <v>0</v>
          </cell>
          <cell r="M3">
            <v>0</v>
          </cell>
          <cell r="N3">
            <v>0</v>
          </cell>
          <cell r="O3">
            <v>0</v>
          </cell>
          <cell r="P3">
            <v>0</v>
          </cell>
          <cell r="R3">
            <v>117534</v>
          </cell>
          <cell r="S3" t="str">
            <v>J</v>
          </cell>
          <cell r="T3" t="str">
            <v>Banda</v>
          </cell>
          <cell r="U3" t="str">
            <v>Packing Station</v>
          </cell>
          <cell r="V3">
            <v>0</v>
          </cell>
          <cell r="W3">
            <v>0</v>
          </cell>
          <cell r="X3">
            <v>0</v>
          </cell>
          <cell r="Y3">
            <v>0</v>
          </cell>
          <cell r="Z3">
            <v>0</v>
          </cell>
          <cell r="AA3">
            <v>0</v>
          </cell>
          <cell r="AB3">
            <v>0</v>
          </cell>
          <cell r="AC3">
            <v>0</v>
          </cell>
          <cell r="AD3">
            <v>0</v>
          </cell>
          <cell r="AE3">
            <v>0</v>
          </cell>
          <cell r="AF3">
            <v>0</v>
          </cell>
          <cell r="AG3">
            <v>0</v>
          </cell>
          <cell r="AI3">
            <v>117534</v>
          </cell>
          <cell r="AJ3" t="str">
            <v>J</v>
          </cell>
          <cell r="AK3" t="str">
            <v>Banda</v>
          </cell>
          <cell r="AL3" t="str">
            <v>Overtime-normal</v>
          </cell>
          <cell r="AM3">
            <v>0</v>
          </cell>
          <cell r="AN3">
            <v>0</v>
          </cell>
          <cell r="AO3">
            <v>0</v>
          </cell>
          <cell r="AP3">
            <v>0</v>
          </cell>
          <cell r="AQ3">
            <v>0</v>
          </cell>
          <cell r="AR3">
            <v>0</v>
          </cell>
          <cell r="AS3">
            <v>0</v>
          </cell>
          <cell r="AT3">
            <v>0</v>
          </cell>
          <cell r="AU3">
            <v>0</v>
          </cell>
          <cell r="AV3">
            <v>0</v>
          </cell>
          <cell r="AW3">
            <v>0</v>
          </cell>
          <cell r="AX3">
            <v>0</v>
          </cell>
        </row>
        <row r="4">
          <cell r="A4">
            <v>600668</v>
          </cell>
          <cell r="B4" t="str">
            <v>F</v>
          </cell>
          <cell r="C4" t="str">
            <v>Mubita</v>
          </cell>
          <cell r="D4" t="str">
            <v>Packing Station Operation</v>
          </cell>
          <cell r="E4">
            <v>0</v>
          </cell>
          <cell r="F4">
            <v>0</v>
          </cell>
          <cell r="G4">
            <v>0</v>
          </cell>
          <cell r="H4">
            <v>0</v>
          </cell>
          <cell r="I4">
            <v>0</v>
          </cell>
          <cell r="J4">
            <v>0</v>
          </cell>
          <cell r="K4">
            <v>0</v>
          </cell>
          <cell r="L4">
            <v>0</v>
          </cell>
          <cell r="M4">
            <v>0</v>
          </cell>
          <cell r="N4">
            <v>0</v>
          </cell>
          <cell r="O4">
            <v>0</v>
          </cell>
          <cell r="P4">
            <v>0</v>
          </cell>
          <cell r="R4">
            <v>600668</v>
          </cell>
          <cell r="S4" t="str">
            <v>F</v>
          </cell>
          <cell r="T4" t="str">
            <v>Mubita</v>
          </cell>
          <cell r="U4" t="str">
            <v>Packing Station</v>
          </cell>
          <cell r="V4">
            <v>0</v>
          </cell>
          <cell r="W4">
            <v>0</v>
          </cell>
          <cell r="X4">
            <v>0</v>
          </cell>
          <cell r="Y4">
            <v>0</v>
          </cell>
          <cell r="Z4">
            <v>0</v>
          </cell>
          <cell r="AA4">
            <v>0</v>
          </cell>
          <cell r="AB4">
            <v>0</v>
          </cell>
          <cell r="AC4">
            <v>0</v>
          </cell>
          <cell r="AD4">
            <v>0</v>
          </cell>
          <cell r="AE4">
            <v>0</v>
          </cell>
          <cell r="AF4">
            <v>0</v>
          </cell>
          <cell r="AG4">
            <v>0</v>
          </cell>
          <cell r="AI4">
            <v>600668</v>
          </cell>
          <cell r="AJ4" t="str">
            <v>F</v>
          </cell>
          <cell r="AK4" t="str">
            <v>Mubita</v>
          </cell>
          <cell r="AL4" t="str">
            <v>Overtime-normal</v>
          </cell>
          <cell r="AM4">
            <v>0</v>
          </cell>
          <cell r="AN4">
            <v>0</v>
          </cell>
          <cell r="AO4">
            <v>0</v>
          </cell>
          <cell r="AP4">
            <v>0</v>
          </cell>
          <cell r="AQ4">
            <v>0</v>
          </cell>
          <cell r="AR4">
            <v>0</v>
          </cell>
          <cell r="AS4">
            <v>0</v>
          </cell>
          <cell r="AT4">
            <v>0</v>
          </cell>
          <cell r="AU4">
            <v>0</v>
          </cell>
          <cell r="AV4">
            <v>0</v>
          </cell>
          <cell r="AW4">
            <v>0</v>
          </cell>
          <cell r="AX4">
            <v>0</v>
          </cell>
        </row>
        <row r="5">
          <cell r="A5">
            <v>159846</v>
          </cell>
          <cell r="B5" t="str">
            <v xml:space="preserve">Dennis </v>
          </cell>
          <cell r="C5" t="str">
            <v>Kamwi</v>
          </cell>
          <cell r="D5" t="str">
            <v>Refinary</v>
          </cell>
          <cell r="E5">
            <v>0</v>
          </cell>
          <cell r="F5">
            <v>0</v>
          </cell>
          <cell r="G5">
            <v>0</v>
          </cell>
          <cell r="H5">
            <v>0</v>
          </cell>
          <cell r="I5">
            <v>0</v>
          </cell>
          <cell r="J5">
            <v>0</v>
          </cell>
          <cell r="K5">
            <v>0</v>
          </cell>
          <cell r="L5">
            <v>0</v>
          </cell>
          <cell r="M5">
            <v>0</v>
          </cell>
          <cell r="N5">
            <v>0</v>
          </cell>
          <cell r="O5">
            <v>0</v>
          </cell>
          <cell r="P5">
            <v>0</v>
          </cell>
          <cell r="R5">
            <v>159846</v>
          </cell>
          <cell r="S5" t="str">
            <v xml:space="preserve">Dennis </v>
          </cell>
          <cell r="T5" t="str">
            <v>Kamwi</v>
          </cell>
          <cell r="U5" t="str">
            <v>Refinary</v>
          </cell>
          <cell r="V5">
            <v>0</v>
          </cell>
          <cell r="W5">
            <v>0</v>
          </cell>
          <cell r="X5">
            <v>0</v>
          </cell>
          <cell r="Y5">
            <v>0</v>
          </cell>
          <cell r="Z5">
            <v>0</v>
          </cell>
          <cell r="AA5">
            <v>0</v>
          </cell>
          <cell r="AB5">
            <v>0</v>
          </cell>
          <cell r="AC5">
            <v>0</v>
          </cell>
          <cell r="AD5">
            <v>0</v>
          </cell>
          <cell r="AE5">
            <v>0</v>
          </cell>
          <cell r="AF5">
            <v>0</v>
          </cell>
          <cell r="AG5">
            <v>0</v>
          </cell>
          <cell r="AI5">
            <v>159846</v>
          </cell>
          <cell r="AJ5" t="str">
            <v xml:space="preserve">Dennis </v>
          </cell>
          <cell r="AK5" t="str">
            <v>Kamwi</v>
          </cell>
          <cell r="AL5" t="str">
            <v>Refinary</v>
          </cell>
          <cell r="AM5">
            <v>0</v>
          </cell>
          <cell r="AN5">
            <v>0</v>
          </cell>
          <cell r="AO5">
            <v>0</v>
          </cell>
          <cell r="AP5">
            <v>0</v>
          </cell>
          <cell r="AQ5">
            <v>0</v>
          </cell>
          <cell r="AR5">
            <v>0</v>
          </cell>
          <cell r="AS5">
            <v>0</v>
          </cell>
          <cell r="AT5">
            <v>0</v>
          </cell>
          <cell r="AU5">
            <v>0</v>
          </cell>
          <cell r="AV5">
            <v>0</v>
          </cell>
          <cell r="AW5">
            <v>0</v>
          </cell>
          <cell r="AX5">
            <v>0</v>
          </cell>
        </row>
        <row r="6">
          <cell r="A6">
            <v>9620</v>
          </cell>
          <cell r="B6" t="str">
            <v xml:space="preserve">John Walter </v>
          </cell>
          <cell r="C6" t="str">
            <v>Nindi</v>
          </cell>
          <cell r="D6" t="str">
            <v>Refinary</v>
          </cell>
          <cell r="E6">
            <v>0</v>
          </cell>
          <cell r="F6">
            <v>0</v>
          </cell>
          <cell r="G6">
            <v>0</v>
          </cell>
          <cell r="H6">
            <v>0</v>
          </cell>
          <cell r="I6">
            <v>0</v>
          </cell>
          <cell r="J6">
            <v>0</v>
          </cell>
          <cell r="K6">
            <v>0</v>
          </cell>
          <cell r="L6">
            <v>0</v>
          </cell>
          <cell r="M6">
            <v>0</v>
          </cell>
          <cell r="N6">
            <v>0</v>
          </cell>
          <cell r="O6">
            <v>0</v>
          </cell>
          <cell r="P6">
            <v>0</v>
          </cell>
          <cell r="R6">
            <v>9620</v>
          </cell>
          <cell r="S6" t="str">
            <v xml:space="preserve">John Walter </v>
          </cell>
          <cell r="T6" t="str">
            <v>Nindi</v>
          </cell>
          <cell r="U6" t="str">
            <v>Refinary</v>
          </cell>
          <cell r="V6">
            <v>0</v>
          </cell>
          <cell r="W6">
            <v>0</v>
          </cell>
          <cell r="X6">
            <v>0</v>
          </cell>
          <cell r="Y6">
            <v>0</v>
          </cell>
          <cell r="Z6">
            <v>0</v>
          </cell>
          <cell r="AA6">
            <v>0</v>
          </cell>
          <cell r="AB6">
            <v>0</v>
          </cell>
          <cell r="AC6">
            <v>0</v>
          </cell>
          <cell r="AD6">
            <v>0</v>
          </cell>
          <cell r="AE6">
            <v>0</v>
          </cell>
          <cell r="AF6">
            <v>0</v>
          </cell>
          <cell r="AG6">
            <v>0</v>
          </cell>
          <cell r="AI6">
            <v>9620</v>
          </cell>
          <cell r="AJ6" t="str">
            <v xml:space="preserve">John Walter </v>
          </cell>
          <cell r="AK6" t="str">
            <v>Nindi</v>
          </cell>
          <cell r="AL6" t="str">
            <v>Refinary</v>
          </cell>
          <cell r="AM6">
            <v>0</v>
          </cell>
          <cell r="AN6">
            <v>0</v>
          </cell>
          <cell r="AO6">
            <v>0</v>
          </cell>
          <cell r="AP6">
            <v>0</v>
          </cell>
          <cell r="AQ6">
            <v>0</v>
          </cell>
          <cell r="AR6">
            <v>0</v>
          </cell>
          <cell r="AS6">
            <v>0</v>
          </cell>
          <cell r="AT6">
            <v>0</v>
          </cell>
          <cell r="AU6">
            <v>0</v>
          </cell>
          <cell r="AV6">
            <v>0</v>
          </cell>
          <cell r="AW6">
            <v>0</v>
          </cell>
          <cell r="AX6">
            <v>0</v>
          </cell>
        </row>
        <row r="7">
          <cell r="A7">
            <v>159811</v>
          </cell>
          <cell r="B7" t="str">
            <v xml:space="preserve">Luka A </v>
          </cell>
          <cell r="C7" t="str">
            <v>Tembo</v>
          </cell>
          <cell r="D7" t="str">
            <v>Refinary</v>
          </cell>
          <cell r="E7">
            <v>0</v>
          </cell>
          <cell r="F7">
            <v>0</v>
          </cell>
          <cell r="G7">
            <v>0</v>
          </cell>
          <cell r="H7">
            <v>0</v>
          </cell>
          <cell r="I7">
            <v>0</v>
          </cell>
          <cell r="J7">
            <v>0</v>
          </cell>
          <cell r="K7">
            <v>0</v>
          </cell>
          <cell r="L7">
            <v>0</v>
          </cell>
          <cell r="M7">
            <v>0</v>
          </cell>
          <cell r="N7">
            <v>0</v>
          </cell>
          <cell r="O7">
            <v>0</v>
          </cell>
          <cell r="P7">
            <v>0</v>
          </cell>
          <cell r="R7">
            <v>159811</v>
          </cell>
          <cell r="S7" t="str">
            <v xml:space="preserve">Luka A </v>
          </cell>
          <cell r="T7" t="str">
            <v>Tembo</v>
          </cell>
          <cell r="U7" t="str">
            <v>Refinary</v>
          </cell>
          <cell r="V7">
            <v>0</v>
          </cell>
          <cell r="W7">
            <v>0</v>
          </cell>
          <cell r="X7">
            <v>0</v>
          </cell>
          <cell r="Y7">
            <v>0</v>
          </cell>
          <cell r="Z7">
            <v>0</v>
          </cell>
          <cell r="AA7">
            <v>0</v>
          </cell>
          <cell r="AB7">
            <v>0</v>
          </cell>
          <cell r="AC7">
            <v>0</v>
          </cell>
          <cell r="AD7">
            <v>0</v>
          </cell>
          <cell r="AE7">
            <v>0</v>
          </cell>
          <cell r="AF7">
            <v>0</v>
          </cell>
          <cell r="AG7">
            <v>0</v>
          </cell>
          <cell r="AI7">
            <v>159811</v>
          </cell>
          <cell r="AJ7" t="str">
            <v xml:space="preserve">Luka A </v>
          </cell>
          <cell r="AK7" t="str">
            <v>Tembo</v>
          </cell>
          <cell r="AL7" t="str">
            <v>Refinary</v>
          </cell>
          <cell r="AM7">
            <v>0</v>
          </cell>
          <cell r="AN7">
            <v>0</v>
          </cell>
          <cell r="AO7">
            <v>0</v>
          </cell>
          <cell r="AP7">
            <v>0</v>
          </cell>
          <cell r="AQ7">
            <v>0</v>
          </cell>
          <cell r="AR7">
            <v>0</v>
          </cell>
          <cell r="AS7">
            <v>0</v>
          </cell>
          <cell r="AT7">
            <v>0</v>
          </cell>
          <cell r="AU7">
            <v>0</v>
          </cell>
          <cell r="AV7">
            <v>0</v>
          </cell>
          <cell r="AW7">
            <v>0</v>
          </cell>
          <cell r="AX7">
            <v>0</v>
          </cell>
        </row>
        <row r="8">
          <cell r="A8">
            <v>116102</v>
          </cell>
          <cell r="B8" t="str">
            <v>Happy</v>
          </cell>
          <cell r="C8" t="str">
            <v>Silwimba</v>
          </cell>
          <cell r="D8" t="str">
            <v>Foreman Maint.West Irrig.</v>
          </cell>
          <cell r="E8">
            <v>0</v>
          </cell>
          <cell r="F8">
            <v>0</v>
          </cell>
          <cell r="G8">
            <v>0</v>
          </cell>
          <cell r="H8">
            <v>0</v>
          </cell>
          <cell r="I8">
            <v>0</v>
          </cell>
          <cell r="J8">
            <v>0</v>
          </cell>
          <cell r="K8">
            <v>0</v>
          </cell>
          <cell r="L8">
            <v>0</v>
          </cell>
          <cell r="M8">
            <v>0</v>
          </cell>
          <cell r="N8">
            <v>0</v>
          </cell>
          <cell r="O8">
            <v>0</v>
          </cell>
          <cell r="P8">
            <v>0</v>
          </cell>
          <cell r="R8">
            <v>116102</v>
          </cell>
          <cell r="S8" t="str">
            <v>Happy</v>
          </cell>
          <cell r="T8" t="str">
            <v>Silwimba</v>
          </cell>
          <cell r="U8" t="str">
            <v>Foreman Maint.West Irrig.</v>
          </cell>
          <cell r="V8">
            <v>0</v>
          </cell>
          <cell r="W8">
            <v>0</v>
          </cell>
          <cell r="X8">
            <v>0</v>
          </cell>
          <cell r="Y8">
            <v>0</v>
          </cell>
          <cell r="Z8">
            <v>0</v>
          </cell>
          <cell r="AA8">
            <v>0</v>
          </cell>
          <cell r="AB8">
            <v>0</v>
          </cell>
          <cell r="AC8">
            <v>0</v>
          </cell>
          <cell r="AD8">
            <v>0</v>
          </cell>
          <cell r="AE8">
            <v>0</v>
          </cell>
          <cell r="AF8">
            <v>0</v>
          </cell>
          <cell r="AG8">
            <v>0</v>
          </cell>
          <cell r="AI8">
            <v>116102</v>
          </cell>
          <cell r="AJ8" t="str">
            <v>Happy</v>
          </cell>
          <cell r="AK8" t="str">
            <v>Silwimba</v>
          </cell>
          <cell r="AL8" t="str">
            <v>Foreman Maint.West Irrig.</v>
          </cell>
          <cell r="AM8">
            <v>0</v>
          </cell>
          <cell r="AN8">
            <v>0</v>
          </cell>
          <cell r="AO8">
            <v>0</v>
          </cell>
          <cell r="AP8">
            <v>0</v>
          </cell>
          <cell r="AQ8">
            <v>0</v>
          </cell>
          <cell r="AR8">
            <v>0</v>
          </cell>
          <cell r="AS8">
            <v>0</v>
          </cell>
          <cell r="AT8">
            <v>0</v>
          </cell>
          <cell r="AU8">
            <v>0</v>
          </cell>
          <cell r="AV8">
            <v>0</v>
          </cell>
          <cell r="AW8">
            <v>0</v>
          </cell>
          <cell r="AX8">
            <v>0</v>
          </cell>
        </row>
        <row r="9">
          <cell r="A9">
            <v>117210</v>
          </cell>
          <cell r="B9" t="str">
            <v>Kennedy</v>
          </cell>
          <cell r="C9" t="str">
            <v>Mainda</v>
          </cell>
          <cell r="D9" t="str">
            <v>Shift Elect. Foreman</v>
          </cell>
          <cell r="E9">
            <v>0</v>
          </cell>
          <cell r="F9">
            <v>0</v>
          </cell>
          <cell r="G9">
            <v>0</v>
          </cell>
          <cell r="H9">
            <v>0</v>
          </cell>
          <cell r="I9">
            <v>0</v>
          </cell>
          <cell r="J9">
            <v>0</v>
          </cell>
          <cell r="K9">
            <v>0</v>
          </cell>
          <cell r="L9">
            <v>0</v>
          </cell>
          <cell r="M9">
            <v>0</v>
          </cell>
          <cell r="N9">
            <v>0</v>
          </cell>
          <cell r="O9">
            <v>0</v>
          </cell>
          <cell r="P9">
            <v>0</v>
          </cell>
          <cell r="R9">
            <v>117210</v>
          </cell>
          <cell r="S9" t="str">
            <v>Kennedy</v>
          </cell>
          <cell r="T9" t="str">
            <v>Mainda</v>
          </cell>
          <cell r="U9" t="str">
            <v>Shift Elect. Foreman</v>
          </cell>
          <cell r="V9">
            <v>0</v>
          </cell>
          <cell r="W9">
            <v>0</v>
          </cell>
          <cell r="X9">
            <v>0</v>
          </cell>
          <cell r="Y9">
            <v>0</v>
          </cell>
          <cell r="Z9">
            <v>0</v>
          </cell>
          <cell r="AA9">
            <v>0</v>
          </cell>
          <cell r="AB9">
            <v>0</v>
          </cell>
          <cell r="AC9">
            <v>0</v>
          </cell>
          <cell r="AD9">
            <v>0</v>
          </cell>
          <cell r="AE9">
            <v>0</v>
          </cell>
          <cell r="AF9">
            <v>0</v>
          </cell>
          <cell r="AG9">
            <v>0</v>
          </cell>
          <cell r="AI9">
            <v>117210</v>
          </cell>
          <cell r="AJ9" t="str">
            <v>Kennedy</v>
          </cell>
          <cell r="AK9" t="str">
            <v>Mainda</v>
          </cell>
          <cell r="AL9" t="str">
            <v>Shift Elect. Foreman</v>
          </cell>
          <cell r="AM9">
            <v>0</v>
          </cell>
          <cell r="AN9">
            <v>0</v>
          </cell>
          <cell r="AO9">
            <v>0</v>
          </cell>
          <cell r="AP9">
            <v>0</v>
          </cell>
          <cell r="AQ9">
            <v>0</v>
          </cell>
          <cell r="AR9">
            <v>0</v>
          </cell>
          <cell r="AS9">
            <v>0</v>
          </cell>
          <cell r="AT9">
            <v>0</v>
          </cell>
          <cell r="AU9">
            <v>0</v>
          </cell>
          <cell r="AV9">
            <v>0</v>
          </cell>
          <cell r="AW9">
            <v>0</v>
          </cell>
          <cell r="AX9">
            <v>0</v>
          </cell>
        </row>
        <row r="10">
          <cell r="A10">
            <v>117814</v>
          </cell>
          <cell r="B10" t="str">
            <v>Isaiah</v>
          </cell>
          <cell r="C10" t="str">
            <v xml:space="preserve">Nyirongo </v>
          </cell>
          <cell r="D10" t="str">
            <v>Shift Elect. Foreman</v>
          </cell>
          <cell r="E10">
            <v>0</v>
          </cell>
          <cell r="F10">
            <v>0</v>
          </cell>
          <cell r="G10">
            <v>0</v>
          </cell>
          <cell r="H10">
            <v>0</v>
          </cell>
          <cell r="I10">
            <v>0</v>
          </cell>
          <cell r="J10">
            <v>0</v>
          </cell>
          <cell r="K10">
            <v>0</v>
          </cell>
          <cell r="L10">
            <v>0</v>
          </cell>
          <cell r="M10">
            <v>0</v>
          </cell>
          <cell r="N10">
            <v>0</v>
          </cell>
          <cell r="O10">
            <v>0</v>
          </cell>
          <cell r="P10">
            <v>0</v>
          </cell>
          <cell r="R10">
            <v>117814</v>
          </cell>
          <cell r="S10" t="str">
            <v>Isaiah</v>
          </cell>
          <cell r="T10" t="str">
            <v xml:space="preserve">Nyirongo </v>
          </cell>
          <cell r="U10" t="str">
            <v>Shift Elect. Foreman</v>
          </cell>
          <cell r="V10">
            <v>0</v>
          </cell>
          <cell r="W10">
            <v>0</v>
          </cell>
          <cell r="X10">
            <v>0</v>
          </cell>
          <cell r="Y10">
            <v>0</v>
          </cell>
          <cell r="Z10">
            <v>0</v>
          </cell>
          <cell r="AA10">
            <v>0</v>
          </cell>
          <cell r="AB10">
            <v>0</v>
          </cell>
          <cell r="AC10">
            <v>0</v>
          </cell>
          <cell r="AD10">
            <v>0</v>
          </cell>
          <cell r="AE10">
            <v>0</v>
          </cell>
          <cell r="AF10">
            <v>0</v>
          </cell>
          <cell r="AG10">
            <v>0</v>
          </cell>
          <cell r="AI10">
            <v>117814</v>
          </cell>
          <cell r="AJ10" t="str">
            <v>Isaiah</v>
          </cell>
          <cell r="AK10" t="str">
            <v xml:space="preserve">Nyirongo </v>
          </cell>
          <cell r="AL10" t="str">
            <v>Shift Elect. Foreman</v>
          </cell>
          <cell r="AM10">
            <v>0</v>
          </cell>
          <cell r="AN10">
            <v>0</v>
          </cell>
          <cell r="AO10">
            <v>0</v>
          </cell>
          <cell r="AP10">
            <v>0</v>
          </cell>
          <cell r="AQ10">
            <v>0</v>
          </cell>
          <cell r="AR10">
            <v>0</v>
          </cell>
          <cell r="AS10">
            <v>0</v>
          </cell>
          <cell r="AT10">
            <v>0</v>
          </cell>
          <cell r="AU10">
            <v>0</v>
          </cell>
          <cell r="AV10">
            <v>0</v>
          </cell>
          <cell r="AW10">
            <v>0</v>
          </cell>
          <cell r="AX10">
            <v>0</v>
          </cell>
        </row>
        <row r="11">
          <cell r="A11">
            <v>118937</v>
          </cell>
          <cell r="B11" t="str">
            <v>Simon</v>
          </cell>
          <cell r="C11" t="str">
            <v>Mulenga</v>
          </cell>
          <cell r="D11" t="str">
            <v>Instruments Technician</v>
          </cell>
          <cell r="E11">
            <v>0</v>
          </cell>
          <cell r="F11">
            <v>0</v>
          </cell>
          <cell r="G11">
            <v>0</v>
          </cell>
          <cell r="H11">
            <v>0</v>
          </cell>
          <cell r="I11">
            <v>0</v>
          </cell>
          <cell r="J11">
            <v>0</v>
          </cell>
          <cell r="K11">
            <v>0</v>
          </cell>
          <cell r="L11">
            <v>0</v>
          </cell>
          <cell r="M11">
            <v>0</v>
          </cell>
          <cell r="N11">
            <v>0</v>
          </cell>
          <cell r="O11">
            <v>0</v>
          </cell>
          <cell r="P11">
            <v>0</v>
          </cell>
          <cell r="R11">
            <v>118937</v>
          </cell>
          <cell r="S11" t="str">
            <v>Simon</v>
          </cell>
          <cell r="T11" t="str">
            <v>Mulenga</v>
          </cell>
          <cell r="U11" t="str">
            <v>Instruments Technician</v>
          </cell>
          <cell r="V11">
            <v>0</v>
          </cell>
          <cell r="W11">
            <v>0</v>
          </cell>
          <cell r="X11">
            <v>0</v>
          </cell>
          <cell r="Y11">
            <v>0</v>
          </cell>
          <cell r="Z11">
            <v>0</v>
          </cell>
          <cell r="AA11">
            <v>0</v>
          </cell>
          <cell r="AB11">
            <v>0</v>
          </cell>
          <cell r="AC11">
            <v>0</v>
          </cell>
          <cell r="AD11">
            <v>0</v>
          </cell>
          <cell r="AE11">
            <v>0</v>
          </cell>
          <cell r="AF11">
            <v>0</v>
          </cell>
          <cell r="AG11">
            <v>0</v>
          </cell>
          <cell r="AI11">
            <v>118937</v>
          </cell>
          <cell r="AJ11" t="str">
            <v>Simon</v>
          </cell>
          <cell r="AK11" t="str">
            <v>Mulenga</v>
          </cell>
          <cell r="AL11" t="str">
            <v>Instruments Technician</v>
          </cell>
          <cell r="AM11">
            <v>0</v>
          </cell>
          <cell r="AN11">
            <v>0</v>
          </cell>
          <cell r="AO11">
            <v>0</v>
          </cell>
          <cell r="AP11">
            <v>0</v>
          </cell>
          <cell r="AQ11">
            <v>0</v>
          </cell>
          <cell r="AR11">
            <v>0</v>
          </cell>
          <cell r="AS11">
            <v>0</v>
          </cell>
          <cell r="AT11">
            <v>0</v>
          </cell>
          <cell r="AU11">
            <v>0</v>
          </cell>
          <cell r="AV11">
            <v>0</v>
          </cell>
          <cell r="AW11">
            <v>0</v>
          </cell>
          <cell r="AX11">
            <v>0</v>
          </cell>
        </row>
        <row r="12">
          <cell r="A12" t="str">
            <v>FXX32</v>
          </cell>
          <cell r="B12" t="str">
            <v>Vacancy</v>
          </cell>
          <cell r="C12" t="str">
            <v>Vacancy</v>
          </cell>
          <cell r="D12" t="str">
            <v>Laboratory Technologist</v>
          </cell>
          <cell r="E12">
            <v>0</v>
          </cell>
          <cell r="F12">
            <v>0</v>
          </cell>
          <cell r="G12">
            <v>0</v>
          </cell>
          <cell r="H12">
            <v>0</v>
          </cell>
          <cell r="I12">
            <v>0</v>
          </cell>
          <cell r="J12">
            <v>0</v>
          </cell>
          <cell r="K12">
            <v>0</v>
          </cell>
          <cell r="L12">
            <v>0</v>
          </cell>
          <cell r="M12">
            <v>0</v>
          </cell>
          <cell r="N12">
            <v>0</v>
          </cell>
          <cell r="O12">
            <v>0</v>
          </cell>
          <cell r="P12">
            <v>0</v>
          </cell>
          <cell r="R12" t="str">
            <v>Fxx32</v>
          </cell>
          <cell r="S12" t="str">
            <v>Vacancy</v>
          </cell>
          <cell r="T12" t="str">
            <v>Vacancy</v>
          </cell>
          <cell r="U12" t="str">
            <v>Laboratory Technologist</v>
          </cell>
          <cell r="V12">
            <v>0</v>
          </cell>
          <cell r="W12">
            <v>0</v>
          </cell>
          <cell r="X12">
            <v>0</v>
          </cell>
          <cell r="Y12">
            <v>0</v>
          </cell>
          <cell r="Z12">
            <v>0</v>
          </cell>
          <cell r="AA12">
            <v>0</v>
          </cell>
          <cell r="AB12">
            <v>0</v>
          </cell>
          <cell r="AC12">
            <v>0</v>
          </cell>
          <cell r="AD12">
            <v>0</v>
          </cell>
          <cell r="AE12">
            <v>0</v>
          </cell>
          <cell r="AF12">
            <v>0</v>
          </cell>
          <cell r="AG12">
            <v>0</v>
          </cell>
          <cell r="AI12" t="str">
            <v>FXX32</v>
          </cell>
          <cell r="AJ12" t="str">
            <v>Vacancy</v>
          </cell>
          <cell r="AK12" t="str">
            <v>Vacancy</v>
          </cell>
          <cell r="AL12" t="str">
            <v>Laboratory Technologist</v>
          </cell>
          <cell r="AM12">
            <v>0</v>
          </cell>
          <cell r="AN12">
            <v>0</v>
          </cell>
          <cell r="AO12">
            <v>0</v>
          </cell>
          <cell r="AP12">
            <v>0</v>
          </cell>
          <cell r="AQ12">
            <v>0</v>
          </cell>
          <cell r="AR12">
            <v>0</v>
          </cell>
          <cell r="AS12">
            <v>0</v>
          </cell>
          <cell r="AT12">
            <v>0</v>
          </cell>
          <cell r="AU12">
            <v>0</v>
          </cell>
          <cell r="AV12">
            <v>0</v>
          </cell>
          <cell r="AW12">
            <v>0</v>
          </cell>
          <cell r="AX12">
            <v>0</v>
          </cell>
        </row>
        <row r="13">
          <cell r="A13">
            <v>600655</v>
          </cell>
          <cell r="B13" t="str">
            <v>Kabika</v>
          </cell>
          <cell r="C13" t="str">
            <v>Mwala</v>
          </cell>
          <cell r="D13" t="str">
            <v>Estate Elect. Foreman</v>
          </cell>
          <cell r="E13">
            <v>0</v>
          </cell>
          <cell r="F13">
            <v>0</v>
          </cell>
          <cell r="G13">
            <v>0</v>
          </cell>
          <cell r="H13">
            <v>0</v>
          </cell>
          <cell r="I13">
            <v>0</v>
          </cell>
          <cell r="J13">
            <v>0</v>
          </cell>
          <cell r="K13">
            <v>0</v>
          </cell>
          <cell r="L13">
            <v>0</v>
          </cell>
          <cell r="M13">
            <v>0</v>
          </cell>
          <cell r="N13">
            <v>0</v>
          </cell>
          <cell r="O13">
            <v>0</v>
          </cell>
          <cell r="P13">
            <v>0</v>
          </cell>
          <cell r="R13">
            <v>600655</v>
          </cell>
          <cell r="S13" t="str">
            <v>Kabika</v>
          </cell>
          <cell r="T13" t="str">
            <v>Mwala</v>
          </cell>
          <cell r="U13" t="str">
            <v>Estate Elect. Foreman</v>
          </cell>
          <cell r="V13">
            <v>0</v>
          </cell>
          <cell r="W13">
            <v>0</v>
          </cell>
          <cell r="X13">
            <v>0</v>
          </cell>
          <cell r="Y13">
            <v>0</v>
          </cell>
          <cell r="Z13">
            <v>0</v>
          </cell>
          <cell r="AA13">
            <v>0</v>
          </cell>
          <cell r="AB13">
            <v>0</v>
          </cell>
          <cell r="AC13">
            <v>0</v>
          </cell>
          <cell r="AD13">
            <v>0</v>
          </cell>
          <cell r="AE13">
            <v>0</v>
          </cell>
          <cell r="AF13">
            <v>0</v>
          </cell>
          <cell r="AG13">
            <v>0</v>
          </cell>
          <cell r="AI13">
            <v>600655</v>
          </cell>
          <cell r="AJ13" t="str">
            <v>Kabika</v>
          </cell>
          <cell r="AK13" t="str">
            <v>Mwala</v>
          </cell>
          <cell r="AL13" t="str">
            <v>Estate Elect. Foreman</v>
          </cell>
          <cell r="AM13">
            <v>0</v>
          </cell>
          <cell r="AN13">
            <v>0</v>
          </cell>
          <cell r="AO13">
            <v>0</v>
          </cell>
          <cell r="AP13">
            <v>0</v>
          </cell>
          <cell r="AQ13">
            <v>0</v>
          </cell>
          <cell r="AR13">
            <v>0</v>
          </cell>
          <cell r="AS13">
            <v>0</v>
          </cell>
          <cell r="AT13">
            <v>0</v>
          </cell>
          <cell r="AU13">
            <v>0</v>
          </cell>
          <cell r="AV13">
            <v>0</v>
          </cell>
          <cell r="AW13">
            <v>0</v>
          </cell>
          <cell r="AX13">
            <v>0</v>
          </cell>
        </row>
        <row r="14">
          <cell r="A14">
            <v>600663</v>
          </cell>
          <cell r="B14" t="str">
            <v>Che</v>
          </cell>
          <cell r="C14" t="str">
            <v>Muntemba</v>
          </cell>
          <cell r="D14" t="str">
            <v>Factory Information Officer</v>
          </cell>
          <cell r="E14">
            <v>0</v>
          </cell>
          <cell r="F14">
            <v>0</v>
          </cell>
          <cell r="G14">
            <v>0</v>
          </cell>
          <cell r="H14">
            <v>0</v>
          </cell>
          <cell r="I14">
            <v>0</v>
          </cell>
          <cell r="J14">
            <v>0</v>
          </cell>
          <cell r="K14">
            <v>0</v>
          </cell>
          <cell r="L14">
            <v>0</v>
          </cell>
          <cell r="M14">
            <v>0</v>
          </cell>
          <cell r="N14">
            <v>0</v>
          </cell>
          <cell r="O14">
            <v>0</v>
          </cell>
          <cell r="P14">
            <v>0</v>
          </cell>
          <cell r="R14">
            <v>600663</v>
          </cell>
          <cell r="S14" t="str">
            <v>Che</v>
          </cell>
          <cell r="T14" t="str">
            <v>Muntemba</v>
          </cell>
          <cell r="U14" t="str">
            <v>Factory Information Officer</v>
          </cell>
          <cell r="V14">
            <v>0</v>
          </cell>
          <cell r="W14">
            <v>0</v>
          </cell>
          <cell r="X14">
            <v>0</v>
          </cell>
          <cell r="Y14">
            <v>0</v>
          </cell>
          <cell r="Z14">
            <v>0</v>
          </cell>
          <cell r="AA14">
            <v>0</v>
          </cell>
          <cell r="AB14">
            <v>0</v>
          </cell>
          <cell r="AC14">
            <v>0</v>
          </cell>
          <cell r="AD14">
            <v>0</v>
          </cell>
          <cell r="AE14">
            <v>0</v>
          </cell>
          <cell r="AF14">
            <v>0</v>
          </cell>
          <cell r="AG14">
            <v>0</v>
          </cell>
          <cell r="AI14">
            <v>600663</v>
          </cell>
          <cell r="AJ14" t="str">
            <v>Che</v>
          </cell>
          <cell r="AK14" t="str">
            <v>Muntemba</v>
          </cell>
          <cell r="AL14" t="str">
            <v>Factory Information Officer</v>
          </cell>
          <cell r="AM14">
            <v>0</v>
          </cell>
          <cell r="AN14">
            <v>0</v>
          </cell>
          <cell r="AO14">
            <v>0</v>
          </cell>
          <cell r="AP14">
            <v>0</v>
          </cell>
          <cell r="AQ14">
            <v>0</v>
          </cell>
          <cell r="AR14">
            <v>0</v>
          </cell>
          <cell r="AS14">
            <v>0</v>
          </cell>
          <cell r="AT14">
            <v>0</v>
          </cell>
          <cell r="AU14">
            <v>0</v>
          </cell>
          <cell r="AV14">
            <v>0</v>
          </cell>
          <cell r="AW14">
            <v>0</v>
          </cell>
          <cell r="AX14">
            <v>0</v>
          </cell>
        </row>
        <row r="15">
          <cell r="A15">
            <v>600715</v>
          </cell>
          <cell r="B15" t="str">
            <v>Kenneth</v>
          </cell>
          <cell r="C15" t="str">
            <v>Munthali</v>
          </cell>
          <cell r="D15" t="str">
            <v>Building Maint.Foreman</v>
          </cell>
          <cell r="E15">
            <v>0</v>
          </cell>
          <cell r="F15">
            <v>0</v>
          </cell>
          <cell r="G15">
            <v>0</v>
          </cell>
          <cell r="H15">
            <v>0</v>
          </cell>
          <cell r="I15">
            <v>0</v>
          </cell>
          <cell r="J15">
            <v>0</v>
          </cell>
          <cell r="K15">
            <v>0</v>
          </cell>
          <cell r="L15">
            <v>0</v>
          </cell>
          <cell r="M15">
            <v>0</v>
          </cell>
          <cell r="N15">
            <v>0</v>
          </cell>
          <cell r="O15">
            <v>0</v>
          </cell>
          <cell r="P15">
            <v>0</v>
          </cell>
          <cell r="R15">
            <v>600715</v>
          </cell>
          <cell r="S15" t="str">
            <v>Kenneth</v>
          </cell>
          <cell r="T15" t="str">
            <v>Munthali</v>
          </cell>
          <cell r="U15" t="str">
            <v>Building Maint.Foreman</v>
          </cell>
          <cell r="V15">
            <v>0</v>
          </cell>
          <cell r="W15">
            <v>0</v>
          </cell>
          <cell r="X15">
            <v>0</v>
          </cell>
          <cell r="Y15">
            <v>0</v>
          </cell>
          <cell r="Z15">
            <v>0</v>
          </cell>
          <cell r="AA15">
            <v>0</v>
          </cell>
          <cell r="AB15">
            <v>0</v>
          </cell>
          <cell r="AC15">
            <v>0</v>
          </cell>
          <cell r="AD15">
            <v>0</v>
          </cell>
          <cell r="AE15">
            <v>0</v>
          </cell>
          <cell r="AF15">
            <v>0</v>
          </cell>
          <cell r="AG15">
            <v>0</v>
          </cell>
          <cell r="AI15">
            <v>600715</v>
          </cell>
          <cell r="AJ15" t="str">
            <v>Kenneth</v>
          </cell>
          <cell r="AK15" t="str">
            <v>Munthali</v>
          </cell>
          <cell r="AL15" t="str">
            <v>Building Maint.Foreman</v>
          </cell>
          <cell r="AM15">
            <v>0</v>
          </cell>
          <cell r="AN15">
            <v>0</v>
          </cell>
          <cell r="AO15">
            <v>0</v>
          </cell>
          <cell r="AP15">
            <v>0</v>
          </cell>
          <cell r="AQ15">
            <v>0</v>
          </cell>
          <cell r="AR15">
            <v>0</v>
          </cell>
          <cell r="AS15">
            <v>0</v>
          </cell>
          <cell r="AT15">
            <v>0</v>
          </cell>
          <cell r="AU15">
            <v>0</v>
          </cell>
          <cell r="AV15">
            <v>0</v>
          </cell>
          <cell r="AW15">
            <v>0</v>
          </cell>
          <cell r="AX15">
            <v>0</v>
          </cell>
        </row>
        <row r="16">
          <cell r="A16">
            <v>820246</v>
          </cell>
          <cell r="B16" t="str">
            <v>Celestine</v>
          </cell>
          <cell r="C16" t="str">
            <v>Malambo</v>
          </cell>
          <cell r="D16" t="str">
            <v>Crystallisation Supervisor</v>
          </cell>
          <cell r="E16">
            <v>0</v>
          </cell>
          <cell r="F16">
            <v>0</v>
          </cell>
          <cell r="G16">
            <v>0</v>
          </cell>
          <cell r="H16">
            <v>0</v>
          </cell>
          <cell r="I16">
            <v>0</v>
          </cell>
          <cell r="J16">
            <v>0</v>
          </cell>
          <cell r="K16">
            <v>0</v>
          </cell>
          <cell r="L16">
            <v>0</v>
          </cell>
          <cell r="M16">
            <v>0</v>
          </cell>
          <cell r="N16">
            <v>0</v>
          </cell>
          <cell r="O16">
            <v>0</v>
          </cell>
          <cell r="P16">
            <v>0</v>
          </cell>
          <cell r="R16">
            <v>820246</v>
          </cell>
          <cell r="S16" t="str">
            <v>Celestine</v>
          </cell>
          <cell r="T16" t="str">
            <v>Malambo</v>
          </cell>
          <cell r="U16" t="str">
            <v>Crystallisation Supervisor</v>
          </cell>
          <cell r="V16">
            <v>0</v>
          </cell>
          <cell r="W16">
            <v>0</v>
          </cell>
          <cell r="X16">
            <v>0</v>
          </cell>
          <cell r="Y16">
            <v>0</v>
          </cell>
          <cell r="Z16">
            <v>0</v>
          </cell>
          <cell r="AA16">
            <v>0</v>
          </cell>
          <cell r="AB16">
            <v>0</v>
          </cell>
          <cell r="AC16">
            <v>0</v>
          </cell>
          <cell r="AD16">
            <v>0</v>
          </cell>
          <cell r="AE16">
            <v>0</v>
          </cell>
          <cell r="AF16">
            <v>0</v>
          </cell>
          <cell r="AG16">
            <v>0</v>
          </cell>
          <cell r="AI16">
            <v>820246</v>
          </cell>
          <cell r="AJ16" t="str">
            <v>Celestine</v>
          </cell>
          <cell r="AK16" t="str">
            <v>Malambo</v>
          </cell>
          <cell r="AL16" t="str">
            <v>Crystallisation Supervisor</v>
          </cell>
          <cell r="AM16">
            <v>0</v>
          </cell>
          <cell r="AN16">
            <v>0</v>
          </cell>
          <cell r="AO16">
            <v>0</v>
          </cell>
          <cell r="AP16">
            <v>0</v>
          </cell>
          <cell r="AQ16">
            <v>0</v>
          </cell>
          <cell r="AR16">
            <v>0</v>
          </cell>
          <cell r="AS16">
            <v>0</v>
          </cell>
          <cell r="AT16">
            <v>0</v>
          </cell>
          <cell r="AU16">
            <v>0</v>
          </cell>
          <cell r="AV16">
            <v>0</v>
          </cell>
          <cell r="AW16">
            <v>0</v>
          </cell>
          <cell r="AX16">
            <v>0</v>
          </cell>
        </row>
        <row r="17">
          <cell r="A17">
            <v>503</v>
          </cell>
          <cell r="B17" t="str">
            <v>Vacant</v>
          </cell>
          <cell r="C17" t="str">
            <v>Vacant</v>
          </cell>
          <cell r="D17" t="str">
            <v>Production Trainig Advisor</v>
          </cell>
          <cell r="E17">
            <v>0</v>
          </cell>
          <cell r="F17">
            <v>0</v>
          </cell>
          <cell r="G17">
            <v>0</v>
          </cell>
          <cell r="H17">
            <v>0</v>
          </cell>
          <cell r="I17">
            <v>0</v>
          </cell>
          <cell r="J17">
            <v>0</v>
          </cell>
          <cell r="K17">
            <v>0</v>
          </cell>
          <cell r="L17">
            <v>0</v>
          </cell>
          <cell r="M17">
            <v>0</v>
          </cell>
          <cell r="N17">
            <v>0</v>
          </cell>
          <cell r="O17">
            <v>0</v>
          </cell>
          <cell r="P17">
            <v>0</v>
          </cell>
          <cell r="R17">
            <v>503</v>
          </cell>
          <cell r="S17" t="str">
            <v>Vacant</v>
          </cell>
          <cell r="T17" t="str">
            <v>Vacant</v>
          </cell>
          <cell r="U17" t="str">
            <v>Production Trainig Advisor</v>
          </cell>
          <cell r="V17">
            <v>0</v>
          </cell>
          <cell r="W17">
            <v>0</v>
          </cell>
          <cell r="X17">
            <v>0</v>
          </cell>
          <cell r="Y17">
            <v>0</v>
          </cell>
          <cell r="Z17">
            <v>0</v>
          </cell>
          <cell r="AA17">
            <v>0</v>
          </cell>
          <cell r="AB17">
            <v>0</v>
          </cell>
          <cell r="AC17">
            <v>0</v>
          </cell>
          <cell r="AD17">
            <v>0</v>
          </cell>
          <cell r="AE17">
            <v>0</v>
          </cell>
          <cell r="AF17">
            <v>0</v>
          </cell>
          <cell r="AG17">
            <v>0</v>
          </cell>
          <cell r="AI17">
            <v>503</v>
          </cell>
          <cell r="AJ17" t="str">
            <v>Vacant</v>
          </cell>
          <cell r="AK17" t="str">
            <v>Vacant</v>
          </cell>
          <cell r="AL17" t="str">
            <v>Production Trainig Advisor</v>
          </cell>
          <cell r="AM17">
            <v>0</v>
          </cell>
          <cell r="AN17">
            <v>0</v>
          </cell>
          <cell r="AO17">
            <v>0</v>
          </cell>
          <cell r="AP17">
            <v>0</v>
          </cell>
          <cell r="AQ17">
            <v>0</v>
          </cell>
          <cell r="AR17">
            <v>0</v>
          </cell>
          <cell r="AS17">
            <v>0</v>
          </cell>
          <cell r="AT17">
            <v>0</v>
          </cell>
          <cell r="AU17">
            <v>0</v>
          </cell>
          <cell r="AV17">
            <v>0</v>
          </cell>
          <cell r="AW17">
            <v>0</v>
          </cell>
          <cell r="AX17">
            <v>0</v>
          </cell>
        </row>
        <row r="18">
          <cell r="A18">
            <v>822776</v>
          </cell>
          <cell r="B18" t="str">
            <v>C C</v>
          </cell>
          <cell r="C18" t="str">
            <v>Kasonde</v>
          </cell>
          <cell r="D18" t="str">
            <v>Radios and Office Equipt Tech</v>
          </cell>
          <cell r="E18">
            <v>0</v>
          </cell>
          <cell r="F18">
            <v>0</v>
          </cell>
          <cell r="G18">
            <v>0</v>
          </cell>
          <cell r="H18">
            <v>8</v>
          </cell>
          <cell r="I18">
            <v>8</v>
          </cell>
          <cell r="J18">
            <v>8</v>
          </cell>
          <cell r="K18">
            <v>8</v>
          </cell>
          <cell r="L18">
            <v>8</v>
          </cell>
          <cell r="M18">
            <v>8</v>
          </cell>
          <cell r="N18">
            <v>8</v>
          </cell>
          <cell r="O18">
            <v>8</v>
          </cell>
          <cell r="P18">
            <v>8</v>
          </cell>
          <cell r="R18">
            <v>822776</v>
          </cell>
          <cell r="S18" t="str">
            <v>C C</v>
          </cell>
          <cell r="T18" t="str">
            <v>Kasonde</v>
          </cell>
          <cell r="U18" t="str">
            <v>Radios and Office Equipt Tech</v>
          </cell>
          <cell r="V18">
            <v>0</v>
          </cell>
          <cell r="W18">
            <v>0</v>
          </cell>
          <cell r="X18">
            <v>0</v>
          </cell>
          <cell r="Y18">
            <v>6</v>
          </cell>
          <cell r="Z18">
            <v>6</v>
          </cell>
          <cell r="AA18">
            <v>6</v>
          </cell>
          <cell r="AB18">
            <v>6</v>
          </cell>
          <cell r="AC18">
            <v>6</v>
          </cell>
          <cell r="AD18">
            <v>6</v>
          </cell>
          <cell r="AE18">
            <v>6</v>
          </cell>
          <cell r="AF18">
            <v>6</v>
          </cell>
          <cell r="AG18">
            <v>6</v>
          </cell>
          <cell r="AI18">
            <v>822776</v>
          </cell>
          <cell r="AJ18" t="str">
            <v>C C</v>
          </cell>
          <cell r="AK18" t="str">
            <v>Kasonde</v>
          </cell>
          <cell r="AL18" t="str">
            <v>Radios and Office Equipt Tech</v>
          </cell>
          <cell r="AM18">
            <v>0</v>
          </cell>
          <cell r="AN18">
            <v>0</v>
          </cell>
          <cell r="AO18">
            <v>0</v>
          </cell>
          <cell r="AP18">
            <v>0</v>
          </cell>
          <cell r="AQ18">
            <v>0</v>
          </cell>
          <cell r="AR18">
            <v>0</v>
          </cell>
          <cell r="AS18">
            <v>0</v>
          </cell>
          <cell r="AT18">
            <v>0</v>
          </cell>
          <cell r="AU18">
            <v>0</v>
          </cell>
          <cell r="AV18">
            <v>0</v>
          </cell>
          <cell r="AW18">
            <v>0</v>
          </cell>
          <cell r="AX18">
            <v>0</v>
          </cell>
        </row>
        <row r="19">
          <cell r="A19">
            <v>549</v>
          </cell>
          <cell r="B19" t="str">
            <v>Henry</v>
          </cell>
          <cell r="C19" t="str">
            <v>Kalubi</v>
          </cell>
          <cell r="D19" t="str">
            <v>Cane Testing Serv Manager</v>
          </cell>
          <cell r="E19">
            <v>0</v>
          </cell>
          <cell r="F19">
            <v>0</v>
          </cell>
          <cell r="G19">
            <v>0</v>
          </cell>
          <cell r="H19">
            <v>0</v>
          </cell>
          <cell r="I19">
            <v>0</v>
          </cell>
          <cell r="J19">
            <v>0</v>
          </cell>
          <cell r="K19">
            <v>0</v>
          </cell>
          <cell r="L19">
            <v>0</v>
          </cell>
          <cell r="M19">
            <v>0</v>
          </cell>
          <cell r="N19">
            <v>0</v>
          </cell>
          <cell r="O19">
            <v>0</v>
          </cell>
          <cell r="P19">
            <v>0</v>
          </cell>
          <cell r="R19">
            <v>549</v>
          </cell>
          <cell r="S19" t="str">
            <v>Henry</v>
          </cell>
          <cell r="T19" t="str">
            <v>Kalubi</v>
          </cell>
          <cell r="U19" t="str">
            <v>Cane Testing Serv Manager</v>
          </cell>
          <cell r="V19">
            <v>0</v>
          </cell>
          <cell r="W19">
            <v>0</v>
          </cell>
          <cell r="X19">
            <v>0</v>
          </cell>
          <cell r="Y19">
            <v>0</v>
          </cell>
          <cell r="Z19">
            <v>0</v>
          </cell>
          <cell r="AA19">
            <v>0</v>
          </cell>
          <cell r="AB19">
            <v>0</v>
          </cell>
          <cell r="AC19">
            <v>0</v>
          </cell>
          <cell r="AD19">
            <v>0</v>
          </cell>
          <cell r="AE19">
            <v>0</v>
          </cell>
          <cell r="AF19">
            <v>0</v>
          </cell>
          <cell r="AG19">
            <v>0</v>
          </cell>
          <cell r="AI19">
            <v>549</v>
          </cell>
          <cell r="AJ19" t="str">
            <v>Henry</v>
          </cell>
          <cell r="AK19" t="str">
            <v>Kalubi</v>
          </cell>
          <cell r="AL19" t="str">
            <v>Cane Testing Serv Manager</v>
          </cell>
          <cell r="AM19">
            <v>0</v>
          </cell>
          <cell r="AN19">
            <v>0</v>
          </cell>
          <cell r="AO19">
            <v>0</v>
          </cell>
          <cell r="AP19">
            <v>0</v>
          </cell>
          <cell r="AQ19">
            <v>0</v>
          </cell>
          <cell r="AR19">
            <v>0</v>
          </cell>
          <cell r="AS19">
            <v>0</v>
          </cell>
          <cell r="AT19">
            <v>0</v>
          </cell>
          <cell r="AU19">
            <v>0</v>
          </cell>
          <cell r="AV19">
            <v>0</v>
          </cell>
          <cell r="AW19">
            <v>0</v>
          </cell>
          <cell r="AX19">
            <v>0</v>
          </cell>
        </row>
        <row r="20">
          <cell r="A20">
            <v>560</v>
          </cell>
          <cell r="B20" t="str">
            <v>Arthur C.</v>
          </cell>
          <cell r="C20" t="str">
            <v>Chilala</v>
          </cell>
          <cell r="D20" t="str">
            <v>Packing Mech.Engineer</v>
          </cell>
          <cell r="E20">
            <v>0</v>
          </cell>
          <cell r="F20">
            <v>0</v>
          </cell>
          <cell r="G20">
            <v>0</v>
          </cell>
          <cell r="H20">
            <v>0</v>
          </cell>
          <cell r="I20">
            <v>0</v>
          </cell>
          <cell r="J20">
            <v>0</v>
          </cell>
          <cell r="K20">
            <v>0</v>
          </cell>
          <cell r="L20">
            <v>0</v>
          </cell>
          <cell r="M20">
            <v>0</v>
          </cell>
          <cell r="N20">
            <v>0</v>
          </cell>
          <cell r="O20">
            <v>0</v>
          </cell>
          <cell r="P20">
            <v>0</v>
          </cell>
          <cell r="R20">
            <v>560</v>
          </cell>
          <cell r="S20" t="str">
            <v>Arthur C.</v>
          </cell>
          <cell r="T20" t="str">
            <v>Chilala</v>
          </cell>
          <cell r="U20" t="str">
            <v>Packing Mech.Engineer</v>
          </cell>
          <cell r="V20">
            <v>0</v>
          </cell>
          <cell r="W20">
            <v>0</v>
          </cell>
          <cell r="X20">
            <v>0</v>
          </cell>
          <cell r="Y20">
            <v>0</v>
          </cell>
          <cell r="Z20">
            <v>0</v>
          </cell>
          <cell r="AA20">
            <v>0</v>
          </cell>
          <cell r="AB20">
            <v>0</v>
          </cell>
          <cell r="AC20">
            <v>0</v>
          </cell>
          <cell r="AD20">
            <v>0</v>
          </cell>
          <cell r="AE20">
            <v>0</v>
          </cell>
          <cell r="AF20">
            <v>0</v>
          </cell>
          <cell r="AG20">
            <v>0</v>
          </cell>
          <cell r="AI20">
            <v>560</v>
          </cell>
          <cell r="AJ20" t="str">
            <v>Arthur C.</v>
          </cell>
          <cell r="AK20" t="str">
            <v>Chilala</v>
          </cell>
          <cell r="AL20" t="str">
            <v>Packing Mech.Engineer</v>
          </cell>
          <cell r="AM20">
            <v>0</v>
          </cell>
          <cell r="AN20">
            <v>0</v>
          </cell>
          <cell r="AO20">
            <v>0</v>
          </cell>
          <cell r="AP20">
            <v>0</v>
          </cell>
          <cell r="AQ20">
            <v>0</v>
          </cell>
          <cell r="AR20">
            <v>0</v>
          </cell>
          <cell r="AS20">
            <v>0</v>
          </cell>
          <cell r="AT20">
            <v>0</v>
          </cell>
          <cell r="AU20">
            <v>0</v>
          </cell>
          <cell r="AV20">
            <v>0</v>
          </cell>
          <cell r="AW20">
            <v>0</v>
          </cell>
          <cell r="AX20">
            <v>0</v>
          </cell>
        </row>
        <row r="21">
          <cell r="A21">
            <v>562</v>
          </cell>
          <cell r="B21" t="str">
            <v>Cheelo Paston</v>
          </cell>
          <cell r="C21" t="str">
            <v>Moonga</v>
          </cell>
          <cell r="D21" t="str">
            <v>Elec.Superint.Mills &amp;Boilers</v>
          </cell>
          <cell r="E21">
            <v>0</v>
          </cell>
          <cell r="F21">
            <v>0</v>
          </cell>
          <cell r="G21">
            <v>0</v>
          </cell>
          <cell r="H21">
            <v>0</v>
          </cell>
          <cell r="I21">
            <v>0</v>
          </cell>
          <cell r="J21">
            <v>0</v>
          </cell>
          <cell r="K21">
            <v>0</v>
          </cell>
          <cell r="L21">
            <v>0</v>
          </cell>
          <cell r="M21">
            <v>0</v>
          </cell>
          <cell r="N21">
            <v>0</v>
          </cell>
          <cell r="O21">
            <v>0</v>
          </cell>
          <cell r="P21">
            <v>0</v>
          </cell>
          <cell r="R21">
            <v>562</v>
          </cell>
          <cell r="S21" t="str">
            <v>Cheelo Paston</v>
          </cell>
          <cell r="T21" t="str">
            <v>Moonga</v>
          </cell>
          <cell r="U21" t="str">
            <v>Elec.Superint.Mills &amp;Boilers</v>
          </cell>
          <cell r="V21">
            <v>0</v>
          </cell>
          <cell r="W21">
            <v>0</v>
          </cell>
          <cell r="X21">
            <v>0</v>
          </cell>
          <cell r="Y21">
            <v>0</v>
          </cell>
          <cell r="Z21">
            <v>0</v>
          </cell>
          <cell r="AA21">
            <v>0</v>
          </cell>
          <cell r="AB21">
            <v>0</v>
          </cell>
          <cell r="AC21">
            <v>0</v>
          </cell>
          <cell r="AD21">
            <v>0</v>
          </cell>
          <cell r="AE21">
            <v>0</v>
          </cell>
          <cell r="AF21">
            <v>0</v>
          </cell>
          <cell r="AG21">
            <v>0</v>
          </cell>
          <cell r="AI21">
            <v>562</v>
          </cell>
          <cell r="AJ21" t="str">
            <v>Cheelo Paston</v>
          </cell>
          <cell r="AK21" t="str">
            <v>Moonga</v>
          </cell>
          <cell r="AL21" t="str">
            <v>Elec.Superint.Mills &amp;Boilers</v>
          </cell>
          <cell r="AM21">
            <v>0</v>
          </cell>
          <cell r="AN21">
            <v>0</v>
          </cell>
          <cell r="AO21">
            <v>0</v>
          </cell>
          <cell r="AP21">
            <v>0</v>
          </cell>
          <cell r="AQ21">
            <v>0</v>
          </cell>
          <cell r="AR21">
            <v>0</v>
          </cell>
          <cell r="AS21">
            <v>0</v>
          </cell>
          <cell r="AT21">
            <v>0</v>
          </cell>
          <cell r="AU21">
            <v>0</v>
          </cell>
          <cell r="AV21">
            <v>0</v>
          </cell>
          <cell r="AW21">
            <v>0</v>
          </cell>
          <cell r="AX21">
            <v>0</v>
          </cell>
        </row>
        <row r="22">
          <cell r="A22">
            <v>590</v>
          </cell>
          <cell r="B22" t="str">
            <v>Kenny P.</v>
          </cell>
          <cell r="C22" t="str">
            <v>Theo</v>
          </cell>
          <cell r="D22" t="str">
            <v>Planing Officer</v>
          </cell>
          <cell r="E22">
            <v>0</v>
          </cell>
          <cell r="F22">
            <v>0</v>
          </cell>
          <cell r="G22">
            <v>0</v>
          </cell>
          <cell r="H22">
            <v>0</v>
          </cell>
          <cell r="I22">
            <v>0</v>
          </cell>
          <cell r="J22">
            <v>0</v>
          </cell>
          <cell r="K22">
            <v>0</v>
          </cell>
          <cell r="L22">
            <v>0</v>
          </cell>
          <cell r="M22">
            <v>0</v>
          </cell>
          <cell r="N22">
            <v>0</v>
          </cell>
          <cell r="O22">
            <v>0</v>
          </cell>
          <cell r="P22">
            <v>0</v>
          </cell>
          <cell r="R22">
            <v>590</v>
          </cell>
          <cell r="S22" t="str">
            <v>Kenny P.</v>
          </cell>
          <cell r="T22" t="str">
            <v>Theo</v>
          </cell>
          <cell r="U22" t="str">
            <v>Planing Officer</v>
          </cell>
          <cell r="V22">
            <v>0</v>
          </cell>
          <cell r="W22">
            <v>0</v>
          </cell>
          <cell r="X22">
            <v>0</v>
          </cell>
          <cell r="Y22">
            <v>0</v>
          </cell>
          <cell r="Z22">
            <v>0</v>
          </cell>
          <cell r="AA22">
            <v>0</v>
          </cell>
          <cell r="AB22">
            <v>0</v>
          </cell>
          <cell r="AC22">
            <v>0</v>
          </cell>
          <cell r="AD22">
            <v>0</v>
          </cell>
          <cell r="AE22">
            <v>0</v>
          </cell>
          <cell r="AF22">
            <v>0</v>
          </cell>
          <cell r="AG22">
            <v>0</v>
          </cell>
          <cell r="AI22">
            <v>590</v>
          </cell>
          <cell r="AJ22" t="str">
            <v>Kenny P.</v>
          </cell>
          <cell r="AK22" t="str">
            <v>Theo</v>
          </cell>
          <cell r="AL22" t="str">
            <v>Planing Officer</v>
          </cell>
          <cell r="AM22">
            <v>0</v>
          </cell>
          <cell r="AN22">
            <v>0</v>
          </cell>
          <cell r="AO22">
            <v>0</v>
          </cell>
          <cell r="AP22">
            <v>0</v>
          </cell>
          <cell r="AQ22">
            <v>0</v>
          </cell>
          <cell r="AR22">
            <v>0</v>
          </cell>
          <cell r="AS22">
            <v>0</v>
          </cell>
          <cell r="AT22">
            <v>0</v>
          </cell>
          <cell r="AU22">
            <v>0</v>
          </cell>
          <cell r="AV22">
            <v>0</v>
          </cell>
          <cell r="AW22">
            <v>0</v>
          </cell>
          <cell r="AX22">
            <v>0</v>
          </cell>
        </row>
        <row r="23">
          <cell r="A23">
            <v>692</v>
          </cell>
          <cell r="B23" t="str">
            <v>Joseph M.</v>
          </cell>
          <cell r="C23" t="str">
            <v>Mwanza</v>
          </cell>
          <cell r="D23" t="str">
            <v>Process &amp; Packing Eng.</v>
          </cell>
          <cell r="E23">
            <v>0</v>
          </cell>
          <cell r="F23">
            <v>0</v>
          </cell>
          <cell r="G23">
            <v>0</v>
          </cell>
          <cell r="H23">
            <v>0</v>
          </cell>
          <cell r="I23">
            <v>0</v>
          </cell>
          <cell r="J23">
            <v>0</v>
          </cell>
          <cell r="K23">
            <v>0</v>
          </cell>
          <cell r="L23">
            <v>0</v>
          </cell>
          <cell r="M23">
            <v>0</v>
          </cell>
          <cell r="N23">
            <v>0</v>
          </cell>
          <cell r="O23">
            <v>0</v>
          </cell>
          <cell r="P23">
            <v>0</v>
          </cell>
          <cell r="R23">
            <v>692</v>
          </cell>
          <cell r="S23" t="str">
            <v>Joseph M.</v>
          </cell>
          <cell r="T23" t="str">
            <v>Mwanza</v>
          </cell>
          <cell r="U23" t="str">
            <v>Process &amp; Packing Eng.</v>
          </cell>
          <cell r="V23">
            <v>0</v>
          </cell>
          <cell r="W23">
            <v>0</v>
          </cell>
          <cell r="X23">
            <v>0</v>
          </cell>
          <cell r="Y23">
            <v>0</v>
          </cell>
          <cell r="Z23">
            <v>0</v>
          </cell>
          <cell r="AA23">
            <v>0</v>
          </cell>
          <cell r="AB23">
            <v>0</v>
          </cell>
          <cell r="AC23">
            <v>0</v>
          </cell>
          <cell r="AD23">
            <v>0</v>
          </cell>
          <cell r="AE23">
            <v>0</v>
          </cell>
          <cell r="AF23">
            <v>0</v>
          </cell>
          <cell r="AG23">
            <v>0</v>
          </cell>
          <cell r="AI23">
            <v>692</v>
          </cell>
          <cell r="AJ23" t="str">
            <v>Joseph M.</v>
          </cell>
          <cell r="AK23" t="str">
            <v>Mwanza</v>
          </cell>
          <cell r="AL23" t="str">
            <v>Process &amp; Packing Eng.</v>
          </cell>
          <cell r="AM23">
            <v>0</v>
          </cell>
          <cell r="AN23">
            <v>0</v>
          </cell>
          <cell r="AO23">
            <v>0</v>
          </cell>
          <cell r="AP23">
            <v>0</v>
          </cell>
          <cell r="AQ23">
            <v>0</v>
          </cell>
          <cell r="AR23">
            <v>0</v>
          </cell>
          <cell r="AS23">
            <v>0</v>
          </cell>
          <cell r="AT23">
            <v>0</v>
          </cell>
          <cell r="AU23">
            <v>0</v>
          </cell>
          <cell r="AV23">
            <v>0</v>
          </cell>
          <cell r="AW23">
            <v>0</v>
          </cell>
          <cell r="AX23">
            <v>0</v>
          </cell>
        </row>
        <row r="24">
          <cell r="A24">
            <v>1054</v>
          </cell>
          <cell r="B24" t="str">
            <v>Rodger M.</v>
          </cell>
          <cell r="C24" t="str">
            <v>Visuwa</v>
          </cell>
          <cell r="D24" t="str">
            <v>Process Manager</v>
          </cell>
          <cell r="E24">
            <v>0</v>
          </cell>
          <cell r="F24">
            <v>0</v>
          </cell>
          <cell r="G24">
            <v>0</v>
          </cell>
          <cell r="H24">
            <v>0</v>
          </cell>
          <cell r="I24">
            <v>0</v>
          </cell>
          <cell r="J24">
            <v>0</v>
          </cell>
          <cell r="K24">
            <v>0</v>
          </cell>
          <cell r="L24">
            <v>0</v>
          </cell>
          <cell r="M24">
            <v>0</v>
          </cell>
          <cell r="N24">
            <v>0</v>
          </cell>
          <cell r="O24">
            <v>0</v>
          </cell>
          <cell r="P24">
            <v>0</v>
          </cell>
          <cell r="R24">
            <v>1054</v>
          </cell>
          <cell r="S24" t="str">
            <v>Rodger M.</v>
          </cell>
          <cell r="T24" t="str">
            <v>Visuwa</v>
          </cell>
          <cell r="U24" t="str">
            <v>Process Manager</v>
          </cell>
          <cell r="V24">
            <v>0</v>
          </cell>
          <cell r="W24">
            <v>0</v>
          </cell>
          <cell r="X24">
            <v>0</v>
          </cell>
          <cell r="Y24">
            <v>0</v>
          </cell>
          <cell r="Z24">
            <v>0</v>
          </cell>
          <cell r="AA24">
            <v>0</v>
          </cell>
          <cell r="AB24">
            <v>0</v>
          </cell>
          <cell r="AC24">
            <v>0</v>
          </cell>
          <cell r="AD24">
            <v>0</v>
          </cell>
          <cell r="AE24">
            <v>0</v>
          </cell>
          <cell r="AF24">
            <v>0</v>
          </cell>
          <cell r="AG24">
            <v>0</v>
          </cell>
          <cell r="AI24">
            <v>1054</v>
          </cell>
          <cell r="AJ24" t="str">
            <v>Rodger M.</v>
          </cell>
          <cell r="AK24" t="str">
            <v>Visuwa</v>
          </cell>
          <cell r="AL24" t="str">
            <v>Process Manager</v>
          </cell>
          <cell r="AM24">
            <v>0</v>
          </cell>
          <cell r="AN24">
            <v>0</v>
          </cell>
          <cell r="AO24">
            <v>0</v>
          </cell>
          <cell r="AP24">
            <v>0</v>
          </cell>
          <cell r="AQ24">
            <v>0</v>
          </cell>
          <cell r="AR24">
            <v>0</v>
          </cell>
          <cell r="AS24">
            <v>0</v>
          </cell>
          <cell r="AT24">
            <v>0</v>
          </cell>
          <cell r="AU24">
            <v>0</v>
          </cell>
          <cell r="AV24">
            <v>0</v>
          </cell>
          <cell r="AW24">
            <v>0</v>
          </cell>
          <cell r="AX24">
            <v>0</v>
          </cell>
        </row>
        <row r="25">
          <cell r="A25" t="str">
            <v>FXX33</v>
          </cell>
          <cell r="B25" t="str">
            <v>Vacancy</v>
          </cell>
          <cell r="C25" t="str">
            <v>Vacancy</v>
          </cell>
          <cell r="D25" t="str">
            <v>Mechanical Technician</v>
          </cell>
          <cell r="E25">
            <v>12</v>
          </cell>
          <cell r="F25">
            <v>12</v>
          </cell>
          <cell r="G25">
            <v>12</v>
          </cell>
          <cell r="H25">
            <v>12</v>
          </cell>
          <cell r="I25">
            <v>12</v>
          </cell>
          <cell r="J25">
            <v>12</v>
          </cell>
          <cell r="K25">
            <v>12</v>
          </cell>
          <cell r="L25">
            <v>12</v>
          </cell>
          <cell r="M25">
            <v>12</v>
          </cell>
          <cell r="N25">
            <v>12</v>
          </cell>
          <cell r="O25">
            <v>12</v>
          </cell>
          <cell r="P25">
            <v>12</v>
          </cell>
          <cell r="R25" t="str">
            <v>FXX33</v>
          </cell>
          <cell r="S25" t="str">
            <v>Vacancy</v>
          </cell>
          <cell r="T25" t="str">
            <v>Vacancy</v>
          </cell>
          <cell r="U25" t="str">
            <v>Mechanical Technician</v>
          </cell>
          <cell r="V25">
            <v>6</v>
          </cell>
          <cell r="W25">
            <v>6</v>
          </cell>
          <cell r="X25">
            <v>6</v>
          </cell>
          <cell r="Y25">
            <v>6</v>
          </cell>
          <cell r="Z25">
            <v>6</v>
          </cell>
          <cell r="AA25">
            <v>6</v>
          </cell>
          <cell r="AB25">
            <v>6</v>
          </cell>
          <cell r="AC25">
            <v>6</v>
          </cell>
          <cell r="AD25">
            <v>6</v>
          </cell>
          <cell r="AE25">
            <v>6</v>
          </cell>
          <cell r="AF25">
            <v>6</v>
          </cell>
          <cell r="AG25">
            <v>6</v>
          </cell>
          <cell r="AI25" t="str">
            <v>FXX33</v>
          </cell>
          <cell r="AJ25" t="str">
            <v>Vacancy</v>
          </cell>
          <cell r="AK25" t="str">
            <v>Vacancy</v>
          </cell>
          <cell r="AL25" t="str">
            <v>Mechanical Technician</v>
          </cell>
          <cell r="AM25">
            <v>0</v>
          </cell>
          <cell r="AN25">
            <v>0</v>
          </cell>
          <cell r="AO25">
            <v>0</v>
          </cell>
          <cell r="AP25">
            <v>0</v>
          </cell>
          <cell r="AQ25">
            <v>0</v>
          </cell>
          <cell r="AR25">
            <v>0</v>
          </cell>
          <cell r="AS25">
            <v>0</v>
          </cell>
          <cell r="AT25">
            <v>0</v>
          </cell>
          <cell r="AU25">
            <v>0</v>
          </cell>
          <cell r="AV25">
            <v>0</v>
          </cell>
          <cell r="AW25">
            <v>0</v>
          </cell>
          <cell r="AX25">
            <v>0</v>
          </cell>
        </row>
        <row r="26">
          <cell r="A26" t="str">
            <v>RT1</v>
          </cell>
          <cell r="B26" t="str">
            <v>Vacancy</v>
          </cell>
          <cell r="C26" t="str">
            <v>Vacancy</v>
          </cell>
          <cell r="D26" t="str">
            <v>Shift Mantainance Superv.</v>
          </cell>
          <cell r="E26">
            <v>0</v>
          </cell>
          <cell r="F26">
            <v>0</v>
          </cell>
          <cell r="G26">
            <v>0</v>
          </cell>
          <cell r="H26">
            <v>0</v>
          </cell>
          <cell r="I26">
            <v>0</v>
          </cell>
          <cell r="J26">
            <v>0</v>
          </cell>
          <cell r="K26">
            <v>0</v>
          </cell>
          <cell r="L26">
            <v>0</v>
          </cell>
          <cell r="M26">
            <v>0</v>
          </cell>
          <cell r="N26">
            <v>0</v>
          </cell>
          <cell r="O26">
            <v>0</v>
          </cell>
          <cell r="P26">
            <v>0</v>
          </cell>
          <cell r="R26" t="str">
            <v>RT1</v>
          </cell>
          <cell r="S26" t="str">
            <v>Vacancy</v>
          </cell>
          <cell r="T26" t="str">
            <v>Vacancy</v>
          </cell>
          <cell r="U26" t="str">
            <v>Shift Mantainance Superv.</v>
          </cell>
          <cell r="V26">
            <v>0</v>
          </cell>
          <cell r="W26">
            <v>0</v>
          </cell>
          <cell r="X26">
            <v>0</v>
          </cell>
          <cell r="Y26">
            <v>0</v>
          </cell>
          <cell r="Z26">
            <v>0</v>
          </cell>
          <cell r="AA26">
            <v>0</v>
          </cell>
          <cell r="AB26">
            <v>0</v>
          </cell>
          <cell r="AC26">
            <v>0</v>
          </cell>
          <cell r="AD26">
            <v>0</v>
          </cell>
          <cell r="AE26">
            <v>0</v>
          </cell>
          <cell r="AF26">
            <v>0</v>
          </cell>
          <cell r="AG26">
            <v>0</v>
          </cell>
          <cell r="AI26" t="str">
            <v>RT1</v>
          </cell>
          <cell r="AJ26" t="str">
            <v>Vacancy</v>
          </cell>
          <cell r="AK26" t="str">
            <v>Vacancy</v>
          </cell>
          <cell r="AL26" t="str">
            <v>Shift Mantainance Superv.</v>
          </cell>
          <cell r="AM26">
            <v>0</v>
          </cell>
          <cell r="AN26">
            <v>0</v>
          </cell>
          <cell r="AO26">
            <v>0</v>
          </cell>
          <cell r="AP26">
            <v>0</v>
          </cell>
          <cell r="AQ26">
            <v>0</v>
          </cell>
          <cell r="AR26">
            <v>0</v>
          </cell>
          <cell r="AS26">
            <v>0</v>
          </cell>
          <cell r="AT26">
            <v>0</v>
          </cell>
          <cell r="AU26">
            <v>0</v>
          </cell>
          <cell r="AV26">
            <v>0</v>
          </cell>
          <cell r="AW26">
            <v>0</v>
          </cell>
          <cell r="AX26">
            <v>0</v>
          </cell>
        </row>
        <row r="27">
          <cell r="A27">
            <v>2632</v>
          </cell>
          <cell r="B27" t="str">
            <v>Pendani</v>
          </cell>
          <cell r="C27" t="str">
            <v>Simalalo</v>
          </cell>
          <cell r="D27" t="str">
            <v>Building Foreman</v>
          </cell>
          <cell r="E27">
            <v>0</v>
          </cell>
          <cell r="F27">
            <v>0</v>
          </cell>
          <cell r="G27">
            <v>0</v>
          </cell>
          <cell r="H27">
            <v>0</v>
          </cell>
          <cell r="I27">
            <v>0</v>
          </cell>
          <cell r="J27">
            <v>0</v>
          </cell>
          <cell r="K27">
            <v>0</v>
          </cell>
          <cell r="L27">
            <v>0</v>
          </cell>
          <cell r="M27">
            <v>0</v>
          </cell>
          <cell r="N27">
            <v>0</v>
          </cell>
          <cell r="O27">
            <v>0</v>
          </cell>
          <cell r="P27">
            <v>0</v>
          </cell>
          <cell r="R27">
            <v>2632</v>
          </cell>
          <cell r="S27" t="str">
            <v>Pendani</v>
          </cell>
          <cell r="T27" t="str">
            <v>Simalalo</v>
          </cell>
          <cell r="U27" t="str">
            <v>Building Foreman</v>
          </cell>
          <cell r="V27">
            <v>0</v>
          </cell>
          <cell r="W27">
            <v>0</v>
          </cell>
          <cell r="X27">
            <v>0</v>
          </cell>
          <cell r="Y27">
            <v>0</v>
          </cell>
          <cell r="Z27">
            <v>0</v>
          </cell>
          <cell r="AA27">
            <v>0</v>
          </cell>
          <cell r="AB27">
            <v>0</v>
          </cell>
          <cell r="AC27">
            <v>0</v>
          </cell>
          <cell r="AD27">
            <v>0</v>
          </cell>
          <cell r="AE27">
            <v>0</v>
          </cell>
          <cell r="AF27">
            <v>0</v>
          </cell>
          <cell r="AG27">
            <v>0</v>
          </cell>
          <cell r="AI27">
            <v>2632</v>
          </cell>
          <cell r="AJ27" t="str">
            <v>Pendani</v>
          </cell>
          <cell r="AK27" t="str">
            <v>Simalalo</v>
          </cell>
          <cell r="AL27" t="str">
            <v>Building Foreman</v>
          </cell>
          <cell r="AM27">
            <v>0</v>
          </cell>
          <cell r="AN27">
            <v>0</v>
          </cell>
          <cell r="AO27">
            <v>0</v>
          </cell>
          <cell r="AP27">
            <v>0</v>
          </cell>
          <cell r="AQ27">
            <v>0</v>
          </cell>
          <cell r="AR27">
            <v>0</v>
          </cell>
          <cell r="AS27">
            <v>0</v>
          </cell>
          <cell r="AT27">
            <v>0</v>
          </cell>
          <cell r="AU27">
            <v>0</v>
          </cell>
          <cell r="AV27">
            <v>0</v>
          </cell>
          <cell r="AW27">
            <v>0</v>
          </cell>
          <cell r="AX27">
            <v>0</v>
          </cell>
        </row>
        <row r="28">
          <cell r="A28">
            <v>2762</v>
          </cell>
          <cell r="B28" t="str">
            <v>Pascal K.</v>
          </cell>
          <cell r="C28" t="str">
            <v>Mubalu</v>
          </cell>
          <cell r="D28" t="str">
            <v>Maintanance Foreman</v>
          </cell>
          <cell r="E28">
            <v>8</v>
          </cell>
          <cell r="F28">
            <v>8</v>
          </cell>
          <cell r="G28">
            <v>8</v>
          </cell>
          <cell r="H28">
            <v>8</v>
          </cell>
          <cell r="I28">
            <v>8</v>
          </cell>
          <cell r="J28">
            <v>8</v>
          </cell>
          <cell r="K28">
            <v>8</v>
          </cell>
          <cell r="L28">
            <v>8</v>
          </cell>
          <cell r="M28">
            <v>8</v>
          </cell>
          <cell r="N28">
            <v>8</v>
          </cell>
          <cell r="O28">
            <v>8</v>
          </cell>
          <cell r="P28">
            <v>8</v>
          </cell>
          <cell r="R28">
            <v>2762</v>
          </cell>
          <cell r="S28" t="str">
            <v>Pascal K.</v>
          </cell>
          <cell r="T28" t="str">
            <v>Mubalu</v>
          </cell>
          <cell r="U28" t="str">
            <v>Maintanance Foreman</v>
          </cell>
          <cell r="V28">
            <v>2</v>
          </cell>
          <cell r="W28">
            <v>2</v>
          </cell>
          <cell r="X28">
            <v>2</v>
          </cell>
          <cell r="Y28">
            <v>2</v>
          </cell>
          <cell r="Z28">
            <v>2</v>
          </cell>
          <cell r="AA28">
            <v>2</v>
          </cell>
          <cell r="AB28">
            <v>2</v>
          </cell>
          <cell r="AC28">
            <v>2</v>
          </cell>
          <cell r="AD28">
            <v>2</v>
          </cell>
          <cell r="AE28">
            <v>2</v>
          </cell>
          <cell r="AF28">
            <v>2</v>
          </cell>
          <cell r="AG28">
            <v>2</v>
          </cell>
          <cell r="AI28">
            <v>2762</v>
          </cell>
          <cell r="AJ28" t="str">
            <v>Pascal K.</v>
          </cell>
          <cell r="AK28" t="str">
            <v>Mubalu</v>
          </cell>
          <cell r="AL28" t="str">
            <v>Maintanance Foreman</v>
          </cell>
          <cell r="AM28">
            <v>0</v>
          </cell>
          <cell r="AN28">
            <v>0</v>
          </cell>
          <cell r="AO28">
            <v>0</v>
          </cell>
          <cell r="AP28">
            <v>0</v>
          </cell>
          <cell r="AQ28">
            <v>0</v>
          </cell>
          <cell r="AR28">
            <v>0</v>
          </cell>
          <cell r="AS28">
            <v>0</v>
          </cell>
          <cell r="AT28">
            <v>0</v>
          </cell>
          <cell r="AU28">
            <v>0</v>
          </cell>
          <cell r="AV28">
            <v>0</v>
          </cell>
          <cell r="AW28">
            <v>0</v>
          </cell>
          <cell r="AX28">
            <v>0</v>
          </cell>
        </row>
        <row r="29">
          <cell r="A29">
            <v>3011</v>
          </cell>
          <cell r="B29" t="str">
            <v>Monitor</v>
          </cell>
          <cell r="C29" t="str">
            <v>Mweene</v>
          </cell>
          <cell r="D29" t="str">
            <v>Shift Superint.Production</v>
          </cell>
          <cell r="E29">
            <v>0</v>
          </cell>
          <cell r="F29">
            <v>0</v>
          </cell>
          <cell r="G29">
            <v>0</v>
          </cell>
          <cell r="H29">
            <v>0</v>
          </cell>
          <cell r="I29">
            <v>0</v>
          </cell>
          <cell r="J29">
            <v>0</v>
          </cell>
          <cell r="K29">
            <v>0</v>
          </cell>
          <cell r="L29">
            <v>0</v>
          </cell>
          <cell r="M29">
            <v>0</v>
          </cell>
          <cell r="N29">
            <v>0</v>
          </cell>
          <cell r="O29">
            <v>0</v>
          </cell>
          <cell r="P29">
            <v>0</v>
          </cell>
          <cell r="R29">
            <v>3011</v>
          </cell>
          <cell r="S29" t="str">
            <v>Monitor</v>
          </cell>
          <cell r="T29" t="str">
            <v>Mweene</v>
          </cell>
          <cell r="U29" t="str">
            <v>Shift Superint.Production</v>
          </cell>
          <cell r="V29">
            <v>0</v>
          </cell>
          <cell r="W29">
            <v>0</v>
          </cell>
          <cell r="X29">
            <v>0</v>
          </cell>
          <cell r="Y29">
            <v>0</v>
          </cell>
          <cell r="Z29">
            <v>0</v>
          </cell>
          <cell r="AA29">
            <v>0</v>
          </cell>
          <cell r="AB29">
            <v>0</v>
          </cell>
          <cell r="AC29">
            <v>0</v>
          </cell>
          <cell r="AD29">
            <v>0</v>
          </cell>
          <cell r="AE29">
            <v>0</v>
          </cell>
          <cell r="AF29">
            <v>0</v>
          </cell>
          <cell r="AG29">
            <v>0</v>
          </cell>
          <cell r="AI29">
            <v>3011</v>
          </cell>
          <cell r="AJ29" t="str">
            <v>Monitor</v>
          </cell>
          <cell r="AK29" t="str">
            <v>Mweene</v>
          </cell>
          <cell r="AL29" t="str">
            <v>Shift Superint.Production</v>
          </cell>
          <cell r="AM29">
            <v>0</v>
          </cell>
          <cell r="AN29">
            <v>0</v>
          </cell>
          <cell r="AO29">
            <v>0</v>
          </cell>
          <cell r="AP29">
            <v>0</v>
          </cell>
          <cell r="AQ29">
            <v>0</v>
          </cell>
          <cell r="AR29">
            <v>0</v>
          </cell>
          <cell r="AS29">
            <v>0</v>
          </cell>
          <cell r="AT29">
            <v>0</v>
          </cell>
          <cell r="AU29">
            <v>0</v>
          </cell>
          <cell r="AV29">
            <v>0</v>
          </cell>
          <cell r="AW29">
            <v>0</v>
          </cell>
          <cell r="AX29">
            <v>0</v>
          </cell>
        </row>
        <row r="30">
          <cell r="A30">
            <v>3066</v>
          </cell>
          <cell r="B30" t="str">
            <v>Francis</v>
          </cell>
          <cell r="C30" t="str">
            <v>Mtonga</v>
          </cell>
          <cell r="D30" t="str">
            <v>Elec.Workshop Foreman</v>
          </cell>
          <cell r="E30">
            <v>0</v>
          </cell>
          <cell r="F30">
            <v>0</v>
          </cell>
          <cell r="G30">
            <v>0</v>
          </cell>
          <cell r="H30">
            <v>0</v>
          </cell>
          <cell r="I30">
            <v>0</v>
          </cell>
          <cell r="J30">
            <v>0</v>
          </cell>
          <cell r="K30">
            <v>0</v>
          </cell>
          <cell r="L30">
            <v>0</v>
          </cell>
          <cell r="M30">
            <v>0</v>
          </cell>
          <cell r="N30">
            <v>0</v>
          </cell>
          <cell r="O30">
            <v>0</v>
          </cell>
          <cell r="P30">
            <v>0</v>
          </cell>
          <cell r="R30">
            <v>3066</v>
          </cell>
          <cell r="S30" t="str">
            <v>Francis</v>
          </cell>
          <cell r="T30" t="str">
            <v>Mtonga</v>
          </cell>
          <cell r="U30" t="str">
            <v>Elec.Workshop Foreman</v>
          </cell>
          <cell r="V30">
            <v>0</v>
          </cell>
          <cell r="W30">
            <v>0</v>
          </cell>
          <cell r="X30">
            <v>0</v>
          </cell>
          <cell r="Y30">
            <v>0</v>
          </cell>
          <cell r="Z30">
            <v>0</v>
          </cell>
          <cell r="AA30">
            <v>0</v>
          </cell>
          <cell r="AB30">
            <v>0</v>
          </cell>
          <cell r="AC30">
            <v>0</v>
          </cell>
          <cell r="AD30">
            <v>0</v>
          </cell>
          <cell r="AE30">
            <v>0</v>
          </cell>
          <cell r="AF30">
            <v>0</v>
          </cell>
          <cell r="AG30">
            <v>0</v>
          </cell>
          <cell r="AI30">
            <v>3066</v>
          </cell>
          <cell r="AJ30" t="str">
            <v>Francis</v>
          </cell>
          <cell r="AK30" t="str">
            <v>Mtonga</v>
          </cell>
          <cell r="AL30" t="str">
            <v>Elec.Workshop Foreman</v>
          </cell>
          <cell r="AM30">
            <v>0</v>
          </cell>
          <cell r="AN30">
            <v>0</v>
          </cell>
          <cell r="AO30">
            <v>0</v>
          </cell>
          <cell r="AP30">
            <v>0</v>
          </cell>
          <cell r="AQ30">
            <v>0</v>
          </cell>
          <cell r="AR30">
            <v>0</v>
          </cell>
          <cell r="AS30">
            <v>0</v>
          </cell>
          <cell r="AT30">
            <v>0</v>
          </cell>
          <cell r="AU30">
            <v>0</v>
          </cell>
          <cell r="AV30">
            <v>0</v>
          </cell>
          <cell r="AW30">
            <v>0</v>
          </cell>
          <cell r="AX30">
            <v>0</v>
          </cell>
        </row>
        <row r="31">
          <cell r="A31" t="str">
            <v>Fxx31</v>
          </cell>
          <cell r="B31" t="str">
            <v xml:space="preserve">Charles </v>
          </cell>
          <cell r="C31" t="str">
            <v>Musonda</v>
          </cell>
          <cell r="D31" t="str">
            <v>Estate Serv.Civil Engineer</v>
          </cell>
          <cell r="E31">
            <v>0</v>
          </cell>
          <cell r="F31">
            <v>0</v>
          </cell>
          <cell r="G31">
            <v>0</v>
          </cell>
          <cell r="H31">
            <v>0</v>
          </cell>
          <cell r="I31">
            <v>0</v>
          </cell>
          <cell r="J31">
            <v>0</v>
          </cell>
          <cell r="K31">
            <v>0</v>
          </cell>
          <cell r="L31">
            <v>0</v>
          </cell>
          <cell r="M31">
            <v>0</v>
          </cell>
          <cell r="N31">
            <v>0</v>
          </cell>
          <cell r="O31">
            <v>0</v>
          </cell>
          <cell r="P31">
            <v>0</v>
          </cell>
          <cell r="R31" t="str">
            <v>Fxx31</v>
          </cell>
          <cell r="S31" t="str">
            <v xml:space="preserve">Charles </v>
          </cell>
          <cell r="T31" t="str">
            <v>Musonda</v>
          </cell>
          <cell r="U31" t="str">
            <v>Estate Serv.Civil Engineer</v>
          </cell>
          <cell r="V31">
            <v>0</v>
          </cell>
          <cell r="W31">
            <v>0</v>
          </cell>
          <cell r="X31">
            <v>0</v>
          </cell>
          <cell r="Y31">
            <v>0</v>
          </cell>
          <cell r="Z31">
            <v>0</v>
          </cell>
          <cell r="AA31">
            <v>0</v>
          </cell>
          <cell r="AB31">
            <v>0</v>
          </cell>
          <cell r="AC31">
            <v>0</v>
          </cell>
          <cell r="AD31">
            <v>0</v>
          </cell>
          <cell r="AE31">
            <v>0</v>
          </cell>
          <cell r="AF31">
            <v>0</v>
          </cell>
          <cell r="AG31">
            <v>0</v>
          </cell>
          <cell r="AI31" t="str">
            <v>Fxx31</v>
          </cell>
          <cell r="AJ31" t="str">
            <v xml:space="preserve">Charles </v>
          </cell>
          <cell r="AK31" t="str">
            <v>Musonda</v>
          </cell>
          <cell r="AL31" t="str">
            <v>Estate Serv.Civil Engineer</v>
          </cell>
          <cell r="AM31">
            <v>0</v>
          </cell>
          <cell r="AN31">
            <v>0</v>
          </cell>
          <cell r="AO31">
            <v>0</v>
          </cell>
          <cell r="AP31">
            <v>0</v>
          </cell>
          <cell r="AQ31">
            <v>0</v>
          </cell>
          <cell r="AR31">
            <v>0</v>
          </cell>
          <cell r="AS31">
            <v>0</v>
          </cell>
          <cell r="AT31">
            <v>0</v>
          </cell>
          <cell r="AU31">
            <v>0</v>
          </cell>
          <cell r="AV31">
            <v>0</v>
          </cell>
          <cell r="AW31">
            <v>0</v>
          </cell>
          <cell r="AX31">
            <v>0</v>
          </cell>
        </row>
        <row r="32">
          <cell r="A32">
            <v>4429</v>
          </cell>
          <cell r="B32" t="str">
            <v>Hudson L.</v>
          </cell>
          <cell r="C32" t="str">
            <v>Sakala</v>
          </cell>
          <cell r="D32" t="str">
            <v>Factory Elec.Engineer</v>
          </cell>
          <cell r="E32">
            <v>0</v>
          </cell>
          <cell r="F32">
            <v>0</v>
          </cell>
          <cell r="G32">
            <v>0</v>
          </cell>
          <cell r="H32">
            <v>0</v>
          </cell>
          <cell r="I32">
            <v>0</v>
          </cell>
          <cell r="J32">
            <v>0</v>
          </cell>
          <cell r="K32">
            <v>0</v>
          </cell>
          <cell r="L32">
            <v>0</v>
          </cell>
          <cell r="M32">
            <v>0</v>
          </cell>
          <cell r="N32">
            <v>0</v>
          </cell>
          <cell r="O32">
            <v>0</v>
          </cell>
          <cell r="P32">
            <v>0</v>
          </cell>
          <cell r="R32">
            <v>4429</v>
          </cell>
          <cell r="S32" t="str">
            <v>Hudson L.</v>
          </cell>
          <cell r="T32" t="str">
            <v>Sakala</v>
          </cell>
          <cell r="U32" t="str">
            <v>Factory Elec.Engineer</v>
          </cell>
          <cell r="V32">
            <v>0</v>
          </cell>
          <cell r="W32">
            <v>0</v>
          </cell>
          <cell r="X32">
            <v>0</v>
          </cell>
          <cell r="Y32">
            <v>0</v>
          </cell>
          <cell r="Z32">
            <v>0</v>
          </cell>
          <cell r="AA32">
            <v>0</v>
          </cell>
          <cell r="AB32">
            <v>0</v>
          </cell>
          <cell r="AC32">
            <v>0</v>
          </cell>
          <cell r="AD32">
            <v>0</v>
          </cell>
          <cell r="AE32">
            <v>0</v>
          </cell>
          <cell r="AF32">
            <v>0</v>
          </cell>
          <cell r="AG32">
            <v>0</v>
          </cell>
          <cell r="AI32">
            <v>4429</v>
          </cell>
          <cell r="AJ32" t="str">
            <v>Hudson L.</v>
          </cell>
          <cell r="AK32" t="str">
            <v>Sakala</v>
          </cell>
          <cell r="AL32" t="str">
            <v>Factory Elec.Engineer</v>
          </cell>
          <cell r="AM32">
            <v>0</v>
          </cell>
          <cell r="AN32">
            <v>0</v>
          </cell>
          <cell r="AO32">
            <v>0</v>
          </cell>
          <cell r="AP32">
            <v>0</v>
          </cell>
          <cell r="AQ32">
            <v>0</v>
          </cell>
          <cell r="AR32">
            <v>0</v>
          </cell>
          <cell r="AS32">
            <v>0</v>
          </cell>
          <cell r="AT32">
            <v>0</v>
          </cell>
          <cell r="AU32">
            <v>0</v>
          </cell>
          <cell r="AV32">
            <v>0</v>
          </cell>
          <cell r="AW32">
            <v>0</v>
          </cell>
          <cell r="AX32">
            <v>0</v>
          </cell>
        </row>
        <row r="33">
          <cell r="A33">
            <v>4753</v>
          </cell>
          <cell r="B33" t="str">
            <v>Leonard</v>
          </cell>
          <cell r="C33" t="str">
            <v>Mwenda</v>
          </cell>
          <cell r="D33" t="str">
            <v>Packing Foreman</v>
          </cell>
          <cell r="E33">
            <v>0</v>
          </cell>
          <cell r="F33">
            <v>0</v>
          </cell>
          <cell r="G33">
            <v>0</v>
          </cell>
          <cell r="H33">
            <v>0</v>
          </cell>
          <cell r="I33">
            <v>0</v>
          </cell>
          <cell r="J33">
            <v>0</v>
          </cell>
          <cell r="K33">
            <v>0</v>
          </cell>
          <cell r="L33">
            <v>0</v>
          </cell>
          <cell r="M33">
            <v>0</v>
          </cell>
          <cell r="N33">
            <v>0</v>
          </cell>
          <cell r="O33">
            <v>0</v>
          </cell>
          <cell r="P33">
            <v>0</v>
          </cell>
          <cell r="R33">
            <v>4753</v>
          </cell>
          <cell r="S33" t="str">
            <v>Leonard</v>
          </cell>
          <cell r="T33" t="str">
            <v>Mwenda</v>
          </cell>
          <cell r="U33" t="str">
            <v>Packing Foreman</v>
          </cell>
          <cell r="V33">
            <v>0</v>
          </cell>
          <cell r="W33">
            <v>0</v>
          </cell>
          <cell r="X33">
            <v>0</v>
          </cell>
          <cell r="Y33">
            <v>0</v>
          </cell>
          <cell r="Z33">
            <v>0</v>
          </cell>
          <cell r="AA33">
            <v>0</v>
          </cell>
          <cell r="AB33">
            <v>0</v>
          </cell>
          <cell r="AC33">
            <v>0</v>
          </cell>
          <cell r="AD33">
            <v>0</v>
          </cell>
          <cell r="AE33">
            <v>0</v>
          </cell>
          <cell r="AF33">
            <v>0</v>
          </cell>
          <cell r="AG33">
            <v>0</v>
          </cell>
          <cell r="AI33">
            <v>4753</v>
          </cell>
          <cell r="AJ33" t="str">
            <v>Leonard</v>
          </cell>
          <cell r="AK33" t="str">
            <v>Mwenda</v>
          </cell>
          <cell r="AL33" t="str">
            <v>Packing Foreman</v>
          </cell>
          <cell r="AM33">
            <v>0</v>
          </cell>
          <cell r="AN33">
            <v>0</v>
          </cell>
          <cell r="AO33">
            <v>0</v>
          </cell>
          <cell r="AP33">
            <v>0</v>
          </cell>
          <cell r="AQ33">
            <v>0</v>
          </cell>
          <cell r="AR33">
            <v>0</v>
          </cell>
          <cell r="AS33">
            <v>0</v>
          </cell>
          <cell r="AT33">
            <v>0</v>
          </cell>
          <cell r="AU33">
            <v>0</v>
          </cell>
          <cell r="AV33">
            <v>0</v>
          </cell>
          <cell r="AW33">
            <v>0</v>
          </cell>
          <cell r="AX33">
            <v>0</v>
          </cell>
        </row>
        <row r="34">
          <cell r="A34">
            <v>5406</v>
          </cell>
          <cell r="B34" t="str">
            <v>Dennis</v>
          </cell>
          <cell r="C34" t="str">
            <v>Chitimbe</v>
          </cell>
          <cell r="D34" t="str">
            <v>Clarification Supervisor</v>
          </cell>
          <cell r="E34">
            <v>0</v>
          </cell>
          <cell r="F34">
            <v>0</v>
          </cell>
          <cell r="G34">
            <v>0</v>
          </cell>
          <cell r="H34">
            <v>0</v>
          </cell>
          <cell r="I34">
            <v>0</v>
          </cell>
          <cell r="J34">
            <v>0</v>
          </cell>
          <cell r="K34">
            <v>0</v>
          </cell>
          <cell r="L34">
            <v>0</v>
          </cell>
          <cell r="M34">
            <v>0</v>
          </cell>
          <cell r="N34">
            <v>0</v>
          </cell>
          <cell r="O34">
            <v>0</v>
          </cell>
          <cell r="P34">
            <v>0</v>
          </cell>
          <cell r="R34">
            <v>5406</v>
          </cell>
          <cell r="S34" t="str">
            <v>Dennis</v>
          </cell>
          <cell r="T34" t="str">
            <v>Chitimbe</v>
          </cell>
          <cell r="U34" t="str">
            <v>Clarification Supervisor</v>
          </cell>
          <cell r="V34">
            <v>0</v>
          </cell>
          <cell r="W34">
            <v>0</v>
          </cell>
          <cell r="X34">
            <v>0</v>
          </cell>
          <cell r="Y34">
            <v>0</v>
          </cell>
          <cell r="Z34">
            <v>0</v>
          </cell>
          <cell r="AA34">
            <v>0</v>
          </cell>
          <cell r="AB34">
            <v>0</v>
          </cell>
          <cell r="AC34">
            <v>0</v>
          </cell>
          <cell r="AD34">
            <v>0</v>
          </cell>
          <cell r="AE34">
            <v>0</v>
          </cell>
          <cell r="AF34">
            <v>0</v>
          </cell>
          <cell r="AG34">
            <v>0</v>
          </cell>
          <cell r="AI34">
            <v>5406</v>
          </cell>
          <cell r="AJ34" t="str">
            <v>Dennis</v>
          </cell>
          <cell r="AK34" t="str">
            <v>Chitimbe</v>
          </cell>
          <cell r="AL34" t="str">
            <v>Clarification Supervisor</v>
          </cell>
          <cell r="AM34">
            <v>0</v>
          </cell>
          <cell r="AN34">
            <v>0</v>
          </cell>
          <cell r="AO34">
            <v>0</v>
          </cell>
          <cell r="AP34">
            <v>0</v>
          </cell>
          <cell r="AQ34">
            <v>0</v>
          </cell>
          <cell r="AR34">
            <v>0</v>
          </cell>
          <cell r="AS34">
            <v>0</v>
          </cell>
          <cell r="AT34">
            <v>0</v>
          </cell>
          <cell r="AU34">
            <v>0</v>
          </cell>
          <cell r="AV34">
            <v>0</v>
          </cell>
          <cell r="AW34">
            <v>0</v>
          </cell>
          <cell r="AX34">
            <v>0</v>
          </cell>
        </row>
        <row r="35">
          <cell r="A35">
            <v>5675</v>
          </cell>
          <cell r="B35" t="str">
            <v>Japhet M.</v>
          </cell>
          <cell r="C35" t="str">
            <v>Mateyo</v>
          </cell>
          <cell r="D35" t="str">
            <v>Refinery Supervisor</v>
          </cell>
          <cell r="E35">
            <v>0</v>
          </cell>
          <cell r="F35">
            <v>0</v>
          </cell>
          <cell r="G35">
            <v>0</v>
          </cell>
          <cell r="H35">
            <v>0</v>
          </cell>
          <cell r="I35">
            <v>0</v>
          </cell>
          <cell r="J35">
            <v>0</v>
          </cell>
          <cell r="K35">
            <v>0</v>
          </cell>
          <cell r="L35">
            <v>0</v>
          </cell>
          <cell r="M35">
            <v>0</v>
          </cell>
          <cell r="N35">
            <v>0</v>
          </cell>
          <cell r="O35">
            <v>0</v>
          </cell>
          <cell r="P35">
            <v>0</v>
          </cell>
          <cell r="R35">
            <v>5675</v>
          </cell>
          <cell r="S35" t="str">
            <v>Japhet M.</v>
          </cell>
          <cell r="T35" t="str">
            <v>Mateyo</v>
          </cell>
          <cell r="U35" t="str">
            <v>Refinery Supervisor</v>
          </cell>
          <cell r="V35">
            <v>0</v>
          </cell>
          <cell r="W35">
            <v>0</v>
          </cell>
          <cell r="X35">
            <v>0</v>
          </cell>
          <cell r="Y35">
            <v>0</v>
          </cell>
          <cell r="Z35">
            <v>0</v>
          </cell>
          <cell r="AA35">
            <v>0</v>
          </cell>
          <cell r="AB35">
            <v>0</v>
          </cell>
          <cell r="AC35">
            <v>0</v>
          </cell>
          <cell r="AD35">
            <v>0</v>
          </cell>
          <cell r="AE35">
            <v>0</v>
          </cell>
          <cell r="AF35">
            <v>0</v>
          </cell>
          <cell r="AG35">
            <v>0</v>
          </cell>
          <cell r="AI35">
            <v>5675</v>
          </cell>
          <cell r="AJ35" t="str">
            <v>Japhet M.</v>
          </cell>
          <cell r="AK35" t="str">
            <v>Mateyo</v>
          </cell>
          <cell r="AL35" t="str">
            <v>Refinery Supervisor</v>
          </cell>
          <cell r="AM35">
            <v>0</v>
          </cell>
          <cell r="AN35">
            <v>0</v>
          </cell>
          <cell r="AO35">
            <v>0</v>
          </cell>
          <cell r="AP35">
            <v>0</v>
          </cell>
          <cell r="AQ35">
            <v>0</v>
          </cell>
          <cell r="AR35">
            <v>0</v>
          </cell>
          <cell r="AS35">
            <v>0</v>
          </cell>
          <cell r="AT35">
            <v>0</v>
          </cell>
          <cell r="AU35">
            <v>0</v>
          </cell>
          <cell r="AV35">
            <v>0</v>
          </cell>
          <cell r="AW35">
            <v>0</v>
          </cell>
          <cell r="AX35">
            <v>0</v>
          </cell>
        </row>
        <row r="36">
          <cell r="A36">
            <v>6587</v>
          </cell>
          <cell r="B36" t="str">
            <v>Daniel</v>
          </cell>
          <cell r="C36" t="str">
            <v>Phiri</v>
          </cell>
          <cell r="D36" t="str">
            <v>Caneyard And Mills Engineer</v>
          </cell>
          <cell r="E36">
            <v>0</v>
          </cell>
          <cell r="F36">
            <v>0</v>
          </cell>
          <cell r="G36">
            <v>0</v>
          </cell>
          <cell r="H36">
            <v>0</v>
          </cell>
          <cell r="I36">
            <v>0</v>
          </cell>
          <cell r="J36">
            <v>0</v>
          </cell>
          <cell r="K36">
            <v>0</v>
          </cell>
          <cell r="L36">
            <v>0</v>
          </cell>
          <cell r="M36">
            <v>0</v>
          </cell>
          <cell r="N36">
            <v>0</v>
          </cell>
          <cell r="O36">
            <v>0</v>
          </cell>
          <cell r="P36">
            <v>0</v>
          </cell>
          <cell r="R36">
            <v>6587</v>
          </cell>
          <cell r="S36" t="str">
            <v>Daniel</v>
          </cell>
          <cell r="T36" t="str">
            <v>Phiri</v>
          </cell>
          <cell r="U36" t="str">
            <v>Caneyard And Mills Engineer</v>
          </cell>
          <cell r="V36">
            <v>0</v>
          </cell>
          <cell r="W36">
            <v>0</v>
          </cell>
          <cell r="X36">
            <v>0</v>
          </cell>
          <cell r="Y36">
            <v>0</v>
          </cell>
          <cell r="Z36">
            <v>0</v>
          </cell>
          <cell r="AA36">
            <v>0</v>
          </cell>
          <cell r="AB36">
            <v>0</v>
          </cell>
          <cell r="AC36">
            <v>0</v>
          </cell>
          <cell r="AD36">
            <v>0</v>
          </cell>
          <cell r="AE36">
            <v>0</v>
          </cell>
          <cell r="AF36">
            <v>0</v>
          </cell>
          <cell r="AG36">
            <v>0</v>
          </cell>
          <cell r="AI36">
            <v>6587</v>
          </cell>
          <cell r="AJ36" t="str">
            <v>Daniel</v>
          </cell>
          <cell r="AK36" t="str">
            <v>Phiri</v>
          </cell>
          <cell r="AL36" t="str">
            <v>Caneyard And Mills Engineer</v>
          </cell>
          <cell r="AM36">
            <v>0</v>
          </cell>
          <cell r="AN36">
            <v>0</v>
          </cell>
          <cell r="AO36">
            <v>0</v>
          </cell>
          <cell r="AP36">
            <v>0</v>
          </cell>
          <cell r="AQ36">
            <v>0</v>
          </cell>
          <cell r="AR36">
            <v>0</v>
          </cell>
          <cell r="AS36">
            <v>0</v>
          </cell>
          <cell r="AT36">
            <v>0</v>
          </cell>
          <cell r="AU36">
            <v>0</v>
          </cell>
          <cell r="AV36">
            <v>0</v>
          </cell>
          <cell r="AW36">
            <v>0</v>
          </cell>
          <cell r="AX36">
            <v>0</v>
          </cell>
        </row>
        <row r="37">
          <cell r="A37">
            <v>7343</v>
          </cell>
          <cell r="B37" t="str">
            <v>Paul</v>
          </cell>
          <cell r="C37" t="str">
            <v>Mazaka</v>
          </cell>
          <cell r="D37" t="str">
            <v>Shift Mantainance Superv.</v>
          </cell>
          <cell r="E37">
            <v>0</v>
          </cell>
          <cell r="F37">
            <v>0</v>
          </cell>
          <cell r="G37">
            <v>0</v>
          </cell>
          <cell r="H37">
            <v>0</v>
          </cell>
          <cell r="I37">
            <v>0</v>
          </cell>
          <cell r="J37">
            <v>0</v>
          </cell>
          <cell r="K37">
            <v>0</v>
          </cell>
          <cell r="L37">
            <v>0</v>
          </cell>
          <cell r="M37">
            <v>0</v>
          </cell>
          <cell r="N37">
            <v>0</v>
          </cell>
          <cell r="O37">
            <v>0</v>
          </cell>
          <cell r="P37">
            <v>0</v>
          </cell>
          <cell r="R37">
            <v>7343</v>
          </cell>
          <cell r="S37" t="str">
            <v>Paul</v>
          </cell>
          <cell r="T37" t="str">
            <v>Mazaka</v>
          </cell>
          <cell r="U37" t="str">
            <v>Shift Mantainance Superv.</v>
          </cell>
          <cell r="V37">
            <v>0</v>
          </cell>
          <cell r="W37">
            <v>0</v>
          </cell>
          <cell r="X37">
            <v>0</v>
          </cell>
          <cell r="Y37">
            <v>0</v>
          </cell>
          <cell r="Z37">
            <v>0</v>
          </cell>
          <cell r="AA37">
            <v>0</v>
          </cell>
          <cell r="AB37">
            <v>0</v>
          </cell>
          <cell r="AC37">
            <v>0</v>
          </cell>
          <cell r="AD37">
            <v>0</v>
          </cell>
          <cell r="AE37">
            <v>0</v>
          </cell>
          <cell r="AF37">
            <v>0</v>
          </cell>
          <cell r="AG37">
            <v>0</v>
          </cell>
          <cell r="AI37">
            <v>7343</v>
          </cell>
          <cell r="AJ37" t="str">
            <v>Paul</v>
          </cell>
          <cell r="AK37" t="str">
            <v>Mazaka</v>
          </cell>
          <cell r="AL37" t="str">
            <v>Shift Mantainance Superv.</v>
          </cell>
          <cell r="AM37">
            <v>0</v>
          </cell>
          <cell r="AN37">
            <v>0</v>
          </cell>
          <cell r="AO37">
            <v>0</v>
          </cell>
          <cell r="AP37">
            <v>0</v>
          </cell>
          <cell r="AQ37">
            <v>0</v>
          </cell>
          <cell r="AR37">
            <v>0</v>
          </cell>
          <cell r="AS37">
            <v>0</v>
          </cell>
          <cell r="AT37">
            <v>0</v>
          </cell>
          <cell r="AU37">
            <v>0</v>
          </cell>
          <cell r="AV37">
            <v>0</v>
          </cell>
          <cell r="AW37">
            <v>0</v>
          </cell>
          <cell r="AX37">
            <v>0</v>
          </cell>
        </row>
        <row r="38">
          <cell r="A38">
            <v>7901</v>
          </cell>
          <cell r="B38" t="str">
            <v>Aflred</v>
          </cell>
          <cell r="C38" t="str">
            <v>Akasiwa</v>
          </cell>
          <cell r="D38" t="str">
            <v>Electrical WorkshopEngineering Manager</v>
          </cell>
          <cell r="E38">
            <v>0</v>
          </cell>
          <cell r="F38">
            <v>0</v>
          </cell>
          <cell r="G38">
            <v>0</v>
          </cell>
          <cell r="H38">
            <v>0</v>
          </cell>
          <cell r="I38">
            <v>0</v>
          </cell>
          <cell r="J38">
            <v>0</v>
          </cell>
          <cell r="K38">
            <v>0</v>
          </cell>
          <cell r="L38">
            <v>0</v>
          </cell>
          <cell r="M38">
            <v>0</v>
          </cell>
          <cell r="N38">
            <v>0</v>
          </cell>
          <cell r="O38">
            <v>0</v>
          </cell>
          <cell r="P38">
            <v>0</v>
          </cell>
          <cell r="R38">
            <v>7901</v>
          </cell>
          <cell r="S38" t="str">
            <v>Aflred</v>
          </cell>
          <cell r="T38" t="str">
            <v>Akasiwa</v>
          </cell>
          <cell r="U38" t="str">
            <v>Electrical WorkshopEngineering Manager</v>
          </cell>
          <cell r="V38">
            <v>0</v>
          </cell>
          <cell r="W38">
            <v>0</v>
          </cell>
          <cell r="X38">
            <v>0</v>
          </cell>
          <cell r="Y38">
            <v>0</v>
          </cell>
          <cell r="Z38">
            <v>0</v>
          </cell>
          <cell r="AA38">
            <v>0</v>
          </cell>
          <cell r="AB38">
            <v>0</v>
          </cell>
          <cell r="AC38">
            <v>0</v>
          </cell>
          <cell r="AD38">
            <v>0</v>
          </cell>
          <cell r="AE38">
            <v>0</v>
          </cell>
          <cell r="AF38">
            <v>0</v>
          </cell>
          <cell r="AG38">
            <v>0</v>
          </cell>
          <cell r="AI38">
            <v>7901</v>
          </cell>
          <cell r="AJ38" t="str">
            <v>Aflred</v>
          </cell>
          <cell r="AK38" t="str">
            <v>Akasiwa</v>
          </cell>
          <cell r="AL38" t="str">
            <v>Electrical WorkshopEngineering Manager</v>
          </cell>
          <cell r="AM38">
            <v>0</v>
          </cell>
          <cell r="AN38">
            <v>0</v>
          </cell>
          <cell r="AO38">
            <v>0</v>
          </cell>
          <cell r="AP38">
            <v>0</v>
          </cell>
          <cell r="AQ38">
            <v>0</v>
          </cell>
          <cell r="AR38">
            <v>0</v>
          </cell>
          <cell r="AS38">
            <v>0</v>
          </cell>
          <cell r="AT38">
            <v>0</v>
          </cell>
          <cell r="AU38">
            <v>0</v>
          </cell>
          <cell r="AV38">
            <v>0</v>
          </cell>
          <cell r="AW38">
            <v>0</v>
          </cell>
          <cell r="AX38">
            <v>0</v>
          </cell>
        </row>
        <row r="39">
          <cell r="A39">
            <v>7941</v>
          </cell>
          <cell r="B39" t="str">
            <v>James</v>
          </cell>
          <cell r="C39" t="str">
            <v>Mukukwa</v>
          </cell>
          <cell r="D39" t="str">
            <v>Production Manager</v>
          </cell>
          <cell r="E39">
            <v>0</v>
          </cell>
          <cell r="F39">
            <v>0</v>
          </cell>
          <cell r="G39">
            <v>0</v>
          </cell>
          <cell r="H39">
            <v>0</v>
          </cell>
          <cell r="I39">
            <v>0</v>
          </cell>
          <cell r="J39">
            <v>0</v>
          </cell>
          <cell r="K39">
            <v>0</v>
          </cell>
          <cell r="L39">
            <v>0</v>
          </cell>
          <cell r="M39">
            <v>0</v>
          </cell>
          <cell r="N39">
            <v>0</v>
          </cell>
          <cell r="O39">
            <v>0</v>
          </cell>
          <cell r="P39">
            <v>0</v>
          </cell>
          <cell r="R39">
            <v>7941</v>
          </cell>
          <cell r="S39" t="str">
            <v>James</v>
          </cell>
          <cell r="T39" t="str">
            <v>Mukukwa</v>
          </cell>
          <cell r="U39" t="str">
            <v>Production Manager</v>
          </cell>
          <cell r="V39">
            <v>0</v>
          </cell>
          <cell r="W39">
            <v>0</v>
          </cell>
          <cell r="X39">
            <v>0</v>
          </cell>
          <cell r="Y39">
            <v>0</v>
          </cell>
          <cell r="Z39">
            <v>0</v>
          </cell>
          <cell r="AA39">
            <v>0</v>
          </cell>
          <cell r="AB39">
            <v>0</v>
          </cell>
          <cell r="AC39">
            <v>0</v>
          </cell>
          <cell r="AD39">
            <v>0</v>
          </cell>
          <cell r="AE39">
            <v>0</v>
          </cell>
          <cell r="AF39">
            <v>0</v>
          </cell>
          <cell r="AG39">
            <v>0</v>
          </cell>
          <cell r="AI39">
            <v>7941</v>
          </cell>
          <cell r="AJ39" t="str">
            <v>James</v>
          </cell>
          <cell r="AK39" t="str">
            <v>Mukukwa</v>
          </cell>
          <cell r="AL39" t="str">
            <v>Production Manager</v>
          </cell>
          <cell r="AM39">
            <v>0</v>
          </cell>
          <cell r="AN39">
            <v>0</v>
          </cell>
          <cell r="AO39">
            <v>0</v>
          </cell>
          <cell r="AP39">
            <v>0</v>
          </cell>
          <cell r="AQ39">
            <v>0</v>
          </cell>
          <cell r="AR39">
            <v>0</v>
          </cell>
          <cell r="AS39">
            <v>0</v>
          </cell>
          <cell r="AT39">
            <v>0</v>
          </cell>
          <cell r="AU39">
            <v>0</v>
          </cell>
          <cell r="AV39">
            <v>0</v>
          </cell>
          <cell r="AW39">
            <v>0</v>
          </cell>
          <cell r="AX39">
            <v>0</v>
          </cell>
        </row>
        <row r="40">
          <cell r="A40">
            <v>8478</v>
          </cell>
          <cell r="B40" t="str">
            <v>Gibson</v>
          </cell>
          <cell r="C40" t="str">
            <v>Hambwaza</v>
          </cell>
          <cell r="D40" t="str">
            <v>Domestic Elec. Foreman</v>
          </cell>
          <cell r="E40">
            <v>0</v>
          </cell>
          <cell r="F40">
            <v>0</v>
          </cell>
          <cell r="G40">
            <v>0</v>
          </cell>
          <cell r="H40">
            <v>0</v>
          </cell>
          <cell r="I40">
            <v>0</v>
          </cell>
          <cell r="J40">
            <v>0</v>
          </cell>
          <cell r="K40">
            <v>0</v>
          </cell>
          <cell r="L40">
            <v>0</v>
          </cell>
          <cell r="M40">
            <v>0</v>
          </cell>
          <cell r="N40">
            <v>0</v>
          </cell>
          <cell r="O40">
            <v>0</v>
          </cell>
          <cell r="P40">
            <v>0</v>
          </cell>
          <cell r="R40">
            <v>8478</v>
          </cell>
          <cell r="S40" t="str">
            <v>Gibson</v>
          </cell>
          <cell r="T40" t="str">
            <v>Hambwaza</v>
          </cell>
          <cell r="U40" t="str">
            <v>Domestic Elec. Foreman</v>
          </cell>
          <cell r="V40">
            <v>0</v>
          </cell>
          <cell r="W40">
            <v>0</v>
          </cell>
          <cell r="X40">
            <v>0</v>
          </cell>
          <cell r="Y40">
            <v>0</v>
          </cell>
          <cell r="Z40">
            <v>0</v>
          </cell>
          <cell r="AA40">
            <v>0</v>
          </cell>
          <cell r="AB40">
            <v>0</v>
          </cell>
          <cell r="AC40">
            <v>0</v>
          </cell>
          <cell r="AD40">
            <v>0</v>
          </cell>
          <cell r="AE40">
            <v>0</v>
          </cell>
          <cell r="AF40">
            <v>0</v>
          </cell>
          <cell r="AG40">
            <v>0</v>
          </cell>
          <cell r="AI40">
            <v>8478</v>
          </cell>
          <cell r="AJ40" t="str">
            <v>Gibson</v>
          </cell>
          <cell r="AK40" t="str">
            <v>Hambwaza</v>
          </cell>
          <cell r="AL40" t="str">
            <v>Domestic Elec. Foreman</v>
          </cell>
          <cell r="AM40">
            <v>0</v>
          </cell>
          <cell r="AN40">
            <v>0</v>
          </cell>
          <cell r="AO40">
            <v>0</v>
          </cell>
          <cell r="AP40">
            <v>0</v>
          </cell>
          <cell r="AQ40">
            <v>0</v>
          </cell>
          <cell r="AR40">
            <v>0</v>
          </cell>
          <cell r="AS40">
            <v>0</v>
          </cell>
          <cell r="AT40">
            <v>0</v>
          </cell>
          <cell r="AU40">
            <v>0</v>
          </cell>
          <cell r="AV40">
            <v>0</v>
          </cell>
          <cell r="AW40">
            <v>0</v>
          </cell>
          <cell r="AX40">
            <v>0</v>
          </cell>
        </row>
        <row r="41">
          <cell r="A41">
            <v>16120</v>
          </cell>
          <cell r="B41" t="str">
            <v>Dominic M.</v>
          </cell>
          <cell r="C41" t="str">
            <v>Mufuzi</v>
          </cell>
          <cell r="D41" t="str">
            <v>Instruments Technician</v>
          </cell>
          <cell r="E41">
            <v>12</v>
          </cell>
          <cell r="F41">
            <v>12</v>
          </cell>
          <cell r="G41">
            <v>12</v>
          </cell>
          <cell r="H41">
            <v>12</v>
          </cell>
          <cell r="I41">
            <v>12</v>
          </cell>
          <cell r="J41">
            <v>12</v>
          </cell>
          <cell r="K41">
            <v>12</v>
          </cell>
          <cell r="L41">
            <v>12</v>
          </cell>
          <cell r="M41">
            <v>12</v>
          </cell>
          <cell r="N41">
            <v>12</v>
          </cell>
          <cell r="O41">
            <v>12</v>
          </cell>
          <cell r="P41">
            <v>12</v>
          </cell>
          <cell r="R41">
            <v>16120</v>
          </cell>
          <cell r="S41" t="str">
            <v>Dominic M.</v>
          </cell>
          <cell r="T41" t="str">
            <v>Mufuzi</v>
          </cell>
          <cell r="U41" t="str">
            <v>Instruments Technician</v>
          </cell>
          <cell r="V41">
            <v>6</v>
          </cell>
          <cell r="W41">
            <v>6</v>
          </cell>
          <cell r="X41">
            <v>6</v>
          </cell>
          <cell r="Y41">
            <v>6</v>
          </cell>
          <cell r="Z41">
            <v>6</v>
          </cell>
          <cell r="AA41">
            <v>6</v>
          </cell>
          <cell r="AB41">
            <v>6</v>
          </cell>
          <cell r="AC41">
            <v>6</v>
          </cell>
          <cell r="AD41">
            <v>6</v>
          </cell>
          <cell r="AE41">
            <v>6</v>
          </cell>
          <cell r="AF41">
            <v>6</v>
          </cell>
          <cell r="AG41">
            <v>6</v>
          </cell>
          <cell r="AI41">
            <v>16120</v>
          </cell>
          <cell r="AJ41" t="str">
            <v>Dominic M.</v>
          </cell>
          <cell r="AK41" t="str">
            <v>Mufuzi</v>
          </cell>
          <cell r="AL41" t="str">
            <v>Instruments Technician</v>
          </cell>
          <cell r="AM41">
            <v>0</v>
          </cell>
          <cell r="AN41">
            <v>0</v>
          </cell>
          <cell r="AO41">
            <v>0</v>
          </cell>
          <cell r="AP41">
            <v>0</v>
          </cell>
          <cell r="AQ41">
            <v>0</v>
          </cell>
          <cell r="AR41">
            <v>0</v>
          </cell>
          <cell r="AS41">
            <v>0</v>
          </cell>
          <cell r="AT41">
            <v>0</v>
          </cell>
          <cell r="AU41">
            <v>0</v>
          </cell>
          <cell r="AV41">
            <v>0</v>
          </cell>
          <cell r="AW41">
            <v>0</v>
          </cell>
          <cell r="AX41">
            <v>0</v>
          </cell>
        </row>
        <row r="42">
          <cell r="A42">
            <v>16180</v>
          </cell>
          <cell r="B42" t="str">
            <v>Panya G.</v>
          </cell>
          <cell r="C42" t="str">
            <v>Namulomya</v>
          </cell>
          <cell r="D42" t="str">
            <v>Foreman Machining</v>
          </cell>
          <cell r="E42">
            <v>0</v>
          </cell>
          <cell r="F42">
            <v>0</v>
          </cell>
          <cell r="G42">
            <v>0</v>
          </cell>
          <cell r="H42">
            <v>0</v>
          </cell>
          <cell r="I42">
            <v>0</v>
          </cell>
          <cell r="J42">
            <v>0</v>
          </cell>
          <cell r="K42">
            <v>0</v>
          </cell>
          <cell r="L42">
            <v>0</v>
          </cell>
          <cell r="M42">
            <v>0</v>
          </cell>
          <cell r="N42">
            <v>0</v>
          </cell>
          <cell r="O42">
            <v>0</v>
          </cell>
          <cell r="P42">
            <v>0</v>
          </cell>
          <cell r="R42">
            <v>16180</v>
          </cell>
          <cell r="S42" t="str">
            <v>Panya G.</v>
          </cell>
          <cell r="T42" t="str">
            <v>Namulomya</v>
          </cell>
          <cell r="U42" t="str">
            <v>Foreman Machining</v>
          </cell>
          <cell r="V42">
            <v>0</v>
          </cell>
          <cell r="W42">
            <v>0</v>
          </cell>
          <cell r="X42">
            <v>0</v>
          </cell>
          <cell r="Y42">
            <v>0</v>
          </cell>
          <cell r="Z42">
            <v>0</v>
          </cell>
          <cell r="AA42">
            <v>0</v>
          </cell>
          <cell r="AB42">
            <v>0</v>
          </cell>
          <cell r="AC42">
            <v>0</v>
          </cell>
          <cell r="AD42">
            <v>0</v>
          </cell>
          <cell r="AE42">
            <v>0</v>
          </cell>
          <cell r="AF42">
            <v>0</v>
          </cell>
          <cell r="AG42">
            <v>0</v>
          </cell>
          <cell r="AI42">
            <v>16180</v>
          </cell>
          <cell r="AJ42" t="str">
            <v>Panya G.</v>
          </cell>
          <cell r="AK42" t="str">
            <v>Namulomya</v>
          </cell>
          <cell r="AL42" t="str">
            <v>Foreman Machining</v>
          </cell>
          <cell r="AM42">
            <v>0</v>
          </cell>
          <cell r="AN42">
            <v>0</v>
          </cell>
          <cell r="AO42">
            <v>0</v>
          </cell>
          <cell r="AP42">
            <v>0</v>
          </cell>
          <cell r="AQ42">
            <v>0</v>
          </cell>
          <cell r="AR42">
            <v>0</v>
          </cell>
          <cell r="AS42">
            <v>0</v>
          </cell>
          <cell r="AT42">
            <v>0</v>
          </cell>
          <cell r="AU42">
            <v>0</v>
          </cell>
          <cell r="AV42">
            <v>0</v>
          </cell>
          <cell r="AW42">
            <v>0</v>
          </cell>
          <cell r="AX42">
            <v>0</v>
          </cell>
        </row>
        <row r="43">
          <cell r="A43">
            <v>104875</v>
          </cell>
          <cell r="B43" t="str">
            <v>Austin H.</v>
          </cell>
          <cell r="C43" t="str">
            <v>Kaluwe</v>
          </cell>
          <cell r="D43" t="str">
            <v>Factory Chemist</v>
          </cell>
          <cell r="E43">
            <v>0</v>
          </cell>
          <cell r="F43">
            <v>0</v>
          </cell>
          <cell r="G43">
            <v>0</v>
          </cell>
          <cell r="H43">
            <v>0</v>
          </cell>
          <cell r="I43">
            <v>0</v>
          </cell>
          <cell r="J43">
            <v>0</v>
          </cell>
          <cell r="K43">
            <v>0</v>
          </cell>
          <cell r="L43">
            <v>0</v>
          </cell>
          <cell r="M43">
            <v>0</v>
          </cell>
          <cell r="N43">
            <v>0</v>
          </cell>
          <cell r="O43">
            <v>0</v>
          </cell>
          <cell r="P43">
            <v>0</v>
          </cell>
          <cell r="R43">
            <v>104875</v>
          </cell>
          <cell r="S43" t="str">
            <v>Austin H.</v>
          </cell>
          <cell r="T43" t="str">
            <v>Kaluwe</v>
          </cell>
          <cell r="U43" t="str">
            <v>Factory Chemist</v>
          </cell>
          <cell r="V43">
            <v>0</v>
          </cell>
          <cell r="W43">
            <v>0</v>
          </cell>
          <cell r="X43">
            <v>0</v>
          </cell>
          <cell r="Y43">
            <v>0</v>
          </cell>
          <cell r="Z43">
            <v>0</v>
          </cell>
          <cell r="AA43">
            <v>0</v>
          </cell>
          <cell r="AB43">
            <v>0</v>
          </cell>
          <cell r="AC43">
            <v>0</v>
          </cell>
          <cell r="AD43">
            <v>0</v>
          </cell>
          <cell r="AE43">
            <v>0</v>
          </cell>
          <cell r="AF43">
            <v>0</v>
          </cell>
          <cell r="AG43">
            <v>0</v>
          </cell>
          <cell r="AI43">
            <v>104875</v>
          </cell>
          <cell r="AJ43" t="str">
            <v>Austin H.</v>
          </cell>
          <cell r="AK43" t="str">
            <v>Kaluwe</v>
          </cell>
          <cell r="AL43" t="str">
            <v>Factory Chemist</v>
          </cell>
          <cell r="AM43">
            <v>0</v>
          </cell>
          <cell r="AN43">
            <v>0</v>
          </cell>
          <cell r="AO43">
            <v>0</v>
          </cell>
          <cell r="AP43">
            <v>0</v>
          </cell>
          <cell r="AQ43">
            <v>0</v>
          </cell>
          <cell r="AR43">
            <v>0</v>
          </cell>
          <cell r="AS43">
            <v>0</v>
          </cell>
          <cell r="AT43">
            <v>0</v>
          </cell>
          <cell r="AU43">
            <v>0</v>
          </cell>
          <cell r="AV43">
            <v>0</v>
          </cell>
          <cell r="AW43">
            <v>0</v>
          </cell>
          <cell r="AX43">
            <v>0</v>
          </cell>
        </row>
        <row r="44">
          <cell r="A44">
            <v>105288</v>
          </cell>
          <cell r="B44" t="str">
            <v>James</v>
          </cell>
          <cell r="C44" t="str">
            <v>Bbuku</v>
          </cell>
          <cell r="D44" t="str">
            <v>Crystallisation Supervisor</v>
          </cell>
          <cell r="E44">
            <v>0</v>
          </cell>
          <cell r="F44">
            <v>0</v>
          </cell>
          <cell r="G44">
            <v>0</v>
          </cell>
          <cell r="H44">
            <v>0</v>
          </cell>
          <cell r="I44">
            <v>0</v>
          </cell>
          <cell r="J44">
            <v>0</v>
          </cell>
          <cell r="K44">
            <v>0</v>
          </cell>
          <cell r="L44">
            <v>0</v>
          </cell>
          <cell r="M44">
            <v>0</v>
          </cell>
          <cell r="N44">
            <v>0</v>
          </cell>
          <cell r="O44">
            <v>0</v>
          </cell>
          <cell r="P44">
            <v>0</v>
          </cell>
          <cell r="R44">
            <v>105288</v>
          </cell>
          <cell r="S44" t="str">
            <v>James</v>
          </cell>
          <cell r="T44" t="str">
            <v>Bbuku</v>
          </cell>
          <cell r="U44" t="str">
            <v>Crystallisation Supervisor</v>
          </cell>
          <cell r="V44">
            <v>0</v>
          </cell>
          <cell r="W44">
            <v>0</v>
          </cell>
          <cell r="X44">
            <v>0</v>
          </cell>
          <cell r="Y44">
            <v>0</v>
          </cell>
          <cell r="Z44">
            <v>0</v>
          </cell>
          <cell r="AA44">
            <v>0</v>
          </cell>
          <cell r="AB44">
            <v>0</v>
          </cell>
          <cell r="AC44">
            <v>0</v>
          </cell>
          <cell r="AD44">
            <v>0</v>
          </cell>
          <cell r="AE44">
            <v>0</v>
          </cell>
          <cell r="AF44">
            <v>0</v>
          </cell>
          <cell r="AG44">
            <v>0</v>
          </cell>
          <cell r="AI44">
            <v>105288</v>
          </cell>
          <cell r="AJ44" t="str">
            <v>James</v>
          </cell>
          <cell r="AK44" t="str">
            <v>Bbuku</v>
          </cell>
          <cell r="AL44" t="str">
            <v>Crystallisation Supervisor</v>
          </cell>
          <cell r="AM44">
            <v>0</v>
          </cell>
          <cell r="AN44">
            <v>0</v>
          </cell>
          <cell r="AO44">
            <v>0</v>
          </cell>
          <cell r="AP44">
            <v>0</v>
          </cell>
          <cell r="AQ44">
            <v>0</v>
          </cell>
          <cell r="AR44">
            <v>0</v>
          </cell>
          <cell r="AS44">
            <v>0</v>
          </cell>
          <cell r="AT44">
            <v>0</v>
          </cell>
          <cell r="AU44">
            <v>0</v>
          </cell>
          <cell r="AV44">
            <v>0</v>
          </cell>
          <cell r="AW44">
            <v>0</v>
          </cell>
          <cell r="AX44">
            <v>0</v>
          </cell>
        </row>
        <row r="45">
          <cell r="A45">
            <v>105291</v>
          </cell>
          <cell r="B45" t="str">
            <v>Bonus</v>
          </cell>
          <cell r="C45" t="str">
            <v>Syangazi</v>
          </cell>
          <cell r="D45" t="str">
            <v>Clarification Supervisor</v>
          </cell>
          <cell r="E45">
            <v>0</v>
          </cell>
          <cell r="F45">
            <v>0</v>
          </cell>
          <cell r="G45">
            <v>0</v>
          </cell>
          <cell r="H45">
            <v>0</v>
          </cell>
          <cell r="I45">
            <v>0</v>
          </cell>
          <cell r="J45">
            <v>0</v>
          </cell>
          <cell r="K45">
            <v>0</v>
          </cell>
          <cell r="L45">
            <v>0</v>
          </cell>
          <cell r="M45">
            <v>0</v>
          </cell>
          <cell r="N45">
            <v>0</v>
          </cell>
          <cell r="O45">
            <v>0</v>
          </cell>
          <cell r="P45">
            <v>0</v>
          </cell>
          <cell r="R45">
            <v>105291</v>
          </cell>
          <cell r="S45" t="str">
            <v>Bonus</v>
          </cell>
          <cell r="T45" t="str">
            <v>Syangazi</v>
          </cell>
          <cell r="U45" t="str">
            <v>Clarification Supervisor</v>
          </cell>
          <cell r="V45">
            <v>0</v>
          </cell>
          <cell r="W45">
            <v>0</v>
          </cell>
          <cell r="X45">
            <v>0</v>
          </cell>
          <cell r="Y45">
            <v>0</v>
          </cell>
          <cell r="Z45">
            <v>0</v>
          </cell>
          <cell r="AA45">
            <v>0</v>
          </cell>
          <cell r="AB45">
            <v>0</v>
          </cell>
          <cell r="AC45">
            <v>0</v>
          </cell>
          <cell r="AD45">
            <v>0</v>
          </cell>
          <cell r="AE45">
            <v>0</v>
          </cell>
          <cell r="AF45">
            <v>0</v>
          </cell>
          <cell r="AG45">
            <v>0</v>
          </cell>
          <cell r="AI45">
            <v>105291</v>
          </cell>
          <cell r="AJ45" t="str">
            <v>Bonus</v>
          </cell>
          <cell r="AK45" t="str">
            <v>Syangazi</v>
          </cell>
          <cell r="AL45" t="str">
            <v>Clarification Supervisor</v>
          </cell>
          <cell r="AM45">
            <v>0</v>
          </cell>
          <cell r="AN45">
            <v>0</v>
          </cell>
          <cell r="AO45">
            <v>0</v>
          </cell>
          <cell r="AP45">
            <v>0</v>
          </cell>
          <cell r="AQ45">
            <v>0</v>
          </cell>
          <cell r="AR45">
            <v>0</v>
          </cell>
          <cell r="AS45">
            <v>0</v>
          </cell>
          <cell r="AT45">
            <v>0</v>
          </cell>
          <cell r="AU45">
            <v>0</v>
          </cell>
          <cell r="AV45">
            <v>0</v>
          </cell>
          <cell r="AW45">
            <v>0</v>
          </cell>
          <cell r="AX45">
            <v>0</v>
          </cell>
        </row>
        <row r="46">
          <cell r="A46">
            <v>105937</v>
          </cell>
          <cell r="B46" t="str">
            <v>Nyambe</v>
          </cell>
          <cell r="C46" t="str">
            <v>Sakubita</v>
          </cell>
          <cell r="D46" t="str">
            <v>Crystallisation Supervisor</v>
          </cell>
          <cell r="E46">
            <v>0</v>
          </cell>
          <cell r="F46">
            <v>0</v>
          </cell>
          <cell r="G46">
            <v>0</v>
          </cell>
          <cell r="H46">
            <v>0</v>
          </cell>
          <cell r="I46">
            <v>0</v>
          </cell>
          <cell r="J46">
            <v>0</v>
          </cell>
          <cell r="K46">
            <v>0</v>
          </cell>
          <cell r="L46">
            <v>0</v>
          </cell>
          <cell r="M46">
            <v>0</v>
          </cell>
          <cell r="N46">
            <v>0</v>
          </cell>
          <cell r="O46">
            <v>0</v>
          </cell>
          <cell r="P46">
            <v>0</v>
          </cell>
          <cell r="R46">
            <v>105937</v>
          </cell>
          <cell r="S46" t="str">
            <v>Nyambe</v>
          </cell>
          <cell r="T46" t="str">
            <v>Sakubita</v>
          </cell>
          <cell r="U46" t="str">
            <v>Crystallisation Supervisor</v>
          </cell>
          <cell r="V46">
            <v>0</v>
          </cell>
          <cell r="W46">
            <v>0</v>
          </cell>
          <cell r="X46">
            <v>0</v>
          </cell>
          <cell r="Y46">
            <v>0</v>
          </cell>
          <cell r="Z46">
            <v>0</v>
          </cell>
          <cell r="AA46">
            <v>0</v>
          </cell>
          <cell r="AB46">
            <v>0</v>
          </cell>
          <cell r="AC46">
            <v>0</v>
          </cell>
          <cell r="AD46">
            <v>0</v>
          </cell>
          <cell r="AE46">
            <v>0</v>
          </cell>
          <cell r="AF46">
            <v>0</v>
          </cell>
          <cell r="AG46">
            <v>0</v>
          </cell>
          <cell r="AI46">
            <v>105937</v>
          </cell>
          <cell r="AJ46" t="str">
            <v>Nyambe</v>
          </cell>
          <cell r="AK46" t="str">
            <v>Sakubita</v>
          </cell>
          <cell r="AL46" t="str">
            <v>Crystallisation Supervisor</v>
          </cell>
          <cell r="AM46">
            <v>0</v>
          </cell>
          <cell r="AN46">
            <v>0</v>
          </cell>
          <cell r="AO46">
            <v>0</v>
          </cell>
          <cell r="AP46">
            <v>0</v>
          </cell>
          <cell r="AQ46">
            <v>0</v>
          </cell>
          <cell r="AR46">
            <v>0</v>
          </cell>
          <cell r="AS46">
            <v>0</v>
          </cell>
          <cell r="AT46">
            <v>0</v>
          </cell>
          <cell r="AU46">
            <v>0</v>
          </cell>
          <cell r="AV46">
            <v>0</v>
          </cell>
          <cell r="AW46">
            <v>0</v>
          </cell>
          <cell r="AX46">
            <v>0</v>
          </cell>
        </row>
        <row r="47">
          <cell r="A47">
            <v>106680</v>
          </cell>
          <cell r="B47" t="str">
            <v>Damien</v>
          </cell>
          <cell r="C47" t="str">
            <v>Njovu</v>
          </cell>
          <cell r="D47" t="str">
            <v>Shift Superint.Engineer</v>
          </cell>
          <cell r="E47">
            <v>0</v>
          </cell>
          <cell r="F47">
            <v>0</v>
          </cell>
          <cell r="G47">
            <v>0</v>
          </cell>
          <cell r="H47">
            <v>0</v>
          </cell>
          <cell r="I47">
            <v>0</v>
          </cell>
          <cell r="J47">
            <v>0</v>
          </cell>
          <cell r="K47">
            <v>0</v>
          </cell>
          <cell r="L47">
            <v>0</v>
          </cell>
          <cell r="M47">
            <v>0</v>
          </cell>
          <cell r="N47">
            <v>0</v>
          </cell>
          <cell r="O47">
            <v>0</v>
          </cell>
          <cell r="P47">
            <v>0</v>
          </cell>
          <cell r="R47">
            <v>106680</v>
          </cell>
          <cell r="S47" t="str">
            <v>Damien</v>
          </cell>
          <cell r="T47" t="str">
            <v>Njovu</v>
          </cell>
          <cell r="U47" t="str">
            <v>Shift Superint.Engineer</v>
          </cell>
          <cell r="V47">
            <v>0</v>
          </cell>
          <cell r="W47">
            <v>0</v>
          </cell>
          <cell r="X47">
            <v>0</v>
          </cell>
          <cell r="Y47">
            <v>0</v>
          </cell>
          <cell r="Z47">
            <v>0</v>
          </cell>
          <cell r="AA47">
            <v>0</v>
          </cell>
          <cell r="AB47">
            <v>0</v>
          </cell>
          <cell r="AC47">
            <v>0</v>
          </cell>
          <cell r="AD47">
            <v>0</v>
          </cell>
          <cell r="AE47">
            <v>0</v>
          </cell>
          <cell r="AF47">
            <v>0</v>
          </cell>
          <cell r="AG47">
            <v>0</v>
          </cell>
          <cell r="AI47">
            <v>106680</v>
          </cell>
          <cell r="AJ47" t="str">
            <v>Damien</v>
          </cell>
          <cell r="AK47" t="str">
            <v>Njovu</v>
          </cell>
          <cell r="AL47" t="str">
            <v>Shift Superint.Engineer</v>
          </cell>
          <cell r="AM47">
            <v>0</v>
          </cell>
          <cell r="AN47">
            <v>0</v>
          </cell>
          <cell r="AO47">
            <v>0</v>
          </cell>
          <cell r="AP47">
            <v>0</v>
          </cell>
          <cell r="AQ47">
            <v>0</v>
          </cell>
          <cell r="AR47">
            <v>0</v>
          </cell>
          <cell r="AS47">
            <v>0</v>
          </cell>
          <cell r="AT47">
            <v>0</v>
          </cell>
          <cell r="AU47">
            <v>0</v>
          </cell>
          <cell r="AV47">
            <v>0</v>
          </cell>
          <cell r="AW47">
            <v>0</v>
          </cell>
          <cell r="AX47">
            <v>0</v>
          </cell>
        </row>
        <row r="48">
          <cell r="A48">
            <v>107271</v>
          </cell>
          <cell r="B48" t="str">
            <v>Bonaventure</v>
          </cell>
          <cell r="C48" t="str">
            <v>Chisanga</v>
          </cell>
          <cell r="D48" t="str">
            <v>Shift Superint.Production</v>
          </cell>
          <cell r="E48">
            <v>0</v>
          </cell>
          <cell r="F48">
            <v>0</v>
          </cell>
          <cell r="G48">
            <v>0</v>
          </cell>
          <cell r="H48">
            <v>0</v>
          </cell>
          <cell r="I48">
            <v>0</v>
          </cell>
          <cell r="J48">
            <v>0</v>
          </cell>
          <cell r="K48">
            <v>0</v>
          </cell>
          <cell r="L48">
            <v>0</v>
          </cell>
          <cell r="M48">
            <v>0</v>
          </cell>
          <cell r="N48">
            <v>0</v>
          </cell>
          <cell r="O48">
            <v>0</v>
          </cell>
          <cell r="P48">
            <v>0</v>
          </cell>
          <cell r="R48">
            <v>107271</v>
          </cell>
          <cell r="S48" t="str">
            <v>Bonaventure</v>
          </cell>
          <cell r="T48" t="str">
            <v>Chisanga</v>
          </cell>
          <cell r="U48" t="str">
            <v>Shift Superint.Production</v>
          </cell>
          <cell r="V48">
            <v>0</v>
          </cell>
          <cell r="W48">
            <v>0</v>
          </cell>
          <cell r="X48">
            <v>0</v>
          </cell>
          <cell r="Y48">
            <v>0</v>
          </cell>
          <cell r="Z48">
            <v>0</v>
          </cell>
          <cell r="AA48">
            <v>0</v>
          </cell>
          <cell r="AB48">
            <v>0</v>
          </cell>
          <cell r="AC48">
            <v>0</v>
          </cell>
          <cell r="AD48">
            <v>0</v>
          </cell>
          <cell r="AE48">
            <v>0</v>
          </cell>
          <cell r="AF48">
            <v>0</v>
          </cell>
          <cell r="AG48">
            <v>0</v>
          </cell>
          <cell r="AI48">
            <v>107271</v>
          </cell>
          <cell r="AJ48" t="str">
            <v>Bonaventure</v>
          </cell>
          <cell r="AK48" t="str">
            <v>Chisanga</v>
          </cell>
          <cell r="AL48" t="str">
            <v>Shift Superint.Production</v>
          </cell>
          <cell r="AM48">
            <v>0</v>
          </cell>
          <cell r="AN48">
            <v>0</v>
          </cell>
          <cell r="AO48">
            <v>0</v>
          </cell>
          <cell r="AP48">
            <v>0</v>
          </cell>
          <cell r="AQ48">
            <v>0</v>
          </cell>
          <cell r="AR48">
            <v>0</v>
          </cell>
          <cell r="AS48">
            <v>0</v>
          </cell>
          <cell r="AT48">
            <v>0</v>
          </cell>
          <cell r="AU48">
            <v>0</v>
          </cell>
          <cell r="AV48">
            <v>0</v>
          </cell>
          <cell r="AW48">
            <v>0</v>
          </cell>
          <cell r="AX48">
            <v>0</v>
          </cell>
        </row>
        <row r="49">
          <cell r="A49">
            <v>107950</v>
          </cell>
          <cell r="B49" t="str">
            <v>Mudala Shadreck</v>
          </cell>
          <cell r="C49" t="str">
            <v>Mwiinga</v>
          </cell>
          <cell r="D49" t="str">
            <v>Admin Officer</v>
          </cell>
          <cell r="E49">
            <v>0</v>
          </cell>
          <cell r="F49">
            <v>0</v>
          </cell>
          <cell r="G49">
            <v>0</v>
          </cell>
          <cell r="H49">
            <v>0</v>
          </cell>
          <cell r="I49">
            <v>0</v>
          </cell>
          <cell r="J49">
            <v>0</v>
          </cell>
          <cell r="K49">
            <v>0</v>
          </cell>
          <cell r="L49">
            <v>0</v>
          </cell>
          <cell r="M49">
            <v>0</v>
          </cell>
          <cell r="N49">
            <v>0</v>
          </cell>
          <cell r="O49">
            <v>0</v>
          </cell>
          <cell r="P49">
            <v>0</v>
          </cell>
          <cell r="R49">
            <v>107950</v>
          </cell>
          <cell r="S49" t="str">
            <v>Mudala Shadreck</v>
          </cell>
          <cell r="T49" t="str">
            <v>Mwiinga</v>
          </cell>
          <cell r="U49" t="str">
            <v>Admin Officer</v>
          </cell>
          <cell r="V49">
            <v>0</v>
          </cell>
          <cell r="W49">
            <v>0</v>
          </cell>
          <cell r="X49">
            <v>0</v>
          </cell>
          <cell r="Y49">
            <v>0</v>
          </cell>
          <cell r="Z49">
            <v>0</v>
          </cell>
          <cell r="AA49">
            <v>0</v>
          </cell>
          <cell r="AB49">
            <v>0</v>
          </cell>
          <cell r="AC49">
            <v>0</v>
          </cell>
          <cell r="AD49">
            <v>0</v>
          </cell>
          <cell r="AE49">
            <v>0</v>
          </cell>
          <cell r="AF49">
            <v>0</v>
          </cell>
          <cell r="AG49">
            <v>0</v>
          </cell>
          <cell r="AI49">
            <v>107950</v>
          </cell>
          <cell r="AJ49" t="str">
            <v>Mudala Shadreck</v>
          </cell>
          <cell r="AK49" t="str">
            <v>Mwiinga</v>
          </cell>
          <cell r="AL49" t="str">
            <v>Admin Officer</v>
          </cell>
          <cell r="AM49">
            <v>0</v>
          </cell>
          <cell r="AN49">
            <v>0</v>
          </cell>
          <cell r="AO49">
            <v>0</v>
          </cell>
          <cell r="AP49">
            <v>0</v>
          </cell>
          <cell r="AQ49">
            <v>0</v>
          </cell>
          <cell r="AR49">
            <v>0</v>
          </cell>
          <cell r="AS49">
            <v>0</v>
          </cell>
          <cell r="AT49">
            <v>0</v>
          </cell>
          <cell r="AU49">
            <v>0</v>
          </cell>
          <cell r="AV49">
            <v>0</v>
          </cell>
          <cell r="AW49">
            <v>0</v>
          </cell>
          <cell r="AX49">
            <v>0</v>
          </cell>
        </row>
        <row r="50">
          <cell r="A50">
            <v>108479</v>
          </cell>
          <cell r="B50" t="str">
            <v>Georgina</v>
          </cell>
          <cell r="C50" t="str">
            <v>Chiimba Mrs.</v>
          </cell>
          <cell r="D50" t="str">
            <v>Secretary</v>
          </cell>
          <cell r="E50">
            <v>0</v>
          </cell>
          <cell r="F50">
            <v>0</v>
          </cell>
          <cell r="G50">
            <v>0</v>
          </cell>
          <cell r="H50">
            <v>0</v>
          </cell>
          <cell r="I50">
            <v>0</v>
          </cell>
          <cell r="J50">
            <v>0</v>
          </cell>
          <cell r="K50">
            <v>0</v>
          </cell>
          <cell r="L50">
            <v>0</v>
          </cell>
          <cell r="M50">
            <v>0</v>
          </cell>
          <cell r="N50">
            <v>0</v>
          </cell>
          <cell r="O50">
            <v>0</v>
          </cell>
          <cell r="P50">
            <v>0</v>
          </cell>
          <cell r="R50">
            <v>108479</v>
          </cell>
          <cell r="S50" t="str">
            <v>Georgina</v>
          </cell>
          <cell r="T50" t="str">
            <v>Chiimba Mrs.</v>
          </cell>
          <cell r="U50" t="str">
            <v>Secretary</v>
          </cell>
          <cell r="V50">
            <v>0</v>
          </cell>
          <cell r="W50">
            <v>0</v>
          </cell>
          <cell r="X50">
            <v>0</v>
          </cell>
          <cell r="Y50">
            <v>0</v>
          </cell>
          <cell r="Z50">
            <v>0</v>
          </cell>
          <cell r="AA50">
            <v>0</v>
          </cell>
          <cell r="AB50">
            <v>0</v>
          </cell>
          <cell r="AC50">
            <v>0</v>
          </cell>
          <cell r="AD50">
            <v>0</v>
          </cell>
          <cell r="AE50">
            <v>0</v>
          </cell>
          <cell r="AF50">
            <v>0</v>
          </cell>
          <cell r="AG50">
            <v>0</v>
          </cell>
          <cell r="AI50">
            <v>108479</v>
          </cell>
          <cell r="AJ50" t="str">
            <v>Georgina</v>
          </cell>
          <cell r="AK50" t="str">
            <v>Chiimba Mrs.</v>
          </cell>
          <cell r="AL50" t="str">
            <v>Secretary</v>
          </cell>
          <cell r="AM50">
            <v>0</v>
          </cell>
          <cell r="AN50">
            <v>0</v>
          </cell>
          <cell r="AO50">
            <v>0</v>
          </cell>
          <cell r="AP50">
            <v>0</v>
          </cell>
          <cell r="AQ50">
            <v>0</v>
          </cell>
          <cell r="AR50">
            <v>0</v>
          </cell>
          <cell r="AS50">
            <v>0</v>
          </cell>
          <cell r="AT50">
            <v>0</v>
          </cell>
          <cell r="AU50">
            <v>0</v>
          </cell>
          <cell r="AV50">
            <v>0</v>
          </cell>
          <cell r="AW50">
            <v>0</v>
          </cell>
          <cell r="AX50">
            <v>0</v>
          </cell>
        </row>
        <row r="51">
          <cell r="A51">
            <v>109094</v>
          </cell>
          <cell r="B51" t="str">
            <v>Arthur B.</v>
          </cell>
          <cell r="C51" t="str">
            <v>Malumbe</v>
          </cell>
          <cell r="D51" t="str">
            <v>Mechanical Maint. Foreman</v>
          </cell>
          <cell r="E51">
            <v>0</v>
          </cell>
          <cell r="F51">
            <v>0</v>
          </cell>
          <cell r="G51">
            <v>0</v>
          </cell>
          <cell r="H51">
            <v>0</v>
          </cell>
          <cell r="I51">
            <v>0</v>
          </cell>
          <cell r="J51">
            <v>0</v>
          </cell>
          <cell r="K51">
            <v>0</v>
          </cell>
          <cell r="L51">
            <v>0</v>
          </cell>
          <cell r="M51">
            <v>0</v>
          </cell>
          <cell r="N51">
            <v>0</v>
          </cell>
          <cell r="O51">
            <v>0</v>
          </cell>
          <cell r="P51">
            <v>0</v>
          </cell>
          <cell r="R51">
            <v>109094</v>
          </cell>
          <cell r="S51" t="str">
            <v>Arthur B.</v>
          </cell>
          <cell r="T51" t="str">
            <v>Malumbe</v>
          </cell>
          <cell r="U51" t="str">
            <v>Mechanical Maint. Foreman</v>
          </cell>
          <cell r="V51">
            <v>0</v>
          </cell>
          <cell r="W51">
            <v>0</v>
          </cell>
          <cell r="X51">
            <v>0</v>
          </cell>
          <cell r="Y51">
            <v>0</v>
          </cell>
          <cell r="Z51">
            <v>0</v>
          </cell>
          <cell r="AA51">
            <v>0</v>
          </cell>
          <cell r="AB51">
            <v>0</v>
          </cell>
          <cell r="AC51">
            <v>0</v>
          </cell>
          <cell r="AD51">
            <v>0</v>
          </cell>
          <cell r="AE51">
            <v>0</v>
          </cell>
          <cell r="AF51">
            <v>0</v>
          </cell>
          <cell r="AG51">
            <v>0</v>
          </cell>
          <cell r="AI51">
            <v>109094</v>
          </cell>
          <cell r="AJ51" t="str">
            <v>Arthur B.</v>
          </cell>
          <cell r="AK51" t="str">
            <v>Malumbe</v>
          </cell>
          <cell r="AL51" t="str">
            <v>Mechanical Maint. Foreman</v>
          </cell>
          <cell r="AM51">
            <v>0</v>
          </cell>
          <cell r="AN51">
            <v>0</v>
          </cell>
          <cell r="AO51">
            <v>0</v>
          </cell>
          <cell r="AP51">
            <v>0</v>
          </cell>
          <cell r="AQ51">
            <v>0</v>
          </cell>
          <cell r="AR51">
            <v>0</v>
          </cell>
          <cell r="AS51">
            <v>0</v>
          </cell>
          <cell r="AT51">
            <v>0</v>
          </cell>
          <cell r="AU51">
            <v>0</v>
          </cell>
          <cell r="AV51">
            <v>0</v>
          </cell>
          <cell r="AW51">
            <v>0</v>
          </cell>
          <cell r="AX51">
            <v>0</v>
          </cell>
        </row>
        <row r="52">
          <cell r="A52">
            <v>111948</v>
          </cell>
          <cell r="B52" t="str">
            <v>Ordinance</v>
          </cell>
          <cell r="C52" t="str">
            <v>Kalapa</v>
          </cell>
          <cell r="D52" t="str">
            <v>Shift Superint. Desg.</v>
          </cell>
          <cell r="E52">
            <v>0</v>
          </cell>
          <cell r="F52">
            <v>0</v>
          </cell>
          <cell r="G52">
            <v>0</v>
          </cell>
          <cell r="H52">
            <v>0</v>
          </cell>
          <cell r="I52">
            <v>0</v>
          </cell>
          <cell r="J52">
            <v>0</v>
          </cell>
          <cell r="K52">
            <v>0</v>
          </cell>
          <cell r="L52">
            <v>0</v>
          </cell>
          <cell r="M52">
            <v>0</v>
          </cell>
          <cell r="N52">
            <v>0</v>
          </cell>
          <cell r="O52">
            <v>0</v>
          </cell>
          <cell r="P52">
            <v>0</v>
          </cell>
          <cell r="R52">
            <v>111948</v>
          </cell>
          <cell r="S52" t="str">
            <v>Ordinance</v>
          </cell>
          <cell r="T52" t="str">
            <v>Kalapa</v>
          </cell>
          <cell r="U52" t="str">
            <v>Shift Superint. Desg.</v>
          </cell>
          <cell r="V52">
            <v>0</v>
          </cell>
          <cell r="W52">
            <v>0</v>
          </cell>
          <cell r="X52">
            <v>0</v>
          </cell>
          <cell r="Y52">
            <v>0</v>
          </cell>
          <cell r="Z52">
            <v>0</v>
          </cell>
          <cell r="AA52">
            <v>0</v>
          </cell>
          <cell r="AB52">
            <v>0</v>
          </cell>
          <cell r="AC52">
            <v>0</v>
          </cell>
          <cell r="AD52">
            <v>0</v>
          </cell>
          <cell r="AE52">
            <v>0</v>
          </cell>
          <cell r="AF52">
            <v>0</v>
          </cell>
          <cell r="AG52">
            <v>0</v>
          </cell>
          <cell r="AI52">
            <v>111948</v>
          </cell>
          <cell r="AJ52" t="str">
            <v>Ordinance</v>
          </cell>
          <cell r="AK52" t="str">
            <v>Kalapa</v>
          </cell>
          <cell r="AL52" t="str">
            <v>Shift Superint. Desg.</v>
          </cell>
          <cell r="AM52">
            <v>0</v>
          </cell>
          <cell r="AN52">
            <v>0</v>
          </cell>
          <cell r="AO52">
            <v>0</v>
          </cell>
          <cell r="AP52">
            <v>0</v>
          </cell>
          <cell r="AQ52">
            <v>0</v>
          </cell>
          <cell r="AR52">
            <v>0</v>
          </cell>
          <cell r="AS52">
            <v>0</v>
          </cell>
          <cell r="AT52">
            <v>0</v>
          </cell>
          <cell r="AU52">
            <v>0</v>
          </cell>
          <cell r="AV52">
            <v>0</v>
          </cell>
          <cell r="AW52">
            <v>0</v>
          </cell>
          <cell r="AX52">
            <v>0</v>
          </cell>
        </row>
        <row r="53">
          <cell r="A53">
            <v>116028</v>
          </cell>
          <cell r="B53" t="str">
            <v>Kooma Phillimon</v>
          </cell>
          <cell r="C53" t="str">
            <v>Chuunya</v>
          </cell>
          <cell r="D53" t="str">
            <v>Shift Mantainance Superv.</v>
          </cell>
          <cell r="E53">
            <v>0</v>
          </cell>
          <cell r="F53">
            <v>0</v>
          </cell>
          <cell r="G53">
            <v>0</v>
          </cell>
          <cell r="H53">
            <v>0</v>
          </cell>
          <cell r="I53">
            <v>0</v>
          </cell>
          <cell r="J53">
            <v>0</v>
          </cell>
          <cell r="K53">
            <v>0</v>
          </cell>
          <cell r="L53">
            <v>0</v>
          </cell>
          <cell r="M53">
            <v>0</v>
          </cell>
          <cell r="N53">
            <v>0</v>
          </cell>
          <cell r="O53">
            <v>0</v>
          </cell>
          <cell r="P53">
            <v>0</v>
          </cell>
          <cell r="R53">
            <v>116028</v>
          </cell>
          <cell r="S53" t="str">
            <v>Kooma Phillimon</v>
          </cell>
          <cell r="T53" t="str">
            <v>Chuunya</v>
          </cell>
          <cell r="U53" t="str">
            <v>Shift Mantainance Superv.</v>
          </cell>
          <cell r="V53">
            <v>0</v>
          </cell>
          <cell r="W53">
            <v>0</v>
          </cell>
          <cell r="X53">
            <v>0</v>
          </cell>
          <cell r="Y53">
            <v>0</v>
          </cell>
          <cell r="Z53">
            <v>0</v>
          </cell>
          <cell r="AA53">
            <v>0</v>
          </cell>
          <cell r="AB53">
            <v>0</v>
          </cell>
          <cell r="AC53">
            <v>0</v>
          </cell>
          <cell r="AD53">
            <v>0</v>
          </cell>
          <cell r="AE53">
            <v>0</v>
          </cell>
          <cell r="AF53">
            <v>0</v>
          </cell>
          <cell r="AG53">
            <v>0</v>
          </cell>
          <cell r="AI53">
            <v>116028</v>
          </cell>
          <cell r="AJ53" t="str">
            <v>Kooma Phillimon</v>
          </cell>
          <cell r="AK53" t="str">
            <v>Chuunya</v>
          </cell>
          <cell r="AL53" t="str">
            <v>Shift Mantainance Superv.</v>
          </cell>
          <cell r="AM53">
            <v>0</v>
          </cell>
          <cell r="AN53">
            <v>0</v>
          </cell>
          <cell r="AO53">
            <v>0</v>
          </cell>
          <cell r="AP53">
            <v>0</v>
          </cell>
          <cell r="AQ53">
            <v>0</v>
          </cell>
          <cell r="AR53">
            <v>0</v>
          </cell>
          <cell r="AS53">
            <v>0</v>
          </cell>
          <cell r="AT53">
            <v>0</v>
          </cell>
          <cell r="AU53">
            <v>0</v>
          </cell>
          <cell r="AV53">
            <v>0</v>
          </cell>
          <cell r="AW53">
            <v>0</v>
          </cell>
          <cell r="AX53">
            <v>0</v>
          </cell>
        </row>
        <row r="54">
          <cell r="A54">
            <v>116030</v>
          </cell>
          <cell r="B54" t="str">
            <v>Henry</v>
          </cell>
          <cell r="C54" t="str">
            <v>Mikwala</v>
          </cell>
          <cell r="D54" t="str">
            <v>Quality Analyst</v>
          </cell>
          <cell r="E54">
            <v>0</v>
          </cell>
          <cell r="F54">
            <v>0</v>
          </cell>
          <cell r="G54">
            <v>0</v>
          </cell>
          <cell r="H54">
            <v>0</v>
          </cell>
          <cell r="I54">
            <v>0</v>
          </cell>
          <cell r="J54">
            <v>0</v>
          </cell>
          <cell r="K54">
            <v>0</v>
          </cell>
          <cell r="L54">
            <v>0</v>
          </cell>
          <cell r="M54">
            <v>0</v>
          </cell>
          <cell r="N54">
            <v>0</v>
          </cell>
          <cell r="O54">
            <v>0</v>
          </cell>
          <cell r="P54">
            <v>0</v>
          </cell>
          <cell r="R54">
            <v>116030</v>
          </cell>
          <cell r="S54" t="str">
            <v>Henry</v>
          </cell>
          <cell r="T54" t="str">
            <v>Mikwala</v>
          </cell>
          <cell r="U54" t="str">
            <v>Quality Analyst</v>
          </cell>
          <cell r="V54">
            <v>0</v>
          </cell>
          <cell r="W54">
            <v>0</v>
          </cell>
          <cell r="X54">
            <v>0</v>
          </cell>
          <cell r="Y54">
            <v>0</v>
          </cell>
          <cell r="Z54">
            <v>0</v>
          </cell>
          <cell r="AA54">
            <v>0</v>
          </cell>
          <cell r="AB54">
            <v>0</v>
          </cell>
          <cell r="AC54">
            <v>0</v>
          </cell>
          <cell r="AD54">
            <v>0</v>
          </cell>
          <cell r="AE54">
            <v>0</v>
          </cell>
          <cell r="AF54">
            <v>0</v>
          </cell>
          <cell r="AG54">
            <v>0</v>
          </cell>
          <cell r="AI54">
            <v>116030</v>
          </cell>
          <cell r="AJ54" t="str">
            <v>Henry</v>
          </cell>
          <cell r="AK54" t="str">
            <v>Mikwala</v>
          </cell>
          <cell r="AL54" t="str">
            <v>Quality Analyst</v>
          </cell>
          <cell r="AM54">
            <v>0</v>
          </cell>
          <cell r="AN54">
            <v>0</v>
          </cell>
          <cell r="AO54">
            <v>0</v>
          </cell>
          <cell r="AP54">
            <v>0</v>
          </cell>
          <cell r="AQ54">
            <v>0</v>
          </cell>
          <cell r="AR54">
            <v>0</v>
          </cell>
          <cell r="AS54">
            <v>0</v>
          </cell>
          <cell r="AT54">
            <v>0</v>
          </cell>
          <cell r="AU54">
            <v>0</v>
          </cell>
          <cell r="AV54">
            <v>0</v>
          </cell>
          <cell r="AW54">
            <v>0</v>
          </cell>
          <cell r="AX54">
            <v>0</v>
          </cell>
        </row>
        <row r="55">
          <cell r="A55">
            <v>116093</v>
          </cell>
          <cell r="B55" t="str">
            <v>Emmerson</v>
          </cell>
          <cell r="C55" t="str">
            <v>Hankede</v>
          </cell>
          <cell r="D55" t="str">
            <v>Shift Mantainance Superv.</v>
          </cell>
          <cell r="E55">
            <v>0</v>
          </cell>
          <cell r="F55">
            <v>0</v>
          </cell>
          <cell r="G55">
            <v>0</v>
          </cell>
          <cell r="H55">
            <v>0</v>
          </cell>
          <cell r="I55">
            <v>0</v>
          </cell>
          <cell r="J55">
            <v>0</v>
          </cell>
          <cell r="K55">
            <v>0</v>
          </cell>
          <cell r="L55">
            <v>0</v>
          </cell>
          <cell r="M55">
            <v>0</v>
          </cell>
          <cell r="N55">
            <v>0</v>
          </cell>
          <cell r="O55">
            <v>0</v>
          </cell>
          <cell r="P55">
            <v>0</v>
          </cell>
          <cell r="R55">
            <v>116093</v>
          </cell>
          <cell r="S55" t="str">
            <v>Emmerson</v>
          </cell>
          <cell r="T55" t="str">
            <v>Hankede</v>
          </cell>
          <cell r="U55" t="str">
            <v>Shift Mantainance Superv.</v>
          </cell>
          <cell r="V55">
            <v>0</v>
          </cell>
          <cell r="W55">
            <v>0</v>
          </cell>
          <cell r="X55">
            <v>0</v>
          </cell>
          <cell r="Y55">
            <v>0</v>
          </cell>
          <cell r="Z55">
            <v>0</v>
          </cell>
          <cell r="AA55">
            <v>0</v>
          </cell>
          <cell r="AB55">
            <v>0</v>
          </cell>
          <cell r="AC55">
            <v>0</v>
          </cell>
          <cell r="AD55">
            <v>0</v>
          </cell>
          <cell r="AE55">
            <v>0</v>
          </cell>
          <cell r="AF55">
            <v>0</v>
          </cell>
          <cell r="AG55">
            <v>0</v>
          </cell>
          <cell r="AI55">
            <v>116093</v>
          </cell>
          <cell r="AJ55" t="str">
            <v>Emmerson</v>
          </cell>
          <cell r="AK55" t="str">
            <v>Hankede</v>
          </cell>
          <cell r="AL55" t="str">
            <v>Shift Mantainance Superv.</v>
          </cell>
          <cell r="AM55">
            <v>0</v>
          </cell>
          <cell r="AN55">
            <v>0</v>
          </cell>
          <cell r="AO55">
            <v>0</v>
          </cell>
          <cell r="AP55">
            <v>0</v>
          </cell>
          <cell r="AQ55">
            <v>0</v>
          </cell>
          <cell r="AR55">
            <v>0</v>
          </cell>
          <cell r="AS55">
            <v>0</v>
          </cell>
          <cell r="AT55">
            <v>0</v>
          </cell>
          <cell r="AU55">
            <v>0</v>
          </cell>
          <cell r="AV55">
            <v>0</v>
          </cell>
          <cell r="AW55">
            <v>0</v>
          </cell>
          <cell r="AX55">
            <v>0</v>
          </cell>
        </row>
        <row r="56">
          <cell r="A56">
            <v>116170</v>
          </cell>
          <cell r="B56" t="str">
            <v>Winford</v>
          </cell>
          <cell r="C56" t="str">
            <v>Phiri</v>
          </cell>
          <cell r="D56" t="str">
            <v>Boilers Operation Foreman</v>
          </cell>
          <cell r="E56">
            <v>0</v>
          </cell>
          <cell r="F56">
            <v>0</v>
          </cell>
          <cell r="G56">
            <v>0</v>
          </cell>
          <cell r="H56">
            <v>0</v>
          </cell>
          <cell r="I56">
            <v>0</v>
          </cell>
          <cell r="J56">
            <v>0</v>
          </cell>
          <cell r="K56">
            <v>0</v>
          </cell>
          <cell r="L56">
            <v>0</v>
          </cell>
          <cell r="M56">
            <v>0</v>
          </cell>
          <cell r="N56">
            <v>0</v>
          </cell>
          <cell r="O56">
            <v>0</v>
          </cell>
          <cell r="P56">
            <v>0</v>
          </cell>
          <cell r="R56">
            <v>116170</v>
          </cell>
          <cell r="S56" t="str">
            <v>Winford</v>
          </cell>
          <cell r="T56" t="str">
            <v>Phiri</v>
          </cell>
          <cell r="U56" t="str">
            <v>Boilers Operation Foreman</v>
          </cell>
          <cell r="V56">
            <v>0</v>
          </cell>
          <cell r="W56">
            <v>0</v>
          </cell>
          <cell r="X56">
            <v>0</v>
          </cell>
          <cell r="Y56">
            <v>0</v>
          </cell>
          <cell r="Z56">
            <v>0</v>
          </cell>
          <cell r="AA56">
            <v>0</v>
          </cell>
          <cell r="AB56">
            <v>0</v>
          </cell>
          <cell r="AC56">
            <v>0</v>
          </cell>
          <cell r="AD56">
            <v>0</v>
          </cell>
          <cell r="AE56">
            <v>0</v>
          </cell>
          <cell r="AF56">
            <v>0</v>
          </cell>
          <cell r="AG56">
            <v>0</v>
          </cell>
          <cell r="AI56">
            <v>116170</v>
          </cell>
          <cell r="AJ56" t="str">
            <v>Winford</v>
          </cell>
          <cell r="AK56" t="str">
            <v>Phiri</v>
          </cell>
          <cell r="AL56" t="str">
            <v>Boilers Operation Foreman</v>
          </cell>
          <cell r="AM56">
            <v>0</v>
          </cell>
          <cell r="AN56">
            <v>0</v>
          </cell>
          <cell r="AO56">
            <v>0</v>
          </cell>
          <cell r="AP56">
            <v>0</v>
          </cell>
          <cell r="AQ56">
            <v>0</v>
          </cell>
          <cell r="AR56">
            <v>0</v>
          </cell>
          <cell r="AS56">
            <v>0</v>
          </cell>
          <cell r="AT56">
            <v>0</v>
          </cell>
          <cell r="AU56">
            <v>0</v>
          </cell>
          <cell r="AV56">
            <v>0</v>
          </cell>
          <cell r="AW56">
            <v>0</v>
          </cell>
          <cell r="AX56">
            <v>0</v>
          </cell>
        </row>
        <row r="57">
          <cell r="A57">
            <v>116181</v>
          </cell>
          <cell r="B57" t="str">
            <v>Simataa</v>
          </cell>
          <cell r="C57" t="str">
            <v>Musweu</v>
          </cell>
          <cell r="D57" t="str">
            <v>Shift Elect. Foreman</v>
          </cell>
          <cell r="E57">
            <v>0</v>
          </cell>
          <cell r="F57">
            <v>0</v>
          </cell>
          <cell r="G57">
            <v>0</v>
          </cell>
          <cell r="H57">
            <v>0</v>
          </cell>
          <cell r="I57">
            <v>0</v>
          </cell>
          <cell r="J57">
            <v>0</v>
          </cell>
          <cell r="K57">
            <v>0</v>
          </cell>
          <cell r="L57">
            <v>0</v>
          </cell>
          <cell r="M57">
            <v>0</v>
          </cell>
          <cell r="N57">
            <v>0</v>
          </cell>
          <cell r="O57">
            <v>0</v>
          </cell>
          <cell r="P57">
            <v>0</v>
          </cell>
          <cell r="R57">
            <v>116181</v>
          </cell>
          <cell r="S57" t="str">
            <v>Simataa</v>
          </cell>
          <cell r="T57" t="str">
            <v>Musweu</v>
          </cell>
          <cell r="U57" t="str">
            <v>Shift Elect. Foreman</v>
          </cell>
          <cell r="V57">
            <v>0</v>
          </cell>
          <cell r="W57">
            <v>0</v>
          </cell>
          <cell r="X57">
            <v>0</v>
          </cell>
          <cell r="Y57">
            <v>0</v>
          </cell>
          <cell r="Z57">
            <v>0</v>
          </cell>
          <cell r="AA57">
            <v>0</v>
          </cell>
          <cell r="AB57">
            <v>0</v>
          </cell>
          <cell r="AC57">
            <v>0</v>
          </cell>
          <cell r="AD57">
            <v>0</v>
          </cell>
          <cell r="AE57">
            <v>0</v>
          </cell>
          <cell r="AF57">
            <v>0</v>
          </cell>
          <cell r="AG57">
            <v>0</v>
          </cell>
          <cell r="AI57">
            <v>116181</v>
          </cell>
          <cell r="AJ57" t="str">
            <v>Simataa</v>
          </cell>
          <cell r="AK57" t="str">
            <v>Musweu</v>
          </cell>
          <cell r="AL57" t="str">
            <v>Shift Elect. Foreman</v>
          </cell>
          <cell r="AM57">
            <v>0</v>
          </cell>
          <cell r="AN57">
            <v>0</v>
          </cell>
          <cell r="AO57">
            <v>0</v>
          </cell>
          <cell r="AP57">
            <v>0</v>
          </cell>
          <cell r="AQ57">
            <v>0</v>
          </cell>
          <cell r="AR57">
            <v>0</v>
          </cell>
          <cell r="AS57">
            <v>0</v>
          </cell>
          <cell r="AT57">
            <v>0</v>
          </cell>
          <cell r="AU57">
            <v>0</v>
          </cell>
          <cell r="AV57">
            <v>0</v>
          </cell>
          <cell r="AW57">
            <v>0</v>
          </cell>
          <cell r="AX57">
            <v>0</v>
          </cell>
        </row>
        <row r="58">
          <cell r="A58">
            <v>116183</v>
          </cell>
          <cell r="B58" t="str">
            <v>Stephen M.</v>
          </cell>
          <cell r="C58" t="str">
            <v>Tembo</v>
          </cell>
          <cell r="D58" t="str">
            <v>Shift Superint. Desg.</v>
          </cell>
          <cell r="E58">
            <v>0</v>
          </cell>
          <cell r="F58">
            <v>0</v>
          </cell>
          <cell r="G58">
            <v>0</v>
          </cell>
          <cell r="H58">
            <v>0</v>
          </cell>
          <cell r="I58">
            <v>0</v>
          </cell>
          <cell r="J58">
            <v>0</v>
          </cell>
          <cell r="K58">
            <v>0</v>
          </cell>
          <cell r="L58">
            <v>0</v>
          </cell>
          <cell r="M58">
            <v>0</v>
          </cell>
          <cell r="N58">
            <v>0</v>
          </cell>
          <cell r="O58">
            <v>0</v>
          </cell>
          <cell r="P58">
            <v>0</v>
          </cell>
          <cell r="R58">
            <v>116183</v>
          </cell>
          <cell r="S58" t="str">
            <v>Stephen M.</v>
          </cell>
          <cell r="T58" t="str">
            <v>Tembo</v>
          </cell>
          <cell r="U58" t="str">
            <v>Shift Superint. Desg.</v>
          </cell>
          <cell r="V58">
            <v>0</v>
          </cell>
          <cell r="W58">
            <v>0</v>
          </cell>
          <cell r="X58">
            <v>0</v>
          </cell>
          <cell r="Y58">
            <v>0</v>
          </cell>
          <cell r="Z58">
            <v>0</v>
          </cell>
          <cell r="AA58">
            <v>0</v>
          </cell>
          <cell r="AB58">
            <v>0</v>
          </cell>
          <cell r="AC58">
            <v>0</v>
          </cell>
          <cell r="AD58">
            <v>0</v>
          </cell>
          <cell r="AE58">
            <v>0</v>
          </cell>
          <cell r="AF58">
            <v>0</v>
          </cell>
          <cell r="AG58">
            <v>0</v>
          </cell>
          <cell r="AI58">
            <v>116183</v>
          </cell>
          <cell r="AJ58" t="str">
            <v>Stephen M.</v>
          </cell>
          <cell r="AK58" t="str">
            <v>Tembo</v>
          </cell>
          <cell r="AL58" t="str">
            <v>Shift Superint. Desg.</v>
          </cell>
          <cell r="AM58">
            <v>0</v>
          </cell>
          <cell r="AN58">
            <v>0</v>
          </cell>
          <cell r="AO58">
            <v>0</v>
          </cell>
          <cell r="AP58">
            <v>0</v>
          </cell>
          <cell r="AQ58">
            <v>0</v>
          </cell>
          <cell r="AR58">
            <v>0</v>
          </cell>
          <cell r="AS58">
            <v>0</v>
          </cell>
          <cell r="AT58">
            <v>0</v>
          </cell>
          <cell r="AU58">
            <v>0</v>
          </cell>
          <cell r="AV58">
            <v>0</v>
          </cell>
          <cell r="AW58">
            <v>0</v>
          </cell>
          <cell r="AX58">
            <v>0</v>
          </cell>
        </row>
        <row r="59">
          <cell r="A59">
            <v>116206</v>
          </cell>
          <cell r="B59" t="str">
            <v>Ephraim</v>
          </cell>
          <cell r="C59" t="str">
            <v>Mungazi</v>
          </cell>
          <cell r="D59" t="str">
            <v>Mechanical Maint. Foreman</v>
          </cell>
          <cell r="E59">
            <v>0</v>
          </cell>
          <cell r="F59">
            <v>0</v>
          </cell>
          <cell r="G59">
            <v>0</v>
          </cell>
          <cell r="H59">
            <v>0</v>
          </cell>
          <cell r="I59">
            <v>0</v>
          </cell>
          <cell r="J59">
            <v>0</v>
          </cell>
          <cell r="K59">
            <v>0</v>
          </cell>
          <cell r="L59">
            <v>0</v>
          </cell>
          <cell r="M59">
            <v>0</v>
          </cell>
          <cell r="N59">
            <v>0</v>
          </cell>
          <cell r="O59">
            <v>0</v>
          </cell>
          <cell r="P59">
            <v>0</v>
          </cell>
          <cell r="R59">
            <v>116206</v>
          </cell>
          <cell r="S59" t="str">
            <v>Ephraim</v>
          </cell>
          <cell r="T59" t="str">
            <v>Mungazi</v>
          </cell>
          <cell r="U59" t="str">
            <v>Mechanical Maint. Foreman</v>
          </cell>
          <cell r="V59">
            <v>0</v>
          </cell>
          <cell r="W59">
            <v>0</v>
          </cell>
          <cell r="X59">
            <v>0</v>
          </cell>
          <cell r="Y59">
            <v>0</v>
          </cell>
          <cell r="Z59">
            <v>0</v>
          </cell>
          <cell r="AA59">
            <v>0</v>
          </cell>
          <cell r="AB59">
            <v>0</v>
          </cell>
          <cell r="AC59">
            <v>0</v>
          </cell>
          <cell r="AD59">
            <v>0</v>
          </cell>
          <cell r="AE59">
            <v>0</v>
          </cell>
          <cell r="AF59">
            <v>0</v>
          </cell>
          <cell r="AG59">
            <v>0</v>
          </cell>
          <cell r="AI59">
            <v>116206</v>
          </cell>
          <cell r="AJ59" t="str">
            <v>Ephraim</v>
          </cell>
          <cell r="AK59" t="str">
            <v>Mungazi</v>
          </cell>
          <cell r="AL59" t="str">
            <v>Mechanical Maint. Foreman</v>
          </cell>
          <cell r="AM59">
            <v>0</v>
          </cell>
          <cell r="AN59">
            <v>0</v>
          </cell>
          <cell r="AO59">
            <v>0</v>
          </cell>
          <cell r="AP59">
            <v>0</v>
          </cell>
          <cell r="AQ59">
            <v>0</v>
          </cell>
          <cell r="AR59">
            <v>0</v>
          </cell>
          <cell r="AS59">
            <v>0</v>
          </cell>
          <cell r="AT59">
            <v>0</v>
          </cell>
          <cell r="AU59">
            <v>0</v>
          </cell>
          <cell r="AV59">
            <v>0</v>
          </cell>
          <cell r="AW59">
            <v>0</v>
          </cell>
          <cell r="AX59">
            <v>0</v>
          </cell>
        </row>
        <row r="60">
          <cell r="A60">
            <v>116299</v>
          </cell>
          <cell r="B60" t="str">
            <v>Lucas</v>
          </cell>
          <cell r="C60" t="str">
            <v>Mwanza</v>
          </cell>
          <cell r="D60" t="str">
            <v>Boilers Operation Foreman</v>
          </cell>
          <cell r="E60">
            <v>0</v>
          </cell>
          <cell r="F60">
            <v>0</v>
          </cell>
          <cell r="G60">
            <v>0</v>
          </cell>
          <cell r="H60">
            <v>0</v>
          </cell>
          <cell r="I60">
            <v>0</v>
          </cell>
          <cell r="J60">
            <v>0</v>
          </cell>
          <cell r="K60">
            <v>0</v>
          </cell>
          <cell r="L60">
            <v>0</v>
          </cell>
          <cell r="M60">
            <v>0</v>
          </cell>
          <cell r="N60">
            <v>0</v>
          </cell>
          <cell r="O60">
            <v>0</v>
          </cell>
          <cell r="P60">
            <v>0</v>
          </cell>
          <cell r="R60">
            <v>116299</v>
          </cell>
          <cell r="S60" t="str">
            <v>Lucas</v>
          </cell>
          <cell r="T60" t="str">
            <v>Mwanza</v>
          </cell>
          <cell r="U60" t="str">
            <v>Boilers Operation Foreman</v>
          </cell>
          <cell r="V60">
            <v>0</v>
          </cell>
          <cell r="W60">
            <v>0</v>
          </cell>
          <cell r="X60">
            <v>0</v>
          </cell>
          <cell r="Y60">
            <v>0</v>
          </cell>
          <cell r="Z60">
            <v>0</v>
          </cell>
          <cell r="AA60">
            <v>0</v>
          </cell>
          <cell r="AB60">
            <v>0</v>
          </cell>
          <cell r="AC60">
            <v>0</v>
          </cell>
          <cell r="AD60">
            <v>0</v>
          </cell>
          <cell r="AE60">
            <v>0</v>
          </cell>
          <cell r="AF60">
            <v>0</v>
          </cell>
          <cell r="AG60">
            <v>0</v>
          </cell>
          <cell r="AI60">
            <v>116299</v>
          </cell>
          <cell r="AJ60" t="str">
            <v>Lucas</v>
          </cell>
          <cell r="AK60" t="str">
            <v>Mwanza</v>
          </cell>
          <cell r="AL60" t="str">
            <v>Boilers Operation Foreman</v>
          </cell>
          <cell r="AM60">
            <v>0</v>
          </cell>
          <cell r="AN60">
            <v>0</v>
          </cell>
          <cell r="AO60">
            <v>0</v>
          </cell>
          <cell r="AP60">
            <v>0</v>
          </cell>
          <cell r="AQ60">
            <v>0</v>
          </cell>
          <cell r="AR60">
            <v>0</v>
          </cell>
          <cell r="AS60">
            <v>0</v>
          </cell>
          <cell r="AT60">
            <v>0</v>
          </cell>
          <cell r="AU60">
            <v>0</v>
          </cell>
          <cell r="AV60">
            <v>0</v>
          </cell>
          <cell r="AW60">
            <v>0</v>
          </cell>
          <cell r="AX60">
            <v>0</v>
          </cell>
        </row>
        <row r="61">
          <cell r="A61">
            <v>117090</v>
          </cell>
          <cell r="B61" t="str">
            <v>Christopher</v>
          </cell>
          <cell r="C61" t="str">
            <v>Lubinda</v>
          </cell>
          <cell r="D61" t="str">
            <v>Boilers Operation Foreman</v>
          </cell>
          <cell r="E61">
            <v>0</v>
          </cell>
          <cell r="F61">
            <v>0</v>
          </cell>
          <cell r="G61">
            <v>0</v>
          </cell>
          <cell r="H61">
            <v>0</v>
          </cell>
          <cell r="I61">
            <v>0</v>
          </cell>
          <cell r="J61">
            <v>0</v>
          </cell>
          <cell r="K61">
            <v>0</v>
          </cell>
          <cell r="L61">
            <v>0</v>
          </cell>
          <cell r="M61">
            <v>0</v>
          </cell>
          <cell r="N61">
            <v>0</v>
          </cell>
          <cell r="O61">
            <v>0</v>
          </cell>
          <cell r="P61">
            <v>0</v>
          </cell>
          <cell r="R61">
            <v>117090</v>
          </cell>
          <cell r="S61" t="str">
            <v>Christopher</v>
          </cell>
          <cell r="T61" t="str">
            <v>Lubinda</v>
          </cell>
          <cell r="U61" t="str">
            <v>Boilers Operation Foreman</v>
          </cell>
          <cell r="V61">
            <v>0</v>
          </cell>
          <cell r="W61">
            <v>0</v>
          </cell>
          <cell r="X61">
            <v>0</v>
          </cell>
          <cell r="Y61">
            <v>0</v>
          </cell>
          <cell r="Z61">
            <v>0</v>
          </cell>
          <cell r="AA61">
            <v>0</v>
          </cell>
          <cell r="AB61">
            <v>0</v>
          </cell>
          <cell r="AC61">
            <v>0</v>
          </cell>
          <cell r="AD61">
            <v>0</v>
          </cell>
          <cell r="AE61">
            <v>0</v>
          </cell>
          <cell r="AF61">
            <v>0</v>
          </cell>
          <cell r="AG61">
            <v>0</v>
          </cell>
          <cell r="AI61">
            <v>117090</v>
          </cell>
          <cell r="AJ61" t="str">
            <v>Christopher</v>
          </cell>
          <cell r="AK61" t="str">
            <v>Lubinda</v>
          </cell>
          <cell r="AL61" t="str">
            <v>Boilers Operation Foreman</v>
          </cell>
          <cell r="AM61">
            <v>0</v>
          </cell>
          <cell r="AN61">
            <v>0</v>
          </cell>
          <cell r="AO61">
            <v>0</v>
          </cell>
          <cell r="AP61">
            <v>0</v>
          </cell>
          <cell r="AQ61">
            <v>0</v>
          </cell>
          <cell r="AR61">
            <v>0</v>
          </cell>
          <cell r="AS61">
            <v>0</v>
          </cell>
          <cell r="AT61">
            <v>0</v>
          </cell>
          <cell r="AU61">
            <v>0</v>
          </cell>
          <cell r="AV61">
            <v>0</v>
          </cell>
          <cell r="AW61">
            <v>0</v>
          </cell>
          <cell r="AX61">
            <v>0</v>
          </cell>
        </row>
        <row r="62">
          <cell r="A62">
            <v>117181</v>
          </cell>
          <cell r="B62" t="str">
            <v>Daudie</v>
          </cell>
          <cell r="C62" t="str">
            <v>Kamisi</v>
          </cell>
          <cell r="D62" t="str">
            <v>Shift Superint.Production</v>
          </cell>
          <cell r="E62">
            <v>0</v>
          </cell>
          <cell r="F62">
            <v>0</v>
          </cell>
          <cell r="G62">
            <v>0</v>
          </cell>
          <cell r="H62">
            <v>0</v>
          </cell>
          <cell r="I62">
            <v>0</v>
          </cell>
          <cell r="J62">
            <v>0</v>
          </cell>
          <cell r="K62">
            <v>0</v>
          </cell>
          <cell r="L62">
            <v>0</v>
          </cell>
          <cell r="M62">
            <v>0</v>
          </cell>
          <cell r="N62">
            <v>0</v>
          </cell>
          <cell r="O62">
            <v>0</v>
          </cell>
          <cell r="P62">
            <v>0</v>
          </cell>
          <cell r="R62">
            <v>117181</v>
          </cell>
          <cell r="S62" t="str">
            <v>Daudie</v>
          </cell>
          <cell r="T62" t="str">
            <v>Kamisi</v>
          </cell>
          <cell r="U62" t="str">
            <v>Shift Superint.Production</v>
          </cell>
          <cell r="V62">
            <v>0</v>
          </cell>
          <cell r="W62">
            <v>0</v>
          </cell>
          <cell r="X62">
            <v>0</v>
          </cell>
          <cell r="Y62">
            <v>0</v>
          </cell>
          <cell r="Z62">
            <v>0</v>
          </cell>
          <cell r="AA62">
            <v>0</v>
          </cell>
          <cell r="AB62">
            <v>0</v>
          </cell>
          <cell r="AC62">
            <v>0</v>
          </cell>
          <cell r="AD62">
            <v>0</v>
          </cell>
          <cell r="AE62">
            <v>0</v>
          </cell>
          <cell r="AF62">
            <v>0</v>
          </cell>
          <cell r="AG62">
            <v>0</v>
          </cell>
          <cell r="AI62">
            <v>117181</v>
          </cell>
          <cell r="AJ62" t="str">
            <v>Daudie</v>
          </cell>
          <cell r="AK62" t="str">
            <v>Kamisi</v>
          </cell>
          <cell r="AL62" t="str">
            <v>Shift Superint.Production</v>
          </cell>
          <cell r="AM62">
            <v>0</v>
          </cell>
          <cell r="AN62">
            <v>0</v>
          </cell>
          <cell r="AO62">
            <v>0</v>
          </cell>
          <cell r="AP62">
            <v>0</v>
          </cell>
          <cell r="AQ62">
            <v>0</v>
          </cell>
          <cell r="AR62">
            <v>0</v>
          </cell>
          <cell r="AS62">
            <v>0</v>
          </cell>
          <cell r="AT62">
            <v>0</v>
          </cell>
          <cell r="AU62">
            <v>0</v>
          </cell>
          <cell r="AV62">
            <v>0</v>
          </cell>
          <cell r="AW62">
            <v>0</v>
          </cell>
          <cell r="AX62">
            <v>0</v>
          </cell>
        </row>
        <row r="63">
          <cell r="A63">
            <v>117190</v>
          </cell>
          <cell r="B63" t="str">
            <v>Hagai K.</v>
          </cell>
          <cell r="C63" t="str">
            <v>Kalenda</v>
          </cell>
          <cell r="D63" t="str">
            <v>Shift Superint.Production</v>
          </cell>
          <cell r="E63">
            <v>0</v>
          </cell>
          <cell r="F63">
            <v>0</v>
          </cell>
          <cell r="G63">
            <v>0</v>
          </cell>
          <cell r="H63">
            <v>0</v>
          </cell>
          <cell r="I63">
            <v>0</v>
          </cell>
          <cell r="J63">
            <v>0</v>
          </cell>
          <cell r="K63">
            <v>0</v>
          </cell>
          <cell r="L63">
            <v>0</v>
          </cell>
          <cell r="M63">
            <v>0</v>
          </cell>
          <cell r="N63">
            <v>0</v>
          </cell>
          <cell r="O63">
            <v>0</v>
          </cell>
          <cell r="P63">
            <v>0</v>
          </cell>
          <cell r="R63">
            <v>117190</v>
          </cell>
          <cell r="S63" t="str">
            <v>Hagai K.</v>
          </cell>
          <cell r="T63" t="str">
            <v>Kalenda</v>
          </cell>
          <cell r="U63" t="str">
            <v>Shift Superint.Production</v>
          </cell>
          <cell r="V63">
            <v>0</v>
          </cell>
          <cell r="W63">
            <v>0</v>
          </cell>
          <cell r="X63">
            <v>0</v>
          </cell>
          <cell r="Y63">
            <v>0</v>
          </cell>
          <cell r="Z63">
            <v>0</v>
          </cell>
          <cell r="AA63">
            <v>0</v>
          </cell>
          <cell r="AB63">
            <v>0</v>
          </cell>
          <cell r="AC63">
            <v>0</v>
          </cell>
          <cell r="AD63">
            <v>0</v>
          </cell>
          <cell r="AE63">
            <v>0</v>
          </cell>
          <cell r="AF63">
            <v>0</v>
          </cell>
          <cell r="AG63">
            <v>0</v>
          </cell>
          <cell r="AI63">
            <v>117190</v>
          </cell>
          <cell r="AJ63" t="str">
            <v>Hagai K.</v>
          </cell>
          <cell r="AK63" t="str">
            <v>Kalenda</v>
          </cell>
          <cell r="AL63" t="str">
            <v>Shift Superint.Production</v>
          </cell>
          <cell r="AM63">
            <v>0</v>
          </cell>
          <cell r="AN63">
            <v>0</v>
          </cell>
          <cell r="AO63">
            <v>0</v>
          </cell>
          <cell r="AP63">
            <v>0</v>
          </cell>
          <cell r="AQ63">
            <v>0</v>
          </cell>
          <cell r="AR63">
            <v>0</v>
          </cell>
          <cell r="AS63">
            <v>0</v>
          </cell>
          <cell r="AT63">
            <v>0</v>
          </cell>
          <cell r="AU63">
            <v>0</v>
          </cell>
          <cell r="AV63">
            <v>0</v>
          </cell>
          <cell r="AW63">
            <v>0</v>
          </cell>
          <cell r="AX63">
            <v>0</v>
          </cell>
        </row>
        <row r="64">
          <cell r="A64">
            <v>117217</v>
          </cell>
          <cell r="B64" t="str">
            <v>Ronald</v>
          </cell>
          <cell r="C64" t="str">
            <v>Sichisambwe</v>
          </cell>
          <cell r="D64" t="str">
            <v>Boilers Operation Foreman</v>
          </cell>
          <cell r="E64">
            <v>0</v>
          </cell>
          <cell r="F64">
            <v>0</v>
          </cell>
          <cell r="G64">
            <v>0</v>
          </cell>
          <cell r="H64">
            <v>0</v>
          </cell>
          <cell r="I64">
            <v>0</v>
          </cell>
          <cell r="J64">
            <v>0</v>
          </cell>
          <cell r="K64">
            <v>0</v>
          </cell>
          <cell r="L64">
            <v>0</v>
          </cell>
          <cell r="M64">
            <v>0</v>
          </cell>
          <cell r="N64">
            <v>0</v>
          </cell>
          <cell r="O64">
            <v>0</v>
          </cell>
          <cell r="P64">
            <v>0</v>
          </cell>
          <cell r="R64">
            <v>117217</v>
          </cell>
          <cell r="S64" t="str">
            <v>Ronald</v>
          </cell>
          <cell r="T64" t="str">
            <v>Sichisambwe</v>
          </cell>
          <cell r="U64" t="str">
            <v>Boilers Operation Foreman</v>
          </cell>
          <cell r="V64">
            <v>0</v>
          </cell>
          <cell r="W64">
            <v>0</v>
          </cell>
          <cell r="X64">
            <v>0</v>
          </cell>
          <cell r="Y64">
            <v>0</v>
          </cell>
          <cell r="Z64">
            <v>0</v>
          </cell>
          <cell r="AA64">
            <v>0</v>
          </cell>
          <cell r="AB64">
            <v>0</v>
          </cell>
          <cell r="AC64">
            <v>0</v>
          </cell>
          <cell r="AD64">
            <v>0</v>
          </cell>
          <cell r="AE64">
            <v>0</v>
          </cell>
          <cell r="AF64">
            <v>0</v>
          </cell>
          <cell r="AG64">
            <v>0</v>
          </cell>
          <cell r="AI64">
            <v>117217</v>
          </cell>
          <cell r="AJ64" t="str">
            <v>Ronald</v>
          </cell>
          <cell r="AK64" t="str">
            <v>Sichisambwe</v>
          </cell>
          <cell r="AL64" t="str">
            <v>Boilers Operation Foreman</v>
          </cell>
          <cell r="AM64">
            <v>0</v>
          </cell>
          <cell r="AN64">
            <v>0</v>
          </cell>
          <cell r="AO64">
            <v>0</v>
          </cell>
          <cell r="AP64">
            <v>0</v>
          </cell>
          <cell r="AQ64">
            <v>0</v>
          </cell>
          <cell r="AR64">
            <v>0</v>
          </cell>
          <cell r="AS64">
            <v>0</v>
          </cell>
          <cell r="AT64">
            <v>0</v>
          </cell>
          <cell r="AU64">
            <v>0</v>
          </cell>
          <cell r="AV64">
            <v>0</v>
          </cell>
          <cell r="AW64">
            <v>0</v>
          </cell>
          <cell r="AX64">
            <v>0</v>
          </cell>
        </row>
        <row r="65">
          <cell r="A65">
            <v>117287</v>
          </cell>
          <cell r="B65" t="str">
            <v>Moses</v>
          </cell>
          <cell r="C65" t="str">
            <v>Chisala</v>
          </cell>
          <cell r="D65" t="str">
            <v>Maintanance Foreman</v>
          </cell>
          <cell r="E65">
            <v>0</v>
          </cell>
          <cell r="F65">
            <v>0</v>
          </cell>
          <cell r="G65">
            <v>0</v>
          </cell>
          <cell r="H65">
            <v>0</v>
          </cell>
          <cell r="I65">
            <v>0</v>
          </cell>
          <cell r="J65">
            <v>0</v>
          </cell>
          <cell r="K65">
            <v>0</v>
          </cell>
          <cell r="L65">
            <v>0</v>
          </cell>
          <cell r="M65">
            <v>0</v>
          </cell>
          <cell r="N65">
            <v>0</v>
          </cell>
          <cell r="O65">
            <v>0</v>
          </cell>
          <cell r="P65">
            <v>0</v>
          </cell>
          <cell r="R65">
            <v>117287</v>
          </cell>
          <cell r="S65" t="str">
            <v>Moses</v>
          </cell>
          <cell r="T65" t="str">
            <v>Chisala</v>
          </cell>
          <cell r="U65" t="str">
            <v>Maintanance Foreman</v>
          </cell>
          <cell r="V65">
            <v>0</v>
          </cell>
          <cell r="W65">
            <v>0</v>
          </cell>
          <cell r="X65">
            <v>0</v>
          </cell>
          <cell r="Y65">
            <v>0</v>
          </cell>
          <cell r="Z65">
            <v>0</v>
          </cell>
          <cell r="AA65">
            <v>0</v>
          </cell>
          <cell r="AB65">
            <v>0</v>
          </cell>
          <cell r="AC65">
            <v>0</v>
          </cell>
          <cell r="AD65">
            <v>0</v>
          </cell>
          <cell r="AE65">
            <v>0</v>
          </cell>
          <cell r="AF65">
            <v>0</v>
          </cell>
          <cell r="AG65">
            <v>0</v>
          </cell>
          <cell r="AI65">
            <v>117287</v>
          </cell>
          <cell r="AJ65" t="str">
            <v>Moses</v>
          </cell>
          <cell r="AK65" t="str">
            <v>Chisala</v>
          </cell>
          <cell r="AL65" t="str">
            <v>Maintanance Foreman</v>
          </cell>
          <cell r="AM65">
            <v>0</v>
          </cell>
          <cell r="AN65">
            <v>0</v>
          </cell>
          <cell r="AO65">
            <v>0</v>
          </cell>
          <cell r="AP65">
            <v>0</v>
          </cell>
          <cell r="AQ65">
            <v>0</v>
          </cell>
          <cell r="AR65">
            <v>0</v>
          </cell>
          <cell r="AS65">
            <v>0</v>
          </cell>
          <cell r="AT65">
            <v>0</v>
          </cell>
          <cell r="AU65">
            <v>0</v>
          </cell>
          <cell r="AV65">
            <v>0</v>
          </cell>
          <cell r="AW65">
            <v>0</v>
          </cell>
          <cell r="AX65">
            <v>0</v>
          </cell>
        </row>
        <row r="66">
          <cell r="A66">
            <v>117319</v>
          </cell>
          <cell r="B66" t="str">
            <v>M.Raymond</v>
          </cell>
          <cell r="C66" t="str">
            <v>Mweemba</v>
          </cell>
          <cell r="D66" t="str">
            <v>Mechanical Maint. Foreman</v>
          </cell>
          <cell r="E66">
            <v>0</v>
          </cell>
          <cell r="F66">
            <v>0</v>
          </cell>
          <cell r="G66">
            <v>0</v>
          </cell>
          <cell r="H66">
            <v>0</v>
          </cell>
          <cell r="I66">
            <v>0</v>
          </cell>
          <cell r="J66">
            <v>0</v>
          </cell>
          <cell r="K66">
            <v>0</v>
          </cell>
          <cell r="L66">
            <v>0</v>
          </cell>
          <cell r="M66">
            <v>0</v>
          </cell>
          <cell r="N66">
            <v>0</v>
          </cell>
          <cell r="O66">
            <v>0</v>
          </cell>
          <cell r="P66">
            <v>0</v>
          </cell>
          <cell r="R66">
            <v>117319</v>
          </cell>
          <cell r="S66" t="str">
            <v>M.Raymond</v>
          </cell>
          <cell r="T66" t="str">
            <v>Mweemba</v>
          </cell>
          <cell r="U66" t="str">
            <v>Mechanical Maint. Foreman</v>
          </cell>
          <cell r="V66">
            <v>0</v>
          </cell>
          <cell r="W66">
            <v>0</v>
          </cell>
          <cell r="X66">
            <v>0</v>
          </cell>
          <cell r="Y66">
            <v>0</v>
          </cell>
          <cell r="Z66">
            <v>0</v>
          </cell>
          <cell r="AA66">
            <v>0</v>
          </cell>
          <cell r="AB66">
            <v>0</v>
          </cell>
          <cell r="AC66">
            <v>0</v>
          </cell>
          <cell r="AD66">
            <v>0</v>
          </cell>
          <cell r="AE66">
            <v>0</v>
          </cell>
          <cell r="AF66">
            <v>0</v>
          </cell>
          <cell r="AG66">
            <v>0</v>
          </cell>
          <cell r="AI66">
            <v>117319</v>
          </cell>
          <cell r="AJ66" t="str">
            <v>M.Raymond</v>
          </cell>
          <cell r="AK66" t="str">
            <v>Mweemba</v>
          </cell>
          <cell r="AL66" t="str">
            <v>Mechanical Maint. Foreman</v>
          </cell>
          <cell r="AM66">
            <v>0</v>
          </cell>
          <cell r="AN66">
            <v>0</v>
          </cell>
          <cell r="AO66">
            <v>0</v>
          </cell>
          <cell r="AP66">
            <v>0</v>
          </cell>
          <cell r="AQ66">
            <v>0</v>
          </cell>
          <cell r="AR66">
            <v>0</v>
          </cell>
          <cell r="AS66">
            <v>0</v>
          </cell>
          <cell r="AT66">
            <v>0</v>
          </cell>
          <cell r="AU66">
            <v>0</v>
          </cell>
          <cell r="AV66">
            <v>0</v>
          </cell>
          <cell r="AW66">
            <v>0</v>
          </cell>
          <cell r="AX66">
            <v>0</v>
          </cell>
        </row>
        <row r="67">
          <cell r="A67">
            <v>159807</v>
          </cell>
          <cell r="B67" t="str">
            <v>Barnabas</v>
          </cell>
          <cell r="C67" t="str">
            <v>Kanyanta</v>
          </cell>
          <cell r="D67" t="str">
            <v>Instruments Technician</v>
          </cell>
          <cell r="E67">
            <v>8</v>
          </cell>
          <cell r="F67">
            <v>8</v>
          </cell>
          <cell r="G67">
            <v>8</v>
          </cell>
          <cell r="H67">
            <v>8</v>
          </cell>
          <cell r="I67">
            <v>8</v>
          </cell>
          <cell r="J67">
            <v>8</v>
          </cell>
          <cell r="K67">
            <v>8</v>
          </cell>
          <cell r="L67">
            <v>8</v>
          </cell>
          <cell r="M67">
            <v>8</v>
          </cell>
          <cell r="N67">
            <v>0</v>
          </cell>
          <cell r="O67">
            <v>0</v>
          </cell>
          <cell r="P67">
            <v>0</v>
          </cell>
          <cell r="R67">
            <v>159807</v>
          </cell>
          <cell r="S67" t="str">
            <v>Barnabas</v>
          </cell>
          <cell r="T67" t="str">
            <v>Kanyanta</v>
          </cell>
          <cell r="U67" t="str">
            <v>Instruments Technician</v>
          </cell>
          <cell r="V67">
            <v>8</v>
          </cell>
          <cell r="W67">
            <v>8</v>
          </cell>
          <cell r="X67">
            <v>8</v>
          </cell>
          <cell r="Y67">
            <v>8</v>
          </cell>
          <cell r="Z67">
            <v>8</v>
          </cell>
          <cell r="AA67">
            <v>8</v>
          </cell>
          <cell r="AB67">
            <v>8</v>
          </cell>
          <cell r="AC67">
            <v>8</v>
          </cell>
          <cell r="AD67">
            <v>14</v>
          </cell>
          <cell r="AE67">
            <v>14</v>
          </cell>
          <cell r="AF67">
            <v>14</v>
          </cell>
          <cell r="AG67">
            <v>14</v>
          </cell>
          <cell r="AI67">
            <v>159807</v>
          </cell>
          <cell r="AJ67" t="str">
            <v>Barnabas</v>
          </cell>
          <cell r="AK67" t="str">
            <v>Kanyanta</v>
          </cell>
          <cell r="AL67" t="str">
            <v>Instruments Technician</v>
          </cell>
          <cell r="AM67">
            <v>0</v>
          </cell>
          <cell r="AN67">
            <v>0</v>
          </cell>
          <cell r="AO67">
            <v>0</v>
          </cell>
          <cell r="AP67">
            <v>0</v>
          </cell>
          <cell r="AQ67">
            <v>0</v>
          </cell>
          <cell r="AR67">
            <v>0</v>
          </cell>
          <cell r="AS67">
            <v>0</v>
          </cell>
          <cell r="AT67">
            <v>0</v>
          </cell>
          <cell r="AU67">
            <v>0</v>
          </cell>
          <cell r="AV67">
            <v>0</v>
          </cell>
          <cell r="AW67">
            <v>0</v>
          </cell>
          <cell r="AX67">
            <v>0</v>
          </cell>
        </row>
        <row r="68">
          <cell r="A68">
            <v>159808</v>
          </cell>
          <cell r="B68" t="str">
            <v>C. Frank</v>
          </cell>
          <cell r="C68" t="str">
            <v>Tembo</v>
          </cell>
          <cell r="D68" t="str">
            <v>Shift Mantainance Superv.</v>
          </cell>
          <cell r="E68">
            <v>8</v>
          </cell>
          <cell r="F68">
            <v>8</v>
          </cell>
          <cell r="G68">
            <v>8</v>
          </cell>
          <cell r="H68">
            <v>8</v>
          </cell>
          <cell r="I68">
            <v>8</v>
          </cell>
          <cell r="J68">
            <v>8</v>
          </cell>
          <cell r="K68">
            <v>8</v>
          </cell>
          <cell r="L68">
            <v>8</v>
          </cell>
          <cell r="M68">
            <v>8</v>
          </cell>
          <cell r="N68">
            <v>0</v>
          </cell>
          <cell r="O68">
            <v>0</v>
          </cell>
          <cell r="P68">
            <v>0</v>
          </cell>
          <cell r="R68">
            <v>159808</v>
          </cell>
          <cell r="S68" t="str">
            <v>C. Frank</v>
          </cell>
          <cell r="T68" t="str">
            <v>Tembo</v>
          </cell>
          <cell r="U68" t="str">
            <v>Shift Mantainance Superv.</v>
          </cell>
          <cell r="V68">
            <v>8</v>
          </cell>
          <cell r="W68">
            <v>8</v>
          </cell>
          <cell r="X68">
            <v>8</v>
          </cell>
          <cell r="Y68">
            <v>8</v>
          </cell>
          <cell r="Z68">
            <v>8</v>
          </cell>
          <cell r="AA68">
            <v>8</v>
          </cell>
          <cell r="AB68">
            <v>8</v>
          </cell>
          <cell r="AC68">
            <v>8</v>
          </cell>
          <cell r="AD68">
            <v>14</v>
          </cell>
          <cell r="AE68">
            <v>14</v>
          </cell>
          <cell r="AF68">
            <v>14</v>
          </cell>
          <cell r="AG68">
            <v>14</v>
          </cell>
          <cell r="AI68">
            <v>159808</v>
          </cell>
          <cell r="AJ68" t="str">
            <v>C. Frank</v>
          </cell>
          <cell r="AK68" t="str">
            <v>Tembo</v>
          </cell>
          <cell r="AL68" t="str">
            <v>Shift Mantainance Superv.</v>
          </cell>
          <cell r="AM68">
            <v>0</v>
          </cell>
          <cell r="AN68">
            <v>0</v>
          </cell>
          <cell r="AO68">
            <v>0</v>
          </cell>
          <cell r="AP68">
            <v>0</v>
          </cell>
          <cell r="AQ68">
            <v>0</v>
          </cell>
          <cell r="AR68">
            <v>0</v>
          </cell>
          <cell r="AS68">
            <v>0</v>
          </cell>
          <cell r="AT68">
            <v>0</v>
          </cell>
          <cell r="AU68">
            <v>0</v>
          </cell>
          <cell r="AV68">
            <v>0</v>
          </cell>
          <cell r="AW68">
            <v>0</v>
          </cell>
          <cell r="AX68">
            <v>0</v>
          </cell>
        </row>
        <row r="69">
          <cell r="A69">
            <v>159810</v>
          </cell>
          <cell r="B69" t="str">
            <v>Chamukanga</v>
          </cell>
          <cell r="C69" t="str">
            <v>Chishika</v>
          </cell>
          <cell r="D69" t="str">
            <v>Mechanical Maint. Foreman</v>
          </cell>
          <cell r="E69">
            <v>0</v>
          </cell>
          <cell r="F69">
            <v>0</v>
          </cell>
          <cell r="G69">
            <v>0</v>
          </cell>
          <cell r="H69">
            <v>0</v>
          </cell>
          <cell r="I69">
            <v>0</v>
          </cell>
          <cell r="J69">
            <v>0</v>
          </cell>
          <cell r="K69">
            <v>0</v>
          </cell>
          <cell r="L69">
            <v>0</v>
          </cell>
          <cell r="M69">
            <v>0</v>
          </cell>
          <cell r="N69">
            <v>0</v>
          </cell>
          <cell r="O69">
            <v>0</v>
          </cell>
          <cell r="P69">
            <v>0</v>
          </cell>
          <cell r="R69">
            <v>159810</v>
          </cell>
          <cell r="S69" t="str">
            <v>Chamukanga</v>
          </cell>
          <cell r="T69" t="str">
            <v>Chishika</v>
          </cell>
          <cell r="U69" t="str">
            <v>Mechanical Maint. Foreman</v>
          </cell>
          <cell r="V69">
            <v>0</v>
          </cell>
          <cell r="W69">
            <v>0</v>
          </cell>
          <cell r="X69">
            <v>0</v>
          </cell>
          <cell r="Y69">
            <v>0</v>
          </cell>
          <cell r="Z69">
            <v>0</v>
          </cell>
          <cell r="AA69">
            <v>0</v>
          </cell>
          <cell r="AB69">
            <v>0</v>
          </cell>
          <cell r="AC69">
            <v>0</v>
          </cell>
          <cell r="AD69">
            <v>0</v>
          </cell>
          <cell r="AE69">
            <v>0</v>
          </cell>
          <cell r="AF69">
            <v>0</v>
          </cell>
          <cell r="AG69">
            <v>0</v>
          </cell>
          <cell r="AI69">
            <v>159810</v>
          </cell>
          <cell r="AJ69" t="str">
            <v>Chamukanga</v>
          </cell>
          <cell r="AK69" t="str">
            <v>Chishika</v>
          </cell>
          <cell r="AL69" t="str">
            <v>Mechanical Maint. Foreman</v>
          </cell>
          <cell r="AM69">
            <v>0</v>
          </cell>
          <cell r="AN69">
            <v>0</v>
          </cell>
          <cell r="AO69">
            <v>0</v>
          </cell>
          <cell r="AP69">
            <v>0</v>
          </cell>
          <cell r="AQ69">
            <v>0</v>
          </cell>
          <cell r="AR69">
            <v>0</v>
          </cell>
          <cell r="AS69">
            <v>0</v>
          </cell>
          <cell r="AT69">
            <v>0</v>
          </cell>
          <cell r="AU69">
            <v>0</v>
          </cell>
          <cell r="AV69">
            <v>0</v>
          </cell>
          <cell r="AW69">
            <v>0</v>
          </cell>
          <cell r="AX69">
            <v>0</v>
          </cell>
        </row>
        <row r="70">
          <cell r="A70">
            <v>159812</v>
          </cell>
          <cell r="B70" t="str">
            <v>Fredrick T.</v>
          </cell>
          <cell r="C70" t="str">
            <v>Chisenga</v>
          </cell>
          <cell r="D70" t="str">
            <v>Shift Engineer Superint.</v>
          </cell>
          <cell r="E70">
            <v>0</v>
          </cell>
          <cell r="F70">
            <v>0</v>
          </cell>
          <cell r="G70">
            <v>0</v>
          </cell>
          <cell r="H70">
            <v>0</v>
          </cell>
          <cell r="I70">
            <v>0</v>
          </cell>
          <cell r="J70">
            <v>0</v>
          </cell>
          <cell r="K70">
            <v>0</v>
          </cell>
          <cell r="L70">
            <v>0</v>
          </cell>
          <cell r="M70">
            <v>0</v>
          </cell>
          <cell r="N70">
            <v>0</v>
          </cell>
          <cell r="O70">
            <v>0</v>
          </cell>
          <cell r="P70">
            <v>0</v>
          </cell>
          <cell r="R70">
            <v>159812</v>
          </cell>
          <cell r="S70" t="str">
            <v>Fredrick T.</v>
          </cell>
          <cell r="T70" t="str">
            <v>Chisenga</v>
          </cell>
          <cell r="U70" t="str">
            <v>Shift Engineer Superint.</v>
          </cell>
          <cell r="V70">
            <v>0</v>
          </cell>
          <cell r="W70">
            <v>0</v>
          </cell>
          <cell r="X70">
            <v>0</v>
          </cell>
          <cell r="Y70">
            <v>0</v>
          </cell>
          <cell r="Z70">
            <v>0</v>
          </cell>
          <cell r="AA70">
            <v>0</v>
          </cell>
          <cell r="AB70">
            <v>0</v>
          </cell>
          <cell r="AC70">
            <v>0</v>
          </cell>
          <cell r="AD70">
            <v>0</v>
          </cell>
          <cell r="AE70">
            <v>0</v>
          </cell>
          <cell r="AF70">
            <v>0</v>
          </cell>
          <cell r="AG70">
            <v>0</v>
          </cell>
          <cell r="AI70">
            <v>159812</v>
          </cell>
          <cell r="AJ70" t="str">
            <v>Fredrick T.</v>
          </cell>
          <cell r="AK70" t="str">
            <v>Chisenga</v>
          </cell>
          <cell r="AL70" t="str">
            <v>Shift Engineer Superint.</v>
          </cell>
          <cell r="AM70">
            <v>0</v>
          </cell>
          <cell r="AN70">
            <v>0</v>
          </cell>
          <cell r="AO70">
            <v>0</v>
          </cell>
          <cell r="AP70">
            <v>0</v>
          </cell>
          <cell r="AQ70">
            <v>0</v>
          </cell>
          <cell r="AR70">
            <v>0</v>
          </cell>
          <cell r="AS70">
            <v>0</v>
          </cell>
          <cell r="AT70">
            <v>0</v>
          </cell>
          <cell r="AU70">
            <v>0</v>
          </cell>
          <cell r="AV70">
            <v>0</v>
          </cell>
          <cell r="AW70">
            <v>0</v>
          </cell>
          <cell r="AX70">
            <v>0</v>
          </cell>
        </row>
        <row r="71">
          <cell r="A71">
            <v>159813</v>
          </cell>
          <cell r="B71" t="str">
            <v>Savior</v>
          </cell>
          <cell r="C71" t="str">
            <v>Lwamba</v>
          </cell>
          <cell r="D71" t="str">
            <v>Shift Engineer Superint.</v>
          </cell>
          <cell r="E71">
            <v>0</v>
          </cell>
          <cell r="F71">
            <v>0</v>
          </cell>
          <cell r="G71">
            <v>0</v>
          </cell>
          <cell r="H71">
            <v>0</v>
          </cell>
          <cell r="I71">
            <v>0</v>
          </cell>
          <cell r="J71">
            <v>0</v>
          </cell>
          <cell r="K71">
            <v>0</v>
          </cell>
          <cell r="L71">
            <v>0</v>
          </cell>
          <cell r="M71">
            <v>0</v>
          </cell>
          <cell r="N71">
            <v>0</v>
          </cell>
          <cell r="O71">
            <v>0</v>
          </cell>
          <cell r="P71">
            <v>0</v>
          </cell>
          <cell r="R71">
            <v>159813</v>
          </cell>
          <cell r="S71" t="str">
            <v>Savior</v>
          </cell>
          <cell r="T71" t="str">
            <v>Lwamba</v>
          </cell>
          <cell r="U71" t="str">
            <v>Shift Engineer Superint.</v>
          </cell>
          <cell r="V71">
            <v>0</v>
          </cell>
          <cell r="W71">
            <v>0</v>
          </cell>
          <cell r="X71">
            <v>0</v>
          </cell>
          <cell r="Y71">
            <v>0</v>
          </cell>
          <cell r="Z71">
            <v>0</v>
          </cell>
          <cell r="AA71">
            <v>0</v>
          </cell>
          <cell r="AB71">
            <v>0</v>
          </cell>
          <cell r="AC71">
            <v>0</v>
          </cell>
          <cell r="AD71">
            <v>0</v>
          </cell>
          <cell r="AE71">
            <v>0</v>
          </cell>
          <cell r="AF71">
            <v>0</v>
          </cell>
          <cell r="AG71">
            <v>0</v>
          </cell>
          <cell r="AI71">
            <v>159813</v>
          </cell>
          <cell r="AJ71" t="str">
            <v>Savior</v>
          </cell>
          <cell r="AK71" t="str">
            <v>Lwamba</v>
          </cell>
          <cell r="AL71" t="str">
            <v>Shift Engineer Superint.</v>
          </cell>
          <cell r="AM71">
            <v>0</v>
          </cell>
          <cell r="AN71">
            <v>0</v>
          </cell>
          <cell r="AO71">
            <v>0</v>
          </cell>
          <cell r="AP71">
            <v>0</v>
          </cell>
          <cell r="AQ71">
            <v>0</v>
          </cell>
          <cell r="AR71">
            <v>0</v>
          </cell>
          <cell r="AS71">
            <v>0</v>
          </cell>
          <cell r="AT71">
            <v>0</v>
          </cell>
          <cell r="AU71">
            <v>0</v>
          </cell>
          <cell r="AV71">
            <v>0</v>
          </cell>
          <cell r="AW71">
            <v>0</v>
          </cell>
          <cell r="AX71">
            <v>0</v>
          </cell>
        </row>
        <row r="72">
          <cell r="A72">
            <v>159814</v>
          </cell>
          <cell r="B72" t="str">
            <v>H.Kibble</v>
          </cell>
          <cell r="C72" t="str">
            <v>Nalumpa</v>
          </cell>
          <cell r="D72" t="str">
            <v>Steam &amp; Power Engineer</v>
          </cell>
          <cell r="E72">
            <v>0</v>
          </cell>
          <cell r="F72">
            <v>0</v>
          </cell>
          <cell r="G72">
            <v>0</v>
          </cell>
          <cell r="H72">
            <v>0</v>
          </cell>
          <cell r="I72">
            <v>0</v>
          </cell>
          <cell r="J72">
            <v>0</v>
          </cell>
          <cell r="K72">
            <v>0</v>
          </cell>
          <cell r="L72">
            <v>0</v>
          </cell>
          <cell r="M72">
            <v>0</v>
          </cell>
          <cell r="N72">
            <v>0</v>
          </cell>
          <cell r="O72">
            <v>0</v>
          </cell>
          <cell r="P72">
            <v>0</v>
          </cell>
          <cell r="R72">
            <v>159814</v>
          </cell>
          <cell r="S72" t="str">
            <v>H.Kibble</v>
          </cell>
          <cell r="T72" t="str">
            <v>Nalumpa</v>
          </cell>
          <cell r="U72" t="str">
            <v>Steam &amp; Power Engineer</v>
          </cell>
          <cell r="V72">
            <v>0</v>
          </cell>
          <cell r="W72">
            <v>0</v>
          </cell>
          <cell r="X72">
            <v>0</v>
          </cell>
          <cell r="Y72">
            <v>0</v>
          </cell>
          <cell r="Z72">
            <v>0</v>
          </cell>
          <cell r="AA72">
            <v>0</v>
          </cell>
          <cell r="AB72">
            <v>0</v>
          </cell>
          <cell r="AC72">
            <v>0</v>
          </cell>
          <cell r="AD72">
            <v>0</v>
          </cell>
          <cell r="AE72">
            <v>0</v>
          </cell>
          <cell r="AF72">
            <v>0</v>
          </cell>
          <cell r="AG72">
            <v>0</v>
          </cell>
          <cell r="AI72">
            <v>159814</v>
          </cell>
          <cell r="AJ72" t="str">
            <v>H.Kibble</v>
          </cell>
          <cell r="AK72" t="str">
            <v>Nalumpa</v>
          </cell>
          <cell r="AL72" t="str">
            <v>Steam &amp; Power Engineer</v>
          </cell>
          <cell r="AM72">
            <v>0</v>
          </cell>
          <cell r="AN72">
            <v>0</v>
          </cell>
          <cell r="AO72">
            <v>0</v>
          </cell>
          <cell r="AP72">
            <v>0</v>
          </cell>
          <cell r="AQ72">
            <v>0</v>
          </cell>
          <cell r="AR72">
            <v>0</v>
          </cell>
          <cell r="AS72">
            <v>0</v>
          </cell>
          <cell r="AT72">
            <v>0</v>
          </cell>
          <cell r="AU72">
            <v>0</v>
          </cell>
          <cell r="AV72">
            <v>0</v>
          </cell>
          <cell r="AW72">
            <v>0</v>
          </cell>
          <cell r="AX72">
            <v>0</v>
          </cell>
        </row>
        <row r="73">
          <cell r="A73">
            <v>159816</v>
          </cell>
          <cell r="B73" t="str">
            <v>Evaristo</v>
          </cell>
          <cell r="C73" t="str">
            <v>Kabwata</v>
          </cell>
          <cell r="D73" t="str">
            <v>Estate Services Engineer</v>
          </cell>
          <cell r="E73">
            <v>0</v>
          </cell>
          <cell r="F73">
            <v>0</v>
          </cell>
          <cell r="G73">
            <v>0</v>
          </cell>
          <cell r="H73">
            <v>0</v>
          </cell>
          <cell r="I73">
            <v>0</v>
          </cell>
          <cell r="J73">
            <v>0</v>
          </cell>
          <cell r="K73">
            <v>0</v>
          </cell>
          <cell r="L73">
            <v>0</v>
          </cell>
          <cell r="M73">
            <v>0</v>
          </cell>
          <cell r="N73">
            <v>0</v>
          </cell>
          <cell r="O73">
            <v>0</v>
          </cell>
          <cell r="P73">
            <v>0</v>
          </cell>
          <cell r="R73">
            <v>159816</v>
          </cell>
          <cell r="S73" t="str">
            <v>Evaristo</v>
          </cell>
          <cell r="T73" t="str">
            <v>Kabwata</v>
          </cell>
          <cell r="U73" t="str">
            <v>Estate Services Engineer</v>
          </cell>
          <cell r="V73">
            <v>0</v>
          </cell>
          <cell r="W73">
            <v>0</v>
          </cell>
          <cell r="X73">
            <v>0</v>
          </cell>
          <cell r="Y73">
            <v>0</v>
          </cell>
          <cell r="Z73">
            <v>0</v>
          </cell>
          <cell r="AA73">
            <v>0</v>
          </cell>
          <cell r="AB73">
            <v>0</v>
          </cell>
          <cell r="AC73">
            <v>0</v>
          </cell>
          <cell r="AD73">
            <v>0</v>
          </cell>
          <cell r="AE73">
            <v>0</v>
          </cell>
          <cell r="AF73">
            <v>0</v>
          </cell>
          <cell r="AG73">
            <v>0</v>
          </cell>
          <cell r="AI73">
            <v>159816</v>
          </cell>
          <cell r="AJ73" t="str">
            <v>Evaristo</v>
          </cell>
          <cell r="AK73" t="str">
            <v>Kabwata</v>
          </cell>
          <cell r="AL73" t="str">
            <v>Estate Services Engineer</v>
          </cell>
          <cell r="AM73">
            <v>0</v>
          </cell>
          <cell r="AN73">
            <v>0</v>
          </cell>
          <cell r="AO73">
            <v>0</v>
          </cell>
          <cell r="AP73">
            <v>0</v>
          </cell>
          <cell r="AQ73">
            <v>0</v>
          </cell>
          <cell r="AR73">
            <v>0</v>
          </cell>
          <cell r="AS73">
            <v>0</v>
          </cell>
          <cell r="AT73">
            <v>0</v>
          </cell>
          <cell r="AU73">
            <v>0</v>
          </cell>
          <cell r="AV73">
            <v>0</v>
          </cell>
          <cell r="AW73">
            <v>0</v>
          </cell>
          <cell r="AX73">
            <v>0</v>
          </cell>
        </row>
        <row r="74">
          <cell r="A74">
            <v>159824</v>
          </cell>
          <cell r="B74" t="str">
            <v>Mobutu Perry</v>
          </cell>
          <cell r="C74" t="str">
            <v>Malila</v>
          </cell>
          <cell r="D74" t="str">
            <v>Laboratory Technologist</v>
          </cell>
          <cell r="E74">
            <v>0</v>
          </cell>
          <cell r="F74">
            <v>0</v>
          </cell>
          <cell r="G74">
            <v>0</v>
          </cell>
          <cell r="H74">
            <v>0</v>
          </cell>
          <cell r="I74">
            <v>0</v>
          </cell>
          <cell r="J74">
            <v>0</v>
          </cell>
          <cell r="K74">
            <v>0</v>
          </cell>
          <cell r="L74">
            <v>0</v>
          </cell>
          <cell r="M74">
            <v>0</v>
          </cell>
          <cell r="N74">
            <v>0</v>
          </cell>
          <cell r="O74">
            <v>0</v>
          </cell>
          <cell r="P74">
            <v>0</v>
          </cell>
          <cell r="R74">
            <v>159824</v>
          </cell>
          <cell r="S74" t="str">
            <v>Mobutu Perry</v>
          </cell>
          <cell r="T74" t="str">
            <v>Malila</v>
          </cell>
          <cell r="U74" t="str">
            <v>Laboratory Technologist</v>
          </cell>
          <cell r="V74">
            <v>0</v>
          </cell>
          <cell r="W74">
            <v>0</v>
          </cell>
          <cell r="X74">
            <v>0</v>
          </cell>
          <cell r="Y74">
            <v>0</v>
          </cell>
          <cell r="Z74">
            <v>0</v>
          </cell>
          <cell r="AA74">
            <v>0</v>
          </cell>
          <cell r="AB74">
            <v>0</v>
          </cell>
          <cell r="AC74">
            <v>0</v>
          </cell>
          <cell r="AD74">
            <v>0</v>
          </cell>
          <cell r="AE74">
            <v>0</v>
          </cell>
          <cell r="AF74">
            <v>0</v>
          </cell>
          <cell r="AG74">
            <v>0</v>
          </cell>
          <cell r="AI74">
            <v>159824</v>
          </cell>
          <cell r="AJ74" t="str">
            <v>Mobutu Perry</v>
          </cell>
          <cell r="AK74" t="str">
            <v>Malila</v>
          </cell>
          <cell r="AL74" t="str">
            <v>Laboratory Technologist</v>
          </cell>
          <cell r="AM74">
            <v>0</v>
          </cell>
          <cell r="AN74">
            <v>0</v>
          </cell>
          <cell r="AO74">
            <v>0</v>
          </cell>
          <cell r="AP74">
            <v>0</v>
          </cell>
          <cell r="AQ74">
            <v>0</v>
          </cell>
          <cell r="AR74">
            <v>0</v>
          </cell>
          <cell r="AS74">
            <v>0</v>
          </cell>
          <cell r="AT74">
            <v>0</v>
          </cell>
          <cell r="AU74">
            <v>0</v>
          </cell>
          <cell r="AV74">
            <v>0</v>
          </cell>
          <cell r="AW74">
            <v>0</v>
          </cell>
          <cell r="AX74">
            <v>0</v>
          </cell>
        </row>
        <row r="75">
          <cell r="A75">
            <v>159841</v>
          </cell>
          <cell r="B75" t="str">
            <v>Happy</v>
          </cell>
          <cell r="C75" t="str">
            <v>Chaibela</v>
          </cell>
          <cell r="D75" t="str">
            <v>Elec.Foreman</v>
          </cell>
          <cell r="E75">
            <v>0</v>
          </cell>
          <cell r="F75">
            <v>0</v>
          </cell>
          <cell r="G75">
            <v>0</v>
          </cell>
          <cell r="H75">
            <v>0</v>
          </cell>
          <cell r="I75">
            <v>0</v>
          </cell>
          <cell r="J75">
            <v>0</v>
          </cell>
          <cell r="K75">
            <v>0</v>
          </cell>
          <cell r="L75">
            <v>0</v>
          </cell>
          <cell r="M75">
            <v>0</v>
          </cell>
          <cell r="N75">
            <v>0</v>
          </cell>
          <cell r="O75">
            <v>0</v>
          </cell>
          <cell r="P75">
            <v>0</v>
          </cell>
          <cell r="R75">
            <v>159841</v>
          </cell>
          <cell r="S75" t="str">
            <v>Happy</v>
          </cell>
          <cell r="T75" t="str">
            <v>Chaibela</v>
          </cell>
          <cell r="U75" t="str">
            <v>Elec.Foreman</v>
          </cell>
          <cell r="V75">
            <v>0</v>
          </cell>
          <cell r="W75">
            <v>0</v>
          </cell>
          <cell r="X75">
            <v>0</v>
          </cell>
          <cell r="Y75">
            <v>0</v>
          </cell>
          <cell r="Z75">
            <v>0</v>
          </cell>
          <cell r="AA75">
            <v>0</v>
          </cell>
          <cell r="AB75">
            <v>0</v>
          </cell>
          <cell r="AC75">
            <v>0</v>
          </cell>
          <cell r="AD75">
            <v>0</v>
          </cell>
          <cell r="AE75">
            <v>0</v>
          </cell>
          <cell r="AF75">
            <v>0</v>
          </cell>
          <cell r="AG75">
            <v>0</v>
          </cell>
          <cell r="AI75">
            <v>159841</v>
          </cell>
          <cell r="AJ75" t="str">
            <v>Happy</v>
          </cell>
          <cell r="AK75" t="str">
            <v>Chaibela</v>
          </cell>
          <cell r="AL75" t="str">
            <v>Elec.Foreman</v>
          </cell>
          <cell r="AM75">
            <v>0</v>
          </cell>
          <cell r="AN75">
            <v>0</v>
          </cell>
          <cell r="AO75">
            <v>0</v>
          </cell>
          <cell r="AP75">
            <v>0</v>
          </cell>
          <cell r="AQ75">
            <v>0</v>
          </cell>
          <cell r="AR75">
            <v>0</v>
          </cell>
          <cell r="AS75">
            <v>0</v>
          </cell>
          <cell r="AT75">
            <v>0</v>
          </cell>
          <cell r="AU75">
            <v>0</v>
          </cell>
          <cell r="AV75">
            <v>0</v>
          </cell>
          <cell r="AW75">
            <v>0</v>
          </cell>
          <cell r="AX75">
            <v>0</v>
          </cell>
        </row>
        <row r="76">
          <cell r="A76">
            <v>159847</v>
          </cell>
          <cell r="B76" t="str">
            <v>Tino</v>
          </cell>
          <cell r="C76" t="str">
            <v>Simuchimba</v>
          </cell>
          <cell r="D76" t="str">
            <v>Packing Superintent</v>
          </cell>
          <cell r="E76">
            <v>0</v>
          </cell>
          <cell r="F76">
            <v>0</v>
          </cell>
          <cell r="G76">
            <v>0</v>
          </cell>
          <cell r="H76">
            <v>0</v>
          </cell>
          <cell r="I76">
            <v>0</v>
          </cell>
          <cell r="J76">
            <v>0</v>
          </cell>
          <cell r="K76">
            <v>0</v>
          </cell>
          <cell r="L76">
            <v>0</v>
          </cell>
          <cell r="M76">
            <v>0</v>
          </cell>
          <cell r="N76">
            <v>0</v>
          </cell>
          <cell r="O76">
            <v>0</v>
          </cell>
          <cell r="P76">
            <v>0</v>
          </cell>
          <cell r="R76">
            <v>159847</v>
          </cell>
          <cell r="S76" t="str">
            <v>Tino</v>
          </cell>
          <cell r="T76" t="str">
            <v>Simuchimba</v>
          </cell>
          <cell r="U76" t="str">
            <v>Packing Superintent</v>
          </cell>
          <cell r="V76">
            <v>0</v>
          </cell>
          <cell r="W76">
            <v>0</v>
          </cell>
          <cell r="X76">
            <v>0</v>
          </cell>
          <cell r="Y76">
            <v>0</v>
          </cell>
          <cell r="Z76">
            <v>0</v>
          </cell>
          <cell r="AA76">
            <v>0</v>
          </cell>
          <cell r="AB76">
            <v>0</v>
          </cell>
          <cell r="AC76">
            <v>0</v>
          </cell>
          <cell r="AD76">
            <v>0</v>
          </cell>
          <cell r="AE76">
            <v>0</v>
          </cell>
          <cell r="AF76">
            <v>0</v>
          </cell>
          <cell r="AG76">
            <v>0</v>
          </cell>
          <cell r="AI76">
            <v>159847</v>
          </cell>
          <cell r="AJ76" t="str">
            <v>Tino</v>
          </cell>
          <cell r="AK76" t="str">
            <v>Simuchimba</v>
          </cell>
          <cell r="AL76" t="str">
            <v>Packing Superintent</v>
          </cell>
          <cell r="AM76">
            <v>0</v>
          </cell>
          <cell r="AN76">
            <v>0</v>
          </cell>
          <cell r="AO76">
            <v>0</v>
          </cell>
          <cell r="AP76">
            <v>0</v>
          </cell>
          <cell r="AQ76">
            <v>0</v>
          </cell>
          <cell r="AR76">
            <v>0</v>
          </cell>
          <cell r="AS76">
            <v>0</v>
          </cell>
          <cell r="AT76">
            <v>0</v>
          </cell>
          <cell r="AU76">
            <v>0</v>
          </cell>
          <cell r="AV76">
            <v>0</v>
          </cell>
          <cell r="AW76">
            <v>0</v>
          </cell>
          <cell r="AX76">
            <v>0</v>
          </cell>
        </row>
        <row r="77">
          <cell r="A77">
            <v>159853</v>
          </cell>
          <cell r="B77" t="str">
            <v>Mulongochi John</v>
          </cell>
          <cell r="C77" t="str">
            <v>Kantumoya</v>
          </cell>
          <cell r="D77" t="str">
            <v>Draughtsman</v>
          </cell>
          <cell r="E77">
            <v>0</v>
          </cell>
          <cell r="F77">
            <v>0</v>
          </cell>
          <cell r="G77">
            <v>0</v>
          </cell>
          <cell r="H77">
            <v>0</v>
          </cell>
          <cell r="I77">
            <v>0</v>
          </cell>
          <cell r="J77">
            <v>0</v>
          </cell>
          <cell r="K77">
            <v>0</v>
          </cell>
          <cell r="L77">
            <v>0</v>
          </cell>
          <cell r="M77">
            <v>0</v>
          </cell>
          <cell r="N77">
            <v>0</v>
          </cell>
          <cell r="O77">
            <v>0</v>
          </cell>
          <cell r="P77">
            <v>0</v>
          </cell>
          <cell r="R77">
            <v>159853</v>
          </cell>
          <cell r="S77" t="str">
            <v>Mulongochi John</v>
          </cell>
          <cell r="T77" t="str">
            <v>Kantumoya</v>
          </cell>
          <cell r="U77" t="str">
            <v>Draughtsman</v>
          </cell>
          <cell r="V77">
            <v>0</v>
          </cell>
          <cell r="W77">
            <v>0</v>
          </cell>
          <cell r="X77">
            <v>0</v>
          </cell>
          <cell r="Y77">
            <v>0</v>
          </cell>
          <cell r="Z77">
            <v>0</v>
          </cell>
          <cell r="AA77">
            <v>0</v>
          </cell>
          <cell r="AB77">
            <v>0</v>
          </cell>
          <cell r="AC77">
            <v>0</v>
          </cell>
          <cell r="AD77">
            <v>0</v>
          </cell>
          <cell r="AE77">
            <v>0</v>
          </cell>
          <cell r="AF77">
            <v>0</v>
          </cell>
          <cell r="AG77">
            <v>0</v>
          </cell>
          <cell r="AI77">
            <v>159853</v>
          </cell>
          <cell r="AJ77" t="str">
            <v>Mulongochi John</v>
          </cell>
          <cell r="AK77" t="str">
            <v>Kantumoya</v>
          </cell>
          <cell r="AL77" t="str">
            <v>Draughtsman</v>
          </cell>
          <cell r="AM77">
            <v>0</v>
          </cell>
          <cell r="AN77">
            <v>0</v>
          </cell>
          <cell r="AO77">
            <v>0</v>
          </cell>
          <cell r="AP77">
            <v>0</v>
          </cell>
          <cell r="AQ77">
            <v>0</v>
          </cell>
          <cell r="AR77">
            <v>0</v>
          </cell>
          <cell r="AS77">
            <v>0</v>
          </cell>
          <cell r="AT77">
            <v>0</v>
          </cell>
          <cell r="AU77">
            <v>0</v>
          </cell>
          <cell r="AV77">
            <v>0</v>
          </cell>
          <cell r="AW77">
            <v>0</v>
          </cell>
          <cell r="AX77">
            <v>0</v>
          </cell>
        </row>
        <row r="78">
          <cell r="A78">
            <v>159868</v>
          </cell>
          <cell r="B78" t="str">
            <v>Kelvin</v>
          </cell>
          <cell r="C78" t="str">
            <v>Namusa</v>
          </cell>
          <cell r="D78" t="str">
            <v>Draughtsman</v>
          </cell>
          <cell r="E78">
            <v>0</v>
          </cell>
          <cell r="F78">
            <v>0</v>
          </cell>
          <cell r="G78">
            <v>0</v>
          </cell>
          <cell r="H78">
            <v>0</v>
          </cell>
          <cell r="I78">
            <v>0</v>
          </cell>
          <cell r="J78">
            <v>0</v>
          </cell>
          <cell r="K78">
            <v>0</v>
          </cell>
          <cell r="L78">
            <v>0</v>
          </cell>
          <cell r="M78">
            <v>0</v>
          </cell>
          <cell r="N78">
            <v>0</v>
          </cell>
          <cell r="O78">
            <v>0</v>
          </cell>
          <cell r="P78">
            <v>0</v>
          </cell>
          <cell r="R78">
            <v>159868</v>
          </cell>
          <cell r="S78" t="str">
            <v>Kelvin</v>
          </cell>
          <cell r="T78" t="str">
            <v>Namusa</v>
          </cell>
          <cell r="U78" t="str">
            <v>Draughtsman</v>
          </cell>
          <cell r="V78">
            <v>0</v>
          </cell>
          <cell r="W78">
            <v>0</v>
          </cell>
          <cell r="X78">
            <v>0</v>
          </cell>
          <cell r="Y78">
            <v>0</v>
          </cell>
          <cell r="Z78">
            <v>0</v>
          </cell>
          <cell r="AA78">
            <v>0</v>
          </cell>
          <cell r="AB78">
            <v>0</v>
          </cell>
          <cell r="AC78">
            <v>0</v>
          </cell>
          <cell r="AD78">
            <v>0</v>
          </cell>
          <cell r="AE78">
            <v>0</v>
          </cell>
          <cell r="AF78">
            <v>0</v>
          </cell>
          <cell r="AG78">
            <v>0</v>
          </cell>
          <cell r="AI78">
            <v>159868</v>
          </cell>
          <cell r="AJ78" t="str">
            <v>Kelvin</v>
          </cell>
          <cell r="AK78" t="str">
            <v>Namusa</v>
          </cell>
          <cell r="AL78" t="str">
            <v>Draughtsman</v>
          </cell>
          <cell r="AM78">
            <v>0</v>
          </cell>
          <cell r="AN78">
            <v>0</v>
          </cell>
          <cell r="AO78">
            <v>0</v>
          </cell>
          <cell r="AP78">
            <v>0</v>
          </cell>
          <cell r="AQ78">
            <v>0</v>
          </cell>
          <cell r="AR78">
            <v>0</v>
          </cell>
          <cell r="AS78">
            <v>0</v>
          </cell>
          <cell r="AT78">
            <v>0</v>
          </cell>
          <cell r="AU78">
            <v>0</v>
          </cell>
          <cell r="AV78">
            <v>0</v>
          </cell>
          <cell r="AW78">
            <v>0</v>
          </cell>
          <cell r="AX78">
            <v>0</v>
          </cell>
        </row>
        <row r="79">
          <cell r="A79">
            <v>159870</v>
          </cell>
          <cell r="B79" t="str">
            <v>Davis</v>
          </cell>
          <cell r="C79" t="str">
            <v>Bbilika</v>
          </cell>
          <cell r="D79" t="str">
            <v>Mechanical Maint. Foreman</v>
          </cell>
          <cell r="E79">
            <v>0</v>
          </cell>
          <cell r="F79">
            <v>0</v>
          </cell>
          <cell r="G79">
            <v>0</v>
          </cell>
          <cell r="H79">
            <v>0</v>
          </cell>
          <cell r="I79">
            <v>0</v>
          </cell>
          <cell r="J79">
            <v>0</v>
          </cell>
          <cell r="K79">
            <v>0</v>
          </cell>
          <cell r="L79">
            <v>0</v>
          </cell>
          <cell r="M79">
            <v>0</v>
          </cell>
          <cell r="N79">
            <v>0</v>
          </cell>
          <cell r="O79">
            <v>0</v>
          </cell>
          <cell r="P79">
            <v>0</v>
          </cell>
          <cell r="R79">
            <v>159870</v>
          </cell>
          <cell r="S79" t="str">
            <v>Davis</v>
          </cell>
          <cell r="T79" t="str">
            <v>Bbilika</v>
          </cell>
          <cell r="U79" t="str">
            <v>Mechanical Maint. Foreman</v>
          </cell>
          <cell r="V79">
            <v>0</v>
          </cell>
          <cell r="W79">
            <v>0</v>
          </cell>
          <cell r="X79">
            <v>0</v>
          </cell>
          <cell r="Y79">
            <v>0</v>
          </cell>
          <cell r="Z79">
            <v>0</v>
          </cell>
          <cell r="AA79">
            <v>0</v>
          </cell>
          <cell r="AB79">
            <v>0</v>
          </cell>
          <cell r="AC79">
            <v>0</v>
          </cell>
          <cell r="AD79">
            <v>0</v>
          </cell>
          <cell r="AE79">
            <v>0</v>
          </cell>
          <cell r="AF79">
            <v>0</v>
          </cell>
          <cell r="AG79">
            <v>0</v>
          </cell>
          <cell r="AI79">
            <v>159870</v>
          </cell>
          <cell r="AJ79" t="str">
            <v>Davis</v>
          </cell>
          <cell r="AK79" t="str">
            <v>Bbilika</v>
          </cell>
          <cell r="AL79" t="str">
            <v>Mechanical Maint. Foreman</v>
          </cell>
          <cell r="AM79">
            <v>0</v>
          </cell>
          <cell r="AN79">
            <v>0</v>
          </cell>
          <cell r="AO79">
            <v>0</v>
          </cell>
          <cell r="AP79">
            <v>0</v>
          </cell>
          <cell r="AQ79">
            <v>0</v>
          </cell>
          <cell r="AR79">
            <v>0</v>
          </cell>
          <cell r="AS79">
            <v>0</v>
          </cell>
          <cell r="AT79">
            <v>0</v>
          </cell>
          <cell r="AU79">
            <v>0</v>
          </cell>
          <cell r="AV79">
            <v>0</v>
          </cell>
          <cell r="AW79">
            <v>0</v>
          </cell>
          <cell r="AX79">
            <v>0</v>
          </cell>
        </row>
        <row r="80">
          <cell r="A80">
            <v>159871</v>
          </cell>
          <cell r="B80" t="str">
            <v>Bright</v>
          </cell>
          <cell r="C80" t="str">
            <v>Chanda</v>
          </cell>
          <cell r="D80" t="str">
            <v>Process &amp;Pack Elec.Forem</v>
          </cell>
          <cell r="E80">
            <v>0</v>
          </cell>
          <cell r="F80">
            <v>0</v>
          </cell>
          <cell r="G80">
            <v>0</v>
          </cell>
          <cell r="H80">
            <v>0</v>
          </cell>
          <cell r="I80">
            <v>0</v>
          </cell>
          <cell r="J80">
            <v>0</v>
          </cell>
          <cell r="K80">
            <v>0</v>
          </cell>
          <cell r="L80">
            <v>0</v>
          </cell>
          <cell r="M80">
            <v>0</v>
          </cell>
          <cell r="N80">
            <v>0</v>
          </cell>
          <cell r="O80">
            <v>0</v>
          </cell>
          <cell r="P80">
            <v>0</v>
          </cell>
          <cell r="R80">
            <v>159871</v>
          </cell>
          <cell r="S80" t="str">
            <v>Bright</v>
          </cell>
          <cell r="T80" t="str">
            <v>Chanda</v>
          </cell>
          <cell r="U80" t="str">
            <v>Process &amp;Pack Elec.Forem</v>
          </cell>
          <cell r="V80">
            <v>0</v>
          </cell>
          <cell r="W80">
            <v>0</v>
          </cell>
          <cell r="X80">
            <v>0</v>
          </cell>
          <cell r="Y80">
            <v>0</v>
          </cell>
          <cell r="Z80">
            <v>0</v>
          </cell>
          <cell r="AA80">
            <v>0</v>
          </cell>
          <cell r="AB80">
            <v>0</v>
          </cell>
          <cell r="AC80">
            <v>0</v>
          </cell>
          <cell r="AD80">
            <v>0</v>
          </cell>
          <cell r="AE80">
            <v>0</v>
          </cell>
          <cell r="AF80">
            <v>0</v>
          </cell>
          <cell r="AG80">
            <v>0</v>
          </cell>
          <cell r="AI80">
            <v>159871</v>
          </cell>
          <cell r="AJ80" t="str">
            <v>Bright</v>
          </cell>
          <cell r="AK80" t="str">
            <v>Chanda</v>
          </cell>
          <cell r="AL80" t="str">
            <v>Process &amp;Pack Elec.Forem</v>
          </cell>
          <cell r="AM80">
            <v>0</v>
          </cell>
          <cell r="AN80">
            <v>0</v>
          </cell>
          <cell r="AO80">
            <v>0</v>
          </cell>
          <cell r="AP80">
            <v>0</v>
          </cell>
          <cell r="AQ80">
            <v>0</v>
          </cell>
          <cell r="AR80">
            <v>0</v>
          </cell>
          <cell r="AS80">
            <v>0</v>
          </cell>
          <cell r="AT80">
            <v>0</v>
          </cell>
          <cell r="AU80">
            <v>0</v>
          </cell>
          <cell r="AV80">
            <v>0</v>
          </cell>
          <cell r="AW80">
            <v>0</v>
          </cell>
          <cell r="AX80">
            <v>0</v>
          </cell>
        </row>
        <row r="81">
          <cell r="A81">
            <v>159872</v>
          </cell>
          <cell r="B81" t="str">
            <v>Chrispine</v>
          </cell>
          <cell r="C81" t="str">
            <v>Mulenga</v>
          </cell>
          <cell r="D81" t="str">
            <v>Workshop Superintent</v>
          </cell>
          <cell r="E81">
            <v>0</v>
          </cell>
          <cell r="F81">
            <v>0</v>
          </cell>
          <cell r="G81">
            <v>0</v>
          </cell>
          <cell r="H81">
            <v>0</v>
          </cell>
          <cell r="I81">
            <v>0</v>
          </cell>
          <cell r="J81">
            <v>0</v>
          </cell>
          <cell r="K81">
            <v>0</v>
          </cell>
          <cell r="L81">
            <v>0</v>
          </cell>
          <cell r="M81">
            <v>0</v>
          </cell>
          <cell r="N81">
            <v>0</v>
          </cell>
          <cell r="O81">
            <v>0</v>
          </cell>
          <cell r="P81">
            <v>0</v>
          </cell>
          <cell r="R81">
            <v>159872</v>
          </cell>
          <cell r="S81" t="str">
            <v>Chrispine</v>
          </cell>
          <cell r="T81" t="str">
            <v>Mulenga</v>
          </cell>
          <cell r="U81" t="str">
            <v>Workshop Superintent</v>
          </cell>
          <cell r="V81">
            <v>0</v>
          </cell>
          <cell r="W81">
            <v>0</v>
          </cell>
          <cell r="X81">
            <v>0</v>
          </cell>
          <cell r="Y81">
            <v>0</v>
          </cell>
          <cell r="Z81">
            <v>0</v>
          </cell>
          <cell r="AA81">
            <v>0</v>
          </cell>
          <cell r="AB81">
            <v>0</v>
          </cell>
          <cell r="AC81">
            <v>0</v>
          </cell>
          <cell r="AD81">
            <v>0</v>
          </cell>
          <cell r="AE81">
            <v>0</v>
          </cell>
          <cell r="AF81">
            <v>0</v>
          </cell>
          <cell r="AG81">
            <v>0</v>
          </cell>
          <cell r="AI81">
            <v>159872</v>
          </cell>
          <cell r="AJ81" t="str">
            <v>Chrispine</v>
          </cell>
          <cell r="AK81" t="str">
            <v>Mulenga</v>
          </cell>
          <cell r="AL81" t="str">
            <v>Workshop Superintent</v>
          </cell>
          <cell r="AM81">
            <v>0</v>
          </cell>
          <cell r="AN81">
            <v>0</v>
          </cell>
          <cell r="AO81">
            <v>0</v>
          </cell>
          <cell r="AP81">
            <v>0</v>
          </cell>
          <cell r="AQ81">
            <v>0</v>
          </cell>
          <cell r="AR81">
            <v>0</v>
          </cell>
          <cell r="AS81">
            <v>0</v>
          </cell>
          <cell r="AT81">
            <v>0</v>
          </cell>
          <cell r="AU81">
            <v>0</v>
          </cell>
          <cell r="AV81">
            <v>0</v>
          </cell>
          <cell r="AW81">
            <v>0</v>
          </cell>
          <cell r="AX81">
            <v>0</v>
          </cell>
        </row>
        <row r="82">
          <cell r="A82">
            <v>505499</v>
          </cell>
          <cell r="B82" t="str">
            <v>Aggrey</v>
          </cell>
          <cell r="C82" t="str">
            <v>Simuyandi</v>
          </cell>
          <cell r="D82" t="str">
            <v>Building Foreman</v>
          </cell>
          <cell r="E82">
            <v>0</v>
          </cell>
          <cell r="F82">
            <v>0</v>
          </cell>
          <cell r="G82">
            <v>0</v>
          </cell>
          <cell r="H82">
            <v>0</v>
          </cell>
          <cell r="I82">
            <v>0</v>
          </cell>
          <cell r="J82">
            <v>0</v>
          </cell>
          <cell r="K82">
            <v>0</v>
          </cell>
          <cell r="L82">
            <v>0</v>
          </cell>
          <cell r="M82">
            <v>0</v>
          </cell>
          <cell r="N82">
            <v>0</v>
          </cell>
          <cell r="O82">
            <v>0</v>
          </cell>
          <cell r="P82">
            <v>0</v>
          </cell>
          <cell r="R82">
            <v>505499</v>
          </cell>
          <cell r="S82" t="str">
            <v>Aggrey</v>
          </cell>
          <cell r="T82" t="str">
            <v>Simuyandi</v>
          </cell>
          <cell r="U82" t="str">
            <v>Building Foreman</v>
          </cell>
          <cell r="V82">
            <v>0</v>
          </cell>
          <cell r="W82">
            <v>0</v>
          </cell>
          <cell r="X82">
            <v>0</v>
          </cell>
          <cell r="Y82">
            <v>0</v>
          </cell>
          <cell r="Z82">
            <v>0</v>
          </cell>
          <cell r="AA82">
            <v>0</v>
          </cell>
          <cell r="AB82">
            <v>0</v>
          </cell>
          <cell r="AC82">
            <v>0</v>
          </cell>
          <cell r="AD82">
            <v>0</v>
          </cell>
          <cell r="AE82">
            <v>0</v>
          </cell>
          <cell r="AF82">
            <v>0</v>
          </cell>
          <cell r="AG82">
            <v>0</v>
          </cell>
          <cell r="AI82">
            <v>505499</v>
          </cell>
          <cell r="AJ82" t="str">
            <v>Aggrey</v>
          </cell>
          <cell r="AK82" t="str">
            <v>Simuyandi</v>
          </cell>
          <cell r="AL82" t="str">
            <v>Building Foreman</v>
          </cell>
          <cell r="AM82">
            <v>0</v>
          </cell>
          <cell r="AN82">
            <v>0</v>
          </cell>
          <cell r="AO82">
            <v>0</v>
          </cell>
          <cell r="AP82">
            <v>0</v>
          </cell>
          <cell r="AQ82">
            <v>0</v>
          </cell>
          <cell r="AR82">
            <v>0</v>
          </cell>
          <cell r="AS82">
            <v>0</v>
          </cell>
          <cell r="AT82">
            <v>0</v>
          </cell>
          <cell r="AU82">
            <v>0</v>
          </cell>
          <cell r="AV82">
            <v>0</v>
          </cell>
          <cell r="AW82">
            <v>0</v>
          </cell>
          <cell r="AX82">
            <v>0</v>
          </cell>
        </row>
        <row r="83">
          <cell r="A83">
            <v>505596</v>
          </cell>
          <cell r="B83" t="str">
            <v>Nelson Pisani</v>
          </cell>
          <cell r="C83" t="str">
            <v>Kanchele</v>
          </cell>
          <cell r="D83" t="str">
            <v>Admin Officer</v>
          </cell>
          <cell r="E83">
            <v>0</v>
          </cell>
          <cell r="F83">
            <v>0</v>
          </cell>
          <cell r="G83">
            <v>0</v>
          </cell>
          <cell r="H83">
            <v>0</v>
          </cell>
          <cell r="I83">
            <v>0</v>
          </cell>
          <cell r="J83">
            <v>0</v>
          </cell>
          <cell r="K83">
            <v>0</v>
          </cell>
          <cell r="L83">
            <v>0</v>
          </cell>
          <cell r="M83">
            <v>0</v>
          </cell>
          <cell r="N83">
            <v>0</v>
          </cell>
          <cell r="O83">
            <v>0</v>
          </cell>
          <cell r="P83">
            <v>0</v>
          </cell>
          <cell r="R83">
            <v>505596</v>
          </cell>
          <cell r="S83" t="str">
            <v>Nelson Pisani</v>
          </cell>
          <cell r="T83" t="str">
            <v>Kanchele</v>
          </cell>
          <cell r="U83" t="str">
            <v>Admin Officer</v>
          </cell>
          <cell r="V83">
            <v>0</v>
          </cell>
          <cell r="W83">
            <v>0</v>
          </cell>
          <cell r="X83">
            <v>0</v>
          </cell>
          <cell r="Y83">
            <v>0</v>
          </cell>
          <cell r="Z83">
            <v>0</v>
          </cell>
          <cell r="AA83">
            <v>0</v>
          </cell>
          <cell r="AB83">
            <v>0</v>
          </cell>
          <cell r="AC83">
            <v>0</v>
          </cell>
          <cell r="AD83">
            <v>0</v>
          </cell>
          <cell r="AE83">
            <v>0</v>
          </cell>
          <cell r="AF83">
            <v>0</v>
          </cell>
          <cell r="AG83">
            <v>0</v>
          </cell>
          <cell r="AI83">
            <v>505596</v>
          </cell>
          <cell r="AJ83" t="str">
            <v>Nelson Pisani</v>
          </cell>
          <cell r="AK83" t="str">
            <v>Kanchele</v>
          </cell>
          <cell r="AL83" t="str">
            <v>Admin Officer</v>
          </cell>
          <cell r="AM83">
            <v>0</v>
          </cell>
          <cell r="AN83">
            <v>0</v>
          </cell>
          <cell r="AO83">
            <v>0</v>
          </cell>
          <cell r="AP83">
            <v>0</v>
          </cell>
          <cell r="AQ83">
            <v>0</v>
          </cell>
          <cell r="AR83">
            <v>0</v>
          </cell>
          <cell r="AS83">
            <v>0</v>
          </cell>
          <cell r="AT83">
            <v>0</v>
          </cell>
          <cell r="AU83">
            <v>0</v>
          </cell>
          <cell r="AV83">
            <v>0</v>
          </cell>
          <cell r="AW83">
            <v>0</v>
          </cell>
          <cell r="AX83">
            <v>0</v>
          </cell>
        </row>
        <row r="84">
          <cell r="A84">
            <v>508021</v>
          </cell>
          <cell r="B84" t="str">
            <v>Ringswell</v>
          </cell>
          <cell r="C84" t="str">
            <v>Sulwe</v>
          </cell>
          <cell r="D84" t="str">
            <v>Building Foreman</v>
          </cell>
          <cell r="E84">
            <v>0</v>
          </cell>
          <cell r="F84">
            <v>0</v>
          </cell>
          <cell r="G84">
            <v>0</v>
          </cell>
          <cell r="H84">
            <v>0</v>
          </cell>
          <cell r="I84">
            <v>0</v>
          </cell>
          <cell r="J84">
            <v>0</v>
          </cell>
          <cell r="K84">
            <v>0</v>
          </cell>
          <cell r="L84">
            <v>0</v>
          </cell>
          <cell r="M84">
            <v>0</v>
          </cell>
          <cell r="N84">
            <v>0</v>
          </cell>
          <cell r="O84">
            <v>0</v>
          </cell>
          <cell r="P84">
            <v>0</v>
          </cell>
          <cell r="R84">
            <v>508021</v>
          </cell>
          <cell r="S84" t="str">
            <v>Ringswell</v>
          </cell>
          <cell r="T84" t="str">
            <v>Sulwe</v>
          </cell>
          <cell r="U84" t="str">
            <v>Building Foreman</v>
          </cell>
          <cell r="V84">
            <v>0</v>
          </cell>
          <cell r="W84">
            <v>0</v>
          </cell>
          <cell r="X84">
            <v>0</v>
          </cell>
          <cell r="Y84">
            <v>0</v>
          </cell>
          <cell r="Z84">
            <v>0</v>
          </cell>
          <cell r="AA84">
            <v>0</v>
          </cell>
          <cell r="AB84">
            <v>0</v>
          </cell>
          <cell r="AC84">
            <v>0</v>
          </cell>
          <cell r="AD84">
            <v>0</v>
          </cell>
          <cell r="AE84">
            <v>0</v>
          </cell>
          <cell r="AF84">
            <v>0</v>
          </cell>
          <cell r="AG84">
            <v>0</v>
          </cell>
          <cell r="AI84">
            <v>508021</v>
          </cell>
          <cell r="AJ84" t="str">
            <v>Ringswell</v>
          </cell>
          <cell r="AK84" t="str">
            <v>Sulwe</v>
          </cell>
          <cell r="AL84" t="str">
            <v>Building Foreman</v>
          </cell>
          <cell r="AM84">
            <v>0</v>
          </cell>
          <cell r="AN84">
            <v>0</v>
          </cell>
          <cell r="AO84">
            <v>0</v>
          </cell>
          <cell r="AP84">
            <v>0</v>
          </cell>
          <cell r="AQ84">
            <v>0</v>
          </cell>
          <cell r="AR84">
            <v>0</v>
          </cell>
          <cell r="AS84">
            <v>0</v>
          </cell>
          <cell r="AT84">
            <v>0</v>
          </cell>
          <cell r="AU84">
            <v>0</v>
          </cell>
          <cell r="AV84">
            <v>0</v>
          </cell>
          <cell r="AW84">
            <v>0</v>
          </cell>
          <cell r="AX84">
            <v>0</v>
          </cell>
        </row>
        <row r="85">
          <cell r="A85">
            <v>516500</v>
          </cell>
          <cell r="B85" t="str">
            <v>Wilfred</v>
          </cell>
          <cell r="C85" t="str">
            <v>Kamanga</v>
          </cell>
          <cell r="D85" t="str">
            <v>Metal Fabrication Foreman</v>
          </cell>
          <cell r="E85">
            <v>0</v>
          </cell>
          <cell r="F85">
            <v>0</v>
          </cell>
          <cell r="G85">
            <v>0</v>
          </cell>
          <cell r="H85">
            <v>0</v>
          </cell>
          <cell r="I85">
            <v>0</v>
          </cell>
          <cell r="J85">
            <v>0</v>
          </cell>
          <cell r="K85">
            <v>0</v>
          </cell>
          <cell r="L85">
            <v>0</v>
          </cell>
          <cell r="M85">
            <v>0</v>
          </cell>
          <cell r="N85">
            <v>0</v>
          </cell>
          <cell r="O85">
            <v>0</v>
          </cell>
          <cell r="P85">
            <v>0</v>
          </cell>
          <cell r="R85">
            <v>516500</v>
          </cell>
          <cell r="S85" t="str">
            <v>Wilfred</v>
          </cell>
          <cell r="T85" t="str">
            <v>Kamanga</v>
          </cell>
          <cell r="U85" t="str">
            <v>Metal Fabrication Foreman</v>
          </cell>
          <cell r="V85">
            <v>0</v>
          </cell>
          <cell r="W85">
            <v>0</v>
          </cell>
          <cell r="X85">
            <v>0</v>
          </cell>
          <cell r="Y85">
            <v>0</v>
          </cell>
          <cell r="Z85">
            <v>0</v>
          </cell>
          <cell r="AA85">
            <v>0</v>
          </cell>
          <cell r="AB85">
            <v>0</v>
          </cell>
          <cell r="AC85">
            <v>0</v>
          </cell>
          <cell r="AD85">
            <v>0</v>
          </cell>
          <cell r="AE85">
            <v>0</v>
          </cell>
          <cell r="AF85">
            <v>0</v>
          </cell>
          <cell r="AG85">
            <v>0</v>
          </cell>
          <cell r="AI85">
            <v>516500</v>
          </cell>
          <cell r="AJ85" t="str">
            <v>Wilfred</v>
          </cell>
          <cell r="AK85" t="str">
            <v>Kamanga</v>
          </cell>
          <cell r="AL85" t="str">
            <v>Metal Fabrication Foreman</v>
          </cell>
          <cell r="AM85">
            <v>0</v>
          </cell>
          <cell r="AN85">
            <v>0</v>
          </cell>
          <cell r="AO85">
            <v>0</v>
          </cell>
          <cell r="AP85">
            <v>0</v>
          </cell>
          <cell r="AQ85">
            <v>0</v>
          </cell>
          <cell r="AR85">
            <v>0</v>
          </cell>
          <cell r="AS85">
            <v>0</v>
          </cell>
          <cell r="AT85">
            <v>0</v>
          </cell>
          <cell r="AU85">
            <v>0</v>
          </cell>
          <cell r="AV85">
            <v>0</v>
          </cell>
          <cell r="AW85">
            <v>0</v>
          </cell>
          <cell r="AX85">
            <v>0</v>
          </cell>
        </row>
        <row r="86">
          <cell r="A86">
            <v>600625</v>
          </cell>
          <cell r="B86" t="str">
            <v>Eshlon</v>
          </cell>
          <cell r="C86" t="str">
            <v>Mpanga</v>
          </cell>
          <cell r="D86" t="str">
            <v>Planing Engineer</v>
          </cell>
          <cell r="E86">
            <v>0</v>
          </cell>
          <cell r="F86">
            <v>0</v>
          </cell>
          <cell r="G86">
            <v>0</v>
          </cell>
          <cell r="H86">
            <v>0</v>
          </cell>
          <cell r="I86">
            <v>0</v>
          </cell>
          <cell r="J86">
            <v>0</v>
          </cell>
          <cell r="K86">
            <v>0</v>
          </cell>
          <cell r="L86">
            <v>0</v>
          </cell>
          <cell r="M86">
            <v>0</v>
          </cell>
          <cell r="N86">
            <v>0</v>
          </cell>
          <cell r="O86">
            <v>0</v>
          </cell>
          <cell r="P86">
            <v>0</v>
          </cell>
          <cell r="R86">
            <v>600625</v>
          </cell>
          <cell r="S86" t="str">
            <v>Eshlon</v>
          </cell>
          <cell r="T86" t="str">
            <v>Mpanga</v>
          </cell>
          <cell r="U86" t="str">
            <v>Planing Engineer</v>
          </cell>
          <cell r="V86">
            <v>0</v>
          </cell>
          <cell r="W86">
            <v>0</v>
          </cell>
          <cell r="X86">
            <v>0</v>
          </cell>
          <cell r="Y86">
            <v>0</v>
          </cell>
          <cell r="Z86">
            <v>0</v>
          </cell>
          <cell r="AA86">
            <v>0</v>
          </cell>
          <cell r="AB86">
            <v>0</v>
          </cell>
          <cell r="AC86">
            <v>0</v>
          </cell>
          <cell r="AD86">
            <v>0</v>
          </cell>
          <cell r="AE86">
            <v>0</v>
          </cell>
          <cell r="AF86">
            <v>0</v>
          </cell>
          <cell r="AG86">
            <v>0</v>
          </cell>
          <cell r="AI86">
            <v>600625</v>
          </cell>
          <cell r="AJ86" t="str">
            <v>Eshlon</v>
          </cell>
          <cell r="AK86" t="str">
            <v>Mpanga</v>
          </cell>
          <cell r="AL86" t="str">
            <v>Planing Engineer</v>
          </cell>
          <cell r="AM86">
            <v>0</v>
          </cell>
          <cell r="AN86">
            <v>0</v>
          </cell>
          <cell r="AO86">
            <v>0</v>
          </cell>
          <cell r="AP86">
            <v>0</v>
          </cell>
          <cell r="AQ86">
            <v>0</v>
          </cell>
          <cell r="AR86">
            <v>0</v>
          </cell>
          <cell r="AS86">
            <v>0</v>
          </cell>
          <cell r="AT86">
            <v>0</v>
          </cell>
          <cell r="AU86">
            <v>0</v>
          </cell>
          <cell r="AV86">
            <v>0</v>
          </cell>
          <cell r="AW86">
            <v>0</v>
          </cell>
          <cell r="AX86">
            <v>0</v>
          </cell>
        </row>
        <row r="87">
          <cell r="A87">
            <v>600629</v>
          </cell>
          <cell r="B87" t="str">
            <v>Fredrick</v>
          </cell>
          <cell r="C87" t="str">
            <v>Chanda</v>
          </cell>
          <cell r="D87" t="str">
            <v>Building Maint.Superintent</v>
          </cell>
          <cell r="E87">
            <v>0</v>
          </cell>
          <cell r="F87">
            <v>0</v>
          </cell>
          <cell r="G87">
            <v>0</v>
          </cell>
          <cell r="H87">
            <v>0</v>
          </cell>
          <cell r="I87">
            <v>0</v>
          </cell>
          <cell r="J87">
            <v>0</v>
          </cell>
          <cell r="K87">
            <v>0</v>
          </cell>
          <cell r="L87">
            <v>0</v>
          </cell>
          <cell r="M87">
            <v>0</v>
          </cell>
          <cell r="N87">
            <v>0</v>
          </cell>
          <cell r="O87">
            <v>0</v>
          </cell>
          <cell r="P87">
            <v>0</v>
          </cell>
          <cell r="R87">
            <v>600629</v>
          </cell>
          <cell r="S87" t="str">
            <v>Fredrick</v>
          </cell>
          <cell r="T87" t="str">
            <v>Chanda</v>
          </cell>
          <cell r="U87" t="str">
            <v>Building Maint.Superintent</v>
          </cell>
          <cell r="V87">
            <v>0</v>
          </cell>
          <cell r="W87">
            <v>0</v>
          </cell>
          <cell r="X87">
            <v>0</v>
          </cell>
          <cell r="Y87">
            <v>0</v>
          </cell>
          <cell r="Z87">
            <v>0</v>
          </cell>
          <cell r="AA87">
            <v>0</v>
          </cell>
          <cell r="AB87">
            <v>0</v>
          </cell>
          <cell r="AC87">
            <v>0</v>
          </cell>
          <cell r="AD87">
            <v>0</v>
          </cell>
          <cell r="AE87">
            <v>0</v>
          </cell>
          <cell r="AF87">
            <v>0</v>
          </cell>
          <cell r="AG87">
            <v>0</v>
          </cell>
          <cell r="AI87">
            <v>600629</v>
          </cell>
          <cell r="AJ87" t="str">
            <v>Fredrick</v>
          </cell>
          <cell r="AK87" t="str">
            <v>Chanda</v>
          </cell>
          <cell r="AL87" t="str">
            <v>Building Maint.Superintent</v>
          </cell>
          <cell r="AM87">
            <v>0</v>
          </cell>
          <cell r="AN87">
            <v>0</v>
          </cell>
          <cell r="AO87">
            <v>0</v>
          </cell>
          <cell r="AP87">
            <v>0</v>
          </cell>
          <cell r="AQ87">
            <v>0</v>
          </cell>
          <cell r="AR87">
            <v>0</v>
          </cell>
          <cell r="AS87">
            <v>0</v>
          </cell>
          <cell r="AT87">
            <v>0</v>
          </cell>
          <cell r="AU87">
            <v>0</v>
          </cell>
          <cell r="AV87">
            <v>0</v>
          </cell>
          <cell r="AW87">
            <v>0</v>
          </cell>
          <cell r="AX87">
            <v>0</v>
          </cell>
        </row>
        <row r="88">
          <cell r="A88">
            <v>600656</v>
          </cell>
          <cell r="B88" t="str">
            <v>Nguvulu</v>
          </cell>
          <cell r="C88" t="str">
            <v>Makayi</v>
          </cell>
          <cell r="D88" t="str">
            <v>Management Trainee</v>
          </cell>
          <cell r="E88">
            <v>0</v>
          </cell>
          <cell r="F88">
            <v>0</v>
          </cell>
          <cell r="G88">
            <v>0</v>
          </cell>
          <cell r="H88">
            <v>0</v>
          </cell>
          <cell r="I88">
            <v>0</v>
          </cell>
          <cell r="J88">
            <v>0</v>
          </cell>
          <cell r="K88">
            <v>0</v>
          </cell>
          <cell r="L88">
            <v>0</v>
          </cell>
          <cell r="M88">
            <v>0</v>
          </cell>
          <cell r="N88">
            <v>0</v>
          </cell>
          <cell r="O88">
            <v>0</v>
          </cell>
          <cell r="P88">
            <v>0</v>
          </cell>
          <cell r="R88">
            <v>600656</v>
          </cell>
          <cell r="S88" t="str">
            <v>Nguvulu</v>
          </cell>
          <cell r="T88" t="str">
            <v>Makayi</v>
          </cell>
          <cell r="U88" t="str">
            <v>Management Trainee</v>
          </cell>
          <cell r="V88">
            <v>0</v>
          </cell>
          <cell r="W88">
            <v>0</v>
          </cell>
          <cell r="X88">
            <v>0</v>
          </cell>
          <cell r="Y88">
            <v>0</v>
          </cell>
          <cell r="Z88">
            <v>0</v>
          </cell>
          <cell r="AA88">
            <v>0</v>
          </cell>
          <cell r="AB88">
            <v>0</v>
          </cell>
          <cell r="AC88">
            <v>0</v>
          </cell>
          <cell r="AD88">
            <v>0</v>
          </cell>
          <cell r="AE88">
            <v>0</v>
          </cell>
          <cell r="AF88">
            <v>0</v>
          </cell>
          <cell r="AG88">
            <v>0</v>
          </cell>
          <cell r="AI88">
            <v>600656</v>
          </cell>
          <cell r="AJ88" t="str">
            <v>Nguvulu</v>
          </cell>
          <cell r="AK88" t="str">
            <v>Makayi</v>
          </cell>
          <cell r="AL88" t="str">
            <v>Management Trainee</v>
          </cell>
          <cell r="AM88">
            <v>0</v>
          </cell>
          <cell r="AN88">
            <v>0</v>
          </cell>
          <cell r="AO88">
            <v>0</v>
          </cell>
          <cell r="AP88">
            <v>0</v>
          </cell>
          <cell r="AQ88">
            <v>0</v>
          </cell>
          <cell r="AR88">
            <v>0</v>
          </cell>
          <cell r="AS88">
            <v>0</v>
          </cell>
          <cell r="AT88">
            <v>0</v>
          </cell>
          <cell r="AU88">
            <v>0</v>
          </cell>
          <cell r="AV88">
            <v>0</v>
          </cell>
          <cell r="AW88">
            <v>0</v>
          </cell>
          <cell r="AX88">
            <v>0</v>
          </cell>
        </row>
        <row r="89">
          <cell r="A89">
            <v>600670</v>
          </cell>
          <cell r="B89" t="str">
            <v>Harold</v>
          </cell>
          <cell r="C89" t="str">
            <v>Shilukukwa</v>
          </cell>
          <cell r="D89" t="str">
            <v>Caneyard Foreman</v>
          </cell>
          <cell r="E89">
            <v>0</v>
          </cell>
          <cell r="F89">
            <v>0</v>
          </cell>
          <cell r="G89">
            <v>0</v>
          </cell>
          <cell r="H89">
            <v>0</v>
          </cell>
          <cell r="I89">
            <v>0</v>
          </cell>
          <cell r="J89">
            <v>0</v>
          </cell>
          <cell r="K89">
            <v>0</v>
          </cell>
          <cell r="L89">
            <v>0</v>
          </cell>
          <cell r="M89">
            <v>0</v>
          </cell>
          <cell r="N89">
            <v>0</v>
          </cell>
          <cell r="O89">
            <v>0</v>
          </cell>
          <cell r="P89">
            <v>0</v>
          </cell>
          <cell r="R89">
            <v>600670</v>
          </cell>
          <cell r="S89" t="str">
            <v>Harold</v>
          </cell>
          <cell r="T89" t="str">
            <v>Shilukukwa</v>
          </cell>
          <cell r="U89" t="str">
            <v>Caneyard Foreman</v>
          </cell>
          <cell r="V89">
            <v>0</v>
          </cell>
          <cell r="W89">
            <v>0</v>
          </cell>
          <cell r="X89">
            <v>0</v>
          </cell>
          <cell r="Y89">
            <v>0</v>
          </cell>
          <cell r="Z89">
            <v>0</v>
          </cell>
          <cell r="AA89">
            <v>0</v>
          </cell>
          <cell r="AB89">
            <v>0</v>
          </cell>
          <cell r="AC89">
            <v>0</v>
          </cell>
          <cell r="AD89">
            <v>0</v>
          </cell>
          <cell r="AE89">
            <v>0</v>
          </cell>
          <cell r="AF89">
            <v>0</v>
          </cell>
          <cell r="AG89">
            <v>0</v>
          </cell>
          <cell r="AI89">
            <v>600670</v>
          </cell>
          <cell r="AJ89" t="str">
            <v>Harold</v>
          </cell>
          <cell r="AK89" t="str">
            <v>Shilukukwa</v>
          </cell>
          <cell r="AL89" t="str">
            <v>Caneyard Foreman</v>
          </cell>
          <cell r="AM89">
            <v>0</v>
          </cell>
          <cell r="AN89">
            <v>0</v>
          </cell>
          <cell r="AO89">
            <v>0</v>
          </cell>
          <cell r="AP89">
            <v>0</v>
          </cell>
          <cell r="AQ89">
            <v>0</v>
          </cell>
          <cell r="AR89">
            <v>0</v>
          </cell>
          <cell r="AS89">
            <v>0</v>
          </cell>
          <cell r="AT89">
            <v>0</v>
          </cell>
          <cell r="AU89">
            <v>0</v>
          </cell>
          <cell r="AV89">
            <v>0</v>
          </cell>
          <cell r="AW89">
            <v>0</v>
          </cell>
          <cell r="AX89">
            <v>0</v>
          </cell>
        </row>
        <row r="90">
          <cell r="A90">
            <v>600680</v>
          </cell>
          <cell r="B90" t="str">
            <v>Alford</v>
          </cell>
          <cell r="C90" t="str">
            <v>Munsanje</v>
          </cell>
          <cell r="D90" t="str">
            <v>Clarification Supervisor</v>
          </cell>
          <cell r="E90">
            <v>0</v>
          </cell>
          <cell r="F90">
            <v>0</v>
          </cell>
          <cell r="G90">
            <v>0</v>
          </cell>
          <cell r="H90">
            <v>0</v>
          </cell>
          <cell r="I90">
            <v>0</v>
          </cell>
          <cell r="J90">
            <v>0</v>
          </cell>
          <cell r="K90">
            <v>0</v>
          </cell>
          <cell r="L90">
            <v>0</v>
          </cell>
          <cell r="M90">
            <v>0</v>
          </cell>
          <cell r="N90">
            <v>0</v>
          </cell>
          <cell r="O90">
            <v>0</v>
          </cell>
          <cell r="P90">
            <v>0</v>
          </cell>
          <cell r="R90">
            <v>600680</v>
          </cell>
          <cell r="S90" t="str">
            <v>Alford</v>
          </cell>
          <cell r="T90" t="str">
            <v>Munsanje</v>
          </cell>
          <cell r="U90" t="str">
            <v>Clarification Supervisor</v>
          </cell>
          <cell r="V90">
            <v>0</v>
          </cell>
          <cell r="W90">
            <v>0</v>
          </cell>
          <cell r="X90">
            <v>0</v>
          </cell>
          <cell r="Y90">
            <v>0</v>
          </cell>
          <cell r="Z90">
            <v>0</v>
          </cell>
          <cell r="AA90">
            <v>0</v>
          </cell>
          <cell r="AB90">
            <v>0</v>
          </cell>
          <cell r="AC90">
            <v>0</v>
          </cell>
          <cell r="AD90">
            <v>0</v>
          </cell>
          <cell r="AE90">
            <v>0</v>
          </cell>
          <cell r="AF90">
            <v>0</v>
          </cell>
          <cell r="AG90">
            <v>0</v>
          </cell>
          <cell r="AI90">
            <v>600680</v>
          </cell>
          <cell r="AJ90" t="str">
            <v>Alford</v>
          </cell>
          <cell r="AK90" t="str">
            <v>Munsanje</v>
          </cell>
          <cell r="AL90" t="str">
            <v>Clarification Supervisor</v>
          </cell>
          <cell r="AM90">
            <v>0</v>
          </cell>
          <cell r="AN90">
            <v>0</v>
          </cell>
          <cell r="AO90">
            <v>0</v>
          </cell>
          <cell r="AP90">
            <v>0</v>
          </cell>
          <cell r="AQ90">
            <v>0</v>
          </cell>
          <cell r="AR90">
            <v>0</v>
          </cell>
          <cell r="AS90">
            <v>0</v>
          </cell>
          <cell r="AT90">
            <v>0</v>
          </cell>
          <cell r="AU90">
            <v>0</v>
          </cell>
          <cell r="AV90">
            <v>0</v>
          </cell>
          <cell r="AW90">
            <v>0</v>
          </cell>
          <cell r="AX90">
            <v>0</v>
          </cell>
        </row>
        <row r="91">
          <cell r="A91">
            <v>600710</v>
          </cell>
          <cell r="B91" t="str">
            <v>Innocent</v>
          </cell>
          <cell r="C91" t="str">
            <v>Masumba</v>
          </cell>
          <cell r="D91" t="str">
            <v>Telecommunication Foreman</v>
          </cell>
          <cell r="E91">
            <v>0</v>
          </cell>
          <cell r="F91">
            <v>0</v>
          </cell>
          <cell r="G91">
            <v>0</v>
          </cell>
          <cell r="H91">
            <v>0</v>
          </cell>
          <cell r="I91">
            <v>0</v>
          </cell>
          <cell r="J91">
            <v>0</v>
          </cell>
          <cell r="K91">
            <v>0</v>
          </cell>
          <cell r="L91">
            <v>0</v>
          </cell>
          <cell r="M91">
            <v>0</v>
          </cell>
          <cell r="N91">
            <v>0</v>
          </cell>
          <cell r="O91">
            <v>0</v>
          </cell>
          <cell r="P91">
            <v>0</v>
          </cell>
          <cell r="R91">
            <v>600710</v>
          </cell>
          <cell r="S91" t="str">
            <v>Innocent</v>
          </cell>
          <cell r="T91" t="str">
            <v>Masumba</v>
          </cell>
          <cell r="U91" t="str">
            <v>Telecommunication Foreman</v>
          </cell>
          <cell r="V91">
            <v>0</v>
          </cell>
          <cell r="W91">
            <v>0</v>
          </cell>
          <cell r="X91">
            <v>0</v>
          </cell>
          <cell r="Y91">
            <v>0</v>
          </cell>
          <cell r="Z91">
            <v>0</v>
          </cell>
          <cell r="AA91">
            <v>0</v>
          </cell>
          <cell r="AB91">
            <v>0</v>
          </cell>
          <cell r="AC91">
            <v>0</v>
          </cell>
          <cell r="AD91">
            <v>0</v>
          </cell>
          <cell r="AE91">
            <v>0</v>
          </cell>
          <cell r="AF91">
            <v>0</v>
          </cell>
          <cell r="AG91">
            <v>0</v>
          </cell>
          <cell r="AI91">
            <v>600710</v>
          </cell>
          <cell r="AJ91" t="str">
            <v>Innocent</v>
          </cell>
          <cell r="AK91" t="str">
            <v>Masumba</v>
          </cell>
          <cell r="AL91" t="str">
            <v>Telecommunication Foreman</v>
          </cell>
          <cell r="AM91">
            <v>0</v>
          </cell>
          <cell r="AN91">
            <v>0</v>
          </cell>
          <cell r="AO91">
            <v>0</v>
          </cell>
          <cell r="AP91">
            <v>0</v>
          </cell>
          <cell r="AQ91">
            <v>0</v>
          </cell>
          <cell r="AR91">
            <v>0</v>
          </cell>
          <cell r="AS91">
            <v>0</v>
          </cell>
          <cell r="AT91">
            <v>0</v>
          </cell>
          <cell r="AU91">
            <v>0</v>
          </cell>
          <cell r="AV91">
            <v>0</v>
          </cell>
          <cell r="AW91">
            <v>0</v>
          </cell>
          <cell r="AX91">
            <v>0</v>
          </cell>
        </row>
        <row r="92">
          <cell r="A92">
            <v>615063</v>
          </cell>
          <cell r="B92" t="str">
            <v>Hamapaapa Scott</v>
          </cell>
          <cell r="C92" t="str">
            <v>Mweemba</v>
          </cell>
          <cell r="D92" t="str">
            <v>Instruments Foreman</v>
          </cell>
          <cell r="E92">
            <v>0</v>
          </cell>
          <cell r="F92">
            <v>0</v>
          </cell>
          <cell r="G92">
            <v>0</v>
          </cell>
          <cell r="H92">
            <v>0</v>
          </cell>
          <cell r="I92">
            <v>0</v>
          </cell>
          <cell r="J92">
            <v>0</v>
          </cell>
          <cell r="K92">
            <v>0</v>
          </cell>
          <cell r="L92">
            <v>0</v>
          </cell>
          <cell r="M92">
            <v>0</v>
          </cell>
          <cell r="N92">
            <v>0</v>
          </cell>
          <cell r="O92">
            <v>0</v>
          </cell>
          <cell r="P92">
            <v>0</v>
          </cell>
          <cell r="R92">
            <v>615063</v>
          </cell>
          <cell r="S92" t="str">
            <v>Hamapaapa Scott</v>
          </cell>
          <cell r="T92" t="str">
            <v>Mweemba</v>
          </cell>
          <cell r="U92" t="str">
            <v>Instruments Foreman</v>
          </cell>
          <cell r="V92">
            <v>0</v>
          </cell>
          <cell r="W92">
            <v>0</v>
          </cell>
          <cell r="X92">
            <v>0</v>
          </cell>
          <cell r="Y92">
            <v>0</v>
          </cell>
          <cell r="Z92">
            <v>0</v>
          </cell>
          <cell r="AA92">
            <v>0</v>
          </cell>
          <cell r="AB92">
            <v>0</v>
          </cell>
          <cell r="AC92">
            <v>0</v>
          </cell>
          <cell r="AD92">
            <v>0</v>
          </cell>
          <cell r="AE92">
            <v>0</v>
          </cell>
          <cell r="AF92">
            <v>0</v>
          </cell>
          <cell r="AG92">
            <v>0</v>
          </cell>
          <cell r="AI92">
            <v>615063</v>
          </cell>
          <cell r="AJ92" t="str">
            <v>Hamapaapa Scott</v>
          </cell>
          <cell r="AK92" t="str">
            <v>Mweemba</v>
          </cell>
          <cell r="AL92" t="str">
            <v>Instruments Foreman</v>
          </cell>
          <cell r="AM92">
            <v>0</v>
          </cell>
          <cell r="AN92">
            <v>0</v>
          </cell>
          <cell r="AO92">
            <v>0</v>
          </cell>
          <cell r="AP92">
            <v>0</v>
          </cell>
          <cell r="AQ92">
            <v>0</v>
          </cell>
          <cell r="AR92">
            <v>0</v>
          </cell>
          <cell r="AS92">
            <v>0</v>
          </cell>
          <cell r="AT92">
            <v>0</v>
          </cell>
          <cell r="AU92">
            <v>0</v>
          </cell>
          <cell r="AV92">
            <v>0</v>
          </cell>
          <cell r="AW92">
            <v>0</v>
          </cell>
          <cell r="AX92">
            <v>0</v>
          </cell>
        </row>
        <row r="93">
          <cell r="A93">
            <v>618903</v>
          </cell>
          <cell r="B93" t="str">
            <v>Wamundila Patrick</v>
          </cell>
          <cell r="C93" t="str">
            <v>Wakung'Oli</v>
          </cell>
          <cell r="D93" t="str">
            <v>Estate Elect. Foreman</v>
          </cell>
          <cell r="E93">
            <v>0</v>
          </cell>
          <cell r="F93">
            <v>0</v>
          </cell>
          <cell r="G93">
            <v>0</v>
          </cell>
          <cell r="H93">
            <v>0</v>
          </cell>
          <cell r="I93">
            <v>0</v>
          </cell>
          <cell r="J93">
            <v>0</v>
          </cell>
          <cell r="K93">
            <v>0</v>
          </cell>
          <cell r="L93">
            <v>0</v>
          </cell>
          <cell r="M93">
            <v>0</v>
          </cell>
          <cell r="N93">
            <v>0</v>
          </cell>
          <cell r="O93">
            <v>0</v>
          </cell>
          <cell r="P93">
            <v>0</v>
          </cell>
          <cell r="R93">
            <v>618903</v>
          </cell>
          <cell r="S93" t="str">
            <v>Wamundila Patrick</v>
          </cell>
          <cell r="T93" t="str">
            <v>Wakung'Oli</v>
          </cell>
          <cell r="U93" t="str">
            <v>Estate Elect. Foreman</v>
          </cell>
          <cell r="V93">
            <v>0</v>
          </cell>
          <cell r="W93">
            <v>0</v>
          </cell>
          <cell r="X93">
            <v>0</v>
          </cell>
          <cell r="Y93">
            <v>0</v>
          </cell>
          <cell r="Z93">
            <v>0</v>
          </cell>
          <cell r="AA93">
            <v>0</v>
          </cell>
          <cell r="AB93">
            <v>0</v>
          </cell>
          <cell r="AC93">
            <v>0</v>
          </cell>
          <cell r="AD93">
            <v>0</v>
          </cell>
          <cell r="AE93">
            <v>0</v>
          </cell>
          <cell r="AF93">
            <v>0</v>
          </cell>
          <cell r="AG93">
            <v>0</v>
          </cell>
          <cell r="AI93">
            <v>618903</v>
          </cell>
          <cell r="AJ93" t="str">
            <v>Wamundila Patrick</v>
          </cell>
          <cell r="AK93" t="str">
            <v>Wakung'Oli</v>
          </cell>
          <cell r="AL93" t="str">
            <v>Estate Elect. Foreman</v>
          </cell>
          <cell r="AM93">
            <v>0</v>
          </cell>
          <cell r="AN93">
            <v>0</v>
          </cell>
          <cell r="AO93">
            <v>0</v>
          </cell>
          <cell r="AP93">
            <v>0</v>
          </cell>
          <cell r="AQ93">
            <v>0</v>
          </cell>
          <cell r="AR93">
            <v>0</v>
          </cell>
          <cell r="AS93">
            <v>0</v>
          </cell>
          <cell r="AT93">
            <v>0</v>
          </cell>
          <cell r="AU93">
            <v>0</v>
          </cell>
          <cell r="AV93">
            <v>0</v>
          </cell>
          <cell r="AW93">
            <v>0</v>
          </cell>
          <cell r="AX93">
            <v>0</v>
          </cell>
        </row>
        <row r="94">
          <cell r="A94">
            <v>618904</v>
          </cell>
          <cell r="B94" t="str">
            <v>Muzimba</v>
          </cell>
          <cell r="C94" t="str">
            <v>Chijikwa</v>
          </cell>
          <cell r="D94" t="str">
            <v>Elec.Superintent - Process</v>
          </cell>
          <cell r="E94">
            <v>0</v>
          </cell>
          <cell r="F94">
            <v>0</v>
          </cell>
          <cell r="G94">
            <v>0</v>
          </cell>
          <cell r="H94">
            <v>0</v>
          </cell>
          <cell r="I94">
            <v>0</v>
          </cell>
          <cell r="J94">
            <v>0</v>
          </cell>
          <cell r="K94">
            <v>0</v>
          </cell>
          <cell r="L94">
            <v>0</v>
          </cell>
          <cell r="M94">
            <v>0</v>
          </cell>
          <cell r="N94">
            <v>0</v>
          </cell>
          <cell r="O94">
            <v>0</v>
          </cell>
          <cell r="P94">
            <v>0</v>
          </cell>
          <cell r="R94">
            <v>618904</v>
          </cell>
          <cell r="S94" t="str">
            <v>Muzimba</v>
          </cell>
          <cell r="T94" t="str">
            <v>Chijikwa</v>
          </cell>
          <cell r="U94" t="str">
            <v>Elec.Superintent - Process</v>
          </cell>
          <cell r="V94">
            <v>0</v>
          </cell>
          <cell r="W94">
            <v>0</v>
          </cell>
          <cell r="X94">
            <v>0</v>
          </cell>
          <cell r="Y94">
            <v>0</v>
          </cell>
          <cell r="Z94">
            <v>0</v>
          </cell>
          <cell r="AA94">
            <v>0</v>
          </cell>
          <cell r="AB94">
            <v>0</v>
          </cell>
          <cell r="AC94">
            <v>0</v>
          </cell>
          <cell r="AD94">
            <v>0</v>
          </cell>
          <cell r="AE94">
            <v>0</v>
          </cell>
          <cell r="AF94">
            <v>0</v>
          </cell>
          <cell r="AG94">
            <v>0</v>
          </cell>
          <cell r="AI94">
            <v>618904</v>
          </cell>
          <cell r="AJ94" t="str">
            <v>Muzimba</v>
          </cell>
          <cell r="AK94" t="str">
            <v>Chijikwa</v>
          </cell>
          <cell r="AL94" t="str">
            <v>Elec.Superintent - Process</v>
          </cell>
          <cell r="AM94">
            <v>0</v>
          </cell>
          <cell r="AN94">
            <v>0</v>
          </cell>
          <cell r="AO94">
            <v>0</v>
          </cell>
          <cell r="AP94">
            <v>0</v>
          </cell>
          <cell r="AQ94">
            <v>0</v>
          </cell>
          <cell r="AR94">
            <v>0</v>
          </cell>
          <cell r="AS94">
            <v>0</v>
          </cell>
          <cell r="AT94">
            <v>0</v>
          </cell>
          <cell r="AU94">
            <v>0</v>
          </cell>
          <cell r="AV94">
            <v>0</v>
          </cell>
          <cell r="AW94">
            <v>0</v>
          </cell>
          <cell r="AX94">
            <v>0</v>
          </cell>
        </row>
        <row r="95">
          <cell r="A95">
            <v>702062</v>
          </cell>
          <cell r="B95" t="str">
            <v>Mennie</v>
          </cell>
          <cell r="C95" t="str">
            <v>Chongo</v>
          </cell>
          <cell r="D95" t="str">
            <v>Building Foreman</v>
          </cell>
          <cell r="E95">
            <v>0</v>
          </cell>
          <cell r="F95">
            <v>0</v>
          </cell>
          <cell r="G95">
            <v>0</v>
          </cell>
          <cell r="H95">
            <v>0</v>
          </cell>
          <cell r="I95">
            <v>0</v>
          </cell>
          <cell r="J95">
            <v>0</v>
          </cell>
          <cell r="K95">
            <v>0</v>
          </cell>
          <cell r="L95">
            <v>0</v>
          </cell>
          <cell r="M95">
            <v>0</v>
          </cell>
          <cell r="N95">
            <v>0</v>
          </cell>
          <cell r="O95">
            <v>0</v>
          </cell>
          <cell r="P95">
            <v>0</v>
          </cell>
          <cell r="R95">
            <v>702062</v>
          </cell>
          <cell r="S95" t="str">
            <v>Mennie</v>
          </cell>
          <cell r="T95" t="str">
            <v>Chongo</v>
          </cell>
          <cell r="U95" t="str">
            <v>Building Foreman</v>
          </cell>
          <cell r="V95">
            <v>0</v>
          </cell>
          <cell r="W95">
            <v>0</v>
          </cell>
          <cell r="X95">
            <v>0</v>
          </cell>
          <cell r="Y95">
            <v>0</v>
          </cell>
          <cell r="Z95">
            <v>0</v>
          </cell>
          <cell r="AA95">
            <v>0</v>
          </cell>
          <cell r="AB95">
            <v>0</v>
          </cell>
          <cell r="AC95">
            <v>0</v>
          </cell>
          <cell r="AD95">
            <v>0</v>
          </cell>
          <cell r="AE95">
            <v>0</v>
          </cell>
          <cell r="AF95">
            <v>0</v>
          </cell>
          <cell r="AG95">
            <v>0</v>
          </cell>
          <cell r="AI95">
            <v>702062</v>
          </cell>
          <cell r="AJ95" t="str">
            <v>Mennie</v>
          </cell>
          <cell r="AK95" t="str">
            <v>Chongo</v>
          </cell>
          <cell r="AL95" t="str">
            <v>Building Foreman</v>
          </cell>
          <cell r="AM95">
            <v>0</v>
          </cell>
          <cell r="AN95">
            <v>0</v>
          </cell>
          <cell r="AO95">
            <v>0</v>
          </cell>
          <cell r="AP95">
            <v>0</v>
          </cell>
          <cell r="AQ95">
            <v>0</v>
          </cell>
          <cell r="AR95">
            <v>0</v>
          </cell>
          <cell r="AS95">
            <v>0</v>
          </cell>
          <cell r="AT95">
            <v>0</v>
          </cell>
          <cell r="AU95">
            <v>0</v>
          </cell>
          <cell r="AV95">
            <v>0</v>
          </cell>
          <cell r="AW95">
            <v>0</v>
          </cell>
          <cell r="AX95">
            <v>0</v>
          </cell>
        </row>
        <row r="96">
          <cell r="A96">
            <v>600717</v>
          </cell>
          <cell r="B96" t="str">
            <v>L</v>
          </cell>
          <cell r="C96" t="str">
            <v>Namakando</v>
          </cell>
          <cell r="D96" t="str">
            <v>Building Foreman</v>
          </cell>
          <cell r="R96">
            <v>600717</v>
          </cell>
          <cell r="S96" t="str">
            <v>L</v>
          </cell>
          <cell r="T96" t="str">
            <v>Namakando</v>
          </cell>
          <cell r="U96" t="str">
            <v>Building Foreman</v>
          </cell>
          <cell r="AI96">
            <v>600717</v>
          </cell>
          <cell r="AJ96" t="str">
            <v>L</v>
          </cell>
          <cell r="AK96" t="str">
            <v>Namakando</v>
          </cell>
          <cell r="AL96" t="str">
            <v>Building Foreman</v>
          </cell>
        </row>
        <row r="97">
          <cell r="A97" t="str">
            <v>FXX1</v>
          </cell>
          <cell r="B97" t="str">
            <v>Vacancy</v>
          </cell>
          <cell r="C97" t="str">
            <v>Vacancy</v>
          </cell>
          <cell r="D97" t="str">
            <v>Mechanical Engineer</v>
          </cell>
          <cell r="E97">
            <v>0</v>
          </cell>
          <cell r="F97">
            <v>0</v>
          </cell>
          <cell r="G97">
            <v>0</v>
          </cell>
          <cell r="H97">
            <v>0</v>
          </cell>
          <cell r="I97">
            <v>0</v>
          </cell>
          <cell r="J97">
            <v>0</v>
          </cell>
          <cell r="K97">
            <v>0</v>
          </cell>
          <cell r="L97">
            <v>0</v>
          </cell>
          <cell r="M97">
            <v>0</v>
          </cell>
          <cell r="N97">
            <v>0</v>
          </cell>
          <cell r="O97">
            <v>0</v>
          </cell>
          <cell r="P97">
            <v>0</v>
          </cell>
          <cell r="R97" t="str">
            <v>FXX1</v>
          </cell>
          <cell r="S97" t="str">
            <v>Vacancy</v>
          </cell>
          <cell r="T97" t="str">
            <v>Vacancy</v>
          </cell>
          <cell r="U97" t="str">
            <v>Mechanical Engineer</v>
          </cell>
          <cell r="V97">
            <v>0</v>
          </cell>
          <cell r="W97">
            <v>0</v>
          </cell>
          <cell r="X97">
            <v>0</v>
          </cell>
          <cell r="Y97">
            <v>0</v>
          </cell>
          <cell r="Z97">
            <v>0</v>
          </cell>
          <cell r="AA97">
            <v>0</v>
          </cell>
          <cell r="AB97">
            <v>0</v>
          </cell>
          <cell r="AC97">
            <v>0</v>
          </cell>
          <cell r="AD97">
            <v>0</v>
          </cell>
          <cell r="AE97">
            <v>0</v>
          </cell>
          <cell r="AF97">
            <v>0</v>
          </cell>
          <cell r="AG97">
            <v>0</v>
          </cell>
          <cell r="AI97" t="str">
            <v>FXX1</v>
          </cell>
          <cell r="AJ97" t="str">
            <v>Vacancy</v>
          </cell>
          <cell r="AK97" t="str">
            <v>Vacancy</v>
          </cell>
          <cell r="AL97" t="str">
            <v>Mechanical Engineer</v>
          </cell>
          <cell r="AM97">
            <v>0</v>
          </cell>
          <cell r="AN97">
            <v>0</v>
          </cell>
          <cell r="AO97">
            <v>0</v>
          </cell>
          <cell r="AP97">
            <v>0</v>
          </cell>
          <cell r="AQ97">
            <v>0</v>
          </cell>
          <cell r="AR97">
            <v>0</v>
          </cell>
          <cell r="AS97">
            <v>0</v>
          </cell>
          <cell r="AT97">
            <v>0</v>
          </cell>
          <cell r="AU97">
            <v>0</v>
          </cell>
          <cell r="AV97">
            <v>0</v>
          </cell>
          <cell r="AW97">
            <v>0</v>
          </cell>
          <cell r="AX97">
            <v>0</v>
          </cell>
        </row>
        <row r="98">
          <cell r="A98" t="str">
            <v>FXX2</v>
          </cell>
          <cell r="B98" t="str">
            <v>Vacancy</v>
          </cell>
          <cell r="C98" t="str">
            <v>Vacancy</v>
          </cell>
          <cell r="D98" t="str">
            <v>Instruments Engineer</v>
          </cell>
          <cell r="E98">
            <v>0</v>
          </cell>
          <cell r="F98">
            <v>0</v>
          </cell>
          <cell r="G98">
            <v>0</v>
          </cell>
          <cell r="H98">
            <v>0</v>
          </cell>
          <cell r="I98">
            <v>0</v>
          </cell>
          <cell r="J98">
            <v>0</v>
          </cell>
          <cell r="K98">
            <v>0</v>
          </cell>
          <cell r="L98">
            <v>0</v>
          </cell>
          <cell r="M98">
            <v>0</v>
          </cell>
          <cell r="N98">
            <v>0</v>
          </cell>
          <cell r="O98">
            <v>0</v>
          </cell>
          <cell r="P98">
            <v>0</v>
          </cell>
          <cell r="R98" t="str">
            <v>FXX2</v>
          </cell>
          <cell r="S98" t="str">
            <v>Vacancy</v>
          </cell>
          <cell r="T98" t="str">
            <v>Vacancy</v>
          </cell>
          <cell r="U98" t="str">
            <v>Instruments Engineer</v>
          </cell>
          <cell r="V98">
            <v>0</v>
          </cell>
          <cell r="W98">
            <v>0</v>
          </cell>
          <cell r="X98">
            <v>0</v>
          </cell>
          <cell r="Y98">
            <v>0</v>
          </cell>
          <cell r="Z98">
            <v>0</v>
          </cell>
          <cell r="AA98">
            <v>0</v>
          </cell>
          <cell r="AB98">
            <v>0</v>
          </cell>
          <cell r="AC98">
            <v>0</v>
          </cell>
          <cell r="AD98">
            <v>0</v>
          </cell>
          <cell r="AE98">
            <v>0</v>
          </cell>
          <cell r="AF98">
            <v>0</v>
          </cell>
          <cell r="AG98">
            <v>0</v>
          </cell>
          <cell r="AI98" t="str">
            <v>FXX2</v>
          </cell>
          <cell r="AJ98" t="str">
            <v>Vacancy</v>
          </cell>
          <cell r="AK98" t="str">
            <v>Vacancy</v>
          </cell>
          <cell r="AL98" t="str">
            <v>Instruments Engineer</v>
          </cell>
          <cell r="AM98">
            <v>0</v>
          </cell>
          <cell r="AN98">
            <v>0</v>
          </cell>
          <cell r="AO98">
            <v>0</v>
          </cell>
          <cell r="AP98">
            <v>0</v>
          </cell>
          <cell r="AQ98">
            <v>0</v>
          </cell>
          <cell r="AR98">
            <v>0</v>
          </cell>
          <cell r="AS98">
            <v>0</v>
          </cell>
          <cell r="AT98">
            <v>0</v>
          </cell>
          <cell r="AU98">
            <v>0</v>
          </cell>
          <cell r="AV98">
            <v>0</v>
          </cell>
          <cell r="AW98">
            <v>0</v>
          </cell>
          <cell r="AX98">
            <v>0</v>
          </cell>
        </row>
        <row r="99">
          <cell r="A99" t="str">
            <v>FXX3</v>
          </cell>
          <cell r="B99" t="str">
            <v>Vacancy</v>
          </cell>
          <cell r="C99" t="str">
            <v>Vacancy</v>
          </cell>
          <cell r="D99" t="str">
            <v>Mech Technician</v>
          </cell>
          <cell r="E99">
            <v>0</v>
          </cell>
          <cell r="F99">
            <v>0</v>
          </cell>
          <cell r="G99">
            <v>0</v>
          </cell>
          <cell r="H99">
            <v>0</v>
          </cell>
          <cell r="I99">
            <v>0</v>
          </cell>
          <cell r="J99">
            <v>0</v>
          </cell>
          <cell r="K99">
            <v>0</v>
          </cell>
          <cell r="L99">
            <v>0</v>
          </cell>
          <cell r="M99">
            <v>0</v>
          </cell>
          <cell r="N99">
            <v>0</v>
          </cell>
          <cell r="O99">
            <v>0</v>
          </cell>
          <cell r="P99">
            <v>0</v>
          </cell>
          <cell r="R99" t="str">
            <v>FXX3</v>
          </cell>
          <cell r="S99" t="str">
            <v>Vacancy</v>
          </cell>
          <cell r="T99" t="str">
            <v>Vacancy</v>
          </cell>
          <cell r="U99" t="str">
            <v>Mech Technician</v>
          </cell>
          <cell r="V99">
            <v>0</v>
          </cell>
          <cell r="W99">
            <v>0</v>
          </cell>
          <cell r="X99">
            <v>0</v>
          </cell>
          <cell r="Y99">
            <v>0</v>
          </cell>
          <cell r="Z99">
            <v>0</v>
          </cell>
          <cell r="AA99">
            <v>0</v>
          </cell>
          <cell r="AB99">
            <v>0</v>
          </cell>
          <cell r="AC99">
            <v>0</v>
          </cell>
          <cell r="AD99">
            <v>0</v>
          </cell>
          <cell r="AE99">
            <v>0</v>
          </cell>
          <cell r="AF99">
            <v>0</v>
          </cell>
          <cell r="AG99">
            <v>0</v>
          </cell>
          <cell r="AI99" t="str">
            <v>FXX3</v>
          </cell>
          <cell r="AJ99" t="str">
            <v>Vacancy</v>
          </cell>
          <cell r="AK99" t="str">
            <v>Vacancy</v>
          </cell>
          <cell r="AL99" t="str">
            <v>Mech Technician</v>
          </cell>
          <cell r="AM99">
            <v>0</v>
          </cell>
          <cell r="AN99">
            <v>0</v>
          </cell>
          <cell r="AO99">
            <v>0</v>
          </cell>
          <cell r="AP99">
            <v>0</v>
          </cell>
          <cell r="AQ99">
            <v>0</v>
          </cell>
          <cell r="AR99">
            <v>0</v>
          </cell>
          <cell r="AS99">
            <v>0</v>
          </cell>
          <cell r="AT99">
            <v>0</v>
          </cell>
          <cell r="AU99">
            <v>0</v>
          </cell>
          <cell r="AV99">
            <v>0</v>
          </cell>
          <cell r="AW99">
            <v>0</v>
          </cell>
          <cell r="AX99">
            <v>0</v>
          </cell>
        </row>
        <row r="100">
          <cell r="A100">
            <v>600688</v>
          </cell>
          <cell r="B100" t="str">
            <v>Mark</v>
          </cell>
          <cell r="C100" t="str">
            <v>Mbuzi</v>
          </cell>
          <cell r="D100" t="str">
            <v>Management Trainee</v>
          </cell>
          <cell r="E100">
            <v>0</v>
          </cell>
          <cell r="F100">
            <v>0</v>
          </cell>
          <cell r="G100">
            <v>0</v>
          </cell>
          <cell r="H100">
            <v>0</v>
          </cell>
          <cell r="I100">
            <v>0</v>
          </cell>
          <cell r="J100">
            <v>0</v>
          </cell>
          <cell r="K100">
            <v>0</v>
          </cell>
          <cell r="L100">
            <v>0</v>
          </cell>
          <cell r="M100">
            <v>0</v>
          </cell>
          <cell r="N100">
            <v>0</v>
          </cell>
          <cell r="O100">
            <v>0</v>
          </cell>
          <cell r="R100">
            <v>600688</v>
          </cell>
          <cell r="S100" t="str">
            <v>Mark</v>
          </cell>
          <cell r="T100" t="str">
            <v>Mbuzi</v>
          </cell>
          <cell r="U100" t="str">
            <v>Management Trainee</v>
          </cell>
          <cell r="V100">
            <v>0</v>
          </cell>
          <cell r="W100">
            <v>0</v>
          </cell>
          <cell r="X100">
            <v>0</v>
          </cell>
          <cell r="Y100">
            <v>0</v>
          </cell>
          <cell r="Z100">
            <v>0</v>
          </cell>
          <cell r="AA100">
            <v>0</v>
          </cell>
          <cell r="AB100">
            <v>0</v>
          </cell>
          <cell r="AC100">
            <v>0</v>
          </cell>
          <cell r="AD100">
            <v>0</v>
          </cell>
          <cell r="AE100">
            <v>0</v>
          </cell>
          <cell r="AF100">
            <v>0</v>
          </cell>
          <cell r="AI100">
            <v>600688</v>
          </cell>
          <cell r="AJ100" t="str">
            <v>Mark</v>
          </cell>
          <cell r="AK100" t="str">
            <v>Mbuzi</v>
          </cell>
          <cell r="AL100" t="str">
            <v>Management Trainee</v>
          </cell>
          <cell r="AM100">
            <v>0</v>
          </cell>
          <cell r="AN100">
            <v>0</v>
          </cell>
          <cell r="AO100">
            <v>0</v>
          </cell>
          <cell r="AP100">
            <v>0</v>
          </cell>
          <cell r="AQ100">
            <v>0</v>
          </cell>
          <cell r="AR100">
            <v>0</v>
          </cell>
          <cell r="AS100">
            <v>0</v>
          </cell>
          <cell r="AT100">
            <v>0</v>
          </cell>
          <cell r="AU100">
            <v>0</v>
          </cell>
          <cell r="AV100">
            <v>0</v>
          </cell>
          <cell r="AW100">
            <v>0</v>
          </cell>
          <cell r="AX100">
            <v>0</v>
          </cell>
        </row>
        <row r="101">
          <cell r="A101">
            <v>820130</v>
          </cell>
          <cell r="B101" t="str">
            <v>Joseph</v>
          </cell>
          <cell r="C101" t="str">
            <v>Makasa</v>
          </cell>
          <cell r="D101" t="str">
            <v>Management Trainee</v>
          </cell>
          <cell r="E101">
            <v>0</v>
          </cell>
          <cell r="F101">
            <v>0</v>
          </cell>
          <cell r="G101">
            <v>0</v>
          </cell>
          <cell r="H101">
            <v>0</v>
          </cell>
          <cell r="I101">
            <v>0</v>
          </cell>
          <cell r="J101">
            <v>0</v>
          </cell>
          <cell r="K101">
            <v>0</v>
          </cell>
          <cell r="L101">
            <v>0</v>
          </cell>
          <cell r="M101">
            <v>0</v>
          </cell>
          <cell r="N101">
            <v>0</v>
          </cell>
          <cell r="O101">
            <v>0</v>
          </cell>
          <cell r="R101">
            <v>820130</v>
          </cell>
          <cell r="S101" t="str">
            <v>Joseph</v>
          </cell>
          <cell r="T101" t="str">
            <v>Makasa</v>
          </cell>
          <cell r="U101" t="str">
            <v>Management Trainee</v>
          </cell>
          <cell r="V101">
            <v>0</v>
          </cell>
          <cell r="W101">
            <v>0</v>
          </cell>
          <cell r="X101">
            <v>0</v>
          </cell>
          <cell r="Y101">
            <v>0</v>
          </cell>
          <cell r="Z101">
            <v>0</v>
          </cell>
          <cell r="AA101">
            <v>0</v>
          </cell>
          <cell r="AB101">
            <v>0</v>
          </cell>
          <cell r="AC101">
            <v>0</v>
          </cell>
          <cell r="AD101">
            <v>0</v>
          </cell>
          <cell r="AE101">
            <v>0</v>
          </cell>
          <cell r="AF101">
            <v>0</v>
          </cell>
          <cell r="AI101">
            <v>820130</v>
          </cell>
          <cell r="AJ101" t="str">
            <v>Joseph</v>
          </cell>
          <cell r="AK101" t="str">
            <v>Makasa</v>
          </cell>
          <cell r="AL101" t="str">
            <v>Management Trainee</v>
          </cell>
          <cell r="AM101">
            <v>0</v>
          </cell>
          <cell r="AN101">
            <v>0</v>
          </cell>
          <cell r="AO101">
            <v>0</v>
          </cell>
          <cell r="AP101">
            <v>0</v>
          </cell>
          <cell r="AQ101">
            <v>0</v>
          </cell>
          <cell r="AR101">
            <v>0</v>
          </cell>
          <cell r="AS101">
            <v>0</v>
          </cell>
          <cell r="AT101">
            <v>0</v>
          </cell>
          <cell r="AU101">
            <v>0</v>
          </cell>
          <cell r="AV101">
            <v>0</v>
          </cell>
          <cell r="AW101">
            <v>0</v>
          </cell>
          <cell r="AX101">
            <v>0</v>
          </cell>
        </row>
        <row r="102">
          <cell r="A102">
            <v>600713</v>
          </cell>
          <cell r="B102" t="str">
            <v>Simon</v>
          </cell>
          <cell r="C102" t="str">
            <v>Mumbo</v>
          </cell>
          <cell r="D102" t="str">
            <v>Management Trainee</v>
          </cell>
          <cell r="E102">
            <v>0</v>
          </cell>
          <cell r="F102">
            <v>0</v>
          </cell>
          <cell r="G102">
            <v>0</v>
          </cell>
          <cell r="H102">
            <v>0</v>
          </cell>
          <cell r="I102">
            <v>0</v>
          </cell>
          <cell r="J102">
            <v>0</v>
          </cell>
          <cell r="K102">
            <v>0</v>
          </cell>
          <cell r="L102">
            <v>0</v>
          </cell>
          <cell r="M102">
            <v>0</v>
          </cell>
          <cell r="N102">
            <v>0</v>
          </cell>
          <cell r="O102">
            <v>0</v>
          </cell>
          <cell r="R102">
            <v>600713</v>
          </cell>
          <cell r="S102" t="str">
            <v>Simon</v>
          </cell>
          <cell r="T102" t="str">
            <v>Mumbo</v>
          </cell>
          <cell r="U102" t="str">
            <v>Management Trainee</v>
          </cell>
          <cell r="V102">
            <v>0</v>
          </cell>
          <cell r="W102">
            <v>0</v>
          </cell>
          <cell r="X102">
            <v>0</v>
          </cell>
          <cell r="Y102">
            <v>0</v>
          </cell>
          <cell r="Z102">
            <v>0</v>
          </cell>
          <cell r="AA102">
            <v>0</v>
          </cell>
          <cell r="AB102">
            <v>0</v>
          </cell>
          <cell r="AC102">
            <v>0</v>
          </cell>
          <cell r="AD102">
            <v>0</v>
          </cell>
          <cell r="AE102">
            <v>0</v>
          </cell>
          <cell r="AF102">
            <v>0</v>
          </cell>
          <cell r="AI102">
            <v>600713</v>
          </cell>
          <cell r="AJ102" t="str">
            <v>Simon</v>
          </cell>
          <cell r="AK102" t="str">
            <v>Mumbo</v>
          </cell>
          <cell r="AL102" t="str">
            <v>Management Trainee</v>
          </cell>
          <cell r="AM102">
            <v>0</v>
          </cell>
          <cell r="AN102">
            <v>0</v>
          </cell>
          <cell r="AO102">
            <v>0</v>
          </cell>
          <cell r="AP102">
            <v>0</v>
          </cell>
          <cell r="AQ102">
            <v>0</v>
          </cell>
          <cell r="AR102">
            <v>0</v>
          </cell>
          <cell r="AS102">
            <v>0</v>
          </cell>
          <cell r="AT102">
            <v>0</v>
          </cell>
          <cell r="AU102">
            <v>0</v>
          </cell>
          <cell r="AV102">
            <v>0</v>
          </cell>
          <cell r="AW102">
            <v>0</v>
          </cell>
          <cell r="AX102">
            <v>0</v>
          </cell>
        </row>
        <row r="103">
          <cell r="A103">
            <v>600707</v>
          </cell>
          <cell r="B103" t="str">
            <v xml:space="preserve">Joseph </v>
          </cell>
          <cell r="C103" t="str">
            <v>Munthali</v>
          </cell>
          <cell r="D103" t="str">
            <v>Management Trainee</v>
          </cell>
          <cell r="E103">
            <v>0</v>
          </cell>
          <cell r="F103">
            <v>0</v>
          </cell>
          <cell r="G103">
            <v>0</v>
          </cell>
          <cell r="H103">
            <v>0</v>
          </cell>
          <cell r="I103">
            <v>0</v>
          </cell>
          <cell r="J103">
            <v>0</v>
          </cell>
          <cell r="K103">
            <v>0</v>
          </cell>
          <cell r="L103">
            <v>0</v>
          </cell>
          <cell r="M103">
            <v>0</v>
          </cell>
          <cell r="N103">
            <v>0</v>
          </cell>
          <cell r="O103">
            <v>0</v>
          </cell>
          <cell r="R103">
            <v>600707</v>
          </cell>
          <cell r="S103" t="str">
            <v xml:space="preserve">Joseph </v>
          </cell>
          <cell r="T103" t="str">
            <v>Munthali</v>
          </cell>
          <cell r="U103" t="str">
            <v>Management Trainee</v>
          </cell>
          <cell r="V103">
            <v>0</v>
          </cell>
          <cell r="W103">
            <v>0</v>
          </cell>
          <cell r="X103">
            <v>0</v>
          </cell>
          <cell r="Y103">
            <v>0</v>
          </cell>
          <cell r="Z103">
            <v>0</v>
          </cell>
          <cell r="AA103">
            <v>0</v>
          </cell>
          <cell r="AB103">
            <v>0</v>
          </cell>
          <cell r="AC103">
            <v>0</v>
          </cell>
          <cell r="AD103">
            <v>0</v>
          </cell>
          <cell r="AE103">
            <v>0</v>
          </cell>
          <cell r="AF103">
            <v>0</v>
          </cell>
          <cell r="AI103">
            <v>600707</v>
          </cell>
          <cell r="AJ103" t="str">
            <v xml:space="preserve">Joseph </v>
          </cell>
          <cell r="AK103" t="str">
            <v>Munthali</v>
          </cell>
          <cell r="AL103" t="str">
            <v>Management Trainee</v>
          </cell>
          <cell r="AM103">
            <v>0</v>
          </cell>
          <cell r="AN103">
            <v>0</v>
          </cell>
          <cell r="AO103">
            <v>0</v>
          </cell>
          <cell r="AP103">
            <v>0</v>
          </cell>
          <cell r="AQ103">
            <v>0</v>
          </cell>
          <cell r="AR103">
            <v>0</v>
          </cell>
          <cell r="AS103">
            <v>0</v>
          </cell>
          <cell r="AT103">
            <v>0</v>
          </cell>
          <cell r="AU103">
            <v>0</v>
          </cell>
          <cell r="AV103">
            <v>0</v>
          </cell>
          <cell r="AW103">
            <v>0</v>
          </cell>
          <cell r="AX103">
            <v>0</v>
          </cell>
        </row>
        <row r="104">
          <cell r="A104">
            <v>702182</v>
          </cell>
          <cell r="B104" t="str">
            <v>Grace</v>
          </cell>
          <cell r="C104" t="str">
            <v>Khosa</v>
          </cell>
          <cell r="D104" t="str">
            <v>Laboratory Technologist</v>
          </cell>
          <cell r="E104">
            <v>0</v>
          </cell>
          <cell r="F104">
            <v>0</v>
          </cell>
          <cell r="G104">
            <v>0</v>
          </cell>
          <cell r="H104">
            <v>0</v>
          </cell>
          <cell r="I104">
            <v>0</v>
          </cell>
          <cell r="J104">
            <v>0</v>
          </cell>
          <cell r="K104">
            <v>0</v>
          </cell>
          <cell r="L104">
            <v>0</v>
          </cell>
          <cell r="M104">
            <v>0</v>
          </cell>
          <cell r="N104">
            <v>0</v>
          </cell>
          <cell r="O104">
            <v>0</v>
          </cell>
          <cell r="P104">
            <v>0</v>
          </cell>
          <cell r="R104">
            <v>702182</v>
          </cell>
          <cell r="S104" t="str">
            <v>Grace</v>
          </cell>
          <cell r="T104" t="str">
            <v>Khosa</v>
          </cell>
          <cell r="U104" t="str">
            <v>Laboratory Technologist</v>
          </cell>
          <cell r="V104">
            <v>0</v>
          </cell>
          <cell r="W104">
            <v>0</v>
          </cell>
          <cell r="X104">
            <v>0</v>
          </cell>
          <cell r="Y104">
            <v>0</v>
          </cell>
          <cell r="Z104">
            <v>0</v>
          </cell>
          <cell r="AA104">
            <v>0</v>
          </cell>
          <cell r="AB104">
            <v>0</v>
          </cell>
          <cell r="AC104">
            <v>0</v>
          </cell>
          <cell r="AD104">
            <v>0</v>
          </cell>
          <cell r="AE104">
            <v>0</v>
          </cell>
          <cell r="AF104">
            <v>0</v>
          </cell>
          <cell r="AG104">
            <v>0</v>
          </cell>
          <cell r="AI104">
            <v>702182</v>
          </cell>
          <cell r="AJ104" t="str">
            <v>Grace</v>
          </cell>
          <cell r="AK104" t="str">
            <v>Khosa</v>
          </cell>
          <cell r="AL104" t="str">
            <v>Laboratory Technologist</v>
          </cell>
          <cell r="AM104">
            <v>0</v>
          </cell>
          <cell r="AN104">
            <v>0</v>
          </cell>
          <cell r="AO104">
            <v>0</v>
          </cell>
          <cell r="AP104">
            <v>0</v>
          </cell>
          <cell r="AQ104">
            <v>0</v>
          </cell>
          <cell r="AR104">
            <v>0</v>
          </cell>
          <cell r="AS104">
            <v>0</v>
          </cell>
          <cell r="AT104">
            <v>0</v>
          </cell>
          <cell r="AU104">
            <v>0</v>
          </cell>
          <cell r="AV104">
            <v>0</v>
          </cell>
          <cell r="AW104">
            <v>0</v>
          </cell>
          <cell r="AX104">
            <v>0</v>
          </cell>
        </row>
        <row r="105">
          <cell r="A105">
            <v>702190</v>
          </cell>
          <cell r="B105" t="str">
            <v>Sarah K. Mrs</v>
          </cell>
          <cell r="C105" t="str">
            <v>Lombanya</v>
          </cell>
          <cell r="D105" t="str">
            <v>Process Control Analyst</v>
          </cell>
          <cell r="E105">
            <v>0</v>
          </cell>
          <cell r="F105">
            <v>0</v>
          </cell>
          <cell r="G105">
            <v>0</v>
          </cell>
          <cell r="H105">
            <v>0</v>
          </cell>
          <cell r="I105">
            <v>0</v>
          </cell>
          <cell r="J105">
            <v>0</v>
          </cell>
          <cell r="K105">
            <v>0</v>
          </cell>
          <cell r="L105">
            <v>0</v>
          </cell>
          <cell r="M105">
            <v>0</v>
          </cell>
          <cell r="N105">
            <v>0</v>
          </cell>
          <cell r="O105">
            <v>0</v>
          </cell>
          <cell r="P105">
            <v>0</v>
          </cell>
          <cell r="R105">
            <v>702190</v>
          </cell>
          <cell r="S105" t="str">
            <v>Sarah K. Mrs</v>
          </cell>
          <cell r="T105" t="str">
            <v>Lombanya</v>
          </cell>
          <cell r="U105" t="str">
            <v>Process Control Analyst</v>
          </cell>
          <cell r="V105">
            <v>0</v>
          </cell>
          <cell r="W105">
            <v>0</v>
          </cell>
          <cell r="X105">
            <v>0</v>
          </cell>
          <cell r="Y105">
            <v>0</v>
          </cell>
          <cell r="Z105">
            <v>0</v>
          </cell>
          <cell r="AA105">
            <v>0</v>
          </cell>
          <cell r="AB105">
            <v>0</v>
          </cell>
          <cell r="AC105">
            <v>0</v>
          </cell>
          <cell r="AD105">
            <v>0</v>
          </cell>
          <cell r="AE105">
            <v>0</v>
          </cell>
          <cell r="AF105">
            <v>0</v>
          </cell>
          <cell r="AG105">
            <v>0</v>
          </cell>
          <cell r="AI105">
            <v>702190</v>
          </cell>
          <cell r="AJ105" t="str">
            <v>Sarah K. Mrs</v>
          </cell>
          <cell r="AK105" t="str">
            <v>Lombanya</v>
          </cell>
          <cell r="AL105" t="str">
            <v>Process Control Analyst</v>
          </cell>
          <cell r="AM105">
            <v>0</v>
          </cell>
          <cell r="AN105">
            <v>0</v>
          </cell>
          <cell r="AO105">
            <v>0</v>
          </cell>
          <cell r="AP105">
            <v>0</v>
          </cell>
          <cell r="AQ105">
            <v>0</v>
          </cell>
          <cell r="AR105">
            <v>0</v>
          </cell>
          <cell r="AS105">
            <v>0</v>
          </cell>
          <cell r="AT105">
            <v>0</v>
          </cell>
          <cell r="AU105">
            <v>0</v>
          </cell>
          <cell r="AV105">
            <v>0</v>
          </cell>
          <cell r="AW105">
            <v>0</v>
          </cell>
          <cell r="AX105">
            <v>0</v>
          </cell>
        </row>
        <row r="106">
          <cell r="A106">
            <v>703010</v>
          </cell>
          <cell r="B106" t="str">
            <v>Andrew</v>
          </cell>
          <cell r="C106" t="str">
            <v>Ngoma</v>
          </cell>
          <cell r="D106" t="str">
            <v>Maintanance Foreman</v>
          </cell>
          <cell r="E106">
            <v>0</v>
          </cell>
          <cell r="F106">
            <v>0</v>
          </cell>
          <cell r="G106">
            <v>0</v>
          </cell>
          <cell r="H106">
            <v>0</v>
          </cell>
          <cell r="I106">
            <v>0</v>
          </cell>
          <cell r="J106">
            <v>0</v>
          </cell>
          <cell r="K106">
            <v>0</v>
          </cell>
          <cell r="L106">
            <v>0</v>
          </cell>
          <cell r="M106">
            <v>0</v>
          </cell>
          <cell r="N106">
            <v>0</v>
          </cell>
          <cell r="O106">
            <v>0</v>
          </cell>
          <cell r="P106">
            <v>0</v>
          </cell>
          <cell r="R106">
            <v>703010</v>
          </cell>
          <cell r="S106" t="str">
            <v>Andrew</v>
          </cell>
          <cell r="T106" t="str">
            <v>Ngoma</v>
          </cell>
          <cell r="U106" t="str">
            <v>Maintanance Foreman</v>
          </cell>
          <cell r="V106">
            <v>0</v>
          </cell>
          <cell r="W106">
            <v>0</v>
          </cell>
          <cell r="X106">
            <v>0</v>
          </cell>
          <cell r="Y106">
            <v>0</v>
          </cell>
          <cell r="Z106">
            <v>0</v>
          </cell>
          <cell r="AA106">
            <v>0</v>
          </cell>
          <cell r="AB106">
            <v>0</v>
          </cell>
          <cell r="AC106">
            <v>0</v>
          </cell>
          <cell r="AD106">
            <v>0</v>
          </cell>
          <cell r="AE106">
            <v>0</v>
          </cell>
          <cell r="AF106">
            <v>0</v>
          </cell>
          <cell r="AG106">
            <v>0</v>
          </cell>
          <cell r="AI106">
            <v>703010</v>
          </cell>
          <cell r="AJ106" t="str">
            <v>Andrew</v>
          </cell>
          <cell r="AK106" t="str">
            <v>Ngoma</v>
          </cell>
          <cell r="AL106" t="str">
            <v>Maintanance Foreman</v>
          </cell>
          <cell r="AM106">
            <v>0</v>
          </cell>
          <cell r="AN106">
            <v>0</v>
          </cell>
          <cell r="AO106">
            <v>0</v>
          </cell>
          <cell r="AP106">
            <v>0</v>
          </cell>
          <cell r="AQ106">
            <v>0</v>
          </cell>
          <cell r="AR106">
            <v>0</v>
          </cell>
          <cell r="AS106">
            <v>0</v>
          </cell>
          <cell r="AT106">
            <v>0</v>
          </cell>
          <cell r="AU106">
            <v>0</v>
          </cell>
          <cell r="AV106">
            <v>0</v>
          </cell>
          <cell r="AW106">
            <v>0</v>
          </cell>
          <cell r="AX106">
            <v>0</v>
          </cell>
        </row>
      </sheetData>
      <sheetData sheetId="6">
        <row r="2">
          <cell r="B2" t="str">
            <v>Employee No.</v>
          </cell>
          <cell r="C2" t="str">
            <v>Name</v>
          </cell>
          <cell r="E2" t="str">
            <v>Section</v>
          </cell>
          <cell r="F2">
            <v>37347</v>
          </cell>
          <cell r="G2">
            <v>37377</v>
          </cell>
          <cell r="H2">
            <v>37408</v>
          </cell>
          <cell r="I2">
            <v>37438</v>
          </cell>
          <cell r="J2">
            <v>37469</v>
          </cell>
          <cell r="K2">
            <v>37500</v>
          </cell>
          <cell r="L2">
            <v>37530</v>
          </cell>
          <cell r="M2">
            <v>37561</v>
          </cell>
          <cell r="N2">
            <v>37591</v>
          </cell>
          <cell r="O2">
            <v>37622</v>
          </cell>
          <cell r="P2">
            <v>37653</v>
          </cell>
          <cell r="Q2">
            <v>37681</v>
          </cell>
          <cell r="S2" t="str">
            <v>Employee No.</v>
          </cell>
          <cell r="T2" t="str">
            <v>Na</v>
          </cell>
          <cell r="U2" t="str">
            <v>me</v>
          </cell>
          <cell r="V2" t="str">
            <v>Section</v>
          </cell>
          <cell r="W2">
            <v>37347</v>
          </cell>
          <cell r="X2">
            <v>37377</v>
          </cell>
          <cell r="Y2">
            <v>37408</v>
          </cell>
          <cell r="Z2">
            <v>37438</v>
          </cell>
          <cell r="AA2">
            <v>37469</v>
          </cell>
          <cell r="AB2">
            <v>37500</v>
          </cell>
          <cell r="AC2">
            <v>37530</v>
          </cell>
          <cell r="AD2">
            <v>37561</v>
          </cell>
          <cell r="AE2">
            <v>37591</v>
          </cell>
          <cell r="AF2">
            <v>37622</v>
          </cell>
          <cell r="AG2">
            <v>37653</v>
          </cell>
          <cell r="AH2">
            <v>37681</v>
          </cell>
          <cell r="AJ2" t="str">
            <v>Employee No.</v>
          </cell>
          <cell r="AK2" t="str">
            <v>Na</v>
          </cell>
          <cell r="AL2" t="str">
            <v>me</v>
          </cell>
          <cell r="AM2" t="str">
            <v>Section</v>
          </cell>
          <cell r="AN2">
            <v>37347</v>
          </cell>
          <cell r="AO2">
            <v>37377</v>
          </cell>
          <cell r="AP2">
            <v>37408</v>
          </cell>
          <cell r="AQ2">
            <v>37438</v>
          </cell>
          <cell r="AR2">
            <v>37469</v>
          </cell>
          <cell r="AS2">
            <v>37500</v>
          </cell>
          <cell r="AT2">
            <v>37530</v>
          </cell>
          <cell r="AU2">
            <v>37561</v>
          </cell>
          <cell r="AV2">
            <v>37591</v>
          </cell>
          <cell r="AW2">
            <v>37622</v>
          </cell>
          <cell r="AX2">
            <v>37653</v>
          </cell>
          <cell r="AY2">
            <v>37681</v>
          </cell>
        </row>
        <row r="3">
          <cell r="B3">
            <v>110855</v>
          </cell>
          <cell r="C3" t="str">
            <v>A</v>
          </cell>
          <cell r="D3" t="str">
            <v>Mulenga</v>
          </cell>
          <cell r="E3" t="str">
            <v>Administration</v>
          </cell>
          <cell r="F3">
            <v>12</v>
          </cell>
          <cell r="G3">
            <v>12</v>
          </cell>
          <cell r="H3">
            <v>12</v>
          </cell>
          <cell r="I3">
            <v>12</v>
          </cell>
          <cell r="J3">
            <v>12</v>
          </cell>
          <cell r="K3">
            <v>12</v>
          </cell>
          <cell r="L3">
            <v>12</v>
          </cell>
          <cell r="M3">
            <v>12</v>
          </cell>
          <cell r="N3">
            <v>12</v>
          </cell>
          <cell r="O3">
            <v>12</v>
          </cell>
          <cell r="P3">
            <v>12</v>
          </cell>
          <cell r="Q3">
            <v>12</v>
          </cell>
          <cell r="S3">
            <v>110855</v>
          </cell>
          <cell r="T3" t="str">
            <v>A</v>
          </cell>
          <cell r="U3" t="str">
            <v>Mulenga</v>
          </cell>
          <cell r="V3" t="str">
            <v>Administration</v>
          </cell>
          <cell r="W3">
            <v>12</v>
          </cell>
          <cell r="X3">
            <v>12</v>
          </cell>
          <cell r="Y3">
            <v>12</v>
          </cell>
          <cell r="Z3">
            <v>12</v>
          </cell>
          <cell r="AA3">
            <v>28</v>
          </cell>
          <cell r="AB3">
            <v>28</v>
          </cell>
          <cell r="AC3">
            <v>28</v>
          </cell>
          <cell r="AD3">
            <v>28</v>
          </cell>
          <cell r="AE3">
            <v>28</v>
          </cell>
          <cell r="AF3">
            <v>6</v>
          </cell>
          <cell r="AG3">
            <v>6</v>
          </cell>
          <cell r="AH3">
            <v>6</v>
          </cell>
          <cell r="AJ3">
            <v>110855</v>
          </cell>
          <cell r="AK3" t="str">
            <v>A</v>
          </cell>
          <cell r="AL3" t="str">
            <v>Mulenga</v>
          </cell>
          <cell r="AM3" t="str">
            <v>Administration</v>
          </cell>
          <cell r="AN3">
            <v>2.5</v>
          </cell>
          <cell r="AO3">
            <v>2.5</v>
          </cell>
          <cell r="AP3">
            <v>2.5</v>
          </cell>
          <cell r="AQ3">
            <v>2.5</v>
          </cell>
          <cell r="AR3">
            <v>2.5</v>
          </cell>
          <cell r="AS3">
            <v>2.5</v>
          </cell>
          <cell r="AT3">
            <v>2.5</v>
          </cell>
          <cell r="AU3">
            <v>2.5</v>
          </cell>
          <cell r="AV3">
            <v>2.5</v>
          </cell>
          <cell r="AW3">
            <v>2.5</v>
          </cell>
          <cell r="AX3">
            <v>2.5</v>
          </cell>
          <cell r="AY3">
            <v>2.5</v>
          </cell>
        </row>
        <row r="4">
          <cell r="B4">
            <v>114063</v>
          </cell>
          <cell r="C4" t="str">
            <v>H</v>
          </cell>
          <cell r="D4" t="str">
            <v>Chikanda</v>
          </cell>
          <cell r="E4" t="str">
            <v>Administration</v>
          </cell>
          <cell r="F4">
            <v>35</v>
          </cell>
          <cell r="G4">
            <v>35</v>
          </cell>
          <cell r="H4">
            <v>35</v>
          </cell>
          <cell r="I4">
            <v>35</v>
          </cell>
          <cell r="J4">
            <v>35</v>
          </cell>
          <cell r="K4">
            <v>35</v>
          </cell>
          <cell r="L4">
            <v>35</v>
          </cell>
          <cell r="M4">
            <v>35</v>
          </cell>
          <cell r="N4">
            <v>35</v>
          </cell>
          <cell r="O4">
            <v>35</v>
          </cell>
          <cell r="P4">
            <v>35</v>
          </cell>
          <cell r="Q4">
            <v>35</v>
          </cell>
          <cell r="S4">
            <v>114063</v>
          </cell>
          <cell r="T4" t="str">
            <v>H</v>
          </cell>
          <cell r="U4" t="str">
            <v>Chikanda</v>
          </cell>
          <cell r="V4" t="str">
            <v>Administration</v>
          </cell>
          <cell r="W4">
            <v>35</v>
          </cell>
          <cell r="X4">
            <v>35</v>
          </cell>
          <cell r="Y4">
            <v>35</v>
          </cell>
          <cell r="Z4">
            <v>35</v>
          </cell>
          <cell r="AA4">
            <v>35</v>
          </cell>
          <cell r="AB4">
            <v>35</v>
          </cell>
          <cell r="AC4">
            <v>35</v>
          </cell>
          <cell r="AD4">
            <v>35</v>
          </cell>
          <cell r="AE4">
            <v>24</v>
          </cell>
          <cell r="AF4">
            <v>24</v>
          </cell>
          <cell r="AG4">
            <v>24</v>
          </cell>
          <cell r="AH4">
            <v>24</v>
          </cell>
          <cell r="AJ4">
            <v>114063</v>
          </cell>
          <cell r="AK4" t="str">
            <v>H</v>
          </cell>
          <cell r="AL4" t="str">
            <v>Chikanda</v>
          </cell>
          <cell r="AM4" t="str">
            <v>Administration</v>
          </cell>
          <cell r="AN4">
            <v>6</v>
          </cell>
          <cell r="AO4">
            <v>6</v>
          </cell>
          <cell r="AP4">
            <v>6</v>
          </cell>
          <cell r="AQ4">
            <v>6</v>
          </cell>
          <cell r="AR4">
            <v>6</v>
          </cell>
          <cell r="AS4">
            <v>6</v>
          </cell>
          <cell r="AT4">
            <v>6</v>
          </cell>
          <cell r="AU4">
            <v>6</v>
          </cell>
          <cell r="AV4">
            <v>6</v>
          </cell>
          <cell r="AW4">
            <v>6</v>
          </cell>
          <cell r="AX4">
            <v>6</v>
          </cell>
          <cell r="AY4">
            <v>6</v>
          </cell>
        </row>
        <row r="5">
          <cell r="B5">
            <v>116173</v>
          </cell>
          <cell r="C5" t="str">
            <v xml:space="preserve">A </v>
          </cell>
          <cell r="D5" t="str">
            <v>Nzumukila</v>
          </cell>
          <cell r="E5" t="str">
            <v>Administration</v>
          </cell>
          <cell r="F5">
            <v>12</v>
          </cell>
          <cell r="G5">
            <v>12</v>
          </cell>
          <cell r="H5">
            <v>12</v>
          </cell>
          <cell r="I5">
            <v>12</v>
          </cell>
          <cell r="J5">
            <v>12</v>
          </cell>
          <cell r="K5">
            <v>12</v>
          </cell>
          <cell r="L5">
            <v>12</v>
          </cell>
          <cell r="M5">
            <v>12</v>
          </cell>
          <cell r="N5">
            <v>12</v>
          </cell>
          <cell r="O5">
            <v>12</v>
          </cell>
          <cell r="P5">
            <v>12</v>
          </cell>
          <cell r="Q5">
            <v>12</v>
          </cell>
          <cell r="S5">
            <v>116173</v>
          </cell>
          <cell r="T5" t="str">
            <v xml:space="preserve">A </v>
          </cell>
          <cell r="U5" t="str">
            <v>Nzumukila</v>
          </cell>
          <cell r="V5" t="str">
            <v>Administration</v>
          </cell>
          <cell r="W5">
            <v>12</v>
          </cell>
          <cell r="X5">
            <v>12</v>
          </cell>
          <cell r="Y5">
            <v>12</v>
          </cell>
          <cell r="Z5">
            <v>12</v>
          </cell>
          <cell r="AA5">
            <v>12</v>
          </cell>
          <cell r="AB5">
            <v>12</v>
          </cell>
          <cell r="AC5">
            <v>12</v>
          </cell>
          <cell r="AD5">
            <v>12</v>
          </cell>
          <cell r="AE5">
            <v>6</v>
          </cell>
          <cell r="AF5">
            <v>6</v>
          </cell>
          <cell r="AG5">
            <v>6</v>
          </cell>
          <cell r="AH5">
            <v>6</v>
          </cell>
          <cell r="AJ5">
            <v>116173</v>
          </cell>
          <cell r="AK5" t="str">
            <v xml:space="preserve">A </v>
          </cell>
          <cell r="AL5" t="str">
            <v>Nzumukila</v>
          </cell>
          <cell r="AM5" t="str">
            <v>Administration</v>
          </cell>
          <cell r="AN5">
            <v>2.5</v>
          </cell>
          <cell r="AO5">
            <v>2.5</v>
          </cell>
          <cell r="AP5">
            <v>2.5</v>
          </cell>
          <cell r="AQ5">
            <v>2.5</v>
          </cell>
          <cell r="AR5">
            <v>2.5</v>
          </cell>
          <cell r="AS5">
            <v>2.5</v>
          </cell>
          <cell r="AT5">
            <v>2.5</v>
          </cell>
          <cell r="AU5">
            <v>2.5</v>
          </cell>
          <cell r="AV5">
            <v>2.5</v>
          </cell>
          <cell r="AW5">
            <v>2.5</v>
          </cell>
          <cell r="AX5">
            <v>2.5</v>
          </cell>
          <cell r="AY5">
            <v>2.5</v>
          </cell>
        </row>
        <row r="6">
          <cell r="B6">
            <v>116260</v>
          </cell>
          <cell r="C6" t="str">
            <v>A</v>
          </cell>
          <cell r="D6" t="str">
            <v>Mweene</v>
          </cell>
          <cell r="E6" t="str">
            <v>Administration</v>
          </cell>
          <cell r="F6">
            <v>12</v>
          </cell>
          <cell r="G6">
            <v>12</v>
          </cell>
          <cell r="H6">
            <v>12</v>
          </cell>
          <cell r="I6">
            <v>12</v>
          </cell>
          <cell r="J6">
            <v>12</v>
          </cell>
          <cell r="K6">
            <v>12</v>
          </cell>
          <cell r="L6">
            <v>12</v>
          </cell>
          <cell r="M6">
            <v>12</v>
          </cell>
          <cell r="N6">
            <v>12</v>
          </cell>
          <cell r="O6">
            <v>12</v>
          </cell>
          <cell r="P6">
            <v>12</v>
          </cell>
          <cell r="Q6">
            <v>12</v>
          </cell>
          <cell r="S6">
            <v>116260</v>
          </cell>
          <cell r="T6" t="str">
            <v>A</v>
          </cell>
          <cell r="U6" t="str">
            <v>Mweene</v>
          </cell>
          <cell r="V6" t="str">
            <v>Administration</v>
          </cell>
          <cell r="W6">
            <v>12</v>
          </cell>
          <cell r="X6">
            <v>12</v>
          </cell>
          <cell r="Y6">
            <v>12</v>
          </cell>
          <cell r="Z6">
            <v>12</v>
          </cell>
          <cell r="AA6">
            <v>12</v>
          </cell>
          <cell r="AB6">
            <v>12</v>
          </cell>
          <cell r="AC6">
            <v>12</v>
          </cell>
          <cell r="AD6">
            <v>12</v>
          </cell>
          <cell r="AE6">
            <v>6</v>
          </cell>
          <cell r="AF6">
            <v>6</v>
          </cell>
          <cell r="AG6">
            <v>6</v>
          </cell>
          <cell r="AH6">
            <v>6</v>
          </cell>
          <cell r="AJ6">
            <v>116260</v>
          </cell>
          <cell r="AK6" t="str">
            <v>A</v>
          </cell>
          <cell r="AL6" t="str">
            <v>Mweene</v>
          </cell>
          <cell r="AM6" t="str">
            <v>Administration</v>
          </cell>
          <cell r="AN6">
            <v>2.5</v>
          </cell>
          <cell r="AO6">
            <v>2.5</v>
          </cell>
          <cell r="AP6">
            <v>2.5</v>
          </cell>
          <cell r="AQ6">
            <v>2.5</v>
          </cell>
          <cell r="AR6">
            <v>2.5</v>
          </cell>
          <cell r="AS6">
            <v>2.5</v>
          </cell>
          <cell r="AT6">
            <v>2.5</v>
          </cell>
          <cell r="AU6">
            <v>2.5</v>
          </cell>
          <cell r="AV6">
            <v>2.5</v>
          </cell>
          <cell r="AW6">
            <v>2.5</v>
          </cell>
          <cell r="AX6">
            <v>2.5</v>
          </cell>
          <cell r="AY6">
            <v>2.5</v>
          </cell>
        </row>
        <row r="7">
          <cell r="B7">
            <v>116920</v>
          </cell>
          <cell r="C7" t="str">
            <v>L</v>
          </cell>
          <cell r="D7" t="str">
            <v>Chisuta</v>
          </cell>
          <cell r="E7" t="str">
            <v>Administration</v>
          </cell>
          <cell r="F7">
            <v>12</v>
          </cell>
          <cell r="G7">
            <v>12</v>
          </cell>
          <cell r="H7">
            <v>12</v>
          </cell>
          <cell r="I7">
            <v>12</v>
          </cell>
          <cell r="J7">
            <v>12</v>
          </cell>
          <cell r="K7">
            <v>12</v>
          </cell>
          <cell r="L7">
            <v>12</v>
          </cell>
          <cell r="M7">
            <v>12</v>
          </cell>
          <cell r="N7">
            <v>12</v>
          </cell>
          <cell r="O7">
            <v>12</v>
          </cell>
          <cell r="P7">
            <v>12</v>
          </cell>
          <cell r="Q7">
            <v>12</v>
          </cell>
          <cell r="S7">
            <v>116920</v>
          </cell>
          <cell r="T7" t="str">
            <v>L</v>
          </cell>
          <cell r="U7" t="str">
            <v>Chisuta</v>
          </cell>
          <cell r="V7" t="str">
            <v>Administration</v>
          </cell>
          <cell r="W7">
            <v>12</v>
          </cell>
          <cell r="X7">
            <v>12</v>
          </cell>
          <cell r="Y7">
            <v>12</v>
          </cell>
          <cell r="Z7">
            <v>12</v>
          </cell>
          <cell r="AA7">
            <v>12</v>
          </cell>
          <cell r="AB7">
            <v>12</v>
          </cell>
          <cell r="AC7">
            <v>12</v>
          </cell>
          <cell r="AD7">
            <v>12</v>
          </cell>
          <cell r="AE7">
            <v>6</v>
          </cell>
          <cell r="AF7">
            <v>6</v>
          </cell>
          <cell r="AG7">
            <v>6</v>
          </cell>
          <cell r="AH7">
            <v>6</v>
          </cell>
          <cell r="AJ7">
            <v>116920</v>
          </cell>
          <cell r="AK7" t="str">
            <v>L</v>
          </cell>
          <cell r="AL7" t="str">
            <v>Chisuta</v>
          </cell>
          <cell r="AM7" t="str">
            <v>Administration</v>
          </cell>
          <cell r="AN7">
            <v>2.5</v>
          </cell>
          <cell r="AO7">
            <v>2.5</v>
          </cell>
          <cell r="AP7">
            <v>2.5</v>
          </cell>
          <cell r="AQ7">
            <v>2.5</v>
          </cell>
          <cell r="AR7">
            <v>2.5</v>
          </cell>
          <cell r="AS7">
            <v>2.5</v>
          </cell>
          <cell r="AT7">
            <v>2.5</v>
          </cell>
          <cell r="AU7">
            <v>2.5</v>
          </cell>
          <cell r="AV7">
            <v>2.5</v>
          </cell>
          <cell r="AW7">
            <v>2.5</v>
          </cell>
          <cell r="AX7">
            <v>2.5</v>
          </cell>
          <cell r="AY7">
            <v>2.5</v>
          </cell>
        </row>
        <row r="8">
          <cell r="B8">
            <v>116952</v>
          </cell>
          <cell r="C8" t="str">
            <v>L</v>
          </cell>
          <cell r="D8" t="str">
            <v>Maila</v>
          </cell>
          <cell r="E8" t="str">
            <v>Administration</v>
          </cell>
          <cell r="F8">
            <v>12</v>
          </cell>
          <cell r="G8">
            <v>12</v>
          </cell>
          <cell r="H8">
            <v>12</v>
          </cell>
          <cell r="I8">
            <v>12</v>
          </cell>
          <cell r="J8">
            <v>12</v>
          </cell>
          <cell r="K8">
            <v>12</v>
          </cell>
          <cell r="L8">
            <v>12</v>
          </cell>
          <cell r="M8">
            <v>12</v>
          </cell>
          <cell r="N8">
            <v>12</v>
          </cell>
          <cell r="O8">
            <v>12</v>
          </cell>
          <cell r="P8">
            <v>12</v>
          </cell>
          <cell r="Q8">
            <v>12</v>
          </cell>
          <cell r="S8">
            <v>116952</v>
          </cell>
          <cell r="T8" t="str">
            <v>L</v>
          </cell>
          <cell r="U8" t="str">
            <v>Maila</v>
          </cell>
          <cell r="V8" t="str">
            <v>Administration</v>
          </cell>
          <cell r="W8">
            <v>12</v>
          </cell>
          <cell r="X8">
            <v>12</v>
          </cell>
          <cell r="Y8">
            <v>12</v>
          </cell>
          <cell r="Z8">
            <v>12</v>
          </cell>
          <cell r="AA8">
            <v>12</v>
          </cell>
          <cell r="AB8">
            <v>12</v>
          </cell>
          <cell r="AC8">
            <v>12</v>
          </cell>
          <cell r="AD8">
            <v>12</v>
          </cell>
          <cell r="AE8">
            <v>6</v>
          </cell>
          <cell r="AF8">
            <v>6</v>
          </cell>
          <cell r="AG8">
            <v>6</v>
          </cell>
          <cell r="AH8">
            <v>6</v>
          </cell>
          <cell r="AJ8">
            <v>116952</v>
          </cell>
          <cell r="AK8" t="str">
            <v>L</v>
          </cell>
          <cell r="AL8" t="str">
            <v>Maila</v>
          </cell>
          <cell r="AM8" t="str">
            <v>Administration</v>
          </cell>
          <cell r="AN8">
            <v>2.5</v>
          </cell>
          <cell r="AO8">
            <v>2.5</v>
          </cell>
          <cell r="AP8">
            <v>2.5</v>
          </cell>
          <cell r="AQ8">
            <v>2.5</v>
          </cell>
          <cell r="AR8">
            <v>2.5</v>
          </cell>
          <cell r="AS8">
            <v>2.5</v>
          </cell>
          <cell r="AT8">
            <v>2.5</v>
          </cell>
          <cell r="AU8">
            <v>2.5</v>
          </cell>
          <cell r="AV8">
            <v>2.5</v>
          </cell>
          <cell r="AW8">
            <v>2.5</v>
          </cell>
          <cell r="AX8">
            <v>2.5</v>
          </cell>
          <cell r="AY8">
            <v>2.5</v>
          </cell>
        </row>
        <row r="9">
          <cell r="B9">
            <v>117116</v>
          </cell>
          <cell r="C9" t="str">
            <v>R</v>
          </cell>
          <cell r="D9" t="str">
            <v>Mulala</v>
          </cell>
          <cell r="E9" t="str">
            <v>Administration</v>
          </cell>
          <cell r="F9">
            <v>12</v>
          </cell>
          <cell r="G9">
            <v>12</v>
          </cell>
          <cell r="H9">
            <v>12</v>
          </cell>
          <cell r="I9">
            <v>12</v>
          </cell>
          <cell r="J9">
            <v>12</v>
          </cell>
          <cell r="K9">
            <v>12</v>
          </cell>
          <cell r="L9">
            <v>12</v>
          </cell>
          <cell r="M9">
            <v>12</v>
          </cell>
          <cell r="N9">
            <v>12</v>
          </cell>
          <cell r="O9">
            <v>12</v>
          </cell>
          <cell r="P9">
            <v>12</v>
          </cell>
          <cell r="Q9">
            <v>12</v>
          </cell>
          <cell r="S9">
            <v>117116</v>
          </cell>
          <cell r="T9" t="str">
            <v>R</v>
          </cell>
          <cell r="U9" t="str">
            <v>Mulala</v>
          </cell>
          <cell r="V9" t="str">
            <v>Administration</v>
          </cell>
          <cell r="W9">
            <v>12</v>
          </cell>
          <cell r="X9">
            <v>12</v>
          </cell>
          <cell r="Y9">
            <v>12</v>
          </cell>
          <cell r="Z9">
            <v>12</v>
          </cell>
          <cell r="AA9">
            <v>12</v>
          </cell>
          <cell r="AB9">
            <v>12</v>
          </cell>
          <cell r="AC9">
            <v>12</v>
          </cell>
          <cell r="AD9">
            <v>12</v>
          </cell>
          <cell r="AE9">
            <v>6</v>
          </cell>
          <cell r="AF9">
            <v>6</v>
          </cell>
          <cell r="AG9">
            <v>6</v>
          </cell>
          <cell r="AH9">
            <v>6</v>
          </cell>
          <cell r="AJ9">
            <v>117116</v>
          </cell>
          <cell r="AK9" t="str">
            <v>R</v>
          </cell>
          <cell r="AL9" t="str">
            <v>Mulala</v>
          </cell>
          <cell r="AM9" t="str">
            <v>Administration</v>
          </cell>
          <cell r="AN9">
            <v>2.5</v>
          </cell>
          <cell r="AO9">
            <v>2.5</v>
          </cell>
          <cell r="AP9">
            <v>2.5</v>
          </cell>
          <cell r="AQ9">
            <v>2.5</v>
          </cell>
          <cell r="AR9">
            <v>2.5</v>
          </cell>
          <cell r="AS9">
            <v>2.5</v>
          </cell>
          <cell r="AT9">
            <v>2.5</v>
          </cell>
          <cell r="AU9">
            <v>2.5</v>
          </cell>
          <cell r="AV9">
            <v>2.5</v>
          </cell>
          <cell r="AW9">
            <v>2.5</v>
          </cell>
          <cell r="AX9">
            <v>2.5</v>
          </cell>
          <cell r="AY9">
            <v>2.5</v>
          </cell>
        </row>
        <row r="10">
          <cell r="B10">
            <v>117431</v>
          </cell>
          <cell r="C10" t="str">
            <v>K</v>
          </cell>
          <cell r="D10" t="str">
            <v>Mukonde</v>
          </cell>
          <cell r="E10" t="str">
            <v>Administration</v>
          </cell>
          <cell r="F10">
            <v>35</v>
          </cell>
          <cell r="G10">
            <v>35</v>
          </cell>
          <cell r="H10">
            <v>35</v>
          </cell>
          <cell r="I10">
            <v>35</v>
          </cell>
          <cell r="J10">
            <v>35</v>
          </cell>
          <cell r="K10">
            <v>40</v>
          </cell>
          <cell r="L10">
            <v>40</v>
          </cell>
          <cell r="M10">
            <v>40</v>
          </cell>
          <cell r="N10">
            <v>40</v>
          </cell>
          <cell r="O10">
            <v>40</v>
          </cell>
          <cell r="P10">
            <v>40</v>
          </cell>
          <cell r="Q10">
            <v>35</v>
          </cell>
          <cell r="S10">
            <v>117431</v>
          </cell>
          <cell r="T10" t="str">
            <v>K</v>
          </cell>
          <cell r="U10" t="str">
            <v>Mukonde</v>
          </cell>
          <cell r="V10" t="str">
            <v>Administration</v>
          </cell>
          <cell r="W10">
            <v>35</v>
          </cell>
          <cell r="X10">
            <v>35</v>
          </cell>
          <cell r="Y10">
            <v>35</v>
          </cell>
          <cell r="Z10">
            <v>35</v>
          </cell>
          <cell r="AA10">
            <v>35</v>
          </cell>
          <cell r="AB10">
            <v>54</v>
          </cell>
          <cell r="AC10">
            <v>54</v>
          </cell>
          <cell r="AD10">
            <v>54</v>
          </cell>
          <cell r="AE10">
            <v>54</v>
          </cell>
          <cell r="AF10">
            <v>54</v>
          </cell>
          <cell r="AG10">
            <v>54</v>
          </cell>
          <cell r="AH10">
            <v>54</v>
          </cell>
          <cell r="AJ10">
            <v>117431</v>
          </cell>
          <cell r="AK10" t="str">
            <v>K</v>
          </cell>
          <cell r="AL10" t="str">
            <v>Mukonde</v>
          </cell>
          <cell r="AM10" t="str">
            <v>Administration</v>
          </cell>
          <cell r="AN10">
            <v>6</v>
          </cell>
          <cell r="AO10">
            <v>6</v>
          </cell>
          <cell r="AP10">
            <v>6</v>
          </cell>
          <cell r="AQ10">
            <v>6</v>
          </cell>
          <cell r="AR10">
            <v>6</v>
          </cell>
          <cell r="AS10">
            <v>6</v>
          </cell>
          <cell r="AT10">
            <v>6</v>
          </cell>
          <cell r="AU10">
            <v>6</v>
          </cell>
          <cell r="AV10">
            <v>6</v>
          </cell>
          <cell r="AW10">
            <v>6</v>
          </cell>
          <cell r="AX10">
            <v>6</v>
          </cell>
          <cell r="AY10">
            <v>6</v>
          </cell>
        </row>
        <row r="11">
          <cell r="B11">
            <v>117774</v>
          </cell>
          <cell r="C11" t="str">
            <v>K</v>
          </cell>
          <cell r="D11" t="str">
            <v>Sikalia</v>
          </cell>
          <cell r="E11" t="str">
            <v>Administration</v>
          </cell>
          <cell r="F11">
            <v>42</v>
          </cell>
          <cell r="G11">
            <v>42</v>
          </cell>
          <cell r="H11">
            <v>42</v>
          </cell>
          <cell r="I11">
            <v>42</v>
          </cell>
          <cell r="J11">
            <v>42</v>
          </cell>
          <cell r="K11">
            <v>42</v>
          </cell>
          <cell r="L11">
            <v>42</v>
          </cell>
          <cell r="M11">
            <v>42</v>
          </cell>
          <cell r="N11">
            <v>35</v>
          </cell>
          <cell r="O11">
            <v>35</v>
          </cell>
          <cell r="P11">
            <v>35</v>
          </cell>
          <cell r="Q11">
            <v>35</v>
          </cell>
          <cell r="S11">
            <v>117774</v>
          </cell>
          <cell r="T11" t="str">
            <v>K</v>
          </cell>
          <cell r="U11" t="str">
            <v>Sikalia</v>
          </cell>
          <cell r="V11" t="str">
            <v>Administration</v>
          </cell>
          <cell r="W11">
            <v>40</v>
          </cell>
          <cell r="X11">
            <v>40</v>
          </cell>
          <cell r="Y11">
            <v>40</v>
          </cell>
          <cell r="Z11">
            <v>40</v>
          </cell>
          <cell r="AA11">
            <v>40</v>
          </cell>
          <cell r="AB11">
            <v>40</v>
          </cell>
          <cell r="AC11">
            <v>40</v>
          </cell>
          <cell r="AD11">
            <v>40</v>
          </cell>
          <cell r="AE11">
            <v>25</v>
          </cell>
          <cell r="AF11">
            <v>25</v>
          </cell>
          <cell r="AG11">
            <v>25</v>
          </cell>
          <cell r="AH11">
            <v>25</v>
          </cell>
          <cell r="AJ11">
            <v>117774</v>
          </cell>
          <cell r="AK11" t="str">
            <v>K</v>
          </cell>
          <cell r="AL11" t="str">
            <v>Sikalia</v>
          </cell>
          <cell r="AM11" t="str">
            <v>Administration</v>
          </cell>
          <cell r="AN11">
            <v>0</v>
          </cell>
          <cell r="AO11">
            <v>0</v>
          </cell>
          <cell r="AP11">
            <v>0</v>
          </cell>
          <cell r="AQ11">
            <v>0</v>
          </cell>
          <cell r="AR11">
            <v>0</v>
          </cell>
          <cell r="AS11">
            <v>0</v>
          </cell>
          <cell r="AT11">
            <v>0</v>
          </cell>
          <cell r="AU11">
            <v>0</v>
          </cell>
          <cell r="AV11">
            <v>0</v>
          </cell>
          <cell r="AW11">
            <v>0</v>
          </cell>
          <cell r="AX11">
            <v>0</v>
          </cell>
          <cell r="AY11">
            <v>0</v>
          </cell>
        </row>
        <row r="12">
          <cell r="B12">
            <v>118596</v>
          </cell>
          <cell r="C12" t="str">
            <v>D</v>
          </cell>
          <cell r="D12" t="str">
            <v>Maluza</v>
          </cell>
          <cell r="E12" t="str">
            <v>Administration</v>
          </cell>
          <cell r="F12">
            <v>6</v>
          </cell>
          <cell r="G12">
            <v>6</v>
          </cell>
          <cell r="H12">
            <v>6</v>
          </cell>
          <cell r="I12">
            <v>6</v>
          </cell>
          <cell r="J12">
            <v>6</v>
          </cell>
          <cell r="K12">
            <v>6</v>
          </cell>
          <cell r="L12">
            <v>6</v>
          </cell>
          <cell r="M12">
            <v>6</v>
          </cell>
          <cell r="N12">
            <v>6</v>
          </cell>
          <cell r="O12">
            <v>6</v>
          </cell>
          <cell r="P12">
            <v>6</v>
          </cell>
          <cell r="Q12">
            <v>6</v>
          </cell>
          <cell r="S12">
            <v>118596</v>
          </cell>
          <cell r="T12" t="str">
            <v>D</v>
          </cell>
          <cell r="U12" t="str">
            <v>Maluza</v>
          </cell>
          <cell r="V12" t="str">
            <v>Administration</v>
          </cell>
          <cell r="W12">
            <v>16</v>
          </cell>
          <cell r="X12">
            <v>16</v>
          </cell>
          <cell r="Y12">
            <v>16</v>
          </cell>
          <cell r="Z12">
            <v>16</v>
          </cell>
          <cell r="AA12">
            <v>16</v>
          </cell>
          <cell r="AB12">
            <v>85</v>
          </cell>
          <cell r="AC12">
            <v>85</v>
          </cell>
          <cell r="AD12">
            <v>85</v>
          </cell>
          <cell r="AE12">
            <v>85</v>
          </cell>
          <cell r="AF12">
            <v>8</v>
          </cell>
          <cell r="AG12">
            <v>8</v>
          </cell>
          <cell r="AH12">
            <v>8</v>
          </cell>
          <cell r="AJ12">
            <v>118596</v>
          </cell>
          <cell r="AK12" t="str">
            <v>D</v>
          </cell>
          <cell r="AL12" t="str">
            <v>Maluza</v>
          </cell>
          <cell r="AM12" t="str">
            <v>Administration</v>
          </cell>
          <cell r="AN12">
            <v>2.5</v>
          </cell>
          <cell r="AO12">
            <v>2.5</v>
          </cell>
          <cell r="AP12">
            <v>2.5</v>
          </cell>
          <cell r="AQ12">
            <v>2.5</v>
          </cell>
          <cell r="AR12">
            <v>2.5</v>
          </cell>
          <cell r="AS12">
            <v>47</v>
          </cell>
          <cell r="AT12">
            <v>47</v>
          </cell>
          <cell r="AU12">
            <v>47</v>
          </cell>
          <cell r="AV12">
            <v>47</v>
          </cell>
          <cell r="AW12">
            <v>2.5</v>
          </cell>
          <cell r="AX12">
            <v>2.5</v>
          </cell>
          <cell r="AY12">
            <v>2.5</v>
          </cell>
        </row>
        <row r="13">
          <cell r="B13">
            <v>118605</v>
          </cell>
          <cell r="C13" t="str">
            <v>P</v>
          </cell>
          <cell r="D13" t="str">
            <v>Mwiinga</v>
          </cell>
          <cell r="E13" t="str">
            <v>Administration</v>
          </cell>
          <cell r="F13">
            <v>42</v>
          </cell>
          <cell r="G13">
            <v>42</v>
          </cell>
          <cell r="H13">
            <v>42</v>
          </cell>
          <cell r="I13">
            <v>42</v>
          </cell>
          <cell r="J13">
            <v>42</v>
          </cell>
          <cell r="K13">
            <v>42</v>
          </cell>
          <cell r="L13">
            <v>42</v>
          </cell>
          <cell r="M13">
            <v>42</v>
          </cell>
          <cell r="N13">
            <v>35</v>
          </cell>
          <cell r="O13">
            <v>35</v>
          </cell>
          <cell r="P13">
            <v>35</v>
          </cell>
          <cell r="Q13">
            <v>35</v>
          </cell>
          <cell r="S13">
            <v>118605</v>
          </cell>
          <cell r="T13" t="str">
            <v>P</v>
          </cell>
          <cell r="U13" t="str">
            <v>Mwiinga</v>
          </cell>
          <cell r="V13" t="str">
            <v>Administration</v>
          </cell>
          <cell r="W13">
            <v>40</v>
          </cell>
          <cell r="X13">
            <v>40</v>
          </cell>
          <cell r="Y13">
            <v>40</v>
          </cell>
          <cell r="Z13">
            <v>40</v>
          </cell>
          <cell r="AA13">
            <v>40</v>
          </cell>
          <cell r="AB13">
            <v>95</v>
          </cell>
          <cell r="AC13">
            <v>95</v>
          </cell>
          <cell r="AD13">
            <v>95</v>
          </cell>
          <cell r="AE13">
            <v>95</v>
          </cell>
          <cell r="AF13">
            <v>25</v>
          </cell>
          <cell r="AG13">
            <v>25</v>
          </cell>
          <cell r="AH13">
            <v>25</v>
          </cell>
          <cell r="AJ13">
            <v>118605</v>
          </cell>
          <cell r="AK13" t="str">
            <v>P</v>
          </cell>
          <cell r="AL13" t="str">
            <v>Mwiinga</v>
          </cell>
          <cell r="AM13" t="str">
            <v>Administration</v>
          </cell>
          <cell r="AN13">
            <v>0</v>
          </cell>
          <cell r="AO13">
            <v>0</v>
          </cell>
          <cell r="AP13">
            <v>0</v>
          </cell>
          <cell r="AQ13">
            <v>0</v>
          </cell>
          <cell r="AR13">
            <v>0</v>
          </cell>
          <cell r="AS13">
            <v>0</v>
          </cell>
          <cell r="AT13">
            <v>0</v>
          </cell>
          <cell r="AU13">
            <v>0</v>
          </cell>
          <cell r="AV13">
            <v>0</v>
          </cell>
          <cell r="AW13">
            <v>0</v>
          </cell>
          <cell r="AX13">
            <v>0</v>
          </cell>
          <cell r="AY13">
            <v>0</v>
          </cell>
        </row>
        <row r="14">
          <cell r="B14">
            <v>118612</v>
          </cell>
          <cell r="C14" t="str">
            <v>A</v>
          </cell>
          <cell r="D14" t="str">
            <v>Kanyama</v>
          </cell>
          <cell r="E14" t="str">
            <v>Administration</v>
          </cell>
          <cell r="F14">
            <v>42</v>
          </cell>
          <cell r="G14">
            <v>42</v>
          </cell>
          <cell r="H14">
            <v>42</v>
          </cell>
          <cell r="I14">
            <v>42</v>
          </cell>
          <cell r="J14">
            <v>42</v>
          </cell>
          <cell r="K14">
            <v>42</v>
          </cell>
          <cell r="L14">
            <v>42</v>
          </cell>
          <cell r="M14">
            <v>42</v>
          </cell>
          <cell r="N14">
            <v>35</v>
          </cell>
          <cell r="O14">
            <v>35</v>
          </cell>
          <cell r="P14">
            <v>35</v>
          </cell>
          <cell r="Q14">
            <v>35</v>
          </cell>
          <cell r="S14">
            <v>118612</v>
          </cell>
          <cell r="T14" t="str">
            <v>A</v>
          </cell>
          <cell r="U14" t="str">
            <v>Kanyama</v>
          </cell>
          <cell r="V14" t="str">
            <v>Administration</v>
          </cell>
          <cell r="W14">
            <v>40</v>
          </cell>
          <cell r="X14">
            <v>40</v>
          </cell>
          <cell r="Y14">
            <v>40</v>
          </cell>
          <cell r="Z14">
            <v>40</v>
          </cell>
          <cell r="AA14">
            <v>40</v>
          </cell>
          <cell r="AB14">
            <v>68</v>
          </cell>
          <cell r="AC14">
            <v>68</v>
          </cell>
          <cell r="AD14">
            <v>68</v>
          </cell>
          <cell r="AE14">
            <v>68</v>
          </cell>
          <cell r="AF14">
            <v>25</v>
          </cell>
          <cell r="AG14">
            <v>25</v>
          </cell>
          <cell r="AH14">
            <v>25</v>
          </cell>
          <cell r="AJ14">
            <v>118612</v>
          </cell>
          <cell r="AK14" t="str">
            <v>A</v>
          </cell>
          <cell r="AL14" t="str">
            <v>Kanyama</v>
          </cell>
          <cell r="AM14" t="str">
            <v>Administration</v>
          </cell>
          <cell r="AN14">
            <v>0</v>
          </cell>
          <cell r="AO14">
            <v>0</v>
          </cell>
          <cell r="AP14">
            <v>0</v>
          </cell>
          <cell r="AQ14">
            <v>0</v>
          </cell>
          <cell r="AR14">
            <v>0</v>
          </cell>
          <cell r="AS14">
            <v>0</v>
          </cell>
          <cell r="AT14">
            <v>0</v>
          </cell>
          <cell r="AU14">
            <v>0</v>
          </cell>
          <cell r="AV14">
            <v>0</v>
          </cell>
          <cell r="AW14">
            <v>0</v>
          </cell>
          <cell r="AX14">
            <v>0</v>
          </cell>
          <cell r="AY14">
            <v>0</v>
          </cell>
        </row>
        <row r="15">
          <cell r="B15">
            <v>118886</v>
          </cell>
          <cell r="C15" t="str">
            <v>F S</v>
          </cell>
          <cell r="D15" t="str">
            <v>Mutango</v>
          </cell>
          <cell r="E15" t="str">
            <v>Administration</v>
          </cell>
          <cell r="F15">
            <v>6</v>
          </cell>
          <cell r="G15">
            <v>6</v>
          </cell>
          <cell r="H15">
            <v>6</v>
          </cell>
          <cell r="I15">
            <v>6</v>
          </cell>
          <cell r="J15">
            <v>6</v>
          </cell>
          <cell r="K15">
            <v>6</v>
          </cell>
          <cell r="L15">
            <v>6</v>
          </cell>
          <cell r="M15">
            <v>6</v>
          </cell>
          <cell r="N15">
            <v>6</v>
          </cell>
          <cell r="O15">
            <v>6</v>
          </cell>
          <cell r="P15">
            <v>6</v>
          </cell>
          <cell r="Q15">
            <v>6</v>
          </cell>
          <cell r="S15">
            <v>118886</v>
          </cell>
          <cell r="T15" t="str">
            <v>F S</v>
          </cell>
          <cell r="U15" t="str">
            <v>Mutango</v>
          </cell>
          <cell r="V15" t="str">
            <v>Administration</v>
          </cell>
          <cell r="W15">
            <v>16</v>
          </cell>
          <cell r="X15">
            <v>16</v>
          </cell>
          <cell r="Y15">
            <v>16</v>
          </cell>
          <cell r="Z15">
            <v>16</v>
          </cell>
          <cell r="AA15">
            <v>16</v>
          </cell>
          <cell r="AB15">
            <v>16</v>
          </cell>
          <cell r="AC15">
            <v>16</v>
          </cell>
          <cell r="AD15">
            <v>16</v>
          </cell>
          <cell r="AE15">
            <v>8</v>
          </cell>
          <cell r="AF15">
            <v>8</v>
          </cell>
          <cell r="AG15">
            <v>8</v>
          </cell>
          <cell r="AH15">
            <v>8</v>
          </cell>
          <cell r="AJ15">
            <v>118886</v>
          </cell>
          <cell r="AK15" t="str">
            <v>F S</v>
          </cell>
          <cell r="AL15" t="str">
            <v>Mutango</v>
          </cell>
          <cell r="AM15" t="str">
            <v>Administration</v>
          </cell>
          <cell r="AN15">
            <v>2.5</v>
          </cell>
          <cell r="AO15">
            <v>2.5</v>
          </cell>
          <cell r="AP15">
            <v>2.5</v>
          </cell>
          <cell r="AQ15">
            <v>2.5</v>
          </cell>
          <cell r="AR15">
            <v>2.5</v>
          </cell>
          <cell r="AS15">
            <v>2.5</v>
          </cell>
          <cell r="AT15">
            <v>2.5</v>
          </cell>
          <cell r="AU15">
            <v>2.5</v>
          </cell>
          <cell r="AV15">
            <v>2.5</v>
          </cell>
          <cell r="AW15">
            <v>2.5</v>
          </cell>
          <cell r="AX15">
            <v>2.5</v>
          </cell>
          <cell r="AY15">
            <v>2.5</v>
          </cell>
        </row>
        <row r="16">
          <cell r="B16">
            <v>118938</v>
          </cell>
          <cell r="C16" t="str">
            <v>R</v>
          </cell>
          <cell r="D16" t="str">
            <v>Hasalama</v>
          </cell>
          <cell r="E16" t="str">
            <v>Administration</v>
          </cell>
          <cell r="F16">
            <v>12</v>
          </cell>
          <cell r="G16">
            <v>12</v>
          </cell>
          <cell r="H16">
            <v>12</v>
          </cell>
          <cell r="I16">
            <v>12</v>
          </cell>
          <cell r="J16">
            <v>12</v>
          </cell>
          <cell r="K16">
            <v>12</v>
          </cell>
          <cell r="L16">
            <v>12</v>
          </cell>
          <cell r="M16">
            <v>12</v>
          </cell>
          <cell r="N16">
            <v>12</v>
          </cell>
          <cell r="O16">
            <v>12</v>
          </cell>
          <cell r="P16">
            <v>12</v>
          </cell>
          <cell r="Q16">
            <v>12</v>
          </cell>
          <cell r="S16">
            <v>118938</v>
          </cell>
          <cell r="T16" t="str">
            <v>R</v>
          </cell>
          <cell r="U16" t="str">
            <v>Hasalama</v>
          </cell>
          <cell r="V16" t="str">
            <v>Administration</v>
          </cell>
          <cell r="W16">
            <v>12</v>
          </cell>
          <cell r="X16">
            <v>12</v>
          </cell>
          <cell r="Y16">
            <v>12</v>
          </cell>
          <cell r="Z16">
            <v>12</v>
          </cell>
          <cell r="AA16">
            <v>12</v>
          </cell>
          <cell r="AB16">
            <v>12</v>
          </cell>
          <cell r="AC16">
            <v>12</v>
          </cell>
          <cell r="AD16">
            <v>12</v>
          </cell>
          <cell r="AE16">
            <v>6</v>
          </cell>
          <cell r="AF16">
            <v>6</v>
          </cell>
          <cell r="AG16">
            <v>6</v>
          </cell>
          <cell r="AH16">
            <v>6</v>
          </cell>
          <cell r="AJ16">
            <v>118938</v>
          </cell>
          <cell r="AK16" t="str">
            <v>R</v>
          </cell>
          <cell r="AL16" t="str">
            <v>Hasalama</v>
          </cell>
          <cell r="AM16" t="str">
            <v>Administration</v>
          </cell>
          <cell r="AN16">
            <v>2.5</v>
          </cell>
          <cell r="AO16">
            <v>2.5</v>
          </cell>
          <cell r="AP16">
            <v>2.5</v>
          </cell>
          <cell r="AQ16">
            <v>2.5</v>
          </cell>
          <cell r="AR16">
            <v>2.5</v>
          </cell>
          <cell r="AS16">
            <v>2.5</v>
          </cell>
          <cell r="AT16">
            <v>2.5</v>
          </cell>
          <cell r="AU16">
            <v>2.5</v>
          </cell>
          <cell r="AV16">
            <v>2.5</v>
          </cell>
          <cell r="AW16">
            <v>2.5</v>
          </cell>
          <cell r="AX16">
            <v>2.5</v>
          </cell>
          <cell r="AY16">
            <v>2.5</v>
          </cell>
        </row>
        <row r="17">
          <cell r="B17">
            <v>118977</v>
          </cell>
          <cell r="C17" t="str">
            <v>J</v>
          </cell>
          <cell r="D17" t="str">
            <v>Hankomone</v>
          </cell>
          <cell r="E17" t="str">
            <v>Administration</v>
          </cell>
          <cell r="F17">
            <v>42</v>
          </cell>
          <cell r="G17">
            <v>42</v>
          </cell>
          <cell r="H17">
            <v>42</v>
          </cell>
          <cell r="I17">
            <v>42</v>
          </cell>
          <cell r="J17">
            <v>42</v>
          </cell>
          <cell r="K17">
            <v>42</v>
          </cell>
          <cell r="L17">
            <v>42</v>
          </cell>
          <cell r="M17">
            <v>42</v>
          </cell>
          <cell r="N17">
            <v>35</v>
          </cell>
          <cell r="O17">
            <v>35</v>
          </cell>
          <cell r="P17">
            <v>35</v>
          </cell>
          <cell r="Q17">
            <v>35</v>
          </cell>
          <cell r="S17">
            <v>118977</v>
          </cell>
          <cell r="T17" t="str">
            <v>J</v>
          </cell>
          <cell r="U17" t="str">
            <v>Hankomone</v>
          </cell>
          <cell r="V17" t="str">
            <v>Administration</v>
          </cell>
          <cell r="W17">
            <v>40</v>
          </cell>
          <cell r="X17">
            <v>40</v>
          </cell>
          <cell r="Y17">
            <v>40</v>
          </cell>
          <cell r="Z17">
            <v>40</v>
          </cell>
          <cell r="AA17">
            <v>40</v>
          </cell>
          <cell r="AB17">
            <v>40</v>
          </cell>
          <cell r="AC17">
            <v>40</v>
          </cell>
          <cell r="AD17">
            <v>40</v>
          </cell>
          <cell r="AE17">
            <v>25</v>
          </cell>
          <cell r="AF17">
            <v>25</v>
          </cell>
          <cell r="AG17">
            <v>25</v>
          </cell>
          <cell r="AH17">
            <v>25</v>
          </cell>
          <cell r="AJ17">
            <v>118977</v>
          </cell>
          <cell r="AK17" t="str">
            <v>J</v>
          </cell>
          <cell r="AL17" t="str">
            <v>Hankomone</v>
          </cell>
          <cell r="AM17" t="str">
            <v>Administration</v>
          </cell>
          <cell r="AN17">
            <v>0</v>
          </cell>
          <cell r="AO17">
            <v>0</v>
          </cell>
          <cell r="AP17">
            <v>0</v>
          </cell>
          <cell r="AQ17">
            <v>0</v>
          </cell>
          <cell r="AR17">
            <v>0</v>
          </cell>
          <cell r="AS17">
            <v>0</v>
          </cell>
          <cell r="AT17">
            <v>0</v>
          </cell>
          <cell r="AU17">
            <v>0</v>
          </cell>
          <cell r="AV17">
            <v>0</v>
          </cell>
          <cell r="AW17">
            <v>0</v>
          </cell>
          <cell r="AX17">
            <v>0</v>
          </cell>
          <cell r="AY17">
            <v>0</v>
          </cell>
        </row>
        <row r="18">
          <cell r="B18">
            <v>315240</v>
          </cell>
          <cell r="C18" t="str">
            <v>F</v>
          </cell>
          <cell r="D18" t="str">
            <v>Mutelo</v>
          </cell>
          <cell r="E18" t="str">
            <v>Administration</v>
          </cell>
          <cell r="F18">
            <v>6</v>
          </cell>
          <cell r="G18">
            <v>6</v>
          </cell>
          <cell r="H18">
            <v>6</v>
          </cell>
          <cell r="I18">
            <v>6</v>
          </cell>
          <cell r="J18">
            <v>6</v>
          </cell>
          <cell r="K18">
            <v>6</v>
          </cell>
          <cell r="L18">
            <v>6</v>
          </cell>
          <cell r="M18">
            <v>6</v>
          </cell>
          <cell r="N18">
            <v>6</v>
          </cell>
          <cell r="O18">
            <v>6</v>
          </cell>
          <cell r="P18">
            <v>6</v>
          </cell>
          <cell r="Q18">
            <v>6</v>
          </cell>
          <cell r="S18">
            <v>315240</v>
          </cell>
          <cell r="T18" t="str">
            <v>F</v>
          </cell>
          <cell r="U18" t="str">
            <v>Mutelo</v>
          </cell>
          <cell r="V18" t="str">
            <v>Administration</v>
          </cell>
          <cell r="W18">
            <v>16</v>
          </cell>
          <cell r="X18">
            <v>16</v>
          </cell>
          <cell r="Y18">
            <v>16</v>
          </cell>
          <cell r="Z18">
            <v>16</v>
          </cell>
          <cell r="AA18">
            <v>16</v>
          </cell>
          <cell r="AB18">
            <v>16</v>
          </cell>
          <cell r="AC18">
            <v>16</v>
          </cell>
          <cell r="AD18">
            <v>16</v>
          </cell>
          <cell r="AE18">
            <v>8</v>
          </cell>
          <cell r="AF18">
            <v>8</v>
          </cell>
          <cell r="AG18">
            <v>8</v>
          </cell>
          <cell r="AH18">
            <v>8</v>
          </cell>
          <cell r="AJ18">
            <v>315240</v>
          </cell>
          <cell r="AK18" t="str">
            <v>F</v>
          </cell>
          <cell r="AL18" t="str">
            <v>Mutelo</v>
          </cell>
          <cell r="AM18" t="str">
            <v>Administration</v>
          </cell>
          <cell r="AN18">
            <v>2.5</v>
          </cell>
          <cell r="AO18">
            <v>2.5</v>
          </cell>
          <cell r="AP18">
            <v>2.5</v>
          </cell>
          <cell r="AQ18">
            <v>2.5</v>
          </cell>
          <cell r="AR18">
            <v>2.5</v>
          </cell>
          <cell r="AS18">
            <v>2.5</v>
          </cell>
          <cell r="AT18">
            <v>2.5</v>
          </cell>
          <cell r="AU18">
            <v>2.5</v>
          </cell>
          <cell r="AV18">
            <v>2.5</v>
          </cell>
          <cell r="AW18">
            <v>2.5</v>
          </cell>
          <cell r="AX18">
            <v>2.5</v>
          </cell>
          <cell r="AY18">
            <v>2.5</v>
          </cell>
        </row>
        <row r="19">
          <cell r="B19">
            <v>317410</v>
          </cell>
          <cell r="C19" t="str">
            <v>C</v>
          </cell>
          <cell r="D19" t="str">
            <v>Chizunga</v>
          </cell>
          <cell r="E19" t="str">
            <v>Administration</v>
          </cell>
          <cell r="F19">
            <v>35</v>
          </cell>
          <cell r="G19">
            <v>35</v>
          </cell>
          <cell r="H19">
            <v>35</v>
          </cell>
          <cell r="I19">
            <v>35</v>
          </cell>
          <cell r="J19">
            <v>35</v>
          </cell>
          <cell r="K19">
            <v>35</v>
          </cell>
          <cell r="L19">
            <v>35</v>
          </cell>
          <cell r="M19">
            <v>35</v>
          </cell>
          <cell r="N19">
            <v>35</v>
          </cell>
          <cell r="O19">
            <v>35</v>
          </cell>
          <cell r="P19">
            <v>35</v>
          </cell>
          <cell r="Q19">
            <v>35</v>
          </cell>
          <cell r="S19">
            <v>317410</v>
          </cell>
          <cell r="T19" t="str">
            <v>C</v>
          </cell>
          <cell r="U19" t="str">
            <v>Chizunga</v>
          </cell>
          <cell r="V19" t="str">
            <v>Administration</v>
          </cell>
          <cell r="W19">
            <v>35</v>
          </cell>
          <cell r="X19">
            <v>35</v>
          </cell>
          <cell r="Y19">
            <v>35</v>
          </cell>
          <cell r="Z19">
            <v>35</v>
          </cell>
          <cell r="AA19">
            <v>35</v>
          </cell>
          <cell r="AB19">
            <v>35</v>
          </cell>
          <cell r="AC19">
            <v>35</v>
          </cell>
          <cell r="AD19">
            <v>35</v>
          </cell>
          <cell r="AE19">
            <v>24</v>
          </cell>
          <cell r="AF19">
            <v>24</v>
          </cell>
          <cell r="AG19">
            <v>24</v>
          </cell>
          <cell r="AH19">
            <v>24</v>
          </cell>
          <cell r="AJ19">
            <v>317410</v>
          </cell>
          <cell r="AK19" t="str">
            <v>C</v>
          </cell>
          <cell r="AL19" t="str">
            <v>Chizunga</v>
          </cell>
          <cell r="AM19" t="str">
            <v>Administration</v>
          </cell>
          <cell r="AN19">
            <v>6</v>
          </cell>
          <cell r="AO19">
            <v>6</v>
          </cell>
          <cell r="AP19">
            <v>6</v>
          </cell>
          <cell r="AQ19">
            <v>6</v>
          </cell>
          <cell r="AR19">
            <v>6</v>
          </cell>
          <cell r="AS19">
            <v>6</v>
          </cell>
          <cell r="AT19">
            <v>6</v>
          </cell>
          <cell r="AU19">
            <v>6</v>
          </cell>
          <cell r="AV19">
            <v>6</v>
          </cell>
          <cell r="AW19">
            <v>6</v>
          </cell>
          <cell r="AX19">
            <v>6</v>
          </cell>
          <cell r="AY19">
            <v>6</v>
          </cell>
        </row>
        <row r="20">
          <cell r="B20">
            <v>511529</v>
          </cell>
          <cell r="C20" t="str">
            <v>B H</v>
          </cell>
          <cell r="D20" t="str">
            <v>Mweene</v>
          </cell>
          <cell r="E20" t="str">
            <v>Administration</v>
          </cell>
          <cell r="F20">
            <v>42</v>
          </cell>
          <cell r="G20">
            <v>42</v>
          </cell>
          <cell r="H20">
            <v>42</v>
          </cell>
          <cell r="I20">
            <v>42</v>
          </cell>
          <cell r="J20">
            <v>42</v>
          </cell>
          <cell r="K20">
            <v>42</v>
          </cell>
          <cell r="L20">
            <v>42</v>
          </cell>
          <cell r="M20">
            <v>42</v>
          </cell>
          <cell r="N20">
            <v>35</v>
          </cell>
          <cell r="O20">
            <v>35</v>
          </cell>
          <cell r="P20">
            <v>35</v>
          </cell>
          <cell r="Q20">
            <v>35</v>
          </cell>
          <cell r="S20">
            <v>511529</v>
          </cell>
          <cell r="T20" t="str">
            <v>B H</v>
          </cell>
          <cell r="U20" t="str">
            <v>Mweene</v>
          </cell>
          <cell r="V20" t="str">
            <v>Administration</v>
          </cell>
          <cell r="W20">
            <v>40</v>
          </cell>
          <cell r="X20">
            <v>40</v>
          </cell>
          <cell r="Y20">
            <v>40</v>
          </cell>
          <cell r="Z20">
            <v>40</v>
          </cell>
          <cell r="AA20">
            <v>40</v>
          </cell>
          <cell r="AB20">
            <v>40</v>
          </cell>
          <cell r="AC20">
            <v>40</v>
          </cell>
          <cell r="AD20">
            <v>40</v>
          </cell>
          <cell r="AE20">
            <v>25</v>
          </cell>
          <cell r="AF20">
            <v>25</v>
          </cell>
          <cell r="AG20">
            <v>25</v>
          </cell>
          <cell r="AH20">
            <v>25</v>
          </cell>
          <cell r="AJ20">
            <v>511529</v>
          </cell>
          <cell r="AK20" t="str">
            <v>B H</v>
          </cell>
          <cell r="AL20" t="str">
            <v>Mweene</v>
          </cell>
          <cell r="AM20" t="str">
            <v>Administration</v>
          </cell>
          <cell r="AN20">
            <v>0</v>
          </cell>
          <cell r="AO20">
            <v>0</v>
          </cell>
          <cell r="AP20">
            <v>0</v>
          </cell>
          <cell r="AQ20">
            <v>0</v>
          </cell>
          <cell r="AR20">
            <v>0</v>
          </cell>
          <cell r="AS20">
            <v>0</v>
          </cell>
          <cell r="AT20">
            <v>0</v>
          </cell>
          <cell r="AU20">
            <v>0</v>
          </cell>
          <cell r="AV20">
            <v>0</v>
          </cell>
          <cell r="AW20">
            <v>0</v>
          </cell>
          <cell r="AX20">
            <v>0</v>
          </cell>
          <cell r="AY20">
            <v>0</v>
          </cell>
        </row>
        <row r="21">
          <cell r="B21">
            <v>515036</v>
          </cell>
          <cell r="C21" t="str">
            <v>I</v>
          </cell>
          <cell r="D21" t="str">
            <v>Taimo</v>
          </cell>
          <cell r="E21" t="str">
            <v>Administration</v>
          </cell>
          <cell r="F21">
            <v>42</v>
          </cell>
          <cell r="G21">
            <v>42</v>
          </cell>
          <cell r="H21">
            <v>42</v>
          </cell>
          <cell r="I21">
            <v>42</v>
          </cell>
          <cell r="J21">
            <v>42</v>
          </cell>
          <cell r="K21">
            <v>42</v>
          </cell>
          <cell r="L21">
            <v>42</v>
          </cell>
          <cell r="M21">
            <v>42</v>
          </cell>
          <cell r="N21">
            <v>35</v>
          </cell>
          <cell r="O21">
            <v>35</v>
          </cell>
          <cell r="P21">
            <v>35</v>
          </cell>
          <cell r="Q21">
            <v>35</v>
          </cell>
          <cell r="S21">
            <v>515036</v>
          </cell>
          <cell r="T21" t="str">
            <v>I</v>
          </cell>
          <cell r="U21" t="str">
            <v>Taimo</v>
          </cell>
          <cell r="V21" t="str">
            <v>Administration</v>
          </cell>
          <cell r="W21">
            <v>40</v>
          </cell>
          <cell r="X21">
            <v>40</v>
          </cell>
          <cell r="Y21">
            <v>40</v>
          </cell>
          <cell r="Z21">
            <v>40</v>
          </cell>
          <cell r="AA21">
            <v>40</v>
          </cell>
          <cell r="AB21">
            <v>40</v>
          </cell>
          <cell r="AC21">
            <v>40</v>
          </cell>
          <cell r="AD21">
            <v>40</v>
          </cell>
          <cell r="AE21">
            <v>25</v>
          </cell>
          <cell r="AF21">
            <v>25</v>
          </cell>
          <cell r="AG21">
            <v>25</v>
          </cell>
          <cell r="AH21">
            <v>25</v>
          </cell>
          <cell r="AJ21">
            <v>515036</v>
          </cell>
          <cell r="AK21" t="str">
            <v>I</v>
          </cell>
          <cell r="AL21" t="str">
            <v>Taimo</v>
          </cell>
          <cell r="AM21" t="str">
            <v>Administration</v>
          </cell>
          <cell r="AN21">
            <v>0</v>
          </cell>
          <cell r="AO21">
            <v>0</v>
          </cell>
          <cell r="AP21">
            <v>0</v>
          </cell>
          <cell r="AQ21">
            <v>0</v>
          </cell>
          <cell r="AR21">
            <v>0</v>
          </cell>
          <cell r="AS21">
            <v>0</v>
          </cell>
          <cell r="AT21">
            <v>0</v>
          </cell>
          <cell r="AU21">
            <v>0</v>
          </cell>
          <cell r="AV21">
            <v>0</v>
          </cell>
          <cell r="AW21">
            <v>0</v>
          </cell>
          <cell r="AX21">
            <v>0</v>
          </cell>
          <cell r="AY21">
            <v>0</v>
          </cell>
        </row>
        <row r="22">
          <cell r="B22">
            <v>517198</v>
          </cell>
          <cell r="C22" t="str">
            <v>C</v>
          </cell>
          <cell r="D22" t="str">
            <v>Msoni</v>
          </cell>
          <cell r="E22" t="str">
            <v>Administration</v>
          </cell>
          <cell r="F22">
            <v>42</v>
          </cell>
          <cell r="G22">
            <v>42</v>
          </cell>
          <cell r="H22">
            <v>42</v>
          </cell>
          <cell r="I22">
            <v>42</v>
          </cell>
          <cell r="J22">
            <v>42</v>
          </cell>
          <cell r="K22">
            <v>42</v>
          </cell>
          <cell r="L22">
            <v>42</v>
          </cell>
          <cell r="M22">
            <v>42</v>
          </cell>
          <cell r="N22">
            <v>35</v>
          </cell>
          <cell r="O22">
            <v>35</v>
          </cell>
          <cell r="P22">
            <v>35</v>
          </cell>
          <cell r="Q22">
            <v>35</v>
          </cell>
          <cell r="S22">
            <v>517198</v>
          </cell>
          <cell r="T22" t="str">
            <v>C</v>
          </cell>
          <cell r="U22" t="str">
            <v>Msoni</v>
          </cell>
          <cell r="V22" t="str">
            <v>Administration</v>
          </cell>
          <cell r="W22">
            <v>40</v>
          </cell>
          <cell r="X22">
            <v>40</v>
          </cell>
          <cell r="Y22">
            <v>40</v>
          </cell>
          <cell r="Z22">
            <v>40</v>
          </cell>
          <cell r="AA22">
            <v>40</v>
          </cell>
          <cell r="AB22">
            <v>118</v>
          </cell>
          <cell r="AC22">
            <v>118</v>
          </cell>
          <cell r="AD22">
            <v>118</v>
          </cell>
          <cell r="AE22">
            <v>118</v>
          </cell>
          <cell r="AF22">
            <v>25</v>
          </cell>
          <cell r="AG22">
            <v>25</v>
          </cell>
          <cell r="AH22">
            <v>25</v>
          </cell>
          <cell r="AJ22">
            <v>517198</v>
          </cell>
          <cell r="AK22" t="str">
            <v>C</v>
          </cell>
          <cell r="AL22" t="str">
            <v>Msoni</v>
          </cell>
          <cell r="AM22" t="str">
            <v>Administration</v>
          </cell>
          <cell r="AN22">
            <v>0</v>
          </cell>
          <cell r="AO22">
            <v>0</v>
          </cell>
          <cell r="AP22">
            <v>0</v>
          </cell>
          <cell r="AQ22">
            <v>0</v>
          </cell>
          <cell r="AR22">
            <v>0</v>
          </cell>
          <cell r="AS22">
            <v>20</v>
          </cell>
          <cell r="AT22">
            <v>20</v>
          </cell>
          <cell r="AU22">
            <v>20</v>
          </cell>
          <cell r="AV22">
            <v>20</v>
          </cell>
          <cell r="AW22">
            <v>0</v>
          </cell>
          <cell r="AX22">
            <v>0</v>
          </cell>
          <cell r="AY22">
            <v>0</v>
          </cell>
        </row>
        <row r="23">
          <cell r="B23">
            <v>518398</v>
          </cell>
          <cell r="C23" t="str">
            <v>C</v>
          </cell>
          <cell r="D23" t="str">
            <v>Shikapande</v>
          </cell>
          <cell r="E23" t="str">
            <v>Administration</v>
          </cell>
          <cell r="F23">
            <v>35</v>
          </cell>
          <cell r="G23">
            <v>35</v>
          </cell>
          <cell r="H23">
            <v>35</v>
          </cell>
          <cell r="I23">
            <v>35</v>
          </cell>
          <cell r="J23">
            <v>35</v>
          </cell>
          <cell r="K23">
            <v>35</v>
          </cell>
          <cell r="L23">
            <v>35</v>
          </cell>
          <cell r="M23">
            <v>35</v>
          </cell>
          <cell r="N23">
            <v>35</v>
          </cell>
          <cell r="O23">
            <v>35</v>
          </cell>
          <cell r="P23">
            <v>35</v>
          </cell>
          <cell r="Q23">
            <v>35</v>
          </cell>
          <cell r="S23">
            <v>518398</v>
          </cell>
          <cell r="T23" t="str">
            <v>C</v>
          </cell>
          <cell r="U23" t="str">
            <v>Shikapande</v>
          </cell>
          <cell r="V23" t="str">
            <v>Administration</v>
          </cell>
          <cell r="W23">
            <v>40</v>
          </cell>
          <cell r="X23">
            <v>40</v>
          </cell>
          <cell r="Y23">
            <v>40</v>
          </cell>
          <cell r="Z23">
            <v>40</v>
          </cell>
          <cell r="AA23">
            <v>40</v>
          </cell>
          <cell r="AB23">
            <v>40</v>
          </cell>
          <cell r="AC23">
            <v>40</v>
          </cell>
          <cell r="AD23">
            <v>40</v>
          </cell>
          <cell r="AE23">
            <v>25</v>
          </cell>
          <cell r="AF23">
            <v>25</v>
          </cell>
          <cell r="AG23">
            <v>25</v>
          </cell>
          <cell r="AH23">
            <v>25</v>
          </cell>
          <cell r="AJ23">
            <v>518398</v>
          </cell>
          <cell r="AK23" t="str">
            <v>C</v>
          </cell>
          <cell r="AL23" t="str">
            <v>Shikapande</v>
          </cell>
          <cell r="AM23" t="str">
            <v>Administration</v>
          </cell>
          <cell r="AN23">
            <v>0</v>
          </cell>
          <cell r="AO23">
            <v>0</v>
          </cell>
          <cell r="AP23">
            <v>0</v>
          </cell>
          <cell r="AQ23">
            <v>0</v>
          </cell>
          <cell r="AR23">
            <v>0</v>
          </cell>
          <cell r="AS23">
            <v>0</v>
          </cell>
          <cell r="AT23">
            <v>0</v>
          </cell>
          <cell r="AU23">
            <v>0</v>
          </cell>
          <cell r="AV23">
            <v>0</v>
          </cell>
          <cell r="AW23">
            <v>0</v>
          </cell>
          <cell r="AX23">
            <v>0</v>
          </cell>
          <cell r="AY23">
            <v>0</v>
          </cell>
        </row>
        <row r="24">
          <cell r="B24" t="str">
            <v>FXX28</v>
          </cell>
          <cell r="C24" t="str">
            <v>Vacancy</v>
          </cell>
          <cell r="D24" t="str">
            <v>Vacancy</v>
          </cell>
          <cell r="E24" t="str">
            <v>Artisan Painter</v>
          </cell>
          <cell r="F24">
            <v>0</v>
          </cell>
          <cell r="G24">
            <v>0</v>
          </cell>
          <cell r="H24">
            <v>0</v>
          </cell>
          <cell r="I24">
            <v>0</v>
          </cell>
          <cell r="J24">
            <v>0</v>
          </cell>
          <cell r="K24">
            <v>0</v>
          </cell>
          <cell r="L24">
            <v>0</v>
          </cell>
          <cell r="M24">
            <v>0</v>
          </cell>
          <cell r="N24">
            <v>0</v>
          </cell>
          <cell r="O24">
            <v>0</v>
          </cell>
          <cell r="P24">
            <v>0</v>
          </cell>
          <cell r="Q24">
            <v>0</v>
          </cell>
          <cell r="S24" t="str">
            <v>FXX28</v>
          </cell>
          <cell r="T24" t="str">
            <v>Vacancy</v>
          </cell>
          <cell r="U24" t="str">
            <v>Vacancy</v>
          </cell>
          <cell r="V24" t="str">
            <v>Artisan Painter</v>
          </cell>
          <cell r="W24">
            <v>0</v>
          </cell>
          <cell r="X24">
            <v>0</v>
          </cell>
          <cell r="Y24">
            <v>0</v>
          </cell>
          <cell r="Z24">
            <v>0</v>
          </cell>
          <cell r="AA24">
            <v>0</v>
          </cell>
          <cell r="AB24">
            <v>0</v>
          </cell>
          <cell r="AC24">
            <v>0</v>
          </cell>
          <cell r="AD24">
            <v>0</v>
          </cell>
          <cell r="AE24">
            <v>0</v>
          </cell>
          <cell r="AF24">
            <v>0</v>
          </cell>
          <cell r="AG24">
            <v>0</v>
          </cell>
          <cell r="AH24">
            <v>0</v>
          </cell>
          <cell r="AJ24" t="str">
            <v>FXX28</v>
          </cell>
          <cell r="AK24" t="str">
            <v>Vacancy</v>
          </cell>
          <cell r="AL24" t="str">
            <v>Vacancy</v>
          </cell>
          <cell r="AM24" t="str">
            <v>Artisan Painter</v>
          </cell>
          <cell r="AN24">
            <v>0</v>
          </cell>
          <cell r="AO24">
            <v>0</v>
          </cell>
          <cell r="AP24">
            <v>0</v>
          </cell>
          <cell r="AQ24">
            <v>0</v>
          </cell>
          <cell r="AR24">
            <v>0</v>
          </cell>
          <cell r="AS24">
            <v>0</v>
          </cell>
          <cell r="AT24">
            <v>0</v>
          </cell>
          <cell r="AU24">
            <v>0</v>
          </cell>
          <cell r="AV24">
            <v>0</v>
          </cell>
          <cell r="AW24">
            <v>0</v>
          </cell>
          <cell r="AX24">
            <v>0</v>
          </cell>
          <cell r="AY24">
            <v>0</v>
          </cell>
        </row>
        <row r="25">
          <cell r="B25">
            <v>118896</v>
          </cell>
          <cell r="C25" t="str">
            <v>Holland</v>
          </cell>
          <cell r="D25" t="str">
            <v>Chola</v>
          </cell>
          <cell r="E25" t="str">
            <v>Ass.Fitter</v>
          </cell>
          <cell r="F25">
            <v>4</v>
          </cell>
          <cell r="G25">
            <v>4</v>
          </cell>
          <cell r="H25">
            <v>4</v>
          </cell>
          <cell r="I25">
            <v>4</v>
          </cell>
          <cell r="J25">
            <v>4</v>
          </cell>
          <cell r="K25">
            <v>4</v>
          </cell>
          <cell r="L25">
            <v>4</v>
          </cell>
          <cell r="M25">
            <v>4</v>
          </cell>
          <cell r="N25">
            <v>4</v>
          </cell>
          <cell r="O25">
            <v>4</v>
          </cell>
          <cell r="P25">
            <v>4</v>
          </cell>
          <cell r="Q25">
            <v>4</v>
          </cell>
          <cell r="S25">
            <v>118896</v>
          </cell>
          <cell r="T25" t="str">
            <v>Holland</v>
          </cell>
          <cell r="U25" t="str">
            <v>Chola</v>
          </cell>
          <cell r="V25" t="str">
            <v>Ass.Fitter</v>
          </cell>
          <cell r="W25">
            <v>0</v>
          </cell>
          <cell r="X25">
            <v>0</v>
          </cell>
          <cell r="Y25">
            <v>0</v>
          </cell>
          <cell r="Z25">
            <v>0</v>
          </cell>
          <cell r="AA25">
            <v>0</v>
          </cell>
          <cell r="AB25">
            <v>0</v>
          </cell>
          <cell r="AC25">
            <v>0</v>
          </cell>
          <cell r="AD25">
            <v>0</v>
          </cell>
          <cell r="AE25">
            <v>0</v>
          </cell>
          <cell r="AF25">
            <v>0</v>
          </cell>
          <cell r="AG25">
            <v>0</v>
          </cell>
          <cell r="AH25">
            <v>0</v>
          </cell>
          <cell r="AJ25">
            <v>118896</v>
          </cell>
          <cell r="AK25" t="str">
            <v>Holland</v>
          </cell>
          <cell r="AL25" t="str">
            <v>Chola</v>
          </cell>
          <cell r="AM25" t="str">
            <v>Ass.Fitter</v>
          </cell>
          <cell r="AN25">
            <v>5</v>
          </cell>
          <cell r="AO25">
            <v>5</v>
          </cell>
          <cell r="AP25">
            <v>5</v>
          </cell>
          <cell r="AQ25">
            <v>5</v>
          </cell>
          <cell r="AR25">
            <v>5</v>
          </cell>
          <cell r="AS25">
            <v>5</v>
          </cell>
          <cell r="AT25">
            <v>5</v>
          </cell>
          <cell r="AU25">
            <v>5</v>
          </cell>
          <cell r="AV25">
            <v>5</v>
          </cell>
          <cell r="AW25">
            <v>0</v>
          </cell>
          <cell r="AX25">
            <v>0</v>
          </cell>
          <cell r="AY25">
            <v>0</v>
          </cell>
        </row>
        <row r="26">
          <cell r="B26">
            <v>118761</v>
          </cell>
          <cell r="C26" t="str">
            <v>Simon</v>
          </cell>
          <cell r="D26" t="str">
            <v>Moyo</v>
          </cell>
          <cell r="E26" t="str">
            <v>Boiler Maker</v>
          </cell>
          <cell r="F26">
            <v>8</v>
          </cell>
          <cell r="G26">
            <v>8</v>
          </cell>
          <cell r="H26">
            <v>8</v>
          </cell>
          <cell r="I26">
            <v>8</v>
          </cell>
          <cell r="J26">
            <v>8</v>
          </cell>
          <cell r="K26">
            <v>8</v>
          </cell>
          <cell r="L26">
            <v>8</v>
          </cell>
          <cell r="M26">
            <v>8</v>
          </cell>
          <cell r="N26">
            <v>8</v>
          </cell>
          <cell r="O26">
            <v>8</v>
          </cell>
          <cell r="P26">
            <v>8</v>
          </cell>
          <cell r="Q26">
            <v>8</v>
          </cell>
          <cell r="S26">
            <v>118761</v>
          </cell>
          <cell r="T26" t="str">
            <v>Simon</v>
          </cell>
          <cell r="U26" t="str">
            <v>Moyo</v>
          </cell>
          <cell r="V26" t="str">
            <v>Boiler Maker</v>
          </cell>
          <cell r="W26">
            <v>5</v>
          </cell>
          <cell r="X26">
            <v>5</v>
          </cell>
          <cell r="Y26">
            <v>5</v>
          </cell>
          <cell r="Z26">
            <v>5</v>
          </cell>
          <cell r="AA26">
            <v>5</v>
          </cell>
          <cell r="AB26">
            <v>5</v>
          </cell>
          <cell r="AC26">
            <v>5</v>
          </cell>
          <cell r="AD26">
            <v>5</v>
          </cell>
          <cell r="AE26">
            <v>5</v>
          </cell>
          <cell r="AF26">
            <v>5</v>
          </cell>
          <cell r="AG26">
            <v>5</v>
          </cell>
          <cell r="AH26">
            <v>5</v>
          </cell>
          <cell r="AJ26">
            <v>118761</v>
          </cell>
          <cell r="AK26" t="str">
            <v>Simon</v>
          </cell>
          <cell r="AL26" t="str">
            <v>Moyo</v>
          </cell>
          <cell r="AM26" t="str">
            <v>Boiler Maker</v>
          </cell>
          <cell r="AN26">
            <v>9</v>
          </cell>
          <cell r="AO26">
            <v>9</v>
          </cell>
          <cell r="AP26">
            <v>9</v>
          </cell>
          <cell r="AQ26">
            <v>9</v>
          </cell>
          <cell r="AR26">
            <v>9</v>
          </cell>
          <cell r="AS26">
            <v>9</v>
          </cell>
          <cell r="AT26">
            <v>9</v>
          </cell>
          <cell r="AU26">
            <v>9</v>
          </cell>
          <cell r="AV26">
            <v>9</v>
          </cell>
          <cell r="AW26">
            <v>0</v>
          </cell>
          <cell r="AX26">
            <v>0</v>
          </cell>
          <cell r="AY26">
            <v>0</v>
          </cell>
        </row>
        <row r="27">
          <cell r="B27">
            <v>118900</v>
          </cell>
          <cell r="C27" t="str">
            <v>Davies</v>
          </cell>
          <cell r="D27" t="str">
            <v>Hamanenga</v>
          </cell>
          <cell r="E27" t="str">
            <v>Boiler Maker</v>
          </cell>
          <cell r="F27">
            <v>8</v>
          </cell>
          <cell r="G27">
            <v>8</v>
          </cell>
          <cell r="H27">
            <v>8</v>
          </cell>
          <cell r="I27">
            <v>8</v>
          </cell>
          <cell r="J27">
            <v>8</v>
          </cell>
          <cell r="K27">
            <v>8</v>
          </cell>
          <cell r="L27">
            <v>8</v>
          </cell>
          <cell r="M27">
            <v>8</v>
          </cell>
          <cell r="N27">
            <v>8</v>
          </cell>
          <cell r="O27">
            <v>8</v>
          </cell>
          <cell r="P27">
            <v>8</v>
          </cell>
          <cell r="Q27">
            <v>8</v>
          </cell>
          <cell r="S27">
            <v>118900</v>
          </cell>
          <cell r="T27" t="str">
            <v>Davies</v>
          </cell>
          <cell r="U27" t="str">
            <v>Hamanenga</v>
          </cell>
          <cell r="V27" t="str">
            <v>Boiler Maker</v>
          </cell>
          <cell r="W27">
            <v>0</v>
          </cell>
          <cell r="X27">
            <v>0</v>
          </cell>
          <cell r="Y27">
            <v>0</v>
          </cell>
          <cell r="Z27">
            <v>0</v>
          </cell>
          <cell r="AA27">
            <v>0</v>
          </cell>
          <cell r="AB27">
            <v>0</v>
          </cell>
          <cell r="AC27">
            <v>0</v>
          </cell>
          <cell r="AD27">
            <v>0</v>
          </cell>
          <cell r="AE27">
            <v>0</v>
          </cell>
          <cell r="AF27">
            <v>0</v>
          </cell>
          <cell r="AG27">
            <v>0</v>
          </cell>
          <cell r="AH27">
            <v>0</v>
          </cell>
          <cell r="AJ27">
            <v>118900</v>
          </cell>
          <cell r="AK27" t="str">
            <v>Davies</v>
          </cell>
          <cell r="AL27" t="str">
            <v>Hamanenga</v>
          </cell>
          <cell r="AM27" t="str">
            <v>Boiler Maker</v>
          </cell>
          <cell r="AN27">
            <v>5</v>
          </cell>
          <cell r="AO27">
            <v>5</v>
          </cell>
          <cell r="AP27">
            <v>5</v>
          </cell>
          <cell r="AQ27">
            <v>5</v>
          </cell>
          <cell r="AR27">
            <v>5</v>
          </cell>
          <cell r="AS27">
            <v>5</v>
          </cell>
          <cell r="AT27">
            <v>5</v>
          </cell>
          <cell r="AU27">
            <v>5</v>
          </cell>
          <cell r="AV27">
            <v>5</v>
          </cell>
          <cell r="AW27">
            <v>0</v>
          </cell>
          <cell r="AX27">
            <v>0</v>
          </cell>
          <cell r="AY27">
            <v>0</v>
          </cell>
        </row>
        <row r="28">
          <cell r="B28">
            <v>318789</v>
          </cell>
          <cell r="C28" t="str">
            <v>Silwiimba</v>
          </cell>
          <cell r="D28" t="str">
            <v>Nyimba</v>
          </cell>
          <cell r="E28" t="str">
            <v>Boiler Maker</v>
          </cell>
          <cell r="F28">
            <v>8</v>
          </cell>
          <cell r="G28">
            <v>8</v>
          </cell>
          <cell r="H28">
            <v>8</v>
          </cell>
          <cell r="I28">
            <v>8</v>
          </cell>
          <cell r="J28">
            <v>8</v>
          </cell>
          <cell r="K28">
            <v>8</v>
          </cell>
          <cell r="L28">
            <v>8</v>
          </cell>
          <cell r="M28">
            <v>8</v>
          </cell>
          <cell r="N28">
            <v>8</v>
          </cell>
          <cell r="O28">
            <v>8</v>
          </cell>
          <cell r="P28">
            <v>8</v>
          </cell>
          <cell r="Q28">
            <v>8</v>
          </cell>
          <cell r="S28">
            <v>318789</v>
          </cell>
          <cell r="T28" t="str">
            <v>Silwiimba</v>
          </cell>
          <cell r="U28" t="str">
            <v>Nyimba</v>
          </cell>
          <cell r="V28" t="str">
            <v>Boiler Maker</v>
          </cell>
          <cell r="W28">
            <v>8</v>
          </cell>
          <cell r="X28">
            <v>8</v>
          </cell>
          <cell r="Y28">
            <v>8</v>
          </cell>
          <cell r="Z28">
            <v>8</v>
          </cell>
          <cell r="AA28">
            <v>8</v>
          </cell>
          <cell r="AB28">
            <v>8</v>
          </cell>
          <cell r="AC28">
            <v>8</v>
          </cell>
          <cell r="AD28">
            <v>8</v>
          </cell>
          <cell r="AE28">
            <v>8</v>
          </cell>
          <cell r="AF28">
            <v>8</v>
          </cell>
          <cell r="AG28">
            <v>8</v>
          </cell>
          <cell r="AH28">
            <v>8</v>
          </cell>
          <cell r="AJ28">
            <v>318789</v>
          </cell>
          <cell r="AK28" t="str">
            <v>Silwiimba</v>
          </cell>
          <cell r="AL28" t="str">
            <v>Nyimba</v>
          </cell>
          <cell r="AM28" t="str">
            <v>Boiler Maker</v>
          </cell>
          <cell r="AN28">
            <v>8</v>
          </cell>
          <cell r="AO28">
            <v>8</v>
          </cell>
          <cell r="AP28">
            <v>8</v>
          </cell>
          <cell r="AQ28">
            <v>8</v>
          </cell>
          <cell r="AR28">
            <v>8</v>
          </cell>
          <cell r="AS28">
            <v>8</v>
          </cell>
          <cell r="AT28">
            <v>8</v>
          </cell>
          <cell r="AU28">
            <v>8</v>
          </cell>
          <cell r="AV28">
            <v>8</v>
          </cell>
          <cell r="AW28">
            <v>0</v>
          </cell>
          <cell r="AX28">
            <v>0</v>
          </cell>
          <cell r="AY28">
            <v>0</v>
          </cell>
        </row>
        <row r="29">
          <cell r="B29" t="str">
            <v>FXX13</v>
          </cell>
          <cell r="C29" t="str">
            <v>Vacancy</v>
          </cell>
          <cell r="D29" t="str">
            <v>Vacancy</v>
          </cell>
          <cell r="E29" t="str">
            <v>Boiler Maker</v>
          </cell>
          <cell r="F29">
            <v>0</v>
          </cell>
          <cell r="G29">
            <v>0</v>
          </cell>
          <cell r="H29">
            <v>0</v>
          </cell>
          <cell r="I29">
            <v>0</v>
          </cell>
          <cell r="J29">
            <v>0</v>
          </cell>
          <cell r="K29">
            <v>0</v>
          </cell>
          <cell r="L29">
            <v>0</v>
          </cell>
          <cell r="M29">
            <v>0</v>
          </cell>
          <cell r="N29">
            <v>0</v>
          </cell>
          <cell r="O29">
            <v>0</v>
          </cell>
          <cell r="P29">
            <v>0</v>
          </cell>
          <cell r="Q29">
            <v>0</v>
          </cell>
          <cell r="S29" t="str">
            <v>FXX13</v>
          </cell>
          <cell r="T29" t="str">
            <v>Vacancy</v>
          </cell>
          <cell r="U29" t="str">
            <v>Vacancy</v>
          </cell>
          <cell r="V29" t="str">
            <v>Boiler Maker</v>
          </cell>
          <cell r="W29">
            <v>0</v>
          </cell>
          <cell r="X29">
            <v>0</v>
          </cell>
          <cell r="Y29">
            <v>0</v>
          </cell>
          <cell r="Z29">
            <v>0</v>
          </cell>
          <cell r="AA29">
            <v>0</v>
          </cell>
          <cell r="AB29">
            <v>0</v>
          </cell>
          <cell r="AC29">
            <v>0</v>
          </cell>
          <cell r="AD29">
            <v>0</v>
          </cell>
          <cell r="AE29">
            <v>0</v>
          </cell>
          <cell r="AF29">
            <v>0</v>
          </cell>
          <cell r="AG29">
            <v>0</v>
          </cell>
          <cell r="AH29">
            <v>0</v>
          </cell>
          <cell r="AJ29" t="str">
            <v>FXX13</v>
          </cell>
          <cell r="AK29" t="str">
            <v>Vacancy</v>
          </cell>
          <cell r="AL29" t="str">
            <v>Vacancy</v>
          </cell>
          <cell r="AM29" t="str">
            <v>Boiler Maker</v>
          </cell>
          <cell r="AN29">
            <v>0</v>
          </cell>
          <cell r="AO29">
            <v>0</v>
          </cell>
          <cell r="AP29">
            <v>0</v>
          </cell>
          <cell r="AQ29">
            <v>0</v>
          </cell>
          <cell r="AR29">
            <v>0</v>
          </cell>
          <cell r="AS29">
            <v>0</v>
          </cell>
          <cell r="AT29">
            <v>0</v>
          </cell>
          <cell r="AU29">
            <v>0</v>
          </cell>
          <cell r="AV29">
            <v>0</v>
          </cell>
          <cell r="AW29">
            <v>0</v>
          </cell>
          <cell r="AX29">
            <v>0</v>
          </cell>
          <cell r="AY29">
            <v>0</v>
          </cell>
        </row>
        <row r="30">
          <cell r="B30" t="str">
            <v>FXX13A</v>
          </cell>
          <cell r="C30" t="str">
            <v>Vacancy</v>
          </cell>
          <cell r="D30" t="str">
            <v>Vacancy</v>
          </cell>
          <cell r="E30" t="str">
            <v>Boiler Maker</v>
          </cell>
          <cell r="F30">
            <v>0</v>
          </cell>
          <cell r="G30">
            <v>0</v>
          </cell>
          <cell r="H30">
            <v>0</v>
          </cell>
          <cell r="I30">
            <v>0</v>
          </cell>
          <cell r="J30">
            <v>0</v>
          </cell>
          <cell r="K30">
            <v>0</v>
          </cell>
          <cell r="L30">
            <v>0</v>
          </cell>
          <cell r="M30">
            <v>0</v>
          </cell>
          <cell r="N30">
            <v>0</v>
          </cell>
          <cell r="O30">
            <v>0</v>
          </cell>
          <cell r="P30">
            <v>0</v>
          </cell>
          <cell r="Q30">
            <v>0</v>
          </cell>
          <cell r="S30" t="str">
            <v>FXX13A</v>
          </cell>
          <cell r="T30" t="str">
            <v>Vacancy</v>
          </cell>
          <cell r="U30" t="str">
            <v>Vacancy</v>
          </cell>
          <cell r="V30" t="str">
            <v>Boiler Maker</v>
          </cell>
          <cell r="W30">
            <v>0</v>
          </cell>
          <cell r="X30">
            <v>0</v>
          </cell>
          <cell r="Y30">
            <v>0</v>
          </cell>
          <cell r="Z30">
            <v>0</v>
          </cell>
          <cell r="AA30">
            <v>0</v>
          </cell>
          <cell r="AB30">
            <v>0</v>
          </cell>
          <cell r="AC30">
            <v>0</v>
          </cell>
          <cell r="AD30">
            <v>0</v>
          </cell>
          <cell r="AE30">
            <v>0</v>
          </cell>
          <cell r="AF30">
            <v>0</v>
          </cell>
          <cell r="AG30">
            <v>0</v>
          </cell>
          <cell r="AH30">
            <v>0</v>
          </cell>
          <cell r="AJ30" t="str">
            <v>FXX13A</v>
          </cell>
          <cell r="AK30" t="str">
            <v>Vacancy</v>
          </cell>
          <cell r="AL30" t="str">
            <v>Vacancy</v>
          </cell>
          <cell r="AM30" t="str">
            <v>Boiler Maker</v>
          </cell>
          <cell r="AN30">
            <v>0</v>
          </cell>
          <cell r="AO30">
            <v>0</v>
          </cell>
          <cell r="AP30">
            <v>0</v>
          </cell>
          <cell r="AQ30">
            <v>0</v>
          </cell>
          <cell r="AR30">
            <v>0</v>
          </cell>
          <cell r="AS30">
            <v>0</v>
          </cell>
          <cell r="AT30">
            <v>0</v>
          </cell>
          <cell r="AU30">
            <v>0</v>
          </cell>
          <cell r="AV30">
            <v>0</v>
          </cell>
          <cell r="AW30">
            <v>0</v>
          </cell>
          <cell r="AX30">
            <v>0</v>
          </cell>
          <cell r="AY30">
            <v>0</v>
          </cell>
        </row>
        <row r="31">
          <cell r="B31">
            <v>9433</v>
          </cell>
          <cell r="C31" t="str">
            <v>Joseph</v>
          </cell>
          <cell r="D31" t="str">
            <v>Kunda</v>
          </cell>
          <cell r="E31" t="str">
            <v>Boiler Operator</v>
          </cell>
          <cell r="F31">
            <v>8</v>
          </cell>
          <cell r="G31">
            <v>8</v>
          </cell>
          <cell r="H31">
            <v>8</v>
          </cell>
          <cell r="I31">
            <v>8</v>
          </cell>
          <cell r="J31">
            <v>8</v>
          </cell>
          <cell r="K31">
            <v>8</v>
          </cell>
          <cell r="L31">
            <v>8</v>
          </cell>
          <cell r="M31">
            <v>8</v>
          </cell>
          <cell r="N31">
            <v>8</v>
          </cell>
          <cell r="O31">
            <v>8</v>
          </cell>
          <cell r="P31">
            <v>8</v>
          </cell>
          <cell r="Q31">
            <v>8</v>
          </cell>
          <cell r="S31">
            <v>9433</v>
          </cell>
          <cell r="T31" t="str">
            <v>Joseph</v>
          </cell>
          <cell r="U31" t="str">
            <v>Kunda</v>
          </cell>
          <cell r="V31" t="str">
            <v>Boiler Operator</v>
          </cell>
          <cell r="W31">
            <v>21</v>
          </cell>
          <cell r="X31">
            <v>21</v>
          </cell>
          <cell r="Y31">
            <v>21</v>
          </cell>
          <cell r="Z31">
            <v>21</v>
          </cell>
          <cell r="AA31">
            <v>21</v>
          </cell>
          <cell r="AB31">
            <v>21</v>
          </cell>
          <cell r="AC31">
            <v>21</v>
          </cell>
          <cell r="AD31">
            <v>21</v>
          </cell>
          <cell r="AE31">
            <v>21</v>
          </cell>
          <cell r="AF31">
            <v>0</v>
          </cell>
          <cell r="AG31">
            <v>0</v>
          </cell>
          <cell r="AH31">
            <v>0</v>
          </cell>
          <cell r="AJ31">
            <v>9433</v>
          </cell>
          <cell r="AK31" t="str">
            <v>Joseph</v>
          </cell>
          <cell r="AL31" t="str">
            <v>Kunda</v>
          </cell>
          <cell r="AM31" t="str">
            <v>Boiler Operator</v>
          </cell>
          <cell r="AN31">
            <v>0</v>
          </cell>
          <cell r="AO31">
            <v>0</v>
          </cell>
          <cell r="AP31">
            <v>0</v>
          </cell>
          <cell r="AQ31">
            <v>0</v>
          </cell>
          <cell r="AR31">
            <v>0</v>
          </cell>
          <cell r="AS31">
            <v>0</v>
          </cell>
          <cell r="AT31">
            <v>0</v>
          </cell>
          <cell r="AU31">
            <v>0</v>
          </cell>
          <cell r="AV31">
            <v>0</v>
          </cell>
          <cell r="AW31">
            <v>0</v>
          </cell>
          <cell r="AX31">
            <v>0</v>
          </cell>
          <cell r="AY31">
            <v>0</v>
          </cell>
        </row>
        <row r="32">
          <cell r="B32">
            <v>515254</v>
          </cell>
          <cell r="C32" t="str">
            <v>Watson</v>
          </cell>
          <cell r="D32" t="str">
            <v>Moonga</v>
          </cell>
          <cell r="E32" t="str">
            <v>Bricklayer</v>
          </cell>
          <cell r="F32">
            <v>0</v>
          </cell>
          <cell r="G32">
            <v>0</v>
          </cell>
          <cell r="H32">
            <v>0</v>
          </cell>
          <cell r="I32">
            <v>0</v>
          </cell>
          <cell r="J32">
            <v>0</v>
          </cell>
          <cell r="K32">
            <v>0</v>
          </cell>
          <cell r="L32">
            <v>0</v>
          </cell>
          <cell r="M32">
            <v>0</v>
          </cell>
          <cell r="N32">
            <v>0</v>
          </cell>
          <cell r="O32">
            <v>0</v>
          </cell>
          <cell r="P32">
            <v>0</v>
          </cell>
          <cell r="Q32">
            <v>0</v>
          </cell>
          <cell r="S32">
            <v>515254</v>
          </cell>
          <cell r="T32" t="str">
            <v>Watson</v>
          </cell>
          <cell r="U32" t="str">
            <v>Moonga</v>
          </cell>
          <cell r="V32" t="str">
            <v>Bricklayer</v>
          </cell>
          <cell r="W32">
            <v>0</v>
          </cell>
          <cell r="X32">
            <v>0</v>
          </cell>
          <cell r="Y32">
            <v>0</v>
          </cell>
          <cell r="Z32">
            <v>0</v>
          </cell>
          <cell r="AA32">
            <v>0</v>
          </cell>
          <cell r="AB32">
            <v>0</v>
          </cell>
          <cell r="AC32">
            <v>0</v>
          </cell>
          <cell r="AD32">
            <v>0</v>
          </cell>
          <cell r="AE32">
            <v>0</v>
          </cell>
          <cell r="AF32">
            <v>0</v>
          </cell>
          <cell r="AG32">
            <v>0</v>
          </cell>
          <cell r="AH32">
            <v>0</v>
          </cell>
          <cell r="AJ32">
            <v>515254</v>
          </cell>
          <cell r="AK32" t="str">
            <v>Watson</v>
          </cell>
          <cell r="AL32" t="str">
            <v>Moonga</v>
          </cell>
          <cell r="AM32" t="str">
            <v>Bricklayer</v>
          </cell>
          <cell r="AN32">
            <v>0</v>
          </cell>
          <cell r="AO32">
            <v>0</v>
          </cell>
          <cell r="AP32">
            <v>0</v>
          </cell>
          <cell r="AQ32">
            <v>0</v>
          </cell>
          <cell r="AR32">
            <v>0</v>
          </cell>
          <cell r="AS32">
            <v>0</v>
          </cell>
          <cell r="AT32">
            <v>0</v>
          </cell>
          <cell r="AU32">
            <v>0</v>
          </cell>
          <cell r="AV32">
            <v>0</v>
          </cell>
          <cell r="AW32">
            <v>0</v>
          </cell>
          <cell r="AX32">
            <v>0</v>
          </cell>
          <cell r="AY32">
            <v>0</v>
          </cell>
        </row>
        <row r="33">
          <cell r="B33" t="str">
            <v>FXX26</v>
          </cell>
          <cell r="C33" t="str">
            <v>Vacancy</v>
          </cell>
          <cell r="D33" t="str">
            <v>Vacancy</v>
          </cell>
          <cell r="E33" t="str">
            <v>Bricklayer</v>
          </cell>
          <cell r="F33">
            <v>0</v>
          </cell>
          <cell r="G33">
            <v>0</v>
          </cell>
          <cell r="H33">
            <v>0</v>
          </cell>
          <cell r="I33">
            <v>0</v>
          </cell>
          <cell r="J33">
            <v>0</v>
          </cell>
          <cell r="K33">
            <v>0</v>
          </cell>
          <cell r="L33">
            <v>0</v>
          </cell>
          <cell r="M33">
            <v>0</v>
          </cell>
          <cell r="N33">
            <v>0</v>
          </cell>
          <cell r="O33">
            <v>0</v>
          </cell>
          <cell r="P33">
            <v>0</v>
          </cell>
          <cell r="Q33">
            <v>0</v>
          </cell>
          <cell r="S33" t="str">
            <v>FXX26</v>
          </cell>
          <cell r="T33" t="str">
            <v>Vacancy</v>
          </cell>
          <cell r="U33" t="str">
            <v>Vacancy</v>
          </cell>
          <cell r="V33" t="str">
            <v>Bricklayer</v>
          </cell>
          <cell r="W33">
            <v>0</v>
          </cell>
          <cell r="X33">
            <v>0</v>
          </cell>
          <cell r="Y33">
            <v>0</v>
          </cell>
          <cell r="Z33">
            <v>0</v>
          </cell>
          <cell r="AA33">
            <v>0</v>
          </cell>
          <cell r="AB33">
            <v>0</v>
          </cell>
          <cell r="AC33">
            <v>0</v>
          </cell>
          <cell r="AD33">
            <v>0</v>
          </cell>
          <cell r="AE33">
            <v>0</v>
          </cell>
          <cell r="AF33">
            <v>0</v>
          </cell>
          <cell r="AG33">
            <v>0</v>
          </cell>
          <cell r="AH33">
            <v>0</v>
          </cell>
          <cell r="AJ33" t="str">
            <v>FXX26</v>
          </cell>
          <cell r="AK33" t="str">
            <v>Vacancy</v>
          </cell>
          <cell r="AL33" t="str">
            <v>Vacancy</v>
          </cell>
          <cell r="AM33" t="str">
            <v>Bricklayer</v>
          </cell>
          <cell r="AN33">
            <v>0</v>
          </cell>
          <cell r="AO33">
            <v>0</v>
          </cell>
          <cell r="AP33">
            <v>0</v>
          </cell>
          <cell r="AQ33">
            <v>0</v>
          </cell>
          <cell r="AR33">
            <v>0</v>
          </cell>
          <cell r="AS33">
            <v>0</v>
          </cell>
          <cell r="AT33">
            <v>0</v>
          </cell>
          <cell r="AU33">
            <v>0</v>
          </cell>
          <cell r="AV33">
            <v>0</v>
          </cell>
          <cell r="AW33">
            <v>0</v>
          </cell>
          <cell r="AX33">
            <v>0</v>
          </cell>
          <cell r="AY33">
            <v>0</v>
          </cell>
        </row>
        <row r="34">
          <cell r="B34" t="str">
            <v>FXX27</v>
          </cell>
          <cell r="C34" t="str">
            <v>Vacancy</v>
          </cell>
          <cell r="D34" t="str">
            <v>Vacancy</v>
          </cell>
          <cell r="E34" t="str">
            <v>Bricklayer</v>
          </cell>
          <cell r="F34">
            <v>0</v>
          </cell>
          <cell r="G34">
            <v>0</v>
          </cell>
          <cell r="H34">
            <v>0</v>
          </cell>
          <cell r="I34">
            <v>0</v>
          </cell>
          <cell r="J34">
            <v>0</v>
          </cell>
          <cell r="K34">
            <v>0</v>
          </cell>
          <cell r="L34">
            <v>0</v>
          </cell>
          <cell r="M34">
            <v>0</v>
          </cell>
          <cell r="N34">
            <v>0</v>
          </cell>
          <cell r="O34">
            <v>0</v>
          </cell>
          <cell r="P34">
            <v>0</v>
          </cell>
          <cell r="Q34">
            <v>0</v>
          </cell>
          <cell r="S34" t="str">
            <v>FXX27</v>
          </cell>
          <cell r="T34" t="str">
            <v>Vacancy</v>
          </cell>
          <cell r="U34" t="str">
            <v>Vacancy</v>
          </cell>
          <cell r="V34" t="str">
            <v>Bricklayer</v>
          </cell>
          <cell r="W34">
            <v>0</v>
          </cell>
          <cell r="X34">
            <v>0</v>
          </cell>
          <cell r="Y34">
            <v>0</v>
          </cell>
          <cell r="Z34">
            <v>0</v>
          </cell>
          <cell r="AA34">
            <v>0</v>
          </cell>
          <cell r="AB34">
            <v>0</v>
          </cell>
          <cell r="AC34">
            <v>0</v>
          </cell>
          <cell r="AD34">
            <v>0</v>
          </cell>
          <cell r="AE34">
            <v>0</v>
          </cell>
          <cell r="AF34">
            <v>0</v>
          </cell>
          <cell r="AG34">
            <v>0</v>
          </cell>
          <cell r="AH34">
            <v>0</v>
          </cell>
          <cell r="AJ34" t="str">
            <v>FXX27</v>
          </cell>
          <cell r="AK34" t="str">
            <v>Vacancy</v>
          </cell>
          <cell r="AL34" t="str">
            <v>Vacancy</v>
          </cell>
          <cell r="AM34" t="str">
            <v>Bricklayer</v>
          </cell>
          <cell r="AN34">
            <v>0</v>
          </cell>
          <cell r="AO34">
            <v>0</v>
          </cell>
          <cell r="AP34">
            <v>0</v>
          </cell>
          <cell r="AQ34">
            <v>0</v>
          </cell>
          <cell r="AR34">
            <v>0</v>
          </cell>
          <cell r="AS34">
            <v>0</v>
          </cell>
          <cell r="AT34">
            <v>0</v>
          </cell>
          <cell r="AU34">
            <v>0</v>
          </cell>
          <cell r="AV34">
            <v>0</v>
          </cell>
          <cell r="AW34">
            <v>0</v>
          </cell>
          <cell r="AX34">
            <v>0</v>
          </cell>
          <cell r="AY34">
            <v>0</v>
          </cell>
        </row>
        <row r="35">
          <cell r="B35">
            <v>104744</v>
          </cell>
          <cell r="C35" t="str">
            <v>Jonas</v>
          </cell>
          <cell r="D35" t="str">
            <v>Banda</v>
          </cell>
          <cell r="E35" t="str">
            <v>Cane Handling</v>
          </cell>
          <cell r="F35">
            <v>48</v>
          </cell>
          <cell r="G35">
            <v>48</v>
          </cell>
          <cell r="H35">
            <v>40</v>
          </cell>
          <cell r="I35">
            <v>48</v>
          </cell>
          <cell r="J35">
            <v>48</v>
          </cell>
          <cell r="K35">
            <v>48</v>
          </cell>
          <cell r="L35">
            <v>40</v>
          </cell>
          <cell r="M35">
            <v>40</v>
          </cell>
          <cell r="N35">
            <v>32</v>
          </cell>
          <cell r="O35">
            <v>32</v>
          </cell>
          <cell r="P35">
            <v>24</v>
          </cell>
          <cell r="Q35">
            <v>40</v>
          </cell>
          <cell r="S35">
            <v>104744</v>
          </cell>
          <cell r="T35" t="str">
            <v>Jonas</v>
          </cell>
          <cell r="U35" t="str">
            <v>Banda</v>
          </cell>
          <cell r="V35" t="str">
            <v>Cane Handling</v>
          </cell>
          <cell r="W35">
            <v>32</v>
          </cell>
          <cell r="X35">
            <v>40</v>
          </cell>
          <cell r="Y35">
            <v>32</v>
          </cell>
          <cell r="Z35">
            <v>32</v>
          </cell>
          <cell r="AA35">
            <v>40</v>
          </cell>
          <cell r="AB35">
            <v>32</v>
          </cell>
          <cell r="AC35">
            <v>32</v>
          </cell>
          <cell r="AD35">
            <v>40</v>
          </cell>
          <cell r="AE35">
            <v>43</v>
          </cell>
          <cell r="AF35">
            <v>42</v>
          </cell>
          <cell r="AG35">
            <v>40</v>
          </cell>
          <cell r="AH35">
            <v>46</v>
          </cell>
          <cell r="AJ35">
            <v>104744</v>
          </cell>
          <cell r="AK35" t="str">
            <v>Jonas</v>
          </cell>
          <cell r="AL35" t="str">
            <v>Banda</v>
          </cell>
          <cell r="AM35" t="str">
            <v>Cane Handling</v>
          </cell>
          <cell r="AN35">
            <v>0</v>
          </cell>
          <cell r="AO35">
            <v>0</v>
          </cell>
          <cell r="AP35">
            <v>0</v>
          </cell>
          <cell r="AQ35">
            <v>0</v>
          </cell>
          <cell r="AR35">
            <v>0</v>
          </cell>
          <cell r="AS35">
            <v>0</v>
          </cell>
          <cell r="AT35">
            <v>0</v>
          </cell>
          <cell r="AU35">
            <v>0</v>
          </cell>
          <cell r="AV35">
            <v>0</v>
          </cell>
          <cell r="AW35">
            <v>0</v>
          </cell>
          <cell r="AX35">
            <v>0</v>
          </cell>
          <cell r="AY35">
            <v>0</v>
          </cell>
        </row>
        <row r="36">
          <cell r="B36" t="str">
            <v>GR36</v>
          </cell>
          <cell r="C36" t="str">
            <v>Vacancy</v>
          </cell>
          <cell r="D36" t="str">
            <v>Vacancy</v>
          </cell>
          <cell r="E36" t="str">
            <v>Cane Handling</v>
          </cell>
          <cell r="F36">
            <v>48</v>
          </cell>
          <cell r="G36">
            <v>32</v>
          </cell>
          <cell r="H36">
            <v>32</v>
          </cell>
          <cell r="I36">
            <v>32</v>
          </cell>
          <cell r="J36">
            <v>40</v>
          </cell>
          <cell r="K36">
            <v>32</v>
          </cell>
          <cell r="L36">
            <v>32</v>
          </cell>
          <cell r="M36">
            <v>40</v>
          </cell>
          <cell r="N36">
            <v>40</v>
          </cell>
          <cell r="O36">
            <v>40</v>
          </cell>
          <cell r="P36">
            <v>40</v>
          </cell>
          <cell r="Q36">
            <v>46</v>
          </cell>
          <cell r="S36" t="str">
            <v>GR36</v>
          </cell>
          <cell r="T36" t="str">
            <v>Vacancy</v>
          </cell>
          <cell r="U36" t="str">
            <v>Vacancy</v>
          </cell>
          <cell r="V36" t="str">
            <v>Cane Handling</v>
          </cell>
          <cell r="W36">
            <v>76</v>
          </cell>
          <cell r="X36">
            <v>28</v>
          </cell>
          <cell r="Y36">
            <v>28</v>
          </cell>
          <cell r="Z36">
            <v>34</v>
          </cell>
          <cell r="AA36">
            <v>36</v>
          </cell>
          <cell r="AB36">
            <v>28</v>
          </cell>
          <cell r="AC36">
            <v>34</v>
          </cell>
          <cell r="AD36">
            <v>36</v>
          </cell>
          <cell r="AE36">
            <v>43</v>
          </cell>
          <cell r="AF36">
            <v>42</v>
          </cell>
          <cell r="AG36">
            <v>40</v>
          </cell>
          <cell r="AH36">
            <v>46</v>
          </cell>
          <cell r="AJ36" t="str">
            <v>GR36</v>
          </cell>
          <cell r="AK36" t="str">
            <v>Vacancy</v>
          </cell>
          <cell r="AL36" t="str">
            <v>Vacancy</v>
          </cell>
          <cell r="AM36" t="str">
            <v>Cane Handling</v>
          </cell>
          <cell r="AN36">
            <v>0</v>
          </cell>
          <cell r="AO36">
            <v>0</v>
          </cell>
          <cell r="AP36">
            <v>0</v>
          </cell>
          <cell r="AQ36">
            <v>0</v>
          </cell>
          <cell r="AR36">
            <v>0</v>
          </cell>
          <cell r="AS36">
            <v>0</v>
          </cell>
          <cell r="AT36">
            <v>0</v>
          </cell>
          <cell r="AU36">
            <v>0</v>
          </cell>
          <cell r="AV36">
            <v>0</v>
          </cell>
          <cell r="AW36">
            <v>0</v>
          </cell>
          <cell r="AX36">
            <v>0</v>
          </cell>
          <cell r="AY36">
            <v>0</v>
          </cell>
        </row>
        <row r="37">
          <cell r="B37">
            <v>109739</v>
          </cell>
          <cell r="C37" t="str">
            <v>Costain</v>
          </cell>
          <cell r="D37" t="str">
            <v>Mwiinga</v>
          </cell>
          <cell r="E37" t="str">
            <v>Cane Handling</v>
          </cell>
          <cell r="F37">
            <v>48</v>
          </cell>
          <cell r="G37">
            <v>48</v>
          </cell>
          <cell r="H37">
            <v>40</v>
          </cell>
          <cell r="I37">
            <v>48</v>
          </cell>
          <cell r="J37">
            <v>48</v>
          </cell>
          <cell r="K37">
            <v>48</v>
          </cell>
          <cell r="L37">
            <v>40</v>
          </cell>
          <cell r="M37">
            <v>40</v>
          </cell>
          <cell r="N37">
            <v>32</v>
          </cell>
          <cell r="O37">
            <v>32</v>
          </cell>
          <cell r="P37">
            <v>24</v>
          </cell>
          <cell r="Q37">
            <v>40</v>
          </cell>
          <cell r="S37">
            <v>109739</v>
          </cell>
          <cell r="T37" t="str">
            <v>Costain</v>
          </cell>
          <cell r="U37" t="str">
            <v>Mwiinga</v>
          </cell>
          <cell r="V37" t="str">
            <v>Cane Handling</v>
          </cell>
          <cell r="W37">
            <v>32</v>
          </cell>
          <cell r="X37">
            <v>40</v>
          </cell>
          <cell r="Y37">
            <v>32</v>
          </cell>
          <cell r="Z37">
            <v>32</v>
          </cell>
          <cell r="AA37">
            <v>40</v>
          </cell>
          <cell r="AB37">
            <v>32</v>
          </cell>
          <cell r="AC37">
            <v>32</v>
          </cell>
          <cell r="AD37">
            <v>40</v>
          </cell>
          <cell r="AE37">
            <v>43</v>
          </cell>
          <cell r="AF37">
            <v>42</v>
          </cell>
          <cell r="AG37">
            <v>40</v>
          </cell>
          <cell r="AH37">
            <v>46</v>
          </cell>
          <cell r="AJ37">
            <v>109739</v>
          </cell>
          <cell r="AK37" t="str">
            <v>Costain</v>
          </cell>
          <cell r="AL37" t="str">
            <v>Mwiinga</v>
          </cell>
          <cell r="AM37" t="str">
            <v>Cane Handling</v>
          </cell>
          <cell r="AN37">
            <v>0</v>
          </cell>
          <cell r="AO37">
            <v>0</v>
          </cell>
          <cell r="AP37">
            <v>0</v>
          </cell>
          <cell r="AQ37">
            <v>0</v>
          </cell>
          <cell r="AR37">
            <v>0</v>
          </cell>
          <cell r="AS37">
            <v>0</v>
          </cell>
          <cell r="AT37">
            <v>0</v>
          </cell>
          <cell r="AU37">
            <v>0</v>
          </cell>
          <cell r="AV37">
            <v>0</v>
          </cell>
          <cell r="AW37">
            <v>0</v>
          </cell>
          <cell r="AX37">
            <v>0</v>
          </cell>
          <cell r="AY37">
            <v>0</v>
          </cell>
        </row>
        <row r="38">
          <cell r="B38">
            <v>109817</v>
          </cell>
          <cell r="C38" t="str">
            <v>Phillip</v>
          </cell>
          <cell r="D38" t="str">
            <v>Muloongo</v>
          </cell>
          <cell r="E38" t="str">
            <v>Cane Handling</v>
          </cell>
          <cell r="F38">
            <v>48</v>
          </cell>
          <cell r="G38">
            <v>32</v>
          </cell>
          <cell r="H38">
            <v>32</v>
          </cell>
          <cell r="I38">
            <v>32</v>
          </cell>
          <cell r="J38">
            <v>40</v>
          </cell>
          <cell r="K38">
            <v>32</v>
          </cell>
          <cell r="L38">
            <v>32</v>
          </cell>
          <cell r="M38">
            <v>40</v>
          </cell>
          <cell r="N38">
            <v>40</v>
          </cell>
          <cell r="O38">
            <v>40</v>
          </cell>
          <cell r="P38">
            <v>40</v>
          </cell>
          <cell r="Q38">
            <v>46</v>
          </cell>
          <cell r="S38">
            <v>109817</v>
          </cell>
          <cell r="T38" t="str">
            <v>Phillip</v>
          </cell>
          <cell r="U38" t="str">
            <v>Muloongo</v>
          </cell>
          <cell r="V38" t="str">
            <v>Cane Handling</v>
          </cell>
          <cell r="W38">
            <v>76</v>
          </cell>
          <cell r="X38">
            <v>28</v>
          </cell>
          <cell r="Y38">
            <v>28</v>
          </cell>
          <cell r="Z38">
            <v>34</v>
          </cell>
          <cell r="AA38">
            <v>36</v>
          </cell>
          <cell r="AB38">
            <v>28</v>
          </cell>
          <cell r="AC38">
            <v>34</v>
          </cell>
          <cell r="AD38">
            <v>36</v>
          </cell>
          <cell r="AE38">
            <v>43</v>
          </cell>
          <cell r="AF38">
            <v>42</v>
          </cell>
          <cell r="AG38">
            <v>40</v>
          </cell>
          <cell r="AH38">
            <v>46</v>
          </cell>
          <cell r="AJ38">
            <v>109817</v>
          </cell>
          <cell r="AK38" t="str">
            <v>Phillip</v>
          </cell>
          <cell r="AL38" t="str">
            <v>Muloongo</v>
          </cell>
          <cell r="AM38" t="str">
            <v>Cane Handling</v>
          </cell>
          <cell r="AN38">
            <v>0</v>
          </cell>
          <cell r="AO38">
            <v>0</v>
          </cell>
          <cell r="AP38">
            <v>0</v>
          </cell>
          <cell r="AQ38">
            <v>0</v>
          </cell>
          <cell r="AR38">
            <v>0</v>
          </cell>
          <cell r="AS38">
            <v>0</v>
          </cell>
          <cell r="AT38">
            <v>0</v>
          </cell>
          <cell r="AU38">
            <v>0</v>
          </cell>
          <cell r="AV38">
            <v>0</v>
          </cell>
          <cell r="AW38">
            <v>0</v>
          </cell>
          <cell r="AX38">
            <v>0</v>
          </cell>
          <cell r="AY38">
            <v>0</v>
          </cell>
        </row>
        <row r="39">
          <cell r="B39">
            <v>110659</v>
          </cell>
          <cell r="C39" t="str">
            <v>F</v>
          </cell>
          <cell r="D39" t="str">
            <v>Lwando</v>
          </cell>
          <cell r="E39" t="str">
            <v>Cane Handling</v>
          </cell>
          <cell r="F39">
            <v>48</v>
          </cell>
          <cell r="G39">
            <v>48</v>
          </cell>
          <cell r="H39">
            <v>40</v>
          </cell>
          <cell r="I39">
            <v>48</v>
          </cell>
          <cell r="J39">
            <v>48</v>
          </cell>
          <cell r="K39">
            <v>48</v>
          </cell>
          <cell r="L39">
            <v>40</v>
          </cell>
          <cell r="M39">
            <v>40</v>
          </cell>
          <cell r="N39">
            <v>32</v>
          </cell>
          <cell r="O39">
            <v>32</v>
          </cell>
          <cell r="P39">
            <v>24</v>
          </cell>
          <cell r="Q39">
            <v>40</v>
          </cell>
          <cell r="S39">
            <v>110659</v>
          </cell>
          <cell r="T39" t="str">
            <v>F</v>
          </cell>
          <cell r="U39" t="str">
            <v>Lwando</v>
          </cell>
          <cell r="V39" t="str">
            <v>Cane Handling</v>
          </cell>
          <cell r="W39">
            <v>32</v>
          </cell>
          <cell r="X39">
            <v>40</v>
          </cell>
          <cell r="Y39">
            <v>32</v>
          </cell>
          <cell r="Z39">
            <v>32</v>
          </cell>
          <cell r="AA39">
            <v>40</v>
          </cell>
          <cell r="AB39">
            <v>32</v>
          </cell>
          <cell r="AC39">
            <v>32</v>
          </cell>
          <cell r="AD39">
            <v>40</v>
          </cell>
          <cell r="AE39">
            <v>43</v>
          </cell>
          <cell r="AF39">
            <v>42</v>
          </cell>
          <cell r="AG39">
            <v>40</v>
          </cell>
          <cell r="AH39">
            <v>46</v>
          </cell>
          <cell r="AJ39">
            <v>110659</v>
          </cell>
          <cell r="AK39" t="str">
            <v>F</v>
          </cell>
          <cell r="AL39" t="str">
            <v>Lwando</v>
          </cell>
          <cell r="AM39" t="str">
            <v>Cane Handling</v>
          </cell>
          <cell r="AN39">
            <v>0</v>
          </cell>
          <cell r="AO39">
            <v>0</v>
          </cell>
          <cell r="AP39">
            <v>0</v>
          </cell>
          <cell r="AQ39">
            <v>0</v>
          </cell>
          <cell r="AR39">
            <v>0</v>
          </cell>
          <cell r="AS39">
            <v>0</v>
          </cell>
          <cell r="AT39">
            <v>0</v>
          </cell>
          <cell r="AU39">
            <v>0</v>
          </cell>
          <cell r="AV39">
            <v>0</v>
          </cell>
          <cell r="AW39">
            <v>0</v>
          </cell>
          <cell r="AX39">
            <v>0</v>
          </cell>
          <cell r="AY39">
            <v>0</v>
          </cell>
        </row>
        <row r="40">
          <cell r="B40">
            <v>111072</v>
          </cell>
          <cell r="C40" t="str">
            <v>Jacob</v>
          </cell>
          <cell r="D40" t="str">
            <v>Mwale</v>
          </cell>
          <cell r="E40" t="str">
            <v>Cane Handling</v>
          </cell>
          <cell r="F40">
            <v>0</v>
          </cell>
          <cell r="G40">
            <v>0</v>
          </cell>
          <cell r="H40">
            <v>0</v>
          </cell>
          <cell r="I40">
            <v>0</v>
          </cell>
          <cell r="J40">
            <v>0</v>
          </cell>
          <cell r="K40">
            <v>0</v>
          </cell>
          <cell r="L40">
            <v>0</v>
          </cell>
          <cell r="M40">
            <v>0</v>
          </cell>
          <cell r="N40">
            <v>0</v>
          </cell>
          <cell r="O40">
            <v>0</v>
          </cell>
          <cell r="P40">
            <v>0</v>
          </cell>
          <cell r="Q40">
            <v>0</v>
          </cell>
          <cell r="S40">
            <v>111072</v>
          </cell>
          <cell r="T40" t="str">
            <v>Jacob</v>
          </cell>
          <cell r="U40" t="str">
            <v>Mwale</v>
          </cell>
          <cell r="V40" t="str">
            <v>Cane Handling</v>
          </cell>
          <cell r="W40">
            <v>76</v>
          </cell>
          <cell r="X40">
            <v>28</v>
          </cell>
          <cell r="Y40">
            <v>28</v>
          </cell>
          <cell r="Z40">
            <v>34</v>
          </cell>
          <cell r="AA40">
            <v>36</v>
          </cell>
          <cell r="AB40">
            <v>28</v>
          </cell>
          <cell r="AC40">
            <v>34</v>
          </cell>
          <cell r="AD40">
            <v>36</v>
          </cell>
          <cell r="AE40">
            <v>43</v>
          </cell>
          <cell r="AF40">
            <v>42</v>
          </cell>
          <cell r="AG40">
            <v>40</v>
          </cell>
          <cell r="AH40">
            <v>46</v>
          </cell>
          <cell r="AJ40">
            <v>111072</v>
          </cell>
          <cell r="AK40" t="str">
            <v>Jacob</v>
          </cell>
          <cell r="AL40" t="str">
            <v>Mwale</v>
          </cell>
          <cell r="AM40" t="str">
            <v>Cane Handling</v>
          </cell>
          <cell r="AN40">
            <v>48</v>
          </cell>
          <cell r="AO40">
            <v>32</v>
          </cell>
          <cell r="AP40">
            <v>32</v>
          </cell>
          <cell r="AQ40">
            <v>32</v>
          </cell>
          <cell r="AR40">
            <v>40</v>
          </cell>
          <cell r="AS40">
            <v>32</v>
          </cell>
          <cell r="AT40">
            <v>32</v>
          </cell>
          <cell r="AU40">
            <v>40</v>
          </cell>
          <cell r="AV40">
            <v>40</v>
          </cell>
          <cell r="AW40">
            <v>40</v>
          </cell>
          <cell r="AX40">
            <v>40</v>
          </cell>
          <cell r="AY40">
            <v>46</v>
          </cell>
        </row>
        <row r="41">
          <cell r="B41">
            <v>111086</v>
          </cell>
          <cell r="C41" t="str">
            <v>Patson</v>
          </cell>
          <cell r="D41" t="str">
            <v>Phiri</v>
          </cell>
          <cell r="E41" t="str">
            <v>Cane Handling</v>
          </cell>
          <cell r="F41">
            <v>48</v>
          </cell>
          <cell r="G41">
            <v>32</v>
          </cell>
          <cell r="H41">
            <v>32</v>
          </cell>
          <cell r="I41">
            <v>32</v>
          </cell>
          <cell r="J41">
            <v>40</v>
          </cell>
          <cell r="K41">
            <v>32</v>
          </cell>
          <cell r="L41">
            <v>32</v>
          </cell>
          <cell r="M41">
            <v>40</v>
          </cell>
          <cell r="N41">
            <v>40</v>
          </cell>
          <cell r="O41">
            <v>40</v>
          </cell>
          <cell r="P41">
            <v>40</v>
          </cell>
          <cell r="Q41">
            <v>46</v>
          </cell>
          <cell r="S41">
            <v>111086</v>
          </cell>
          <cell r="T41" t="str">
            <v>Patson</v>
          </cell>
          <cell r="U41" t="str">
            <v>Phiri</v>
          </cell>
          <cell r="V41" t="str">
            <v>Cane Handling</v>
          </cell>
          <cell r="W41">
            <v>76</v>
          </cell>
          <cell r="X41">
            <v>28</v>
          </cell>
          <cell r="Y41">
            <v>28</v>
          </cell>
          <cell r="Z41">
            <v>34</v>
          </cell>
          <cell r="AA41">
            <v>36</v>
          </cell>
          <cell r="AB41">
            <v>136</v>
          </cell>
          <cell r="AC41">
            <v>136</v>
          </cell>
          <cell r="AD41">
            <v>136</v>
          </cell>
          <cell r="AE41">
            <v>136</v>
          </cell>
          <cell r="AF41">
            <v>42</v>
          </cell>
          <cell r="AG41">
            <v>40</v>
          </cell>
          <cell r="AH41">
            <v>46</v>
          </cell>
          <cell r="AJ41">
            <v>111086</v>
          </cell>
          <cell r="AK41" t="str">
            <v>Patson</v>
          </cell>
          <cell r="AL41" t="str">
            <v>Phiri</v>
          </cell>
          <cell r="AM41" t="str">
            <v>Cane Handling</v>
          </cell>
          <cell r="AN41">
            <v>0</v>
          </cell>
          <cell r="AO41">
            <v>0</v>
          </cell>
          <cell r="AP41">
            <v>0</v>
          </cell>
          <cell r="AQ41">
            <v>0</v>
          </cell>
          <cell r="AR41">
            <v>0</v>
          </cell>
          <cell r="AS41">
            <v>0</v>
          </cell>
          <cell r="AT41">
            <v>0</v>
          </cell>
          <cell r="AU41">
            <v>0</v>
          </cell>
          <cell r="AV41">
            <v>0</v>
          </cell>
          <cell r="AW41">
            <v>0</v>
          </cell>
          <cell r="AX41">
            <v>0</v>
          </cell>
          <cell r="AY41">
            <v>0</v>
          </cell>
        </row>
        <row r="42">
          <cell r="B42">
            <v>111596</v>
          </cell>
          <cell r="C42" t="str">
            <v>Alex</v>
          </cell>
          <cell r="D42" t="str">
            <v>Hangombe</v>
          </cell>
          <cell r="E42" t="str">
            <v>Cane Handling</v>
          </cell>
          <cell r="F42">
            <v>0</v>
          </cell>
          <cell r="G42">
            <v>0</v>
          </cell>
          <cell r="H42">
            <v>0</v>
          </cell>
          <cell r="I42">
            <v>0</v>
          </cell>
          <cell r="J42">
            <v>0</v>
          </cell>
          <cell r="K42">
            <v>0</v>
          </cell>
          <cell r="L42">
            <v>0</v>
          </cell>
          <cell r="M42">
            <v>0</v>
          </cell>
          <cell r="N42">
            <v>0</v>
          </cell>
          <cell r="O42">
            <v>0</v>
          </cell>
          <cell r="P42">
            <v>0</v>
          </cell>
          <cell r="Q42">
            <v>0</v>
          </cell>
          <cell r="S42">
            <v>111596</v>
          </cell>
          <cell r="T42" t="str">
            <v>Alex</v>
          </cell>
          <cell r="U42" t="str">
            <v>Hangombe</v>
          </cell>
          <cell r="V42" t="str">
            <v>Cane Handling</v>
          </cell>
          <cell r="W42">
            <v>76</v>
          </cell>
          <cell r="X42">
            <v>28</v>
          </cell>
          <cell r="Y42">
            <v>28</v>
          </cell>
          <cell r="Z42">
            <v>34</v>
          </cell>
          <cell r="AA42">
            <v>36</v>
          </cell>
          <cell r="AB42">
            <v>28</v>
          </cell>
          <cell r="AC42">
            <v>34</v>
          </cell>
          <cell r="AD42">
            <v>36</v>
          </cell>
          <cell r="AE42">
            <v>43</v>
          </cell>
          <cell r="AF42">
            <v>42</v>
          </cell>
          <cell r="AG42">
            <v>40</v>
          </cell>
          <cell r="AH42">
            <v>46</v>
          </cell>
          <cell r="AJ42">
            <v>111596</v>
          </cell>
          <cell r="AK42" t="str">
            <v>Alex</v>
          </cell>
          <cell r="AL42" t="str">
            <v>Hangombe</v>
          </cell>
          <cell r="AM42" t="str">
            <v>Cane Handling</v>
          </cell>
          <cell r="AN42">
            <v>48</v>
          </cell>
          <cell r="AO42">
            <v>32</v>
          </cell>
          <cell r="AP42">
            <v>32</v>
          </cell>
          <cell r="AQ42">
            <v>32</v>
          </cell>
          <cell r="AR42">
            <v>40</v>
          </cell>
          <cell r="AS42">
            <v>32</v>
          </cell>
          <cell r="AT42">
            <v>32</v>
          </cell>
          <cell r="AU42">
            <v>40</v>
          </cell>
          <cell r="AV42">
            <v>40</v>
          </cell>
          <cell r="AW42">
            <v>40</v>
          </cell>
          <cell r="AX42">
            <v>40</v>
          </cell>
          <cell r="AY42">
            <v>46</v>
          </cell>
        </row>
        <row r="43">
          <cell r="B43">
            <v>112085</v>
          </cell>
          <cell r="C43" t="str">
            <v>Rogar</v>
          </cell>
          <cell r="D43" t="str">
            <v>Malambo</v>
          </cell>
          <cell r="E43" t="str">
            <v>Cane Handling</v>
          </cell>
          <cell r="F43">
            <v>48</v>
          </cell>
          <cell r="G43">
            <v>32</v>
          </cell>
          <cell r="H43">
            <v>32</v>
          </cell>
          <cell r="I43">
            <v>32</v>
          </cell>
          <cell r="J43">
            <v>40</v>
          </cell>
          <cell r="K43">
            <v>32</v>
          </cell>
          <cell r="L43">
            <v>32</v>
          </cell>
          <cell r="M43">
            <v>40</v>
          </cell>
          <cell r="N43">
            <v>40</v>
          </cell>
          <cell r="O43">
            <v>40</v>
          </cell>
          <cell r="P43">
            <v>40</v>
          </cell>
          <cell r="Q43">
            <v>46</v>
          </cell>
          <cell r="S43">
            <v>112085</v>
          </cell>
          <cell r="T43" t="str">
            <v>Rogar</v>
          </cell>
          <cell r="U43" t="str">
            <v>Malambo</v>
          </cell>
          <cell r="V43" t="str">
            <v>Cane Handling</v>
          </cell>
          <cell r="W43">
            <v>76</v>
          </cell>
          <cell r="X43">
            <v>28</v>
          </cell>
          <cell r="Y43">
            <v>28</v>
          </cell>
          <cell r="Z43">
            <v>34</v>
          </cell>
          <cell r="AA43">
            <v>36</v>
          </cell>
          <cell r="AB43">
            <v>28</v>
          </cell>
          <cell r="AC43">
            <v>34</v>
          </cell>
          <cell r="AD43">
            <v>36</v>
          </cell>
          <cell r="AE43">
            <v>43</v>
          </cell>
          <cell r="AF43">
            <v>42</v>
          </cell>
          <cell r="AG43">
            <v>40</v>
          </cell>
          <cell r="AH43">
            <v>46</v>
          </cell>
          <cell r="AJ43">
            <v>112085</v>
          </cell>
          <cell r="AK43" t="str">
            <v>Rogar</v>
          </cell>
          <cell r="AL43" t="str">
            <v>Malambo</v>
          </cell>
          <cell r="AM43" t="str">
            <v>Cane Handling</v>
          </cell>
          <cell r="AN43">
            <v>0</v>
          </cell>
          <cell r="AO43">
            <v>0</v>
          </cell>
          <cell r="AP43">
            <v>0</v>
          </cell>
          <cell r="AQ43">
            <v>0</v>
          </cell>
          <cell r="AR43">
            <v>0</v>
          </cell>
          <cell r="AS43">
            <v>0</v>
          </cell>
          <cell r="AT43">
            <v>0</v>
          </cell>
          <cell r="AU43">
            <v>0</v>
          </cell>
          <cell r="AV43">
            <v>0</v>
          </cell>
          <cell r="AW43">
            <v>0</v>
          </cell>
          <cell r="AX43">
            <v>0</v>
          </cell>
          <cell r="AY43">
            <v>0</v>
          </cell>
        </row>
        <row r="44">
          <cell r="B44">
            <v>114043</v>
          </cell>
          <cell r="C44" t="str">
            <v>Isaac</v>
          </cell>
          <cell r="D44" t="str">
            <v>Banda</v>
          </cell>
          <cell r="E44" t="str">
            <v>Cane Handling</v>
          </cell>
          <cell r="F44">
            <v>48</v>
          </cell>
          <cell r="G44">
            <v>48</v>
          </cell>
          <cell r="H44">
            <v>40</v>
          </cell>
          <cell r="I44">
            <v>48</v>
          </cell>
          <cell r="J44">
            <v>48</v>
          </cell>
          <cell r="K44">
            <v>48</v>
          </cell>
          <cell r="L44">
            <v>40</v>
          </cell>
          <cell r="M44">
            <v>40</v>
          </cell>
          <cell r="N44">
            <v>32</v>
          </cell>
          <cell r="O44">
            <v>32</v>
          </cell>
          <cell r="P44">
            <v>24</v>
          </cell>
          <cell r="Q44">
            <v>40</v>
          </cell>
          <cell r="S44">
            <v>114043</v>
          </cell>
          <cell r="T44" t="str">
            <v>Isaac</v>
          </cell>
          <cell r="U44" t="str">
            <v>Banda</v>
          </cell>
          <cell r="V44" t="str">
            <v>Cane Handling</v>
          </cell>
          <cell r="W44">
            <v>32</v>
          </cell>
          <cell r="X44">
            <v>40</v>
          </cell>
          <cell r="Y44">
            <v>32</v>
          </cell>
          <cell r="Z44">
            <v>32</v>
          </cell>
          <cell r="AA44">
            <v>40</v>
          </cell>
          <cell r="AB44">
            <v>32</v>
          </cell>
          <cell r="AC44">
            <v>32</v>
          </cell>
          <cell r="AD44">
            <v>40</v>
          </cell>
          <cell r="AE44">
            <v>43</v>
          </cell>
          <cell r="AF44">
            <v>42</v>
          </cell>
          <cell r="AG44">
            <v>40</v>
          </cell>
          <cell r="AH44">
            <v>46</v>
          </cell>
          <cell r="AJ44">
            <v>114043</v>
          </cell>
          <cell r="AK44" t="str">
            <v>Isaac</v>
          </cell>
          <cell r="AL44" t="str">
            <v>Banda</v>
          </cell>
          <cell r="AM44" t="str">
            <v>Cane Handling</v>
          </cell>
          <cell r="AN44">
            <v>0</v>
          </cell>
          <cell r="AO44">
            <v>0</v>
          </cell>
          <cell r="AP44">
            <v>0</v>
          </cell>
          <cell r="AQ44">
            <v>0</v>
          </cell>
          <cell r="AR44">
            <v>0</v>
          </cell>
          <cell r="AS44">
            <v>0</v>
          </cell>
          <cell r="AT44">
            <v>0</v>
          </cell>
          <cell r="AU44">
            <v>0</v>
          </cell>
          <cell r="AV44">
            <v>0</v>
          </cell>
          <cell r="AW44">
            <v>0</v>
          </cell>
          <cell r="AX44">
            <v>0</v>
          </cell>
          <cell r="AY44">
            <v>0</v>
          </cell>
        </row>
        <row r="45">
          <cell r="B45">
            <v>115171</v>
          </cell>
          <cell r="C45" t="str">
            <v>Kalangwa</v>
          </cell>
          <cell r="D45" t="str">
            <v>Lumwayo</v>
          </cell>
          <cell r="E45" t="str">
            <v>Cane Handling</v>
          </cell>
          <cell r="F45">
            <v>48</v>
          </cell>
          <cell r="G45">
            <v>32</v>
          </cell>
          <cell r="H45">
            <v>32</v>
          </cell>
          <cell r="I45">
            <v>32</v>
          </cell>
          <cell r="J45">
            <v>40</v>
          </cell>
          <cell r="K45">
            <v>32</v>
          </cell>
          <cell r="L45">
            <v>32</v>
          </cell>
          <cell r="M45">
            <v>40</v>
          </cell>
          <cell r="N45">
            <v>40</v>
          </cell>
          <cell r="O45">
            <v>40</v>
          </cell>
          <cell r="P45">
            <v>40</v>
          </cell>
          <cell r="Q45">
            <v>46</v>
          </cell>
          <cell r="S45">
            <v>115171</v>
          </cell>
          <cell r="T45" t="str">
            <v>Kalangwa</v>
          </cell>
          <cell r="U45" t="str">
            <v>Lumwayo</v>
          </cell>
          <cell r="V45" t="str">
            <v>Cane Handling</v>
          </cell>
          <cell r="W45">
            <v>76</v>
          </cell>
          <cell r="X45">
            <v>28</v>
          </cell>
          <cell r="Y45">
            <v>28</v>
          </cell>
          <cell r="Z45">
            <v>34</v>
          </cell>
          <cell r="AA45">
            <v>36</v>
          </cell>
          <cell r="AB45">
            <v>142</v>
          </cell>
          <cell r="AC45">
            <v>142</v>
          </cell>
          <cell r="AD45">
            <v>142</v>
          </cell>
          <cell r="AE45">
            <v>142</v>
          </cell>
          <cell r="AF45">
            <v>42</v>
          </cell>
          <cell r="AG45">
            <v>40</v>
          </cell>
          <cell r="AH45">
            <v>46</v>
          </cell>
          <cell r="AJ45">
            <v>115171</v>
          </cell>
          <cell r="AK45" t="str">
            <v>Kalangwa</v>
          </cell>
          <cell r="AL45" t="str">
            <v>Lumwayo</v>
          </cell>
          <cell r="AM45" t="str">
            <v>Cane Handling</v>
          </cell>
          <cell r="AN45">
            <v>0</v>
          </cell>
          <cell r="AO45">
            <v>0</v>
          </cell>
          <cell r="AP45">
            <v>0</v>
          </cell>
          <cell r="AQ45">
            <v>0</v>
          </cell>
          <cell r="AR45">
            <v>0</v>
          </cell>
          <cell r="AS45">
            <v>94</v>
          </cell>
          <cell r="AT45">
            <v>94</v>
          </cell>
          <cell r="AU45">
            <v>94</v>
          </cell>
          <cell r="AV45">
            <v>94</v>
          </cell>
          <cell r="AW45">
            <v>0</v>
          </cell>
          <cell r="AX45">
            <v>0</v>
          </cell>
          <cell r="AY45">
            <v>0</v>
          </cell>
        </row>
        <row r="46">
          <cell r="B46" t="str">
            <v>GR34</v>
          </cell>
          <cell r="C46" t="str">
            <v>Vacancy</v>
          </cell>
          <cell r="D46" t="str">
            <v>Vacancy</v>
          </cell>
          <cell r="E46" t="str">
            <v>Cane Handling</v>
          </cell>
          <cell r="F46">
            <v>48</v>
          </cell>
          <cell r="G46">
            <v>32</v>
          </cell>
          <cell r="H46">
            <v>32</v>
          </cell>
          <cell r="I46">
            <v>32</v>
          </cell>
          <cell r="J46">
            <v>40</v>
          </cell>
          <cell r="K46">
            <v>32</v>
          </cell>
          <cell r="L46">
            <v>32</v>
          </cell>
          <cell r="M46">
            <v>40</v>
          </cell>
          <cell r="N46">
            <v>40</v>
          </cell>
          <cell r="O46">
            <v>40</v>
          </cell>
          <cell r="P46">
            <v>40</v>
          </cell>
          <cell r="Q46">
            <v>46</v>
          </cell>
          <cell r="S46" t="str">
            <v>GR34</v>
          </cell>
          <cell r="T46" t="str">
            <v>Vacancy</v>
          </cell>
          <cell r="U46" t="str">
            <v>Vacancy</v>
          </cell>
          <cell r="V46" t="str">
            <v>Cane Handling</v>
          </cell>
          <cell r="W46">
            <v>76</v>
          </cell>
          <cell r="X46">
            <v>28</v>
          </cell>
          <cell r="Y46">
            <v>28</v>
          </cell>
          <cell r="Z46">
            <v>34</v>
          </cell>
          <cell r="AA46">
            <v>36</v>
          </cell>
          <cell r="AB46">
            <v>28</v>
          </cell>
          <cell r="AC46">
            <v>34</v>
          </cell>
          <cell r="AD46">
            <v>36</v>
          </cell>
          <cell r="AE46">
            <v>43</v>
          </cell>
          <cell r="AF46">
            <v>42</v>
          </cell>
          <cell r="AG46">
            <v>40</v>
          </cell>
          <cell r="AH46">
            <v>46</v>
          </cell>
          <cell r="AJ46" t="str">
            <v>GR34</v>
          </cell>
          <cell r="AK46" t="str">
            <v>Vacancy</v>
          </cell>
          <cell r="AL46" t="str">
            <v>Vacancy</v>
          </cell>
          <cell r="AM46" t="str">
            <v>Cane Handling</v>
          </cell>
          <cell r="AN46">
            <v>0</v>
          </cell>
          <cell r="AO46">
            <v>0</v>
          </cell>
          <cell r="AP46">
            <v>0</v>
          </cell>
          <cell r="AQ46">
            <v>0</v>
          </cell>
          <cell r="AR46">
            <v>0</v>
          </cell>
          <cell r="AS46">
            <v>0</v>
          </cell>
          <cell r="AT46">
            <v>0</v>
          </cell>
          <cell r="AU46">
            <v>0</v>
          </cell>
          <cell r="AV46">
            <v>0</v>
          </cell>
          <cell r="AW46">
            <v>0</v>
          </cell>
          <cell r="AX46">
            <v>0</v>
          </cell>
          <cell r="AY46">
            <v>0</v>
          </cell>
        </row>
        <row r="47">
          <cell r="B47" t="str">
            <v>GR35</v>
          </cell>
          <cell r="C47" t="str">
            <v>Vacancy</v>
          </cell>
          <cell r="D47" t="str">
            <v>Vacancy</v>
          </cell>
          <cell r="E47" t="str">
            <v>Cane Handling</v>
          </cell>
          <cell r="F47">
            <v>48</v>
          </cell>
          <cell r="G47">
            <v>48</v>
          </cell>
          <cell r="H47">
            <v>40</v>
          </cell>
          <cell r="I47">
            <v>48</v>
          </cell>
          <cell r="J47">
            <v>48</v>
          </cell>
          <cell r="K47">
            <v>48</v>
          </cell>
          <cell r="L47">
            <v>40</v>
          </cell>
          <cell r="M47">
            <v>40</v>
          </cell>
          <cell r="N47">
            <v>32</v>
          </cell>
          <cell r="O47">
            <v>32</v>
          </cell>
          <cell r="P47">
            <v>24</v>
          </cell>
          <cell r="Q47">
            <v>40</v>
          </cell>
          <cell r="S47" t="str">
            <v>GR35</v>
          </cell>
          <cell r="T47" t="str">
            <v>Vacancy</v>
          </cell>
          <cell r="U47" t="str">
            <v>Vacancy</v>
          </cell>
          <cell r="V47" t="str">
            <v>Cane Handling</v>
          </cell>
          <cell r="W47">
            <v>32</v>
          </cell>
          <cell r="X47">
            <v>40</v>
          </cell>
          <cell r="Y47">
            <v>32</v>
          </cell>
          <cell r="Z47">
            <v>32</v>
          </cell>
          <cell r="AA47">
            <v>40</v>
          </cell>
          <cell r="AB47">
            <v>32</v>
          </cell>
          <cell r="AC47">
            <v>32</v>
          </cell>
          <cell r="AD47">
            <v>40</v>
          </cell>
          <cell r="AE47">
            <v>43</v>
          </cell>
          <cell r="AF47">
            <v>42</v>
          </cell>
          <cell r="AG47">
            <v>40</v>
          </cell>
          <cell r="AH47">
            <v>46</v>
          </cell>
          <cell r="AJ47" t="str">
            <v>GR35</v>
          </cell>
          <cell r="AK47" t="str">
            <v>Vacancy</v>
          </cell>
          <cell r="AL47" t="str">
            <v>Vacancy</v>
          </cell>
          <cell r="AM47" t="str">
            <v>Cane Handling</v>
          </cell>
          <cell r="AN47">
            <v>0</v>
          </cell>
          <cell r="AO47">
            <v>0</v>
          </cell>
          <cell r="AP47">
            <v>0</v>
          </cell>
          <cell r="AQ47">
            <v>0</v>
          </cell>
          <cell r="AR47">
            <v>0</v>
          </cell>
          <cell r="AS47">
            <v>0</v>
          </cell>
          <cell r="AT47">
            <v>0</v>
          </cell>
          <cell r="AU47">
            <v>0</v>
          </cell>
          <cell r="AV47">
            <v>0</v>
          </cell>
          <cell r="AW47">
            <v>0</v>
          </cell>
          <cell r="AX47">
            <v>0</v>
          </cell>
          <cell r="AY47">
            <v>0</v>
          </cell>
        </row>
        <row r="48">
          <cell r="B48">
            <v>116055</v>
          </cell>
          <cell r="C48" t="str">
            <v>William</v>
          </cell>
          <cell r="D48" t="str">
            <v>Mudenda</v>
          </cell>
          <cell r="E48" t="str">
            <v>Cane Handling</v>
          </cell>
          <cell r="F48">
            <v>48</v>
          </cell>
          <cell r="G48">
            <v>32</v>
          </cell>
          <cell r="H48">
            <v>32</v>
          </cell>
          <cell r="I48">
            <v>32</v>
          </cell>
          <cell r="J48">
            <v>40</v>
          </cell>
          <cell r="K48">
            <v>32</v>
          </cell>
          <cell r="L48">
            <v>32</v>
          </cell>
          <cell r="M48">
            <v>40</v>
          </cell>
          <cell r="N48">
            <v>40</v>
          </cell>
          <cell r="O48">
            <v>40</v>
          </cell>
          <cell r="P48">
            <v>40</v>
          </cell>
          <cell r="Q48">
            <v>46</v>
          </cell>
          <cell r="S48">
            <v>116055</v>
          </cell>
          <cell r="T48" t="str">
            <v>William</v>
          </cell>
          <cell r="U48" t="str">
            <v>Mudenda</v>
          </cell>
          <cell r="V48" t="str">
            <v>Cane Handling</v>
          </cell>
          <cell r="W48">
            <v>76</v>
          </cell>
          <cell r="X48">
            <v>28</v>
          </cell>
          <cell r="Y48">
            <v>28</v>
          </cell>
          <cell r="Z48">
            <v>34</v>
          </cell>
          <cell r="AA48">
            <v>36</v>
          </cell>
          <cell r="AB48">
            <v>28</v>
          </cell>
          <cell r="AC48">
            <v>34</v>
          </cell>
          <cell r="AD48">
            <v>36</v>
          </cell>
          <cell r="AE48">
            <v>43</v>
          </cell>
          <cell r="AF48">
            <v>42</v>
          </cell>
          <cell r="AG48">
            <v>40</v>
          </cell>
          <cell r="AH48">
            <v>46</v>
          </cell>
          <cell r="AJ48">
            <v>116055</v>
          </cell>
          <cell r="AK48" t="str">
            <v>William</v>
          </cell>
          <cell r="AL48" t="str">
            <v>Mudenda</v>
          </cell>
          <cell r="AM48" t="str">
            <v>Cane Handling</v>
          </cell>
          <cell r="AN48">
            <v>0</v>
          </cell>
          <cell r="AO48">
            <v>0</v>
          </cell>
          <cell r="AP48">
            <v>0</v>
          </cell>
          <cell r="AQ48">
            <v>0</v>
          </cell>
          <cell r="AR48">
            <v>0</v>
          </cell>
          <cell r="AS48">
            <v>0</v>
          </cell>
          <cell r="AT48">
            <v>0</v>
          </cell>
          <cell r="AU48">
            <v>0</v>
          </cell>
          <cell r="AV48">
            <v>0</v>
          </cell>
          <cell r="AW48">
            <v>0</v>
          </cell>
          <cell r="AX48">
            <v>0</v>
          </cell>
          <cell r="AY48">
            <v>0</v>
          </cell>
        </row>
        <row r="49">
          <cell r="B49">
            <v>116058</v>
          </cell>
          <cell r="C49" t="str">
            <v>Tryson</v>
          </cell>
          <cell r="D49" t="str">
            <v>Mtonga</v>
          </cell>
          <cell r="E49" t="str">
            <v>Cane Handling</v>
          </cell>
          <cell r="F49">
            <v>48</v>
          </cell>
          <cell r="G49">
            <v>48</v>
          </cell>
          <cell r="H49">
            <v>40</v>
          </cell>
          <cell r="I49">
            <v>48</v>
          </cell>
          <cell r="J49">
            <v>48</v>
          </cell>
          <cell r="K49">
            <v>48</v>
          </cell>
          <cell r="L49">
            <v>40</v>
          </cell>
          <cell r="M49">
            <v>40</v>
          </cell>
          <cell r="N49">
            <v>32</v>
          </cell>
          <cell r="O49">
            <v>32</v>
          </cell>
          <cell r="P49">
            <v>24</v>
          </cell>
          <cell r="Q49">
            <v>40</v>
          </cell>
          <cell r="S49">
            <v>116058</v>
          </cell>
          <cell r="T49" t="str">
            <v>Tryson</v>
          </cell>
          <cell r="U49" t="str">
            <v>Mtonga</v>
          </cell>
          <cell r="V49" t="str">
            <v>Cane Handling</v>
          </cell>
          <cell r="W49">
            <v>32</v>
          </cell>
          <cell r="X49">
            <v>40</v>
          </cell>
          <cell r="Y49">
            <v>32</v>
          </cell>
          <cell r="Z49">
            <v>32</v>
          </cell>
          <cell r="AA49">
            <v>40</v>
          </cell>
          <cell r="AB49">
            <v>32</v>
          </cell>
          <cell r="AC49">
            <v>32</v>
          </cell>
          <cell r="AD49">
            <v>40</v>
          </cell>
          <cell r="AE49">
            <v>43</v>
          </cell>
          <cell r="AF49">
            <v>42</v>
          </cell>
          <cell r="AG49">
            <v>40</v>
          </cell>
          <cell r="AH49">
            <v>46</v>
          </cell>
          <cell r="AJ49">
            <v>116058</v>
          </cell>
          <cell r="AK49" t="str">
            <v>Tryson</v>
          </cell>
          <cell r="AL49" t="str">
            <v>Mtonga</v>
          </cell>
          <cell r="AM49" t="str">
            <v>Cane Handling</v>
          </cell>
          <cell r="AN49">
            <v>0</v>
          </cell>
          <cell r="AO49">
            <v>0</v>
          </cell>
          <cell r="AP49">
            <v>0</v>
          </cell>
          <cell r="AQ49">
            <v>0</v>
          </cell>
          <cell r="AR49">
            <v>0</v>
          </cell>
          <cell r="AS49">
            <v>0</v>
          </cell>
          <cell r="AT49">
            <v>0</v>
          </cell>
          <cell r="AU49">
            <v>0</v>
          </cell>
          <cell r="AV49">
            <v>0</v>
          </cell>
          <cell r="AW49">
            <v>0</v>
          </cell>
          <cell r="AX49">
            <v>0</v>
          </cell>
          <cell r="AY49">
            <v>0</v>
          </cell>
        </row>
        <row r="50">
          <cell r="B50" t="str">
            <v>GR37</v>
          </cell>
          <cell r="C50" t="str">
            <v>Vacancy</v>
          </cell>
          <cell r="D50" t="str">
            <v>Vacancy</v>
          </cell>
          <cell r="E50" t="str">
            <v>Cane Handling</v>
          </cell>
          <cell r="F50">
            <v>0</v>
          </cell>
          <cell r="G50">
            <v>0</v>
          </cell>
          <cell r="H50">
            <v>0</v>
          </cell>
          <cell r="I50">
            <v>0</v>
          </cell>
          <cell r="J50">
            <v>0</v>
          </cell>
          <cell r="K50">
            <v>0</v>
          </cell>
          <cell r="L50">
            <v>0</v>
          </cell>
          <cell r="M50">
            <v>0</v>
          </cell>
          <cell r="N50">
            <v>0</v>
          </cell>
          <cell r="O50">
            <v>0</v>
          </cell>
          <cell r="P50">
            <v>0</v>
          </cell>
          <cell r="Q50">
            <v>0</v>
          </cell>
          <cell r="S50" t="str">
            <v>GR37</v>
          </cell>
          <cell r="T50" t="str">
            <v>Vacancy</v>
          </cell>
          <cell r="U50" t="str">
            <v>Vacancy</v>
          </cell>
          <cell r="V50" t="str">
            <v>Cane Handling</v>
          </cell>
          <cell r="W50">
            <v>76</v>
          </cell>
          <cell r="X50">
            <v>28</v>
          </cell>
          <cell r="Y50">
            <v>28</v>
          </cell>
          <cell r="Z50">
            <v>34</v>
          </cell>
          <cell r="AA50">
            <v>36</v>
          </cell>
          <cell r="AB50">
            <v>28</v>
          </cell>
          <cell r="AC50">
            <v>34</v>
          </cell>
          <cell r="AD50">
            <v>36</v>
          </cell>
          <cell r="AE50">
            <v>43</v>
          </cell>
          <cell r="AF50">
            <v>42</v>
          </cell>
          <cell r="AG50">
            <v>40</v>
          </cell>
          <cell r="AH50">
            <v>46</v>
          </cell>
          <cell r="AJ50" t="str">
            <v>GR37</v>
          </cell>
          <cell r="AK50" t="str">
            <v>Vacancy</v>
          </cell>
          <cell r="AL50" t="str">
            <v>Vacancy</v>
          </cell>
          <cell r="AM50" t="str">
            <v>Cane Handling</v>
          </cell>
          <cell r="AN50">
            <v>48</v>
          </cell>
          <cell r="AO50">
            <v>32</v>
          </cell>
          <cell r="AP50">
            <v>32</v>
          </cell>
          <cell r="AQ50">
            <v>32</v>
          </cell>
          <cell r="AR50">
            <v>40</v>
          </cell>
          <cell r="AS50">
            <v>32</v>
          </cell>
          <cell r="AT50">
            <v>32</v>
          </cell>
          <cell r="AU50">
            <v>40</v>
          </cell>
          <cell r="AV50">
            <v>40</v>
          </cell>
          <cell r="AW50">
            <v>40</v>
          </cell>
          <cell r="AX50">
            <v>40</v>
          </cell>
          <cell r="AY50">
            <v>46</v>
          </cell>
        </row>
        <row r="51">
          <cell r="B51">
            <v>116111</v>
          </cell>
          <cell r="C51" t="str">
            <v>L.</v>
          </cell>
          <cell r="D51" t="str">
            <v>Hapeza</v>
          </cell>
          <cell r="E51" t="str">
            <v>Cane Handling</v>
          </cell>
          <cell r="F51">
            <v>48</v>
          </cell>
          <cell r="G51">
            <v>48</v>
          </cell>
          <cell r="H51">
            <v>40</v>
          </cell>
          <cell r="I51">
            <v>48</v>
          </cell>
          <cell r="J51">
            <v>48</v>
          </cell>
          <cell r="K51">
            <v>48</v>
          </cell>
          <cell r="L51">
            <v>40</v>
          </cell>
          <cell r="M51">
            <v>40</v>
          </cell>
          <cell r="N51">
            <v>32</v>
          </cell>
          <cell r="O51">
            <v>32</v>
          </cell>
          <cell r="P51">
            <v>24</v>
          </cell>
          <cell r="Q51">
            <v>40</v>
          </cell>
          <cell r="S51">
            <v>116111</v>
          </cell>
          <cell r="T51" t="str">
            <v>L.</v>
          </cell>
          <cell r="U51" t="str">
            <v>Hapeza</v>
          </cell>
          <cell r="V51" t="str">
            <v>Cane Handling</v>
          </cell>
          <cell r="W51">
            <v>32</v>
          </cell>
          <cell r="X51">
            <v>40</v>
          </cell>
          <cell r="Y51">
            <v>32</v>
          </cell>
          <cell r="Z51">
            <v>32</v>
          </cell>
          <cell r="AA51">
            <v>40</v>
          </cell>
          <cell r="AB51">
            <v>32</v>
          </cell>
          <cell r="AC51">
            <v>32</v>
          </cell>
          <cell r="AD51">
            <v>40</v>
          </cell>
          <cell r="AE51">
            <v>43</v>
          </cell>
          <cell r="AF51">
            <v>42</v>
          </cell>
          <cell r="AG51">
            <v>40</v>
          </cell>
          <cell r="AH51">
            <v>46</v>
          </cell>
          <cell r="AJ51">
            <v>116111</v>
          </cell>
          <cell r="AK51" t="str">
            <v>L.</v>
          </cell>
          <cell r="AL51" t="str">
            <v>Hapeza</v>
          </cell>
          <cell r="AM51" t="str">
            <v>Cane Handling</v>
          </cell>
          <cell r="AN51">
            <v>0</v>
          </cell>
          <cell r="AO51">
            <v>0</v>
          </cell>
          <cell r="AP51">
            <v>0</v>
          </cell>
          <cell r="AQ51">
            <v>0</v>
          </cell>
          <cell r="AR51">
            <v>0</v>
          </cell>
          <cell r="AS51">
            <v>0</v>
          </cell>
          <cell r="AT51">
            <v>0</v>
          </cell>
          <cell r="AU51">
            <v>0</v>
          </cell>
          <cell r="AV51">
            <v>0</v>
          </cell>
          <cell r="AW51">
            <v>0</v>
          </cell>
          <cell r="AX51">
            <v>0</v>
          </cell>
          <cell r="AY51">
            <v>0</v>
          </cell>
        </row>
        <row r="52">
          <cell r="B52">
            <v>116116</v>
          </cell>
          <cell r="C52" t="str">
            <v>William</v>
          </cell>
          <cell r="D52" t="str">
            <v>Sikufweba</v>
          </cell>
          <cell r="E52" t="str">
            <v>Cane Handling</v>
          </cell>
          <cell r="F52">
            <v>48</v>
          </cell>
          <cell r="G52">
            <v>48</v>
          </cell>
          <cell r="H52">
            <v>40</v>
          </cell>
          <cell r="I52">
            <v>48</v>
          </cell>
          <cell r="J52">
            <v>48</v>
          </cell>
          <cell r="K52">
            <v>48</v>
          </cell>
          <cell r="L52">
            <v>40</v>
          </cell>
          <cell r="M52">
            <v>40</v>
          </cell>
          <cell r="N52">
            <v>32</v>
          </cell>
          <cell r="O52">
            <v>32</v>
          </cell>
          <cell r="P52">
            <v>24</v>
          </cell>
          <cell r="Q52">
            <v>40</v>
          </cell>
          <cell r="S52">
            <v>116116</v>
          </cell>
          <cell r="T52" t="str">
            <v>William</v>
          </cell>
          <cell r="U52" t="str">
            <v>Sikufweba</v>
          </cell>
          <cell r="V52" t="str">
            <v>Cane Handling</v>
          </cell>
          <cell r="W52">
            <v>32</v>
          </cell>
          <cell r="X52">
            <v>40</v>
          </cell>
          <cell r="Y52">
            <v>32</v>
          </cell>
          <cell r="Z52">
            <v>32</v>
          </cell>
          <cell r="AA52">
            <v>40</v>
          </cell>
          <cell r="AB52">
            <v>32</v>
          </cell>
          <cell r="AC52">
            <v>32</v>
          </cell>
          <cell r="AD52">
            <v>40</v>
          </cell>
          <cell r="AE52">
            <v>43</v>
          </cell>
          <cell r="AF52">
            <v>42</v>
          </cell>
          <cell r="AG52">
            <v>40</v>
          </cell>
          <cell r="AH52">
            <v>46</v>
          </cell>
          <cell r="AJ52">
            <v>116116</v>
          </cell>
          <cell r="AK52" t="str">
            <v>William</v>
          </cell>
          <cell r="AL52" t="str">
            <v>Sikufweba</v>
          </cell>
          <cell r="AM52" t="str">
            <v>Cane Handling</v>
          </cell>
          <cell r="AN52">
            <v>0</v>
          </cell>
          <cell r="AO52">
            <v>0</v>
          </cell>
          <cell r="AP52">
            <v>0</v>
          </cell>
          <cell r="AQ52">
            <v>0</v>
          </cell>
          <cell r="AR52">
            <v>0</v>
          </cell>
          <cell r="AS52">
            <v>0</v>
          </cell>
          <cell r="AT52">
            <v>0</v>
          </cell>
          <cell r="AU52">
            <v>0</v>
          </cell>
          <cell r="AV52">
            <v>0</v>
          </cell>
          <cell r="AW52">
            <v>0</v>
          </cell>
          <cell r="AX52">
            <v>0</v>
          </cell>
          <cell r="AY52">
            <v>0</v>
          </cell>
        </row>
        <row r="53">
          <cell r="B53">
            <v>116124</v>
          </cell>
          <cell r="C53" t="str">
            <v>S</v>
          </cell>
          <cell r="D53" t="str">
            <v>Ndombe</v>
          </cell>
          <cell r="E53" t="str">
            <v>Cane Handling</v>
          </cell>
          <cell r="F53">
            <v>48</v>
          </cell>
          <cell r="G53">
            <v>48</v>
          </cell>
          <cell r="H53">
            <v>40</v>
          </cell>
          <cell r="I53">
            <v>48</v>
          </cell>
          <cell r="J53">
            <v>48</v>
          </cell>
          <cell r="K53">
            <v>48</v>
          </cell>
          <cell r="L53">
            <v>40</v>
          </cell>
          <cell r="M53">
            <v>40</v>
          </cell>
          <cell r="N53">
            <v>32</v>
          </cell>
          <cell r="O53">
            <v>32</v>
          </cell>
          <cell r="P53">
            <v>24</v>
          </cell>
          <cell r="Q53">
            <v>40</v>
          </cell>
          <cell r="S53">
            <v>116124</v>
          </cell>
          <cell r="T53" t="str">
            <v>S</v>
          </cell>
          <cell r="U53" t="str">
            <v>Ndombe</v>
          </cell>
          <cell r="V53" t="str">
            <v>Cane Handling</v>
          </cell>
          <cell r="W53">
            <v>32</v>
          </cell>
          <cell r="X53">
            <v>40</v>
          </cell>
          <cell r="Y53">
            <v>32</v>
          </cell>
          <cell r="Z53">
            <v>32</v>
          </cell>
          <cell r="AA53">
            <v>40</v>
          </cell>
          <cell r="AB53">
            <v>32</v>
          </cell>
          <cell r="AC53">
            <v>32</v>
          </cell>
          <cell r="AD53">
            <v>40</v>
          </cell>
          <cell r="AE53">
            <v>43</v>
          </cell>
          <cell r="AF53">
            <v>42</v>
          </cell>
          <cell r="AG53">
            <v>40</v>
          </cell>
          <cell r="AH53">
            <v>46</v>
          </cell>
          <cell r="AJ53">
            <v>116124</v>
          </cell>
          <cell r="AK53" t="str">
            <v>S</v>
          </cell>
          <cell r="AL53" t="str">
            <v>Ndombe</v>
          </cell>
          <cell r="AM53" t="str">
            <v>Cane Handling</v>
          </cell>
          <cell r="AN53">
            <v>0</v>
          </cell>
          <cell r="AO53">
            <v>0</v>
          </cell>
          <cell r="AP53">
            <v>0</v>
          </cell>
          <cell r="AQ53">
            <v>0</v>
          </cell>
          <cell r="AR53">
            <v>0</v>
          </cell>
          <cell r="AS53">
            <v>0</v>
          </cell>
          <cell r="AT53">
            <v>0</v>
          </cell>
          <cell r="AU53">
            <v>0</v>
          </cell>
          <cell r="AV53">
            <v>0</v>
          </cell>
          <cell r="AW53">
            <v>0</v>
          </cell>
          <cell r="AX53">
            <v>0</v>
          </cell>
          <cell r="AY53">
            <v>0</v>
          </cell>
        </row>
        <row r="54">
          <cell r="B54" t="str">
            <v>GR7</v>
          </cell>
          <cell r="C54" t="str">
            <v>Vacancy</v>
          </cell>
          <cell r="D54" t="str">
            <v>Vacancy</v>
          </cell>
          <cell r="E54" t="str">
            <v>Cane Handling</v>
          </cell>
          <cell r="F54">
            <v>48</v>
          </cell>
          <cell r="G54">
            <v>48</v>
          </cell>
          <cell r="H54">
            <v>40</v>
          </cell>
          <cell r="I54">
            <v>48</v>
          </cell>
          <cell r="J54">
            <v>48</v>
          </cell>
          <cell r="K54">
            <v>48</v>
          </cell>
          <cell r="L54">
            <v>40</v>
          </cell>
          <cell r="M54">
            <v>40</v>
          </cell>
          <cell r="N54">
            <v>32</v>
          </cell>
          <cell r="O54">
            <v>32</v>
          </cell>
          <cell r="P54">
            <v>24</v>
          </cell>
          <cell r="Q54">
            <v>40</v>
          </cell>
          <cell r="S54" t="str">
            <v>GR7</v>
          </cell>
          <cell r="T54" t="str">
            <v>Vacancy</v>
          </cell>
          <cell r="U54" t="str">
            <v>Vacancy</v>
          </cell>
          <cell r="V54" t="str">
            <v>Cane Handling</v>
          </cell>
          <cell r="W54">
            <v>32</v>
          </cell>
          <cell r="X54">
            <v>40</v>
          </cell>
          <cell r="Y54">
            <v>32</v>
          </cell>
          <cell r="Z54">
            <v>32</v>
          </cell>
          <cell r="AA54">
            <v>40</v>
          </cell>
          <cell r="AB54">
            <v>32</v>
          </cell>
          <cell r="AC54">
            <v>32</v>
          </cell>
          <cell r="AD54">
            <v>40</v>
          </cell>
          <cell r="AE54">
            <v>43</v>
          </cell>
          <cell r="AF54">
            <v>42</v>
          </cell>
          <cell r="AG54">
            <v>40</v>
          </cell>
          <cell r="AH54">
            <v>46</v>
          </cell>
          <cell r="AJ54" t="str">
            <v>GR7</v>
          </cell>
          <cell r="AK54" t="str">
            <v>Vacancy</v>
          </cell>
          <cell r="AL54" t="str">
            <v>Vacancy</v>
          </cell>
          <cell r="AM54" t="str">
            <v>Cane Handling</v>
          </cell>
          <cell r="AN54">
            <v>0</v>
          </cell>
          <cell r="AO54">
            <v>0</v>
          </cell>
          <cell r="AP54">
            <v>0</v>
          </cell>
          <cell r="AQ54">
            <v>0</v>
          </cell>
          <cell r="AR54">
            <v>0</v>
          </cell>
          <cell r="AS54">
            <v>0</v>
          </cell>
          <cell r="AT54">
            <v>0</v>
          </cell>
          <cell r="AU54">
            <v>0</v>
          </cell>
          <cell r="AV54">
            <v>0</v>
          </cell>
          <cell r="AW54">
            <v>0</v>
          </cell>
          <cell r="AX54">
            <v>0</v>
          </cell>
          <cell r="AY54">
            <v>0</v>
          </cell>
        </row>
        <row r="55">
          <cell r="B55">
            <v>116141</v>
          </cell>
          <cell r="C55" t="str">
            <v>Patrick</v>
          </cell>
          <cell r="D55" t="str">
            <v>Chiponda</v>
          </cell>
          <cell r="E55" t="str">
            <v>Cane Handling</v>
          </cell>
          <cell r="F55">
            <v>48</v>
          </cell>
          <cell r="G55">
            <v>48</v>
          </cell>
          <cell r="H55">
            <v>40</v>
          </cell>
          <cell r="I55">
            <v>48</v>
          </cell>
          <cell r="J55">
            <v>48</v>
          </cell>
          <cell r="K55">
            <v>48</v>
          </cell>
          <cell r="L55">
            <v>40</v>
          </cell>
          <cell r="M55">
            <v>40</v>
          </cell>
          <cell r="N55">
            <v>32</v>
          </cell>
          <cell r="O55">
            <v>32</v>
          </cell>
          <cell r="P55">
            <v>24</v>
          </cell>
          <cell r="Q55">
            <v>40</v>
          </cell>
          <cell r="S55">
            <v>116141</v>
          </cell>
          <cell r="T55" t="str">
            <v>Patrick</v>
          </cell>
          <cell r="U55" t="str">
            <v>Chiponda</v>
          </cell>
          <cell r="V55" t="str">
            <v>Cane Handling</v>
          </cell>
          <cell r="W55">
            <v>32</v>
          </cell>
          <cell r="X55">
            <v>40</v>
          </cell>
          <cell r="Y55">
            <v>32</v>
          </cell>
          <cell r="Z55">
            <v>32</v>
          </cell>
          <cell r="AA55">
            <v>40</v>
          </cell>
          <cell r="AB55">
            <v>32</v>
          </cell>
          <cell r="AC55">
            <v>32</v>
          </cell>
          <cell r="AD55">
            <v>40</v>
          </cell>
          <cell r="AE55">
            <v>43</v>
          </cell>
          <cell r="AF55">
            <v>42</v>
          </cell>
          <cell r="AG55">
            <v>40</v>
          </cell>
          <cell r="AH55">
            <v>46</v>
          </cell>
          <cell r="AJ55">
            <v>116141</v>
          </cell>
          <cell r="AK55" t="str">
            <v>Patrick</v>
          </cell>
          <cell r="AL55" t="str">
            <v>Chiponda</v>
          </cell>
          <cell r="AM55" t="str">
            <v>Cane Handling</v>
          </cell>
          <cell r="AN55">
            <v>0</v>
          </cell>
          <cell r="AO55">
            <v>0</v>
          </cell>
          <cell r="AP55">
            <v>0</v>
          </cell>
          <cell r="AQ55">
            <v>0</v>
          </cell>
          <cell r="AR55">
            <v>0</v>
          </cell>
          <cell r="AS55">
            <v>0</v>
          </cell>
          <cell r="AT55">
            <v>0</v>
          </cell>
          <cell r="AU55">
            <v>0</v>
          </cell>
          <cell r="AV55">
            <v>0</v>
          </cell>
          <cell r="AW55">
            <v>0</v>
          </cell>
          <cell r="AX55">
            <v>0</v>
          </cell>
          <cell r="AY55">
            <v>0</v>
          </cell>
        </row>
        <row r="56">
          <cell r="B56">
            <v>116144</v>
          </cell>
          <cell r="C56" t="str">
            <v>George</v>
          </cell>
          <cell r="D56" t="str">
            <v>Kaliye</v>
          </cell>
          <cell r="E56" t="str">
            <v>Cane Handling</v>
          </cell>
          <cell r="F56">
            <v>48</v>
          </cell>
          <cell r="G56">
            <v>48</v>
          </cell>
          <cell r="H56">
            <v>40</v>
          </cell>
          <cell r="I56">
            <v>48</v>
          </cell>
          <cell r="J56">
            <v>48</v>
          </cell>
          <cell r="K56">
            <v>48</v>
          </cell>
          <cell r="L56">
            <v>40</v>
          </cell>
          <cell r="M56">
            <v>40</v>
          </cell>
          <cell r="N56">
            <v>32</v>
          </cell>
          <cell r="O56">
            <v>32</v>
          </cell>
          <cell r="P56">
            <v>24</v>
          </cell>
          <cell r="Q56">
            <v>40</v>
          </cell>
          <cell r="S56">
            <v>116144</v>
          </cell>
          <cell r="T56" t="str">
            <v>George</v>
          </cell>
          <cell r="U56" t="str">
            <v>Kaliye</v>
          </cell>
          <cell r="V56" t="str">
            <v>Cane Handling</v>
          </cell>
          <cell r="W56">
            <v>32</v>
          </cell>
          <cell r="X56">
            <v>40</v>
          </cell>
          <cell r="Y56">
            <v>32</v>
          </cell>
          <cell r="Z56">
            <v>32</v>
          </cell>
          <cell r="AA56">
            <v>40</v>
          </cell>
          <cell r="AB56">
            <v>32</v>
          </cell>
          <cell r="AC56">
            <v>32</v>
          </cell>
          <cell r="AD56">
            <v>40</v>
          </cell>
          <cell r="AE56">
            <v>43</v>
          </cell>
          <cell r="AF56">
            <v>42</v>
          </cell>
          <cell r="AG56">
            <v>40</v>
          </cell>
          <cell r="AH56">
            <v>46</v>
          </cell>
          <cell r="AJ56">
            <v>116144</v>
          </cell>
          <cell r="AK56" t="str">
            <v>George</v>
          </cell>
          <cell r="AL56" t="str">
            <v>Kaliye</v>
          </cell>
          <cell r="AM56" t="str">
            <v>Cane Handling</v>
          </cell>
          <cell r="AN56">
            <v>0</v>
          </cell>
          <cell r="AO56">
            <v>0</v>
          </cell>
          <cell r="AP56">
            <v>0</v>
          </cell>
          <cell r="AQ56">
            <v>0</v>
          </cell>
          <cell r="AR56">
            <v>0</v>
          </cell>
          <cell r="AS56">
            <v>0</v>
          </cell>
          <cell r="AT56">
            <v>0</v>
          </cell>
          <cell r="AU56">
            <v>0</v>
          </cell>
          <cell r="AV56">
            <v>0</v>
          </cell>
          <cell r="AW56">
            <v>0</v>
          </cell>
          <cell r="AX56">
            <v>0</v>
          </cell>
          <cell r="AY56">
            <v>0</v>
          </cell>
        </row>
        <row r="57">
          <cell r="B57" t="str">
            <v>GR10</v>
          </cell>
          <cell r="C57" t="str">
            <v>Vacancy</v>
          </cell>
          <cell r="D57" t="str">
            <v>Vacancy</v>
          </cell>
          <cell r="E57" t="str">
            <v>Cane Handling</v>
          </cell>
          <cell r="F57">
            <v>48</v>
          </cell>
          <cell r="G57">
            <v>48</v>
          </cell>
          <cell r="H57">
            <v>40</v>
          </cell>
          <cell r="I57">
            <v>48</v>
          </cell>
          <cell r="J57">
            <v>48</v>
          </cell>
          <cell r="K57">
            <v>48</v>
          </cell>
          <cell r="L57">
            <v>40</v>
          </cell>
          <cell r="M57">
            <v>40</v>
          </cell>
          <cell r="N57">
            <v>32</v>
          </cell>
          <cell r="O57">
            <v>32</v>
          </cell>
          <cell r="P57">
            <v>24</v>
          </cell>
          <cell r="Q57">
            <v>40</v>
          </cell>
          <cell r="S57" t="str">
            <v>GR10</v>
          </cell>
          <cell r="T57" t="str">
            <v>Vacancy</v>
          </cell>
          <cell r="U57" t="str">
            <v>Vacancy</v>
          </cell>
          <cell r="V57" t="str">
            <v>Cane Handling</v>
          </cell>
          <cell r="W57">
            <v>32</v>
          </cell>
          <cell r="X57">
            <v>40</v>
          </cell>
          <cell r="Y57">
            <v>32</v>
          </cell>
          <cell r="Z57">
            <v>32</v>
          </cell>
          <cell r="AA57">
            <v>40</v>
          </cell>
          <cell r="AB57">
            <v>32</v>
          </cell>
          <cell r="AC57">
            <v>32</v>
          </cell>
          <cell r="AD57">
            <v>40</v>
          </cell>
          <cell r="AE57">
            <v>43</v>
          </cell>
          <cell r="AF57">
            <v>42</v>
          </cell>
          <cell r="AG57">
            <v>40</v>
          </cell>
          <cell r="AH57">
            <v>46</v>
          </cell>
          <cell r="AJ57" t="str">
            <v>GR10</v>
          </cell>
          <cell r="AK57" t="str">
            <v>Vacancy</v>
          </cell>
          <cell r="AL57" t="str">
            <v>Vacancy</v>
          </cell>
          <cell r="AM57" t="str">
            <v>Cane Handling</v>
          </cell>
          <cell r="AN57">
            <v>0</v>
          </cell>
          <cell r="AO57">
            <v>0</v>
          </cell>
          <cell r="AP57">
            <v>0</v>
          </cell>
          <cell r="AQ57">
            <v>0</v>
          </cell>
          <cell r="AR57">
            <v>0</v>
          </cell>
          <cell r="AS57">
            <v>0</v>
          </cell>
          <cell r="AT57">
            <v>0</v>
          </cell>
          <cell r="AU57">
            <v>0</v>
          </cell>
          <cell r="AV57">
            <v>0</v>
          </cell>
          <cell r="AW57">
            <v>0</v>
          </cell>
          <cell r="AX57">
            <v>0</v>
          </cell>
          <cell r="AY57">
            <v>0</v>
          </cell>
        </row>
        <row r="58">
          <cell r="B58" t="str">
            <v>GR38</v>
          </cell>
          <cell r="C58" t="str">
            <v>Vacancy</v>
          </cell>
          <cell r="D58" t="str">
            <v>Vacancy</v>
          </cell>
          <cell r="E58" t="str">
            <v>Cane Handling</v>
          </cell>
          <cell r="F58">
            <v>48</v>
          </cell>
          <cell r="G58">
            <v>48</v>
          </cell>
          <cell r="H58">
            <v>40</v>
          </cell>
          <cell r="I58">
            <v>48</v>
          </cell>
          <cell r="J58">
            <v>48</v>
          </cell>
          <cell r="K58">
            <v>48</v>
          </cell>
          <cell r="L58">
            <v>40</v>
          </cell>
          <cell r="M58">
            <v>40</v>
          </cell>
          <cell r="N58">
            <v>32</v>
          </cell>
          <cell r="O58">
            <v>32</v>
          </cell>
          <cell r="P58">
            <v>24</v>
          </cell>
          <cell r="Q58">
            <v>40</v>
          </cell>
          <cell r="S58" t="str">
            <v>GR38</v>
          </cell>
          <cell r="T58" t="str">
            <v>Vacancy</v>
          </cell>
          <cell r="U58" t="str">
            <v>Vacancy</v>
          </cell>
          <cell r="V58" t="str">
            <v>Cane Handling</v>
          </cell>
          <cell r="W58">
            <v>32</v>
          </cell>
          <cell r="X58">
            <v>40</v>
          </cell>
          <cell r="Y58">
            <v>32</v>
          </cell>
          <cell r="Z58">
            <v>32</v>
          </cell>
          <cell r="AA58">
            <v>40</v>
          </cell>
          <cell r="AB58">
            <v>32</v>
          </cell>
          <cell r="AC58">
            <v>32</v>
          </cell>
          <cell r="AD58">
            <v>40</v>
          </cell>
          <cell r="AE58">
            <v>43</v>
          </cell>
          <cell r="AF58">
            <v>42</v>
          </cell>
          <cell r="AG58">
            <v>40</v>
          </cell>
          <cell r="AH58">
            <v>46</v>
          </cell>
          <cell r="AJ58" t="str">
            <v>GR38</v>
          </cell>
          <cell r="AK58" t="str">
            <v>Vacancy</v>
          </cell>
          <cell r="AL58" t="str">
            <v>Vacancy</v>
          </cell>
          <cell r="AM58" t="str">
            <v>Cane Handling</v>
          </cell>
          <cell r="AN58">
            <v>0</v>
          </cell>
          <cell r="AO58">
            <v>0</v>
          </cell>
          <cell r="AP58">
            <v>0</v>
          </cell>
          <cell r="AQ58">
            <v>0</v>
          </cell>
          <cell r="AR58">
            <v>0</v>
          </cell>
          <cell r="AS58">
            <v>0</v>
          </cell>
          <cell r="AT58">
            <v>0</v>
          </cell>
          <cell r="AU58">
            <v>0</v>
          </cell>
          <cell r="AV58">
            <v>0</v>
          </cell>
          <cell r="AW58">
            <v>0</v>
          </cell>
          <cell r="AX58">
            <v>0</v>
          </cell>
          <cell r="AY58">
            <v>0</v>
          </cell>
        </row>
        <row r="59">
          <cell r="B59">
            <v>116211</v>
          </cell>
          <cell r="C59" t="str">
            <v>D</v>
          </cell>
          <cell r="D59" t="str">
            <v>Situmbeko</v>
          </cell>
          <cell r="E59" t="str">
            <v>Cane Handling</v>
          </cell>
          <cell r="F59">
            <v>0</v>
          </cell>
          <cell r="G59">
            <v>0</v>
          </cell>
          <cell r="H59">
            <v>0</v>
          </cell>
          <cell r="I59">
            <v>0</v>
          </cell>
          <cell r="J59">
            <v>0</v>
          </cell>
          <cell r="K59">
            <v>0</v>
          </cell>
          <cell r="L59">
            <v>0</v>
          </cell>
          <cell r="M59">
            <v>0</v>
          </cell>
          <cell r="N59">
            <v>0</v>
          </cell>
          <cell r="O59">
            <v>0</v>
          </cell>
          <cell r="P59">
            <v>0</v>
          </cell>
          <cell r="Q59">
            <v>0</v>
          </cell>
          <cell r="S59">
            <v>116211</v>
          </cell>
          <cell r="T59" t="str">
            <v>D</v>
          </cell>
          <cell r="U59" t="str">
            <v>Situmbeko</v>
          </cell>
          <cell r="V59" t="str">
            <v>Cane Handling</v>
          </cell>
          <cell r="W59">
            <v>32</v>
          </cell>
          <cell r="X59">
            <v>40</v>
          </cell>
          <cell r="Y59">
            <v>32</v>
          </cell>
          <cell r="Z59">
            <v>32</v>
          </cell>
          <cell r="AA59">
            <v>40</v>
          </cell>
          <cell r="AB59">
            <v>32</v>
          </cell>
          <cell r="AC59">
            <v>32</v>
          </cell>
          <cell r="AD59">
            <v>40</v>
          </cell>
          <cell r="AE59">
            <v>43</v>
          </cell>
          <cell r="AF59">
            <v>42</v>
          </cell>
          <cell r="AG59">
            <v>40</v>
          </cell>
          <cell r="AH59">
            <v>46</v>
          </cell>
          <cell r="AJ59">
            <v>116211</v>
          </cell>
          <cell r="AK59" t="str">
            <v>D</v>
          </cell>
          <cell r="AL59" t="str">
            <v>Situmbeko</v>
          </cell>
          <cell r="AM59" t="str">
            <v>Cane Handling</v>
          </cell>
          <cell r="AN59">
            <v>48</v>
          </cell>
          <cell r="AO59">
            <v>48</v>
          </cell>
          <cell r="AP59">
            <v>40</v>
          </cell>
          <cell r="AQ59">
            <v>48</v>
          </cell>
          <cell r="AR59">
            <v>48</v>
          </cell>
          <cell r="AS59">
            <v>32</v>
          </cell>
          <cell r="AT59">
            <v>40</v>
          </cell>
          <cell r="AU59">
            <v>40</v>
          </cell>
          <cell r="AV59">
            <v>32</v>
          </cell>
          <cell r="AW59">
            <v>32</v>
          </cell>
          <cell r="AX59">
            <v>24</v>
          </cell>
          <cell r="AY59">
            <v>40</v>
          </cell>
        </row>
        <row r="60">
          <cell r="B60">
            <v>116213</v>
          </cell>
          <cell r="C60" t="str">
            <v>R</v>
          </cell>
          <cell r="D60" t="str">
            <v>Mugala</v>
          </cell>
          <cell r="E60" t="str">
            <v>Cane Handling</v>
          </cell>
          <cell r="F60">
            <v>48</v>
          </cell>
          <cell r="G60">
            <v>48</v>
          </cell>
          <cell r="H60">
            <v>40</v>
          </cell>
          <cell r="I60">
            <v>48</v>
          </cell>
          <cell r="J60">
            <v>48</v>
          </cell>
          <cell r="K60">
            <v>48</v>
          </cell>
          <cell r="L60">
            <v>40</v>
          </cell>
          <cell r="M60">
            <v>40</v>
          </cell>
          <cell r="N60">
            <v>32</v>
          </cell>
          <cell r="O60">
            <v>32</v>
          </cell>
          <cell r="P60">
            <v>24</v>
          </cell>
          <cell r="Q60">
            <v>40</v>
          </cell>
          <cell r="S60">
            <v>116213</v>
          </cell>
          <cell r="T60" t="str">
            <v>R</v>
          </cell>
          <cell r="U60" t="str">
            <v>Mugala</v>
          </cell>
          <cell r="V60" t="str">
            <v>Cane Handling</v>
          </cell>
          <cell r="W60">
            <v>32</v>
          </cell>
          <cell r="X60">
            <v>40</v>
          </cell>
          <cell r="Y60">
            <v>32</v>
          </cell>
          <cell r="Z60">
            <v>32</v>
          </cell>
          <cell r="AA60">
            <v>40</v>
          </cell>
          <cell r="AB60">
            <v>32</v>
          </cell>
          <cell r="AC60">
            <v>32</v>
          </cell>
          <cell r="AD60">
            <v>40</v>
          </cell>
          <cell r="AE60">
            <v>43</v>
          </cell>
          <cell r="AF60">
            <v>42</v>
          </cell>
          <cell r="AG60">
            <v>40</v>
          </cell>
          <cell r="AH60">
            <v>46</v>
          </cell>
          <cell r="AJ60">
            <v>116213</v>
          </cell>
          <cell r="AK60" t="str">
            <v>R</v>
          </cell>
          <cell r="AL60" t="str">
            <v>Mugala</v>
          </cell>
          <cell r="AM60" t="str">
            <v>Cane Handling</v>
          </cell>
          <cell r="AN60">
            <v>0</v>
          </cell>
          <cell r="AO60">
            <v>0</v>
          </cell>
          <cell r="AP60">
            <v>0</v>
          </cell>
          <cell r="AQ60">
            <v>0</v>
          </cell>
          <cell r="AR60">
            <v>0</v>
          </cell>
          <cell r="AS60">
            <v>0</v>
          </cell>
          <cell r="AT60">
            <v>0</v>
          </cell>
          <cell r="AU60">
            <v>0</v>
          </cell>
          <cell r="AV60">
            <v>0</v>
          </cell>
          <cell r="AW60">
            <v>0</v>
          </cell>
          <cell r="AX60">
            <v>0</v>
          </cell>
          <cell r="AY60">
            <v>0</v>
          </cell>
        </row>
        <row r="61">
          <cell r="B61">
            <v>116214</v>
          </cell>
          <cell r="C61" t="str">
            <v>J.</v>
          </cell>
          <cell r="D61" t="str">
            <v>Muzyamba</v>
          </cell>
          <cell r="E61" t="str">
            <v>Cane Handling</v>
          </cell>
          <cell r="F61">
            <v>48</v>
          </cell>
          <cell r="G61">
            <v>48</v>
          </cell>
          <cell r="H61">
            <v>40</v>
          </cell>
          <cell r="I61">
            <v>48</v>
          </cell>
          <cell r="J61">
            <v>48</v>
          </cell>
          <cell r="K61">
            <v>48</v>
          </cell>
          <cell r="L61">
            <v>40</v>
          </cell>
          <cell r="M61">
            <v>40</v>
          </cell>
          <cell r="N61">
            <v>32</v>
          </cell>
          <cell r="O61">
            <v>32</v>
          </cell>
          <cell r="P61">
            <v>24</v>
          </cell>
          <cell r="Q61">
            <v>40</v>
          </cell>
          <cell r="S61">
            <v>116214</v>
          </cell>
          <cell r="T61" t="str">
            <v>J.</v>
          </cell>
          <cell r="U61" t="str">
            <v>Muzyamba</v>
          </cell>
          <cell r="V61" t="str">
            <v>Cane Handling</v>
          </cell>
          <cell r="W61">
            <v>32</v>
          </cell>
          <cell r="X61">
            <v>40</v>
          </cell>
          <cell r="Y61">
            <v>32</v>
          </cell>
          <cell r="Z61">
            <v>32</v>
          </cell>
          <cell r="AA61">
            <v>40</v>
          </cell>
          <cell r="AB61">
            <v>32</v>
          </cell>
          <cell r="AC61">
            <v>32</v>
          </cell>
          <cell r="AD61">
            <v>40</v>
          </cell>
          <cell r="AE61">
            <v>43</v>
          </cell>
          <cell r="AF61">
            <v>42</v>
          </cell>
          <cell r="AG61">
            <v>40</v>
          </cell>
          <cell r="AH61">
            <v>46</v>
          </cell>
          <cell r="AJ61">
            <v>116214</v>
          </cell>
          <cell r="AK61" t="str">
            <v>J.</v>
          </cell>
          <cell r="AL61" t="str">
            <v>Muzyamba</v>
          </cell>
          <cell r="AM61" t="str">
            <v>Cane Handling</v>
          </cell>
          <cell r="AN61">
            <v>0</v>
          </cell>
          <cell r="AO61">
            <v>0</v>
          </cell>
          <cell r="AP61">
            <v>0</v>
          </cell>
          <cell r="AQ61">
            <v>0</v>
          </cell>
          <cell r="AR61">
            <v>0</v>
          </cell>
          <cell r="AS61">
            <v>0</v>
          </cell>
          <cell r="AT61">
            <v>0</v>
          </cell>
          <cell r="AU61">
            <v>0</v>
          </cell>
          <cell r="AV61">
            <v>0</v>
          </cell>
          <cell r="AW61">
            <v>0</v>
          </cell>
          <cell r="AX61">
            <v>0</v>
          </cell>
          <cell r="AY61">
            <v>0</v>
          </cell>
        </row>
        <row r="62">
          <cell r="B62">
            <v>116215</v>
          </cell>
          <cell r="C62" t="str">
            <v>R</v>
          </cell>
          <cell r="D62" t="str">
            <v>Kasunda</v>
          </cell>
          <cell r="E62" t="str">
            <v>Cane Handling</v>
          </cell>
          <cell r="F62">
            <v>48</v>
          </cell>
          <cell r="G62">
            <v>48</v>
          </cell>
          <cell r="H62">
            <v>40</v>
          </cell>
          <cell r="I62">
            <v>48</v>
          </cell>
          <cell r="J62">
            <v>48</v>
          </cell>
          <cell r="K62">
            <v>48</v>
          </cell>
          <cell r="L62">
            <v>40</v>
          </cell>
          <cell r="M62">
            <v>40</v>
          </cell>
          <cell r="N62">
            <v>32</v>
          </cell>
          <cell r="O62">
            <v>32</v>
          </cell>
          <cell r="P62">
            <v>24</v>
          </cell>
          <cell r="Q62">
            <v>40</v>
          </cell>
          <cell r="S62">
            <v>116215</v>
          </cell>
          <cell r="T62" t="str">
            <v>R</v>
          </cell>
          <cell r="U62" t="str">
            <v>Kasunda</v>
          </cell>
          <cell r="V62" t="str">
            <v>Cane Handling</v>
          </cell>
          <cell r="W62">
            <v>32</v>
          </cell>
          <cell r="X62">
            <v>40</v>
          </cell>
          <cell r="Y62">
            <v>32</v>
          </cell>
          <cell r="Z62">
            <v>32</v>
          </cell>
          <cell r="AA62">
            <v>40</v>
          </cell>
          <cell r="AB62">
            <v>32</v>
          </cell>
          <cell r="AC62">
            <v>32</v>
          </cell>
          <cell r="AD62">
            <v>40</v>
          </cell>
          <cell r="AE62">
            <v>43</v>
          </cell>
          <cell r="AF62">
            <v>42</v>
          </cell>
          <cell r="AG62">
            <v>40</v>
          </cell>
          <cell r="AH62">
            <v>46</v>
          </cell>
          <cell r="AJ62">
            <v>116215</v>
          </cell>
          <cell r="AK62" t="str">
            <v>R</v>
          </cell>
          <cell r="AL62" t="str">
            <v>Kasunda</v>
          </cell>
          <cell r="AM62" t="str">
            <v>Cane Handling</v>
          </cell>
          <cell r="AN62">
            <v>0</v>
          </cell>
          <cell r="AO62">
            <v>0</v>
          </cell>
          <cell r="AP62">
            <v>0</v>
          </cell>
          <cell r="AQ62">
            <v>0</v>
          </cell>
          <cell r="AR62">
            <v>0</v>
          </cell>
          <cell r="AS62">
            <v>0</v>
          </cell>
          <cell r="AT62">
            <v>0</v>
          </cell>
          <cell r="AU62">
            <v>0</v>
          </cell>
          <cell r="AV62">
            <v>0</v>
          </cell>
          <cell r="AW62">
            <v>0</v>
          </cell>
          <cell r="AX62">
            <v>0</v>
          </cell>
          <cell r="AY62">
            <v>0</v>
          </cell>
        </row>
        <row r="63">
          <cell r="B63">
            <v>116236</v>
          </cell>
          <cell r="C63" t="str">
            <v>L</v>
          </cell>
          <cell r="D63" t="str">
            <v>Sikazinga</v>
          </cell>
          <cell r="E63" t="str">
            <v>Cane Handling</v>
          </cell>
          <cell r="F63">
            <v>48</v>
          </cell>
          <cell r="G63">
            <v>48</v>
          </cell>
          <cell r="H63">
            <v>40</v>
          </cell>
          <cell r="I63">
            <v>48</v>
          </cell>
          <cell r="J63">
            <v>48</v>
          </cell>
          <cell r="K63">
            <v>48</v>
          </cell>
          <cell r="L63">
            <v>40</v>
          </cell>
          <cell r="M63">
            <v>40</v>
          </cell>
          <cell r="N63">
            <v>32</v>
          </cell>
          <cell r="O63">
            <v>32</v>
          </cell>
          <cell r="P63">
            <v>24</v>
          </cell>
          <cell r="Q63">
            <v>40</v>
          </cell>
          <cell r="S63">
            <v>116236</v>
          </cell>
          <cell r="T63" t="str">
            <v>L</v>
          </cell>
          <cell r="U63" t="str">
            <v>Sikazinga</v>
          </cell>
          <cell r="V63" t="str">
            <v>Cane Handling</v>
          </cell>
          <cell r="W63">
            <v>32</v>
          </cell>
          <cell r="X63">
            <v>40</v>
          </cell>
          <cell r="Y63">
            <v>32</v>
          </cell>
          <cell r="Z63">
            <v>32</v>
          </cell>
          <cell r="AA63">
            <v>40</v>
          </cell>
          <cell r="AB63">
            <v>32</v>
          </cell>
          <cell r="AC63">
            <v>32</v>
          </cell>
          <cell r="AD63">
            <v>40</v>
          </cell>
          <cell r="AE63">
            <v>43</v>
          </cell>
          <cell r="AF63">
            <v>42</v>
          </cell>
          <cell r="AG63">
            <v>40</v>
          </cell>
          <cell r="AH63">
            <v>46</v>
          </cell>
          <cell r="AJ63">
            <v>116236</v>
          </cell>
          <cell r="AK63" t="str">
            <v>L</v>
          </cell>
          <cell r="AL63" t="str">
            <v>Sikazinga</v>
          </cell>
          <cell r="AM63" t="str">
            <v>Cane Handling</v>
          </cell>
          <cell r="AN63">
            <v>0</v>
          </cell>
          <cell r="AO63">
            <v>0</v>
          </cell>
          <cell r="AP63">
            <v>0</v>
          </cell>
          <cell r="AQ63">
            <v>0</v>
          </cell>
          <cell r="AR63">
            <v>0</v>
          </cell>
          <cell r="AS63">
            <v>0</v>
          </cell>
          <cell r="AT63">
            <v>0</v>
          </cell>
          <cell r="AU63">
            <v>0</v>
          </cell>
          <cell r="AV63">
            <v>0</v>
          </cell>
          <cell r="AW63">
            <v>0</v>
          </cell>
          <cell r="AX63">
            <v>0</v>
          </cell>
          <cell r="AY63">
            <v>0</v>
          </cell>
        </row>
        <row r="64">
          <cell r="B64" t="str">
            <v>GR6</v>
          </cell>
          <cell r="C64" t="str">
            <v>Vacancy</v>
          </cell>
          <cell r="D64" t="str">
            <v>Vacancy</v>
          </cell>
          <cell r="E64" t="str">
            <v>Cane Handling</v>
          </cell>
          <cell r="F64">
            <v>48</v>
          </cell>
          <cell r="G64">
            <v>48</v>
          </cell>
          <cell r="H64">
            <v>40</v>
          </cell>
          <cell r="I64">
            <v>48</v>
          </cell>
          <cell r="J64">
            <v>48</v>
          </cell>
          <cell r="K64">
            <v>48</v>
          </cell>
          <cell r="L64">
            <v>40</v>
          </cell>
          <cell r="M64">
            <v>40</v>
          </cell>
          <cell r="N64">
            <v>32</v>
          </cell>
          <cell r="O64">
            <v>32</v>
          </cell>
          <cell r="P64">
            <v>24</v>
          </cell>
          <cell r="Q64">
            <v>40</v>
          </cell>
          <cell r="S64" t="str">
            <v>GR6</v>
          </cell>
          <cell r="T64" t="str">
            <v>Vacancy</v>
          </cell>
          <cell r="U64" t="str">
            <v>Vacancy</v>
          </cell>
          <cell r="V64" t="str">
            <v>Cane Handling</v>
          </cell>
          <cell r="W64">
            <v>32</v>
          </cell>
          <cell r="X64">
            <v>40</v>
          </cell>
          <cell r="Y64">
            <v>32</v>
          </cell>
          <cell r="Z64">
            <v>32</v>
          </cell>
          <cell r="AA64">
            <v>40</v>
          </cell>
          <cell r="AB64">
            <v>32</v>
          </cell>
          <cell r="AC64">
            <v>32</v>
          </cell>
          <cell r="AD64">
            <v>40</v>
          </cell>
          <cell r="AE64">
            <v>43</v>
          </cell>
          <cell r="AF64">
            <v>42</v>
          </cell>
          <cell r="AG64">
            <v>40</v>
          </cell>
          <cell r="AH64">
            <v>46</v>
          </cell>
          <cell r="AJ64" t="str">
            <v>GR6</v>
          </cell>
          <cell r="AK64" t="str">
            <v>Vacancy</v>
          </cell>
          <cell r="AL64" t="str">
            <v>Vacancy</v>
          </cell>
          <cell r="AM64" t="str">
            <v>Cane Handling</v>
          </cell>
          <cell r="AN64">
            <v>0</v>
          </cell>
          <cell r="AO64">
            <v>0</v>
          </cell>
          <cell r="AP64">
            <v>0</v>
          </cell>
          <cell r="AQ64">
            <v>0</v>
          </cell>
          <cell r="AR64">
            <v>0</v>
          </cell>
          <cell r="AS64">
            <v>0</v>
          </cell>
          <cell r="AT64">
            <v>0</v>
          </cell>
          <cell r="AU64">
            <v>0</v>
          </cell>
          <cell r="AV64">
            <v>0</v>
          </cell>
          <cell r="AW64">
            <v>0</v>
          </cell>
          <cell r="AX64">
            <v>0</v>
          </cell>
          <cell r="AY64">
            <v>0</v>
          </cell>
        </row>
        <row r="65">
          <cell r="B65">
            <v>116259</v>
          </cell>
          <cell r="C65" t="str">
            <v>John</v>
          </cell>
          <cell r="D65" t="str">
            <v>Kasepa</v>
          </cell>
          <cell r="E65" t="str">
            <v>Cane Handling</v>
          </cell>
          <cell r="F65">
            <v>48</v>
          </cell>
          <cell r="G65">
            <v>32</v>
          </cell>
          <cell r="H65">
            <v>32</v>
          </cell>
          <cell r="I65">
            <v>32</v>
          </cell>
          <cell r="J65">
            <v>40</v>
          </cell>
          <cell r="K65">
            <v>32</v>
          </cell>
          <cell r="L65">
            <v>32</v>
          </cell>
          <cell r="M65">
            <v>40</v>
          </cell>
          <cell r="N65">
            <v>40</v>
          </cell>
          <cell r="O65">
            <v>40</v>
          </cell>
          <cell r="P65">
            <v>40</v>
          </cell>
          <cell r="Q65">
            <v>46</v>
          </cell>
          <cell r="S65">
            <v>116259</v>
          </cell>
          <cell r="T65" t="str">
            <v>John</v>
          </cell>
          <cell r="U65" t="str">
            <v>Kasepa</v>
          </cell>
          <cell r="V65" t="str">
            <v>Cane Handling</v>
          </cell>
          <cell r="W65">
            <v>76</v>
          </cell>
          <cell r="X65">
            <v>28</v>
          </cell>
          <cell r="Y65">
            <v>28</v>
          </cell>
          <cell r="Z65">
            <v>34</v>
          </cell>
          <cell r="AA65">
            <v>36</v>
          </cell>
          <cell r="AB65">
            <v>28</v>
          </cell>
          <cell r="AC65">
            <v>34</v>
          </cell>
          <cell r="AD65">
            <v>36</v>
          </cell>
          <cell r="AE65">
            <v>43</v>
          </cell>
          <cell r="AF65">
            <v>42</v>
          </cell>
          <cell r="AG65">
            <v>40</v>
          </cell>
          <cell r="AH65">
            <v>46</v>
          </cell>
          <cell r="AJ65">
            <v>116259</v>
          </cell>
          <cell r="AK65" t="str">
            <v>John</v>
          </cell>
          <cell r="AL65" t="str">
            <v>Kasepa</v>
          </cell>
          <cell r="AM65" t="str">
            <v>Cane Handling</v>
          </cell>
          <cell r="AN65">
            <v>0</v>
          </cell>
          <cell r="AO65">
            <v>0</v>
          </cell>
          <cell r="AP65">
            <v>0</v>
          </cell>
          <cell r="AQ65">
            <v>0</v>
          </cell>
          <cell r="AR65">
            <v>0</v>
          </cell>
          <cell r="AS65">
            <v>0</v>
          </cell>
          <cell r="AT65">
            <v>0</v>
          </cell>
          <cell r="AU65">
            <v>0</v>
          </cell>
          <cell r="AV65">
            <v>0</v>
          </cell>
          <cell r="AW65">
            <v>0</v>
          </cell>
          <cell r="AX65">
            <v>0</v>
          </cell>
          <cell r="AY65">
            <v>0</v>
          </cell>
        </row>
        <row r="66">
          <cell r="B66">
            <v>116280</v>
          </cell>
          <cell r="C66" t="str">
            <v>Mukela</v>
          </cell>
          <cell r="D66" t="str">
            <v>Mukela</v>
          </cell>
          <cell r="E66" t="str">
            <v>Cane Handling</v>
          </cell>
          <cell r="F66">
            <v>48</v>
          </cell>
          <cell r="G66">
            <v>32</v>
          </cell>
          <cell r="H66">
            <v>32</v>
          </cell>
          <cell r="I66">
            <v>32</v>
          </cell>
          <cell r="J66">
            <v>40</v>
          </cell>
          <cell r="K66">
            <v>32</v>
          </cell>
          <cell r="L66">
            <v>32</v>
          </cell>
          <cell r="M66">
            <v>40</v>
          </cell>
          <cell r="N66">
            <v>40</v>
          </cell>
          <cell r="O66">
            <v>40</v>
          </cell>
          <cell r="P66">
            <v>40</v>
          </cell>
          <cell r="Q66">
            <v>46</v>
          </cell>
          <cell r="S66">
            <v>116280</v>
          </cell>
          <cell r="T66" t="str">
            <v>Mukela</v>
          </cell>
          <cell r="U66" t="str">
            <v>Mukela</v>
          </cell>
          <cell r="V66" t="str">
            <v>Cane Handling</v>
          </cell>
          <cell r="W66">
            <v>76</v>
          </cell>
          <cell r="X66">
            <v>28</v>
          </cell>
          <cell r="Y66">
            <v>28</v>
          </cell>
          <cell r="Z66">
            <v>34</v>
          </cell>
          <cell r="AA66">
            <v>36</v>
          </cell>
          <cell r="AB66">
            <v>28</v>
          </cell>
          <cell r="AC66">
            <v>34</v>
          </cell>
          <cell r="AD66">
            <v>36</v>
          </cell>
          <cell r="AE66">
            <v>43</v>
          </cell>
          <cell r="AF66">
            <v>42</v>
          </cell>
          <cell r="AG66">
            <v>40</v>
          </cell>
          <cell r="AH66">
            <v>46</v>
          </cell>
          <cell r="AJ66">
            <v>116280</v>
          </cell>
          <cell r="AK66" t="str">
            <v>Mukela</v>
          </cell>
          <cell r="AL66" t="str">
            <v>Mukela</v>
          </cell>
          <cell r="AM66" t="str">
            <v>Cane Handling</v>
          </cell>
          <cell r="AN66">
            <v>0</v>
          </cell>
          <cell r="AO66">
            <v>0</v>
          </cell>
          <cell r="AP66">
            <v>0</v>
          </cell>
          <cell r="AQ66">
            <v>0</v>
          </cell>
          <cell r="AR66">
            <v>0</v>
          </cell>
          <cell r="AS66">
            <v>0</v>
          </cell>
          <cell r="AT66">
            <v>0</v>
          </cell>
          <cell r="AU66">
            <v>0</v>
          </cell>
          <cell r="AV66">
            <v>0</v>
          </cell>
          <cell r="AW66">
            <v>0</v>
          </cell>
          <cell r="AX66">
            <v>0</v>
          </cell>
          <cell r="AY66">
            <v>0</v>
          </cell>
        </row>
        <row r="67">
          <cell r="B67">
            <v>116283</v>
          </cell>
          <cell r="C67" t="str">
            <v>George</v>
          </cell>
          <cell r="D67" t="str">
            <v>Chibize</v>
          </cell>
          <cell r="E67" t="str">
            <v>Cane Handling</v>
          </cell>
          <cell r="F67">
            <v>48</v>
          </cell>
          <cell r="G67">
            <v>48</v>
          </cell>
          <cell r="H67">
            <v>40</v>
          </cell>
          <cell r="I67">
            <v>48</v>
          </cell>
          <cell r="J67">
            <v>48</v>
          </cell>
          <cell r="K67">
            <v>48</v>
          </cell>
          <cell r="L67">
            <v>40</v>
          </cell>
          <cell r="M67">
            <v>40</v>
          </cell>
          <cell r="N67">
            <v>32</v>
          </cell>
          <cell r="O67">
            <v>32</v>
          </cell>
          <cell r="P67">
            <v>24</v>
          </cell>
          <cell r="Q67">
            <v>40</v>
          </cell>
          <cell r="S67">
            <v>116283</v>
          </cell>
          <cell r="T67" t="str">
            <v>George</v>
          </cell>
          <cell r="U67" t="str">
            <v>Chibize</v>
          </cell>
          <cell r="V67" t="str">
            <v>Cane Handling</v>
          </cell>
          <cell r="W67">
            <v>32</v>
          </cell>
          <cell r="X67">
            <v>40</v>
          </cell>
          <cell r="Y67">
            <v>32</v>
          </cell>
          <cell r="Z67">
            <v>32</v>
          </cell>
          <cell r="AA67">
            <v>40</v>
          </cell>
          <cell r="AB67">
            <v>140</v>
          </cell>
          <cell r="AC67">
            <v>140</v>
          </cell>
          <cell r="AD67">
            <v>140</v>
          </cell>
          <cell r="AE67">
            <v>140</v>
          </cell>
          <cell r="AF67">
            <v>42</v>
          </cell>
          <cell r="AG67">
            <v>40</v>
          </cell>
          <cell r="AH67">
            <v>46</v>
          </cell>
          <cell r="AJ67">
            <v>116283</v>
          </cell>
          <cell r="AK67" t="str">
            <v>George</v>
          </cell>
          <cell r="AL67" t="str">
            <v>Chibize</v>
          </cell>
          <cell r="AM67" t="str">
            <v>Cane Handling</v>
          </cell>
          <cell r="AN67">
            <v>0</v>
          </cell>
          <cell r="AO67">
            <v>0</v>
          </cell>
          <cell r="AP67">
            <v>0</v>
          </cell>
          <cell r="AQ67">
            <v>0</v>
          </cell>
          <cell r="AR67">
            <v>0</v>
          </cell>
          <cell r="AS67">
            <v>24</v>
          </cell>
          <cell r="AT67">
            <v>24</v>
          </cell>
          <cell r="AU67">
            <v>24</v>
          </cell>
          <cell r="AV67">
            <v>24</v>
          </cell>
          <cell r="AW67">
            <v>0</v>
          </cell>
          <cell r="AX67">
            <v>0</v>
          </cell>
          <cell r="AY67">
            <v>0</v>
          </cell>
        </row>
        <row r="68">
          <cell r="B68">
            <v>116305</v>
          </cell>
          <cell r="C68" t="str">
            <v>M</v>
          </cell>
          <cell r="D68" t="str">
            <v>Mulundumo</v>
          </cell>
          <cell r="E68" t="str">
            <v>Cane Handling</v>
          </cell>
          <cell r="F68">
            <v>48</v>
          </cell>
          <cell r="G68">
            <v>48</v>
          </cell>
          <cell r="H68">
            <v>40</v>
          </cell>
          <cell r="I68">
            <v>48</v>
          </cell>
          <cell r="J68">
            <v>48</v>
          </cell>
          <cell r="K68">
            <v>48</v>
          </cell>
          <cell r="L68">
            <v>40</v>
          </cell>
          <cell r="M68">
            <v>40</v>
          </cell>
          <cell r="N68">
            <v>32</v>
          </cell>
          <cell r="O68">
            <v>32</v>
          </cell>
          <cell r="P68">
            <v>24</v>
          </cell>
          <cell r="Q68">
            <v>40</v>
          </cell>
          <cell r="S68">
            <v>116305</v>
          </cell>
          <cell r="T68" t="str">
            <v>M</v>
          </cell>
          <cell r="U68" t="str">
            <v>Mulundumo</v>
          </cell>
          <cell r="V68" t="str">
            <v>Cane Handling</v>
          </cell>
          <cell r="W68">
            <v>32</v>
          </cell>
          <cell r="X68">
            <v>40</v>
          </cell>
          <cell r="Y68">
            <v>32</v>
          </cell>
          <cell r="Z68">
            <v>32</v>
          </cell>
          <cell r="AA68">
            <v>40</v>
          </cell>
          <cell r="AB68">
            <v>32</v>
          </cell>
          <cell r="AC68">
            <v>32</v>
          </cell>
          <cell r="AD68">
            <v>40</v>
          </cell>
          <cell r="AE68">
            <v>43</v>
          </cell>
          <cell r="AF68">
            <v>42</v>
          </cell>
          <cell r="AG68">
            <v>40</v>
          </cell>
          <cell r="AH68">
            <v>46</v>
          </cell>
          <cell r="AJ68">
            <v>116305</v>
          </cell>
          <cell r="AK68" t="str">
            <v>M</v>
          </cell>
          <cell r="AL68" t="str">
            <v>Mulundumo</v>
          </cell>
          <cell r="AM68" t="str">
            <v>Cane Handling</v>
          </cell>
          <cell r="AN68">
            <v>0</v>
          </cell>
          <cell r="AO68">
            <v>0</v>
          </cell>
          <cell r="AP68">
            <v>0</v>
          </cell>
          <cell r="AQ68">
            <v>0</v>
          </cell>
          <cell r="AR68">
            <v>0</v>
          </cell>
          <cell r="AS68">
            <v>0</v>
          </cell>
          <cell r="AT68">
            <v>0</v>
          </cell>
          <cell r="AU68">
            <v>0</v>
          </cell>
          <cell r="AV68">
            <v>0</v>
          </cell>
          <cell r="AW68">
            <v>0</v>
          </cell>
          <cell r="AX68">
            <v>0</v>
          </cell>
          <cell r="AY68">
            <v>0</v>
          </cell>
        </row>
        <row r="69">
          <cell r="B69">
            <v>116309</v>
          </cell>
          <cell r="C69" t="str">
            <v>Mangani</v>
          </cell>
          <cell r="D69" t="str">
            <v>Zulu</v>
          </cell>
          <cell r="E69" t="str">
            <v>Cane Handling</v>
          </cell>
          <cell r="F69">
            <v>0</v>
          </cell>
          <cell r="G69">
            <v>0</v>
          </cell>
          <cell r="H69">
            <v>0</v>
          </cell>
          <cell r="I69">
            <v>0</v>
          </cell>
          <cell r="J69">
            <v>0</v>
          </cell>
          <cell r="K69">
            <v>24</v>
          </cell>
          <cell r="L69">
            <v>24</v>
          </cell>
          <cell r="M69">
            <v>24</v>
          </cell>
          <cell r="N69">
            <v>24</v>
          </cell>
          <cell r="O69">
            <v>0</v>
          </cell>
          <cell r="P69">
            <v>0</v>
          </cell>
          <cell r="Q69">
            <v>0</v>
          </cell>
          <cell r="S69">
            <v>116309</v>
          </cell>
          <cell r="T69" t="str">
            <v>Mangani</v>
          </cell>
          <cell r="U69" t="str">
            <v>Zulu</v>
          </cell>
          <cell r="V69" t="str">
            <v>Cane Handling</v>
          </cell>
          <cell r="W69">
            <v>76</v>
          </cell>
          <cell r="X69">
            <v>28</v>
          </cell>
          <cell r="Y69">
            <v>28</v>
          </cell>
          <cell r="Z69">
            <v>34</v>
          </cell>
          <cell r="AA69">
            <v>36</v>
          </cell>
          <cell r="AB69">
            <v>118</v>
          </cell>
          <cell r="AC69">
            <v>118</v>
          </cell>
          <cell r="AD69">
            <v>118</v>
          </cell>
          <cell r="AE69">
            <v>118</v>
          </cell>
          <cell r="AF69">
            <v>42</v>
          </cell>
          <cell r="AG69">
            <v>40</v>
          </cell>
          <cell r="AH69">
            <v>46</v>
          </cell>
          <cell r="AJ69">
            <v>116309</v>
          </cell>
          <cell r="AK69" t="str">
            <v>Mangani</v>
          </cell>
          <cell r="AL69" t="str">
            <v>Zulu</v>
          </cell>
          <cell r="AM69" t="str">
            <v>Cane Handling</v>
          </cell>
          <cell r="AN69">
            <v>48</v>
          </cell>
          <cell r="AO69">
            <v>32</v>
          </cell>
          <cell r="AP69">
            <v>32</v>
          </cell>
          <cell r="AQ69">
            <v>32</v>
          </cell>
          <cell r="AR69">
            <v>40</v>
          </cell>
          <cell r="AS69">
            <v>32</v>
          </cell>
          <cell r="AT69">
            <v>32</v>
          </cell>
          <cell r="AU69">
            <v>40</v>
          </cell>
          <cell r="AV69">
            <v>40</v>
          </cell>
          <cell r="AW69">
            <v>40</v>
          </cell>
          <cell r="AX69">
            <v>40</v>
          </cell>
          <cell r="AY69">
            <v>46</v>
          </cell>
        </row>
        <row r="70">
          <cell r="B70" t="str">
            <v>GR5</v>
          </cell>
          <cell r="C70" t="str">
            <v>Vacancy</v>
          </cell>
          <cell r="D70" t="str">
            <v>Vacancy</v>
          </cell>
          <cell r="E70" t="str">
            <v>Cane Handling</v>
          </cell>
          <cell r="F70">
            <v>48</v>
          </cell>
          <cell r="G70">
            <v>48</v>
          </cell>
          <cell r="H70">
            <v>40</v>
          </cell>
          <cell r="I70">
            <v>48</v>
          </cell>
          <cell r="J70">
            <v>48</v>
          </cell>
          <cell r="K70">
            <v>48</v>
          </cell>
          <cell r="L70">
            <v>40</v>
          </cell>
          <cell r="M70">
            <v>40</v>
          </cell>
          <cell r="N70">
            <v>32</v>
          </cell>
          <cell r="O70">
            <v>32</v>
          </cell>
          <cell r="P70">
            <v>24</v>
          </cell>
          <cell r="Q70">
            <v>40</v>
          </cell>
          <cell r="S70" t="str">
            <v>GR5</v>
          </cell>
          <cell r="T70" t="str">
            <v>Vacancy</v>
          </cell>
          <cell r="U70" t="str">
            <v>Vacancy</v>
          </cell>
          <cell r="V70" t="str">
            <v>Cane Handling</v>
          </cell>
          <cell r="W70">
            <v>32</v>
          </cell>
          <cell r="X70">
            <v>40</v>
          </cell>
          <cell r="Y70">
            <v>32</v>
          </cell>
          <cell r="Z70">
            <v>32</v>
          </cell>
          <cell r="AA70">
            <v>40</v>
          </cell>
          <cell r="AB70">
            <v>32</v>
          </cell>
          <cell r="AC70">
            <v>32</v>
          </cell>
          <cell r="AD70">
            <v>40</v>
          </cell>
          <cell r="AE70">
            <v>43</v>
          </cell>
          <cell r="AF70">
            <v>42</v>
          </cell>
          <cell r="AG70">
            <v>40</v>
          </cell>
          <cell r="AH70">
            <v>46</v>
          </cell>
          <cell r="AJ70" t="str">
            <v>GR5</v>
          </cell>
          <cell r="AK70" t="str">
            <v>Vacancy</v>
          </cell>
          <cell r="AL70" t="str">
            <v>Vacancy</v>
          </cell>
          <cell r="AM70" t="str">
            <v>Cane Handling</v>
          </cell>
          <cell r="AN70">
            <v>0</v>
          </cell>
          <cell r="AO70">
            <v>0</v>
          </cell>
          <cell r="AP70">
            <v>0</v>
          </cell>
          <cell r="AQ70">
            <v>0</v>
          </cell>
          <cell r="AR70">
            <v>0</v>
          </cell>
          <cell r="AS70">
            <v>0</v>
          </cell>
          <cell r="AT70">
            <v>0</v>
          </cell>
          <cell r="AU70">
            <v>0</v>
          </cell>
          <cell r="AV70">
            <v>0</v>
          </cell>
          <cell r="AW70">
            <v>0</v>
          </cell>
          <cell r="AX70">
            <v>0</v>
          </cell>
          <cell r="AY70">
            <v>0</v>
          </cell>
        </row>
        <row r="71">
          <cell r="B71">
            <v>116313</v>
          </cell>
          <cell r="C71" t="str">
            <v>Sanwell</v>
          </cell>
          <cell r="D71" t="str">
            <v>Michelo</v>
          </cell>
          <cell r="E71" t="str">
            <v>Cane Handling</v>
          </cell>
          <cell r="F71">
            <v>0</v>
          </cell>
          <cell r="G71">
            <v>0</v>
          </cell>
          <cell r="H71">
            <v>0</v>
          </cell>
          <cell r="I71">
            <v>0</v>
          </cell>
          <cell r="J71">
            <v>0</v>
          </cell>
          <cell r="K71">
            <v>0</v>
          </cell>
          <cell r="L71">
            <v>0</v>
          </cell>
          <cell r="M71">
            <v>0</v>
          </cell>
          <cell r="N71">
            <v>0</v>
          </cell>
          <cell r="O71">
            <v>0</v>
          </cell>
          <cell r="P71">
            <v>0</v>
          </cell>
          <cell r="Q71">
            <v>0</v>
          </cell>
          <cell r="S71">
            <v>116313</v>
          </cell>
          <cell r="T71" t="str">
            <v>Sanwell</v>
          </cell>
          <cell r="U71" t="str">
            <v>Michelo</v>
          </cell>
          <cell r="V71" t="str">
            <v>Cane Handling</v>
          </cell>
          <cell r="W71">
            <v>76</v>
          </cell>
          <cell r="X71">
            <v>28</v>
          </cell>
          <cell r="Y71">
            <v>28</v>
          </cell>
          <cell r="Z71">
            <v>34</v>
          </cell>
          <cell r="AA71">
            <v>36</v>
          </cell>
          <cell r="AB71">
            <v>28</v>
          </cell>
          <cell r="AC71">
            <v>34</v>
          </cell>
          <cell r="AD71">
            <v>36</v>
          </cell>
          <cell r="AE71">
            <v>43</v>
          </cell>
          <cell r="AF71">
            <v>42</v>
          </cell>
          <cell r="AG71">
            <v>40</v>
          </cell>
          <cell r="AH71">
            <v>46</v>
          </cell>
          <cell r="AJ71">
            <v>116313</v>
          </cell>
          <cell r="AK71" t="str">
            <v>Sanwell</v>
          </cell>
          <cell r="AL71" t="str">
            <v>Michelo</v>
          </cell>
          <cell r="AM71" t="str">
            <v>Cane Handling</v>
          </cell>
          <cell r="AN71">
            <v>48</v>
          </cell>
          <cell r="AO71">
            <v>32</v>
          </cell>
          <cell r="AP71">
            <v>32</v>
          </cell>
          <cell r="AQ71">
            <v>32</v>
          </cell>
          <cell r="AR71">
            <v>40</v>
          </cell>
          <cell r="AS71">
            <v>32</v>
          </cell>
          <cell r="AT71">
            <v>32</v>
          </cell>
          <cell r="AU71">
            <v>40</v>
          </cell>
          <cell r="AV71">
            <v>40</v>
          </cell>
          <cell r="AW71">
            <v>40</v>
          </cell>
          <cell r="AX71">
            <v>40</v>
          </cell>
          <cell r="AY71">
            <v>46</v>
          </cell>
        </row>
        <row r="72">
          <cell r="B72">
            <v>116330</v>
          </cell>
          <cell r="C72" t="str">
            <v>Numero</v>
          </cell>
          <cell r="D72" t="str">
            <v>Banda</v>
          </cell>
          <cell r="E72" t="str">
            <v>Cane Handling</v>
          </cell>
          <cell r="F72">
            <v>48</v>
          </cell>
          <cell r="G72">
            <v>48</v>
          </cell>
          <cell r="H72">
            <v>40</v>
          </cell>
          <cell r="I72">
            <v>48</v>
          </cell>
          <cell r="J72">
            <v>48</v>
          </cell>
          <cell r="K72">
            <v>48</v>
          </cell>
          <cell r="L72">
            <v>40</v>
          </cell>
          <cell r="M72">
            <v>40</v>
          </cell>
          <cell r="N72">
            <v>32</v>
          </cell>
          <cell r="O72">
            <v>32</v>
          </cell>
          <cell r="P72">
            <v>24</v>
          </cell>
          <cell r="Q72">
            <v>40</v>
          </cell>
          <cell r="S72">
            <v>116330</v>
          </cell>
          <cell r="T72" t="str">
            <v>Numero</v>
          </cell>
          <cell r="U72" t="str">
            <v>Banda</v>
          </cell>
          <cell r="V72" t="str">
            <v>Cane Handling</v>
          </cell>
          <cell r="W72">
            <v>32</v>
          </cell>
          <cell r="X72">
            <v>40</v>
          </cell>
          <cell r="Y72">
            <v>32</v>
          </cell>
          <cell r="Z72">
            <v>32</v>
          </cell>
          <cell r="AA72">
            <v>40</v>
          </cell>
          <cell r="AB72">
            <v>32</v>
          </cell>
          <cell r="AC72">
            <v>32</v>
          </cell>
          <cell r="AD72">
            <v>40</v>
          </cell>
          <cell r="AE72">
            <v>43</v>
          </cell>
          <cell r="AF72">
            <v>42</v>
          </cell>
          <cell r="AG72">
            <v>40</v>
          </cell>
          <cell r="AH72">
            <v>46</v>
          </cell>
          <cell r="AJ72">
            <v>116330</v>
          </cell>
          <cell r="AK72" t="str">
            <v>Numero</v>
          </cell>
          <cell r="AL72" t="str">
            <v>Banda</v>
          </cell>
          <cell r="AM72" t="str">
            <v>Cane Handling</v>
          </cell>
          <cell r="AN72">
            <v>0</v>
          </cell>
          <cell r="AO72">
            <v>0</v>
          </cell>
          <cell r="AP72">
            <v>0</v>
          </cell>
          <cell r="AQ72">
            <v>0</v>
          </cell>
          <cell r="AR72">
            <v>0</v>
          </cell>
          <cell r="AS72">
            <v>0</v>
          </cell>
          <cell r="AT72">
            <v>0</v>
          </cell>
          <cell r="AU72">
            <v>0</v>
          </cell>
          <cell r="AV72">
            <v>0</v>
          </cell>
          <cell r="AW72">
            <v>0</v>
          </cell>
          <cell r="AX72">
            <v>0</v>
          </cell>
          <cell r="AY72">
            <v>0</v>
          </cell>
        </row>
        <row r="73">
          <cell r="B73">
            <v>116972</v>
          </cell>
          <cell r="C73" t="str">
            <v>K</v>
          </cell>
          <cell r="D73" t="str">
            <v>Simukuza</v>
          </cell>
          <cell r="E73" t="str">
            <v>Cane Handling</v>
          </cell>
          <cell r="F73">
            <v>48</v>
          </cell>
          <cell r="G73">
            <v>48</v>
          </cell>
          <cell r="H73">
            <v>40</v>
          </cell>
          <cell r="I73">
            <v>48</v>
          </cell>
          <cell r="J73">
            <v>48</v>
          </cell>
          <cell r="K73">
            <v>48</v>
          </cell>
          <cell r="L73">
            <v>40</v>
          </cell>
          <cell r="M73">
            <v>40</v>
          </cell>
          <cell r="N73">
            <v>32</v>
          </cell>
          <cell r="O73">
            <v>32</v>
          </cell>
          <cell r="P73">
            <v>24</v>
          </cell>
          <cell r="Q73">
            <v>40</v>
          </cell>
          <cell r="S73">
            <v>116972</v>
          </cell>
          <cell r="T73" t="str">
            <v>K</v>
          </cell>
          <cell r="U73" t="str">
            <v>Simukuza</v>
          </cell>
          <cell r="V73" t="str">
            <v>Cane Handling</v>
          </cell>
          <cell r="W73">
            <v>32</v>
          </cell>
          <cell r="X73">
            <v>40</v>
          </cell>
          <cell r="Y73">
            <v>32</v>
          </cell>
          <cell r="Z73">
            <v>32</v>
          </cell>
          <cell r="AA73">
            <v>40</v>
          </cell>
          <cell r="AB73">
            <v>32</v>
          </cell>
          <cell r="AC73">
            <v>32</v>
          </cell>
          <cell r="AD73">
            <v>40</v>
          </cell>
          <cell r="AE73">
            <v>43</v>
          </cell>
          <cell r="AF73">
            <v>42</v>
          </cell>
          <cell r="AG73">
            <v>40</v>
          </cell>
          <cell r="AH73">
            <v>46</v>
          </cell>
          <cell r="AJ73">
            <v>116972</v>
          </cell>
          <cell r="AK73" t="str">
            <v>K</v>
          </cell>
          <cell r="AL73" t="str">
            <v>Simukuza</v>
          </cell>
          <cell r="AM73" t="str">
            <v>Cane Handling</v>
          </cell>
          <cell r="AN73">
            <v>0</v>
          </cell>
          <cell r="AO73">
            <v>0</v>
          </cell>
          <cell r="AP73">
            <v>0</v>
          </cell>
          <cell r="AQ73">
            <v>0</v>
          </cell>
          <cell r="AR73">
            <v>0</v>
          </cell>
          <cell r="AS73">
            <v>0</v>
          </cell>
          <cell r="AT73">
            <v>0</v>
          </cell>
          <cell r="AU73">
            <v>0</v>
          </cell>
          <cell r="AV73">
            <v>0</v>
          </cell>
          <cell r="AW73">
            <v>0</v>
          </cell>
          <cell r="AX73">
            <v>0</v>
          </cell>
          <cell r="AY73">
            <v>0</v>
          </cell>
        </row>
        <row r="74">
          <cell r="B74">
            <v>116847</v>
          </cell>
          <cell r="C74" t="str">
            <v>Patson</v>
          </cell>
          <cell r="D74" t="str">
            <v>Ngulube</v>
          </cell>
          <cell r="E74" t="str">
            <v>Cane Handling</v>
          </cell>
          <cell r="F74">
            <v>48</v>
          </cell>
          <cell r="G74">
            <v>48</v>
          </cell>
          <cell r="H74">
            <v>32</v>
          </cell>
          <cell r="I74">
            <v>48</v>
          </cell>
          <cell r="J74">
            <v>40</v>
          </cell>
          <cell r="K74">
            <v>48</v>
          </cell>
          <cell r="L74">
            <v>40</v>
          </cell>
          <cell r="M74">
            <v>48</v>
          </cell>
          <cell r="N74">
            <v>12</v>
          </cell>
          <cell r="O74">
            <v>0</v>
          </cell>
          <cell r="P74">
            <v>0</v>
          </cell>
          <cell r="Q74">
            <v>30</v>
          </cell>
          <cell r="S74">
            <v>116847</v>
          </cell>
          <cell r="T74" t="str">
            <v>Patson</v>
          </cell>
          <cell r="U74" t="str">
            <v>Ngulube</v>
          </cell>
          <cell r="V74" t="str">
            <v>Cane Handling</v>
          </cell>
          <cell r="W74">
            <v>36</v>
          </cell>
          <cell r="X74">
            <v>36</v>
          </cell>
          <cell r="Y74">
            <v>36</v>
          </cell>
          <cell r="Z74">
            <v>36</v>
          </cell>
          <cell r="AA74">
            <v>36</v>
          </cell>
          <cell r="AB74">
            <v>36</v>
          </cell>
          <cell r="AC74">
            <v>36</v>
          </cell>
          <cell r="AD74">
            <v>36</v>
          </cell>
          <cell r="AE74">
            <v>30</v>
          </cell>
          <cell r="AF74">
            <v>60</v>
          </cell>
          <cell r="AG74">
            <v>60</v>
          </cell>
          <cell r="AH74">
            <v>60</v>
          </cell>
          <cell r="AJ74">
            <v>116847</v>
          </cell>
          <cell r="AK74" t="str">
            <v>Patson</v>
          </cell>
          <cell r="AL74" t="str">
            <v>Ngulube</v>
          </cell>
          <cell r="AM74" t="str">
            <v>Cane Handling</v>
          </cell>
          <cell r="AN74">
            <v>0</v>
          </cell>
          <cell r="AO74">
            <v>0</v>
          </cell>
          <cell r="AP74">
            <v>0</v>
          </cell>
          <cell r="AQ74">
            <v>0</v>
          </cell>
          <cell r="AR74">
            <v>0</v>
          </cell>
          <cell r="AS74">
            <v>0</v>
          </cell>
          <cell r="AT74">
            <v>0</v>
          </cell>
          <cell r="AU74">
            <v>0</v>
          </cell>
          <cell r="AV74">
            <v>0</v>
          </cell>
          <cell r="AW74">
            <v>0</v>
          </cell>
          <cell r="AX74">
            <v>0</v>
          </cell>
          <cell r="AY74">
            <v>0</v>
          </cell>
        </row>
        <row r="75">
          <cell r="B75">
            <v>116961</v>
          </cell>
          <cell r="C75" t="str">
            <v>ED</v>
          </cell>
          <cell r="D75" t="str">
            <v>Mweemba</v>
          </cell>
          <cell r="E75" t="str">
            <v>Cane Handling</v>
          </cell>
          <cell r="F75">
            <v>48</v>
          </cell>
          <cell r="G75">
            <v>48</v>
          </cell>
          <cell r="H75">
            <v>40</v>
          </cell>
          <cell r="I75">
            <v>48</v>
          </cell>
          <cell r="J75">
            <v>48</v>
          </cell>
          <cell r="K75">
            <v>48</v>
          </cell>
          <cell r="L75">
            <v>40</v>
          </cell>
          <cell r="M75">
            <v>40</v>
          </cell>
          <cell r="N75">
            <v>32</v>
          </cell>
          <cell r="O75">
            <v>32</v>
          </cell>
          <cell r="P75">
            <v>24</v>
          </cell>
          <cell r="Q75">
            <v>40</v>
          </cell>
          <cell r="S75">
            <v>116961</v>
          </cell>
          <cell r="T75" t="str">
            <v>ED</v>
          </cell>
          <cell r="U75" t="str">
            <v>Mweemba</v>
          </cell>
          <cell r="V75" t="str">
            <v>Cane Handling</v>
          </cell>
          <cell r="W75">
            <v>32</v>
          </cell>
          <cell r="X75">
            <v>40</v>
          </cell>
          <cell r="Y75">
            <v>32</v>
          </cell>
          <cell r="Z75">
            <v>32</v>
          </cell>
          <cell r="AA75">
            <v>40</v>
          </cell>
          <cell r="AB75">
            <v>32</v>
          </cell>
          <cell r="AC75">
            <v>32</v>
          </cell>
          <cell r="AD75">
            <v>40</v>
          </cell>
          <cell r="AE75">
            <v>43</v>
          </cell>
          <cell r="AF75">
            <v>42</v>
          </cell>
          <cell r="AG75">
            <v>40</v>
          </cell>
          <cell r="AH75">
            <v>46</v>
          </cell>
          <cell r="AJ75">
            <v>116961</v>
          </cell>
          <cell r="AK75" t="str">
            <v>ED</v>
          </cell>
          <cell r="AL75" t="str">
            <v>Mweemba</v>
          </cell>
          <cell r="AM75" t="str">
            <v>Cane Handling</v>
          </cell>
          <cell r="AN75">
            <v>0</v>
          </cell>
          <cell r="AO75">
            <v>0</v>
          </cell>
          <cell r="AP75">
            <v>0</v>
          </cell>
          <cell r="AQ75">
            <v>0</v>
          </cell>
          <cell r="AR75">
            <v>0</v>
          </cell>
          <cell r="AS75">
            <v>0</v>
          </cell>
          <cell r="AT75">
            <v>0</v>
          </cell>
          <cell r="AU75">
            <v>0</v>
          </cell>
          <cell r="AV75">
            <v>0</v>
          </cell>
          <cell r="AW75">
            <v>0</v>
          </cell>
          <cell r="AX75">
            <v>0</v>
          </cell>
          <cell r="AY75">
            <v>0</v>
          </cell>
        </row>
        <row r="76">
          <cell r="B76">
            <v>116963</v>
          </cell>
          <cell r="C76" t="str">
            <v>T</v>
          </cell>
          <cell r="D76" t="str">
            <v>Siachibbuba</v>
          </cell>
          <cell r="E76" t="str">
            <v>Cane Handling</v>
          </cell>
          <cell r="F76">
            <v>0</v>
          </cell>
          <cell r="G76">
            <v>0</v>
          </cell>
          <cell r="H76">
            <v>0</v>
          </cell>
          <cell r="I76">
            <v>0</v>
          </cell>
          <cell r="J76">
            <v>0</v>
          </cell>
          <cell r="K76">
            <v>0</v>
          </cell>
          <cell r="L76">
            <v>0</v>
          </cell>
          <cell r="M76">
            <v>0</v>
          </cell>
          <cell r="N76">
            <v>0</v>
          </cell>
          <cell r="O76">
            <v>0</v>
          </cell>
          <cell r="P76">
            <v>0</v>
          </cell>
          <cell r="Q76">
            <v>0</v>
          </cell>
          <cell r="S76">
            <v>116963</v>
          </cell>
          <cell r="T76" t="str">
            <v>T</v>
          </cell>
          <cell r="U76" t="str">
            <v>Siachibbuba</v>
          </cell>
          <cell r="V76" t="str">
            <v>Cane Handling</v>
          </cell>
          <cell r="W76">
            <v>76</v>
          </cell>
          <cell r="X76">
            <v>28</v>
          </cell>
          <cell r="Y76">
            <v>28</v>
          </cell>
          <cell r="Z76">
            <v>34</v>
          </cell>
          <cell r="AA76">
            <v>36</v>
          </cell>
          <cell r="AB76">
            <v>28</v>
          </cell>
          <cell r="AC76">
            <v>34</v>
          </cell>
          <cell r="AD76">
            <v>36</v>
          </cell>
          <cell r="AE76">
            <v>43</v>
          </cell>
          <cell r="AF76">
            <v>42</v>
          </cell>
          <cell r="AG76">
            <v>40</v>
          </cell>
          <cell r="AH76">
            <v>46</v>
          </cell>
          <cell r="AJ76">
            <v>116963</v>
          </cell>
          <cell r="AK76" t="str">
            <v>T</v>
          </cell>
          <cell r="AL76" t="str">
            <v>Siachibbuba</v>
          </cell>
          <cell r="AM76" t="str">
            <v>Cane Handling</v>
          </cell>
          <cell r="AN76">
            <v>48</v>
          </cell>
          <cell r="AO76">
            <v>32</v>
          </cell>
          <cell r="AP76">
            <v>32</v>
          </cell>
          <cell r="AQ76">
            <v>32</v>
          </cell>
          <cell r="AR76">
            <v>40</v>
          </cell>
          <cell r="AS76">
            <v>32</v>
          </cell>
          <cell r="AT76">
            <v>32</v>
          </cell>
          <cell r="AU76">
            <v>40</v>
          </cell>
          <cell r="AV76">
            <v>40</v>
          </cell>
          <cell r="AW76">
            <v>40</v>
          </cell>
          <cell r="AX76">
            <v>40</v>
          </cell>
          <cell r="AY76">
            <v>46</v>
          </cell>
        </row>
        <row r="77">
          <cell r="B77">
            <v>116965</v>
          </cell>
          <cell r="C77" t="str">
            <v>W</v>
          </cell>
          <cell r="D77" t="str">
            <v>Chinoya</v>
          </cell>
          <cell r="E77" t="str">
            <v>Cane Handling</v>
          </cell>
          <cell r="F77">
            <v>48</v>
          </cell>
          <cell r="G77">
            <v>48</v>
          </cell>
          <cell r="H77">
            <v>40</v>
          </cell>
          <cell r="I77">
            <v>48</v>
          </cell>
          <cell r="J77">
            <v>48</v>
          </cell>
          <cell r="K77">
            <v>48</v>
          </cell>
          <cell r="L77">
            <v>40</v>
          </cell>
          <cell r="M77">
            <v>40</v>
          </cell>
          <cell r="N77">
            <v>32</v>
          </cell>
          <cell r="O77">
            <v>32</v>
          </cell>
          <cell r="P77">
            <v>24</v>
          </cell>
          <cell r="Q77">
            <v>40</v>
          </cell>
          <cell r="S77">
            <v>116965</v>
          </cell>
          <cell r="T77" t="str">
            <v>W</v>
          </cell>
          <cell r="U77" t="str">
            <v>Chinoya</v>
          </cell>
          <cell r="V77" t="str">
            <v>Cane Handling</v>
          </cell>
          <cell r="W77">
            <v>32</v>
          </cell>
          <cell r="X77">
            <v>40</v>
          </cell>
          <cell r="Y77">
            <v>32</v>
          </cell>
          <cell r="Z77">
            <v>32</v>
          </cell>
          <cell r="AA77">
            <v>40</v>
          </cell>
          <cell r="AB77">
            <v>32</v>
          </cell>
          <cell r="AC77">
            <v>32</v>
          </cell>
          <cell r="AD77">
            <v>40</v>
          </cell>
          <cell r="AE77">
            <v>43</v>
          </cell>
          <cell r="AF77">
            <v>42</v>
          </cell>
          <cell r="AG77">
            <v>40</v>
          </cell>
          <cell r="AH77">
            <v>46</v>
          </cell>
          <cell r="AJ77">
            <v>116965</v>
          </cell>
          <cell r="AK77" t="str">
            <v>W</v>
          </cell>
          <cell r="AL77" t="str">
            <v>Chinoya</v>
          </cell>
          <cell r="AM77" t="str">
            <v>Cane Handling</v>
          </cell>
          <cell r="AN77">
            <v>0</v>
          </cell>
          <cell r="AO77">
            <v>0</v>
          </cell>
          <cell r="AP77">
            <v>0</v>
          </cell>
          <cell r="AQ77">
            <v>0</v>
          </cell>
          <cell r="AR77">
            <v>0</v>
          </cell>
          <cell r="AS77">
            <v>0</v>
          </cell>
          <cell r="AT77">
            <v>0</v>
          </cell>
          <cell r="AU77">
            <v>0</v>
          </cell>
          <cell r="AV77">
            <v>0</v>
          </cell>
          <cell r="AW77">
            <v>0</v>
          </cell>
          <cell r="AX77">
            <v>0</v>
          </cell>
          <cell r="AY77">
            <v>0</v>
          </cell>
        </row>
        <row r="78">
          <cell r="B78">
            <v>116973</v>
          </cell>
          <cell r="C78" t="str">
            <v>C.</v>
          </cell>
          <cell r="D78" t="str">
            <v>Kabwe</v>
          </cell>
          <cell r="E78" t="str">
            <v>Cane Handling</v>
          </cell>
          <cell r="F78">
            <v>48</v>
          </cell>
          <cell r="G78">
            <v>48</v>
          </cell>
          <cell r="H78">
            <v>40</v>
          </cell>
          <cell r="I78">
            <v>48</v>
          </cell>
          <cell r="J78">
            <v>48</v>
          </cell>
          <cell r="K78">
            <v>48</v>
          </cell>
          <cell r="L78">
            <v>40</v>
          </cell>
          <cell r="M78">
            <v>40</v>
          </cell>
          <cell r="N78">
            <v>32</v>
          </cell>
          <cell r="O78">
            <v>32</v>
          </cell>
          <cell r="P78">
            <v>24</v>
          </cell>
          <cell r="Q78">
            <v>40</v>
          </cell>
          <cell r="S78">
            <v>116973</v>
          </cell>
          <cell r="T78" t="str">
            <v>C.</v>
          </cell>
          <cell r="U78" t="str">
            <v>Kabwe</v>
          </cell>
          <cell r="V78" t="str">
            <v>Cane Handling</v>
          </cell>
          <cell r="W78">
            <v>32</v>
          </cell>
          <cell r="X78">
            <v>40</v>
          </cell>
          <cell r="Y78">
            <v>32</v>
          </cell>
          <cell r="Z78">
            <v>32</v>
          </cell>
          <cell r="AA78">
            <v>40</v>
          </cell>
          <cell r="AB78">
            <v>32</v>
          </cell>
          <cell r="AC78">
            <v>32</v>
          </cell>
          <cell r="AD78">
            <v>40</v>
          </cell>
          <cell r="AE78">
            <v>43</v>
          </cell>
          <cell r="AF78">
            <v>42</v>
          </cell>
          <cell r="AG78">
            <v>40</v>
          </cell>
          <cell r="AH78">
            <v>46</v>
          </cell>
          <cell r="AJ78">
            <v>116973</v>
          </cell>
          <cell r="AK78" t="str">
            <v>C.</v>
          </cell>
          <cell r="AL78" t="str">
            <v>Kabwe</v>
          </cell>
          <cell r="AM78" t="str">
            <v>Cane Handling</v>
          </cell>
          <cell r="AN78">
            <v>0</v>
          </cell>
          <cell r="AO78">
            <v>0</v>
          </cell>
          <cell r="AP78">
            <v>0</v>
          </cell>
          <cell r="AQ78">
            <v>0</v>
          </cell>
          <cell r="AR78">
            <v>0</v>
          </cell>
          <cell r="AS78">
            <v>0</v>
          </cell>
          <cell r="AT78">
            <v>0</v>
          </cell>
          <cell r="AU78">
            <v>0</v>
          </cell>
          <cell r="AV78">
            <v>0</v>
          </cell>
          <cell r="AW78">
            <v>0</v>
          </cell>
          <cell r="AX78">
            <v>0</v>
          </cell>
          <cell r="AY78">
            <v>0</v>
          </cell>
        </row>
        <row r="79">
          <cell r="B79">
            <v>117145</v>
          </cell>
          <cell r="C79" t="str">
            <v>Minic</v>
          </cell>
          <cell r="D79" t="str">
            <v>Lumamba</v>
          </cell>
          <cell r="E79" t="str">
            <v>Cane Handling</v>
          </cell>
          <cell r="F79">
            <v>0</v>
          </cell>
          <cell r="G79">
            <v>0</v>
          </cell>
          <cell r="H79">
            <v>0</v>
          </cell>
          <cell r="I79">
            <v>0</v>
          </cell>
          <cell r="J79">
            <v>0</v>
          </cell>
          <cell r="K79">
            <v>0</v>
          </cell>
          <cell r="L79">
            <v>0</v>
          </cell>
          <cell r="M79">
            <v>0</v>
          </cell>
          <cell r="N79">
            <v>0</v>
          </cell>
          <cell r="O79">
            <v>0</v>
          </cell>
          <cell r="P79">
            <v>0</v>
          </cell>
          <cell r="Q79">
            <v>0</v>
          </cell>
          <cell r="S79">
            <v>117145</v>
          </cell>
          <cell r="T79" t="str">
            <v>Minic</v>
          </cell>
          <cell r="U79" t="str">
            <v>Lumamba</v>
          </cell>
          <cell r="V79" t="str">
            <v>Cane Handling</v>
          </cell>
          <cell r="W79">
            <v>76</v>
          </cell>
          <cell r="X79">
            <v>28</v>
          </cell>
          <cell r="Y79">
            <v>28</v>
          </cell>
          <cell r="Z79">
            <v>34</v>
          </cell>
          <cell r="AA79">
            <v>36</v>
          </cell>
          <cell r="AB79">
            <v>28</v>
          </cell>
          <cell r="AC79">
            <v>34</v>
          </cell>
          <cell r="AD79">
            <v>36</v>
          </cell>
          <cell r="AE79">
            <v>43</v>
          </cell>
          <cell r="AF79">
            <v>42</v>
          </cell>
          <cell r="AG79">
            <v>40</v>
          </cell>
          <cell r="AH79">
            <v>46</v>
          </cell>
          <cell r="AJ79">
            <v>117145</v>
          </cell>
          <cell r="AK79" t="str">
            <v>Minic</v>
          </cell>
          <cell r="AL79" t="str">
            <v>Lumamba</v>
          </cell>
          <cell r="AM79" t="str">
            <v>Cane Handling</v>
          </cell>
          <cell r="AN79">
            <v>48</v>
          </cell>
          <cell r="AO79">
            <v>32</v>
          </cell>
          <cell r="AP79">
            <v>32</v>
          </cell>
          <cell r="AQ79">
            <v>32</v>
          </cell>
          <cell r="AR79">
            <v>40</v>
          </cell>
          <cell r="AS79">
            <v>32</v>
          </cell>
          <cell r="AT79">
            <v>32</v>
          </cell>
          <cell r="AU79">
            <v>40</v>
          </cell>
          <cell r="AV79">
            <v>40</v>
          </cell>
          <cell r="AW79">
            <v>40</v>
          </cell>
          <cell r="AX79">
            <v>40</v>
          </cell>
          <cell r="AY79">
            <v>46</v>
          </cell>
        </row>
        <row r="80">
          <cell r="B80" t="str">
            <v>GR9</v>
          </cell>
          <cell r="C80" t="str">
            <v>Vacancy</v>
          </cell>
          <cell r="D80" t="str">
            <v>Vacancy</v>
          </cell>
          <cell r="E80" t="str">
            <v>Cane Handling</v>
          </cell>
          <cell r="F80">
            <v>48</v>
          </cell>
          <cell r="G80">
            <v>48</v>
          </cell>
          <cell r="H80">
            <v>40</v>
          </cell>
          <cell r="I80">
            <v>48</v>
          </cell>
          <cell r="J80">
            <v>48</v>
          </cell>
          <cell r="K80">
            <v>48</v>
          </cell>
          <cell r="L80">
            <v>40</v>
          </cell>
          <cell r="M80">
            <v>40</v>
          </cell>
          <cell r="N80">
            <v>32</v>
          </cell>
          <cell r="O80">
            <v>32</v>
          </cell>
          <cell r="P80">
            <v>24</v>
          </cell>
          <cell r="Q80">
            <v>40</v>
          </cell>
          <cell r="S80" t="str">
            <v>GR9</v>
          </cell>
          <cell r="T80" t="str">
            <v>Vacancy</v>
          </cell>
          <cell r="U80" t="str">
            <v>Vacancy</v>
          </cell>
          <cell r="V80" t="str">
            <v>Cane Handling</v>
          </cell>
          <cell r="W80">
            <v>32</v>
          </cell>
          <cell r="X80">
            <v>40</v>
          </cell>
          <cell r="Y80">
            <v>32</v>
          </cell>
          <cell r="Z80">
            <v>32</v>
          </cell>
          <cell r="AA80">
            <v>40</v>
          </cell>
          <cell r="AB80">
            <v>32</v>
          </cell>
          <cell r="AC80">
            <v>32</v>
          </cell>
          <cell r="AD80">
            <v>40</v>
          </cell>
          <cell r="AE80">
            <v>43</v>
          </cell>
          <cell r="AF80">
            <v>42</v>
          </cell>
          <cell r="AG80">
            <v>40</v>
          </cell>
          <cell r="AH80">
            <v>46</v>
          </cell>
          <cell r="AJ80" t="str">
            <v>GR9</v>
          </cell>
          <cell r="AK80" t="str">
            <v>Vacancy</v>
          </cell>
          <cell r="AL80" t="str">
            <v>Vacancy</v>
          </cell>
          <cell r="AM80" t="str">
            <v>Cane Handling</v>
          </cell>
          <cell r="AN80">
            <v>0</v>
          </cell>
          <cell r="AO80">
            <v>0</v>
          </cell>
          <cell r="AP80">
            <v>0</v>
          </cell>
          <cell r="AQ80">
            <v>0</v>
          </cell>
          <cell r="AR80">
            <v>0</v>
          </cell>
          <cell r="AS80">
            <v>0</v>
          </cell>
          <cell r="AT80">
            <v>0</v>
          </cell>
          <cell r="AU80">
            <v>0</v>
          </cell>
          <cell r="AV80">
            <v>0</v>
          </cell>
          <cell r="AW80">
            <v>0</v>
          </cell>
          <cell r="AX80">
            <v>0</v>
          </cell>
          <cell r="AY80">
            <v>0</v>
          </cell>
        </row>
        <row r="81">
          <cell r="B81">
            <v>117231</v>
          </cell>
          <cell r="C81" t="str">
            <v>Frank</v>
          </cell>
          <cell r="D81" t="str">
            <v>Mulenga</v>
          </cell>
          <cell r="E81" t="str">
            <v>Cane Handling</v>
          </cell>
          <cell r="F81">
            <v>48</v>
          </cell>
          <cell r="G81">
            <v>48</v>
          </cell>
          <cell r="H81">
            <v>40</v>
          </cell>
          <cell r="I81">
            <v>48</v>
          </cell>
          <cell r="J81">
            <v>48</v>
          </cell>
          <cell r="K81">
            <v>48</v>
          </cell>
          <cell r="L81">
            <v>40</v>
          </cell>
          <cell r="M81">
            <v>40</v>
          </cell>
          <cell r="N81">
            <v>32</v>
          </cell>
          <cell r="O81">
            <v>32</v>
          </cell>
          <cell r="P81">
            <v>24</v>
          </cell>
          <cell r="Q81">
            <v>40</v>
          </cell>
          <cell r="S81">
            <v>117231</v>
          </cell>
          <cell r="T81" t="str">
            <v>Frank</v>
          </cell>
          <cell r="U81" t="str">
            <v>Mulenga</v>
          </cell>
          <cell r="V81" t="str">
            <v>Cane Handling</v>
          </cell>
          <cell r="W81">
            <v>32</v>
          </cell>
          <cell r="X81">
            <v>40</v>
          </cell>
          <cell r="Y81">
            <v>32</v>
          </cell>
          <cell r="Z81">
            <v>32</v>
          </cell>
          <cell r="AA81">
            <v>40</v>
          </cell>
          <cell r="AB81">
            <v>32</v>
          </cell>
          <cell r="AC81">
            <v>32</v>
          </cell>
          <cell r="AD81">
            <v>40</v>
          </cell>
          <cell r="AE81">
            <v>43</v>
          </cell>
          <cell r="AF81">
            <v>42</v>
          </cell>
          <cell r="AG81">
            <v>40</v>
          </cell>
          <cell r="AH81">
            <v>46</v>
          </cell>
          <cell r="AJ81">
            <v>117231</v>
          </cell>
          <cell r="AK81" t="str">
            <v>Frank</v>
          </cell>
          <cell r="AL81" t="str">
            <v>Mulenga</v>
          </cell>
          <cell r="AM81" t="str">
            <v>Cane Handling</v>
          </cell>
          <cell r="AN81">
            <v>0</v>
          </cell>
          <cell r="AO81">
            <v>0</v>
          </cell>
          <cell r="AP81">
            <v>0</v>
          </cell>
          <cell r="AQ81">
            <v>0</v>
          </cell>
          <cell r="AR81">
            <v>0</v>
          </cell>
          <cell r="AS81">
            <v>0</v>
          </cell>
          <cell r="AT81">
            <v>0</v>
          </cell>
          <cell r="AU81">
            <v>0</v>
          </cell>
          <cell r="AV81">
            <v>0</v>
          </cell>
          <cell r="AW81">
            <v>0</v>
          </cell>
          <cell r="AX81">
            <v>0</v>
          </cell>
          <cell r="AY81">
            <v>0</v>
          </cell>
        </row>
        <row r="82">
          <cell r="B82">
            <v>117256</v>
          </cell>
          <cell r="C82" t="str">
            <v>M</v>
          </cell>
          <cell r="D82" t="str">
            <v>Mubika</v>
          </cell>
          <cell r="E82" t="str">
            <v>Cane Handling</v>
          </cell>
          <cell r="F82">
            <v>48</v>
          </cell>
          <cell r="G82">
            <v>48</v>
          </cell>
          <cell r="H82">
            <v>40</v>
          </cell>
          <cell r="I82">
            <v>48</v>
          </cell>
          <cell r="J82">
            <v>48</v>
          </cell>
          <cell r="K82">
            <v>48</v>
          </cell>
          <cell r="L82">
            <v>40</v>
          </cell>
          <cell r="M82">
            <v>40</v>
          </cell>
          <cell r="N82">
            <v>32</v>
          </cell>
          <cell r="O82">
            <v>32</v>
          </cell>
          <cell r="P82">
            <v>24</v>
          </cell>
          <cell r="Q82">
            <v>40</v>
          </cell>
          <cell r="S82">
            <v>117256</v>
          </cell>
          <cell r="T82" t="str">
            <v>M</v>
          </cell>
          <cell r="U82" t="str">
            <v>Mubika</v>
          </cell>
          <cell r="V82" t="str">
            <v>Cane Handling</v>
          </cell>
          <cell r="W82">
            <v>32</v>
          </cell>
          <cell r="X82">
            <v>40</v>
          </cell>
          <cell r="Y82">
            <v>32</v>
          </cell>
          <cell r="Z82">
            <v>32</v>
          </cell>
          <cell r="AA82">
            <v>40</v>
          </cell>
          <cell r="AB82">
            <v>32</v>
          </cell>
          <cell r="AC82">
            <v>32</v>
          </cell>
          <cell r="AD82">
            <v>40</v>
          </cell>
          <cell r="AE82">
            <v>43</v>
          </cell>
          <cell r="AF82">
            <v>42</v>
          </cell>
          <cell r="AG82">
            <v>40</v>
          </cell>
          <cell r="AH82">
            <v>46</v>
          </cell>
          <cell r="AJ82">
            <v>117256</v>
          </cell>
          <cell r="AK82" t="str">
            <v>M</v>
          </cell>
          <cell r="AL82" t="str">
            <v>Mubika</v>
          </cell>
          <cell r="AM82" t="str">
            <v>Cane Handling</v>
          </cell>
          <cell r="AN82">
            <v>0</v>
          </cell>
          <cell r="AO82">
            <v>0</v>
          </cell>
          <cell r="AP82">
            <v>0</v>
          </cell>
          <cell r="AQ82">
            <v>0</v>
          </cell>
          <cell r="AR82">
            <v>0</v>
          </cell>
          <cell r="AS82">
            <v>0</v>
          </cell>
          <cell r="AT82">
            <v>0</v>
          </cell>
          <cell r="AU82">
            <v>0</v>
          </cell>
          <cell r="AV82">
            <v>0</v>
          </cell>
          <cell r="AW82">
            <v>0</v>
          </cell>
          <cell r="AX82">
            <v>0</v>
          </cell>
          <cell r="AY82">
            <v>0</v>
          </cell>
        </row>
        <row r="83">
          <cell r="B83">
            <v>117341</v>
          </cell>
          <cell r="C83" t="str">
            <v>M</v>
          </cell>
          <cell r="D83" t="str">
            <v>Lubinda</v>
          </cell>
          <cell r="E83" t="str">
            <v>Cane Handling</v>
          </cell>
          <cell r="F83">
            <v>48</v>
          </cell>
          <cell r="G83">
            <v>48</v>
          </cell>
          <cell r="H83">
            <v>40</v>
          </cell>
          <cell r="I83">
            <v>48</v>
          </cell>
          <cell r="J83">
            <v>48</v>
          </cell>
          <cell r="K83">
            <v>48</v>
          </cell>
          <cell r="L83">
            <v>40</v>
          </cell>
          <cell r="M83">
            <v>40</v>
          </cell>
          <cell r="N83">
            <v>32</v>
          </cell>
          <cell r="O83">
            <v>32</v>
          </cell>
          <cell r="P83">
            <v>24</v>
          </cell>
          <cell r="Q83">
            <v>40</v>
          </cell>
          <cell r="S83">
            <v>117341</v>
          </cell>
          <cell r="T83" t="str">
            <v>M</v>
          </cell>
          <cell r="U83" t="str">
            <v>Lubinda</v>
          </cell>
          <cell r="V83" t="str">
            <v>Cane Handling</v>
          </cell>
          <cell r="W83">
            <v>32</v>
          </cell>
          <cell r="X83">
            <v>40</v>
          </cell>
          <cell r="Y83">
            <v>32</v>
          </cell>
          <cell r="Z83">
            <v>32</v>
          </cell>
          <cell r="AA83">
            <v>40</v>
          </cell>
          <cell r="AB83">
            <v>32</v>
          </cell>
          <cell r="AC83">
            <v>32</v>
          </cell>
          <cell r="AD83">
            <v>40</v>
          </cell>
          <cell r="AE83">
            <v>43</v>
          </cell>
          <cell r="AF83">
            <v>42</v>
          </cell>
          <cell r="AG83">
            <v>40</v>
          </cell>
          <cell r="AH83">
            <v>46</v>
          </cell>
          <cell r="AJ83">
            <v>117341</v>
          </cell>
          <cell r="AK83" t="str">
            <v>M</v>
          </cell>
          <cell r="AL83" t="str">
            <v>Lubinda</v>
          </cell>
          <cell r="AM83" t="str">
            <v>Cane Handling</v>
          </cell>
          <cell r="AN83">
            <v>0</v>
          </cell>
          <cell r="AO83">
            <v>0</v>
          </cell>
          <cell r="AP83">
            <v>0</v>
          </cell>
          <cell r="AQ83">
            <v>0</v>
          </cell>
          <cell r="AR83">
            <v>0</v>
          </cell>
          <cell r="AS83">
            <v>0</v>
          </cell>
          <cell r="AT83">
            <v>0</v>
          </cell>
          <cell r="AU83">
            <v>0</v>
          </cell>
          <cell r="AV83">
            <v>0</v>
          </cell>
          <cell r="AW83">
            <v>0</v>
          </cell>
          <cell r="AX83">
            <v>0</v>
          </cell>
          <cell r="AY83">
            <v>0</v>
          </cell>
        </row>
        <row r="84">
          <cell r="B84">
            <v>117493</v>
          </cell>
          <cell r="C84" t="str">
            <v>C B</v>
          </cell>
          <cell r="D84" t="str">
            <v>Lyembe</v>
          </cell>
          <cell r="E84" t="str">
            <v>Cane Handling</v>
          </cell>
          <cell r="F84">
            <v>48</v>
          </cell>
          <cell r="G84">
            <v>48</v>
          </cell>
          <cell r="H84">
            <v>40</v>
          </cell>
          <cell r="I84">
            <v>48</v>
          </cell>
          <cell r="J84">
            <v>48</v>
          </cell>
          <cell r="K84">
            <v>48</v>
          </cell>
          <cell r="L84">
            <v>40</v>
          </cell>
          <cell r="M84">
            <v>40</v>
          </cell>
          <cell r="N84">
            <v>32</v>
          </cell>
          <cell r="O84">
            <v>32</v>
          </cell>
          <cell r="P84">
            <v>24</v>
          </cell>
          <cell r="Q84">
            <v>40</v>
          </cell>
          <cell r="S84">
            <v>117493</v>
          </cell>
          <cell r="T84" t="str">
            <v>C B</v>
          </cell>
          <cell r="U84" t="str">
            <v>Lyembe</v>
          </cell>
          <cell r="V84" t="str">
            <v>Cane Handling</v>
          </cell>
          <cell r="W84">
            <v>32</v>
          </cell>
          <cell r="X84">
            <v>40</v>
          </cell>
          <cell r="Y84">
            <v>32</v>
          </cell>
          <cell r="Z84">
            <v>32</v>
          </cell>
          <cell r="AA84">
            <v>40</v>
          </cell>
          <cell r="AB84">
            <v>32</v>
          </cell>
          <cell r="AC84">
            <v>32</v>
          </cell>
          <cell r="AD84">
            <v>40</v>
          </cell>
          <cell r="AE84">
            <v>43</v>
          </cell>
          <cell r="AF84">
            <v>42</v>
          </cell>
          <cell r="AG84">
            <v>40</v>
          </cell>
          <cell r="AH84">
            <v>46</v>
          </cell>
          <cell r="AJ84">
            <v>117493</v>
          </cell>
          <cell r="AK84" t="str">
            <v>C B</v>
          </cell>
          <cell r="AL84" t="str">
            <v>Lyembe</v>
          </cell>
          <cell r="AM84" t="str">
            <v>Cane Handling</v>
          </cell>
          <cell r="AN84">
            <v>0</v>
          </cell>
          <cell r="AO84">
            <v>0</v>
          </cell>
          <cell r="AP84">
            <v>0</v>
          </cell>
          <cell r="AQ84">
            <v>0</v>
          </cell>
          <cell r="AR84">
            <v>0</v>
          </cell>
          <cell r="AS84">
            <v>0</v>
          </cell>
          <cell r="AT84">
            <v>0</v>
          </cell>
          <cell r="AU84">
            <v>0</v>
          </cell>
          <cell r="AV84">
            <v>0</v>
          </cell>
          <cell r="AW84">
            <v>0</v>
          </cell>
          <cell r="AX84">
            <v>0</v>
          </cell>
          <cell r="AY84">
            <v>0</v>
          </cell>
        </row>
        <row r="85">
          <cell r="B85">
            <v>117767</v>
          </cell>
          <cell r="C85" t="str">
            <v>Petrol</v>
          </cell>
          <cell r="D85" t="str">
            <v>Nyemba</v>
          </cell>
          <cell r="E85" t="str">
            <v>Cane Handling</v>
          </cell>
          <cell r="F85">
            <v>48</v>
          </cell>
          <cell r="G85">
            <v>48</v>
          </cell>
          <cell r="H85">
            <v>40</v>
          </cell>
          <cell r="I85">
            <v>48</v>
          </cell>
          <cell r="J85">
            <v>48</v>
          </cell>
          <cell r="K85">
            <v>48</v>
          </cell>
          <cell r="L85">
            <v>40</v>
          </cell>
          <cell r="M85">
            <v>40</v>
          </cell>
          <cell r="N85">
            <v>32</v>
          </cell>
          <cell r="O85">
            <v>32</v>
          </cell>
          <cell r="P85">
            <v>24</v>
          </cell>
          <cell r="Q85">
            <v>40</v>
          </cell>
          <cell r="S85">
            <v>117767</v>
          </cell>
          <cell r="T85" t="str">
            <v>Petrol</v>
          </cell>
          <cell r="U85" t="str">
            <v>Nyemba</v>
          </cell>
          <cell r="V85" t="str">
            <v>Cane Handling</v>
          </cell>
          <cell r="W85">
            <v>32</v>
          </cell>
          <cell r="X85">
            <v>40</v>
          </cell>
          <cell r="Y85">
            <v>32</v>
          </cell>
          <cell r="Z85">
            <v>32</v>
          </cell>
          <cell r="AA85">
            <v>40</v>
          </cell>
          <cell r="AB85">
            <v>32</v>
          </cell>
          <cell r="AC85">
            <v>32</v>
          </cell>
          <cell r="AD85">
            <v>40</v>
          </cell>
          <cell r="AE85">
            <v>43</v>
          </cell>
          <cell r="AF85">
            <v>42</v>
          </cell>
          <cell r="AG85">
            <v>40</v>
          </cell>
          <cell r="AH85">
            <v>46</v>
          </cell>
          <cell r="AJ85">
            <v>117767</v>
          </cell>
          <cell r="AK85" t="str">
            <v>Petrol</v>
          </cell>
          <cell r="AL85" t="str">
            <v>Nyemba</v>
          </cell>
          <cell r="AM85" t="str">
            <v>Cane Handling</v>
          </cell>
          <cell r="AN85">
            <v>0</v>
          </cell>
          <cell r="AO85">
            <v>0</v>
          </cell>
          <cell r="AP85">
            <v>0</v>
          </cell>
          <cell r="AQ85">
            <v>0</v>
          </cell>
          <cell r="AR85">
            <v>0</v>
          </cell>
          <cell r="AS85">
            <v>0</v>
          </cell>
          <cell r="AT85">
            <v>0</v>
          </cell>
          <cell r="AU85">
            <v>0</v>
          </cell>
          <cell r="AV85">
            <v>0</v>
          </cell>
          <cell r="AW85">
            <v>0</v>
          </cell>
          <cell r="AX85">
            <v>0</v>
          </cell>
          <cell r="AY85">
            <v>0</v>
          </cell>
        </row>
        <row r="86">
          <cell r="B86">
            <v>117786</v>
          </cell>
          <cell r="C86" t="str">
            <v>VK</v>
          </cell>
          <cell r="D86" t="str">
            <v>Ngomba</v>
          </cell>
          <cell r="E86" t="str">
            <v>Cane Handling</v>
          </cell>
          <cell r="F86">
            <v>48</v>
          </cell>
          <cell r="G86">
            <v>48</v>
          </cell>
          <cell r="H86">
            <v>40</v>
          </cell>
          <cell r="I86">
            <v>48</v>
          </cell>
          <cell r="J86">
            <v>48</v>
          </cell>
          <cell r="K86">
            <v>48</v>
          </cell>
          <cell r="L86">
            <v>40</v>
          </cell>
          <cell r="M86">
            <v>40</v>
          </cell>
          <cell r="N86">
            <v>32</v>
          </cell>
          <cell r="O86">
            <v>32</v>
          </cell>
          <cell r="P86">
            <v>24</v>
          </cell>
          <cell r="Q86">
            <v>40</v>
          </cell>
          <cell r="S86">
            <v>117786</v>
          </cell>
          <cell r="T86" t="str">
            <v>VK</v>
          </cell>
          <cell r="U86" t="str">
            <v>Ngomba</v>
          </cell>
          <cell r="V86" t="str">
            <v>Cane Handling</v>
          </cell>
          <cell r="W86">
            <v>32</v>
          </cell>
          <cell r="X86">
            <v>40</v>
          </cell>
          <cell r="Y86">
            <v>32</v>
          </cell>
          <cell r="Z86">
            <v>32</v>
          </cell>
          <cell r="AA86">
            <v>40</v>
          </cell>
          <cell r="AB86">
            <v>156</v>
          </cell>
          <cell r="AC86">
            <v>156</v>
          </cell>
          <cell r="AD86">
            <v>156</v>
          </cell>
          <cell r="AE86">
            <v>156</v>
          </cell>
          <cell r="AF86">
            <v>42</v>
          </cell>
          <cell r="AG86">
            <v>40</v>
          </cell>
          <cell r="AH86">
            <v>46</v>
          </cell>
          <cell r="AJ86">
            <v>117786</v>
          </cell>
          <cell r="AK86" t="str">
            <v>VK</v>
          </cell>
          <cell r="AL86" t="str">
            <v>Ngomba</v>
          </cell>
          <cell r="AM86" t="str">
            <v>Cane Handling</v>
          </cell>
          <cell r="AN86">
            <v>0</v>
          </cell>
          <cell r="AO86">
            <v>0</v>
          </cell>
          <cell r="AP86">
            <v>0</v>
          </cell>
          <cell r="AQ86">
            <v>0</v>
          </cell>
          <cell r="AR86">
            <v>0</v>
          </cell>
          <cell r="AS86">
            <v>0</v>
          </cell>
          <cell r="AT86">
            <v>0</v>
          </cell>
          <cell r="AU86">
            <v>0</v>
          </cell>
          <cell r="AV86">
            <v>0</v>
          </cell>
          <cell r="AW86">
            <v>0</v>
          </cell>
          <cell r="AX86">
            <v>0</v>
          </cell>
          <cell r="AY86">
            <v>0</v>
          </cell>
        </row>
        <row r="87">
          <cell r="B87">
            <v>118019</v>
          </cell>
          <cell r="C87" t="str">
            <v>Shame</v>
          </cell>
          <cell r="D87" t="str">
            <v>Wamundila</v>
          </cell>
          <cell r="E87" t="str">
            <v>Cane Handling</v>
          </cell>
          <cell r="F87">
            <v>48</v>
          </cell>
          <cell r="G87">
            <v>32</v>
          </cell>
          <cell r="H87">
            <v>32</v>
          </cell>
          <cell r="I87">
            <v>32</v>
          </cell>
          <cell r="J87">
            <v>40</v>
          </cell>
          <cell r="K87">
            <v>32</v>
          </cell>
          <cell r="L87">
            <v>32</v>
          </cell>
          <cell r="M87">
            <v>40</v>
          </cell>
          <cell r="N87">
            <v>40</v>
          </cell>
          <cell r="O87">
            <v>40</v>
          </cell>
          <cell r="P87">
            <v>40</v>
          </cell>
          <cell r="Q87">
            <v>46</v>
          </cell>
          <cell r="S87">
            <v>118019</v>
          </cell>
          <cell r="T87" t="str">
            <v>Shame</v>
          </cell>
          <cell r="U87" t="str">
            <v>Wamundila</v>
          </cell>
          <cell r="V87" t="str">
            <v>Cane Handling</v>
          </cell>
          <cell r="W87">
            <v>76</v>
          </cell>
          <cell r="X87">
            <v>28</v>
          </cell>
          <cell r="Y87">
            <v>28</v>
          </cell>
          <cell r="Z87">
            <v>34</v>
          </cell>
          <cell r="AA87">
            <v>36</v>
          </cell>
          <cell r="AB87">
            <v>28</v>
          </cell>
          <cell r="AC87">
            <v>34</v>
          </cell>
          <cell r="AD87">
            <v>36</v>
          </cell>
          <cell r="AE87">
            <v>43</v>
          </cell>
          <cell r="AF87">
            <v>42</v>
          </cell>
          <cell r="AG87">
            <v>40</v>
          </cell>
          <cell r="AH87">
            <v>46</v>
          </cell>
          <cell r="AJ87">
            <v>118019</v>
          </cell>
          <cell r="AK87" t="str">
            <v>Shame</v>
          </cell>
          <cell r="AL87" t="str">
            <v>Wamundila</v>
          </cell>
          <cell r="AM87" t="str">
            <v>Cane Handling</v>
          </cell>
          <cell r="AN87">
            <v>0</v>
          </cell>
          <cell r="AO87">
            <v>0</v>
          </cell>
          <cell r="AP87">
            <v>0</v>
          </cell>
          <cell r="AQ87">
            <v>0</v>
          </cell>
          <cell r="AR87">
            <v>0</v>
          </cell>
          <cell r="AS87">
            <v>0</v>
          </cell>
          <cell r="AT87">
            <v>0</v>
          </cell>
          <cell r="AU87">
            <v>0</v>
          </cell>
          <cell r="AV87">
            <v>0</v>
          </cell>
          <cell r="AW87">
            <v>0</v>
          </cell>
          <cell r="AX87">
            <v>0</v>
          </cell>
          <cell r="AY87">
            <v>0</v>
          </cell>
        </row>
        <row r="88">
          <cell r="B88">
            <v>118137</v>
          </cell>
          <cell r="C88" t="str">
            <v>B</v>
          </cell>
          <cell r="D88" t="str">
            <v>Chali</v>
          </cell>
          <cell r="E88" t="str">
            <v>Cane Handling</v>
          </cell>
          <cell r="F88">
            <v>48</v>
          </cell>
          <cell r="G88">
            <v>48</v>
          </cell>
          <cell r="H88">
            <v>40</v>
          </cell>
          <cell r="I88">
            <v>48</v>
          </cell>
          <cell r="J88">
            <v>48</v>
          </cell>
          <cell r="K88">
            <v>48</v>
          </cell>
          <cell r="L88">
            <v>40</v>
          </cell>
          <cell r="M88">
            <v>40</v>
          </cell>
          <cell r="N88">
            <v>32</v>
          </cell>
          <cell r="O88">
            <v>32</v>
          </cell>
          <cell r="P88">
            <v>24</v>
          </cell>
          <cell r="Q88">
            <v>40</v>
          </cell>
          <cell r="S88">
            <v>118137</v>
          </cell>
          <cell r="T88" t="str">
            <v>B</v>
          </cell>
          <cell r="U88" t="str">
            <v>Chali</v>
          </cell>
          <cell r="V88" t="str">
            <v>Cane Handling</v>
          </cell>
          <cell r="W88">
            <v>32</v>
          </cell>
          <cell r="X88">
            <v>40</v>
          </cell>
          <cell r="Y88">
            <v>32</v>
          </cell>
          <cell r="Z88">
            <v>32</v>
          </cell>
          <cell r="AA88">
            <v>40</v>
          </cell>
          <cell r="AB88">
            <v>32</v>
          </cell>
          <cell r="AC88">
            <v>32</v>
          </cell>
          <cell r="AD88">
            <v>40</v>
          </cell>
          <cell r="AE88">
            <v>43</v>
          </cell>
          <cell r="AF88">
            <v>42</v>
          </cell>
          <cell r="AG88">
            <v>40</v>
          </cell>
          <cell r="AH88">
            <v>46</v>
          </cell>
          <cell r="AJ88">
            <v>118137</v>
          </cell>
          <cell r="AK88" t="str">
            <v>B</v>
          </cell>
          <cell r="AL88" t="str">
            <v>Chali</v>
          </cell>
          <cell r="AM88" t="str">
            <v>Cane Handling</v>
          </cell>
          <cell r="AN88">
            <v>0</v>
          </cell>
          <cell r="AO88">
            <v>0</v>
          </cell>
          <cell r="AP88">
            <v>0</v>
          </cell>
          <cell r="AQ88">
            <v>0</v>
          </cell>
          <cell r="AR88">
            <v>0</v>
          </cell>
          <cell r="AS88">
            <v>0</v>
          </cell>
          <cell r="AT88">
            <v>0</v>
          </cell>
          <cell r="AU88">
            <v>0</v>
          </cell>
          <cell r="AV88">
            <v>0</v>
          </cell>
          <cell r="AW88">
            <v>0</v>
          </cell>
          <cell r="AX88">
            <v>0</v>
          </cell>
          <cell r="AY88">
            <v>0</v>
          </cell>
        </row>
        <row r="89">
          <cell r="B89">
            <v>118215</v>
          </cell>
          <cell r="C89" t="str">
            <v>K</v>
          </cell>
          <cell r="D89" t="str">
            <v>Malanga</v>
          </cell>
          <cell r="E89" t="str">
            <v>Cane Handling</v>
          </cell>
          <cell r="F89">
            <v>48</v>
          </cell>
          <cell r="G89">
            <v>48</v>
          </cell>
          <cell r="H89">
            <v>40</v>
          </cell>
          <cell r="I89">
            <v>48</v>
          </cell>
          <cell r="J89">
            <v>48</v>
          </cell>
          <cell r="K89">
            <v>48</v>
          </cell>
          <cell r="L89">
            <v>40</v>
          </cell>
          <cell r="M89">
            <v>40</v>
          </cell>
          <cell r="N89">
            <v>32</v>
          </cell>
          <cell r="O89">
            <v>32</v>
          </cell>
          <cell r="P89">
            <v>24</v>
          </cell>
          <cell r="Q89">
            <v>40</v>
          </cell>
          <cell r="S89">
            <v>118215</v>
          </cell>
          <cell r="T89" t="str">
            <v>K</v>
          </cell>
          <cell r="U89" t="str">
            <v>Malanga</v>
          </cell>
          <cell r="V89" t="str">
            <v>Cane Handling</v>
          </cell>
          <cell r="W89">
            <v>32</v>
          </cell>
          <cell r="X89">
            <v>40</v>
          </cell>
          <cell r="Y89">
            <v>32</v>
          </cell>
          <cell r="Z89">
            <v>32</v>
          </cell>
          <cell r="AA89">
            <v>40</v>
          </cell>
          <cell r="AB89">
            <v>32</v>
          </cell>
          <cell r="AC89">
            <v>32</v>
          </cell>
          <cell r="AD89">
            <v>40</v>
          </cell>
          <cell r="AE89">
            <v>43</v>
          </cell>
          <cell r="AF89">
            <v>42</v>
          </cell>
          <cell r="AG89">
            <v>40</v>
          </cell>
          <cell r="AH89">
            <v>46</v>
          </cell>
          <cell r="AJ89">
            <v>118215</v>
          </cell>
          <cell r="AK89" t="str">
            <v>K</v>
          </cell>
          <cell r="AL89" t="str">
            <v>Malanga</v>
          </cell>
          <cell r="AM89" t="str">
            <v>Cane Handling</v>
          </cell>
          <cell r="AN89">
            <v>0</v>
          </cell>
          <cell r="AO89">
            <v>0</v>
          </cell>
          <cell r="AP89">
            <v>0</v>
          </cell>
          <cell r="AQ89">
            <v>0</v>
          </cell>
          <cell r="AR89">
            <v>0</v>
          </cell>
          <cell r="AS89">
            <v>0</v>
          </cell>
          <cell r="AT89">
            <v>0</v>
          </cell>
          <cell r="AU89">
            <v>0</v>
          </cell>
          <cell r="AV89">
            <v>0</v>
          </cell>
          <cell r="AW89">
            <v>0</v>
          </cell>
          <cell r="AX89">
            <v>0</v>
          </cell>
          <cell r="AY89">
            <v>0</v>
          </cell>
        </row>
        <row r="90">
          <cell r="B90">
            <v>118247</v>
          </cell>
          <cell r="C90" t="str">
            <v>F</v>
          </cell>
          <cell r="D90" t="str">
            <v>Mwanangala</v>
          </cell>
          <cell r="E90" t="str">
            <v>Cane Handling</v>
          </cell>
          <cell r="F90">
            <v>48</v>
          </cell>
          <cell r="G90">
            <v>48</v>
          </cell>
          <cell r="H90">
            <v>40</v>
          </cell>
          <cell r="I90">
            <v>48</v>
          </cell>
          <cell r="J90">
            <v>48</v>
          </cell>
          <cell r="K90">
            <v>48</v>
          </cell>
          <cell r="L90">
            <v>40</v>
          </cell>
          <cell r="M90">
            <v>40</v>
          </cell>
          <cell r="N90">
            <v>32</v>
          </cell>
          <cell r="O90">
            <v>32</v>
          </cell>
          <cell r="P90">
            <v>24</v>
          </cell>
          <cell r="Q90">
            <v>40</v>
          </cell>
          <cell r="S90">
            <v>118247</v>
          </cell>
          <cell r="T90" t="str">
            <v>F</v>
          </cell>
          <cell r="U90" t="str">
            <v>Mwanangala</v>
          </cell>
          <cell r="V90" t="str">
            <v>Cane Handling</v>
          </cell>
          <cell r="W90">
            <v>32</v>
          </cell>
          <cell r="X90">
            <v>40</v>
          </cell>
          <cell r="Y90">
            <v>32</v>
          </cell>
          <cell r="Z90">
            <v>32</v>
          </cell>
          <cell r="AA90">
            <v>40</v>
          </cell>
          <cell r="AB90">
            <v>32</v>
          </cell>
          <cell r="AC90">
            <v>32</v>
          </cell>
          <cell r="AD90">
            <v>40</v>
          </cell>
          <cell r="AE90">
            <v>43</v>
          </cell>
          <cell r="AF90">
            <v>42</v>
          </cell>
          <cell r="AG90">
            <v>40</v>
          </cell>
          <cell r="AH90">
            <v>46</v>
          </cell>
          <cell r="AJ90">
            <v>118247</v>
          </cell>
          <cell r="AK90" t="str">
            <v>F</v>
          </cell>
          <cell r="AL90" t="str">
            <v>Mwanangala</v>
          </cell>
          <cell r="AM90" t="str">
            <v>Cane Handling</v>
          </cell>
          <cell r="AN90">
            <v>0</v>
          </cell>
          <cell r="AO90">
            <v>0</v>
          </cell>
          <cell r="AP90">
            <v>0</v>
          </cell>
          <cell r="AQ90">
            <v>0</v>
          </cell>
          <cell r="AR90">
            <v>0</v>
          </cell>
          <cell r="AS90">
            <v>0</v>
          </cell>
          <cell r="AT90">
            <v>0</v>
          </cell>
          <cell r="AU90">
            <v>0</v>
          </cell>
          <cell r="AV90">
            <v>0</v>
          </cell>
          <cell r="AW90">
            <v>0</v>
          </cell>
          <cell r="AX90">
            <v>0</v>
          </cell>
          <cell r="AY90">
            <v>0</v>
          </cell>
        </row>
        <row r="91">
          <cell r="B91" t="str">
            <v>GR8</v>
          </cell>
          <cell r="C91" t="str">
            <v>Vacancy</v>
          </cell>
          <cell r="D91" t="str">
            <v>Vacancy</v>
          </cell>
          <cell r="E91" t="str">
            <v>Cane Handling</v>
          </cell>
          <cell r="F91">
            <v>48</v>
          </cell>
          <cell r="G91">
            <v>48</v>
          </cell>
          <cell r="H91">
            <v>40</v>
          </cell>
          <cell r="I91">
            <v>48</v>
          </cell>
          <cell r="J91">
            <v>48</v>
          </cell>
          <cell r="K91">
            <v>48</v>
          </cell>
          <cell r="L91">
            <v>40</v>
          </cell>
          <cell r="M91">
            <v>40</v>
          </cell>
          <cell r="N91">
            <v>32</v>
          </cell>
          <cell r="O91">
            <v>32</v>
          </cell>
          <cell r="P91">
            <v>24</v>
          </cell>
          <cell r="Q91">
            <v>40</v>
          </cell>
          <cell r="S91" t="str">
            <v>GR8</v>
          </cell>
          <cell r="T91" t="str">
            <v>Vacancy</v>
          </cell>
          <cell r="U91" t="str">
            <v>Vacancy</v>
          </cell>
          <cell r="V91" t="str">
            <v>Cane Handling</v>
          </cell>
          <cell r="W91">
            <v>32</v>
          </cell>
          <cell r="X91">
            <v>40</v>
          </cell>
          <cell r="Y91">
            <v>32</v>
          </cell>
          <cell r="Z91">
            <v>32</v>
          </cell>
          <cell r="AA91">
            <v>40</v>
          </cell>
          <cell r="AB91">
            <v>32</v>
          </cell>
          <cell r="AC91">
            <v>32</v>
          </cell>
          <cell r="AD91">
            <v>40</v>
          </cell>
          <cell r="AE91">
            <v>43</v>
          </cell>
          <cell r="AF91">
            <v>42</v>
          </cell>
          <cell r="AG91">
            <v>40</v>
          </cell>
          <cell r="AH91">
            <v>46</v>
          </cell>
          <cell r="AJ91" t="str">
            <v>GR8</v>
          </cell>
          <cell r="AK91" t="str">
            <v>Vacancy</v>
          </cell>
          <cell r="AL91" t="str">
            <v>Vacancy</v>
          </cell>
          <cell r="AM91" t="str">
            <v>Cane Handling</v>
          </cell>
          <cell r="AN91">
            <v>0</v>
          </cell>
          <cell r="AO91">
            <v>0</v>
          </cell>
          <cell r="AP91">
            <v>0</v>
          </cell>
          <cell r="AQ91">
            <v>0</v>
          </cell>
          <cell r="AR91">
            <v>0</v>
          </cell>
          <cell r="AS91">
            <v>0</v>
          </cell>
          <cell r="AT91">
            <v>0</v>
          </cell>
          <cell r="AU91">
            <v>0</v>
          </cell>
          <cell r="AV91">
            <v>0</v>
          </cell>
          <cell r="AW91">
            <v>0</v>
          </cell>
          <cell r="AX91">
            <v>0</v>
          </cell>
          <cell r="AY91">
            <v>0</v>
          </cell>
        </row>
        <row r="92">
          <cell r="B92">
            <v>118263</v>
          </cell>
          <cell r="C92" t="str">
            <v>M</v>
          </cell>
          <cell r="D92" t="str">
            <v>Mbulo</v>
          </cell>
          <cell r="E92" t="str">
            <v>Cane Handling</v>
          </cell>
          <cell r="F92">
            <v>48</v>
          </cell>
          <cell r="G92">
            <v>48</v>
          </cell>
          <cell r="H92">
            <v>40</v>
          </cell>
          <cell r="I92">
            <v>48</v>
          </cell>
          <cell r="J92">
            <v>48</v>
          </cell>
          <cell r="K92">
            <v>48</v>
          </cell>
          <cell r="L92">
            <v>40</v>
          </cell>
          <cell r="M92">
            <v>40</v>
          </cell>
          <cell r="N92">
            <v>32</v>
          </cell>
          <cell r="O92">
            <v>32</v>
          </cell>
          <cell r="P92">
            <v>24</v>
          </cell>
          <cell r="Q92">
            <v>40</v>
          </cell>
          <cell r="S92">
            <v>118263</v>
          </cell>
          <cell r="T92" t="str">
            <v>M</v>
          </cell>
          <cell r="U92" t="str">
            <v>Mbulo</v>
          </cell>
          <cell r="V92" t="str">
            <v>Cane Handling</v>
          </cell>
          <cell r="W92">
            <v>32</v>
          </cell>
          <cell r="X92">
            <v>40</v>
          </cell>
          <cell r="Y92">
            <v>32</v>
          </cell>
          <cell r="Z92">
            <v>32</v>
          </cell>
          <cell r="AA92">
            <v>40</v>
          </cell>
          <cell r="AB92">
            <v>32</v>
          </cell>
          <cell r="AC92">
            <v>32</v>
          </cell>
          <cell r="AD92">
            <v>40</v>
          </cell>
          <cell r="AE92">
            <v>43</v>
          </cell>
          <cell r="AF92">
            <v>42</v>
          </cell>
          <cell r="AG92">
            <v>40</v>
          </cell>
          <cell r="AH92">
            <v>46</v>
          </cell>
          <cell r="AJ92">
            <v>118263</v>
          </cell>
          <cell r="AK92" t="str">
            <v>M</v>
          </cell>
          <cell r="AL92" t="str">
            <v>Mbulo</v>
          </cell>
          <cell r="AM92" t="str">
            <v>Cane Handling</v>
          </cell>
          <cell r="AN92">
            <v>0</v>
          </cell>
          <cell r="AO92">
            <v>0</v>
          </cell>
          <cell r="AP92">
            <v>0</v>
          </cell>
          <cell r="AQ92">
            <v>0</v>
          </cell>
          <cell r="AR92">
            <v>0</v>
          </cell>
          <cell r="AS92">
            <v>0</v>
          </cell>
          <cell r="AT92">
            <v>0</v>
          </cell>
          <cell r="AU92">
            <v>0</v>
          </cell>
          <cell r="AV92">
            <v>0</v>
          </cell>
          <cell r="AW92">
            <v>0</v>
          </cell>
          <cell r="AX92">
            <v>0</v>
          </cell>
          <cell r="AY92">
            <v>0</v>
          </cell>
        </row>
        <row r="93">
          <cell r="B93">
            <v>118347</v>
          </cell>
          <cell r="C93" t="str">
            <v>L</v>
          </cell>
          <cell r="D93" t="str">
            <v>Manyatela</v>
          </cell>
          <cell r="E93" t="str">
            <v>Cane Handling</v>
          </cell>
          <cell r="F93">
            <v>48</v>
          </cell>
          <cell r="G93">
            <v>48</v>
          </cell>
          <cell r="H93">
            <v>40</v>
          </cell>
          <cell r="I93">
            <v>48</v>
          </cell>
          <cell r="J93">
            <v>48</v>
          </cell>
          <cell r="K93">
            <v>48</v>
          </cell>
          <cell r="L93">
            <v>40</v>
          </cell>
          <cell r="M93">
            <v>40</v>
          </cell>
          <cell r="N93">
            <v>32</v>
          </cell>
          <cell r="O93">
            <v>32</v>
          </cell>
          <cell r="P93">
            <v>24</v>
          </cell>
          <cell r="Q93">
            <v>40</v>
          </cell>
          <cell r="S93">
            <v>118347</v>
          </cell>
          <cell r="T93" t="str">
            <v>L</v>
          </cell>
          <cell r="U93" t="str">
            <v>Manyatela</v>
          </cell>
          <cell r="V93" t="str">
            <v>Cane Handling</v>
          </cell>
          <cell r="W93">
            <v>32</v>
          </cell>
          <cell r="X93">
            <v>40</v>
          </cell>
          <cell r="Y93">
            <v>32</v>
          </cell>
          <cell r="Z93">
            <v>32</v>
          </cell>
          <cell r="AA93">
            <v>40</v>
          </cell>
          <cell r="AB93">
            <v>32</v>
          </cell>
          <cell r="AC93">
            <v>32</v>
          </cell>
          <cell r="AD93">
            <v>40</v>
          </cell>
          <cell r="AE93">
            <v>43</v>
          </cell>
          <cell r="AF93">
            <v>42</v>
          </cell>
          <cell r="AG93">
            <v>40</v>
          </cell>
          <cell r="AH93">
            <v>46</v>
          </cell>
          <cell r="AJ93">
            <v>118347</v>
          </cell>
          <cell r="AK93" t="str">
            <v>L</v>
          </cell>
          <cell r="AL93" t="str">
            <v>Manyatela</v>
          </cell>
          <cell r="AM93" t="str">
            <v>Cane Handling</v>
          </cell>
          <cell r="AN93">
            <v>0</v>
          </cell>
          <cell r="AO93">
            <v>0</v>
          </cell>
          <cell r="AP93">
            <v>0</v>
          </cell>
          <cell r="AQ93">
            <v>0</v>
          </cell>
          <cell r="AR93">
            <v>0</v>
          </cell>
          <cell r="AS93">
            <v>0</v>
          </cell>
          <cell r="AT93">
            <v>0</v>
          </cell>
          <cell r="AU93">
            <v>0</v>
          </cell>
          <cell r="AV93">
            <v>0</v>
          </cell>
          <cell r="AW93">
            <v>0</v>
          </cell>
          <cell r="AX93">
            <v>0</v>
          </cell>
          <cell r="AY93">
            <v>0</v>
          </cell>
        </row>
        <row r="94">
          <cell r="B94">
            <v>118363</v>
          </cell>
          <cell r="C94" t="str">
            <v>J</v>
          </cell>
          <cell r="D94" t="str">
            <v>Kafula</v>
          </cell>
          <cell r="E94" t="str">
            <v>Cane Handling</v>
          </cell>
          <cell r="F94">
            <v>48</v>
          </cell>
          <cell r="G94">
            <v>48</v>
          </cell>
          <cell r="H94">
            <v>40</v>
          </cell>
          <cell r="I94">
            <v>48</v>
          </cell>
          <cell r="J94">
            <v>48</v>
          </cell>
          <cell r="K94">
            <v>48</v>
          </cell>
          <cell r="L94">
            <v>40</v>
          </cell>
          <cell r="M94">
            <v>40</v>
          </cell>
          <cell r="N94">
            <v>32</v>
          </cell>
          <cell r="O94">
            <v>32</v>
          </cell>
          <cell r="P94">
            <v>24</v>
          </cell>
          <cell r="Q94">
            <v>40</v>
          </cell>
          <cell r="S94">
            <v>118363</v>
          </cell>
          <cell r="T94" t="str">
            <v>J</v>
          </cell>
          <cell r="U94" t="str">
            <v>Kafula</v>
          </cell>
          <cell r="V94" t="str">
            <v>Cane Handling</v>
          </cell>
          <cell r="W94">
            <v>32</v>
          </cell>
          <cell r="X94">
            <v>40</v>
          </cell>
          <cell r="Y94">
            <v>32</v>
          </cell>
          <cell r="Z94">
            <v>32</v>
          </cell>
          <cell r="AA94">
            <v>40</v>
          </cell>
          <cell r="AB94">
            <v>32</v>
          </cell>
          <cell r="AC94">
            <v>32</v>
          </cell>
          <cell r="AD94">
            <v>40</v>
          </cell>
          <cell r="AE94">
            <v>43</v>
          </cell>
          <cell r="AF94">
            <v>42</v>
          </cell>
          <cell r="AG94">
            <v>40</v>
          </cell>
          <cell r="AH94">
            <v>46</v>
          </cell>
          <cell r="AJ94">
            <v>118363</v>
          </cell>
          <cell r="AK94" t="str">
            <v>J</v>
          </cell>
          <cell r="AL94" t="str">
            <v>Kafula</v>
          </cell>
          <cell r="AM94" t="str">
            <v>Cane Handling</v>
          </cell>
          <cell r="AN94">
            <v>0</v>
          </cell>
          <cell r="AO94">
            <v>0</v>
          </cell>
          <cell r="AP94">
            <v>0</v>
          </cell>
          <cell r="AQ94">
            <v>0</v>
          </cell>
          <cell r="AR94">
            <v>0</v>
          </cell>
          <cell r="AS94">
            <v>0</v>
          </cell>
          <cell r="AT94">
            <v>0</v>
          </cell>
          <cell r="AU94">
            <v>0</v>
          </cell>
          <cell r="AV94">
            <v>0</v>
          </cell>
          <cell r="AW94">
            <v>0</v>
          </cell>
          <cell r="AX94">
            <v>0</v>
          </cell>
          <cell r="AY94">
            <v>0</v>
          </cell>
        </row>
        <row r="95">
          <cell r="B95">
            <v>118598</v>
          </cell>
          <cell r="C95" t="str">
            <v>W</v>
          </cell>
          <cell r="D95" t="str">
            <v>Phiri</v>
          </cell>
          <cell r="E95" t="str">
            <v>Cane Handling</v>
          </cell>
          <cell r="F95">
            <v>48</v>
          </cell>
          <cell r="G95">
            <v>48</v>
          </cell>
          <cell r="H95">
            <v>40</v>
          </cell>
          <cell r="I95">
            <v>48</v>
          </cell>
          <cell r="J95">
            <v>48</v>
          </cell>
          <cell r="K95">
            <v>48</v>
          </cell>
          <cell r="L95">
            <v>40</v>
          </cell>
          <cell r="M95">
            <v>40</v>
          </cell>
          <cell r="N95">
            <v>32</v>
          </cell>
          <cell r="O95">
            <v>32</v>
          </cell>
          <cell r="P95">
            <v>24</v>
          </cell>
          <cell r="Q95">
            <v>40</v>
          </cell>
          <cell r="S95">
            <v>118598</v>
          </cell>
          <cell r="T95" t="str">
            <v>W</v>
          </cell>
          <cell r="U95" t="str">
            <v>Phiri</v>
          </cell>
          <cell r="V95" t="str">
            <v>Cane Handling</v>
          </cell>
          <cell r="W95">
            <v>32</v>
          </cell>
          <cell r="X95">
            <v>40</v>
          </cell>
          <cell r="Y95">
            <v>32</v>
          </cell>
          <cell r="Z95">
            <v>32</v>
          </cell>
          <cell r="AA95">
            <v>40</v>
          </cell>
          <cell r="AB95">
            <v>32</v>
          </cell>
          <cell r="AC95">
            <v>32</v>
          </cell>
          <cell r="AD95">
            <v>40</v>
          </cell>
          <cell r="AE95">
            <v>43</v>
          </cell>
          <cell r="AF95">
            <v>42</v>
          </cell>
          <cell r="AG95">
            <v>40</v>
          </cell>
          <cell r="AH95">
            <v>46</v>
          </cell>
          <cell r="AJ95">
            <v>118598</v>
          </cell>
          <cell r="AK95" t="str">
            <v>W</v>
          </cell>
          <cell r="AL95" t="str">
            <v>Phiri</v>
          </cell>
          <cell r="AM95" t="str">
            <v>Cane Handling</v>
          </cell>
          <cell r="AN95">
            <v>0</v>
          </cell>
          <cell r="AO95">
            <v>0</v>
          </cell>
          <cell r="AP95">
            <v>0</v>
          </cell>
          <cell r="AQ95">
            <v>0</v>
          </cell>
          <cell r="AR95">
            <v>0</v>
          </cell>
          <cell r="AS95">
            <v>0</v>
          </cell>
          <cell r="AT95">
            <v>0</v>
          </cell>
          <cell r="AU95">
            <v>0</v>
          </cell>
          <cell r="AV95">
            <v>0</v>
          </cell>
          <cell r="AW95">
            <v>0</v>
          </cell>
          <cell r="AX95">
            <v>0</v>
          </cell>
          <cell r="AY95">
            <v>0</v>
          </cell>
        </row>
        <row r="96">
          <cell r="B96">
            <v>118599</v>
          </cell>
          <cell r="C96" t="str">
            <v>S</v>
          </cell>
          <cell r="D96" t="str">
            <v>Katumba</v>
          </cell>
          <cell r="E96" t="str">
            <v>Cane Handling</v>
          </cell>
          <cell r="F96">
            <v>48</v>
          </cell>
          <cell r="G96">
            <v>48</v>
          </cell>
          <cell r="H96">
            <v>40</v>
          </cell>
          <cell r="I96">
            <v>48</v>
          </cell>
          <cell r="J96">
            <v>48</v>
          </cell>
          <cell r="K96">
            <v>48</v>
          </cell>
          <cell r="L96">
            <v>40</v>
          </cell>
          <cell r="M96">
            <v>40</v>
          </cell>
          <cell r="N96">
            <v>32</v>
          </cell>
          <cell r="O96">
            <v>32</v>
          </cell>
          <cell r="P96">
            <v>24</v>
          </cell>
          <cell r="Q96">
            <v>40</v>
          </cell>
          <cell r="S96">
            <v>118599</v>
          </cell>
          <cell r="T96" t="str">
            <v>S</v>
          </cell>
          <cell r="U96" t="str">
            <v>Katumba</v>
          </cell>
          <cell r="V96" t="str">
            <v>Cane Handling</v>
          </cell>
          <cell r="W96">
            <v>32</v>
          </cell>
          <cell r="X96">
            <v>40</v>
          </cell>
          <cell r="Y96">
            <v>32</v>
          </cell>
          <cell r="Z96">
            <v>32</v>
          </cell>
          <cell r="AA96">
            <v>40</v>
          </cell>
          <cell r="AB96">
            <v>32</v>
          </cell>
          <cell r="AC96">
            <v>32</v>
          </cell>
          <cell r="AD96">
            <v>40</v>
          </cell>
          <cell r="AE96">
            <v>43</v>
          </cell>
          <cell r="AF96">
            <v>42</v>
          </cell>
          <cell r="AG96">
            <v>40</v>
          </cell>
          <cell r="AH96">
            <v>46</v>
          </cell>
          <cell r="AJ96">
            <v>118599</v>
          </cell>
          <cell r="AK96" t="str">
            <v>S</v>
          </cell>
          <cell r="AL96" t="str">
            <v>Katumba</v>
          </cell>
          <cell r="AM96" t="str">
            <v>Cane Handling</v>
          </cell>
          <cell r="AN96">
            <v>0</v>
          </cell>
          <cell r="AO96">
            <v>0</v>
          </cell>
          <cell r="AP96">
            <v>0</v>
          </cell>
          <cell r="AQ96">
            <v>0</v>
          </cell>
          <cell r="AR96">
            <v>0</v>
          </cell>
          <cell r="AS96">
            <v>0</v>
          </cell>
          <cell r="AT96">
            <v>0</v>
          </cell>
          <cell r="AU96">
            <v>0</v>
          </cell>
          <cell r="AV96">
            <v>0</v>
          </cell>
          <cell r="AW96">
            <v>0</v>
          </cell>
          <cell r="AX96">
            <v>0</v>
          </cell>
          <cell r="AY96">
            <v>0</v>
          </cell>
        </row>
        <row r="97">
          <cell r="B97">
            <v>118618</v>
          </cell>
          <cell r="C97" t="str">
            <v>Jonas</v>
          </cell>
          <cell r="D97" t="str">
            <v>Siamaundu</v>
          </cell>
          <cell r="E97" t="str">
            <v>Cane Handling</v>
          </cell>
          <cell r="F97">
            <v>48</v>
          </cell>
          <cell r="G97">
            <v>48</v>
          </cell>
          <cell r="H97">
            <v>40</v>
          </cell>
          <cell r="I97">
            <v>48</v>
          </cell>
          <cell r="J97">
            <v>48</v>
          </cell>
          <cell r="K97">
            <v>48</v>
          </cell>
          <cell r="L97">
            <v>40</v>
          </cell>
          <cell r="M97">
            <v>40</v>
          </cell>
          <cell r="N97">
            <v>32</v>
          </cell>
          <cell r="O97">
            <v>32</v>
          </cell>
          <cell r="P97">
            <v>24</v>
          </cell>
          <cell r="Q97">
            <v>40</v>
          </cell>
          <cell r="S97">
            <v>118618</v>
          </cell>
          <cell r="T97" t="str">
            <v>Jonas</v>
          </cell>
          <cell r="U97" t="str">
            <v>Siamaundu</v>
          </cell>
          <cell r="V97" t="str">
            <v>Cane Handling</v>
          </cell>
          <cell r="W97">
            <v>32</v>
          </cell>
          <cell r="X97">
            <v>40</v>
          </cell>
          <cell r="Y97">
            <v>32</v>
          </cell>
          <cell r="Z97">
            <v>32</v>
          </cell>
          <cell r="AA97">
            <v>40</v>
          </cell>
          <cell r="AB97">
            <v>148</v>
          </cell>
          <cell r="AC97">
            <v>148</v>
          </cell>
          <cell r="AD97">
            <v>148</v>
          </cell>
          <cell r="AE97">
            <v>148</v>
          </cell>
          <cell r="AF97">
            <v>42</v>
          </cell>
          <cell r="AG97">
            <v>40</v>
          </cell>
          <cell r="AH97">
            <v>46</v>
          </cell>
          <cell r="AJ97">
            <v>118618</v>
          </cell>
          <cell r="AK97" t="str">
            <v>Jonas</v>
          </cell>
          <cell r="AL97" t="str">
            <v>Siamaundu</v>
          </cell>
          <cell r="AM97" t="str">
            <v>Cane Handling</v>
          </cell>
          <cell r="AN97">
            <v>0</v>
          </cell>
          <cell r="AO97">
            <v>0</v>
          </cell>
          <cell r="AP97">
            <v>0</v>
          </cell>
          <cell r="AQ97">
            <v>0</v>
          </cell>
          <cell r="AR97">
            <v>0</v>
          </cell>
          <cell r="AS97">
            <v>0</v>
          </cell>
          <cell r="AT97">
            <v>0</v>
          </cell>
          <cell r="AU97">
            <v>0</v>
          </cell>
          <cell r="AV97">
            <v>0</v>
          </cell>
          <cell r="AW97">
            <v>0</v>
          </cell>
          <cell r="AX97">
            <v>0</v>
          </cell>
          <cell r="AY97">
            <v>0</v>
          </cell>
        </row>
        <row r="98">
          <cell r="B98">
            <v>118664</v>
          </cell>
          <cell r="C98" t="str">
            <v>Augastine</v>
          </cell>
          <cell r="D98" t="str">
            <v>Chisopa</v>
          </cell>
          <cell r="E98" t="str">
            <v>Cane Handling</v>
          </cell>
          <cell r="F98">
            <v>48</v>
          </cell>
          <cell r="G98">
            <v>48</v>
          </cell>
          <cell r="H98">
            <v>40</v>
          </cell>
          <cell r="I98">
            <v>48</v>
          </cell>
          <cell r="J98">
            <v>48</v>
          </cell>
          <cell r="K98">
            <v>48</v>
          </cell>
          <cell r="L98">
            <v>40</v>
          </cell>
          <cell r="M98">
            <v>40</v>
          </cell>
          <cell r="N98">
            <v>32</v>
          </cell>
          <cell r="O98">
            <v>32</v>
          </cell>
          <cell r="P98">
            <v>24</v>
          </cell>
          <cell r="Q98">
            <v>40</v>
          </cell>
          <cell r="S98">
            <v>118664</v>
          </cell>
          <cell r="T98" t="str">
            <v>Augastine</v>
          </cell>
          <cell r="U98" t="str">
            <v>Chisopa</v>
          </cell>
          <cell r="V98" t="str">
            <v>Cane Handling</v>
          </cell>
          <cell r="W98">
            <v>32</v>
          </cell>
          <cell r="X98">
            <v>40</v>
          </cell>
          <cell r="Y98">
            <v>32</v>
          </cell>
          <cell r="Z98">
            <v>32</v>
          </cell>
          <cell r="AA98">
            <v>40</v>
          </cell>
          <cell r="AB98">
            <v>32</v>
          </cell>
          <cell r="AC98">
            <v>32</v>
          </cell>
          <cell r="AD98">
            <v>40</v>
          </cell>
          <cell r="AE98">
            <v>43</v>
          </cell>
          <cell r="AF98">
            <v>42</v>
          </cell>
          <cell r="AG98">
            <v>40</v>
          </cell>
          <cell r="AH98">
            <v>46</v>
          </cell>
          <cell r="AJ98">
            <v>118664</v>
          </cell>
          <cell r="AK98" t="str">
            <v>Augastine</v>
          </cell>
          <cell r="AL98" t="str">
            <v>Chisopa</v>
          </cell>
          <cell r="AM98" t="str">
            <v>Cane Handling</v>
          </cell>
          <cell r="AN98">
            <v>0</v>
          </cell>
          <cell r="AO98">
            <v>0</v>
          </cell>
          <cell r="AP98">
            <v>0</v>
          </cell>
          <cell r="AQ98">
            <v>0</v>
          </cell>
          <cell r="AR98">
            <v>0</v>
          </cell>
          <cell r="AS98">
            <v>0</v>
          </cell>
          <cell r="AT98">
            <v>0</v>
          </cell>
          <cell r="AU98">
            <v>0</v>
          </cell>
          <cell r="AV98">
            <v>0</v>
          </cell>
          <cell r="AW98">
            <v>0</v>
          </cell>
          <cell r="AX98">
            <v>0</v>
          </cell>
          <cell r="AY98">
            <v>0</v>
          </cell>
        </row>
        <row r="99">
          <cell r="B99">
            <v>118721</v>
          </cell>
          <cell r="C99" t="str">
            <v>C</v>
          </cell>
          <cell r="D99" t="str">
            <v>Siafwila</v>
          </cell>
          <cell r="E99" t="str">
            <v>Cane Handling</v>
          </cell>
          <cell r="F99">
            <v>48</v>
          </cell>
          <cell r="G99">
            <v>48</v>
          </cell>
          <cell r="H99">
            <v>40</v>
          </cell>
          <cell r="I99">
            <v>48</v>
          </cell>
          <cell r="J99">
            <v>48</v>
          </cell>
          <cell r="K99">
            <v>48</v>
          </cell>
          <cell r="L99">
            <v>40</v>
          </cell>
          <cell r="M99">
            <v>40</v>
          </cell>
          <cell r="N99">
            <v>32</v>
          </cell>
          <cell r="O99">
            <v>32</v>
          </cell>
          <cell r="P99">
            <v>24</v>
          </cell>
          <cell r="Q99">
            <v>40</v>
          </cell>
          <cell r="S99">
            <v>118721</v>
          </cell>
          <cell r="T99" t="str">
            <v>C</v>
          </cell>
          <cell r="U99" t="str">
            <v>Siafwila</v>
          </cell>
          <cell r="V99" t="str">
            <v>Cane Handling</v>
          </cell>
          <cell r="W99">
            <v>32</v>
          </cell>
          <cell r="X99">
            <v>40</v>
          </cell>
          <cell r="Y99">
            <v>32</v>
          </cell>
          <cell r="Z99">
            <v>32</v>
          </cell>
          <cell r="AA99">
            <v>40</v>
          </cell>
          <cell r="AB99">
            <v>32</v>
          </cell>
          <cell r="AC99">
            <v>32</v>
          </cell>
          <cell r="AD99">
            <v>40</v>
          </cell>
          <cell r="AE99">
            <v>43</v>
          </cell>
          <cell r="AF99">
            <v>42</v>
          </cell>
          <cell r="AG99">
            <v>40</v>
          </cell>
          <cell r="AH99">
            <v>46</v>
          </cell>
          <cell r="AJ99">
            <v>118721</v>
          </cell>
          <cell r="AK99" t="str">
            <v>C</v>
          </cell>
          <cell r="AL99" t="str">
            <v>Siafwila</v>
          </cell>
          <cell r="AM99" t="str">
            <v>Cane Handling</v>
          </cell>
          <cell r="AN99">
            <v>0</v>
          </cell>
          <cell r="AO99">
            <v>0</v>
          </cell>
          <cell r="AP99">
            <v>0</v>
          </cell>
          <cell r="AQ99">
            <v>0</v>
          </cell>
          <cell r="AR99">
            <v>0</v>
          </cell>
          <cell r="AS99">
            <v>0</v>
          </cell>
          <cell r="AT99">
            <v>0</v>
          </cell>
          <cell r="AU99">
            <v>0</v>
          </cell>
          <cell r="AV99">
            <v>0</v>
          </cell>
          <cell r="AW99">
            <v>0</v>
          </cell>
          <cell r="AX99">
            <v>0</v>
          </cell>
          <cell r="AY99">
            <v>0</v>
          </cell>
        </row>
        <row r="100">
          <cell r="B100">
            <v>118730</v>
          </cell>
          <cell r="C100" t="str">
            <v>Harry</v>
          </cell>
          <cell r="D100" t="str">
            <v>Chiwi</v>
          </cell>
          <cell r="E100" t="str">
            <v>Cane Handling</v>
          </cell>
          <cell r="F100">
            <v>0</v>
          </cell>
          <cell r="G100">
            <v>0</v>
          </cell>
          <cell r="H100">
            <v>0</v>
          </cell>
          <cell r="I100">
            <v>0</v>
          </cell>
          <cell r="J100">
            <v>0</v>
          </cell>
          <cell r="K100">
            <v>0</v>
          </cell>
          <cell r="L100">
            <v>0</v>
          </cell>
          <cell r="M100">
            <v>0</v>
          </cell>
          <cell r="N100">
            <v>0</v>
          </cell>
          <cell r="O100">
            <v>0</v>
          </cell>
          <cell r="P100">
            <v>0</v>
          </cell>
          <cell r="Q100">
            <v>0</v>
          </cell>
          <cell r="S100">
            <v>118730</v>
          </cell>
          <cell r="T100" t="str">
            <v>Harry</v>
          </cell>
          <cell r="U100" t="str">
            <v>Chiwi</v>
          </cell>
          <cell r="V100" t="str">
            <v>Cane Handling</v>
          </cell>
          <cell r="W100">
            <v>32</v>
          </cell>
          <cell r="X100">
            <v>40</v>
          </cell>
          <cell r="Y100">
            <v>32</v>
          </cell>
          <cell r="Z100">
            <v>32</v>
          </cell>
          <cell r="AA100">
            <v>40</v>
          </cell>
          <cell r="AB100">
            <v>32</v>
          </cell>
          <cell r="AC100">
            <v>32</v>
          </cell>
          <cell r="AD100">
            <v>40</v>
          </cell>
          <cell r="AE100">
            <v>43</v>
          </cell>
          <cell r="AF100">
            <v>42</v>
          </cell>
          <cell r="AG100">
            <v>40</v>
          </cell>
          <cell r="AH100">
            <v>46</v>
          </cell>
          <cell r="AJ100">
            <v>118730</v>
          </cell>
          <cell r="AK100" t="str">
            <v>Harry</v>
          </cell>
          <cell r="AL100" t="str">
            <v>Chiwi</v>
          </cell>
          <cell r="AM100" t="str">
            <v>Cane Handling</v>
          </cell>
          <cell r="AN100">
            <v>48</v>
          </cell>
          <cell r="AO100">
            <v>48</v>
          </cell>
          <cell r="AP100">
            <v>40</v>
          </cell>
          <cell r="AQ100">
            <v>48</v>
          </cell>
          <cell r="AR100">
            <v>48</v>
          </cell>
          <cell r="AS100">
            <v>32</v>
          </cell>
          <cell r="AT100">
            <v>40</v>
          </cell>
          <cell r="AU100">
            <v>40</v>
          </cell>
          <cell r="AV100">
            <v>32</v>
          </cell>
          <cell r="AW100">
            <v>32</v>
          </cell>
          <cell r="AX100">
            <v>24</v>
          </cell>
          <cell r="AY100">
            <v>40</v>
          </cell>
        </row>
        <row r="101">
          <cell r="B101">
            <v>118768</v>
          </cell>
          <cell r="C101" t="str">
            <v>J</v>
          </cell>
          <cell r="D101" t="str">
            <v>Mali</v>
          </cell>
          <cell r="E101" t="str">
            <v>Cane Handling</v>
          </cell>
          <cell r="F101">
            <v>48</v>
          </cell>
          <cell r="G101">
            <v>48</v>
          </cell>
          <cell r="H101">
            <v>40</v>
          </cell>
          <cell r="I101">
            <v>48</v>
          </cell>
          <cell r="J101">
            <v>48</v>
          </cell>
          <cell r="K101">
            <v>48</v>
          </cell>
          <cell r="L101">
            <v>40</v>
          </cell>
          <cell r="M101">
            <v>40</v>
          </cell>
          <cell r="N101">
            <v>32</v>
          </cell>
          <cell r="O101">
            <v>32</v>
          </cell>
          <cell r="P101">
            <v>24</v>
          </cell>
          <cell r="Q101">
            <v>40</v>
          </cell>
          <cell r="S101">
            <v>118768</v>
          </cell>
          <cell r="T101" t="str">
            <v>J</v>
          </cell>
          <cell r="U101" t="str">
            <v>Mali</v>
          </cell>
          <cell r="V101" t="str">
            <v>Cane Handling</v>
          </cell>
          <cell r="W101">
            <v>32</v>
          </cell>
          <cell r="X101">
            <v>40</v>
          </cell>
          <cell r="Y101">
            <v>32</v>
          </cell>
          <cell r="Z101">
            <v>32</v>
          </cell>
          <cell r="AA101">
            <v>40</v>
          </cell>
          <cell r="AB101">
            <v>32</v>
          </cell>
          <cell r="AC101">
            <v>32</v>
          </cell>
          <cell r="AD101">
            <v>40</v>
          </cell>
          <cell r="AE101">
            <v>43</v>
          </cell>
          <cell r="AF101">
            <v>42</v>
          </cell>
          <cell r="AG101">
            <v>40</v>
          </cell>
          <cell r="AH101">
            <v>46</v>
          </cell>
          <cell r="AJ101">
            <v>118768</v>
          </cell>
          <cell r="AK101" t="str">
            <v>J</v>
          </cell>
          <cell r="AL101" t="str">
            <v>Mali</v>
          </cell>
          <cell r="AM101" t="str">
            <v>Cane Handling</v>
          </cell>
          <cell r="AN101">
            <v>0</v>
          </cell>
          <cell r="AO101">
            <v>0</v>
          </cell>
          <cell r="AP101">
            <v>0</v>
          </cell>
          <cell r="AQ101">
            <v>0</v>
          </cell>
          <cell r="AR101">
            <v>0</v>
          </cell>
          <cell r="AS101">
            <v>0</v>
          </cell>
          <cell r="AT101">
            <v>0</v>
          </cell>
          <cell r="AU101">
            <v>0</v>
          </cell>
          <cell r="AV101">
            <v>0</v>
          </cell>
          <cell r="AW101">
            <v>0</v>
          </cell>
          <cell r="AX101">
            <v>0</v>
          </cell>
          <cell r="AY101">
            <v>0</v>
          </cell>
        </row>
        <row r="102">
          <cell r="B102">
            <v>118770</v>
          </cell>
          <cell r="C102" t="str">
            <v>Gregory</v>
          </cell>
          <cell r="D102" t="str">
            <v>Mudenda</v>
          </cell>
          <cell r="E102" t="str">
            <v>Cane Handling</v>
          </cell>
          <cell r="F102">
            <v>48</v>
          </cell>
          <cell r="G102">
            <v>32</v>
          </cell>
          <cell r="H102">
            <v>32</v>
          </cell>
          <cell r="I102">
            <v>32</v>
          </cell>
          <cell r="J102">
            <v>40</v>
          </cell>
          <cell r="K102">
            <v>32</v>
          </cell>
          <cell r="L102">
            <v>32</v>
          </cell>
          <cell r="M102">
            <v>40</v>
          </cell>
          <cell r="N102">
            <v>40</v>
          </cell>
          <cell r="O102">
            <v>40</v>
          </cell>
          <cell r="P102">
            <v>40</v>
          </cell>
          <cell r="Q102">
            <v>46</v>
          </cell>
          <cell r="S102">
            <v>118770</v>
          </cell>
          <cell r="T102" t="str">
            <v>Gregory</v>
          </cell>
          <cell r="U102" t="str">
            <v>Mudenda</v>
          </cell>
          <cell r="V102" t="str">
            <v>Cane Handling</v>
          </cell>
          <cell r="W102">
            <v>76</v>
          </cell>
          <cell r="X102">
            <v>28</v>
          </cell>
          <cell r="Y102">
            <v>28</v>
          </cell>
          <cell r="Z102">
            <v>34</v>
          </cell>
          <cell r="AA102">
            <v>36</v>
          </cell>
          <cell r="AB102">
            <v>28</v>
          </cell>
          <cell r="AC102">
            <v>34</v>
          </cell>
          <cell r="AD102">
            <v>36</v>
          </cell>
          <cell r="AE102">
            <v>43</v>
          </cell>
          <cell r="AF102">
            <v>42</v>
          </cell>
          <cell r="AG102">
            <v>40</v>
          </cell>
          <cell r="AH102">
            <v>46</v>
          </cell>
          <cell r="AJ102">
            <v>118770</v>
          </cell>
          <cell r="AK102" t="str">
            <v>Gregory</v>
          </cell>
          <cell r="AL102" t="str">
            <v>Mudenda</v>
          </cell>
          <cell r="AM102" t="str">
            <v>Cane Handling</v>
          </cell>
          <cell r="AN102">
            <v>0</v>
          </cell>
          <cell r="AO102">
            <v>0</v>
          </cell>
          <cell r="AP102">
            <v>0</v>
          </cell>
          <cell r="AQ102">
            <v>0</v>
          </cell>
          <cell r="AR102">
            <v>0</v>
          </cell>
          <cell r="AS102">
            <v>0</v>
          </cell>
          <cell r="AT102">
            <v>0</v>
          </cell>
          <cell r="AU102">
            <v>0</v>
          </cell>
          <cell r="AV102">
            <v>0</v>
          </cell>
          <cell r="AW102">
            <v>0</v>
          </cell>
          <cell r="AX102">
            <v>0</v>
          </cell>
          <cell r="AY102">
            <v>0</v>
          </cell>
        </row>
        <row r="103">
          <cell r="B103">
            <v>118772</v>
          </cell>
          <cell r="C103" t="str">
            <v>M</v>
          </cell>
          <cell r="D103" t="str">
            <v>Ngambel</v>
          </cell>
          <cell r="E103" t="str">
            <v>Cane Handling</v>
          </cell>
          <cell r="F103">
            <v>48</v>
          </cell>
          <cell r="G103">
            <v>48</v>
          </cell>
          <cell r="H103">
            <v>40</v>
          </cell>
          <cell r="I103">
            <v>48</v>
          </cell>
          <cell r="J103">
            <v>48</v>
          </cell>
          <cell r="K103">
            <v>48</v>
          </cell>
          <cell r="L103">
            <v>40</v>
          </cell>
          <cell r="M103">
            <v>40</v>
          </cell>
          <cell r="N103">
            <v>32</v>
          </cell>
          <cell r="O103">
            <v>32</v>
          </cell>
          <cell r="P103">
            <v>24</v>
          </cell>
          <cell r="Q103">
            <v>40</v>
          </cell>
          <cell r="S103">
            <v>118772</v>
          </cell>
          <cell r="T103" t="str">
            <v>M</v>
          </cell>
          <cell r="U103" t="str">
            <v>Ngambel</v>
          </cell>
          <cell r="V103" t="str">
            <v>Cane Handling</v>
          </cell>
          <cell r="W103">
            <v>32</v>
          </cell>
          <cell r="X103">
            <v>40</v>
          </cell>
          <cell r="Y103">
            <v>32</v>
          </cell>
          <cell r="Z103">
            <v>32</v>
          </cell>
          <cell r="AA103">
            <v>40</v>
          </cell>
          <cell r="AB103">
            <v>140</v>
          </cell>
          <cell r="AC103">
            <v>140</v>
          </cell>
          <cell r="AD103">
            <v>140</v>
          </cell>
          <cell r="AE103">
            <v>140</v>
          </cell>
          <cell r="AF103">
            <v>42</v>
          </cell>
          <cell r="AG103">
            <v>40</v>
          </cell>
          <cell r="AH103">
            <v>46</v>
          </cell>
          <cell r="AJ103">
            <v>118772</v>
          </cell>
          <cell r="AK103" t="str">
            <v>M</v>
          </cell>
          <cell r="AL103" t="str">
            <v>Ngambel</v>
          </cell>
          <cell r="AM103" t="str">
            <v>Cane Handling</v>
          </cell>
          <cell r="AN103">
            <v>0</v>
          </cell>
          <cell r="AO103">
            <v>0</v>
          </cell>
          <cell r="AP103">
            <v>0</v>
          </cell>
          <cell r="AQ103">
            <v>0</v>
          </cell>
          <cell r="AR103">
            <v>0</v>
          </cell>
          <cell r="AS103">
            <v>0</v>
          </cell>
          <cell r="AT103">
            <v>0</v>
          </cell>
          <cell r="AU103">
            <v>0</v>
          </cell>
          <cell r="AV103">
            <v>0</v>
          </cell>
          <cell r="AW103">
            <v>0</v>
          </cell>
          <cell r="AX103">
            <v>0</v>
          </cell>
          <cell r="AY103">
            <v>0</v>
          </cell>
        </row>
        <row r="104">
          <cell r="B104">
            <v>118777</v>
          </cell>
          <cell r="C104" t="str">
            <v>L.</v>
          </cell>
          <cell r="D104" t="str">
            <v>Kunda</v>
          </cell>
          <cell r="E104" t="str">
            <v>Cane Handling</v>
          </cell>
          <cell r="F104">
            <v>0</v>
          </cell>
          <cell r="G104">
            <v>0</v>
          </cell>
          <cell r="H104">
            <v>0</v>
          </cell>
          <cell r="I104">
            <v>0</v>
          </cell>
          <cell r="J104">
            <v>0</v>
          </cell>
          <cell r="K104">
            <v>0</v>
          </cell>
          <cell r="L104">
            <v>0</v>
          </cell>
          <cell r="M104">
            <v>0</v>
          </cell>
          <cell r="N104">
            <v>0</v>
          </cell>
          <cell r="O104">
            <v>0</v>
          </cell>
          <cell r="P104">
            <v>0</v>
          </cell>
          <cell r="Q104">
            <v>0</v>
          </cell>
          <cell r="S104">
            <v>118777</v>
          </cell>
          <cell r="T104" t="str">
            <v>L.</v>
          </cell>
          <cell r="U104" t="str">
            <v>Kunda</v>
          </cell>
          <cell r="V104" t="str">
            <v>Cane Handling</v>
          </cell>
          <cell r="W104">
            <v>76</v>
          </cell>
          <cell r="X104">
            <v>28</v>
          </cell>
          <cell r="Y104">
            <v>28</v>
          </cell>
          <cell r="Z104">
            <v>34</v>
          </cell>
          <cell r="AA104">
            <v>36</v>
          </cell>
          <cell r="AB104">
            <v>28</v>
          </cell>
          <cell r="AC104">
            <v>34</v>
          </cell>
          <cell r="AD104">
            <v>36</v>
          </cell>
          <cell r="AE104">
            <v>43</v>
          </cell>
          <cell r="AF104">
            <v>42</v>
          </cell>
          <cell r="AG104">
            <v>40</v>
          </cell>
          <cell r="AH104">
            <v>46</v>
          </cell>
          <cell r="AJ104">
            <v>118777</v>
          </cell>
          <cell r="AK104" t="str">
            <v>L.</v>
          </cell>
          <cell r="AL104" t="str">
            <v>Kunda</v>
          </cell>
          <cell r="AM104" t="str">
            <v>Cane Handling</v>
          </cell>
          <cell r="AN104">
            <v>48</v>
          </cell>
          <cell r="AO104">
            <v>32</v>
          </cell>
          <cell r="AP104">
            <v>32</v>
          </cell>
          <cell r="AQ104">
            <v>32</v>
          </cell>
          <cell r="AR104">
            <v>40</v>
          </cell>
          <cell r="AS104">
            <v>32</v>
          </cell>
          <cell r="AT104">
            <v>32</v>
          </cell>
          <cell r="AU104">
            <v>40</v>
          </cell>
          <cell r="AV104">
            <v>40</v>
          </cell>
          <cell r="AW104">
            <v>40</v>
          </cell>
          <cell r="AX104">
            <v>40</v>
          </cell>
          <cell r="AY104">
            <v>46</v>
          </cell>
        </row>
        <row r="105">
          <cell r="B105">
            <v>118797</v>
          </cell>
          <cell r="C105" t="str">
            <v>Katungu</v>
          </cell>
          <cell r="D105" t="str">
            <v>Katungu</v>
          </cell>
          <cell r="E105" t="str">
            <v>Cane Handling</v>
          </cell>
          <cell r="F105">
            <v>6</v>
          </cell>
          <cell r="G105">
            <v>6</v>
          </cell>
          <cell r="H105">
            <v>6</v>
          </cell>
          <cell r="I105">
            <v>6</v>
          </cell>
          <cell r="J105">
            <v>6</v>
          </cell>
          <cell r="K105">
            <v>6</v>
          </cell>
          <cell r="L105">
            <v>6</v>
          </cell>
          <cell r="M105">
            <v>6</v>
          </cell>
          <cell r="N105">
            <v>6</v>
          </cell>
          <cell r="O105">
            <v>6</v>
          </cell>
          <cell r="P105">
            <v>6</v>
          </cell>
          <cell r="Q105">
            <v>6</v>
          </cell>
          <cell r="S105">
            <v>118797</v>
          </cell>
          <cell r="T105" t="str">
            <v>Katungu</v>
          </cell>
          <cell r="U105" t="str">
            <v>Katungu</v>
          </cell>
          <cell r="V105" t="str">
            <v>Cane Handling</v>
          </cell>
          <cell r="W105">
            <v>76</v>
          </cell>
          <cell r="X105">
            <v>28</v>
          </cell>
          <cell r="Y105">
            <v>28</v>
          </cell>
          <cell r="Z105">
            <v>34</v>
          </cell>
          <cell r="AA105">
            <v>36</v>
          </cell>
          <cell r="AB105">
            <v>28</v>
          </cell>
          <cell r="AC105">
            <v>34</v>
          </cell>
          <cell r="AD105">
            <v>36</v>
          </cell>
          <cell r="AE105">
            <v>43</v>
          </cell>
          <cell r="AF105">
            <v>42</v>
          </cell>
          <cell r="AG105">
            <v>40</v>
          </cell>
          <cell r="AH105">
            <v>46</v>
          </cell>
          <cell r="AJ105">
            <v>118797</v>
          </cell>
          <cell r="AK105" t="str">
            <v>Katungu</v>
          </cell>
          <cell r="AL105" t="str">
            <v>Katungu</v>
          </cell>
          <cell r="AM105" t="str">
            <v>Cane Handling</v>
          </cell>
          <cell r="AN105">
            <v>48</v>
          </cell>
          <cell r="AO105">
            <v>32</v>
          </cell>
          <cell r="AP105">
            <v>32</v>
          </cell>
          <cell r="AQ105">
            <v>32</v>
          </cell>
          <cell r="AR105">
            <v>40</v>
          </cell>
          <cell r="AS105">
            <v>32</v>
          </cell>
          <cell r="AT105">
            <v>32</v>
          </cell>
          <cell r="AU105">
            <v>40</v>
          </cell>
          <cell r="AV105">
            <v>40</v>
          </cell>
          <cell r="AW105">
            <v>40</v>
          </cell>
          <cell r="AX105">
            <v>40</v>
          </cell>
          <cell r="AY105">
            <v>46</v>
          </cell>
        </row>
        <row r="106">
          <cell r="B106">
            <v>118833</v>
          </cell>
          <cell r="C106" t="str">
            <v>John</v>
          </cell>
          <cell r="D106" t="str">
            <v>Kanganga</v>
          </cell>
          <cell r="E106" t="str">
            <v>Cane Handling</v>
          </cell>
          <cell r="F106">
            <v>0</v>
          </cell>
          <cell r="G106">
            <v>0</v>
          </cell>
          <cell r="H106">
            <v>0</v>
          </cell>
          <cell r="I106">
            <v>0</v>
          </cell>
          <cell r="J106">
            <v>0</v>
          </cell>
          <cell r="K106">
            <v>0</v>
          </cell>
          <cell r="L106">
            <v>0</v>
          </cell>
          <cell r="M106">
            <v>0</v>
          </cell>
          <cell r="N106">
            <v>0</v>
          </cell>
          <cell r="O106">
            <v>0</v>
          </cell>
          <cell r="P106">
            <v>0</v>
          </cell>
          <cell r="Q106">
            <v>0</v>
          </cell>
          <cell r="S106">
            <v>118833</v>
          </cell>
          <cell r="T106" t="str">
            <v>John</v>
          </cell>
          <cell r="U106" t="str">
            <v>Kanganga</v>
          </cell>
          <cell r="V106" t="str">
            <v>Cane Handling</v>
          </cell>
          <cell r="W106">
            <v>32</v>
          </cell>
          <cell r="X106">
            <v>40</v>
          </cell>
          <cell r="Y106">
            <v>32</v>
          </cell>
          <cell r="Z106">
            <v>32</v>
          </cell>
          <cell r="AA106">
            <v>40</v>
          </cell>
          <cell r="AB106">
            <v>32</v>
          </cell>
          <cell r="AC106">
            <v>32</v>
          </cell>
          <cell r="AD106">
            <v>40</v>
          </cell>
          <cell r="AE106">
            <v>43</v>
          </cell>
          <cell r="AF106">
            <v>42</v>
          </cell>
          <cell r="AG106">
            <v>40</v>
          </cell>
          <cell r="AH106">
            <v>46</v>
          </cell>
          <cell r="AJ106">
            <v>118833</v>
          </cell>
          <cell r="AK106" t="str">
            <v>John</v>
          </cell>
          <cell r="AL106" t="str">
            <v>Kanganga</v>
          </cell>
          <cell r="AM106" t="str">
            <v>Cane Handling</v>
          </cell>
          <cell r="AN106">
            <v>48</v>
          </cell>
          <cell r="AO106">
            <v>48</v>
          </cell>
          <cell r="AP106">
            <v>40</v>
          </cell>
          <cell r="AQ106">
            <v>48</v>
          </cell>
          <cell r="AR106">
            <v>48</v>
          </cell>
          <cell r="AS106">
            <v>32</v>
          </cell>
          <cell r="AT106">
            <v>40</v>
          </cell>
          <cell r="AU106">
            <v>40</v>
          </cell>
          <cell r="AV106">
            <v>32</v>
          </cell>
          <cell r="AW106">
            <v>32</v>
          </cell>
          <cell r="AX106">
            <v>24</v>
          </cell>
          <cell r="AY106">
            <v>40</v>
          </cell>
        </row>
        <row r="107">
          <cell r="B107">
            <v>118262</v>
          </cell>
          <cell r="C107" t="str">
            <v>B</v>
          </cell>
          <cell r="D107" t="str">
            <v>Ndumba</v>
          </cell>
          <cell r="E107" t="str">
            <v>Cane Handling</v>
          </cell>
          <cell r="F107">
            <v>48</v>
          </cell>
          <cell r="G107">
            <v>48</v>
          </cell>
          <cell r="H107">
            <v>40</v>
          </cell>
          <cell r="I107">
            <v>48</v>
          </cell>
          <cell r="J107">
            <v>48</v>
          </cell>
          <cell r="K107">
            <v>48</v>
          </cell>
          <cell r="L107">
            <v>40</v>
          </cell>
          <cell r="M107">
            <v>40</v>
          </cell>
          <cell r="N107">
            <v>32</v>
          </cell>
          <cell r="O107">
            <v>32</v>
          </cell>
          <cell r="P107">
            <v>24</v>
          </cell>
          <cell r="Q107">
            <v>40</v>
          </cell>
          <cell r="S107">
            <v>118262</v>
          </cell>
          <cell r="T107" t="str">
            <v>B</v>
          </cell>
          <cell r="U107" t="str">
            <v>Ndumba</v>
          </cell>
          <cell r="V107" t="str">
            <v>Cane Handling</v>
          </cell>
          <cell r="W107">
            <v>32</v>
          </cell>
          <cell r="X107">
            <v>40</v>
          </cell>
          <cell r="Y107">
            <v>32</v>
          </cell>
          <cell r="Z107">
            <v>32</v>
          </cell>
          <cell r="AA107">
            <v>40</v>
          </cell>
          <cell r="AB107">
            <v>32</v>
          </cell>
          <cell r="AC107">
            <v>32</v>
          </cell>
          <cell r="AD107">
            <v>40</v>
          </cell>
          <cell r="AE107">
            <v>43</v>
          </cell>
          <cell r="AF107">
            <v>42</v>
          </cell>
          <cell r="AG107">
            <v>40</v>
          </cell>
          <cell r="AH107">
            <v>46</v>
          </cell>
          <cell r="AJ107">
            <v>118262</v>
          </cell>
          <cell r="AK107" t="str">
            <v>B</v>
          </cell>
          <cell r="AL107" t="str">
            <v>Ndumba</v>
          </cell>
          <cell r="AM107" t="str">
            <v>Cane Handling</v>
          </cell>
          <cell r="AN107">
            <v>0</v>
          </cell>
          <cell r="AO107">
            <v>0</v>
          </cell>
          <cell r="AP107">
            <v>0</v>
          </cell>
          <cell r="AQ107">
            <v>0</v>
          </cell>
          <cell r="AR107">
            <v>0</v>
          </cell>
          <cell r="AS107">
            <v>0</v>
          </cell>
          <cell r="AT107">
            <v>0</v>
          </cell>
          <cell r="AU107">
            <v>0</v>
          </cell>
          <cell r="AV107">
            <v>0</v>
          </cell>
          <cell r="AW107">
            <v>0</v>
          </cell>
          <cell r="AX107">
            <v>0</v>
          </cell>
          <cell r="AY107">
            <v>0</v>
          </cell>
        </row>
        <row r="108">
          <cell r="B108" t="str">
            <v>TR1</v>
          </cell>
          <cell r="C108" t="str">
            <v>Vacancy</v>
          </cell>
          <cell r="D108" t="str">
            <v>Vacancy</v>
          </cell>
          <cell r="E108" t="str">
            <v>Cane Handling</v>
          </cell>
          <cell r="F108">
            <v>0</v>
          </cell>
          <cell r="G108">
            <v>0</v>
          </cell>
          <cell r="H108">
            <v>0</v>
          </cell>
          <cell r="I108">
            <v>0</v>
          </cell>
          <cell r="J108">
            <v>0</v>
          </cell>
          <cell r="K108">
            <v>0</v>
          </cell>
          <cell r="L108">
            <v>0</v>
          </cell>
          <cell r="M108">
            <v>0</v>
          </cell>
          <cell r="N108">
            <v>0</v>
          </cell>
          <cell r="O108">
            <v>0</v>
          </cell>
          <cell r="P108">
            <v>0</v>
          </cell>
          <cell r="Q108">
            <v>0</v>
          </cell>
          <cell r="S108" t="str">
            <v>TR1</v>
          </cell>
          <cell r="T108" t="str">
            <v>Vacancy</v>
          </cell>
          <cell r="U108" t="str">
            <v>Vacancy</v>
          </cell>
          <cell r="V108" t="str">
            <v>Cane Handling</v>
          </cell>
          <cell r="W108">
            <v>76</v>
          </cell>
          <cell r="X108">
            <v>28</v>
          </cell>
          <cell r="Y108">
            <v>28</v>
          </cell>
          <cell r="Z108">
            <v>34</v>
          </cell>
          <cell r="AA108">
            <v>36</v>
          </cell>
          <cell r="AB108">
            <v>28</v>
          </cell>
          <cell r="AC108">
            <v>34</v>
          </cell>
          <cell r="AD108">
            <v>36</v>
          </cell>
          <cell r="AE108">
            <v>43</v>
          </cell>
          <cell r="AF108">
            <v>42</v>
          </cell>
          <cell r="AG108">
            <v>40</v>
          </cell>
          <cell r="AH108">
            <v>46</v>
          </cell>
          <cell r="AJ108" t="str">
            <v>TR1</v>
          </cell>
          <cell r="AK108" t="str">
            <v>Vacancy</v>
          </cell>
          <cell r="AL108" t="str">
            <v>Vacancy</v>
          </cell>
          <cell r="AM108" t="str">
            <v>Cane Handling</v>
          </cell>
          <cell r="AN108">
            <v>48</v>
          </cell>
          <cell r="AO108">
            <v>32</v>
          </cell>
          <cell r="AP108">
            <v>32</v>
          </cell>
          <cell r="AQ108">
            <v>32</v>
          </cell>
          <cell r="AR108">
            <v>40</v>
          </cell>
          <cell r="AS108">
            <v>32</v>
          </cell>
          <cell r="AT108">
            <v>32</v>
          </cell>
          <cell r="AU108">
            <v>40</v>
          </cell>
          <cell r="AV108">
            <v>40</v>
          </cell>
          <cell r="AW108">
            <v>40</v>
          </cell>
          <cell r="AX108">
            <v>40</v>
          </cell>
          <cell r="AY108">
            <v>46</v>
          </cell>
        </row>
        <row r="109">
          <cell r="B109">
            <v>318799</v>
          </cell>
          <cell r="C109" t="str">
            <v>A</v>
          </cell>
          <cell r="D109" t="str">
            <v>Kapembe</v>
          </cell>
          <cell r="E109" t="str">
            <v>Cane Handling</v>
          </cell>
          <cell r="F109">
            <v>0</v>
          </cell>
          <cell r="G109">
            <v>0</v>
          </cell>
          <cell r="H109">
            <v>0</v>
          </cell>
          <cell r="I109">
            <v>0</v>
          </cell>
          <cell r="J109">
            <v>0</v>
          </cell>
          <cell r="K109">
            <v>0</v>
          </cell>
          <cell r="L109">
            <v>0</v>
          </cell>
          <cell r="M109">
            <v>0</v>
          </cell>
          <cell r="N109">
            <v>0</v>
          </cell>
          <cell r="O109">
            <v>0</v>
          </cell>
          <cell r="P109">
            <v>0</v>
          </cell>
          <cell r="Q109">
            <v>0</v>
          </cell>
          <cell r="S109">
            <v>318799</v>
          </cell>
          <cell r="T109" t="str">
            <v>A</v>
          </cell>
          <cell r="U109" t="str">
            <v>Kapembe</v>
          </cell>
          <cell r="V109" t="str">
            <v>Cane Handling</v>
          </cell>
          <cell r="W109">
            <v>76</v>
          </cell>
          <cell r="X109">
            <v>28</v>
          </cell>
          <cell r="Y109">
            <v>28</v>
          </cell>
          <cell r="Z109">
            <v>34</v>
          </cell>
          <cell r="AA109">
            <v>36</v>
          </cell>
          <cell r="AB109">
            <v>28</v>
          </cell>
          <cell r="AC109">
            <v>34</v>
          </cell>
          <cell r="AD109">
            <v>36</v>
          </cell>
          <cell r="AE109">
            <v>43</v>
          </cell>
          <cell r="AF109">
            <v>42</v>
          </cell>
          <cell r="AG109">
            <v>40</v>
          </cell>
          <cell r="AH109">
            <v>46</v>
          </cell>
          <cell r="AJ109">
            <v>318799</v>
          </cell>
          <cell r="AK109" t="str">
            <v>A</v>
          </cell>
          <cell r="AL109" t="str">
            <v>Kapembe</v>
          </cell>
          <cell r="AM109" t="str">
            <v>Cane Handling</v>
          </cell>
          <cell r="AN109">
            <v>48</v>
          </cell>
          <cell r="AO109">
            <v>32</v>
          </cell>
          <cell r="AP109">
            <v>32</v>
          </cell>
          <cell r="AQ109">
            <v>32</v>
          </cell>
          <cell r="AR109">
            <v>40</v>
          </cell>
          <cell r="AS109">
            <v>32</v>
          </cell>
          <cell r="AT109">
            <v>32</v>
          </cell>
          <cell r="AU109">
            <v>40</v>
          </cell>
          <cell r="AV109">
            <v>40</v>
          </cell>
          <cell r="AW109">
            <v>40</v>
          </cell>
          <cell r="AX109">
            <v>40</v>
          </cell>
          <cell r="AY109">
            <v>46</v>
          </cell>
        </row>
        <row r="110">
          <cell r="B110">
            <v>822123</v>
          </cell>
          <cell r="C110" t="str">
            <v>Clement</v>
          </cell>
          <cell r="D110" t="str">
            <v>Kasambala</v>
          </cell>
          <cell r="E110" t="str">
            <v>Cane Handling</v>
          </cell>
          <cell r="F110">
            <v>0</v>
          </cell>
          <cell r="G110">
            <v>0</v>
          </cell>
          <cell r="H110">
            <v>0</v>
          </cell>
          <cell r="I110">
            <v>0</v>
          </cell>
          <cell r="J110">
            <v>0</v>
          </cell>
          <cell r="K110">
            <v>0</v>
          </cell>
          <cell r="L110">
            <v>0</v>
          </cell>
          <cell r="M110">
            <v>0</v>
          </cell>
          <cell r="N110">
            <v>0</v>
          </cell>
          <cell r="O110">
            <v>0</v>
          </cell>
          <cell r="P110">
            <v>0</v>
          </cell>
          <cell r="Q110">
            <v>0</v>
          </cell>
          <cell r="S110">
            <v>822123</v>
          </cell>
          <cell r="T110" t="str">
            <v>Clement</v>
          </cell>
          <cell r="U110" t="str">
            <v>Kasambala</v>
          </cell>
          <cell r="V110" t="str">
            <v>Cane Handling</v>
          </cell>
          <cell r="W110">
            <v>76</v>
          </cell>
          <cell r="X110">
            <v>28</v>
          </cell>
          <cell r="Y110">
            <v>28</v>
          </cell>
          <cell r="Z110">
            <v>34</v>
          </cell>
          <cell r="AA110">
            <v>36</v>
          </cell>
          <cell r="AB110">
            <v>28</v>
          </cell>
          <cell r="AC110">
            <v>34</v>
          </cell>
          <cell r="AD110">
            <v>36</v>
          </cell>
          <cell r="AE110">
            <v>43</v>
          </cell>
          <cell r="AF110">
            <v>42</v>
          </cell>
          <cell r="AG110">
            <v>40</v>
          </cell>
          <cell r="AH110">
            <v>46</v>
          </cell>
          <cell r="AJ110">
            <v>822123</v>
          </cell>
          <cell r="AK110" t="str">
            <v>Clement</v>
          </cell>
          <cell r="AL110" t="str">
            <v>Kasambala</v>
          </cell>
          <cell r="AM110" t="str">
            <v>Cane Handling</v>
          </cell>
          <cell r="AN110">
            <v>48</v>
          </cell>
          <cell r="AO110">
            <v>32</v>
          </cell>
          <cell r="AP110">
            <v>32</v>
          </cell>
          <cell r="AQ110">
            <v>32</v>
          </cell>
          <cell r="AR110">
            <v>40</v>
          </cell>
          <cell r="AS110">
            <v>32</v>
          </cell>
          <cell r="AT110">
            <v>32</v>
          </cell>
          <cell r="AU110">
            <v>40</v>
          </cell>
          <cell r="AV110">
            <v>40</v>
          </cell>
          <cell r="AW110">
            <v>40</v>
          </cell>
          <cell r="AX110">
            <v>40</v>
          </cell>
          <cell r="AY110">
            <v>46</v>
          </cell>
        </row>
        <row r="111">
          <cell r="B111">
            <v>823052</v>
          </cell>
          <cell r="C111" t="str">
            <v>M</v>
          </cell>
          <cell r="D111" t="str">
            <v>Mkandawire M</v>
          </cell>
          <cell r="S111">
            <v>823052</v>
          </cell>
          <cell r="T111" t="str">
            <v>M</v>
          </cell>
          <cell r="U111" t="str">
            <v>Mkandawire M</v>
          </cell>
          <cell r="Z111">
            <v>56</v>
          </cell>
          <cell r="AA111">
            <v>56</v>
          </cell>
          <cell r="AB111">
            <v>56</v>
          </cell>
          <cell r="AC111">
            <v>56</v>
          </cell>
          <cell r="AD111">
            <v>56</v>
          </cell>
          <cell r="AE111">
            <v>56</v>
          </cell>
          <cell r="AF111">
            <v>56</v>
          </cell>
          <cell r="AG111">
            <v>56</v>
          </cell>
          <cell r="AH111">
            <v>56</v>
          </cell>
          <cell r="AJ111">
            <v>823052</v>
          </cell>
          <cell r="AK111" t="str">
            <v>M</v>
          </cell>
          <cell r="AL111" t="str">
            <v>Mkandawire M</v>
          </cell>
          <cell r="AQ111">
            <v>15</v>
          </cell>
          <cell r="AR111">
            <v>15</v>
          </cell>
          <cell r="AS111">
            <v>15</v>
          </cell>
          <cell r="AT111">
            <v>15</v>
          </cell>
          <cell r="AU111">
            <v>15</v>
          </cell>
          <cell r="AV111">
            <v>15</v>
          </cell>
          <cell r="AW111">
            <v>15</v>
          </cell>
          <cell r="AX111">
            <v>15</v>
          </cell>
          <cell r="AY111">
            <v>15</v>
          </cell>
        </row>
        <row r="112">
          <cell r="B112">
            <v>823716</v>
          </cell>
          <cell r="C112" t="str">
            <v>A</v>
          </cell>
          <cell r="D112" t="str">
            <v>Chanda A</v>
          </cell>
          <cell r="S112">
            <v>823716</v>
          </cell>
          <cell r="T112" t="str">
            <v>A</v>
          </cell>
          <cell r="U112" t="str">
            <v>Chanda A</v>
          </cell>
          <cell r="Z112">
            <v>39</v>
          </cell>
          <cell r="AA112">
            <v>39</v>
          </cell>
          <cell r="AB112">
            <v>39</v>
          </cell>
          <cell r="AC112">
            <v>39</v>
          </cell>
          <cell r="AD112">
            <v>39</v>
          </cell>
          <cell r="AE112">
            <v>39</v>
          </cell>
          <cell r="AF112">
            <v>39</v>
          </cell>
          <cell r="AG112">
            <v>39</v>
          </cell>
          <cell r="AH112">
            <v>39</v>
          </cell>
          <cell r="AJ112">
            <v>823716</v>
          </cell>
          <cell r="AK112" t="str">
            <v>A</v>
          </cell>
          <cell r="AL112" t="str">
            <v>Chanda A</v>
          </cell>
          <cell r="AQ112">
            <v>27</v>
          </cell>
          <cell r="AR112">
            <v>27</v>
          </cell>
          <cell r="AS112">
            <v>27</v>
          </cell>
          <cell r="AT112">
            <v>27</v>
          </cell>
          <cell r="AU112">
            <v>27</v>
          </cell>
          <cell r="AV112">
            <v>27</v>
          </cell>
          <cell r="AW112">
            <v>27</v>
          </cell>
          <cell r="AX112">
            <v>27</v>
          </cell>
          <cell r="AY112">
            <v>27</v>
          </cell>
        </row>
        <row r="113">
          <cell r="B113">
            <v>823739</v>
          </cell>
          <cell r="C113" t="str">
            <v>L</v>
          </cell>
          <cell r="D113" t="str">
            <v>Mweenda L</v>
          </cell>
          <cell r="S113">
            <v>823739</v>
          </cell>
          <cell r="T113" t="str">
            <v>L</v>
          </cell>
          <cell r="U113" t="str">
            <v>Mweenda L</v>
          </cell>
          <cell r="Z113">
            <v>38.5</v>
          </cell>
          <cell r="AA113">
            <v>38.5</v>
          </cell>
          <cell r="AB113">
            <v>38.5</v>
          </cell>
          <cell r="AC113">
            <v>38.5</v>
          </cell>
          <cell r="AD113">
            <v>38.5</v>
          </cell>
          <cell r="AE113">
            <v>38.5</v>
          </cell>
          <cell r="AF113">
            <v>38.5</v>
          </cell>
          <cell r="AG113">
            <v>38.5</v>
          </cell>
          <cell r="AH113">
            <v>38.5</v>
          </cell>
          <cell r="AJ113">
            <v>823739</v>
          </cell>
          <cell r="AK113" t="str">
            <v>L</v>
          </cell>
          <cell r="AL113" t="str">
            <v>Mweenda L</v>
          </cell>
          <cell r="AQ113">
            <v>7</v>
          </cell>
          <cell r="AR113">
            <v>7</v>
          </cell>
          <cell r="AS113">
            <v>7</v>
          </cell>
          <cell r="AT113">
            <v>7</v>
          </cell>
          <cell r="AU113">
            <v>7</v>
          </cell>
          <cell r="AV113">
            <v>7</v>
          </cell>
          <cell r="AW113">
            <v>7</v>
          </cell>
          <cell r="AX113">
            <v>7</v>
          </cell>
          <cell r="AY113">
            <v>7</v>
          </cell>
        </row>
        <row r="114">
          <cell r="B114">
            <v>823791</v>
          </cell>
          <cell r="C114" t="str">
            <v>R</v>
          </cell>
          <cell r="D114" t="str">
            <v>Mwaba R</v>
          </cell>
          <cell r="S114">
            <v>823791</v>
          </cell>
          <cell r="T114" t="str">
            <v>R</v>
          </cell>
          <cell r="U114" t="str">
            <v>Mwaba R</v>
          </cell>
          <cell r="Z114">
            <v>41.5</v>
          </cell>
          <cell r="AA114">
            <v>41.5</v>
          </cell>
          <cell r="AB114">
            <v>41.5</v>
          </cell>
          <cell r="AC114">
            <v>41.5</v>
          </cell>
          <cell r="AD114">
            <v>41.5</v>
          </cell>
          <cell r="AE114">
            <v>41.5</v>
          </cell>
          <cell r="AF114">
            <v>41.5</v>
          </cell>
          <cell r="AG114">
            <v>41.5</v>
          </cell>
          <cell r="AH114">
            <v>41.5</v>
          </cell>
          <cell r="AJ114">
            <v>823791</v>
          </cell>
          <cell r="AK114" t="str">
            <v>R</v>
          </cell>
          <cell r="AL114" t="str">
            <v>Mwaba R</v>
          </cell>
          <cell r="AQ114">
            <v>25</v>
          </cell>
          <cell r="AR114">
            <v>25</v>
          </cell>
          <cell r="AS114">
            <v>25</v>
          </cell>
          <cell r="AT114">
            <v>25</v>
          </cell>
          <cell r="AU114">
            <v>25</v>
          </cell>
          <cell r="AV114">
            <v>25</v>
          </cell>
          <cell r="AW114">
            <v>25</v>
          </cell>
          <cell r="AX114">
            <v>25</v>
          </cell>
          <cell r="AY114">
            <v>25</v>
          </cell>
        </row>
        <row r="115">
          <cell r="B115">
            <v>823340</v>
          </cell>
          <cell r="C115" t="str">
            <v>Chrispine</v>
          </cell>
          <cell r="D115" t="str">
            <v>Cheelo</v>
          </cell>
          <cell r="E115" t="str">
            <v>Supervisor</v>
          </cell>
          <cell r="S115">
            <v>823340</v>
          </cell>
          <cell r="T115" t="str">
            <v>Chrispine</v>
          </cell>
          <cell r="U115" t="str">
            <v>Cheelo</v>
          </cell>
          <cell r="V115" t="str">
            <v>Supervisor</v>
          </cell>
          <cell r="Z115">
            <v>34</v>
          </cell>
          <cell r="AA115">
            <v>34</v>
          </cell>
          <cell r="AB115">
            <v>34</v>
          </cell>
          <cell r="AC115">
            <v>34</v>
          </cell>
          <cell r="AD115">
            <v>34</v>
          </cell>
          <cell r="AE115">
            <v>34</v>
          </cell>
          <cell r="AF115">
            <v>34</v>
          </cell>
          <cell r="AG115">
            <v>34</v>
          </cell>
          <cell r="AH115">
            <v>34</v>
          </cell>
          <cell r="AJ115">
            <v>823340</v>
          </cell>
          <cell r="AK115" t="str">
            <v>Chrispine</v>
          </cell>
          <cell r="AL115" t="str">
            <v>Cheelo</v>
          </cell>
          <cell r="AQ115">
            <v>30</v>
          </cell>
          <cell r="AR115">
            <v>30</v>
          </cell>
          <cell r="AS115">
            <v>30</v>
          </cell>
          <cell r="AT115">
            <v>30</v>
          </cell>
          <cell r="AU115">
            <v>30</v>
          </cell>
          <cell r="AV115">
            <v>30</v>
          </cell>
          <cell r="AW115">
            <v>30</v>
          </cell>
          <cell r="AX115">
            <v>30</v>
          </cell>
          <cell r="AY115">
            <v>30</v>
          </cell>
        </row>
        <row r="116">
          <cell r="B116">
            <v>511570</v>
          </cell>
          <cell r="C116" t="str">
            <v>Daniel</v>
          </cell>
          <cell r="D116" t="str">
            <v>Banda</v>
          </cell>
          <cell r="E116" t="str">
            <v>Carpenter</v>
          </cell>
          <cell r="F116">
            <v>0</v>
          </cell>
          <cell r="G116">
            <v>0</v>
          </cell>
          <cell r="H116">
            <v>0</v>
          </cell>
          <cell r="I116">
            <v>0</v>
          </cell>
          <cell r="J116">
            <v>0</v>
          </cell>
          <cell r="K116">
            <v>0</v>
          </cell>
          <cell r="L116">
            <v>0</v>
          </cell>
          <cell r="M116">
            <v>0</v>
          </cell>
          <cell r="N116">
            <v>0</v>
          </cell>
          <cell r="O116">
            <v>0</v>
          </cell>
          <cell r="P116">
            <v>0</v>
          </cell>
          <cell r="Q116">
            <v>0</v>
          </cell>
          <cell r="S116">
            <v>511570</v>
          </cell>
          <cell r="T116" t="str">
            <v>Daniel</v>
          </cell>
          <cell r="U116" t="str">
            <v>Banda</v>
          </cell>
          <cell r="V116" t="str">
            <v>Carpenter</v>
          </cell>
          <cell r="W116">
            <v>0</v>
          </cell>
          <cell r="X116">
            <v>0</v>
          </cell>
          <cell r="Y116">
            <v>0</v>
          </cell>
          <cell r="Z116">
            <v>0</v>
          </cell>
          <cell r="AA116">
            <v>0</v>
          </cell>
          <cell r="AB116">
            <v>0</v>
          </cell>
          <cell r="AC116">
            <v>0</v>
          </cell>
          <cell r="AD116">
            <v>0</v>
          </cell>
          <cell r="AE116">
            <v>0</v>
          </cell>
          <cell r="AF116">
            <v>0</v>
          </cell>
          <cell r="AG116">
            <v>0</v>
          </cell>
          <cell r="AH116">
            <v>0</v>
          </cell>
          <cell r="AJ116">
            <v>511570</v>
          </cell>
          <cell r="AK116" t="str">
            <v>Daniel</v>
          </cell>
          <cell r="AL116" t="str">
            <v>Banda</v>
          </cell>
          <cell r="AM116" t="str">
            <v>Carpenter</v>
          </cell>
          <cell r="AN116">
            <v>0</v>
          </cell>
          <cell r="AO116">
            <v>0</v>
          </cell>
          <cell r="AP116">
            <v>0</v>
          </cell>
          <cell r="AQ116">
            <v>0</v>
          </cell>
          <cell r="AR116">
            <v>0</v>
          </cell>
          <cell r="AS116">
            <v>0</v>
          </cell>
          <cell r="AT116">
            <v>0</v>
          </cell>
          <cell r="AU116">
            <v>0</v>
          </cell>
          <cell r="AV116">
            <v>0</v>
          </cell>
          <cell r="AW116">
            <v>0</v>
          </cell>
          <cell r="AX116">
            <v>0</v>
          </cell>
          <cell r="AY116">
            <v>0</v>
          </cell>
        </row>
        <row r="117">
          <cell r="B117" t="str">
            <v>GR29</v>
          </cell>
          <cell r="C117" t="str">
            <v>Vacancy</v>
          </cell>
          <cell r="D117" t="str">
            <v>Vacancy</v>
          </cell>
          <cell r="E117" t="str">
            <v>Carpenter</v>
          </cell>
          <cell r="F117">
            <v>0</v>
          </cell>
          <cell r="G117">
            <v>0</v>
          </cell>
          <cell r="H117">
            <v>0</v>
          </cell>
          <cell r="I117">
            <v>0</v>
          </cell>
          <cell r="J117">
            <v>0</v>
          </cell>
          <cell r="K117">
            <v>0</v>
          </cell>
          <cell r="L117">
            <v>0</v>
          </cell>
          <cell r="M117">
            <v>0</v>
          </cell>
          <cell r="N117">
            <v>0</v>
          </cell>
          <cell r="O117">
            <v>0</v>
          </cell>
          <cell r="P117">
            <v>0</v>
          </cell>
          <cell r="Q117">
            <v>0</v>
          </cell>
          <cell r="S117" t="str">
            <v>GR29</v>
          </cell>
          <cell r="T117" t="str">
            <v>Vacancy</v>
          </cell>
          <cell r="U117" t="str">
            <v>Vacancy</v>
          </cell>
          <cell r="V117" t="str">
            <v>Carpenter</v>
          </cell>
          <cell r="W117">
            <v>5</v>
          </cell>
          <cell r="X117">
            <v>5</v>
          </cell>
          <cell r="Y117">
            <v>5</v>
          </cell>
          <cell r="Z117">
            <v>5</v>
          </cell>
          <cell r="AA117">
            <v>5</v>
          </cell>
          <cell r="AB117">
            <v>5</v>
          </cell>
          <cell r="AC117">
            <v>5</v>
          </cell>
          <cell r="AD117">
            <v>5</v>
          </cell>
          <cell r="AE117">
            <v>5</v>
          </cell>
          <cell r="AF117">
            <v>5</v>
          </cell>
          <cell r="AG117">
            <v>5</v>
          </cell>
          <cell r="AH117">
            <v>5</v>
          </cell>
          <cell r="AJ117" t="str">
            <v>GR29</v>
          </cell>
          <cell r="AK117" t="str">
            <v>Vacancy</v>
          </cell>
          <cell r="AL117" t="str">
            <v>Vacancy</v>
          </cell>
          <cell r="AM117" t="str">
            <v>Carpenter</v>
          </cell>
          <cell r="AN117">
            <v>0</v>
          </cell>
          <cell r="AO117">
            <v>0</v>
          </cell>
          <cell r="AP117">
            <v>0</v>
          </cell>
          <cell r="AQ117">
            <v>0</v>
          </cell>
          <cell r="AR117">
            <v>0</v>
          </cell>
          <cell r="AS117">
            <v>0</v>
          </cell>
          <cell r="AT117">
            <v>0</v>
          </cell>
          <cell r="AU117">
            <v>0</v>
          </cell>
          <cell r="AV117">
            <v>0</v>
          </cell>
          <cell r="AW117">
            <v>0</v>
          </cell>
          <cell r="AX117">
            <v>0</v>
          </cell>
          <cell r="AY117">
            <v>0</v>
          </cell>
        </row>
        <row r="118">
          <cell r="B118">
            <v>116284</v>
          </cell>
          <cell r="C118" t="str">
            <v>Bostone</v>
          </cell>
          <cell r="D118" t="str">
            <v>Hamuzia</v>
          </cell>
          <cell r="E118" t="str">
            <v>CC Operator</v>
          </cell>
          <cell r="F118">
            <v>0</v>
          </cell>
          <cell r="G118">
            <v>0</v>
          </cell>
          <cell r="H118">
            <v>0</v>
          </cell>
          <cell r="I118">
            <v>0</v>
          </cell>
          <cell r="J118">
            <v>0</v>
          </cell>
          <cell r="K118">
            <v>0</v>
          </cell>
          <cell r="L118">
            <v>0</v>
          </cell>
          <cell r="M118">
            <v>0</v>
          </cell>
          <cell r="N118">
            <v>0</v>
          </cell>
          <cell r="O118">
            <v>0</v>
          </cell>
          <cell r="P118">
            <v>0</v>
          </cell>
          <cell r="Q118">
            <v>0</v>
          </cell>
          <cell r="S118">
            <v>116284</v>
          </cell>
          <cell r="T118" t="str">
            <v>Bostone</v>
          </cell>
          <cell r="U118" t="str">
            <v>Hamuzia</v>
          </cell>
          <cell r="V118" t="str">
            <v>CC Operator</v>
          </cell>
          <cell r="W118">
            <v>0</v>
          </cell>
          <cell r="X118">
            <v>0</v>
          </cell>
          <cell r="Y118">
            <v>0</v>
          </cell>
          <cell r="Z118">
            <v>0</v>
          </cell>
          <cell r="AA118">
            <v>0</v>
          </cell>
          <cell r="AB118">
            <v>0</v>
          </cell>
          <cell r="AC118">
            <v>0</v>
          </cell>
          <cell r="AD118">
            <v>0</v>
          </cell>
          <cell r="AE118">
            <v>0</v>
          </cell>
          <cell r="AF118">
            <v>0</v>
          </cell>
          <cell r="AG118">
            <v>0</v>
          </cell>
          <cell r="AH118">
            <v>0</v>
          </cell>
          <cell r="AJ118">
            <v>116284</v>
          </cell>
          <cell r="AK118" t="str">
            <v>Bostone</v>
          </cell>
          <cell r="AL118" t="str">
            <v>Hamuzia</v>
          </cell>
          <cell r="AM118" t="str">
            <v>CC Operator</v>
          </cell>
          <cell r="AN118">
            <v>0</v>
          </cell>
          <cell r="AO118">
            <v>0</v>
          </cell>
          <cell r="AP118">
            <v>0</v>
          </cell>
          <cell r="AQ118">
            <v>0</v>
          </cell>
          <cell r="AR118">
            <v>0</v>
          </cell>
          <cell r="AS118">
            <v>0</v>
          </cell>
          <cell r="AT118">
            <v>0</v>
          </cell>
          <cell r="AU118">
            <v>0</v>
          </cell>
          <cell r="AV118">
            <v>0</v>
          </cell>
          <cell r="AW118">
            <v>0</v>
          </cell>
          <cell r="AX118">
            <v>0</v>
          </cell>
          <cell r="AY118">
            <v>0</v>
          </cell>
        </row>
        <row r="119">
          <cell r="B119" t="str">
            <v>FXX7</v>
          </cell>
          <cell r="C119" t="str">
            <v>Vacancy</v>
          </cell>
          <cell r="D119" t="str">
            <v>Vacancy</v>
          </cell>
          <cell r="E119" t="str">
            <v>Check Weigher</v>
          </cell>
          <cell r="F119">
            <v>0</v>
          </cell>
          <cell r="G119">
            <v>0</v>
          </cell>
          <cell r="H119">
            <v>0</v>
          </cell>
          <cell r="I119">
            <v>0</v>
          </cell>
          <cell r="J119">
            <v>0</v>
          </cell>
          <cell r="K119">
            <v>0</v>
          </cell>
          <cell r="L119">
            <v>0</v>
          </cell>
          <cell r="M119">
            <v>0</v>
          </cell>
          <cell r="N119">
            <v>0</v>
          </cell>
          <cell r="O119">
            <v>0</v>
          </cell>
          <cell r="P119">
            <v>0</v>
          </cell>
          <cell r="Q119">
            <v>0</v>
          </cell>
          <cell r="S119" t="str">
            <v>FXX7</v>
          </cell>
          <cell r="T119" t="str">
            <v>Vacancy</v>
          </cell>
          <cell r="U119" t="str">
            <v>Vacancy</v>
          </cell>
          <cell r="V119" t="str">
            <v>Check Weigher</v>
          </cell>
          <cell r="W119">
            <v>0</v>
          </cell>
          <cell r="X119">
            <v>0</v>
          </cell>
          <cell r="Y119">
            <v>0</v>
          </cell>
          <cell r="Z119">
            <v>0</v>
          </cell>
          <cell r="AA119">
            <v>0</v>
          </cell>
          <cell r="AB119">
            <v>0</v>
          </cell>
          <cell r="AC119">
            <v>0</v>
          </cell>
          <cell r="AD119">
            <v>0</v>
          </cell>
          <cell r="AE119">
            <v>0</v>
          </cell>
          <cell r="AF119">
            <v>0</v>
          </cell>
          <cell r="AG119">
            <v>0</v>
          </cell>
          <cell r="AH119">
            <v>0</v>
          </cell>
          <cell r="AJ119" t="str">
            <v>FXX7</v>
          </cell>
          <cell r="AK119" t="str">
            <v>Vacancy</v>
          </cell>
          <cell r="AL119" t="str">
            <v>Vacancy</v>
          </cell>
          <cell r="AM119" t="str">
            <v>Check Weigher</v>
          </cell>
          <cell r="AN119">
            <v>0</v>
          </cell>
          <cell r="AO119">
            <v>0</v>
          </cell>
          <cell r="AP119">
            <v>0</v>
          </cell>
          <cell r="AQ119">
            <v>0</v>
          </cell>
          <cell r="AR119">
            <v>0</v>
          </cell>
          <cell r="AS119">
            <v>0</v>
          </cell>
          <cell r="AT119">
            <v>0</v>
          </cell>
          <cell r="AU119">
            <v>0</v>
          </cell>
          <cell r="AV119">
            <v>0</v>
          </cell>
          <cell r="AW119">
            <v>0</v>
          </cell>
          <cell r="AX119">
            <v>0</v>
          </cell>
          <cell r="AY119">
            <v>0</v>
          </cell>
        </row>
        <row r="120">
          <cell r="B120" t="str">
            <v>FXX7A</v>
          </cell>
          <cell r="C120" t="str">
            <v>Vacancy</v>
          </cell>
          <cell r="D120" t="str">
            <v>Vacancy</v>
          </cell>
          <cell r="E120" t="str">
            <v>Check Weigher</v>
          </cell>
          <cell r="F120">
            <v>0</v>
          </cell>
          <cell r="G120">
            <v>0</v>
          </cell>
          <cell r="H120">
            <v>0</v>
          </cell>
          <cell r="I120">
            <v>0</v>
          </cell>
          <cell r="J120">
            <v>0</v>
          </cell>
          <cell r="K120">
            <v>0</v>
          </cell>
          <cell r="L120">
            <v>0</v>
          </cell>
          <cell r="M120">
            <v>0</v>
          </cell>
          <cell r="N120">
            <v>0</v>
          </cell>
          <cell r="O120">
            <v>0</v>
          </cell>
          <cell r="P120">
            <v>0</v>
          </cell>
          <cell r="Q120">
            <v>0</v>
          </cell>
          <cell r="S120" t="str">
            <v>FXX7A</v>
          </cell>
          <cell r="T120" t="str">
            <v>Vacancy</v>
          </cell>
          <cell r="U120" t="str">
            <v>Vacancy</v>
          </cell>
          <cell r="V120" t="str">
            <v>Check Weigher</v>
          </cell>
          <cell r="W120">
            <v>0</v>
          </cell>
          <cell r="X120">
            <v>0</v>
          </cell>
          <cell r="Y120">
            <v>0</v>
          </cell>
          <cell r="Z120">
            <v>0</v>
          </cell>
          <cell r="AA120">
            <v>0</v>
          </cell>
          <cell r="AB120">
            <v>0</v>
          </cell>
          <cell r="AC120">
            <v>0</v>
          </cell>
          <cell r="AD120">
            <v>0</v>
          </cell>
          <cell r="AE120">
            <v>0</v>
          </cell>
          <cell r="AF120">
            <v>0</v>
          </cell>
          <cell r="AG120">
            <v>0</v>
          </cell>
          <cell r="AH120">
            <v>0</v>
          </cell>
          <cell r="AJ120" t="str">
            <v>FXX7A</v>
          </cell>
          <cell r="AK120" t="str">
            <v>Vacancy</v>
          </cell>
          <cell r="AL120" t="str">
            <v>Vacancy</v>
          </cell>
          <cell r="AM120" t="str">
            <v>Check Weigher</v>
          </cell>
          <cell r="AN120">
            <v>0</v>
          </cell>
          <cell r="AO120">
            <v>0</v>
          </cell>
          <cell r="AP120">
            <v>0</v>
          </cell>
          <cell r="AQ120">
            <v>0</v>
          </cell>
          <cell r="AR120">
            <v>0</v>
          </cell>
          <cell r="AS120">
            <v>0</v>
          </cell>
          <cell r="AT120">
            <v>0</v>
          </cell>
          <cell r="AU120">
            <v>0</v>
          </cell>
          <cell r="AV120">
            <v>0</v>
          </cell>
          <cell r="AW120">
            <v>0</v>
          </cell>
          <cell r="AX120">
            <v>0</v>
          </cell>
          <cell r="AY120">
            <v>0</v>
          </cell>
        </row>
        <row r="121">
          <cell r="B121" t="str">
            <v>GR1</v>
          </cell>
          <cell r="C121" t="str">
            <v>Vacancy</v>
          </cell>
          <cell r="D121" t="str">
            <v>Vacancy</v>
          </cell>
          <cell r="E121" t="str">
            <v>Civil Engineering</v>
          </cell>
          <cell r="F121">
            <v>24</v>
          </cell>
          <cell r="G121">
            <v>24</v>
          </cell>
          <cell r="H121">
            <v>24</v>
          </cell>
          <cell r="I121">
            <v>24</v>
          </cell>
          <cell r="J121">
            <v>24</v>
          </cell>
          <cell r="K121">
            <v>24</v>
          </cell>
          <cell r="L121">
            <v>24</v>
          </cell>
          <cell r="M121">
            <v>24</v>
          </cell>
          <cell r="N121">
            <v>24</v>
          </cell>
          <cell r="O121">
            <v>24</v>
          </cell>
          <cell r="P121">
            <v>24</v>
          </cell>
          <cell r="Q121">
            <v>24</v>
          </cell>
          <cell r="S121" t="str">
            <v>GR1</v>
          </cell>
          <cell r="T121" t="str">
            <v>Vacancy</v>
          </cell>
          <cell r="U121" t="str">
            <v>Vacancy</v>
          </cell>
          <cell r="V121" t="str">
            <v>Civil Engineering</v>
          </cell>
          <cell r="W121">
            <v>18</v>
          </cell>
          <cell r="X121">
            <v>18</v>
          </cell>
          <cell r="Y121">
            <v>18</v>
          </cell>
          <cell r="Z121">
            <v>18</v>
          </cell>
          <cell r="AA121">
            <v>18</v>
          </cell>
          <cell r="AB121">
            <v>18</v>
          </cell>
          <cell r="AC121">
            <v>18</v>
          </cell>
          <cell r="AD121">
            <v>18</v>
          </cell>
          <cell r="AE121">
            <v>18</v>
          </cell>
          <cell r="AF121">
            <v>18</v>
          </cell>
          <cell r="AG121">
            <v>18</v>
          </cell>
          <cell r="AH121">
            <v>18</v>
          </cell>
          <cell r="AJ121" t="str">
            <v>GR1</v>
          </cell>
          <cell r="AK121" t="str">
            <v>Vacancy</v>
          </cell>
          <cell r="AL121" t="str">
            <v>Vacancy</v>
          </cell>
          <cell r="AM121" t="str">
            <v>Civil Engineering</v>
          </cell>
          <cell r="AN121">
            <v>7</v>
          </cell>
          <cell r="AO121">
            <v>7</v>
          </cell>
          <cell r="AP121">
            <v>7</v>
          </cell>
          <cell r="AQ121">
            <v>7</v>
          </cell>
          <cell r="AR121">
            <v>7</v>
          </cell>
          <cell r="AS121">
            <v>7</v>
          </cell>
          <cell r="AT121">
            <v>7</v>
          </cell>
          <cell r="AU121">
            <v>7</v>
          </cell>
          <cell r="AV121">
            <v>7</v>
          </cell>
          <cell r="AW121">
            <v>7</v>
          </cell>
          <cell r="AX121">
            <v>7</v>
          </cell>
          <cell r="AY121">
            <v>7</v>
          </cell>
        </row>
        <row r="122">
          <cell r="B122">
            <v>116261</v>
          </cell>
          <cell r="C122" t="str">
            <v>D</v>
          </cell>
          <cell r="D122" t="str">
            <v>Banda</v>
          </cell>
          <cell r="E122" t="str">
            <v>Civil Engineering</v>
          </cell>
          <cell r="F122">
            <v>24</v>
          </cell>
          <cell r="G122">
            <v>24</v>
          </cell>
          <cell r="H122">
            <v>24</v>
          </cell>
          <cell r="I122">
            <v>24</v>
          </cell>
          <cell r="J122">
            <v>24</v>
          </cell>
          <cell r="K122">
            <v>24</v>
          </cell>
          <cell r="L122">
            <v>24</v>
          </cell>
          <cell r="M122">
            <v>24</v>
          </cell>
          <cell r="N122">
            <v>24</v>
          </cell>
          <cell r="O122">
            <v>24</v>
          </cell>
          <cell r="P122">
            <v>24</v>
          </cell>
          <cell r="Q122">
            <v>24</v>
          </cell>
          <cell r="S122">
            <v>116261</v>
          </cell>
          <cell r="T122" t="str">
            <v>D</v>
          </cell>
          <cell r="U122" t="str">
            <v>Banda</v>
          </cell>
          <cell r="V122" t="str">
            <v>Civil Engineering</v>
          </cell>
          <cell r="W122">
            <v>18</v>
          </cell>
          <cell r="X122">
            <v>18</v>
          </cell>
          <cell r="Y122">
            <v>18</v>
          </cell>
          <cell r="Z122">
            <v>18</v>
          </cell>
          <cell r="AA122">
            <v>18</v>
          </cell>
          <cell r="AB122">
            <v>18</v>
          </cell>
          <cell r="AC122">
            <v>18</v>
          </cell>
          <cell r="AD122">
            <v>18</v>
          </cell>
          <cell r="AE122">
            <v>18</v>
          </cell>
          <cell r="AF122">
            <v>18</v>
          </cell>
          <cell r="AG122">
            <v>18</v>
          </cell>
          <cell r="AH122">
            <v>18</v>
          </cell>
          <cell r="AJ122">
            <v>116261</v>
          </cell>
          <cell r="AK122" t="str">
            <v>D</v>
          </cell>
          <cell r="AL122" t="str">
            <v>Banda</v>
          </cell>
          <cell r="AM122" t="str">
            <v>Civil Engineering</v>
          </cell>
          <cell r="AN122">
            <v>7</v>
          </cell>
          <cell r="AO122">
            <v>7</v>
          </cell>
          <cell r="AP122">
            <v>7</v>
          </cell>
          <cell r="AQ122">
            <v>7</v>
          </cell>
          <cell r="AR122">
            <v>7</v>
          </cell>
          <cell r="AS122">
            <v>7</v>
          </cell>
          <cell r="AT122">
            <v>7</v>
          </cell>
          <cell r="AU122">
            <v>7</v>
          </cell>
          <cell r="AV122">
            <v>7</v>
          </cell>
          <cell r="AW122">
            <v>7</v>
          </cell>
          <cell r="AX122">
            <v>7</v>
          </cell>
          <cell r="AY122">
            <v>7</v>
          </cell>
        </row>
        <row r="123">
          <cell r="B123">
            <v>118899</v>
          </cell>
          <cell r="C123" t="str">
            <v>B</v>
          </cell>
          <cell r="D123" t="str">
            <v>Siantuba</v>
          </cell>
          <cell r="E123" t="str">
            <v>Civil Engineering</v>
          </cell>
          <cell r="F123">
            <v>24</v>
          </cell>
          <cell r="G123">
            <v>24</v>
          </cell>
          <cell r="H123">
            <v>24</v>
          </cell>
          <cell r="I123">
            <v>24</v>
          </cell>
          <cell r="J123">
            <v>24</v>
          </cell>
          <cell r="K123">
            <v>24</v>
          </cell>
          <cell r="L123">
            <v>24</v>
          </cell>
          <cell r="M123">
            <v>24</v>
          </cell>
          <cell r="N123">
            <v>24</v>
          </cell>
          <cell r="O123">
            <v>24</v>
          </cell>
          <cell r="P123">
            <v>24</v>
          </cell>
          <cell r="Q123">
            <v>24</v>
          </cell>
          <cell r="S123">
            <v>118899</v>
          </cell>
          <cell r="T123" t="str">
            <v>B</v>
          </cell>
          <cell r="U123" t="str">
            <v>Siantuba</v>
          </cell>
          <cell r="V123" t="str">
            <v>Civil Engineering</v>
          </cell>
          <cell r="W123">
            <v>18</v>
          </cell>
          <cell r="X123">
            <v>18</v>
          </cell>
          <cell r="Y123">
            <v>18</v>
          </cell>
          <cell r="Z123">
            <v>18</v>
          </cell>
          <cell r="AA123">
            <v>18</v>
          </cell>
          <cell r="AB123">
            <v>18</v>
          </cell>
          <cell r="AC123">
            <v>18</v>
          </cell>
          <cell r="AD123">
            <v>18</v>
          </cell>
          <cell r="AE123">
            <v>18</v>
          </cell>
          <cell r="AF123">
            <v>18</v>
          </cell>
          <cell r="AG123">
            <v>18</v>
          </cell>
          <cell r="AH123">
            <v>18</v>
          </cell>
          <cell r="AJ123">
            <v>118899</v>
          </cell>
          <cell r="AK123" t="str">
            <v>B</v>
          </cell>
          <cell r="AL123" t="str">
            <v>Siantuba</v>
          </cell>
          <cell r="AM123" t="str">
            <v>Civil Engineering</v>
          </cell>
          <cell r="AN123">
            <v>7</v>
          </cell>
          <cell r="AO123">
            <v>7</v>
          </cell>
          <cell r="AP123">
            <v>7</v>
          </cell>
          <cell r="AQ123">
            <v>7</v>
          </cell>
          <cell r="AR123">
            <v>7</v>
          </cell>
          <cell r="AS123">
            <v>7</v>
          </cell>
          <cell r="AT123">
            <v>7</v>
          </cell>
          <cell r="AU123">
            <v>7</v>
          </cell>
          <cell r="AV123">
            <v>7</v>
          </cell>
          <cell r="AW123">
            <v>7</v>
          </cell>
          <cell r="AX123">
            <v>7</v>
          </cell>
          <cell r="AY123">
            <v>7</v>
          </cell>
        </row>
        <row r="124">
          <cell r="B124">
            <v>502421</v>
          </cell>
          <cell r="C124" t="str">
            <v>G</v>
          </cell>
          <cell r="D124" t="str">
            <v>Mwila</v>
          </cell>
          <cell r="E124" t="str">
            <v>Civil Engineering</v>
          </cell>
          <cell r="F124">
            <v>24</v>
          </cell>
          <cell r="G124">
            <v>24</v>
          </cell>
          <cell r="H124">
            <v>24</v>
          </cell>
          <cell r="I124">
            <v>24</v>
          </cell>
          <cell r="J124">
            <v>24</v>
          </cell>
          <cell r="K124">
            <v>24</v>
          </cell>
          <cell r="L124">
            <v>24</v>
          </cell>
          <cell r="M124">
            <v>24</v>
          </cell>
          <cell r="N124">
            <v>24</v>
          </cell>
          <cell r="O124">
            <v>24</v>
          </cell>
          <cell r="P124">
            <v>24</v>
          </cell>
          <cell r="Q124">
            <v>24</v>
          </cell>
          <cell r="S124">
            <v>502421</v>
          </cell>
          <cell r="T124" t="str">
            <v>G</v>
          </cell>
          <cell r="U124" t="str">
            <v>Mwila</v>
          </cell>
          <cell r="V124" t="str">
            <v>Civil Engineering</v>
          </cell>
          <cell r="W124">
            <v>18</v>
          </cell>
          <cell r="X124">
            <v>18</v>
          </cell>
          <cell r="Y124">
            <v>18</v>
          </cell>
          <cell r="Z124">
            <v>18</v>
          </cell>
          <cell r="AA124">
            <v>18</v>
          </cell>
          <cell r="AB124">
            <v>18</v>
          </cell>
          <cell r="AC124">
            <v>18</v>
          </cell>
          <cell r="AD124">
            <v>18</v>
          </cell>
          <cell r="AE124">
            <v>18</v>
          </cell>
          <cell r="AF124">
            <v>18</v>
          </cell>
          <cell r="AG124">
            <v>18</v>
          </cell>
          <cell r="AH124">
            <v>18</v>
          </cell>
          <cell r="AJ124">
            <v>502421</v>
          </cell>
          <cell r="AK124" t="str">
            <v>G</v>
          </cell>
          <cell r="AL124" t="str">
            <v>Mwila</v>
          </cell>
          <cell r="AM124" t="str">
            <v>Civil Engineering</v>
          </cell>
          <cell r="AN124">
            <v>7</v>
          </cell>
          <cell r="AO124">
            <v>7</v>
          </cell>
          <cell r="AP124">
            <v>7</v>
          </cell>
          <cell r="AQ124">
            <v>7</v>
          </cell>
          <cell r="AR124">
            <v>7</v>
          </cell>
          <cell r="AS124">
            <v>7</v>
          </cell>
          <cell r="AT124">
            <v>7</v>
          </cell>
          <cell r="AU124">
            <v>7</v>
          </cell>
          <cell r="AV124">
            <v>7</v>
          </cell>
          <cell r="AW124">
            <v>7</v>
          </cell>
          <cell r="AX124">
            <v>7</v>
          </cell>
          <cell r="AY124">
            <v>7</v>
          </cell>
        </row>
        <row r="125">
          <cell r="B125" t="str">
            <v>GR15</v>
          </cell>
          <cell r="C125" t="str">
            <v>Vacancy</v>
          </cell>
          <cell r="D125" t="str">
            <v>Vacancy</v>
          </cell>
          <cell r="E125" t="str">
            <v>Civil Engineering</v>
          </cell>
          <cell r="F125">
            <v>24</v>
          </cell>
          <cell r="G125">
            <v>24</v>
          </cell>
          <cell r="H125">
            <v>24</v>
          </cell>
          <cell r="I125">
            <v>24</v>
          </cell>
          <cell r="J125">
            <v>24</v>
          </cell>
          <cell r="K125">
            <v>24</v>
          </cell>
          <cell r="L125">
            <v>24</v>
          </cell>
          <cell r="M125">
            <v>24</v>
          </cell>
          <cell r="N125">
            <v>24</v>
          </cell>
          <cell r="O125">
            <v>24</v>
          </cell>
          <cell r="P125">
            <v>24</v>
          </cell>
          <cell r="Q125">
            <v>24</v>
          </cell>
          <cell r="S125" t="str">
            <v>GR15</v>
          </cell>
          <cell r="T125" t="str">
            <v>Vacancy</v>
          </cell>
          <cell r="U125" t="str">
            <v>Vacancy</v>
          </cell>
          <cell r="V125" t="str">
            <v>Civil Engineering</v>
          </cell>
          <cell r="W125">
            <v>18</v>
          </cell>
          <cell r="X125">
            <v>18</v>
          </cell>
          <cell r="Y125">
            <v>18</v>
          </cell>
          <cell r="Z125">
            <v>18</v>
          </cell>
          <cell r="AA125">
            <v>18</v>
          </cell>
          <cell r="AB125">
            <v>18</v>
          </cell>
          <cell r="AC125">
            <v>18</v>
          </cell>
          <cell r="AD125">
            <v>18</v>
          </cell>
          <cell r="AE125">
            <v>18</v>
          </cell>
          <cell r="AF125">
            <v>18</v>
          </cell>
          <cell r="AG125">
            <v>18</v>
          </cell>
          <cell r="AH125">
            <v>18</v>
          </cell>
          <cell r="AJ125" t="str">
            <v>GR15</v>
          </cell>
          <cell r="AK125" t="str">
            <v>Vacancy</v>
          </cell>
          <cell r="AL125" t="str">
            <v>Vacancy</v>
          </cell>
          <cell r="AM125" t="str">
            <v>Civil Engineering</v>
          </cell>
          <cell r="AN125">
            <v>7</v>
          </cell>
          <cell r="AO125">
            <v>7</v>
          </cell>
          <cell r="AP125">
            <v>7</v>
          </cell>
          <cell r="AQ125">
            <v>7</v>
          </cell>
          <cell r="AR125">
            <v>7</v>
          </cell>
          <cell r="AS125">
            <v>7</v>
          </cell>
          <cell r="AT125">
            <v>7</v>
          </cell>
          <cell r="AU125">
            <v>7</v>
          </cell>
          <cell r="AV125">
            <v>7</v>
          </cell>
          <cell r="AW125">
            <v>7</v>
          </cell>
          <cell r="AX125">
            <v>7</v>
          </cell>
          <cell r="AY125">
            <v>7</v>
          </cell>
        </row>
        <row r="126">
          <cell r="B126">
            <v>505909</v>
          </cell>
          <cell r="C126" t="str">
            <v>C</v>
          </cell>
          <cell r="D126" t="str">
            <v>Moonga</v>
          </cell>
          <cell r="E126" t="str">
            <v>Civil Engineering</v>
          </cell>
          <cell r="F126">
            <v>24</v>
          </cell>
          <cell r="G126">
            <v>24</v>
          </cell>
          <cell r="H126">
            <v>24</v>
          </cell>
          <cell r="I126">
            <v>24</v>
          </cell>
          <cell r="J126">
            <v>24</v>
          </cell>
          <cell r="K126">
            <v>24</v>
          </cell>
          <cell r="L126">
            <v>24</v>
          </cell>
          <cell r="M126">
            <v>24</v>
          </cell>
          <cell r="N126">
            <v>24</v>
          </cell>
          <cell r="O126">
            <v>24</v>
          </cell>
          <cell r="P126">
            <v>24</v>
          </cell>
          <cell r="Q126">
            <v>24</v>
          </cell>
          <cell r="S126">
            <v>505909</v>
          </cell>
          <cell r="T126" t="str">
            <v>C</v>
          </cell>
          <cell r="U126" t="str">
            <v>Moonga</v>
          </cell>
          <cell r="V126" t="str">
            <v>Civil Engineering</v>
          </cell>
          <cell r="W126">
            <v>18</v>
          </cell>
          <cell r="X126">
            <v>18</v>
          </cell>
          <cell r="Y126">
            <v>18</v>
          </cell>
          <cell r="Z126">
            <v>18</v>
          </cell>
          <cell r="AA126">
            <v>18</v>
          </cell>
          <cell r="AB126">
            <v>18</v>
          </cell>
          <cell r="AC126">
            <v>18</v>
          </cell>
          <cell r="AD126">
            <v>18</v>
          </cell>
          <cell r="AE126">
            <v>18</v>
          </cell>
          <cell r="AF126">
            <v>18</v>
          </cell>
          <cell r="AG126">
            <v>18</v>
          </cell>
          <cell r="AH126">
            <v>18</v>
          </cell>
          <cell r="AJ126">
            <v>505909</v>
          </cell>
          <cell r="AK126" t="str">
            <v>C</v>
          </cell>
          <cell r="AL126" t="str">
            <v>Moonga</v>
          </cell>
          <cell r="AM126" t="str">
            <v>Civil Engineering</v>
          </cell>
          <cell r="AN126">
            <v>7</v>
          </cell>
          <cell r="AO126">
            <v>7</v>
          </cell>
          <cell r="AP126">
            <v>7</v>
          </cell>
          <cell r="AQ126">
            <v>7</v>
          </cell>
          <cell r="AR126">
            <v>7</v>
          </cell>
          <cell r="AS126">
            <v>7</v>
          </cell>
          <cell r="AT126">
            <v>7</v>
          </cell>
          <cell r="AU126">
            <v>7</v>
          </cell>
          <cell r="AV126">
            <v>7</v>
          </cell>
          <cell r="AW126">
            <v>7</v>
          </cell>
          <cell r="AX126">
            <v>7</v>
          </cell>
          <cell r="AY126">
            <v>7</v>
          </cell>
        </row>
        <row r="127">
          <cell r="B127" t="str">
            <v>GR12</v>
          </cell>
          <cell r="C127" t="str">
            <v>Vacancy</v>
          </cell>
          <cell r="D127" t="str">
            <v>Vacancy</v>
          </cell>
          <cell r="E127" t="str">
            <v>Civil Engineering</v>
          </cell>
          <cell r="F127">
            <v>24</v>
          </cell>
          <cell r="G127">
            <v>24</v>
          </cell>
          <cell r="H127">
            <v>24</v>
          </cell>
          <cell r="I127">
            <v>24</v>
          </cell>
          <cell r="J127">
            <v>24</v>
          </cell>
          <cell r="K127">
            <v>24</v>
          </cell>
          <cell r="L127">
            <v>24</v>
          </cell>
          <cell r="M127">
            <v>24</v>
          </cell>
          <cell r="N127">
            <v>24</v>
          </cell>
          <cell r="O127">
            <v>24</v>
          </cell>
          <cell r="P127">
            <v>24</v>
          </cell>
          <cell r="Q127">
            <v>24</v>
          </cell>
          <cell r="S127" t="str">
            <v>GR12</v>
          </cell>
          <cell r="T127" t="str">
            <v>Vacancy</v>
          </cell>
          <cell r="U127" t="str">
            <v>Vacancy</v>
          </cell>
          <cell r="V127" t="str">
            <v>Civil Engineering</v>
          </cell>
          <cell r="W127">
            <v>18</v>
          </cell>
          <cell r="X127">
            <v>18</v>
          </cell>
          <cell r="Y127">
            <v>18</v>
          </cell>
          <cell r="Z127">
            <v>18</v>
          </cell>
          <cell r="AA127">
            <v>18</v>
          </cell>
          <cell r="AB127">
            <v>18</v>
          </cell>
          <cell r="AC127">
            <v>18</v>
          </cell>
          <cell r="AD127">
            <v>18</v>
          </cell>
          <cell r="AE127">
            <v>18</v>
          </cell>
          <cell r="AF127">
            <v>18</v>
          </cell>
          <cell r="AG127">
            <v>18</v>
          </cell>
          <cell r="AH127">
            <v>18</v>
          </cell>
          <cell r="AJ127" t="str">
            <v>GR12</v>
          </cell>
          <cell r="AK127" t="str">
            <v>Vacancy</v>
          </cell>
          <cell r="AL127" t="str">
            <v>Vacancy</v>
          </cell>
          <cell r="AM127" t="str">
            <v>Civil Engineering</v>
          </cell>
          <cell r="AN127">
            <v>7</v>
          </cell>
          <cell r="AO127">
            <v>7</v>
          </cell>
          <cell r="AP127">
            <v>7</v>
          </cell>
          <cell r="AQ127">
            <v>7</v>
          </cell>
          <cell r="AR127">
            <v>7</v>
          </cell>
          <cell r="AS127">
            <v>7</v>
          </cell>
          <cell r="AT127">
            <v>7</v>
          </cell>
          <cell r="AU127">
            <v>7</v>
          </cell>
          <cell r="AV127">
            <v>7</v>
          </cell>
          <cell r="AW127">
            <v>7</v>
          </cell>
          <cell r="AX127">
            <v>7</v>
          </cell>
          <cell r="AY127">
            <v>7</v>
          </cell>
        </row>
        <row r="128">
          <cell r="B128" t="str">
            <v>GR11</v>
          </cell>
          <cell r="C128" t="str">
            <v>Vacancy</v>
          </cell>
          <cell r="D128" t="str">
            <v>Vacancy</v>
          </cell>
          <cell r="E128" t="str">
            <v>Civil Engineering</v>
          </cell>
          <cell r="F128">
            <v>24</v>
          </cell>
          <cell r="G128">
            <v>24</v>
          </cell>
          <cell r="H128">
            <v>24</v>
          </cell>
          <cell r="I128">
            <v>24</v>
          </cell>
          <cell r="J128">
            <v>24</v>
          </cell>
          <cell r="K128">
            <v>24</v>
          </cell>
          <cell r="L128">
            <v>24</v>
          </cell>
          <cell r="M128">
            <v>24</v>
          </cell>
          <cell r="N128">
            <v>24</v>
          </cell>
          <cell r="O128">
            <v>24</v>
          </cell>
          <cell r="P128">
            <v>24</v>
          </cell>
          <cell r="Q128">
            <v>24</v>
          </cell>
          <cell r="S128" t="str">
            <v>GR11</v>
          </cell>
          <cell r="T128" t="str">
            <v>Vacancy</v>
          </cell>
          <cell r="U128" t="str">
            <v>Vacancy</v>
          </cell>
          <cell r="V128" t="str">
            <v>Civil Engineering</v>
          </cell>
          <cell r="W128">
            <v>18</v>
          </cell>
          <cell r="X128">
            <v>18</v>
          </cell>
          <cell r="Y128">
            <v>18</v>
          </cell>
          <cell r="Z128">
            <v>18</v>
          </cell>
          <cell r="AA128">
            <v>18</v>
          </cell>
          <cell r="AB128">
            <v>18</v>
          </cell>
          <cell r="AC128">
            <v>18</v>
          </cell>
          <cell r="AD128">
            <v>18</v>
          </cell>
          <cell r="AE128">
            <v>18</v>
          </cell>
          <cell r="AF128">
            <v>18</v>
          </cell>
          <cell r="AG128">
            <v>18</v>
          </cell>
          <cell r="AH128">
            <v>18</v>
          </cell>
          <cell r="AJ128" t="str">
            <v>GR11</v>
          </cell>
          <cell r="AK128" t="str">
            <v>Vacancy</v>
          </cell>
          <cell r="AL128" t="str">
            <v>Vacancy</v>
          </cell>
          <cell r="AM128" t="str">
            <v>Civil Engineering</v>
          </cell>
          <cell r="AN128">
            <v>7</v>
          </cell>
          <cell r="AO128">
            <v>7</v>
          </cell>
          <cell r="AP128">
            <v>7</v>
          </cell>
          <cell r="AQ128">
            <v>7</v>
          </cell>
          <cell r="AR128">
            <v>7</v>
          </cell>
          <cell r="AS128">
            <v>7</v>
          </cell>
          <cell r="AT128">
            <v>7</v>
          </cell>
          <cell r="AU128">
            <v>7</v>
          </cell>
          <cell r="AV128">
            <v>7</v>
          </cell>
          <cell r="AW128">
            <v>7</v>
          </cell>
          <cell r="AX128">
            <v>7</v>
          </cell>
          <cell r="AY128">
            <v>7</v>
          </cell>
        </row>
        <row r="129">
          <cell r="B129" t="str">
            <v>GR21</v>
          </cell>
          <cell r="C129" t="str">
            <v>Vacancy</v>
          </cell>
          <cell r="D129" t="str">
            <v>Vacancy</v>
          </cell>
          <cell r="E129" t="str">
            <v>Civil Engineering</v>
          </cell>
          <cell r="F129">
            <v>24</v>
          </cell>
          <cell r="G129">
            <v>24</v>
          </cell>
          <cell r="H129">
            <v>24</v>
          </cell>
          <cell r="I129">
            <v>24</v>
          </cell>
          <cell r="J129">
            <v>24</v>
          </cell>
          <cell r="K129">
            <v>24</v>
          </cell>
          <cell r="L129">
            <v>24</v>
          </cell>
          <cell r="M129">
            <v>24</v>
          </cell>
          <cell r="N129">
            <v>24</v>
          </cell>
          <cell r="O129">
            <v>24</v>
          </cell>
          <cell r="P129">
            <v>24</v>
          </cell>
          <cell r="Q129">
            <v>24</v>
          </cell>
          <cell r="S129" t="str">
            <v>GR21</v>
          </cell>
          <cell r="T129" t="str">
            <v>Vacancy</v>
          </cell>
          <cell r="U129" t="str">
            <v>Vacancy</v>
          </cell>
          <cell r="V129" t="str">
            <v>Civil Engineering</v>
          </cell>
          <cell r="W129">
            <v>18</v>
          </cell>
          <cell r="X129">
            <v>18</v>
          </cell>
          <cell r="Y129">
            <v>18</v>
          </cell>
          <cell r="Z129">
            <v>18</v>
          </cell>
          <cell r="AA129">
            <v>18</v>
          </cell>
          <cell r="AB129">
            <v>18</v>
          </cell>
          <cell r="AC129">
            <v>18</v>
          </cell>
          <cell r="AD129">
            <v>18</v>
          </cell>
          <cell r="AE129">
            <v>18</v>
          </cell>
          <cell r="AF129">
            <v>18</v>
          </cell>
          <cell r="AG129">
            <v>18</v>
          </cell>
          <cell r="AH129">
            <v>18</v>
          </cell>
          <cell r="AJ129" t="str">
            <v>GR21</v>
          </cell>
          <cell r="AK129" t="str">
            <v>Vacancy</v>
          </cell>
          <cell r="AL129" t="str">
            <v>Vacancy</v>
          </cell>
          <cell r="AM129" t="str">
            <v>Civil Engineering</v>
          </cell>
          <cell r="AN129">
            <v>7</v>
          </cell>
          <cell r="AO129">
            <v>7</v>
          </cell>
          <cell r="AP129">
            <v>7</v>
          </cell>
          <cell r="AQ129">
            <v>7</v>
          </cell>
          <cell r="AR129">
            <v>7</v>
          </cell>
          <cell r="AS129">
            <v>7</v>
          </cell>
          <cell r="AT129">
            <v>7</v>
          </cell>
          <cell r="AU129">
            <v>7</v>
          </cell>
          <cell r="AV129">
            <v>7</v>
          </cell>
          <cell r="AW129">
            <v>7</v>
          </cell>
          <cell r="AX129">
            <v>7</v>
          </cell>
          <cell r="AY129">
            <v>7</v>
          </cell>
        </row>
        <row r="130">
          <cell r="B130">
            <v>506811</v>
          </cell>
          <cell r="C130" t="str">
            <v>J</v>
          </cell>
          <cell r="D130" t="str">
            <v>Maleka</v>
          </cell>
          <cell r="E130" t="str">
            <v>Civil Engineering</v>
          </cell>
          <cell r="F130">
            <v>24</v>
          </cell>
          <cell r="G130">
            <v>24</v>
          </cell>
          <cell r="H130">
            <v>24</v>
          </cell>
          <cell r="I130">
            <v>24</v>
          </cell>
          <cell r="J130">
            <v>24</v>
          </cell>
          <cell r="K130">
            <v>24</v>
          </cell>
          <cell r="L130">
            <v>24</v>
          </cell>
          <cell r="M130">
            <v>24</v>
          </cell>
          <cell r="N130">
            <v>24</v>
          </cell>
          <cell r="O130">
            <v>24</v>
          </cell>
          <cell r="P130">
            <v>24</v>
          </cell>
          <cell r="Q130">
            <v>24</v>
          </cell>
          <cell r="S130">
            <v>506811</v>
          </cell>
          <cell r="T130" t="str">
            <v>J</v>
          </cell>
          <cell r="U130" t="str">
            <v>Maleka</v>
          </cell>
          <cell r="V130" t="str">
            <v>Civil Engineering</v>
          </cell>
          <cell r="W130">
            <v>18</v>
          </cell>
          <cell r="X130">
            <v>18</v>
          </cell>
          <cell r="Y130">
            <v>18</v>
          </cell>
          <cell r="Z130">
            <v>18</v>
          </cell>
          <cell r="AA130">
            <v>18</v>
          </cell>
          <cell r="AB130">
            <v>18</v>
          </cell>
          <cell r="AC130">
            <v>18</v>
          </cell>
          <cell r="AD130">
            <v>18</v>
          </cell>
          <cell r="AE130">
            <v>18</v>
          </cell>
          <cell r="AF130">
            <v>18</v>
          </cell>
          <cell r="AG130">
            <v>18</v>
          </cell>
          <cell r="AH130">
            <v>18</v>
          </cell>
          <cell r="AJ130">
            <v>506811</v>
          </cell>
          <cell r="AK130" t="str">
            <v>J</v>
          </cell>
          <cell r="AL130" t="str">
            <v>Maleka</v>
          </cell>
          <cell r="AM130" t="str">
            <v>Civil Engineering</v>
          </cell>
          <cell r="AN130">
            <v>7</v>
          </cell>
          <cell r="AO130">
            <v>7</v>
          </cell>
          <cell r="AP130">
            <v>7</v>
          </cell>
          <cell r="AQ130">
            <v>7</v>
          </cell>
          <cell r="AR130">
            <v>7</v>
          </cell>
          <cell r="AS130">
            <v>7</v>
          </cell>
          <cell r="AT130">
            <v>7</v>
          </cell>
          <cell r="AU130">
            <v>7</v>
          </cell>
          <cell r="AV130">
            <v>7</v>
          </cell>
          <cell r="AW130">
            <v>7</v>
          </cell>
          <cell r="AX130">
            <v>7</v>
          </cell>
          <cell r="AY130">
            <v>7</v>
          </cell>
        </row>
        <row r="131">
          <cell r="B131" t="str">
            <v>GR19</v>
          </cell>
          <cell r="C131" t="str">
            <v>Vacancy</v>
          </cell>
          <cell r="D131" t="str">
            <v>Vacancy</v>
          </cell>
          <cell r="E131" t="str">
            <v>Civil Engineering</v>
          </cell>
          <cell r="F131">
            <v>24</v>
          </cell>
          <cell r="G131">
            <v>24</v>
          </cell>
          <cell r="H131">
            <v>24</v>
          </cell>
          <cell r="I131">
            <v>24</v>
          </cell>
          <cell r="J131">
            <v>24</v>
          </cell>
          <cell r="K131">
            <v>24</v>
          </cell>
          <cell r="L131">
            <v>24</v>
          </cell>
          <cell r="M131">
            <v>24</v>
          </cell>
          <cell r="N131">
            <v>24</v>
          </cell>
          <cell r="O131">
            <v>24</v>
          </cell>
          <cell r="P131">
            <v>24</v>
          </cell>
          <cell r="Q131">
            <v>24</v>
          </cell>
          <cell r="S131" t="str">
            <v>GR19</v>
          </cell>
          <cell r="T131" t="str">
            <v>Vacancy</v>
          </cell>
          <cell r="U131" t="str">
            <v>Vacancy</v>
          </cell>
          <cell r="V131" t="str">
            <v>Civil Engineering</v>
          </cell>
          <cell r="W131">
            <v>18</v>
          </cell>
          <cell r="X131">
            <v>18</v>
          </cell>
          <cell r="Y131">
            <v>18</v>
          </cell>
          <cell r="Z131">
            <v>18</v>
          </cell>
          <cell r="AA131">
            <v>18</v>
          </cell>
          <cell r="AB131">
            <v>18</v>
          </cell>
          <cell r="AC131">
            <v>18</v>
          </cell>
          <cell r="AD131">
            <v>18</v>
          </cell>
          <cell r="AE131">
            <v>18</v>
          </cell>
          <cell r="AF131">
            <v>18</v>
          </cell>
          <cell r="AG131">
            <v>18</v>
          </cell>
          <cell r="AH131">
            <v>18</v>
          </cell>
          <cell r="AJ131" t="str">
            <v>GR19</v>
          </cell>
          <cell r="AK131" t="str">
            <v>Vacancy</v>
          </cell>
          <cell r="AL131" t="str">
            <v>Vacancy</v>
          </cell>
          <cell r="AM131" t="str">
            <v>Civil Engineering</v>
          </cell>
          <cell r="AN131">
            <v>7</v>
          </cell>
          <cell r="AO131">
            <v>7</v>
          </cell>
          <cell r="AP131">
            <v>7</v>
          </cell>
          <cell r="AQ131">
            <v>7</v>
          </cell>
          <cell r="AR131">
            <v>7</v>
          </cell>
          <cell r="AS131">
            <v>7</v>
          </cell>
          <cell r="AT131">
            <v>7</v>
          </cell>
          <cell r="AU131">
            <v>7</v>
          </cell>
          <cell r="AV131">
            <v>7</v>
          </cell>
          <cell r="AW131">
            <v>7</v>
          </cell>
          <cell r="AX131">
            <v>7</v>
          </cell>
          <cell r="AY131">
            <v>7</v>
          </cell>
        </row>
        <row r="132">
          <cell r="B132">
            <v>506983</v>
          </cell>
          <cell r="C132" t="str">
            <v>J</v>
          </cell>
          <cell r="D132" t="str">
            <v>Hamajata</v>
          </cell>
          <cell r="E132" t="str">
            <v>Civil Engineering</v>
          </cell>
          <cell r="F132">
            <v>24</v>
          </cell>
          <cell r="G132">
            <v>24</v>
          </cell>
          <cell r="H132">
            <v>24</v>
          </cell>
          <cell r="I132">
            <v>24</v>
          </cell>
          <cell r="J132">
            <v>24</v>
          </cell>
          <cell r="K132">
            <v>24</v>
          </cell>
          <cell r="L132">
            <v>24</v>
          </cell>
          <cell r="M132">
            <v>24</v>
          </cell>
          <cell r="N132">
            <v>24</v>
          </cell>
          <cell r="O132">
            <v>24</v>
          </cell>
          <cell r="P132">
            <v>24</v>
          </cell>
          <cell r="Q132">
            <v>24</v>
          </cell>
          <cell r="S132">
            <v>506983</v>
          </cell>
          <cell r="T132" t="str">
            <v>J</v>
          </cell>
          <cell r="U132" t="str">
            <v>Hamajata</v>
          </cell>
          <cell r="V132" t="str">
            <v>Civil Engineering</v>
          </cell>
          <cell r="W132">
            <v>18</v>
          </cell>
          <cell r="X132">
            <v>18</v>
          </cell>
          <cell r="Y132">
            <v>18</v>
          </cell>
          <cell r="Z132">
            <v>18</v>
          </cell>
          <cell r="AA132">
            <v>18</v>
          </cell>
          <cell r="AB132">
            <v>18</v>
          </cell>
          <cell r="AC132">
            <v>18</v>
          </cell>
          <cell r="AD132">
            <v>18</v>
          </cell>
          <cell r="AE132">
            <v>18</v>
          </cell>
          <cell r="AF132">
            <v>18</v>
          </cell>
          <cell r="AG132">
            <v>18</v>
          </cell>
          <cell r="AH132">
            <v>18</v>
          </cell>
          <cell r="AJ132">
            <v>506983</v>
          </cell>
          <cell r="AK132" t="str">
            <v>J</v>
          </cell>
          <cell r="AL132" t="str">
            <v>Hamajata</v>
          </cell>
          <cell r="AM132" t="str">
            <v>Civil Engineering</v>
          </cell>
          <cell r="AN132">
            <v>7</v>
          </cell>
          <cell r="AO132">
            <v>7</v>
          </cell>
          <cell r="AP132">
            <v>7</v>
          </cell>
          <cell r="AQ132">
            <v>7</v>
          </cell>
          <cell r="AR132">
            <v>7</v>
          </cell>
          <cell r="AS132">
            <v>7</v>
          </cell>
          <cell r="AT132">
            <v>7</v>
          </cell>
          <cell r="AU132">
            <v>7</v>
          </cell>
          <cell r="AV132">
            <v>7</v>
          </cell>
          <cell r="AW132">
            <v>7</v>
          </cell>
          <cell r="AX132">
            <v>7</v>
          </cell>
          <cell r="AY132">
            <v>7</v>
          </cell>
        </row>
        <row r="133">
          <cell r="B133">
            <v>507131</v>
          </cell>
          <cell r="C133" t="str">
            <v>O</v>
          </cell>
          <cell r="D133" t="str">
            <v>Lunga</v>
          </cell>
          <cell r="E133" t="str">
            <v>Civil Engineering</v>
          </cell>
          <cell r="F133">
            <v>24</v>
          </cell>
          <cell r="G133">
            <v>24</v>
          </cell>
          <cell r="H133">
            <v>24</v>
          </cell>
          <cell r="I133">
            <v>24</v>
          </cell>
          <cell r="J133">
            <v>24</v>
          </cell>
          <cell r="K133">
            <v>24</v>
          </cell>
          <cell r="L133">
            <v>24</v>
          </cell>
          <cell r="M133">
            <v>24</v>
          </cell>
          <cell r="N133">
            <v>24</v>
          </cell>
          <cell r="O133">
            <v>24</v>
          </cell>
          <cell r="P133">
            <v>24</v>
          </cell>
          <cell r="Q133">
            <v>24</v>
          </cell>
          <cell r="S133">
            <v>507131</v>
          </cell>
          <cell r="T133" t="str">
            <v>O</v>
          </cell>
          <cell r="U133" t="str">
            <v>Lunga</v>
          </cell>
          <cell r="V133" t="str">
            <v>Civil Engineering</v>
          </cell>
          <cell r="W133">
            <v>18</v>
          </cell>
          <cell r="X133">
            <v>18</v>
          </cell>
          <cell r="Y133">
            <v>18</v>
          </cell>
          <cell r="Z133">
            <v>18</v>
          </cell>
          <cell r="AA133">
            <v>18</v>
          </cell>
          <cell r="AB133">
            <v>18</v>
          </cell>
          <cell r="AC133">
            <v>18</v>
          </cell>
          <cell r="AD133">
            <v>18</v>
          </cell>
          <cell r="AE133">
            <v>18</v>
          </cell>
          <cell r="AF133">
            <v>18</v>
          </cell>
          <cell r="AG133">
            <v>18</v>
          </cell>
          <cell r="AH133">
            <v>18</v>
          </cell>
          <cell r="AJ133">
            <v>507131</v>
          </cell>
          <cell r="AK133" t="str">
            <v>O</v>
          </cell>
          <cell r="AL133" t="str">
            <v>Lunga</v>
          </cell>
          <cell r="AM133" t="str">
            <v>Civil Engineering</v>
          </cell>
          <cell r="AN133">
            <v>7</v>
          </cell>
          <cell r="AO133">
            <v>7</v>
          </cell>
          <cell r="AP133">
            <v>7</v>
          </cell>
          <cell r="AQ133">
            <v>7</v>
          </cell>
          <cell r="AR133">
            <v>7</v>
          </cell>
          <cell r="AS133">
            <v>7</v>
          </cell>
          <cell r="AT133">
            <v>7</v>
          </cell>
          <cell r="AU133">
            <v>7</v>
          </cell>
          <cell r="AV133">
            <v>7</v>
          </cell>
          <cell r="AW133">
            <v>7</v>
          </cell>
          <cell r="AX133">
            <v>7</v>
          </cell>
          <cell r="AY133">
            <v>7</v>
          </cell>
        </row>
        <row r="134">
          <cell r="B134" t="str">
            <v>GR17</v>
          </cell>
          <cell r="C134" t="str">
            <v>Vacancy</v>
          </cell>
          <cell r="D134" t="str">
            <v>Vacancy</v>
          </cell>
          <cell r="E134" t="str">
            <v>Civil Engineering</v>
          </cell>
          <cell r="F134">
            <v>24</v>
          </cell>
          <cell r="G134">
            <v>24</v>
          </cell>
          <cell r="H134">
            <v>24</v>
          </cell>
          <cell r="I134">
            <v>24</v>
          </cell>
          <cell r="J134">
            <v>24</v>
          </cell>
          <cell r="K134">
            <v>24</v>
          </cell>
          <cell r="L134">
            <v>24</v>
          </cell>
          <cell r="M134">
            <v>24</v>
          </cell>
          <cell r="N134">
            <v>24</v>
          </cell>
          <cell r="O134">
            <v>24</v>
          </cell>
          <cell r="P134">
            <v>24</v>
          </cell>
          <cell r="Q134">
            <v>24</v>
          </cell>
          <cell r="S134" t="str">
            <v>GR17</v>
          </cell>
          <cell r="T134" t="str">
            <v>Vacancy</v>
          </cell>
          <cell r="U134" t="str">
            <v>Vacancy</v>
          </cell>
          <cell r="V134" t="str">
            <v>Civil Engineering</v>
          </cell>
          <cell r="W134">
            <v>18</v>
          </cell>
          <cell r="X134">
            <v>18</v>
          </cell>
          <cell r="Y134">
            <v>18</v>
          </cell>
          <cell r="Z134">
            <v>18</v>
          </cell>
          <cell r="AA134">
            <v>18</v>
          </cell>
          <cell r="AB134">
            <v>18</v>
          </cell>
          <cell r="AC134">
            <v>18</v>
          </cell>
          <cell r="AD134">
            <v>18</v>
          </cell>
          <cell r="AE134">
            <v>18</v>
          </cell>
          <cell r="AF134">
            <v>18</v>
          </cell>
          <cell r="AG134">
            <v>18</v>
          </cell>
          <cell r="AH134">
            <v>18</v>
          </cell>
          <cell r="AJ134" t="str">
            <v>GR17</v>
          </cell>
          <cell r="AK134" t="str">
            <v>Vacancy</v>
          </cell>
          <cell r="AL134" t="str">
            <v>Vacancy</v>
          </cell>
          <cell r="AM134" t="str">
            <v>Civil Engineering</v>
          </cell>
          <cell r="AN134">
            <v>7</v>
          </cell>
          <cell r="AO134">
            <v>7</v>
          </cell>
          <cell r="AP134">
            <v>7</v>
          </cell>
          <cell r="AQ134">
            <v>7</v>
          </cell>
          <cell r="AR134">
            <v>7</v>
          </cell>
          <cell r="AS134">
            <v>7</v>
          </cell>
          <cell r="AT134">
            <v>7</v>
          </cell>
          <cell r="AU134">
            <v>7</v>
          </cell>
          <cell r="AV134">
            <v>7</v>
          </cell>
          <cell r="AW134">
            <v>7</v>
          </cell>
          <cell r="AX134">
            <v>7</v>
          </cell>
          <cell r="AY134">
            <v>7</v>
          </cell>
        </row>
        <row r="135">
          <cell r="B135">
            <v>511061</v>
          </cell>
          <cell r="C135" t="str">
            <v>R</v>
          </cell>
          <cell r="D135" t="str">
            <v>Ngwane</v>
          </cell>
          <cell r="E135" t="str">
            <v>Civil Engineering</v>
          </cell>
          <cell r="F135">
            <v>24</v>
          </cell>
          <cell r="G135">
            <v>24</v>
          </cell>
          <cell r="H135">
            <v>24</v>
          </cell>
          <cell r="I135">
            <v>24</v>
          </cell>
          <cell r="J135">
            <v>24</v>
          </cell>
          <cell r="K135">
            <v>24</v>
          </cell>
          <cell r="L135">
            <v>24</v>
          </cell>
          <cell r="M135">
            <v>24</v>
          </cell>
          <cell r="N135">
            <v>24</v>
          </cell>
          <cell r="O135">
            <v>24</v>
          </cell>
          <cell r="P135">
            <v>24</v>
          </cell>
          <cell r="Q135">
            <v>24</v>
          </cell>
          <cell r="S135">
            <v>511061</v>
          </cell>
          <cell r="T135" t="str">
            <v>R</v>
          </cell>
          <cell r="U135" t="str">
            <v>Ngwane</v>
          </cell>
          <cell r="V135" t="str">
            <v>Civil Engineering</v>
          </cell>
          <cell r="W135">
            <v>18</v>
          </cell>
          <cell r="X135">
            <v>18</v>
          </cell>
          <cell r="Y135">
            <v>18</v>
          </cell>
          <cell r="Z135">
            <v>18</v>
          </cell>
          <cell r="AA135">
            <v>18</v>
          </cell>
          <cell r="AB135">
            <v>18</v>
          </cell>
          <cell r="AC135">
            <v>18</v>
          </cell>
          <cell r="AD135">
            <v>18</v>
          </cell>
          <cell r="AE135">
            <v>18</v>
          </cell>
          <cell r="AF135">
            <v>18</v>
          </cell>
          <cell r="AG135">
            <v>18</v>
          </cell>
          <cell r="AH135">
            <v>18</v>
          </cell>
          <cell r="AJ135">
            <v>511061</v>
          </cell>
          <cell r="AK135" t="str">
            <v>R</v>
          </cell>
          <cell r="AL135" t="str">
            <v>Ngwane</v>
          </cell>
          <cell r="AM135" t="str">
            <v>Civil Engineering</v>
          </cell>
          <cell r="AN135">
            <v>7</v>
          </cell>
          <cell r="AO135">
            <v>7</v>
          </cell>
          <cell r="AP135">
            <v>7</v>
          </cell>
          <cell r="AQ135">
            <v>7</v>
          </cell>
          <cell r="AR135">
            <v>7</v>
          </cell>
          <cell r="AS135">
            <v>7</v>
          </cell>
          <cell r="AT135">
            <v>7</v>
          </cell>
          <cell r="AU135">
            <v>7</v>
          </cell>
          <cell r="AV135">
            <v>7</v>
          </cell>
          <cell r="AW135">
            <v>7</v>
          </cell>
          <cell r="AX135">
            <v>7</v>
          </cell>
          <cell r="AY135">
            <v>7</v>
          </cell>
        </row>
        <row r="136">
          <cell r="B136">
            <v>511213</v>
          </cell>
          <cell r="C136" t="str">
            <v>C</v>
          </cell>
          <cell r="D136" t="str">
            <v>Mutinta</v>
          </cell>
          <cell r="E136" t="str">
            <v>Civil Engineering</v>
          </cell>
          <cell r="F136">
            <v>24</v>
          </cell>
          <cell r="G136">
            <v>24</v>
          </cell>
          <cell r="H136">
            <v>24</v>
          </cell>
          <cell r="I136">
            <v>24</v>
          </cell>
          <cell r="J136">
            <v>24</v>
          </cell>
          <cell r="K136">
            <v>24</v>
          </cell>
          <cell r="L136">
            <v>24</v>
          </cell>
          <cell r="M136">
            <v>24</v>
          </cell>
          <cell r="N136">
            <v>24</v>
          </cell>
          <cell r="O136">
            <v>24</v>
          </cell>
          <cell r="P136">
            <v>24</v>
          </cell>
          <cell r="Q136">
            <v>24</v>
          </cell>
          <cell r="S136">
            <v>511213</v>
          </cell>
          <cell r="T136" t="str">
            <v>C</v>
          </cell>
          <cell r="U136" t="str">
            <v>Mutinta</v>
          </cell>
          <cell r="V136" t="str">
            <v>Civil Engineering</v>
          </cell>
          <cell r="W136">
            <v>18</v>
          </cell>
          <cell r="X136">
            <v>18</v>
          </cell>
          <cell r="Y136">
            <v>18</v>
          </cell>
          <cell r="Z136">
            <v>18</v>
          </cell>
          <cell r="AA136">
            <v>18</v>
          </cell>
          <cell r="AB136">
            <v>18</v>
          </cell>
          <cell r="AC136">
            <v>18</v>
          </cell>
          <cell r="AD136">
            <v>18</v>
          </cell>
          <cell r="AE136">
            <v>18</v>
          </cell>
          <cell r="AF136">
            <v>18</v>
          </cell>
          <cell r="AG136">
            <v>18</v>
          </cell>
          <cell r="AH136">
            <v>18</v>
          </cell>
          <cell r="AJ136">
            <v>511213</v>
          </cell>
          <cell r="AK136" t="str">
            <v>C</v>
          </cell>
          <cell r="AL136" t="str">
            <v>Mutinta</v>
          </cell>
          <cell r="AM136" t="str">
            <v>Civil Engineering</v>
          </cell>
          <cell r="AN136">
            <v>7</v>
          </cell>
          <cell r="AO136">
            <v>7</v>
          </cell>
          <cell r="AP136">
            <v>7</v>
          </cell>
          <cell r="AQ136">
            <v>7</v>
          </cell>
          <cell r="AR136">
            <v>7</v>
          </cell>
          <cell r="AS136">
            <v>7</v>
          </cell>
          <cell r="AT136">
            <v>7</v>
          </cell>
          <cell r="AU136">
            <v>7</v>
          </cell>
          <cell r="AV136">
            <v>7</v>
          </cell>
          <cell r="AW136">
            <v>7</v>
          </cell>
          <cell r="AX136">
            <v>7</v>
          </cell>
          <cell r="AY136">
            <v>7</v>
          </cell>
        </row>
        <row r="137">
          <cell r="B137">
            <v>511263</v>
          </cell>
          <cell r="C137" t="str">
            <v>F</v>
          </cell>
          <cell r="D137" t="str">
            <v>Mwiinga</v>
          </cell>
          <cell r="E137" t="str">
            <v>Civil Engineering</v>
          </cell>
          <cell r="F137">
            <v>24</v>
          </cell>
          <cell r="G137">
            <v>24</v>
          </cell>
          <cell r="H137">
            <v>24</v>
          </cell>
          <cell r="I137">
            <v>24</v>
          </cell>
          <cell r="J137">
            <v>24</v>
          </cell>
          <cell r="K137">
            <v>24</v>
          </cell>
          <cell r="L137">
            <v>24</v>
          </cell>
          <cell r="M137">
            <v>24</v>
          </cell>
          <cell r="N137">
            <v>24</v>
          </cell>
          <cell r="O137">
            <v>24</v>
          </cell>
          <cell r="P137">
            <v>24</v>
          </cell>
          <cell r="Q137">
            <v>24</v>
          </cell>
          <cell r="S137">
            <v>511263</v>
          </cell>
          <cell r="T137" t="str">
            <v>F</v>
          </cell>
          <cell r="U137" t="str">
            <v>Mwiinga</v>
          </cell>
          <cell r="V137" t="str">
            <v>Civil Engineering</v>
          </cell>
          <cell r="W137">
            <v>18</v>
          </cell>
          <cell r="X137">
            <v>18</v>
          </cell>
          <cell r="Y137">
            <v>18</v>
          </cell>
          <cell r="Z137">
            <v>18</v>
          </cell>
          <cell r="AA137">
            <v>18</v>
          </cell>
          <cell r="AB137">
            <v>18</v>
          </cell>
          <cell r="AC137">
            <v>18</v>
          </cell>
          <cell r="AD137">
            <v>18</v>
          </cell>
          <cell r="AE137">
            <v>18</v>
          </cell>
          <cell r="AF137">
            <v>18</v>
          </cell>
          <cell r="AG137">
            <v>18</v>
          </cell>
          <cell r="AH137">
            <v>18</v>
          </cell>
          <cell r="AJ137">
            <v>511263</v>
          </cell>
          <cell r="AK137" t="str">
            <v>F</v>
          </cell>
          <cell r="AL137" t="str">
            <v>Mwiinga</v>
          </cell>
          <cell r="AM137" t="str">
            <v>Civil Engineering</v>
          </cell>
          <cell r="AN137">
            <v>7</v>
          </cell>
          <cell r="AO137">
            <v>7</v>
          </cell>
          <cell r="AP137">
            <v>7</v>
          </cell>
          <cell r="AQ137">
            <v>7</v>
          </cell>
          <cell r="AR137">
            <v>7</v>
          </cell>
          <cell r="AS137">
            <v>7</v>
          </cell>
          <cell r="AT137">
            <v>7</v>
          </cell>
          <cell r="AU137">
            <v>7</v>
          </cell>
          <cell r="AV137">
            <v>7</v>
          </cell>
          <cell r="AW137">
            <v>7</v>
          </cell>
          <cell r="AX137">
            <v>7</v>
          </cell>
          <cell r="AY137">
            <v>7</v>
          </cell>
        </row>
        <row r="138">
          <cell r="B138" t="str">
            <v>MD1</v>
          </cell>
          <cell r="C138" t="str">
            <v>Vacancy</v>
          </cell>
          <cell r="D138" t="str">
            <v>Vacancy</v>
          </cell>
          <cell r="E138" t="str">
            <v>Civil Engineering</v>
          </cell>
          <cell r="F138">
            <v>24</v>
          </cell>
          <cell r="G138">
            <v>24</v>
          </cell>
          <cell r="H138">
            <v>24</v>
          </cell>
          <cell r="I138">
            <v>24</v>
          </cell>
          <cell r="J138">
            <v>24</v>
          </cell>
          <cell r="K138">
            <v>24</v>
          </cell>
          <cell r="L138">
            <v>24</v>
          </cell>
          <cell r="M138">
            <v>24</v>
          </cell>
          <cell r="N138">
            <v>24</v>
          </cell>
          <cell r="O138">
            <v>24</v>
          </cell>
          <cell r="P138">
            <v>24</v>
          </cell>
          <cell r="Q138">
            <v>24</v>
          </cell>
          <cell r="S138" t="str">
            <v>MD1</v>
          </cell>
          <cell r="T138" t="str">
            <v>Vacancy</v>
          </cell>
          <cell r="U138" t="str">
            <v>Vacancy</v>
          </cell>
          <cell r="V138" t="str">
            <v>Civil Engineering</v>
          </cell>
          <cell r="W138">
            <v>18</v>
          </cell>
          <cell r="X138">
            <v>18</v>
          </cell>
          <cell r="Y138">
            <v>18</v>
          </cell>
          <cell r="Z138">
            <v>18</v>
          </cell>
          <cell r="AA138">
            <v>18</v>
          </cell>
          <cell r="AB138">
            <v>18</v>
          </cell>
          <cell r="AC138">
            <v>18</v>
          </cell>
          <cell r="AD138">
            <v>18</v>
          </cell>
          <cell r="AE138">
            <v>18</v>
          </cell>
          <cell r="AF138">
            <v>18</v>
          </cell>
          <cell r="AG138">
            <v>18</v>
          </cell>
          <cell r="AH138">
            <v>18</v>
          </cell>
          <cell r="AJ138" t="str">
            <v>MD1</v>
          </cell>
          <cell r="AK138" t="str">
            <v>Vacancy</v>
          </cell>
          <cell r="AL138" t="str">
            <v>Vacancy</v>
          </cell>
          <cell r="AM138" t="str">
            <v>Civil Engineering</v>
          </cell>
          <cell r="AN138">
            <v>7</v>
          </cell>
          <cell r="AO138">
            <v>7</v>
          </cell>
          <cell r="AP138">
            <v>7</v>
          </cell>
          <cell r="AQ138">
            <v>7</v>
          </cell>
          <cell r="AR138">
            <v>7</v>
          </cell>
          <cell r="AS138">
            <v>7</v>
          </cell>
          <cell r="AT138">
            <v>7</v>
          </cell>
          <cell r="AU138">
            <v>7</v>
          </cell>
          <cell r="AV138">
            <v>7</v>
          </cell>
          <cell r="AW138">
            <v>7</v>
          </cell>
          <cell r="AX138">
            <v>7</v>
          </cell>
          <cell r="AY138">
            <v>7</v>
          </cell>
        </row>
        <row r="139">
          <cell r="B139">
            <v>511339</v>
          </cell>
          <cell r="C139" t="str">
            <v>K</v>
          </cell>
          <cell r="D139" t="str">
            <v>Kaputeni</v>
          </cell>
          <cell r="E139" t="str">
            <v>Civil Engineering</v>
          </cell>
          <cell r="F139">
            <v>24</v>
          </cell>
          <cell r="G139">
            <v>24</v>
          </cell>
          <cell r="H139">
            <v>24</v>
          </cell>
          <cell r="I139">
            <v>24</v>
          </cell>
          <cell r="J139">
            <v>24</v>
          </cell>
          <cell r="K139">
            <v>24</v>
          </cell>
          <cell r="L139">
            <v>24</v>
          </cell>
          <cell r="M139">
            <v>24</v>
          </cell>
          <cell r="N139">
            <v>24</v>
          </cell>
          <cell r="O139">
            <v>24</v>
          </cell>
          <cell r="P139">
            <v>24</v>
          </cell>
          <cell r="Q139">
            <v>24</v>
          </cell>
          <cell r="S139">
            <v>511339</v>
          </cell>
          <cell r="T139" t="str">
            <v>K</v>
          </cell>
          <cell r="U139" t="str">
            <v>Kaputeni</v>
          </cell>
          <cell r="V139" t="str">
            <v>Civil Engineering</v>
          </cell>
          <cell r="W139">
            <v>18</v>
          </cell>
          <cell r="X139">
            <v>18</v>
          </cell>
          <cell r="Y139">
            <v>18</v>
          </cell>
          <cell r="Z139">
            <v>18</v>
          </cell>
          <cell r="AA139">
            <v>18</v>
          </cell>
          <cell r="AB139">
            <v>18</v>
          </cell>
          <cell r="AC139">
            <v>18</v>
          </cell>
          <cell r="AD139">
            <v>18</v>
          </cell>
          <cell r="AE139">
            <v>18</v>
          </cell>
          <cell r="AF139">
            <v>18</v>
          </cell>
          <cell r="AG139">
            <v>18</v>
          </cell>
          <cell r="AH139">
            <v>18</v>
          </cell>
          <cell r="AJ139">
            <v>511339</v>
          </cell>
          <cell r="AK139" t="str">
            <v>K</v>
          </cell>
          <cell r="AL139" t="str">
            <v>Kaputeni</v>
          </cell>
          <cell r="AM139" t="str">
            <v>Civil Engineering</v>
          </cell>
          <cell r="AN139">
            <v>7</v>
          </cell>
          <cell r="AO139">
            <v>7</v>
          </cell>
          <cell r="AP139">
            <v>7</v>
          </cell>
          <cell r="AQ139">
            <v>7</v>
          </cell>
          <cell r="AR139">
            <v>7</v>
          </cell>
          <cell r="AS139">
            <v>7</v>
          </cell>
          <cell r="AT139">
            <v>7</v>
          </cell>
          <cell r="AU139">
            <v>7</v>
          </cell>
          <cell r="AV139">
            <v>7</v>
          </cell>
          <cell r="AW139">
            <v>7</v>
          </cell>
          <cell r="AX139">
            <v>7</v>
          </cell>
          <cell r="AY139">
            <v>7</v>
          </cell>
        </row>
        <row r="140">
          <cell r="B140">
            <v>511505</v>
          </cell>
          <cell r="C140" t="str">
            <v>P</v>
          </cell>
          <cell r="D140" t="str">
            <v>Mooka</v>
          </cell>
          <cell r="E140" t="str">
            <v>Civil Engineering</v>
          </cell>
          <cell r="F140">
            <v>24</v>
          </cell>
          <cell r="G140">
            <v>24</v>
          </cell>
          <cell r="H140">
            <v>24</v>
          </cell>
          <cell r="I140">
            <v>24</v>
          </cell>
          <cell r="J140">
            <v>24</v>
          </cell>
          <cell r="K140">
            <v>24</v>
          </cell>
          <cell r="L140">
            <v>24</v>
          </cell>
          <cell r="M140">
            <v>24</v>
          </cell>
          <cell r="N140">
            <v>24</v>
          </cell>
          <cell r="O140">
            <v>24</v>
          </cell>
          <cell r="P140">
            <v>24</v>
          </cell>
          <cell r="Q140">
            <v>24</v>
          </cell>
          <cell r="S140">
            <v>511505</v>
          </cell>
          <cell r="T140" t="str">
            <v>P</v>
          </cell>
          <cell r="U140" t="str">
            <v>Mooka</v>
          </cell>
          <cell r="V140" t="str">
            <v>Civil Engineering</v>
          </cell>
          <cell r="W140">
            <v>18</v>
          </cell>
          <cell r="X140">
            <v>18</v>
          </cell>
          <cell r="Y140">
            <v>18</v>
          </cell>
          <cell r="Z140">
            <v>18</v>
          </cell>
          <cell r="AA140">
            <v>18</v>
          </cell>
          <cell r="AB140">
            <v>18</v>
          </cell>
          <cell r="AC140">
            <v>18</v>
          </cell>
          <cell r="AD140">
            <v>18</v>
          </cell>
          <cell r="AE140">
            <v>18</v>
          </cell>
          <cell r="AF140">
            <v>18</v>
          </cell>
          <cell r="AG140">
            <v>18</v>
          </cell>
          <cell r="AH140">
            <v>18</v>
          </cell>
          <cell r="AJ140">
            <v>511505</v>
          </cell>
          <cell r="AK140" t="str">
            <v>P</v>
          </cell>
          <cell r="AL140" t="str">
            <v>Mooka</v>
          </cell>
          <cell r="AM140" t="str">
            <v>Civil Engineering</v>
          </cell>
          <cell r="AN140">
            <v>7</v>
          </cell>
          <cell r="AO140">
            <v>7</v>
          </cell>
          <cell r="AP140">
            <v>7</v>
          </cell>
          <cell r="AQ140">
            <v>7</v>
          </cell>
          <cell r="AR140">
            <v>7</v>
          </cell>
          <cell r="AS140">
            <v>7</v>
          </cell>
          <cell r="AT140">
            <v>7</v>
          </cell>
          <cell r="AU140">
            <v>7</v>
          </cell>
          <cell r="AV140">
            <v>7</v>
          </cell>
          <cell r="AW140">
            <v>7</v>
          </cell>
          <cell r="AX140">
            <v>7</v>
          </cell>
          <cell r="AY140">
            <v>7</v>
          </cell>
        </row>
        <row r="141">
          <cell r="B141" t="str">
            <v>MD2</v>
          </cell>
          <cell r="C141" t="str">
            <v>Vacancy</v>
          </cell>
          <cell r="D141" t="str">
            <v>Vacancy</v>
          </cell>
          <cell r="E141" t="str">
            <v>Civil Engineering</v>
          </cell>
          <cell r="F141">
            <v>24</v>
          </cell>
          <cell r="G141">
            <v>24</v>
          </cell>
          <cell r="H141">
            <v>24</v>
          </cell>
          <cell r="I141">
            <v>24</v>
          </cell>
          <cell r="J141">
            <v>24</v>
          </cell>
          <cell r="K141">
            <v>24</v>
          </cell>
          <cell r="L141">
            <v>24</v>
          </cell>
          <cell r="M141">
            <v>24</v>
          </cell>
          <cell r="N141">
            <v>24</v>
          </cell>
          <cell r="O141">
            <v>24</v>
          </cell>
          <cell r="P141">
            <v>24</v>
          </cell>
          <cell r="Q141">
            <v>24</v>
          </cell>
          <cell r="S141" t="str">
            <v>MD2</v>
          </cell>
          <cell r="T141" t="str">
            <v>Vacancy</v>
          </cell>
          <cell r="U141" t="str">
            <v>Vacancy</v>
          </cell>
          <cell r="V141" t="str">
            <v>Civil Engineering</v>
          </cell>
          <cell r="W141">
            <v>18</v>
          </cell>
          <cell r="X141">
            <v>18</v>
          </cell>
          <cell r="Y141">
            <v>18</v>
          </cell>
          <cell r="Z141">
            <v>18</v>
          </cell>
          <cell r="AA141">
            <v>18</v>
          </cell>
          <cell r="AB141">
            <v>18</v>
          </cell>
          <cell r="AC141">
            <v>18</v>
          </cell>
          <cell r="AD141">
            <v>18</v>
          </cell>
          <cell r="AE141">
            <v>18</v>
          </cell>
          <cell r="AF141">
            <v>18</v>
          </cell>
          <cell r="AG141">
            <v>18</v>
          </cell>
          <cell r="AH141">
            <v>18</v>
          </cell>
          <cell r="AJ141" t="str">
            <v>MD2</v>
          </cell>
          <cell r="AK141" t="str">
            <v>Vacancy</v>
          </cell>
          <cell r="AL141" t="str">
            <v>Vacancy</v>
          </cell>
          <cell r="AM141" t="str">
            <v>Civil Engineering</v>
          </cell>
          <cell r="AN141">
            <v>7</v>
          </cell>
          <cell r="AO141">
            <v>7</v>
          </cell>
          <cell r="AP141">
            <v>7</v>
          </cell>
          <cell r="AQ141">
            <v>7</v>
          </cell>
          <cell r="AR141">
            <v>7</v>
          </cell>
          <cell r="AS141">
            <v>7</v>
          </cell>
          <cell r="AT141">
            <v>7</v>
          </cell>
          <cell r="AU141">
            <v>7</v>
          </cell>
          <cell r="AV141">
            <v>7</v>
          </cell>
          <cell r="AW141">
            <v>7</v>
          </cell>
          <cell r="AX141">
            <v>7</v>
          </cell>
          <cell r="AY141">
            <v>7</v>
          </cell>
        </row>
        <row r="142">
          <cell r="B142">
            <v>511508</v>
          </cell>
          <cell r="C142" t="str">
            <v>R</v>
          </cell>
          <cell r="D142" t="str">
            <v>Lungu</v>
          </cell>
          <cell r="E142" t="str">
            <v>Civil Engineering</v>
          </cell>
          <cell r="F142">
            <v>24</v>
          </cell>
          <cell r="G142">
            <v>24</v>
          </cell>
          <cell r="H142">
            <v>24</v>
          </cell>
          <cell r="I142">
            <v>24</v>
          </cell>
          <cell r="J142">
            <v>24</v>
          </cell>
          <cell r="K142">
            <v>24</v>
          </cell>
          <cell r="L142">
            <v>24</v>
          </cell>
          <cell r="M142">
            <v>24</v>
          </cell>
          <cell r="N142">
            <v>24</v>
          </cell>
          <cell r="O142">
            <v>24</v>
          </cell>
          <cell r="P142">
            <v>24</v>
          </cell>
          <cell r="Q142">
            <v>24</v>
          </cell>
          <cell r="S142">
            <v>511508</v>
          </cell>
          <cell r="T142" t="str">
            <v>R</v>
          </cell>
          <cell r="U142" t="str">
            <v>Lungu</v>
          </cell>
          <cell r="V142" t="str">
            <v>Civil Engineering</v>
          </cell>
          <cell r="W142">
            <v>18</v>
          </cell>
          <cell r="X142">
            <v>18</v>
          </cell>
          <cell r="Y142">
            <v>18</v>
          </cell>
          <cell r="Z142">
            <v>18</v>
          </cell>
          <cell r="AA142">
            <v>18</v>
          </cell>
          <cell r="AB142">
            <v>18</v>
          </cell>
          <cell r="AC142">
            <v>18</v>
          </cell>
          <cell r="AD142">
            <v>18</v>
          </cell>
          <cell r="AE142">
            <v>18</v>
          </cell>
          <cell r="AF142">
            <v>18</v>
          </cell>
          <cell r="AG142">
            <v>18</v>
          </cell>
          <cell r="AH142">
            <v>18</v>
          </cell>
          <cell r="AJ142">
            <v>511508</v>
          </cell>
          <cell r="AK142" t="str">
            <v>R</v>
          </cell>
          <cell r="AL142" t="str">
            <v>Lungu</v>
          </cell>
          <cell r="AM142" t="str">
            <v>Civil Engineering</v>
          </cell>
          <cell r="AN142">
            <v>7</v>
          </cell>
          <cell r="AO142">
            <v>7</v>
          </cell>
          <cell r="AP142">
            <v>7</v>
          </cell>
          <cell r="AQ142">
            <v>7</v>
          </cell>
          <cell r="AR142">
            <v>7</v>
          </cell>
          <cell r="AS142">
            <v>7</v>
          </cell>
          <cell r="AT142">
            <v>7</v>
          </cell>
          <cell r="AU142">
            <v>7</v>
          </cell>
          <cell r="AV142">
            <v>7</v>
          </cell>
          <cell r="AW142">
            <v>7</v>
          </cell>
          <cell r="AX142">
            <v>7</v>
          </cell>
          <cell r="AY142">
            <v>7</v>
          </cell>
        </row>
        <row r="143">
          <cell r="B143">
            <v>511509</v>
          </cell>
          <cell r="C143" t="str">
            <v>s</v>
          </cell>
          <cell r="D143" t="str">
            <v>Mwelwa</v>
          </cell>
          <cell r="E143" t="str">
            <v>Civil Engineering</v>
          </cell>
          <cell r="F143">
            <v>24</v>
          </cell>
          <cell r="G143">
            <v>24</v>
          </cell>
          <cell r="H143">
            <v>24</v>
          </cell>
          <cell r="I143">
            <v>24</v>
          </cell>
          <cell r="J143">
            <v>24</v>
          </cell>
          <cell r="K143">
            <v>24</v>
          </cell>
          <cell r="L143">
            <v>24</v>
          </cell>
          <cell r="M143">
            <v>24</v>
          </cell>
          <cell r="N143">
            <v>24</v>
          </cell>
          <cell r="O143">
            <v>24</v>
          </cell>
          <cell r="P143">
            <v>24</v>
          </cell>
          <cell r="Q143">
            <v>24</v>
          </cell>
          <cell r="S143">
            <v>511509</v>
          </cell>
          <cell r="T143" t="str">
            <v>s</v>
          </cell>
          <cell r="U143" t="str">
            <v>Mwelwa</v>
          </cell>
          <cell r="V143" t="str">
            <v>Civil Engineering</v>
          </cell>
          <cell r="W143">
            <v>18</v>
          </cell>
          <cell r="X143">
            <v>18</v>
          </cell>
          <cell r="Y143">
            <v>18</v>
          </cell>
          <cell r="Z143">
            <v>18</v>
          </cell>
          <cell r="AA143">
            <v>18</v>
          </cell>
          <cell r="AB143">
            <v>18</v>
          </cell>
          <cell r="AC143">
            <v>18</v>
          </cell>
          <cell r="AD143">
            <v>18</v>
          </cell>
          <cell r="AE143">
            <v>18</v>
          </cell>
          <cell r="AF143">
            <v>18</v>
          </cell>
          <cell r="AG143">
            <v>18</v>
          </cell>
          <cell r="AH143">
            <v>18</v>
          </cell>
          <cell r="AJ143">
            <v>511509</v>
          </cell>
          <cell r="AK143" t="str">
            <v>s</v>
          </cell>
          <cell r="AL143" t="str">
            <v>Mwelwa</v>
          </cell>
          <cell r="AM143" t="str">
            <v>Civil Engineering</v>
          </cell>
          <cell r="AN143">
            <v>7</v>
          </cell>
          <cell r="AO143">
            <v>7</v>
          </cell>
          <cell r="AP143">
            <v>7</v>
          </cell>
          <cell r="AQ143">
            <v>7</v>
          </cell>
          <cell r="AR143">
            <v>7</v>
          </cell>
          <cell r="AS143">
            <v>7</v>
          </cell>
          <cell r="AT143">
            <v>7</v>
          </cell>
          <cell r="AU143">
            <v>7</v>
          </cell>
          <cell r="AV143">
            <v>7</v>
          </cell>
          <cell r="AW143">
            <v>7</v>
          </cell>
          <cell r="AX143">
            <v>7</v>
          </cell>
          <cell r="AY143">
            <v>7</v>
          </cell>
        </row>
        <row r="144">
          <cell r="B144">
            <v>511511</v>
          </cell>
          <cell r="C144" t="str">
            <v>J</v>
          </cell>
          <cell r="D144" t="str">
            <v>Choonga</v>
          </cell>
          <cell r="E144" t="str">
            <v>Civil Engineering</v>
          </cell>
          <cell r="F144">
            <v>24</v>
          </cell>
          <cell r="G144">
            <v>24</v>
          </cell>
          <cell r="H144">
            <v>24</v>
          </cell>
          <cell r="I144">
            <v>24</v>
          </cell>
          <cell r="J144">
            <v>24</v>
          </cell>
          <cell r="K144">
            <v>24</v>
          </cell>
          <cell r="L144">
            <v>24</v>
          </cell>
          <cell r="M144">
            <v>24</v>
          </cell>
          <cell r="N144">
            <v>24</v>
          </cell>
          <cell r="O144">
            <v>24</v>
          </cell>
          <cell r="P144">
            <v>24</v>
          </cell>
          <cell r="Q144">
            <v>24</v>
          </cell>
          <cell r="S144">
            <v>511511</v>
          </cell>
          <cell r="T144" t="str">
            <v>J</v>
          </cell>
          <cell r="U144" t="str">
            <v>Choonga</v>
          </cell>
          <cell r="V144" t="str">
            <v>Civil Engineering</v>
          </cell>
          <cell r="W144">
            <v>18</v>
          </cell>
          <cell r="X144">
            <v>18</v>
          </cell>
          <cell r="Y144">
            <v>18</v>
          </cell>
          <cell r="Z144">
            <v>18</v>
          </cell>
          <cell r="AA144">
            <v>18</v>
          </cell>
          <cell r="AB144">
            <v>18</v>
          </cell>
          <cell r="AC144">
            <v>18</v>
          </cell>
          <cell r="AD144">
            <v>18</v>
          </cell>
          <cell r="AE144">
            <v>18</v>
          </cell>
          <cell r="AF144">
            <v>18</v>
          </cell>
          <cell r="AG144">
            <v>18</v>
          </cell>
          <cell r="AH144">
            <v>18</v>
          </cell>
          <cell r="AJ144">
            <v>511511</v>
          </cell>
          <cell r="AK144" t="str">
            <v>J</v>
          </cell>
          <cell r="AL144" t="str">
            <v>Choonga</v>
          </cell>
          <cell r="AM144" t="str">
            <v>Civil Engineering</v>
          </cell>
          <cell r="AN144">
            <v>7</v>
          </cell>
          <cell r="AO144">
            <v>7</v>
          </cell>
          <cell r="AP144">
            <v>7</v>
          </cell>
          <cell r="AQ144">
            <v>7</v>
          </cell>
          <cell r="AR144">
            <v>7</v>
          </cell>
          <cell r="AS144">
            <v>7</v>
          </cell>
          <cell r="AT144">
            <v>7</v>
          </cell>
          <cell r="AU144">
            <v>7</v>
          </cell>
          <cell r="AV144">
            <v>7</v>
          </cell>
          <cell r="AW144">
            <v>7</v>
          </cell>
          <cell r="AX144">
            <v>7</v>
          </cell>
          <cell r="AY144">
            <v>7</v>
          </cell>
        </row>
        <row r="145">
          <cell r="B145" t="str">
            <v>GR26</v>
          </cell>
          <cell r="C145" t="str">
            <v>Vacancy</v>
          </cell>
          <cell r="D145" t="str">
            <v>Vacancy</v>
          </cell>
          <cell r="E145" t="str">
            <v>Civil Engineering</v>
          </cell>
          <cell r="F145">
            <v>24</v>
          </cell>
          <cell r="G145">
            <v>24</v>
          </cell>
          <cell r="H145">
            <v>24</v>
          </cell>
          <cell r="I145">
            <v>24</v>
          </cell>
          <cell r="J145">
            <v>24</v>
          </cell>
          <cell r="K145">
            <v>24</v>
          </cell>
          <cell r="L145">
            <v>24</v>
          </cell>
          <cell r="M145">
            <v>24</v>
          </cell>
          <cell r="N145">
            <v>24</v>
          </cell>
          <cell r="O145">
            <v>24</v>
          </cell>
          <cell r="P145">
            <v>24</v>
          </cell>
          <cell r="Q145">
            <v>24</v>
          </cell>
          <cell r="S145" t="str">
            <v>GR26</v>
          </cell>
          <cell r="T145" t="str">
            <v>Vacancy</v>
          </cell>
          <cell r="U145" t="str">
            <v>Vacancy</v>
          </cell>
          <cell r="V145" t="str">
            <v>Civil Engineering</v>
          </cell>
          <cell r="W145">
            <v>18</v>
          </cell>
          <cell r="X145">
            <v>18</v>
          </cell>
          <cell r="Y145">
            <v>18</v>
          </cell>
          <cell r="Z145">
            <v>18</v>
          </cell>
          <cell r="AA145">
            <v>18</v>
          </cell>
          <cell r="AB145">
            <v>18</v>
          </cell>
          <cell r="AC145">
            <v>18</v>
          </cell>
          <cell r="AD145">
            <v>18</v>
          </cell>
          <cell r="AE145">
            <v>18</v>
          </cell>
          <cell r="AF145">
            <v>18</v>
          </cell>
          <cell r="AG145">
            <v>18</v>
          </cell>
          <cell r="AH145">
            <v>18</v>
          </cell>
          <cell r="AJ145" t="str">
            <v>GR26</v>
          </cell>
          <cell r="AK145" t="str">
            <v>Vacancy</v>
          </cell>
          <cell r="AL145" t="str">
            <v>Vacancy</v>
          </cell>
          <cell r="AM145" t="str">
            <v>Civil Engineering</v>
          </cell>
          <cell r="AN145">
            <v>7</v>
          </cell>
          <cell r="AO145">
            <v>7</v>
          </cell>
          <cell r="AP145">
            <v>7</v>
          </cell>
          <cell r="AQ145">
            <v>7</v>
          </cell>
          <cell r="AR145">
            <v>7</v>
          </cell>
          <cell r="AS145">
            <v>7</v>
          </cell>
          <cell r="AT145">
            <v>7</v>
          </cell>
          <cell r="AU145">
            <v>7</v>
          </cell>
          <cell r="AV145">
            <v>7</v>
          </cell>
          <cell r="AW145">
            <v>7</v>
          </cell>
          <cell r="AX145">
            <v>7</v>
          </cell>
          <cell r="AY145">
            <v>7</v>
          </cell>
        </row>
        <row r="146">
          <cell r="B146" t="str">
            <v>GR13</v>
          </cell>
          <cell r="C146" t="str">
            <v>Vacancy</v>
          </cell>
          <cell r="D146" t="str">
            <v>Vacancy</v>
          </cell>
          <cell r="E146" t="str">
            <v>Civil Engineering</v>
          </cell>
          <cell r="F146">
            <v>24</v>
          </cell>
          <cell r="G146">
            <v>24</v>
          </cell>
          <cell r="H146">
            <v>24</v>
          </cell>
          <cell r="I146">
            <v>24</v>
          </cell>
          <cell r="J146">
            <v>24</v>
          </cell>
          <cell r="K146">
            <v>24</v>
          </cell>
          <cell r="L146">
            <v>24</v>
          </cell>
          <cell r="M146">
            <v>24</v>
          </cell>
          <cell r="N146">
            <v>24</v>
          </cell>
          <cell r="O146">
            <v>24</v>
          </cell>
          <cell r="P146">
            <v>24</v>
          </cell>
          <cell r="Q146">
            <v>24</v>
          </cell>
          <cell r="S146" t="str">
            <v>GR13</v>
          </cell>
          <cell r="T146" t="str">
            <v>Vacancy</v>
          </cell>
          <cell r="U146" t="str">
            <v>Vacancy</v>
          </cell>
          <cell r="V146" t="str">
            <v>Civil Engineering</v>
          </cell>
          <cell r="W146">
            <v>18</v>
          </cell>
          <cell r="X146">
            <v>18</v>
          </cell>
          <cell r="Y146">
            <v>18</v>
          </cell>
          <cell r="Z146">
            <v>18</v>
          </cell>
          <cell r="AA146">
            <v>18</v>
          </cell>
          <cell r="AB146">
            <v>18</v>
          </cell>
          <cell r="AC146">
            <v>18</v>
          </cell>
          <cell r="AD146">
            <v>18</v>
          </cell>
          <cell r="AE146">
            <v>18</v>
          </cell>
          <cell r="AF146">
            <v>18</v>
          </cell>
          <cell r="AG146">
            <v>18</v>
          </cell>
          <cell r="AH146">
            <v>18</v>
          </cell>
          <cell r="AJ146" t="str">
            <v>GR13</v>
          </cell>
          <cell r="AK146" t="str">
            <v>Vacancy</v>
          </cell>
          <cell r="AL146" t="str">
            <v>Vacancy</v>
          </cell>
          <cell r="AM146" t="str">
            <v>Civil Engineering</v>
          </cell>
          <cell r="AN146">
            <v>7</v>
          </cell>
          <cell r="AO146">
            <v>7</v>
          </cell>
          <cell r="AP146">
            <v>7</v>
          </cell>
          <cell r="AQ146">
            <v>7</v>
          </cell>
          <cell r="AR146">
            <v>7</v>
          </cell>
          <cell r="AS146">
            <v>7</v>
          </cell>
          <cell r="AT146">
            <v>7</v>
          </cell>
          <cell r="AU146">
            <v>7</v>
          </cell>
          <cell r="AV146">
            <v>7</v>
          </cell>
          <cell r="AW146">
            <v>7</v>
          </cell>
          <cell r="AX146">
            <v>7</v>
          </cell>
          <cell r="AY146">
            <v>7</v>
          </cell>
        </row>
        <row r="147">
          <cell r="B147">
            <v>511561</v>
          </cell>
          <cell r="C147" t="str">
            <v>R</v>
          </cell>
          <cell r="D147" t="str">
            <v>Jolezya</v>
          </cell>
          <cell r="E147" t="str">
            <v>Civil Engineering</v>
          </cell>
          <cell r="F147">
            <v>24</v>
          </cell>
          <cell r="G147">
            <v>24</v>
          </cell>
          <cell r="H147">
            <v>24</v>
          </cell>
          <cell r="I147">
            <v>24</v>
          </cell>
          <cell r="J147">
            <v>24</v>
          </cell>
          <cell r="K147">
            <v>24</v>
          </cell>
          <cell r="L147">
            <v>24</v>
          </cell>
          <cell r="M147">
            <v>24</v>
          </cell>
          <cell r="N147">
            <v>24</v>
          </cell>
          <cell r="O147">
            <v>24</v>
          </cell>
          <cell r="P147">
            <v>24</v>
          </cell>
          <cell r="Q147">
            <v>24</v>
          </cell>
          <cell r="S147">
            <v>511561</v>
          </cell>
          <cell r="T147" t="str">
            <v>R</v>
          </cell>
          <cell r="U147" t="str">
            <v>Jolezya</v>
          </cell>
          <cell r="V147" t="str">
            <v>Civil Engineering</v>
          </cell>
          <cell r="W147">
            <v>18</v>
          </cell>
          <cell r="X147">
            <v>18</v>
          </cell>
          <cell r="Y147">
            <v>18</v>
          </cell>
          <cell r="Z147">
            <v>18</v>
          </cell>
          <cell r="AA147">
            <v>18</v>
          </cell>
          <cell r="AB147">
            <v>18</v>
          </cell>
          <cell r="AC147">
            <v>18</v>
          </cell>
          <cell r="AD147">
            <v>18</v>
          </cell>
          <cell r="AE147">
            <v>18</v>
          </cell>
          <cell r="AF147">
            <v>18</v>
          </cell>
          <cell r="AG147">
            <v>18</v>
          </cell>
          <cell r="AH147">
            <v>18</v>
          </cell>
          <cell r="AJ147">
            <v>511561</v>
          </cell>
          <cell r="AK147" t="str">
            <v>R</v>
          </cell>
          <cell r="AL147" t="str">
            <v>Jolezya</v>
          </cell>
          <cell r="AM147" t="str">
            <v>Civil Engineering</v>
          </cell>
          <cell r="AN147">
            <v>7</v>
          </cell>
          <cell r="AO147">
            <v>7</v>
          </cell>
          <cell r="AP147">
            <v>7</v>
          </cell>
          <cell r="AQ147">
            <v>7</v>
          </cell>
          <cell r="AR147">
            <v>7</v>
          </cell>
          <cell r="AS147">
            <v>7</v>
          </cell>
          <cell r="AT147">
            <v>7</v>
          </cell>
          <cell r="AU147">
            <v>7</v>
          </cell>
          <cell r="AV147">
            <v>7</v>
          </cell>
          <cell r="AW147">
            <v>7</v>
          </cell>
          <cell r="AX147">
            <v>7</v>
          </cell>
          <cell r="AY147">
            <v>7</v>
          </cell>
        </row>
        <row r="148">
          <cell r="B148">
            <v>511592</v>
          </cell>
          <cell r="C148" t="str">
            <v>S</v>
          </cell>
          <cell r="D148" t="str">
            <v>Chipalaye</v>
          </cell>
          <cell r="E148" t="str">
            <v>Civil Engineering</v>
          </cell>
          <cell r="F148">
            <v>24</v>
          </cell>
          <cell r="G148">
            <v>24</v>
          </cell>
          <cell r="H148">
            <v>24</v>
          </cell>
          <cell r="I148">
            <v>24</v>
          </cell>
          <cell r="J148">
            <v>24</v>
          </cell>
          <cell r="K148">
            <v>24</v>
          </cell>
          <cell r="L148">
            <v>24</v>
          </cell>
          <cell r="M148">
            <v>24</v>
          </cell>
          <cell r="N148">
            <v>24</v>
          </cell>
          <cell r="O148">
            <v>24</v>
          </cell>
          <cell r="P148">
            <v>24</v>
          </cell>
          <cell r="Q148">
            <v>24</v>
          </cell>
          <cell r="S148">
            <v>511592</v>
          </cell>
          <cell r="T148" t="str">
            <v>S</v>
          </cell>
          <cell r="U148" t="str">
            <v>Chipalaye</v>
          </cell>
          <cell r="V148" t="str">
            <v>Civil Engineering</v>
          </cell>
          <cell r="W148">
            <v>18</v>
          </cell>
          <cell r="X148">
            <v>18</v>
          </cell>
          <cell r="Y148">
            <v>18</v>
          </cell>
          <cell r="Z148">
            <v>18</v>
          </cell>
          <cell r="AA148">
            <v>18</v>
          </cell>
          <cell r="AB148">
            <v>18</v>
          </cell>
          <cell r="AC148">
            <v>18</v>
          </cell>
          <cell r="AD148">
            <v>18</v>
          </cell>
          <cell r="AE148">
            <v>18</v>
          </cell>
          <cell r="AF148">
            <v>18</v>
          </cell>
          <cell r="AG148">
            <v>18</v>
          </cell>
          <cell r="AH148">
            <v>18</v>
          </cell>
          <cell r="AJ148">
            <v>511592</v>
          </cell>
          <cell r="AK148" t="str">
            <v>S</v>
          </cell>
          <cell r="AL148" t="str">
            <v>Chipalaye</v>
          </cell>
          <cell r="AM148" t="str">
            <v>Civil Engineering</v>
          </cell>
          <cell r="AN148">
            <v>7</v>
          </cell>
          <cell r="AO148">
            <v>7</v>
          </cell>
          <cell r="AP148">
            <v>7</v>
          </cell>
          <cell r="AQ148">
            <v>7</v>
          </cell>
          <cell r="AR148">
            <v>7</v>
          </cell>
          <cell r="AS148">
            <v>7</v>
          </cell>
          <cell r="AT148">
            <v>7</v>
          </cell>
          <cell r="AU148">
            <v>7</v>
          </cell>
          <cell r="AV148">
            <v>7</v>
          </cell>
          <cell r="AW148">
            <v>7</v>
          </cell>
          <cell r="AX148">
            <v>7</v>
          </cell>
          <cell r="AY148">
            <v>7</v>
          </cell>
        </row>
        <row r="149">
          <cell r="B149">
            <v>511627</v>
          </cell>
          <cell r="C149" t="str">
            <v>H</v>
          </cell>
          <cell r="D149" t="str">
            <v>Tapalo</v>
          </cell>
          <cell r="E149" t="str">
            <v>Civil Engineering</v>
          </cell>
          <cell r="F149">
            <v>24</v>
          </cell>
          <cell r="G149">
            <v>24</v>
          </cell>
          <cell r="H149">
            <v>24</v>
          </cell>
          <cell r="I149">
            <v>24</v>
          </cell>
          <cell r="J149">
            <v>24</v>
          </cell>
          <cell r="K149">
            <v>24</v>
          </cell>
          <cell r="L149">
            <v>24</v>
          </cell>
          <cell r="M149">
            <v>24</v>
          </cell>
          <cell r="N149">
            <v>24</v>
          </cell>
          <cell r="O149">
            <v>24</v>
          </cell>
          <cell r="P149">
            <v>24</v>
          </cell>
          <cell r="Q149">
            <v>24</v>
          </cell>
          <cell r="S149">
            <v>511627</v>
          </cell>
          <cell r="T149" t="str">
            <v>H</v>
          </cell>
          <cell r="U149" t="str">
            <v>Tapalo</v>
          </cell>
          <cell r="V149" t="str">
            <v>Civil Engineering</v>
          </cell>
          <cell r="W149">
            <v>18</v>
          </cell>
          <cell r="X149">
            <v>18</v>
          </cell>
          <cell r="Y149">
            <v>18</v>
          </cell>
          <cell r="Z149">
            <v>18</v>
          </cell>
          <cell r="AA149">
            <v>18</v>
          </cell>
          <cell r="AB149">
            <v>18</v>
          </cell>
          <cell r="AC149">
            <v>18</v>
          </cell>
          <cell r="AD149">
            <v>18</v>
          </cell>
          <cell r="AE149">
            <v>18</v>
          </cell>
          <cell r="AF149">
            <v>18</v>
          </cell>
          <cell r="AG149">
            <v>18</v>
          </cell>
          <cell r="AH149">
            <v>18</v>
          </cell>
          <cell r="AJ149">
            <v>511627</v>
          </cell>
          <cell r="AK149" t="str">
            <v>H</v>
          </cell>
          <cell r="AL149" t="str">
            <v>Tapalo</v>
          </cell>
          <cell r="AM149" t="str">
            <v>Civil Engineering</v>
          </cell>
          <cell r="AN149">
            <v>7</v>
          </cell>
          <cell r="AO149">
            <v>7</v>
          </cell>
          <cell r="AP149">
            <v>7</v>
          </cell>
          <cell r="AQ149">
            <v>7</v>
          </cell>
          <cell r="AR149">
            <v>7</v>
          </cell>
          <cell r="AS149">
            <v>7</v>
          </cell>
          <cell r="AT149">
            <v>7</v>
          </cell>
          <cell r="AU149">
            <v>7</v>
          </cell>
          <cell r="AV149">
            <v>7</v>
          </cell>
          <cell r="AW149">
            <v>7</v>
          </cell>
          <cell r="AX149">
            <v>7</v>
          </cell>
          <cell r="AY149">
            <v>7</v>
          </cell>
        </row>
        <row r="150">
          <cell r="B150" t="str">
            <v>GR14</v>
          </cell>
          <cell r="C150" t="str">
            <v>Vacancy</v>
          </cell>
          <cell r="D150" t="str">
            <v>Vacancy</v>
          </cell>
          <cell r="E150" t="str">
            <v>Civil Engineering</v>
          </cell>
          <cell r="F150">
            <v>24</v>
          </cell>
          <cell r="G150">
            <v>24</v>
          </cell>
          <cell r="H150">
            <v>24</v>
          </cell>
          <cell r="I150">
            <v>24</v>
          </cell>
          <cell r="J150">
            <v>24</v>
          </cell>
          <cell r="K150">
            <v>24</v>
          </cell>
          <cell r="L150">
            <v>24</v>
          </cell>
          <cell r="M150">
            <v>24</v>
          </cell>
          <cell r="N150">
            <v>24</v>
          </cell>
          <cell r="O150">
            <v>24</v>
          </cell>
          <cell r="P150">
            <v>24</v>
          </cell>
          <cell r="Q150">
            <v>24</v>
          </cell>
          <cell r="S150" t="str">
            <v>GR14</v>
          </cell>
          <cell r="T150" t="str">
            <v>Vacancy</v>
          </cell>
          <cell r="U150" t="str">
            <v>Vacancy</v>
          </cell>
          <cell r="V150" t="str">
            <v>Civil Engineering</v>
          </cell>
          <cell r="W150">
            <v>18</v>
          </cell>
          <cell r="X150">
            <v>18</v>
          </cell>
          <cell r="Y150">
            <v>18</v>
          </cell>
          <cell r="Z150">
            <v>18</v>
          </cell>
          <cell r="AA150">
            <v>18</v>
          </cell>
          <cell r="AB150">
            <v>18</v>
          </cell>
          <cell r="AC150">
            <v>18</v>
          </cell>
          <cell r="AD150">
            <v>18</v>
          </cell>
          <cell r="AE150">
            <v>18</v>
          </cell>
          <cell r="AF150">
            <v>18</v>
          </cell>
          <cell r="AG150">
            <v>18</v>
          </cell>
          <cell r="AH150">
            <v>18</v>
          </cell>
          <cell r="AJ150" t="str">
            <v>GR14</v>
          </cell>
          <cell r="AK150" t="str">
            <v>Vacancy</v>
          </cell>
          <cell r="AL150" t="str">
            <v>Vacancy</v>
          </cell>
          <cell r="AM150" t="str">
            <v>Civil Engineering</v>
          </cell>
          <cell r="AN150">
            <v>7</v>
          </cell>
          <cell r="AO150">
            <v>7</v>
          </cell>
          <cell r="AP150">
            <v>7</v>
          </cell>
          <cell r="AQ150">
            <v>7</v>
          </cell>
          <cell r="AR150">
            <v>7</v>
          </cell>
          <cell r="AS150">
            <v>7</v>
          </cell>
          <cell r="AT150">
            <v>7</v>
          </cell>
          <cell r="AU150">
            <v>7</v>
          </cell>
          <cell r="AV150">
            <v>7</v>
          </cell>
          <cell r="AW150">
            <v>7</v>
          </cell>
          <cell r="AX150">
            <v>7</v>
          </cell>
          <cell r="AY150">
            <v>7</v>
          </cell>
        </row>
        <row r="151">
          <cell r="B151" t="str">
            <v>GR20</v>
          </cell>
          <cell r="C151" t="str">
            <v>Vacancy</v>
          </cell>
          <cell r="D151" t="str">
            <v>Vacancy</v>
          </cell>
          <cell r="E151" t="str">
            <v>Civil Engineering</v>
          </cell>
          <cell r="F151">
            <v>24</v>
          </cell>
          <cell r="G151">
            <v>24</v>
          </cell>
          <cell r="H151">
            <v>24</v>
          </cell>
          <cell r="I151">
            <v>24</v>
          </cell>
          <cell r="J151">
            <v>24</v>
          </cell>
          <cell r="K151">
            <v>24</v>
          </cell>
          <cell r="L151">
            <v>24</v>
          </cell>
          <cell r="M151">
            <v>24</v>
          </cell>
          <cell r="N151">
            <v>24</v>
          </cell>
          <cell r="O151">
            <v>24</v>
          </cell>
          <cell r="P151">
            <v>24</v>
          </cell>
          <cell r="Q151">
            <v>24</v>
          </cell>
          <cell r="S151" t="str">
            <v>GR20</v>
          </cell>
          <cell r="T151" t="str">
            <v>Vacancy</v>
          </cell>
          <cell r="U151" t="str">
            <v>Vacancy</v>
          </cell>
          <cell r="V151" t="str">
            <v>Civil Engineering</v>
          </cell>
          <cell r="W151">
            <v>18</v>
          </cell>
          <cell r="X151">
            <v>18</v>
          </cell>
          <cell r="Y151">
            <v>18</v>
          </cell>
          <cell r="Z151">
            <v>18</v>
          </cell>
          <cell r="AA151">
            <v>18</v>
          </cell>
          <cell r="AB151">
            <v>18</v>
          </cell>
          <cell r="AC151">
            <v>18</v>
          </cell>
          <cell r="AD151">
            <v>18</v>
          </cell>
          <cell r="AE151">
            <v>18</v>
          </cell>
          <cell r="AF151">
            <v>18</v>
          </cell>
          <cell r="AG151">
            <v>18</v>
          </cell>
          <cell r="AH151">
            <v>18</v>
          </cell>
          <cell r="AJ151" t="str">
            <v>GR20</v>
          </cell>
          <cell r="AK151" t="str">
            <v>Vacancy</v>
          </cell>
          <cell r="AL151" t="str">
            <v>Vacancy</v>
          </cell>
          <cell r="AM151" t="str">
            <v>Civil Engineering</v>
          </cell>
          <cell r="AN151">
            <v>7</v>
          </cell>
          <cell r="AO151">
            <v>7</v>
          </cell>
          <cell r="AP151">
            <v>7</v>
          </cell>
          <cell r="AQ151">
            <v>7</v>
          </cell>
          <cell r="AR151">
            <v>7</v>
          </cell>
          <cell r="AS151">
            <v>7</v>
          </cell>
          <cell r="AT151">
            <v>7</v>
          </cell>
          <cell r="AU151">
            <v>7</v>
          </cell>
          <cell r="AV151">
            <v>7</v>
          </cell>
          <cell r="AW151">
            <v>7</v>
          </cell>
          <cell r="AX151">
            <v>7</v>
          </cell>
          <cell r="AY151">
            <v>7</v>
          </cell>
        </row>
        <row r="152">
          <cell r="B152">
            <v>511785</v>
          </cell>
          <cell r="C152" t="str">
            <v>M</v>
          </cell>
          <cell r="D152" t="str">
            <v>Likona</v>
          </cell>
          <cell r="E152" t="str">
            <v>Civil Engineering</v>
          </cell>
          <cell r="F152">
            <v>24</v>
          </cell>
          <cell r="G152">
            <v>24</v>
          </cell>
          <cell r="H152">
            <v>24</v>
          </cell>
          <cell r="I152">
            <v>24</v>
          </cell>
          <cell r="J152">
            <v>24</v>
          </cell>
          <cell r="K152">
            <v>24</v>
          </cell>
          <cell r="L152">
            <v>24</v>
          </cell>
          <cell r="M152">
            <v>24</v>
          </cell>
          <cell r="N152">
            <v>24</v>
          </cell>
          <cell r="O152">
            <v>24</v>
          </cell>
          <cell r="P152">
            <v>24</v>
          </cell>
          <cell r="Q152">
            <v>24</v>
          </cell>
          <cell r="S152">
            <v>511785</v>
          </cell>
          <cell r="T152" t="str">
            <v>M</v>
          </cell>
          <cell r="U152" t="str">
            <v>Likona</v>
          </cell>
          <cell r="V152" t="str">
            <v>Civil Engineering</v>
          </cell>
          <cell r="W152">
            <v>18</v>
          </cell>
          <cell r="X152">
            <v>18</v>
          </cell>
          <cell r="Y152">
            <v>18</v>
          </cell>
          <cell r="Z152">
            <v>18</v>
          </cell>
          <cell r="AA152">
            <v>18</v>
          </cell>
          <cell r="AB152">
            <v>18</v>
          </cell>
          <cell r="AC152">
            <v>18</v>
          </cell>
          <cell r="AD152">
            <v>18</v>
          </cell>
          <cell r="AE152">
            <v>18</v>
          </cell>
          <cell r="AF152">
            <v>18</v>
          </cell>
          <cell r="AG152">
            <v>18</v>
          </cell>
          <cell r="AH152">
            <v>18</v>
          </cell>
          <cell r="AJ152">
            <v>511785</v>
          </cell>
          <cell r="AK152" t="str">
            <v>M</v>
          </cell>
          <cell r="AL152" t="str">
            <v>Likona</v>
          </cell>
          <cell r="AM152" t="str">
            <v>Civil Engineering</v>
          </cell>
          <cell r="AN152">
            <v>7</v>
          </cell>
          <cell r="AO152">
            <v>7</v>
          </cell>
          <cell r="AP152">
            <v>7</v>
          </cell>
          <cell r="AQ152">
            <v>7</v>
          </cell>
          <cell r="AR152">
            <v>7</v>
          </cell>
          <cell r="AS152">
            <v>7</v>
          </cell>
          <cell r="AT152">
            <v>7</v>
          </cell>
          <cell r="AU152">
            <v>7</v>
          </cell>
          <cell r="AV152">
            <v>7</v>
          </cell>
          <cell r="AW152">
            <v>7</v>
          </cell>
          <cell r="AX152">
            <v>7</v>
          </cell>
          <cell r="AY152">
            <v>7</v>
          </cell>
        </row>
        <row r="153">
          <cell r="B153">
            <v>511828</v>
          </cell>
          <cell r="C153" t="str">
            <v>M</v>
          </cell>
          <cell r="D153" t="str">
            <v>Munalula</v>
          </cell>
          <cell r="E153" t="str">
            <v>Civil Engineering</v>
          </cell>
          <cell r="F153">
            <v>24</v>
          </cell>
          <cell r="G153">
            <v>24</v>
          </cell>
          <cell r="H153">
            <v>24</v>
          </cell>
          <cell r="I153">
            <v>24</v>
          </cell>
          <cell r="J153">
            <v>24</v>
          </cell>
          <cell r="K153">
            <v>24</v>
          </cell>
          <cell r="L153">
            <v>24</v>
          </cell>
          <cell r="M153">
            <v>24</v>
          </cell>
          <cell r="N153">
            <v>24</v>
          </cell>
          <cell r="O153">
            <v>24</v>
          </cell>
          <cell r="P153">
            <v>24</v>
          </cell>
          <cell r="Q153">
            <v>24</v>
          </cell>
          <cell r="S153">
            <v>511828</v>
          </cell>
          <cell r="T153" t="str">
            <v>M</v>
          </cell>
          <cell r="U153" t="str">
            <v>Munalula</v>
          </cell>
          <cell r="V153" t="str">
            <v>Civil Engineering</v>
          </cell>
          <cell r="W153">
            <v>18</v>
          </cell>
          <cell r="X153">
            <v>18</v>
          </cell>
          <cell r="Y153">
            <v>18</v>
          </cell>
          <cell r="Z153">
            <v>18</v>
          </cell>
          <cell r="AA153">
            <v>18</v>
          </cell>
          <cell r="AB153">
            <v>18</v>
          </cell>
          <cell r="AC153">
            <v>18</v>
          </cell>
          <cell r="AD153">
            <v>18</v>
          </cell>
          <cell r="AE153">
            <v>18</v>
          </cell>
          <cell r="AF153">
            <v>18</v>
          </cell>
          <cell r="AG153">
            <v>18</v>
          </cell>
          <cell r="AH153">
            <v>18</v>
          </cell>
          <cell r="AJ153">
            <v>511828</v>
          </cell>
          <cell r="AK153" t="str">
            <v>M</v>
          </cell>
          <cell r="AL153" t="str">
            <v>Munalula</v>
          </cell>
          <cell r="AM153" t="str">
            <v>Civil Engineering</v>
          </cell>
          <cell r="AN153">
            <v>7</v>
          </cell>
          <cell r="AO153">
            <v>7</v>
          </cell>
          <cell r="AP153">
            <v>7</v>
          </cell>
          <cell r="AQ153">
            <v>7</v>
          </cell>
          <cell r="AR153">
            <v>7</v>
          </cell>
          <cell r="AS153">
            <v>7</v>
          </cell>
          <cell r="AT153">
            <v>7</v>
          </cell>
          <cell r="AU153">
            <v>7</v>
          </cell>
          <cell r="AV153">
            <v>7</v>
          </cell>
          <cell r="AW153">
            <v>7</v>
          </cell>
          <cell r="AX153">
            <v>7</v>
          </cell>
          <cell r="AY153">
            <v>7</v>
          </cell>
        </row>
        <row r="154">
          <cell r="B154" t="str">
            <v>GR23</v>
          </cell>
          <cell r="C154" t="str">
            <v>Vacancy</v>
          </cell>
          <cell r="D154" t="str">
            <v>Vacancy</v>
          </cell>
          <cell r="E154" t="str">
            <v>Civil Engineering</v>
          </cell>
          <cell r="F154">
            <v>24</v>
          </cell>
          <cell r="G154">
            <v>24</v>
          </cell>
          <cell r="H154">
            <v>24</v>
          </cell>
          <cell r="I154">
            <v>24</v>
          </cell>
          <cell r="J154">
            <v>24</v>
          </cell>
          <cell r="K154">
            <v>24</v>
          </cell>
          <cell r="L154">
            <v>24</v>
          </cell>
          <cell r="M154">
            <v>24</v>
          </cell>
          <cell r="N154">
            <v>24</v>
          </cell>
          <cell r="O154">
            <v>24</v>
          </cell>
          <cell r="P154">
            <v>24</v>
          </cell>
          <cell r="Q154">
            <v>24</v>
          </cell>
          <cell r="S154" t="str">
            <v>GR23</v>
          </cell>
          <cell r="T154" t="str">
            <v>Vacancy</v>
          </cell>
          <cell r="U154" t="str">
            <v>Vacancy</v>
          </cell>
          <cell r="V154" t="str">
            <v>Civil Engineering</v>
          </cell>
          <cell r="W154">
            <v>18</v>
          </cell>
          <cell r="X154">
            <v>18</v>
          </cell>
          <cell r="Y154">
            <v>18</v>
          </cell>
          <cell r="Z154">
            <v>18</v>
          </cell>
          <cell r="AA154">
            <v>18</v>
          </cell>
          <cell r="AB154">
            <v>18</v>
          </cell>
          <cell r="AC154">
            <v>18</v>
          </cell>
          <cell r="AD154">
            <v>18</v>
          </cell>
          <cell r="AE154">
            <v>18</v>
          </cell>
          <cell r="AF154">
            <v>18</v>
          </cell>
          <cell r="AG154">
            <v>18</v>
          </cell>
          <cell r="AH154">
            <v>18</v>
          </cell>
          <cell r="AJ154" t="str">
            <v>GR23</v>
          </cell>
          <cell r="AK154" t="str">
            <v>Vacancy</v>
          </cell>
          <cell r="AL154" t="str">
            <v>Vacancy</v>
          </cell>
          <cell r="AM154" t="str">
            <v>Civil Engineering</v>
          </cell>
          <cell r="AN154">
            <v>7</v>
          </cell>
          <cell r="AO154">
            <v>7</v>
          </cell>
          <cell r="AP154">
            <v>7</v>
          </cell>
          <cell r="AQ154">
            <v>7</v>
          </cell>
          <cell r="AR154">
            <v>7</v>
          </cell>
          <cell r="AS154">
            <v>7</v>
          </cell>
          <cell r="AT154">
            <v>7</v>
          </cell>
          <cell r="AU154">
            <v>7</v>
          </cell>
          <cell r="AV154">
            <v>7</v>
          </cell>
          <cell r="AW154">
            <v>7</v>
          </cell>
          <cell r="AX154">
            <v>7</v>
          </cell>
          <cell r="AY154">
            <v>7</v>
          </cell>
        </row>
        <row r="155">
          <cell r="B155">
            <v>512022</v>
          </cell>
          <cell r="C155" t="str">
            <v>T</v>
          </cell>
          <cell r="D155" t="str">
            <v>Simutowe</v>
          </cell>
          <cell r="E155" t="str">
            <v>Civil Engineering</v>
          </cell>
          <cell r="F155">
            <v>24</v>
          </cell>
          <cell r="G155">
            <v>24</v>
          </cell>
          <cell r="H155">
            <v>24</v>
          </cell>
          <cell r="I155">
            <v>24</v>
          </cell>
          <cell r="J155">
            <v>24</v>
          </cell>
          <cell r="K155">
            <v>24</v>
          </cell>
          <cell r="L155">
            <v>24</v>
          </cell>
          <cell r="M155">
            <v>24</v>
          </cell>
          <cell r="N155">
            <v>24</v>
          </cell>
          <cell r="O155">
            <v>24</v>
          </cell>
          <cell r="P155">
            <v>24</v>
          </cell>
          <cell r="Q155">
            <v>24</v>
          </cell>
          <cell r="S155">
            <v>512022</v>
          </cell>
          <cell r="T155" t="str">
            <v>T</v>
          </cell>
          <cell r="U155" t="str">
            <v>Simutowe</v>
          </cell>
          <cell r="V155" t="str">
            <v>Civil Engineering</v>
          </cell>
          <cell r="W155">
            <v>18</v>
          </cell>
          <cell r="X155">
            <v>18</v>
          </cell>
          <cell r="Y155">
            <v>18</v>
          </cell>
          <cell r="Z155">
            <v>18</v>
          </cell>
          <cell r="AA155">
            <v>18</v>
          </cell>
          <cell r="AB155">
            <v>18</v>
          </cell>
          <cell r="AC155">
            <v>18</v>
          </cell>
          <cell r="AD155">
            <v>18</v>
          </cell>
          <cell r="AE155">
            <v>18</v>
          </cell>
          <cell r="AF155">
            <v>18</v>
          </cell>
          <cell r="AG155">
            <v>18</v>
          </cell>
          <cell r="AH155">
            <v>18</v>
          </cell>
          <cell r="AJ155">
            <v>512022</v>
          </cell>
          <cell r="AK155" t="str">
            <v>T</v>
          </cell>
          <cell r="AL155" t="str">
            <v>Simutowe</v>
          </cell>
          <cell r="AM155" t="str">
            <v>Civil Engineering</v>
          </cell>
          <cell r="AN155">
            <v>7</v>
          </cell>
          <cell r="AO155">
            <v>7</v>
          </cell>
          <cell r="AP155">
            <v>7</v>
          </cell>
          <cell r="AQ155">
            <v>7</v>
          </cell>
          <cell r="AR155">
            <v>7</v>
          </cell>
          <cell r="AS155">
            <v>7</v>
          </cell>
          <cell r="AT155">
            <v>7</v>
          </cell>
          <cell r="AU155">
            <v>7</v>
          </cell>
          <cell r="AV155">
            <v>7</v>
          </cell>
          <cell r="AW155">
            <v>7</v>
          </cell>
          <cell r="AX155">
            <v>7</v>
          </cell>
          <cell r="AY155">
            <v>7</v>
          </cell>
        </row>
        <row r="156">
          <cell r="B156">
            <v>512094</v>
          </cell>
          <cell r="C156" t="str">
            <v>B</v>
          </cell>
          <cell r="D156" t="str">
            <v>Munthali</v>
          </cell>
          <cell r="E156" t="str">
            <v>Civil Engineering</v>
          </cell>
          <cell r="F156">
            <v>24</v>
          </cell>
          <cell r="G156">
            <v>24</v>
          </cell>
          <cell r="H156">
            <v>24</v>
          </cell>
          <cell r="I156">
            <v>24</v>
          </cell>
          <cell r="J156">
            <v>24</v>
          </cell>
          <cell r="K156">
            <v>24</v>
          </cell>
          <cell r="L156">
            <v>24</v>
          </cell>
          <cell r="M156">
            <v>24</v>
          </cell>
          <cell r="N156">
            <v>24</v>
          </cell>
          <cell r="O156">
            <v>24</v>
          </cell>
          <cell r="P156">
            <v>24</v>
          </cell>
          <cell r="Q156">
            <v>24</v>
          </cell>
          <cell r="S156">
            <v>512094</v>
          </cell>
          <cell r="T156" t="str">
            <v>B</v>
          </cell>
          <cell r="U156" t="str">
            <v>Munthali</v>
          </cell>
          <cell r="V156" t="str">
            <v>Civil Engineering</v>
          </cell>
          <cell r="W156">
            <v>18</v>
          </cell>
          <cell r="X156">
            <v>18</v>
          </cell>
          <cell r="Y156">
            <v>18</v>
          </cell>
          <cell r="Z156">
            <v>18</v>
          </cell>
          <cell r="AA156">
            <v>18</v>
          </cell>
          <cell r="AB156">
            <v>18</v>
          </cell>
          <cell r="AC156">
            <v>18</v>
          </cell>
          <cell r="AD156">
            <v>18</v>
          </cell>
          <cell r="AE156">
            <v>18</v>
          </cell>
          <cell r="AF156">
            <v>18</v>
          </cell>
          <cell r="AG156">
            <v>18</v>
          </cell>
          <cell r="AH156">
            <v>18</v>
          </cell>
          <cell r="AJ156">
            <v>512094</v>
          </cell>
          <cell r="AK156" t="str">
            <v>B</v>
          </cell>
          <cell r="AL156" t="str">
            <v>Munthali</v>
          </cell>
          <cell r="AM156" t="str">
            <v>Civil Engineering</v>
          </cell>
          <cell r="AN156">
            <v>7</v>
          </cell>
          <cell r="AO156">
            <v>7</v>
          </cell>
          <cell r="AP156">
            <v>7</v>
          </cell>
          <cell r="AQ156">
            <v>7</v>
          </cell>
          <cell r="AR156">
            <v>7</v>
          </cell>
          <cell r="AS156">
            <v>7</v>
          </cell>
          <cell r="AT156">
            <v>7</v>
          </cell>
          <cell r="AU156">
            <v>7</v>
          </cell>
          <cell r="AV156">
            <v>7</v>
          </cell>
          <cell r="AW156">
            <v>7</v>
          </cell>
          <cell r="AX156">
            <v>7</v>
          </cell>
          <cell r="AY156">
            <v>7</v>
          </cell>
        </row>
        <row r="157">
          <cell r="B157">
            <v>515072</v>
          </cell>
          <cell r="C157" t="str">
            <v>E</v>
          </cell>
          <cell r="D157" t="str">
            <v>Shawa</v>
          </cell>
          <cell r="E157" t="str">
            <v>Civil Engineering</v>
          </cell>
          <cell r="F157">
            <v>24</v>
          </cell>
          <cell r="G157">
            <v>24</v>
          </cell>
          <cell r="H157">
            <v>24</v>
          </cell>
          <cell r="I157">
            <v>24</v>
          </cell>
          <cell r="J157">
            <v>24</v>
          </cell>
          <cell r="K157">
            <v>24</v>
          </cell>
          <cell r="L157">
            <v>24</v>
          </cell>
          <cell r="M157">
            <v>24</v>
          </cell>
          <cell r="N157">
            <v>24</v>
          </cell>
          <cell r="O157">
            <v>24</v>
          </cell>
          <cell r="P157">
            <v>24</v>
          </cell>
          <cell r="Q157">
            <v>24</v>
          </cell>
          <cell r="S157">
            <v>515072</v>
          </cell>
          <cell r="T157" t="str">
            <v>E</v>
          </cell>
          <cell r="U157" t="str">
            <v>Shawa</v>
          </cell>
          <cell r="V157" t="str">
            <v>Civil Engineering</v>
          </cell>
          <cell r="W157">
            <v>18</v>
          </cell>
          <cell r="X157">
            <v>18</v>
          </cell>
          <cell r="Y157">
            <v>18</v>
          </cell>
          <cell r="Z157">
            <v>18</v>
          </cell>
          <cell r="AA157">
            <v>18</v>
          </cell>
          <cell r="AB157">
            <v>18</v>
          </cell>
          <cell r="AC157">
            <v>18</v>
          </cell>
          <cell r="AD157">
            <v>18</v>
          </cell>
          <cell r="AE157">
            <v>18</v>
          </cell>
          <cell r="AF157">
            <v>18</v>
          </cell>
          <cell r="AG157">
            <v>18</v>
          </cell>
          <cell r="AH157">
            <v>18</v>
          </cell>
          <cell r="AJ157">
            <v>515072</v>
          </cell>
          <cell r="AK157" t="str">
            <v>E</v>
          </cell>
          <cell r="AL157" t="str">
            <v>Shawa</v>
          </cell>
          <cell r="AM157" t="str">
            <v>Civil Engineering</v>
          </cell>
          <cell r="AN157">
            <v>7</v>
          </cell>
          <cell r="AO157">
            <v>7</v>
          </cell>
          <cell r="AP157">
            <v>7</v>
          </cell>
          <cell r="AQ157">
            <v>7</v>
          </cell>
          <cell r="AR157">
            <v>7</v>
          </cell>
          <cell r="AS157">
            <v>7</v>
          </cell>
          <cell r="AT157">
            <v>7</v>
          </cell>
          <cell r="AU157">
            <v>7</v>
          </cell>
          <cell r="AV157">
            <v>7</v>
          </cell>
          <cell r="AW157">
            <v>7</v>
          </cell>
          <cell r="AX157">
            <v>7</v>
          </cell>
          <cell r="AY157">
            <v>7</v>
          </cell>
        </row>
        <row r="158">
          <cell r="B158">
            <v>515075</v>
          </cell>
          <cell r="C158" t="str">
            <v>D</v>
          </cell>
          <cell r="D158" t="str">
            <v>Mwiinga</v>
          </cell>
          <cell r="E158" t="str">
            <v>Civil Engineering</v>
          </cell>
          <cell r="F158">
            <v>24</v>
          </cell>
          <cell r="G158">
            <v>24</v>
          </cell>
          <cell r="H158">
            <v>24</v>
          </cell>
          <cell r="I158">
            <v>24</v>
          </cell>
          <cell r="J158">
            <v>24</v>
          </cell>
          <cell r="K158">
            <v>24</v>
          </cell>
          <cell r="L158">
            <v>24</v>
          </cell>
          <cell r="M158">
            <v>24</v>
          </cell>
          <cell r="N158">
            <v>24</v>
          </cell>
          <cell r="O158">
            <v>24</v>
          </cell>
          <cell r="P158">
            <v>24</v>
          </cell>
          <cell r="Q158">
            <v>24</v>
          </cell>
          <cell r="S158">
            <v>515075</v>
          </cell>
          <cell r="T158" t="str">
            <v>D</v>
          </cell>
          <cell r="U158" t="str">
            <v>Mwiinga</v>
          </cell>
          <cell r="V158" t="str">
            <v>Civil Engineering</v>
          </cell>
          <cell r="W158">
            <v>18</v>
          </cell>
          <cell r="X158">
            <v>18</v>
          </cell>
          <cell r="Y158">
            <v>18</v>
          </cell>
          <cell r="Z158">
            <v>18</v>
          </cell>
          <cell r="AA158">
            <v>18</v>
          </cell>
          <cell r="AB158">
            <v>18</v>
          </cell>
          <cell r="AC158">
            <v>18</v>
          </cell>
          <cell r="AD158">
            <v>18</v>
          </cell>
          <cell r="AE158">
            <v>18</v>
          </cell>
          <cell r="AF158">
            <v>18</v>
          </cell>
          <cell r="AG158">
            <v>18</v>
          </cell>
          <cell r="AH158">
            <v>18</v>
          </cell>
          <cell r="AJ158">
            <v>515075</v>
          </cell>
          <cell r="AK158" t="str">
            <v>D</v>
          </cell>
          <cell r="AL158" t="str">
            <v>Mwiinga</v>
          </cell>
          <cell r="AM158" t="str">
            <v>Civil Engineering</v>
          </cell>
          <cell r="AN158">
            <v>7</v>
          </cell>
          <cell r="AO158">
            <v>7</v>
          </cell>
          <cell r="AP158">
            <v>7</v>
          </cell>
          <cell r="AQ158">
            <v>7</v>
          </cell>
          <cell r="AR158">
            <v>7</v>
          </cell>
          <cell r="AS158">
            <v>7</v>
          </cell>
          <cell r="AT158">
            <v>7</v>
          </cell>
          <cell r="AU158">
            <v>7</v>
          </cell>
          <cell r="AV158">
            <v>7</v>
          </cell>
          <cell r="AW158">
            <v>7</v>
          </cell>
          <cell r="AX158">
            <v>7</v>
          </cell>
          <cell r="AY158">
            <v>7</v>
          </cell>
        </row>
        <row r="159">
          <cell r="B159" t="str">
            <v>GR28</v>
          </cell>
          <cell r="C159" t="str">
            <v>Vacancy</v>
          </cell>
          <cell r="D159" t="str">
            <v>Vacancy</v>
          </cell>
          <cell r="E159" t="str">
            <v>Civil Engineering</v>
          </cell>
          <cell r="F159">
            <v>24</v>
          </cell>
          <cell r="G159">
            <v>24</v>
          </cell>
          <cell r="H159">
            <v>24</v>
          </cell>
          <cell r="I159">
            <v>24</v>
          </cell>
          <cell r="J159">
            <v>24</v>
          </cell>
          <cell r="K159">
            <v>24</v>
          </cell>
          <cell r="L159">
            <v>24</v>
          </cell>
          <cell r="M159">
            <v>24</v>
          </cell>
          <cell r="N159">
            <v>24</v>
          </cell>
          <cell r="O159">
            <v>24</v>
          </cell>
          <cell r="P159">
            <v>24</v>
          </cell>
          <cell r="Q159">
            <v>24</v>
          </cell>
          <cell r="S159" t="str">
            <v>GR28</v>
          </cell>
          <cell r="T159" t="str">
            <v>Vacancy</v>
          </cell>
          <cell r="U159" t="str">
            <v>Vacancy</v>
          </cell>
          <cell r="V159" t="str">
            <v>Civil Engineering</v>
          </cell>
          <cell r="W159">
            <v>18</v>
          </cell>
          <cell r="X159">
            <v>18</v>
          </cell>
          <cell r="Y159">
            <v>18</v>
          </cell>
          <cell r="Z159">
            <v>18</v>
          </cell>
          <cell r="AA159">
            <v>18</v>
          </cell>
          <cell r="AB159">
            <v>18</v>
          </cell>
          <cell r="AC159">
            <v>18</v>
          </cell>
          <cell r="AD159">
            <v>18</v>
          </cell>
          <cell r="AE159">
            <v>18</v>
          </cell>
          <cell r="AF159">
            <v>18</v>
          </cell>
          <cell r="AG159">
            <v>18</v>
          </cell>
          <cell r="AH159">
            <v>18</v>
          </cell>
          <cell r="AJ159" t="str">
            <v>GR28</v>
          </cell>
          <cell r="AK159" t="str">
            <v>Vacancy</v>
          </cell>
          <cell r="AL159" t="str">
            <v>Vacancy</v>
          </cell>
          <cell r="AM159" t="str">
            <v>Civil Engineering</v>
          </cell>
          <cell r="AN159">
            <v>7</v>
          </cell>
          <cell r="AO159">
            <v>7</v>
          </cell>
          <cell r="AP159">
            <v>7</v>
          </cell>
          <cell r="AQ159">
            <v>7</v>
          </cell>
          <cell r="AR159">
            <v>7</v>
          </cell>
          <cell r="AS159">
            <v>7</v>
          </cell>
          <cell r="AT159">
            <v>7</v>
          </cell>
          <cell r="AU159">
            <v>7</v>
          </cell>
          <cell r="AV159">
            <v>7</v>
          </cell>
          <cell r="AW159">
            <v>7</v>
          </cell>
          <cell r="AX159">
            <v>7</v>
          </cell>
          <cell r="AY159">
            <v>7</v>
          </cell>
        </row>
        <row r="160">
          <cell r="B160" t="str">
            <v>GR18</v>
          </cell>
          <cell r="C160" t="str">
            <v>Vacancy</v>
          </cell>
          <cell r="D160" t="str">
            <v>Vacancy</v>
          </cell>
          <cell r="E160" t="str">
            <v>Civil Engineering</v>
          </cell>
          <cell r="F160">
            <v>24</v>
          </cell>
          <cell r="G160">
            <v>24</v>
          </cell>
          <cell r="H160">
            <v>24</v>
          </cell>
          <cell r="I160">
            <v>24</v>
          </cell>
          <cell r="J160">
            <v>24</v>
          </cell>
          <cell r="K160">
            <v>24</v>
          </cell>
          <cell r="L160">
            <v>24</v>
          </cell>
          <cell r="M160">
            <v>24</v>
          </cell>
          <cell r="N160">
            <v>24</v>
          </cell>
          <cell r="O160">
            <v>24</v>
          </cell>
          <cell r="P160">
            <v>24</v>
          </cell>
          <cell r="Q160">
            <v>24</v>
          </cell>
          <cell r="S160" t="str">
            <v>GR18</v>
          </cell>
          <cell r="T160" t="str">
            <v>Vacancy</v>
          </cell>
          <cell r="U160" t="str">
            <v>Vacancy</v>
          </cell>
          <cell r="V160" t="str">
            <v>Civil Engineering</v>
          </cell>
          <cell r="W160">
            <v>18</v>
          </cell>
          <cell r="X160">
            <v>18</v>
          </cell>
          <cell r="Y160">
            <v>18</v>
          </cell>
          <cell r="Z160">
            <v>18</v>
          </cell>
          <cell r="AA160">
            <v>18</v>
          </cell>
          <cell r="AB160">
            <v>18</v>
          </cell>
          <cell r="AC160">
            <v>18</v>
          </cell>
          <cell r="AD160">
            <v>18</v>
          </cell>
          <cell r="AE160">
            <v>18</v>
          </cell>
          <cell r="AF160">
            <v>18</v>
          </cell>
          <cell r="AG160">
            <v>18</v>
          </cell>
          <cell r="AH160">
            <v>18</v>
          </cell>
          <cell r="AJ160" t="str">
            <v>GR18</v>
          </cell>
          <cell r="AK160" t="str">
            <v>Vacancy</v>
          </cell>
          <cell r="AL160" t="str">
            <v>Vacancy</v>
          </cell>
          <cell r="AM160" t="str">
            <v>Civil Engineering</v>
          </cell>
          <cell r="AN160">
            <v>7</v>
          </cell>
          <cell r="AO160">
            <v>7</v>
          </cell>
          <cell r="AP160">
            <v>7</v>
          </cell>
          <cell r="AQ160">
            <v>7</v>
          </cell>
          <cell r="AR160">
            <v>7</v>
          </cell>
          <cell r="AS160">
            <v>7</v>
          </cell>
          <cell r="AT160">
            <v>7</v>
          </cell>
          <cell r="AU160">
            <v>7</v>
          </cell>
          <cell r="AV160">
            <v>7</v>
          </cell>
          <cell r="AW160">
            <v>7</v>
          </cell>
          <cell r="AX160">
            <v>7</v>
          </cell>
          <cell r="AY160">
            <v>7</v>
          </cell>
        </row>
        <row r="161">
          <cell r="B161">
            <v>515116</v>
          </cell>
          <cell r="C161" t="str">
            <v>M</v>
          </cell>
          <cell r="D161" t="str">
            <v>Basankwa</v>
          </cell>
          <cell r="E161" t="str">
            <v>Civil Engineering</v>
          </cell>
          <cell r="F161">
            <v>24</v>
          </cell>
          <cell r="G161">
            <v>24</v>
          </cell>
          <cell r="H161">
            <v>24</v>
          </cell>
          <cell r="I161">
            <v>24</v>
          </cell>
          <cell r="J161">
            <v>24</v>
          </cell>
          <cell r="K161">
            <v>24</v>
          </cell>
          <cell r="L161">
            <v>24</v>
          </cell>
          <cell r="M161">
            <v>24</v>
          </cell>
          <cell r="N161">
            <v>24</v>
          </cell>
          <cell r="O161">
            <v>24</v>
          </cell>
          <cell r="P161">
            <v>24</v>
          </cell>
          <cell r="Q161">
            <v>24</v>
          </cell>
          <cell r="S161">
            <v>515116</v>
          </cell>
          <cell r="T161" t="str">
            <v>M</v>
          </cell>
          <cell r="U161" t="str">
            <v>Basankwa</v>
          </cell>
          <cell r="V161" t="str">
            <v>Civil Engineering</v>
          </cell>
          <cell r="W161">
            <v>18</v>
          </cell>
          <cell r="X161">
            <v>18</v>
          </cell>
          <cell r="Y161">
            <v>18</v>
          </cell>
          <cell r="Z161">
            <v>18</v>
          </cell>
          <cell r="AA161">
            <v>18</v>
          </cell>
          <cell r="AB161">
            <v>18</v>
          </cell>
          <cell r="AC161">
            <v>18</v>
          </cell>
          <cell r="AD161">
            <v>18</v>
          </cell>
          <cell r="AE161">
            <v>18</v>
          </cell>
          <cell r="AF161">
            <v>18</v>
          </cell>
          <cell r="AG161">
            <v>18</v>
          </cell>
          <cell r="AH161">
            <v>18</v>
          </cell>
          <cell r="AJ161">
            <v>515116</v>
          </cell>
          <cell r="AK161" t="str">
            <v>M</v>
          </cell>
          <cell r="AL161" t="str">
            <v>Basankwa</v>
          </cell>
          <cell r="AM161" t="str">
            <v>Civil Engineering</v>
          </cell>
          <cell r="AN161">
            <v>7</v>
          </cell>
          <cell r="AO161">
            <v>7</v>
          </cell>
          <cell r="AP161">
            <v>7</v>
          </cell>
          <cell r="AQ161">
            <v>7</v>
          </cell>
          <cell r="AR161">
            <v>7</v>
          </cell>
          <cell r="AS161">
            <v>7</v>
          </cell>
          <cell r="AT161">
            <v>7</v>
          </cell>
          <cell r="AU161">
            <v>7</v>
          </cell>
          <cell r="AV161">
            <v>7</v>
          </cell>
          <cell r="AW161">
            <v>7</v>
          </cell>
          <cell r="AX161">
            <v>7</v>
          </cell>
          <cell r="AY161">
            <v>7</v>
          </cell>
        </row>
        <row r="162">
          <cell r="B162">
            <v>515122</v>
          </cell>
          <cell r="C162" t="str">
            <v>L</v>
          </cell>
          <cell r="D162" t="str">
            <v>Sakala</v>
          </cell>
          <cell r="E162" t="str">
            <v>Civil Engineering</v>
          </cell>
          <cell r="F162">
            <v>24</v>
          </cell>
          <cell r="G162">
            <v>24</v>
          </cell>
          <cell r="H162">
            <v>24</v>
          </cell>
          <cell r="I162">
            <v>24</v>
          </cell>
          <cell r="J162">
            <v>24</v>
          </cell>
          <cell r="K162">
            <v>24</v>
          </cell>
          <cell r="L162">
            <v>24</v>
          </cell>
          <cell r="M162">
            <v>24</v>
          </cell>
          <cell r="N162">
            <v>24</v>
          </cell>
          <cell r="O162">
            <v>24</v>
          </cell>
          <cell r="P162">
            <v>24</v>
          </cell>
          <cell r="Q162">
            <v>24</v>
          </cell>
          <cell r="S162">
            <v>515122</v>
          </cell>
          <cell r="T162" t="str">
            <v>L</v>
          </cell>
          <cell r="U162" t="str">
            <v>Sakala</v>
          </cell>
          <cell r="V162" t="str">
            <v>Civil Engineering</v>
          </cell>
          <cell r="W162">
            <v>18</v>
          </cell>
          <cell r="X162">
            <v>18</v>
          </cell>
          <cell r="Y162">
            <v>18</v>
          </cell>
          <cell r="Z162">
            <v>18</v>
          </cell>
          <cell r="AA162">
            <v>18</v>
          </cell>
          <cell r="AB162">
            <v>18</v>
          </cell>
          <cell r="AC162">
            <v>18</v>
          </cell>
          <cell r="AD162">
            <v>18</v>
          </cell>
          <cell r="AE162">
            <v>18</v>
          </cell>
          <cell r="AF162">
            <v>18</v>
          </cell>
          <cell r="AG162">
            <v>18</v>
          </cell>
          <cell r="AH162">
            <v>18</v>
          </cell>
          <cell r="AJ162">
            <v>515122</v>
          </cell>
          <cell r="AK162" t="str">
            <v>L</v>
          </cell>
          <cell r="AL162" t="str">
            <v>Sakala</v>
          </cell>
          <cell r="AM162" t="str">
            <v>Civil Engineering</v>
          </cell>
          <cell r="AN162">
            <v>7</v>
          </cell>
          <cell r="AO162">
            <v>7</v>
          </cell>
          <cell r="AP162">
            <v>7</v>
          </cell>
          <cell r="AQ162">
            <v>7</v>
          </cell>
          <cell r="AR162">
            <v>7</v>
          </cell>
          <cell r="AS162">
            <v>7</v>
          </cell>
          <cell r="AT162">
            <v>7</v>
          </cell>
          <cell r="AU162">
            <v>7</v>
          </cell>
          <cell r="AV162">
            <v>7</v>
          </cell>
          <cell r="AW162">
            <v>7</v>
          </cell>
          <cell r="AX162">
            <v>7</v>
          </cell>
          <cell r="AY162">
            <v>7</v>
          </cell>
        </row>
        <row r="163">
          <cell r="B163">
            <v>515790</v>
          </cell>
          <cell r="C163" t="str">
            <v>A</v>
          </cell>
          <cell r="D163" t="str">
            <v>Mabolyo</v>
          </cell>
          <cell r="E163" t="str">
            <v>Civil Engineering</v>
          </cell>
          <cell r="F163">
            <v>24</v>
          </cell>
          <cell r="G163">
            <v>24</v>
          </cell>
          <cell r="H163">
            <v>24</v>
          </cell>
          <cell r="I163">
            <v>24</v>
          </cell>
          <cell r="J163">
            <v>24</v>
          </cell>
          <cell r="K163">
            <v>24</v>
          </cell>
          <cell r="L163">
            <v>24</v>
          </cell>
          <cell r="M163">
            <v>24</v>
          </cell>
          <cell r="N163">
            <v>24</v>
          </cell>
          <cell r="O163">
            <v>24</v>
          </cell>
          <cell r="P163">
            <v>24</v>
          </cell>
          <cell r="Q163">
            <v>24</v>
          </cell>
          <cell r="S163">
            <v>515790</v>
          </cell>
          <cell r="T163" t="str">
            <v>A</v>
          </cell>
          <cell r="U163" t="str">
            <v>Mabolyo</v>
          </cell>
          <cell r="V163" t="str">
            <v>Civil Engineering</v>
          </cell>
          <cell r="W163">
            <v>18</v>
          </cell>
          <cell r="X163">
            <v>18</v>
          </cell>
          <cell r="Y163">
            <v>18</v>
          </cell>
          <cell r="Z163">
            <v>18</v>
          </cell>
          <cell r="AA163">
            <v>18</v>
          </cell>
          <cell r="AB163">
            <v>18</v>
          </cell>
          <cell r="AC163">
            <v>18</v>
          </cell>
          <cell r="AD163">
            <v>18</v>
          </cell>
          <cell r="AE163">
            <v>18</v>
          </cell>
          <cell r="AF163">
            <v>18</v>
          </cell>
          <cell r="AG163">
            <v>18</v>
          </cell>
          <cell r="AH163">
            <v>18</v>
          </cell>
          <cell r="AJ163">
            <v>515790</v>
          </cell>
          <cell r="AK163" t="str">
            <v>A</v>
          </cell>
          <cell r="AL163" t="str">
            <v>Mabolyo</v>
          </cell>
          <cell r="AM163" t="str">
            <v>Civil Engineering</v>
          </cell>
          <cell r="AN163">
            <v>7</v>
          </cell>
          <cell r="AO163">
            <v>7</v>
          </cell>
          <cell r="AP163">
            <v>7</v>
          </cell>
          <cell r="AQ163">
            <v>7</v>
          </cell>
          <cell r="AR163">
            <v>7</v>
          </cell>
          <cell r="AS163">
            <v>7</v>
          </cell>
          <cell r="AT163">
            <v>7</v>
          </cell>
          <cell r="AU163">
            <v>7</v>
          </cell>
          <cell r="AV163">
            <v>7</v>
          </cell>
          <cell r="AW163">
            <v>7</v>
          </cell>
          <cell r="AX163">
            <v>7</v>
          </cell>
          <cell r="AY163">
            <v>7</v>
          </cell>
        </row>
        <row r="164">
          <cell r="B164" t="str">
            <v>GR24</v>
          </cell>
          <cell r="C164" t="str">
            <v>Vacancy</v>
          </cell>
          <cell r="D164" t="str">
            <v>Vacancy</v>
          </cell>
          <cell r="E164" t="str">
            <v>Civil Engineering</v>
          </cell>
          <cell r="F164">
            <v>24</v>
          </cell>
          <cell r="G164">
            <v>24</v>
          </cell>
          <cell r="H164">
            <v>24</v>
          </cell>
          <cell r="I164">
            <v>24</v>
          </cell>
          <cell r="J164">
            <v>24</v>
          </cell>
          <cell r="K164">
            <v>24</v>
          </cell>
          <cell r="L164">
            <v>24</v>
          </cell>
          <cell r="M164">
            <v>24</v>
          </cell>
          <cell r="N164">
            <v>24</v>
          </cell>
          <cell r="O164">
            <v>24</v>
          </cell>
          <cell r="P164">
            <v>24</v>
          </cell>
          <cell r="Q164">
            <v>24</v>
          </cell>
          <cell r="S164" t="str">
            <v>GR24</v>
          </cell>
          <cell r="T164" t="str">
            <v>Vacancy</v>
          </cell>
          <cell r="U164" t="str">
            <v>Vacancy</v>
          </cell>
          <cell r="V164" t="str">
            <v>Civil Engineering</v>
          </cell>
          <cell r="W164">
            <v>18</v>
          </cell>
          <cell r="X164">
            <v>18</v>
          </cell>
          <cell r="Y164">
            <v>18</v>
          </cell>
          <cell r="Z164">
            <v>18</v>
          </cell>
          <cell r="AA164">
            <v>18</v>
          </cell>
          <cell r="AB164">
            <v>18</v>
          </cell>
          <cell r="AC164">
            <v>18</v>
          </cell>
          <cell r="AD164">
            <v>18</v>
          </cell>
          <cell r="AE164">
            <v>18</v>
          </cell>
          <cell r="AF164">
            <v>18</v>
          </cell>
          <cell r="AG164">
            <v>18</v>
          </cell>
          <cell r="AH164">
            <v>18</v>
          </cell>
          <cell r="AJ164" t="str">
            <v>GR24</v>
          </cell>
          <cell r="AK164" t="str">
            <v>Vacancy</v>
          </cell>
          <cell r="AL164" t="str">
            <v>Vacancy</v>
          </cell>
          <cell r="AM164" t="str">
            <v>Civil Engineering</v>
          </cell>
          <cell r="AN164">
            <v>7</v>
          </cell>
          <cell r="AO164">
            <v>7</v>
          </cell>
          <cell r="AP164">
            <v>7</v>
          </cell>
          <cell r="AQ164">
            <v>7</v>
          </cell>
          <cell r="AR164">
            <v>7</v>
          </cell>
          <cell r="AS164">
            <v>7</v>
          </cell>
          <cell r="AT164">
            <v>7</v>
          </cell>
          <cell r="AU164">
            <v>7</v>
          </cell>
          <cell r="AV164">
            <v>7</v>
          </cell>
          <cell r="AW164">
            <v>7</v>
          </cell>
          <cell r="AX164">
            <v>7</v>
          </cell>
          <cell r="AY164">
            <v>7</v>
          </cell>
        </row>
        <row r="165">
          <cell r="B165">
            <v>515873</v>
          </cell>
          <cell r="C165" t="str">
            <v>B</v>
          </cell>
          <cell r="D165" t="str">
            <v>Mooba</v>
          </cell>
          <cell r="E165" t="str">
            <v>Civil Engineering</v>
          </cell>
          <cell r="F165">
            <v>24</v>
          </cell>
          <cell r="G165">
            <v>24</v>
          </cell>
          <cell r="H165">
            <v>24</v>
          </cell>
          <cell r="I165">
            <v>24</v>
          </cell>
          <cell r="J165">
            <v>24</v>
          </cell>
          <cell r="K165">
            <v>24</v>
          </cell>
          <cell r="L165">
            <v>24</v>
          </cell>
          <cell r="M165">
            <v>24</v>
          </cell>
          <cell r="N165">
            <v>24</v>
          </cell>
          <cell r="O165">
            <v>24</v>
          </cell>
          <cell r="P165">
            <v>24</v>
          </cell>
          <cell r="Q165">
            <v>24</v>
          </cell>
          <cell r="S165">
            <v>515873</v>
          </cell>
          <cell r="T165" t="str">
            <v>B</v>
          </cell>
          <cell r="U165" t="str">
            <v>Mooba</v>
          </cell>
          <cell r="V165" t="str">
            <v>Civil Engineering</v>
          </cell>
          <cell r="W165">
            <v>18</v>
          </cell>
          <cell r="X165">
            <v>18</v>
          </cell>
          <cell r="Y165">
            <v>18</v>
          </cell>
          <cell r="Z165">
            <v>18</v>
          </cell>
          <cell r="AA165">
            <v>18</v>
          </cell>
          <cell r="AB165">
            <v>18</v>
          </cell>
          <cell r="AC165">
            <v>18</v>
          </cell>
          <cell r="AD165">
            <v>18</v>
          </cell>
          <cell r="AE165">
            <v>18</v>
          </cell>
          <cell r="AF165">
            <v>18</v>
          </cell>
          <cell r="AG165">
            <v>18</v>
          </cell>
          <cell r="AH165">
            <v>18</v>
          </cell>
          <cell r="AJ165">
            <v>515873</v>
          </cell>
          <cell r="AK165" t="str">
            <v>B</v>
          </cell>
          <cell r="AL165" t="str">
            <v>Mooba</v>
          </cell>
          <cell r="AM165" t="str">
            <v>Civil Engineering</v>
          </cell>
          <cell r="AN165">
            <v>7</v>
          </cell>
          <cell r="AO165">
            <v>7</v>
          </cell>
          <cell r="AP165">
            <v>7</v>
          </cell>
          <cell r="AQ165">
            <v>7</v>
          </cell>
          <cell r="AR165">
            <v>7</v>
          </cell>
          <cell r="AS165">
            <v>7</v>
          </cell>
          <cell r="AT165">
            <v>7</v>
          </cell>
          <cell r="AU165">
            <v>7</v>
          </cell>
          <cell r="AV165">
            <v>7</v>
          </cell>
          <cell r="AW165">
            <v>7</v>
          </cell>
          <cell r="AX165">
            <v>7</v>
          </cell>
          <cell r="AY165">
            <v>7</v>
          </cell>
        </row>
        <row r="166">
          <cell r="B166">
            <v>515881</v>
          </cell>
          <cell r="C166" t="str">
            <v>G</v>
          </cell>
          <cell r="D166" t="str">
            <v>Simapande</v>
          </cell>
          <cell r="E166" t="str">
            <v>Civil Engineering</v>
          </cell>
          <cell r="F166">
            <v>24</v>
          </cell>
          <cell r="G166">
            <v>24</v>
          </cell>
          <cell r="H166">
            <v>24</v>
          </cell>
          <cell r="I166">
            <v>24</v>
          </cell>
          <cell r="J166">
            <v>24</v>
          </cell>
          <cell r="K166">
            <v>24</v>
          </cell>
          <cell r="L166">
            <v>24</v>
          </cell>
          <cell r="M166">
            <v>24</v>
          </cell>
          <cell r="N166">
            <v>24</v>
          </cell>
          <cell r="O166">
            <v>24</v>
          </cell>
          <cell r="P166">
            <v>24</v>
          </cell>
          <cell r="Q166">
            <v>24</v>
          </cell>
          <cell r="S166">
            <v>515881</v>
          </cell>
          <cell r="T166" t="str">
            <v>G</v>
          </cell>
          <cell r="U166" t="str">
            <v>Simapande</v>
          </cell>
          <cell r="V166" t="str">
            <v>Civil Engineering</v>
          </cell>
          <cell r="W166">
            <v>18</v>
          </cell>
          <cell r="X166">
            <v>18</v>
          </cell>
          <cell r="Y166">
            <v>18</v>
          </cell>
          <cell r="Z166">
            <v>18</v>
          </cell>
          <cell r="AA166">
            <v>18</v>
          </cell>
          <cell r="AB166">
            <v>18</v>
          </cell>
          <cell r="AC166">
            <v>18</v>
          </cell>
          <cell r="AD166">
            <v>18</v>
          </cell>
          <cell r="AE166">
            <v>18</v>
          </cell>
          <cell r="AF166">
            <v>18</v>
          </cell>
          <cell r="AG166">
            <v>18</v>
          </cell>
          <cell r="AH166">
            <v>18</v>
          </cell>
          <cell r="AJ166">
            <v>515881</v>
          </cell>
          <cell r="AK166" t="str">
            <v>G</v>
          </cell>
          <cell r="AL166" t="str">
            <v>Simapande</v>
          </cell>
          <cell r="AM166" t="str">
            <v>Civil Engineering</v>
          </cell>
          <cell r="AN166">
            <v>7</v>
          </cell>
          <cell r="AO166">
            <v>7</v>
          </cell>
          <cell r="AP166">
            <v>7</v>
          </cell>
          <cell r="AQ166">
            <v>7</v>
          </cell>
          <cell r="AR166">
            <v>7</v>
          </cell>
          <cell r="AS166">
            <v>7</v>
          </cell>
          <cell r="AT166">
            <v>7</v>
          </cell>
          <cell r="AU166">
            <v>7</v>
          </cell>
          <cell r="AV166">
            <v>7</v>
          </cell>
          <cell r="AW166">
            <v>7</v>
          </cell>
          <cell r="AX166">
            <v>7</v>
          </cell>
          <cell r="AY166">
            <v>7</v>
          </cell>
        </row>
        <row r="167">
          <cell r="B167">
            <v>515924</v>
          </cell>
          <cell r="C167" t="str">
            <v>N</v>
          </cell>
          <cell r="D167" t="str">
            <v>Siankende</v>
          </cell>
          <cell r="E167" t="str">
            <v>Civil Engineering</v>
          </cell>
          <cell r="F167">
            <v>24</v>
          </cell>
          <cell r="G167">
            <v>24</v>
          </cell>
          <cell r="H167">
            <v>24</v>
          </cell>
          <cell r="I167">
            <v>24</v>
          </cell>
          <cell r="J167">
            <v>24</v>
          </cell>
          <cell r="K167">
            <v>24</v>
          </cell>
          <cell r="L167">
            <v>24</v>
          </cell>
          <cell r="M167">
            <v>24</v>
          </cell>
          <cell r="N167">
            <v>24</v>
          </cell>
          <cell r="O167">
            <v>24</v>
          </cell>
          <cell r="P167">
            <v>24</v>
          </cell>
          <cell r="Q167">
            <v>24</v>
          </cell>
          <cell r="S167">
            <v>515924</v>
          </cell>
          <cell r="T167" t="str">
            <v>N</v>
          </cell>
          <cell r="U167" t="str">
            <v>Siankende</v>
          </cell>
          <cell r="V167" t="str">
            <v>Civil Engineering</v>
          </cell>
          <cell r="W167">
            <v>18</v>
          </cell>
          <cell r="X167">
            <v>18</v>
          </cell>
          <cell r="Y167">
            <v>18</v>
          </cell>
          <cell r="Z167">
            <v>18</v>
          </cell>
          <cell r="AA167">
            <v>18</v>
          </cell>
          <cell r="AB167">
            <v>18</v>
          </cell>
          <cell r="AC167">
            <v>18</v>
          </cell>
          <cell r="AD167">
            <v>18</v>
          </cell>
          <cell r="AE167">
            <v>18</v>
          </cell>
          <cell r="AF167">
            <v>18</v>
          </cell>
          <cell r="AG167">
            <v>18</v>
          </cell>
          <cell r="AH167">
            <v>18</v>
          </cell>
          <cell r="AJ167">
            <v>515924</v>
          </cell>
          <cell r="AK167" t="str">
            <v>N</v>
          </cell>
          <cell r="AL167" t="str">
            <v>Siankende</v>
          </cell>
          <cell r="AM167" t="str">
            <v>Civil Engineering</v>
          </cell>
          <cell r="AN167">
            <v>7</v>
          </cell>
          <cell r="AO167">
            <v>7</v>
          </cell>
          <cell r="AP167">
            <v>7</v>
          </cell>
          <cell r="AQ167">
            <v>7</v>
          </cell>
          <cell r="AR167">
            <v>7</v>
          </cell>
          <cell r="AS167">
            <v>7</v>
          </cell>
          <cell r="AT167">
            <v>7</v>
          </cell>
          <cell r="AU167">
            <v>7</v>
          </cell>
          <cell r="AV167">
            <v>7</v>
          </cell>
          <cell r="AW167">
            <v>7</v>
          </cell>
          <cell r="AX167">
            <v>7</v>
          </cell>
          <cell r="AY167">
            <v>7</v>
          </cell>
        </row>
        <row r="168">
          <cell r="B168">
            <v>516492</v>
          </cell>
          <cell r="C168" t="str">
            <v>S</v>
          </cell>
          <cell r="D168" t="str">
            <v>Hatontola</v>
          </cell>
          <cell r="E168" t="str">
            <v>Civil Engineering</v>
          </cell>
          <cell r="F168">
            <v>24</v>
          </cell>
          <cell r="G168">
            <v>24</v>
          </cell>
          <cell r="H168">
            <v>24</v>
          </cell>
          <cell r="I168">
            <v>24</v>
          </cell>
          <cell r="J168">
            <v>24</v>
          </cell>
          <cell r="K168">
            <v>24</v>
          </cell>
          <cell r="L168">
            <v>24</v>
          </cell>
          <cell r="M168">
            <v>24</v>
          </cell>
          <cell r="N168">
            <v>24</v>
          </cell>
          <cell r="O168">
            <v>24</v>
          </cell>
          <cell r="P168">
            <v>24</v>
          </cell>
          <cell r="Q168">
            <v>24</v>
          </cell>
          <cell r="S168">
            <v>516492</v>
          </cell>
          <cell r="T168" t="str">
            <v>S</v>
          </cell>
          <cell r="U168" t="str">
            <v>Hatontola</v>
          </cell>
          <cell r="V168" t="str">
            <v>Civil Engineering</v>
          </cell>
          <cell r="W168">
            <v>18</v>
          </cell>
          <cell r="X168">
            <v>18</v>
          </cell>
          <cell r="Y168">
            <v>18</v>
          </cell>
          <cell r="Z168">
            <v>18</v>
          </cell>
          <cell r="AA168">
            <v>18</v>
          </cell>
          <cell r="AB168">
            <v>18</v>
          </cell>
          <cell r="AC168">
            <v>18</v>
          </cell>
          <cell r="AD168">
            <v>18</v>
          </cell>
          <cell r="AE168">
            <v>18</v>
          </cell>
          <cell r="AF168">
            <v>18</v>
          </cell>
          <cell r="AG168">
            <v>18</v>
          </cell>
          <cell r="AH168">
            <v>18</v>
          </cell>
          <cell r="AJ168">
            <v>516492</v>
          </cell>
          <cell r="AK168" t="str">
            <v>S</v>
          </cell>
          <cell r="AL168" t="str">
            <v>Hatontola</v>
          </cell>
          <cell r="AM168" t="str">
            <v>Civil Engineering</v>
          </cell>
          <cell r="AN168">
            <v>7</v>
          </cell>
          <cell r="AO168">
            <v>7</v>
          </cell>
          <cell r="AP168">
            <v>7</v>
          </cell>
          <cell r="AQ168">
            <v>7</v>
          </cell>
          <cell r="AR168">
            <v>7</v>
          </cell>
          <cell r="AS168">
            <v>7</v>
          </cell>
          <cell r="AT168">
            <v>7</v>
          </cell>
          <cell r="AU168">
            <v>7</v>
          </cell>
          <cell r="AV168">
            <v>7</v>
          </cell>
          <cell r="AW168">
            <v>7</v>
          </cell>
          <cell r="AX168">
            <v>7</v>
          </cell>
          <cell r="AY168">
            <v>7</v>
          </cell>
        </row>
        <row r="169">
          <cell r="B169" t="str">
            <v>GR16</v>
          </cell>
          <cell r="C169" t="str">
            <v>Vacancy</v>
          </cell>
          <cell r="D169" t="str">
            <v>Vacancy</v>
          </cell>
          <cell r="E169" t="str">
            <v>Civil Engineering</v>
          </cell>
          <cell r="F169">
            <v>24</v>
          </cell>
          <cell r="G169">
            <v>24</v>
          </cell>
          <cell r="H169">
            <v>24</v>
          </cell>
          <cell r="I169">
            <v>24</v>
          </cell>
          <cell r="J169">
            <v>24</v>
          </cell>
          <cell r="K169">
            <v>24</v>
          </cell>
          <cell r="L169">
            <v>24</v>
          </cell>
          <cell r="M169">
            <v>24</v>
          </cell>
          <cell r="N169">
            <v>24</v>
          </cell>
          <cell r="O169">
            <v>24</v>
          </cell>
          <cell r="P169">
            <v>24</v>
          </cell>
          <cell r="Q169">
            <v>24</v>
          </cell>
          <cell r="S169" t="str">
            <v>GR16</v>
          </cell>
          <cell r="T169" t="str">
            <v>Vacancy</v>
          </cell>
          <cell r="U169" t="str">
            <v>Vacancy</v>
          </cell>
          <cell r="V169" t="str">
            <v>Civil Engineering</v>
          </cell>
          <cell r="W169">
            <v>18</v>
          </cell>
          <cell r="X169">
            <v>18</v>
          </cell>
          <cell r="Y169">
            <v>18</v>
          </cell>
          <cell r="Z169">
            <v>18</v>
          </cell>
          <cell r="AA169">
            <v>18</v>
          </cell>
          <cell r="AB169">
            <v>18</v>
          </cell>
          <cell r="AC169">
            <v>18</v>
          </cell>
          <cell r="AD169">
            <v>18</v>
          </cell>
          <cell r="AE169">
            <v>18</v>
          </cell>
          <cell r="AF169">
            <v>18</v>
          </cell>
          <cell r="AG169">
            <v>18</v>
          </cell>
          <cell r="AH169">
            <v>18</v>
          </cell>
          <cell r="AJ169" t="str">
            <v>GR16</v>
          </cell>
          <cell r="AK169" t="str">
            <v>Vacancy</v>
          </cell>
          <cell r="AL169" t="str">
            <v>Vacancy</v>
          </cell>
          <cell r="AM169" t="str">
            <v>Civil Engineering</v>
          </cell>
          <cell r="AN169">
            <v>7</v>
          </cell>
          <cell r="AO169">
            <v>7</v>
          </cell>
          <cell r="AP169">
            <v>7</v>
          </cell>
          <cell r="AQ169">
            <v>7</v>
          </cell>
          <cell r="AR169">
            <v>7</v>
          </cell>
          <cell r="AS169">
            <v>7</v>
          </cell>
          <cell r="AT169">
            <v>7</v>
          </cell>
          <cell r="AU169">
            <v>7</v>
          </cell>
          <cell r="AV169">
            <v>7</v>
          </cell>
          <cell r="AW169">
            <v>7</v>
          </cell>
          <cell r="AX169">
            <v>7</v>
          </cell>
          <cell r="AY169">
            <v>7</v>
          </cell>
        </row>
        <row r="170">
          <cell r="B170">
            <v>516504</v>
          </cell>
          <cell r="C170" t="str">
            <v>S</v>
          </cell>
          <cell r="D170" t="str">
            <v>Chikeleti</v>
          </cell>
          <cell r="E170" t="str">
            <v>Civil Engineering</v>
          </cell>
          <cell r="F170">
            <v>24</v>
          </cell>
          <cell r="G170">
            <v>24</v>
          </cell>
          <cell r="H170">
            <v>24</v>
          </cell>
          <cell r="I170">
            <v>24</v>
          </cell>
          <cell r="J170">
            <v>24</v>
          </cell>
          <cell r="K170">
            <v>24</v>
          </cell>
          <cell r="L170">
            <v>24</v>
          </cell>
          <cell r="M170">
            <v>24</v>
          </cell>
          <cell r="N170">
            <v>24</v>
          </cell>
          <cell r="O170">
            <v>24</v>
          </cell>
          <cell r="P170">
            <v>24</v>
          </cell>
          <cell r="Q170">
            <v>24</v>
          </cell>
          <cell r="S170">
            <v>516504</v>
          </cell>
          <cell r="T170" t="str">
            <v>S</v>
          </cell>
          <cell r="U170" t="str">
            <v>Chikeleti</v>
          </cell>
          <cell r="V170" t="str">
            <v>Civil Engineering</v>
          </cell>
          <cell r="W170">
            <v>18</v>
          </cell>
          <cell r="X170">
            <v>18</v>
          </cell>
          <cell r="Y170">
            <v>18</v>
          </cell>
          <cell r="Z170">
            <v>18</v>
          </cell>
          <cell r="AA170">
            <v>18</v>
          </cell>
          <cell r="AB170">
            <v>18</v>
          </cell>
          <cell r="AC170">
            <v>18</v>
          </cell>
          <cell r="AD170">
            <v>18</v>
          </cell>
          <cell r="AE170">
            <v>18</v>
          </cell>
          <cell r="AF170">
            <v>18</v>
          </cell>
          <cell r="AG170">
            <v>18</v>
          </cell>
          <cell r="AH170">
            <v>18</v>
          </cell>
          <cell r="AJ170">
            <v>516504</v>
          </cell>
          <cell r="AK170" t="str">
            <v>S</v>
          </cell>
          <cell r="AL170" t="str">
            <v>Chikeleti</v>
          </cell>
          <cell r="AM170" t="str">
            <v>Civil Engineering</v>
          </cell>
          <cell r="AN170">
            <v>7</v>
          </cell>
          <cell r="AO170">
            <v>7</v>
          </cell>
          <cell r="AP170">
            <v>7</v>
          </cell>
          <cell r="AQ170">
            <v>7</v>
          </cell>
          <cell r="AR170">
            <v>7</v>
          </cell>
          <cell r="AS170">
            <v>7</v>
          </cell>
          <cell r="AT170">
            <v>7</v>
          </cell>
          <cell r="AU170">
            <v>7</v>
          </cell>
          <cell r="AV170">
            <v>7</v>
          </cell>
          <cell r="AW170">
            <v>7</v>
          </cell>
          <cell r="AX170">
            <v>7</v>
          </cell>
          <cell r="AY170">
            <v>7</v>
          </cell>
        </row>
        <row r="171">
          <cell r="B171">
            <v>516510</v>
          </cell>
          <cell r="C171" t="str">
            <v>J</v>
          </cell>
          <cell r="D171" t="str">
            <v>Ntundulu</v>
          </cell>
          <cell r="E171" t="str">
            <v>Civil Engineering</v>
          </cell>
          <cell r="F171">
            <v>24</v>
          </cell>
          <cell r="G171">
            <v>24</v>
          </cell>
          <cell r="H171">
            <v>24</v>
          </cell>
          <cell r="I171">
            <v>24</v>
          </cell>
          <cell r="J171">
            <v>24</v>
          </cell>
          <cell r="K171">
            <v>24</v>
          </cell>
          <cell r="L171">
            <v>24</v>
          </cell>
          <cell r="M171">
            <v>24</v>
          </cell>
          <cell r="N171">
            <v>24</v>
          </cell>
          <cell r="O171">
            <v>24</v>
          </cell>
          <cell r="P171">
            <v>24</v>
          </cell>
          <cell r="Q171">
            <v>24</v>
          </cell>
          <cell r="S171">
            <v>516510</v>
          </cell>
          <cell r="T171" t="str">
            <v>J</v>
          </cell>
          <cell r="U171" t="str">
            <v>Ntundulu</v>
          </cell>
          <cell r="V171" t="str">
            <v>Civil Engineering</v>
          </cell>
          <cell r="W171">
            <v>18</v>
          </cell>
          <cell r="X171">
            <v>18</v>
          </cell>
          <cell r="Y171">
            <v>18</v>
          </cell>
          <cell r="Z171">
            <v>18</v>
          </cell>
          <cell r="AA171">
            <v>18</v>
          </cell>
          <cell r="AB171">
            <v>18</v>
          </cell>
          <cell r="AC171">
            <v>18</v>
          </cell>
          <cell r="AD171">
            <v>18</v>
          </cell>
          <cell r="AE171">
            <v>18</v>
          </cell>
          <cell r="AF171">
            <v>18</v>
          </cell>
          <cell r="AG171">
            <v>18</v>
          </cell>
          <cell r="AH171">
            <v>18</v>
          </cell>
          <cell r="AJ171">
            <v>516510</v>
          </cell>
          <cell r="AK171" t="str">
            <v>J</v>
          </cell>
          <cell r="AL171" t="str">
            <v>Ntundulu</v>
          </cell>
          <cell r="AM171" t="str">
            <v>Civil Engineering</v>
          </cell>
          <cell r="AN171">
            <v>7</v>
          </cell>
          <cell r="AO171">
            <v>7</v>
          </cell>
          <cell r="AP171">
            <v>7</v>
          </cell>
          <cell r="AQ171">
            <v>7</v>
          </cell>
          <cell r="AR171">
            <v>7</v>
          </cell>
          <cell r="AS171">
            <v>7</v>
          </cell>
          <cell r="AT171">
            <v>7</v>
          </cell>
          <cell r="AU171">
            <v>7</v>
          </cell>
          <cell r="AV171">
            <v>7</v>
          </cell>
          <cell r="AW171">
            <v>7</v>
          </cell>
          <cell r="AX171">
            <v>7</v>
          </cell>
          <cell r="AY171">
            <v>7</v>
          </cell>
        </row>
        <row r="172">
          <cell r="B172" t="str">
            <v>GR25</v>
          </cell>
          <cell r="C172" t="str">
            <v>Vacancy</v>
          </cell>
          <cell r="D172" t="str">
            <v>Vacancy</v>
          </cell>
          <cell r="E172" t="str">
            <v>Civil Engineering</v>
          </cell>
          <cell r="F172">
            <v>24</v>
          </cell>
          <cell r="G172">
            <v>24</v>
          </cell>
          <cell r="H172">
            <v>24</v>
          </cell>
          <cell r="I172">
            <v>24</v>
          </cell>
          <cell r="J172">
            <v>24</v>
          </cell>
          <cell r="K172">
            <v>24</v>
          </cell>
          <cell r="L172">
            <v>24</v>
          </cell>
          <cell r="M172">
            <v>24</v>
          </cell>
          <cell r="N172">
            <v>24</v>
          </cell>
          <cell r="O172">
            <v>24</v>
          </cell>
          <cell r="P172">
            <v>24</v>
          </cell>
          <cell r="Q172">
            <v>24</v>
          </cell>
          <cell r="S172" t="str">
            <v>GR25</v>
          </cell>
          <cell r="T172" t="str">
            <v>Vacancy</v>
          </cell>
          <cell r="U172" t="str">
            <v>Vacancy</v>
          </cell>
          <cell r="V172" t="str">
            <v>Civil Engineering</v>
          </cell>
          <cell r="W172">
            <v>18</v>
          </cell>
          <cell r="X172">
            <v>18</v>
          </cell>
          <cell r="Y172">
            <v>18</v>
          </cell>
          <cell r="Z172">
            <v>18</v>
          </cell>
          <cell r="AA172">
            <v>18</v>
          </cell>
          <cell r="AB172">
            <v>18</v>
          </cell>
          <cell r="AC172">
            <v>18</v>
          </cell>
          <cell r="AD172">
            <v>18</v>
          </cell>
          <cell r="AE172">
            <v>18</v>
          </cell>
          <cell r="AF172">
            <v>18</v>
          </cell>
          <cell r="AG172">
            <v>18</v>
          </cell>
          <cell r="AH172">
            <v>18</v>
          </cell>
          <cell r="AJ172" t="str">
            <v>GR25</v>
          </cell>
          <cell r="AK172" t="str">
            <v>Vacancy</v>
          </cell>
          <cell r="AL172" t="str">
            <v>Vacancy</v>
          </cell>
          <cell r="AM172" t="str">
            <v>Civil Engineering</v>
          </cell>
          <cell r="AN172">
            <v>7</v>
          </cell>
          <cell r="AO172">
            <v>7</v>
          </cell>
          <cell r="AP172">
            <v>7</v>
          </cell>
          <cell r="AQ172">
            <v>7</v>
          </cell>
          <cell r="AR172">
            <v>7</v>
          </cell>
          <cell r="AS172">
            <v>7</v>
          </cell>
          <cell r="AT172">
            <v>7</v>
          </cell>
          <cell r="AU172">
            <v>7</v>
          </cell>
          <cell r="AV172">
            <v>7</v>
          </cell>
          <cell r="AW172">
            <v>7</v>
          </cell>
          <cell r="AX172">
            <v>7</v>
          </cell>
          <cell r="AY172">
            <v>7</v>
          </cell>
        </row>
        <row r="173">
          <cell r="B173">
            <v>516587</v>
          </cell>
          <cell r="C173" t="str">
            <v>B</v>
          </cell>
          <cell r="D173" t="str">
            <v>Hamooya</v>
          </cell>
          <cell r="E173" t="str">
            <v>Civil Engineering</v>
          </cell>
          <cell r="F173">
            <v>24</v>
          </cell>
          <cell r="G173">
            <v>24</v>
          </cell>
          <cell r="H173">
            <v>24</v>
          </cell>
          <cell r="I173">
            <v>24</v>
          </cell>
          <cell r="J173">
            <v>24</v>
          </cell>
          <cell r="K173">
            <v>24</v>
          </cell>
          <cell r="L173">
            <v>24</v>
          </cell>
          <cell r="M173">
            <v>24</v>
          </cell>
          <cell r="N173">
            <v>24</v>
          </cell>
          <cell r="O173">
            <v>24</v>
          </cell>
          <cell r="P173">
            <v>24</v>
          </cell>
          <cell r="Q173">
            <v>24</v>
          </cell>
          <cell r="S173">
            <v>516587</v>
          </cell>
          <cell r="T173" t="str">
            <v>B</v>
          </cell>
          <cell r="U173" t="str">
            <v>Hamooya</v>
          </cell>
          <cell r="V173" t="str">
            <v>Civil Engineering</v>
          </cell>
          <cell r="W173">
            <v>18</v>
          </cell>
          <cell r="X173">
            <v>18</v>
          </cell>
          <cell r="Y173">
            <v>18</v>
          </cell>
          <cell r="Z173">
            <v>18</v>
          </cell>
          <cell r="AA173">
            <v>18</v>
          </cell>
          <cell r="AB173">
            <v>18</v>
          </cell>
          <cell r="AC173">
            <v>18</v>
          </cell>
          <cell r="AD173">
            <v>18</v>
          </cell>
          <cell r="AE173">
            <v>18</v>
          </cell>
          <cell r="AF173">
            <v>18</v>
          </cell>
          <cell r="AG173">
            <v>18</v>
          </cell>
          <cell r="AH173">
            <v>18</v>
          </cell>
          <cell r="AJ173">
            <v>516587</v>
          </cell>
          <cell r="AK173" t="str">
            <v>B</v>
          </cell>
          <cell r="AL173" t="str">
            <v>Hamooya</v>
          </cell>
          <cell r="AM173" t="str">
            <v>Civil Engineering</v>
          </cell>
          <cell r="AN173">
            <v>7</v>
          </cell>
          <cell r="AO173">
            <v>7</v>
          </cell>
          <cell r="AP173">
            <v>7</v>
          </cell>
          <cell r="AQ173">
            <v>7</v>
          </cell>
          <cell r="AR173">
            <v>7</v>
          </cell>
          <cell r="AS173">
            <v>7</v>
          </cell>
          <cell r="AT173">
            <v>7</v>
          </cell>
          <cell r="AU173">
            <v>7</v>
          </cell>
          <cell r="AV173">
            <v>7</v>
          </cell>
          <cell r="AW173">
            <v>7</v>
          </cell>
          <cell r="AX173">
            <v>7</v>
          </cell>
          <cell r="AY173">
            <v>7</v>
          </cell>
        </row>
        <row r="174">
          <cell r="B174">
            <v>517019</v>
          </cell>
          <cell r="C174" t="str">
            <v>J</v>
          </cell>
          <cell r="D174" t="str">
            <v>Kaleya</v>
          </cell>
          <cell r="E174" t="str">
            <v>Civil Engineering</v>
          </cell>
          <cell r="F174">
            <v>24</v>
          </cell>
          <cell r="G174">
            <v>24</v>
          </cell>
          <cell r="H174">
            <v>24</v>
          </cell>
          <cell r="I174">
            <v>24</v>
          </cell>
          <cell r="J174">
            <v>24</v>
          </cell>
          <cell r="K174">
            <v>24</v>
          </cell>
          <cell r="L174">
            <v>24</v>
          </cell>
          <cell r="M174">
            <v>24</v>
          </cell>
          <cell r="N174">
            <v>24</v>
          </cell>
          <cell r="O174">
            <v>24</v>
          </cell>
          <cell r="P174">
            <v>24</v>
          </cell>
          <cell r="Q174">
            <v>24</v>
          </cell>
          <cell r="S174">
            <v>517019</v>
          </cell>
          <cell r="T174" t="str">
            <v>J</v>
          </cell>
          <cell r="U174" t="str">
            <v>Kaleya</v>
          </cell>
          <cell r="V174" t="str">
            <v>Civil Engineering</v>
          </cell>
          <cell r="W174">
            <v>18</v>
          </cell>
          <cell r="X174">
            <v>18</v>
          </cell>
          <cell r="Y174">
            <v>18</v>
          </cell>
          <cell r="Z174">
            <v>18</v>
          </cell>
          <cell r="AA174">
            <v>18</v>
          </cell>
          <cell r="AB174">
            <v>18</v>
          </cell>
          <cell r="AC174">
            <v>18</v>
          </cell>
          <cell r="AD174">
            <v>18</v>
          </cell>
          <cell r="AE174">
            <v>18</v>
          </cell>
          <cell r="AF174">
            <v>18</v>
          </cell>
          <cell r="AG174">
            <v>18</v>
          </cell>
          <cell r="AH174">
            <v>18</v>
          </cell>
          <cell r="AJ174">
            <v>517019</v>
          </cell>
          <cell r="AK174" t="str">
            <v>J</v>
          </cell>
          <cell r="AL174" t="str">
            <v>Kaleya</v>
          </cell>
          <cell r="AM174" t="str">
            <v>Civil Engineering</v>
          </cell>
          <cell r="AN174">
            <v>7</v>
          </cell>
          <cell r="AO174">
            <v>7</v>
          </cell>
          <cell r="AP174">
            <v>7</v>
          </cell>
          <cell r="AQ174">
            <v>7</v>
          </cell>
          <cell r="AR174">
            <v>7</v>
          </cell>
          <cell r="AS174">
            <v>7</v>
          </cell>
          <cell r="AT174">
            <v>7</v>
          </cell>
          <cell r="AU174">
            <v>7</v>
          </cell>
          <cell r="AV174">
            <v>7</v>
          </cell>
          <cell r="AW174">
            <v>7</v>
          </cell>
          <cell r="AX174">
            <v>7</v>
          </cell>
          <cell r="AY174">
            <v>7</v>
          </cell>
        </row>
        <row r="175">
          <cell r="B175">
            <v>517067</v>
          </cell>
          <cell r="C175" t="str">
            <v>B</v>
          </cell>
          <cell r="D175" t="str">
            <v>Kadhango</v>
          </cell>
          <cell r="E175" t="str">
            <v>Civil Engineering</v>
          </cell>
          <cell r="F175">
            <v>24</v>
          </cell>
          <cell r="G175">
            <v>24</v>
          </cell>
          <cell r="H175">
            <v>24</v>
          </cell>
          <cell r="I175">
            <v>24</v>
          </cell>
          <cell r="J175">
            <v>24</v>
          </cell>
          <cell r="K175">
            <v>24</v>
          </cell>
          <cell r="L175">
            <v>24</v>
          </cell>
          <cell r="M175">
            <v>24</v>
          </cell>
          <cell r="N175">
            <v>24</v>
          </cell>
          <cell r="O175">
            <v>24</v>
          </cell>
          <cell r="P175">
            <v>24</v>
          </cell>
          <cell r="Q175">
            <v>24</v>
          </cell>
          <cell r="S175">
            <v>517067</v>
          </cell>
          <cell r="T175" t="str">
            <v>B</v>
          </cell>
          <cell r="U175" t="str">
            <v>Kadhango</v>
          </cell>
          <cell r="V175" t="str">
            <v>Civil Engineering</v>
          </cell>
          <cell r="W175">
            <v>18</v>
          </cell>
          <cell r="X175">
            <v>18</v>
          </cell>
          <cell r="Y175">
            <v>18</v>
          </cell>
          <cell r="Z175">
            <v>18</v>
          </cell>
          <cell r="AA175">
            <v>18</v>
          </cell>
          <cell r="AB175">
            <v>18</v>
          </cell>
          <cell r="AC175">
            <v>18</v>
          </cell>
          <cell r="AD175">
            <v>18</v>
          </cell>
          <cell r="AE175">
            <v>18</v>
          </cell>
          <cell r="AF175">
            <v>18</v>
          </cell>
          <cell r="AG175">
            <v>18</v>
          </cell>
          <cell r="AH175">
            <v>18</v>
          </cell>
          <cell r="AJ175">
            <v>517067</v>
          </cell>
          <cell r="AK175" t="str">
            <v>B</v>
          </cell>
          <cell r="AL175" t="str">
            <v>Kadhango</v>
          </cell>
          <cell r="AM175" t="str">
            <v>Civil Engineering</v>
          </cell>
          <cell r="AN175">
            <v>7</v>
          </cell>
          <cell r="AO175">
            <v>7</v>
          </cell>
          <cell r="AP175">
            <v>7</v>
          </cell>
          <cell r="AQ175">
            <v>7</v>
          </cell>
          <cell r="AR175">
            <v>7</v>
          </cell>
          <cell r="AS175">
            <v>7</v>
          </cell>
          <cell r="AT175">
            <v>7</v>
          </cell>
          <cell r="AU175">
            <v>7</v>
          </cell>
          <cell r="AV175">
            <v>7</v>
          </cell>
          <cell r="AW175">
            <v>7</v>
          </cell>
          <cell r="AX175">
            <v>7</v>
          </cell>
          <cell r="AY175">
            <v>7</v>
          </cell>
        </row>
        <row r="176">
          <cell r="B176">
            <v>517086</v>
          </cell>
          <cell r="C176" t="str">
            <v>C</v>
          </cell>
          <cell r="D176" t="str">
            <v>Muchape</v>
          </cell>
          <cell r="E176" t="str">
            <v>Civil Engineering</v>
          </cell>
          <cell r="F176">
            <v>24</v>
          </cell>
          <cell r="G176">
            <v>24</v>
          </cell>
          <cell r="H176">
            <v>24</v>
          </cell>
          <cell r="I176">
            <v>24</v>
          </cell>
          <cell r="J176">
            <v>24</v>
          </cell>
          <cell r="K176">
            <v>24</v>
          </cell>
          <cell r="L176">
            <v>24</v>
          </cell>
          <cell r="M176">
            <v>24</v>
          </cell>
          <cell r="N176">
            <v>24</v>
          </cell>
          <cell r="O176">
            <v>24</v>
          </cell>
          <cell r="P176">
            <v>24</v>
          </cell>
          <cell r="Q176">
            <v>24</v>
          </cell>
          <cell r="S176">
            <v>517086</v>
          </cell>
          <cell r="T176" t="str">
            <v>C</v>
          </cell>
          <cell r="U176" t="str">
            <v>Muchape</v>
          </cell>
          <cell r="V176" t="str">
            <v>Civil Engineering</v>
          </cell>
          <cell r="W176">
            <v>18</v>
          </cell>
          <cell r="X176">
            <v>18</v>
          </cell>
          <cell r="Y176">
            <v>18</v>
          </cell>
          <cell r="Z176">
            <v>18</v>
          </cell>
          <cell r="AA176">
            <v>18</v>
          </cell>
          <cell r="AB176">
            <v>18</v>
          </cell>
          <cell r="AC176">
            <v>18</v>
          </cell>
          <cell r="AD176">
            <v>18</v>
          </cell>
          <cell r="AE176">
            <v>18</v>
          </cell>
          <cell r="AF176">
            <v>18</v>
          </cell>
          <cell r="AG176">
            <v>18</v>
          </cell>
          <cell r="AH176">
            <v>18</v>
          </cell>
          <cell r="AJ176">
            <v>517086</v>
          </cell>
          <cell r="AK176" t="str">
            <v>C</v>
          </cell>
          <cell r="AL176" t="str">
            <v>Muchape</v>
          </cell>
          <cell r="AM176" t="str">
            <v>Civil Engineering</v>
          </cell>
          <cell r="AN176">
            <v>7</v>
          </cell>
          <cell r="AO176">
            <v>7</v>
          </cell>
          <cell r="AP176">
            <v>7</v>
          </cell>
          <cell r="AQ176">
            <v>7</v>
          </cell>
          <cell r="AR176">
            <v>7</v>
          </cell>
          <cell r="AS176">
            <v>7</v>
          </cell>
          <cell r="AT176">
            <v>7</v>
          </cell>
          <cell r="AU176">
            <v>7</v>
          </cell>
          <cell r="AV176">
            <v>7</v>
          </cell>
          <cell r="AW176">
            <v>7</v>
          </cell>
          <cell r="AX176">
            <v>7</v>
          </cell>
          <cell r="AY176">
            <v>7</v>
          </cell>
        </row>
        <row r="177">
          <cell r="B177">
            <v>517149</v>
          </cell>
          <cell r="C177" t="str">
            <v>M</v>
          </cell>
          <cell r="D177" t="str">
            <v>Pumulo</v>
          </cell>
          <cell r="E177" t="str">
            <v>Civil Engineering</v>
          </cell>
          <cell r="F177">
            <v>24</v>
          </cell>
          <cell r="G177">
            <v>24</v>
          </cell>
          <cell r="H177">
            <v>24</v>
          </cell>
          <cell r="I177">
            <v>24</v>
          </cell>
          <cell r="J177">
            <v>24</v>
          </cell>
          <cell r="K177">
            <v>24</v>
          </cell>
          <cell r="L177">
            <v>24</v>
          </cell>
          <cell r="M177">
            <v>24</v>
          </cell>
          <cell r="N177">
            <v>24</v>
          </cell>
          <cell r="O177">
            <v>24</v>
          </cell>
          <cell r="P177">
            <v>24</v>
          </cell>
          <cell r="Q177">
            <v>24</v>
          </cell>
          <cell r="S177">
            <v>517149</v>
          </cell>
          <cell r="T177" t="str">
            <v>M</v>
          </cell>
          <cell r="U177" t="str">
            <v>Pumulo</v>
          </cell>
          <cell r="V177" t="str">
            <v>Civil Engineering</v>
          </cell>
          <cell r="W177">
            <v>18</v>
          </cell>
          <cell r="X177">
            <v>18</v>
          </cell>
          <cell r="Y177">
            <v>18</v>
          </cell>
          <cell r="Z177">
            <v>18</v>
          </cell>
          <cell r="AA177">
            <v>18</v>
          </cell>
          <cell r="AB177">
            <v>18</v>
          </cell>
          <cell r="AC177">
            <v>18</v>
          </cell>
          <cell r="AD177">
            <v>18</v>
          </cell>
          <cell r="AE177">
            <v>18</v>
          </cell>
          <cell r="AF177">
            <v>18</v>
          </cell>
          <cell r="AG177">
            <v>18</v>
          </cell>
          <cell r="AH177">
            <v>18</v>
          </cell>
          <cell r="AJ177">
            <v>517149</v>
          </cell>
          <cell r="AK177" t="str">
            <v>M</v>
          </cell>
          <cell r="AL177" t="str">
            <v>Pumulo</v>
          </cell>
          <cell r="AM177" t="str">
            <v>Civil Engineering</v>
          </cell>
          <cell r="AN177">
            <v>7</v>
          </cell>
          <cell r="AO177">
            <v>7</v>
          </cell>
          <cell r="AP177">
            <v>7</v>
          </cell>
          <cell r="AQ177">
            <v>7</v>
          </cell>
          <cell r="AR177">
            <v>7</v>
          </cell>
          <cell r="AS177">
            <v>7</v>
          </cell>
          <cell r="AT177">
            <v>7</v>
          </cell>
          <cell r="AU177">
            <v>7</v>
          </cell>
          <cell r="AV177">
            <v>7</v>
          </cell>
          <cell r="AW177">
            <v>7</v>
          </cell>
          <cell r="AX177">
            <v>7</v>
          </cell>
          <cell r="AY177">
            <v>7</v>
          </cell>
        </row>
        <row r="178">
          <cell r="B178">
            <v>517465</v>
          </cell>
          <cell r="C178" t="str">
            <v>A</v>
          </cell>
          <cell r="D178" t="str">
            <v>Munge</v>
          </cell>
          <cell r="E178" t="str">
            <v>Civil Engineering</v>
          </cell>
          <cell r="F178">
            <v>24</v>
          </cell>
          <cell r="G178">
            <v>24</v>
          </cell>
          <cell r="H178">
            <v>24</v>
          </cell>
          <cell r="I178">
            <v>24</v>
          </cell>
          <cell r="J178">
            <v>24</v>
          </cell>
          <cell r="K178">
            <v>24</v>
          </cell>
          <cell r="L178">
            <v>24</v>
          </cell>
          <cell r="M178">
            <v>24</v>
          </cell>
          <cell r="N178">
            <v>24</v>
          </cell>
          <cell r="O178">
            <v>24</v>
          </cell>
          <cell r="P178">
            <v>24</v>
          </cell>
          <cell r="Q178">
            <v>24</v>
          </cell>
          <cell r="S178">
            <v>517465</v>
          </cell>
          <cell r="T178" t="str">
            <v>A</v>
          </cell>
          <cell r="U178" t="str">
            <v>Munge</v>
          </cell>
          <cell r="V178" t="str">
            <v>Civil Engineering</v>
          </cell>
          <cell r="W178">
            <v>18</v>
          </cell>
          <cell r="X178">
            <v>18</v>
          </cell>
          <cell r="Y178">
            <v>18</v>
          </cell>
          <cell r="Z178">
            <v>18</v>
          </cell>
          <cell r="AA178">
            <v>18</v>
          </cell>
          <cell r="AB178">
            <v>18</v>
          </cell>
          <cell r="AC178">
            <v>18</v>
          </cell>
          <cell r="AD178">
            <v>18</v>
          </cell>
          <cell r="AE178">
            <v>18</v>
          </cell>
          <cell r="AF178">
            <v>18</v>
          </cell>
          <cell r="AG178">
            <v>18</v>
          </cell>
          <cell r="AH178">
            <v>18</v>
          </cell>
          <cell r="AJ178">
            <v>517465</v>
          </cell>
          <cell r="AK178" t="str">
            <v>A</v>
          </cell>
          <cell r="AL178" t="str">
            <v>Munge</v>
          </cell>
          <cell r="AM178" t="str">
            <v>Civil Engineering</v>
          </cell>
          <cell r="AN178">
            <v>7</v>
          </cell>
          <cell r="AO178">
            <v>7</v>
          </cell>
          <cell r="AP178">
            <v>7</v>
          </cell>
          <cell r="AQ178">
            <v>7</v>
          </cell>
          <cell r="AR178">
            <v>7</v>
          </cell>
          <cell r="AS178">
            <v>7</v>
          </cell>
          <cell r="AT178">
            <v>7</v>
          </cell>
          <cell r="AU178">
            <v>7</v>
          </cell>
          <cell r="AV178">
            <v>7</v>
          </cell>
          <cell r="AW178">
            <v>7</v>
          </cell>
          <cell r="AX178">
            <v>7</v>
          </cell>
          <cell r="AY178">
            <v>7</v>
          </cell>
        </row>
        <row r="179">
          <cell r="B179">
            <v>517511</v>
          </cell>
          <cell r="C179" t="str">
            <v>A</v>
          </cell>
          <cell r="D179" t="str">
            <v>Chilalilo</v>
          </cell>
          <cell r="E179" t="str">
            <v>Civil Engineering</v>
          </cell>
          <cell r="F179">
            <v>24</v>
          </cell>
          <cell r="G179">
            <v>24</v>
          </cell>
          <cell r="H179">
            <v>24</v>
          </cell>
          <cell r="I179">
            <v>24</v>
          </cell>
          <cell r="J179">
            <v>24</v>
          </cell>
          <cell r="K179">
            <v>24</v>
          </cell>
          <cell r="L179">
            <v>24</v>
          </cell>
          <cell r="M179">
            <v>24</v>
          </cell>
          <cell r="N179">
            <v>24</v>
          </cell>
          <cell r="O179">
            <v>24</v>
          </cell>
          <cell r="P179">
            <v>24</v>
          </cell>
          <cell r="Q179">
            <v>24</v>
          </cell>
          <cell r="S179">
            <v>517511</v>
          </cell>
          <cell r="T179" t="str">
            <v>A</v>
          </cell>
          <cell r="U179" t="str">
            <v>Chilalilo</v>
          </cell>
          <cell r="V179" t="str">
            <v>Civil Engineering</v>
          </cell>
          <cell r="W179">
            <v>18</v>
          </cell>
          <cell r="X179">
            <v>18</v>
          </cell>
          <cell r="Y179">
            <v>18</v>
          </cell>
          <cell r="Z179">
            <v>18</v>
          </cell>
          <cell r="AA179">
            <v>18</v>
          </cell>
          <cell r="AB179">
            <v>18</v>
          </cell>
          <cell r="AC179">
            <v>18</v>
          </cell>
          <cell r="AD179">
            <v>18</v>
          </cell>
          <cell r="AE179">
            <v>18</v>
          </cell>
          <cell r="AF179">
            <v>18</v>
          </cell>
          <cell r="AG179">
            <v>18</v>
          </cell>
          <cell r="AH179">
            <v>18</v>
          </cell>
          <cell r="AJ179">
            <v>517511</v>
          </cell>
          <cell r="AK179" t="str">
            <v>A</v>
          </cell>
          <cell r="AL179" t="str">
            <v>Chilalilo</v>
          </cell>
          <cell r="AM179" t="str">
            <v>Civil Engineering</v>
          </cell>
          <cell r="AN179">
            <v>7</v>
          </cell>
          <cell r="AO179">
            <v>7</v>
          </cell>
          <cell r="AP179">
            <v>7</v>
          </cell>
          <cell r="AQ179">
            <v>7</v>
          </cell>
          <cell r="AR179">
            <v>7</v>
          </cell>
          <cell r="AS179">
            <v>7</v>
          </cell>
          <cell r="AT179">
            <v>7</v>
          </cell>
          <cell r="AU179">
            <v>7</v>
          </cell>
          <cell r="AV179">
            <v>7</v>
          </cell>
          <cell r="AW179">
            <v>7</v>
          </cell>
          <cell r="AX179">
            <v>7</v>
          </cell>
          <cell r="AY179">
            <v>7</v>
          </cell>
        </row>
        <row r="180">
          <cell r="B180">
            <v>517643</v>
          </cell>
          <cell r="C180" t="str">
            <v>N</v>
          </cell>
          <cell r="D180" t="str">
            <v>Kushima</v>
          </cell>
          <cell r="E180" t="str">
            <v>Civil Engineering</v>
          </cell>
          <cell r="F180">
            <v>24</v>
          </cell>
          <cell r="G180">
            <v>24</v>
          </cell>
          <cell r="H180">
            <v>24</v>
          </cell>
          <cell r="I180">
            <v>24</v>
          </cell>
          <cell r="J180">
            <v>24</v>
          </cell>
          <cell r="K180">
            <v>24</v>
          </cell>
          <cell r="L180">
            <v>24</v>
          </cell>
          <cell r="M180">
            <v>24</v>
          </cell>
          <cell r="N180">
            <v>24</v>
          </cell>
          <cell r="O180">
            <v>24</v>
          </cell>
          <cell r="P180">
            <v>24</v>
          </cell>
          <cell r="Q180">
            <v>24</v>
          </cell>
          <cell r="S180">
            <v>517643</v>
          </cell>
          <cell r="T180" t="str">
            <v>N</v>
          </cell>
          <cell r="U180" t="str">
            <v>Kushima</v>
          </cell>
          <cell r="V180" t="str">
            <v>Civil Engineering</v>
          </cell>
          <cell r="W180">
            <v>18</v>
          </cell>
          <cell r="X180">
            <v>18</v>
          </cell>
          <cell r="Y180">
            <v>18</v>
          </cell>
          <cell r="Z180">
            <v>18</v>
          </cell>
          <cell r="AA180">
            <v>18</v>
          </cell>
          <cell r="AB180">
            <v>18</v>
          </cell>
          <cell r="AC180">
            <v>18</v>
          </cell>
          <cell r="AD180">
            <v>18</v>
          </cell>
          <cell r="AE180">
            <v>18</v>
          </cell>
          <cell r="AF180">
            <v>18</v>
          </cell>
          <cell r="AG180">
            <v>18</v>
          </cell>
          <cell r="AH180">
            <v>18</v>
          </cell>
          <cell r="AJ180">
            <v>517643</v>
          </cell>
          <cell r="AK180" t="str">
            <v>N</v>
          </cell>
          <cell r="AL180" t="str">
            <v>Kushima</v>
          </cell>
          <cell r="AM180" t="str">
            <v>Civil Engineering</v>
          </cell>
          <cell r="AN180">
            <v>7</v>
          </cell>
          <cell r="AO180">
            <v>7</v>
          </cell>
          <cell r="AP180">
            <v>7</v>
          </cell>
          <cell r="AQ180">
            <v>7</v>
          </cell>
          <cell r="AR180">
            <v>7</v>
          </cell>
          <cell r="AS180">
            <v>7</v>
          </cell>
          <cell r="AT180">
            <v>7</v>
          </cell>
          <cell r="AU180">
            <v>7</v>
          </cell>
          <cell r="AV180">
            <v>7</v>
          </cell>
          <cell r="AW180">
            <v>7</v>
          </cell>
          <cell r="AX180">
            <v>7</v>
          </cell>
          <cell r="AY180">
            <v>7</v>
          </cell>
        </row>
        <row r="181">
          <cell r="B181" t="str">
            <v>GR22</v>
          </cell>
          <cell r="C181" t="str">
            <v>Vacancy</v>
          </cell>
          <cell r="D181" t="str">
            <v>Vacancy</v>
          </cell>
          <cell r="E181" t="str">
            <v>Civil Engineering</v>
          </cell>
          <cell r="F181">
            <v>24</v>
          </cell>
          <cell r="G181">
            <v>24</v>
          </cell>
          <cell r="H181">
            <v>24</v>
          </cell>
          <cell r="I181">
            <v>24</v>
          </cell>
          <cell r="J181">
            <v>24</v>
          </cell>
          <cell r="K181">
            <v>24</v>
          </cell>
          <cell r="L181">
            <v>24</v>
          </cell>
          <cell r="M181">
            <v>24</v>
          </cell>
          <cell r="N181">
            <v>24</v>
          </cell>
          <cell r="O181">
            <v>24</v>
          </cell>
          <cell r="P181">
            <v>24</v>
          </cell>
          <cell r="Q181">
            <v>24</v>
          </cell>
          <cell r="S181" t="str">
            <v>GR22</v>
          </cell>
          <cell r="T181" t="str">
            <v>Vacancy</v>
          </cell>
          <cell r="U181" t="str">
            <v>Vacancy</v>
          </cell>
          <cell r="V181" t="str">
            <v>Civil Engineering</v>
          </cell>
          <cell r="W181">
            <v>18</v>
          </cell>
          <cell r="X181">
            <v>18</v>
          </cell>
          <cell r="Y181">
            <v>18</v>
          </cell>
          <cell r="Z181">
            <v>18</v>
          </cell>
          <cell r="AA181">
            <v>18</v>
          </cell>
          <cell r="AB181">
            <v>18</v>
          </cell>
          <cell r="AC181">
            <v>18</v>
          </cell>
          <cell r="AD181">
            <v>18</v>
          </cell>
          <cell r="AE181">
            <v>18</v>
          </cell>
          <cell r="AF181">
            <v>18</v>
          </cell>
          <cell r="AG181">
            <v>18</v>
          </cell>
          <cell r="AH181">
            <v>18</v>
          </cell>
          <cell r="AJ181" t="str">
            <v>GR22</v>
          </cell>
          <cell r="AK181" t="str">
            <v>Vacancy</v>
          </cell>
          <cell r="AL181" t="str">
            <v>Vacancy</v>
          </cell>
          <cell r="AM181" t="str">
            <v>Civil Engineering</v>
          </cell>
          <cell r="AN181">
            <v>7</v>
          </cell>
          <cell r="AO181">
            <v>7</v>
          </cell>
          <cell r="AP181">
            <v>7</v>
          </cell>
          <cell r="AQ181">
            <v>7</v>
          </cell>
          <cell r="AR181">
            <v>7</v>
          </cell>
          <cell r="AS181">
            <v>7</v>
          </cell>
          <cell r="AT181">
            <v>7</v>
          </cell>
          <cell r="AU181">
            <v>7</v>
          </cell>
          <cell r="AV181">
            <v>7</v>
          </cell>
          <cell r="AW181">
            <v>7</v>
          </cell>
          <cell r="AX181">
            <v>7</v>
          </cell>
          <cell r="AY181">
            <v>7</v>
          </cell>
        </row>
        <row r="182">
          <cell r="B182">
            <v>517652</v>
          </cell>
          <cell r="C182" t="str">
            <v>R</v>
          </cell>
          <cell r="D182" t="str">
            <v>Halusiamba</v>
          </cell>
          <cell r="E182" t="str">
            <v>Civil Engineering</v>
          </cell>
          <cell r="F182">
            <v>24</v>
          </cell>
          <cell r="G182">
            <v>24</v>
          </cell>
          <cell r="H182">
            <v>24</v>
          </cell>
          <cell r="I182">
            <v>24</v>
          </cell>
          <cell r="J182">
            <v>24</v>
          </cell>
          <cell r="K182">
            <v>24</v>
          </cell>
          <cell r="L182">
            <v>24</v>
          </cell>
          <cell r="M182">
            <v>24</v>
          </cell>
          <cell r="N182">
            <v>24</v>
          </cell>
          <cell r="O182">
            <v>24</v>
          </cell>
          <cell r="P182">
            <v>24</v>
          </cell>
          <cell r="Q182">
            <v>24</v>
          </cell>
          <cell r="S182">
            <v>517652</v>
          </cell>
          <cell r="T182" t="str">
            <v>R</v>
          </cell>
          <cell r="U182" t="str">
            <v>Halusiamba</v>
          </cell>
          <cell r="V182" t="str">
            <v>Civil Engineering</v>
          </cell>
          <cell r="W182">
            <v>18</v>
          </cell>
          <cell r="X182">
            <v>18</v>
          </cell>
          <cell r="Y182">
            <v>18</v>
          </cell>
          <cell r="Z182">
            <v>18</v>
          </cell>
          <cell r="AA182">
            <v>18</v>
          </cell>
          <cell r="AB182">
            <v>18</v>
          </cell>
          <cell r="AC182">
            <v>18</v>
          </cell>
          <cell r="AD182">
            <v>18</v>
          </cell>
          <cell r="AE182">
            <v>18</v>
          </cell>
          <cell r="AF182">
            <v>18</v>
          </cell>
          <cell r="AG182">
            <v>18</v>
          </cell>
          <cell r="AH182">
            <v>18</v>
          </cell>
          <cell r="AJ182">
            <v>517652</v>
          </cell>
          <cell r="AK182" t="str">
            <v>R</v>
          </cell>
          <cell r="AL182" t="str">
            <v>Halusiamba</v>
          </cell>
          <cell r="AM182" t="str">
            <v>Civil Engineering</v>
          </cell>
          <cell r="AN182">
            <v>7</v>
          </cell>
          <cell r="AO182">
            <v>7</v>
          </cell>
          <cell r="AP182">
            <v>7</v>
          </cell>
          <cell r="AQ182">
            <v>7</v>
          </cell>
          <cell r="AR182">
            <v>7</v>
          </cell>
          <cell r="AS182">
            <v>7</v>
          </cell>
          <cell r="AT182">
            <v>7</v>
          </cell>
          <cell r="AU182">
            <v>7</v>
          </cell>
          <cell r="AV182">
            <v>7</v>
          </cell>
          <cell r="AW182">
            <v>7</v>
          </cell>
          <cell r="AX182">
            <v>7</v>
          </cell>
          <cell r="AY182">
            <v>7</v>
          </cell>
        </row>
        <row r="183">
          <cell r="B183">
            <v>517686</v>
          </cell>
          <cell r="C183" t="str">
            <v>G</v>
          </cell>
          <cell r="D183" t="str">
            <v>Gondwe</v>
          </cell>
          <cell r="E183" t="str">
            <v>Civil Engineering</v>
          </cell>
          <cell r="F183">
            <v>24</v>
          </cell>
          <cell r="G183">
            <v>24</v>
          </cell>
          <cell r="H183">
            <v>24</v>
          </cell>
          <cell r="I183">
            <v>24</v>
          </cell>
          <cell r="J183">
            <v>24</v>
          </cell>
          <cell r="K183">
            <v>24</v>
          </cell>
          <cell r="L183">
            <v>24</v>
          </cell>
          <cell r="M183">
            <v>24</v>
          </cell>
          <cell r="N183">
            <v>24</v>
          </cell>
          <cell r="O183">
            <v>24</v>
          </cell>
          <cell r="P183">
            <v>24</v>
          </cell>
          <cell r="Q183">
            <v>24</v>
          </cell>
          <cell r="S183">
            <v>517686</v>
          </cell>
          <cell r="T183" t="str">
            <v>G</v>
          </cell>
          <cell r="U183" t="str">
            <v>Gondwe</v>
          </cell>
          <cell r="V183" t="str">
            <v>Civil Engineering</v>
          </cell>
          <cell r="W183">
            <v>18</v>
          </cell>
          <cell r="X183">
            <v>18</v>
          </cell>
          <cell r="Y183">
            <v>18</v>
          </cell>
          <cell r="Z183">
            <v>18</v>
          </cell>
          <cell r="AA183">
            <v>18</v>
          </cell>
          <cell r="AB183">
            <v>18</v>
          </cell>
          <cell r="AC183">
            <v>18</v>
          </cell>
          <cell r="AD183">
            <v>18</v>
          </cell>
          <cell r="AE183">
            <v>18</v>
          </cell>
          <cell r="AF183">
            <v>18</v>
          </cell>
          <cell r="AG183">
            <v>18</v>
          </cell>
          <cell r="AH183">
            <v>18</v>
          </cell>
          <cell r="AJ183">
            <v>517686</v>
          </cell>
          <cell r="AK183" t="str">
            <v>G</v>
          </cell>
          <cell r="AL183" t="str">
            <v>Gondwe</v>
          </cell>
          <cell r="AM183" t="str">
            <v>Civil Engineering</v>
          </cell>
          <cell r="AN183">
            <v>7</v>
          </cell>
          <cell r="AO183">
            <v>7</v>
          </cell>
          <cell r="AP183">
            <v>7</v>
          </cell>
          <cell r="AQ183">
            <v>7</v>
          </cell>
          <cell r="AR183">
            <v>7</v>
          </cell>
          <cell r="AS183">
            <v>7</v>
          </cell>
          <cell r="AT183">
            <v>7</v>
          </cell>
          <cell r="AU183">
            <v>7</v>
          </cell>
          <cell r="AV183">
            <v>7</v>
          </cell>
          <cell r="AW183">
            <v>7</v>
          </cell>
          <cell r="AX183">
            <v>7</v>
          </cell>
          <cell r="AY183">
            <v>7</v>
          </cell>
        </row>
        <row r="184">
          <cell r="B184">
            <v>517691</v>
          </cell>
          <cell r="C184" t="str">
            <v>L</v>
          </cell>
          <cell r="D184" t="str">
            <v>Simangolwa</v>
          </cell>
          <cell r="E184" t="str">
            <v>Civil Engineering</v>
          </cell>
          <cell r="F184">
            <v>24</v>
          </cell>
          <cell r="G184">
            <v>24</v>
          </cell>
          <cell r="H184">
            <v>24</v>
          </cell>
          <cell r="I184">
            <v>24</v>
          </cell>
          <cell r="J184">
            <v>24</v>
          </cell>
          <cell r="K184">
            <v>24</v>
          </cell>
          <cell r="L184">
            <v>24</v>
          </cell>
          <cell r="M184">
            <v>24</v>
          </cell>
          <cell r="N184">
            <v>24</v>
          </cell>
          <cell r="O184">
            <v>24</v>
          </cell>
          <cell r="P184">
            <v>24</v>
          </cell>
          <cell r="Q184">
            <v>24</v>
          </cell>
          <cell r="S184">
            <v>517691</v>
          </cell>
          <cell r="T184" t="str">
            <v>L</v>
          </cell>
          <cell r="U184" t="str">
            <v>Simangolwa</v>
          </cell>
          <cell r="V184" t="str">
            <v>Civil Engineering</v>
          </cell>
          <cell r="W184">
            <v>18</v>
          </cell>
          <cell r="X184">
            <v>18</v>
          </cell>
          <cell r="Y184">
            <v>18</v>
          </cell>
          <cell r="Z184">
            <v>18</v>
          </cell>
          <cell r="AA184">
            <v>18</v>
          </cell>
          <cell r="AB184">
            <v>18</v>
          </cell>
          <cell r="AC184">
            <v>18</v>
          </cell>
          <cell r="AD184">
            <v>18</v>
          </cell>
          <cell r="AE184">
            <v>18</v>
          </cell>
          <cell r="AF184">
            <v>18</v>
          </cell>
          <cell r="AG184">
            <v>18</v>
          </cell>
          <cell r="AH184">
            <v>18</v>
          </cell>
          <cell r="AJ184">
            <v>517691</v>
          </cell>
          <cell r="AK184" t="str">
            <v>L</v>
          </cell>
          <cell r="AL184" t="str">
            <v>Simangolwa</v>
          </cell>
          <cell r="AM184" t="str">
            <v>Civil Engineering</v>
          </cell>
          <cell r="AN184">
            <v>7</v>
          </cell>
          <cell r="AO184">
            <v>7</v>
          </cell>
          <cell r="AP184">
            <v>7</v>
          </cell>
          <cell r="AQ184">
            <v>7</v>
          </cell>
          <cell r="AR184">
            <v>7</v>
          </cell>
          <cell r="AS184">
            <v>7</v>
          </cell>
          <cell r="AT184">
            <v>7</v>
          </cell>
          <cell r="AU184">
            <v>7</v>
          </cell>
          <cell r="AV184">
            <v>7</v>
          </cell>
          <cell r="AW184">
            <v>7</v>
          </cell>
          <cell r="AX184">
            <v>7</v>
          </cell>
          <cell r="AY184">
            <v>7</v>
          </cell>
        </row>
        <row r="185">
          <cell r="B185">
            <v>517697</v>
          </cell>
          <cell r="C185" t="str">
            <v>H</v>
          </cell>
          <cell r="D185" t="str">
            <v>Nasilele</v>
          </cell>
          <cell r="E185" t="str">
            <v>Civil Engineering</v>
          </cell>
          <cell r="F185">
            <v>24</v>
          </cell>
          <cell r="G185">
            <v>24</v>
          </cell>
          <cell r="H185">
            <v>24</v>
          </cell>
          <cell r="I185">
            <v>24</v>
          </cell>
          <cell r="J185">
            <v>24</v>
          </cell>
          <cell r="K185">
            <v>24</v>
          </cell>
          <cell r="L185">
            <v>24</v>
          </cell>
          <cell r="M185">
            <v>24</v>
          </cell>
          <cell r="N185">
            <v>24</v>
          </cell>
          <cell r="O185">
            <v>24</v>
          </cell>
          <cell r="P185">
            <v>24</v>
          </cell>
          <cell r="Q185">
            <v>24</v>
          </cell>
          <cell r="S185">
            <v>517697</v>
          </cell>
          <cell r="T185" t="str">
            <v>H</v>
          </cell>
          <cell r="U185" t="str">
            <v>Nasilele</v>
          </cell>
          <cell r="V185" t="str">
            <v>Civil Engineering</v>
          </cell>
          <cell r="W185">
            <v>18</v>
          </cell>
          <cell r="X185">
            <v>18</v>
          </cell>
          <cell r="Y185">
            <v>18</v>
          </cell>
          <cell r="Z185">
            <v>18</v>
          </cell>
          <cell r="AA185">
            <v>18</v>
          </cell>
          <cell r="AB185">
            <v>18</v>
          </cell>
          <cell r="AC185">
            <v>18</v>
          </cell>
          <cell r="AD185">
            <v>18</v>
          </cell>
          <cell r="AE185">
            <v>18</v>
          </cell>
          <cell r="AF185">
            <v>18</v>
          </cell>
          <cell r="AG185">
            <v>18</v>
          </cell>
          <cell r="AH185">
            <v>18</v>
          </cell>
          <cell r="AJ185">
            <v>517697</v>
          </cell>
          <cell r="AK185" t="str">
            <v>H</v>
          </cell>
          <cell r="AL185" t="str">
            <v>Nasilele</v>
          </cell>
          <cell r="AM185" t="str">
            <v>Civil Engineering</v>
          </cell>
          <cell r="AN185">
            <v>7</v>
          </cell>
          <cell r="AO185">
            <v>7</v>
          </cell>
          <cell r="AP185">
            <v>7</v>
          </cell>
          <cell r="AQ185">
            <v>7</v>
          </cell>
          <cell r="AR185">
            <v>7</v>
          </cell>
          <cell r="AS185">
            <v>7</v>
          </cell>
          <cell r="AT185">
            <v>7</v>
          </cell>
          <cell r="AU185">
            <v>7</v>
          </cell>
          <cell r="AV185">
            <v>7</v>
          </cell>
          <cell r="AW185">
            <v>7</v>
          </cell>
          <cell r="AX185">
            <v>7</v>
          </cell>
          <cell r="AY185">
            <v>7</v>
          </cell>
        </row>
        <row r="186">
          <cell r="B186">
            <v>517943</v>
          </cell>
          <cell r="C186" t="str">
            <v>S</v>
          </cell>
          <cell r="D186" t="str">
            <v>Simuchali</v>
          </cell>
          <cell r="E186" t="str">
            <v>Civil Engineering</v>
          </cell>
          <cell r="F186">
            <v>24</v>
          </cell>
          <cell r="G186">
            <v>24</v>
          </cell>
          <cell r="H186">
            <v>24</v>
          </cell>
          <cell r="I186">
            <v>24</v>
          </cell>
          <cell r="J186">
            <v>24</v>
          </cell>
          <cell r="K186">
            <v>24</v>
          </cell>
          <cell r="L186">
            <v>24</v>
          </cell>
          <cell r="M186">
            <v>24</v>
          </cell>
          <cell r="N186">
            <v>24</v>
          </cell>
          <cell r="O186">
            <v>24</v>
          </cell>
          <cell r="P186">
            <v>24</v>
          </cell>
          <cell r="Q186">
            <v>24</v>
          </cell>
          <cell r="S186">
            <v>517943</v>
          </cell>
          <cell r="T186" t="str">
            <v>S</v>
          </cell>
          <cell r="U186" t="str">
            <v>Simuchali</v>
          </cell>
          <cell r="V186" t="str">
            <v>Civil Engineering</v>
          </cell>
          <cell r="W186">
            <v>18</v>
          </cell>
          <cell r="X186">
            <v>18</v>
          </cell>
          <cell r="Y186">
            <v>18</v>
          </cell>
          <cell r="Z186">
            <v>18</v>
          </cell>
          <cell r="AA186">
            <v>18</v>
          </cell>
          <cell r="AB186">
            <v>18</v>
          </cell>
          <cell r="AC186">
            <v>18</v>
          </cell>
          <cell r="AD186">
            <v>18</v>
          </cell>
          <cell r="AE186">
            <v>18</v>
          </cell>
          <cell r="AF186">
            <v>18</v>
          </cell>
          <cell r="AG186">
            <v>18</v>
          </cell>
          <cell r="AH186">
            <v>18</v>
          </cell>
          <cell r="AJ186">
            <v>517943</v>
          </cell>
          <cell r="AK186" t="str">
            <v>S</v>
          </cell>
          <cell r="AL186" t="str">
            <v>Simuchali</v>
          </cell>
          <cell r="AM186" t="str">
            <v>Civil Engineering</v>
          </cell>
          <cell r="AN186">
            <v>7</v>
          </cell>
          <cell r="AO186">
            <v>7</v>
          </cell>
          <cell r="AP186">
            <v>7</v>
          </cell>
          <cell r="AQ186">
            <v>7</v>
          </cell>
          <cell r="AR186">
            <v>7</v>
          </cell>
          <cell r="AS186">
            <v>7</v>
          </cell>
          <cell r="AT186">
            <v>7</v>
          </cell>
          <cell r="AU186">
            <v>7</v>
          </cell>
          <cell r="AV186">
            <v>7</v>
          </cell>
          <cell r="AW186">
            <v>7</v>
          </cell>
          <cell r="AX186">
            <v>7</v>
          </cell>
          <cell r="AY186">
            <v>7</v>
          </cell>
        </row>
        <row r="187">
          <cell r="B187">
            <v>518008</v>
          </cell>
          <cell r="C187" t="str">
            <v>M</v>
          </cell>
          <cell r="D187" t="str">
            <v>Musanda</v>
          </cell>
          <cell r="E187" t="str">
            <v>Civil Engineering</v>
          </cell>
          <cell r="F187">
            <v>24</v>
          </cell>
          <cell r="G187">
            <v>24</v>
          </cell>
          <cell r="H187">
            <v>24</v>
          </cell>
          <cell r="I187">
            <v>24</v>
          </cell>
          <cell r="J187">
            <v>24</v>
          </cell>
          <cell r="K187">
            <v>24</v>
          </cell>
          <cell r="L187">
            <v>24</v>
          </cell>
          <cell r="M187">
            <v>24</v>
          </cell>
          <cell r="N187">
            <v>24</v>
          </cell>
          <cell r="O187">
            <v>24</v>
          </cell>
          <cell r="P187">
            <v>24</v>
          </cell>
          <cell r="Q187">
            <v>24</v>
          </cell>
          <cell r="S187">
            <v>518008</v>
          </cell>
          <cell r="T187" t="str">
            <v>M</v>
          </cell>
          <cell r="U187" t="str">
            <v>Musanda</v>
          </cell>
          <cell r="V187" t="str">
            <v>Civil Engineering</v>
          </cell>
          <cell r="W187">
            <v>18</v>
          </cell>
          <cell r="X187">
            <v>18</v>
          </cell>
          <cell r="Y187">
            <v>18</v>
          </cell>
          <cell r="Z187">
            <v>18</v>
          </cell>
          <cell r="AA187">
            <v>18</v>
          </cell>
          <cell r="AB187">
            <v>18</v>
          </cell>
          <cell r="AC187">
            <v>18</v>
          </cell>
          <cell r="AD187">
            <v>18</v>
          </cell>
          <cell r="AE187">
            <v>18</v>
          </cell>
          <cell r="AF187">
            <v>18</v>
          </cell>
          <cell r="AG187">
            <v>18</v>
          </cell>
          <cell r="AH187">
            <v>18</v>
          </cell>
          <cell r="AJ187">
            <v>518008</v>
          </cell>
          <cell r="AK187" t="str">
            <v>M</v>
          </cell>
          <cell r="AL187" t="str">
            <v>Musanda</v>
          </cell>
          <cell r="AM187" t="str">
            <v>Civil Engineering</v>
          </cell>
          <cell r="AN187">
            <v>7</v>
          </cell>
          <cell r="AO187">
            <v>7</v>
          </cell>
          <cell r="AP187">
            <v>7</v>
          </cell>
          <cell r="AQ187">
            <v>7</v>
          </cell>
          <cell r="AR187">
            <v>7</v>
          </cell>
          <cell r="AS187">
            <v>7</v>
          </cell>
          <cell r="AT187">
            <v>7</v>
          </cell>
          <cell r="AU187">
            <v>7</v>
          </cell>
          <cell r="AV187">
            <v>7</v>
          </cell>
          <cell r="AW187">
            <v>7</v>
          </cell>
          <cell r="AX187">
            <v>7</v>
          </cell>
          <cell r="AY187">
            <v>7</v>
          </cell>
        </row>
        <row r="188">
          <cell r="B188">
            <v>518012</v>
          </cell>
          <cell r="C188" t="str">
            <v>M</v>
          </cell>
          <cell r="D188" t="str">
            <v>Kalumba</v>
          </cell>
          <cell r="E188" t="str">
            <v>Civil Engineering</v>
          </cell>
          <cell r="F188">
            <v>24</v>
          </cell>
          <cell r="G188">
            <v>24</v>
          </cell>
          <cell r="H188">
            <v>24</v>
          </cell>
          <cell r="I188">
            <v>24</v>
          </cell>
          <cell r="J188">
            <v>24</v>
          </cell>
          <cell r="K188">
            <v>24</v>
          </cell>
          <cell r="L188">
            <v>24</v>
          </cell>
          <cell r="M188">
            <v>24</v>
          </cell>
          <cell r="N188">
            <v>24</v>
          </cell>
          <cell r="O188">
            <v>24</v>
          </cell>
          <cell r="P188">
            <v>24</v>
          </cell>
          <cell r="Q188">
            <v>24</v>
          </cell>
          <cell r="S188">
            <v>518012</v>
          </cell>
          <cell r="T188" t="str">
            <v>M</v>
          </cell>
          <cell r="U188" t="str">
            <v>Kalumba</v>
          </cell>
          <cell r="V188" t="str">
            <v>Civil Engineering</v>
          </cell>
          <cell r="W188">
            <v>18</v>
          </cell>
          <cell r="X188">
            <v>18</v>
          </cell>
          <cell r="Y188">
            <v>18</v>
          </cell>
          <cell r="Z188">
            <v>18</v>
          </cell>
          <cell r="AA188">
            <v>18</v>
          </cell>
          <cell r="AB188">
            <v>18</v>
          </cell>
          <cell r="AC188">
            <v>18</v>
          </cell>
          <cell r="AD188">
            <v>18</v>
          </cell>
          <cell r="AE188">
            <v>18</v>
          </cell>
          <cell r="AF188">
            <v>18</v>
          </cell>
          <cell r="AG188">
            <v>18</v>
          </cell>
          <cell r="AH188">
            <v>18</v>
          </cell>
          <cell r="AJ188">
            <v>518012</v>
          </cell>
          <cell r="AK188" t="str">
            <v>M</v>
          </cell>
          <cell r="AL188" t="str">
            <v>Kalumba</v>
          </cell>
          <cell r="AM188" t="str">
            <v>Civil Engineering</v>
          </cell>
          <cell r="AN188">
            <v>7</v>
          </cell>
          <cell r="AO188">
            <v>7</v>
          </cell>
          <cell r="AP188">
            <v>7</v>
          </cell>
          <cell r="AQ188">
            <v>7</v>
          </cell>
          <cell r="AR188">
            <v>7</v>
          </cell>
          <cell r="AS188">
            <v>7</v>
          </cell>
          <cell r="AT188">
            <v>7</v>
          </cell>
          <cell r="AU188">
            <v>7</v>
          </cell>
          <cell r="AV188">
            <v>7</v>
          </cell>
          <cell r="AW188">
            <v>7</v>
          </cell>
          <cell r="AX188">
            <v>7</v>
          </cell>
          <cell r="AY188">
            <v>7</v>
          </cell>
        </row>
        <row r="189">
          <cell r="B189">
            <v>518013</v>
          </cell>
          <cell r="C189" t="str">
            <v>M</v>
          </cell>
          <cell r="D189" t="str">
            <v>Sapa</v>
          </cell>
          <cell r="E189" t="str">
            <v>Civil Engineering</v>
          </cell>
          <cell r="F189">
            <v>24</v>
          </cell>
          <cell r="G189">
            <v>24</v>
          </cell>
          <cell r="H189">
            <v>24</v>
          </cell>
          <cell r="I189">
            <v>24</v>
          </cell>
          <cell r="J189">
            <v>24</v>
          </cell>
          <cell r="K189">
            <v>24</v>
          </cell>
          <cell r="L189">
            <v>24</v>
          </cell>
          <cell r="M189">
            <v>24</v>
          </cell>
          <cell r="N189">
            <v>24</v>
          </cell>
          <cell r="O189">
            <v>24</v>
          </cell>
          <cell r="P189">
            <v>24</v>
          </cell>
          <cell r="Q189">
            <v>24</v>
          </cell>
          <cell r="S189">
            <v>518013</v>
          </cell>
          <cell r="T189" t="str">
            <v>M</v>
          </cell>
          <cell r="U189" t="str">
            <v>Sapa</v>
          </cell>
          <cell r="V189" t="str">
            <v>Civil Engineering</v>
          </cell>
          <cell r="W189">
            <v>18</v>
          </cell>
          <cell r="X189">
            <v>18</v>
          </cell>
          <cell r="Y189">
            <v>18</v>
          </cell>
          <cell r="Z189">
            <v>18</v>
          </cell>
          <cell r="AA189">
            <v>18</v>
          </cell>
          <cell r="AB189">
            <v>18</v>
          </cell>
          <cell r="AC189">
            <v>18</v>
          </cell>
          <cell r="AD189">
            <v>18</v>
          </cell>
          <cell r="AE189">
            <v>18</v>
          </cell>
          <cell r="AF189">
            <v>18</v>
          </cell>
          <cell r="AG189">
            <v>18</v>
          </cell>
          <cell r="AH189">
            <v>18</v>
          </cell>
          <cell r="AJ189">
            <v>518013</v>
          </cell>
          <cell r="AK189" t="str">
            <v>M</v>
          </cell>
          <cell r="AL189" t="str">
            <v>Sapa</v>
          </cell>
          <cell r="AM189" t="str">
            <v>Civil Engineering</v>
          </cell>
          <cell r="AN189">
            <v>7</v>
          </cell>
          <cell r="AO189">
            <v>7</v>
          </cell>
          <cell r="AP189">
            <v>7</v>
          </cell>
          <cell r="AQ189">
            <v>7</v>
          </cell>
          <cell r="AR189">
            <v>7</v>
          </cell>
          <cell r="AS189">
            <v>7</v>
          </cell>
          <cell r="AT189">
            <v>7</v>
          </cell>
          <cell r="AU189">
            <v>7</v>
          </cell>
          <cell r="AV189">
            <v>7</v>
          </cell>
          <cell r="AW189">
            <v>7</v>
          </cell>
          <cell r="AX189">
            <v>7</v>
          </cell>
          <cell r="AY189">
            <v>7</v>
          </cell>
        </row>
        <row r="190">
          <cell r="B190">
            <v>518045</v>
          </cell>
          <cell r="C190" t="str">
            <v>W</v>
          </cell>
          <cell r="D190" t="str">
            <v>Nyirongo</v>
          </cell>
          <cell r="E190" t="str">
            <v>Civil Engineering</v>
          </cell>
          <cell r="F190">
            <v>24</v>
          </cell>
          <cell r="G190">
            <v>24</v>
          </cell>
          <cell r="H190">
            <v>24</v>
          </cell>
          <cell r="I190">
            <v>24</v>
          </cell>
          <cell r="J190">
            <v>24</v>
          </cell>
          <cell r="K190">
            <v>24</v>
          </cell>
          <cell r="L190">
            <v>24</v>
          </cell>
          <cell r="M190">
            <v>24</v>
          </cell>
          <cell r="N190">
            <v>24</v>
          </cell>
          <cell r="O190">
            <v>24</v>
          </cell>
          <cell r="P190">
            <v>24</v>
          </cell>
          <cell r="Q190">
            <v>24</v>
          </cell>
          <cell r="S190">
            <v>518045</v>
          </cell>
          <cell r="T190" t="str">
            <v>W</v>
          </cell>
          <cell r="U190" t="str">
            <v>Nyirongo</v>
          </cell>
          <cell r="V190" t="str">
            <v>Civil Engineering</v>
          </cell>
          <cell r="W190">
            <v>18</v>
          </cell>
          <cell r="X190">
            <v>18</v>
          </cell>
          <cell r="Y190">
            <v>18</v>
          </cell>
          <cell r="Z190">
            <v>18</v>
          </cell>
          <cell r="AA190">
            <v>18</v>
          </cell>
          <cell r="AB190">
            <v>18</v>
          </cell>
          <cell r="AC190">
            <v>18</v>
          </cell>
          <cell r="AD190">
            <v>18</v>
          </cell>
          <cell r="AE190">
            <v>18</v>
          </cell>
          <cell r="AF190">
            <v>18</v>
          </cell>
          <cell r="AG190">
            <v>18</v>
          </cell>
          <cell r="AH190">
            <v>18</v>
          </cell>
          <cell r="AJ190">
            <v>518045</v>
          </cell>
          <cell r="AK190" t="str">
            <v>W</v>
          </cell>
          <cell r="AL190" t="str">
            <v>Nyirongo</v>
          </cell>
          <cell r="AM190" t="str">
            <v>Civil Engineering</v>
          </cell>
          <cell r="AN190">
            <v>7</v>
          </cell>
          <cell r="AO190">
            <v>7</v>
          </cell>
          <cell r="AP190">
            <v>7</v>
          </cell>
          <cell r="AQ190">
            <v>7</v>
          </cell>
          <cell r="AR190">
            <v>7</v>
          </cell>
          <cell r="AS190">
            <v>7</v>
          </cell>
          <cell r="AT190">
            <v>7</v>
          </cell>
          <cell r="AU190">
            <v>7</v>
          </cell>
          <cell r="AV190">
            <v>7</v>
          </cell>
          <cell r="AW190">
            <v>7</v>
          </cell>
          <cell r="AX190">
            <v>7</v>
          </cell>
          <cell r="AY190">
            <v>7</v>
          </cell>
        </row>
        <row r="191">
          <cell r="B191">
            <v>518048</v>
          </cell>
          <cell r="C191" t="str">
            <v>J</v>
          </cell>
          <cell r="D191" t="str">
            <v>Mboloma</v>
          </cell>
          <cell r="E191" t="str">
            <v>Civil Engineering</v>
          </cell>
          <cell r="F191">
            <v>24</v>
          </cell>
          <cell r="G191">
            <v>24</v>
          </cell>
          <cell r="H191">
            <v>24</v>
          </cell>
          <cell r="I191">
            <v>24</v>
          </cell>
          <cell r="J191">
            <v>24</v>
          </cell>
          <cell r="K191">
            <v>24</v>
          </cell>
          <cell r="L191">
            <v>24</v>
          </cell>
          <cell r="M191">
            <v>24</v>
          </cell>
          <cell r="N191">
            <v>24</v>
          </cell>
          <cell r="O191">
            <v>24</v>
          </cell>
          <cell r="P191">
            <v>24</v>
          </cell>
          <cell r="Q191">
            <v>24</v>
          </cell>
          <cell r="S191">
            <v>518048</v>
          </cell>
          <cell r="T191" t="str">
            <v>J</v>
          </cell>
          <cell r="U191" t="str">
            <v>Mboloma</v>
          </cell>
          <cell r="V191" t="str">
            <v>Civil Engineering</v>
          </cell>
          <cell r="W191">
            <v>18</v>
          </cell>
          <cell r="X191">
            <v>18</v>
          </cell>
          <cell r="Y191">
            <v>18</v>
          </cell>
          <cell r="Z191">
            <v>18</v>
          </cell>
          <cell r="AA191">
            <v>18</v>
          </cell>
          <cell r="AB191">
            <v>18</v>
          </cell>
          <cell r="AC191">
            <v>18</v>
          </cell>
          <cell r="AD191">
            <v>18</v>
          </cell>
          <cell r="AE191">
            <v>18</v>
          </cell>
          <cell r="AF191">
            <v>18</v>
          </cell>
          <cell r="AG191">
            <v>18</v>
          </cell>
          <cell r="AH191">
            <v>18</v>
          </cell>
          <cell r="AJ191">
            <v>518048</v>
          </cell>
          <cell r="AK191" t="str">
            <v>J</v>
          </cell>
          <cell r="AL191" t="str">
            <v>Mboloma</v>
          </cell>
          <cell r="AM191" t="str">
            <v>Civil Engineering</v>
          </cell>
          <cell r="AN191">
            <v>7</v>
          </cell>
          <cell r="AO191">
            <v>7</v>
          </cell>
          <cell r="AP191">
            <v>7</v>
          </cell>
          <cell r="AQ191">
            <v>7</v>
          </cell>
          <cell r="AR191">
            <v>7</v>
          </cell>
          <cell r="AS191">
            <v>7</v>
          </cell>
          <cell r="AT191">
            <v>7</v>
          </cell>
          <cell r="AU191">
            <v>7</v>
          </cell>
          <cell r="AV191">
            <v>7</v>
          </cell>
          <cell r="AW191">
            <v>7</v>
          </cell>
          <cell r="AX191">
            <v>7</v>
          </cell>
          <cell r="AY191">
            <v>7</v>
          </cell>
        </row>
        <row r="192">
          <cell r="B192">
            <v>518050</v>
          </cell>
          <cell r="C192" t="str">
            <v>M</v>
          </cell>
          <cell r="D192" t="str">
            <v>Muyanwa</v>
          </cell>
          <cell r="E192" t="str">
            <v>Civil Engineering</v>
          </cell>
          <cell r="F192">
            <v>24</v>
          </cell>
          <cell r="G192">
            <v>24</v>
          </cell>
          <cell r="H192">
            <v>24</v>
          </cell>
          <cell r="I192">
            <v>24</v>
          </cell>
          <cell r="J192">
            <v>24</v>
          </cell>
          <cell r="K192">
            <v>24</v>
          </cell>
          <cell r="L192">
            <v>24</v>
          </cell>
          <cell r="M192">
            <v>24</v>
          </cell>
          <cell r="N192">
            <v>24</v>
          </cell>
          <cell r="O192">
            <v>24</v>
          </cell>
          <cell r="P192">
            <v>24</v>
          </cell>
          <cell r="Q192">
            <v>24</v>
          </cell>
          <cell r="S192">
            <v>518050</v>
          </cell>
          <cell r="T192" t="str">
            <v>M</v>
          </cell>
          <cell r="U192" t="str">
            <v>Muyanwa</v>
          </cell>
          <cell r="V192" t="str">
            <v>Civil Engineering</v>
          </cell>
          <cell r="W192">
            <v>18</v>
          </cell>
          <cell r="X192">
            <v>18</v>
          </cell>
          <cell r="Y192">
            <v>18</v>
          </cell>
          <cell r="Z192">
            <v>18</v>
          </cell>
          <cell r="AA192">
            <v>18</v>
          </cell>
          <cell r="AB192">
            <v>18</v>
          </cell>
          <cell r="AC192">
            <v>18</v>
          </cell>
          <cell r="AD192">
            <v>18</v>
          </cell>
          <cell r="AE192">
            <v>18</v>
          </cell>
          <cell r="AF192">
            <v>18</v>
          </cell>
          <cell r="AG192">
            <v>18</v>
          </cell>
          <cell r="AH192">
            <v>18</v>
          </cell>
          <cell r="AJ192">
            <v>518050</v>
          </cell>
          <cell r="AK192" t="str">
            <v>M</v>
          </cell>
          <cell r="AL192" t="str">
            <v>Muyanwa</v>
          </cell>
          <cell r="AM192" t="str">
            <v>Civil Engineering</v>
          </cell>
          <cell r="AN192">
            <v>7</v>
          </cell>
          <cell r="AO192">
            <v>7</v>
          </cell>
          <cell r="AP192">
            <v>7</v>
          </cell>
          <cell r="AQ192">
            <v>7</v>
          </cell>
          <cell r="AR192">
            <v>7</v>
          </cell>
          <cell r="AS192">
            <v>7</v>
          </cell>
          <cell r="AT192">
            <v>7</v>
          </cell>
          <cell r="AU192">
            <v>7</v>
          </cell>
          <cell r="AV192">
            <v>7</v>
          </cell>
          <cell r="AW192">
            <v>7</v>
          </cell>
          <cell r="AX192">
            <v>7</v>
          </cell>
          <cell r="AY192">
            <v>7</v>
          </cell>
        </row>
        <row r="193">
          <cell r="B193">
            <v>518197</v>
          </cell>
          <cell r="C193" t="str">
            <v>M</v>
          </cell>
          <cell r="D193" t="str">
            <v>Kanchele</v>
          </cell>
          <cell r="E193" t="str">
            <v>Civil Engineering</v>
          </cell>
          <cell r="F193">
            <v>24</v>
          </cell>
          <cell r="G193">
            <v>24</v>
          </cell>
          <cell r="H193">
            <v>24</v>
          </cell>
          <cell r="I193">
            <v>24</v>
          </cell>
          <cell r="J193">
            <v>24</v>
          </cell>
          <cell r="K193">
            <v>24</v>
          </cell>
          <cell r="L193">
            <v>24</v>
          </cell>
          <cell r="M193">
            <v>24</v>
          </cell>
          <cell r="N193">
            <v>24</v>
          </cell>
          <cell r="O193">
            <v>24</v>
          </cell>
          <cell r="P193">
            <v>24</v>
          </cell>
          <cell r="Q193">
            <v>24</v>
          </cell>
          <cell r="S193">
            <v>518197</v>
          </cell>
          <cell r="T193" t="str">
            <v>M</v>
          </cell>
          <cell r="U193" t="str">
            <v>Kanchele</v>
          </cell>
          <cell r="V193" t="str">
            <v>Civil Engineering</v>
          </cell>
          <cell r="W193">
            <v>18</v>
          </cell>
          <cell r="X193">
            <v>18</v>
          </cell>
          <cell r="Y193">
            <v>18</v>
          </cell>
          <cell r="Z193">
            <v>18</v>
          </cell>
          <cell r="AA193">
            <v>18</v>
          </cell>
          <cell r="AB193">
            <v>18</v>
          </cell>
          <cell r="AC193">
            <v>18</v>
          </cell>
          <cell r="AD193">
            <v>18</v>
          </cell>
          <cell r="AE193">
            <v>18</v>
          </cell>
          <cell r="AF193">
            <v>18</v>
          </cell>
          <cell r="AG193">
            <v>18</v>
          </cell>
          <cell r="AH193">
            <v>18</v>
          </cell>
          <cell r="AJ193">
            <v>518197</v>
          </cell>
          <cell r="AK193" t="str">
            <v>M</v>
          </cell>
          <cell r="AL193" t="str">
            <v>Kanchele</v>
          </cell>
          <cell r="AM193" t="str">
            <v>Civil Engineering</v>
          </cell>
          <cell r="AN193">
            <v>7</v>
          </cell>
          <cell r="AO193">
            <v>7</v>
          </cell>
          <cell r="AP193">
            <v>7</v>
          </cell>
          <cell r="AQ193">
            <v>7</v>
          </cell>
          <cell r="AR193">
            <v>7</v>
          </cell>
          <cell r="AS193">
            <v>7</v>
          </cell>
          <cell r="AT193">
            <v>7</v>
          </cell>
          <cell r="AU193">
            <v>7</v>
          </cell>
          <cell r="AV193">
            <v>7</v>
          </cell>
          <cell r="AW193">
            <v>7</v>
          </cell>
          <cell r="AX193">
            <v>7</v>
          </cell>
          <cell r="AY193">
            <v>7</v>
          </cell>
        </row>
        <row r="194">
          <cell r="B194">
            <v>518199</v>
          </cell>
          <cell r="C194" t="str">
            <v>F</v>
          </cell>
          <cell r="D194" t="str">
            <v>Kanema</v>
          </cell>
          <cell r="E194" t="str">
            <v>Civil Engineering</v>
          </cell>
          <cell r="F194">
            <v>24</v>
          </cell>
          <cell r="G194">
            <v>24</v>
          </cell>
          <cell r="H194">
            <v>24</v>
          </cell>
          <cell r="I194">
            <v>24</v>
          </cell>
          <cell r="J194">
            <v>24</v>
          </cell>
          <cell r="K194">
            <v>24</v>
          </cell>
          <cell r="L194">
            <v>24</v>
          </cell>
          <cell r="M194">
            <v>24</v>
          </cell>
          <cell r="N194">
            <v>24</v>
          </cell>
          <cell r="O194">
            <v>24</v>
          </cell>
          <cell r="P194">
            <v>24</v>
          </cell>
          <cell r="Q194">
            <v>24</v>
          </cell>
          <cell r="S194">
            <v>518199</v>
          </cell>
          <cell r="T194" t="str">
            <v>F</v>
          </cell>
          <cell r="U194" t="str">
            <v>Kanema</v>
          </cell>
          <cell r="V194" t="str">
            <v>Civil Engineering</v>
          </cell>
          <cell r="W194">
            <v>18</v>
          </cell>
          <cell r="X194">
            <v>18</v>
          </cell>
          <cell r="Y194">
            <v>18</v>
          </cell>
          <cell r="Z194">
            <v>18</v>
          </cell>
          <cell r="AA194">
            <v>18</v>
          </cell>
          <cell r="AB194">
            <v>18</v>
          </cell>
          <cell r="AC194">
            <v>18</v>
          </cell>
          <cell r="AD194">
            <v>18</v>
          </cell>
          <cell r="AE194">
            <v>18</v>
          </cell>
          <cell r="AF194">
            <v>18</v>
          </cell>
          <cell r="AG194">
            <v>18</v>
          </cell>
          <cell r="AH194">
            <v>18</v>
          </cell>
          <cell r="AJ194">
            <v>518199</v>
          </cell>
          <cell r="AK194" t="str">
            <v>F</v>
          </cell>
          <cell r="AL194" t="str">
            <v>Kanema</v>
          </cell>
          <cell r="AM194" t="str">
            <v>Civil Engineering</v>
          </cell>
          <cell r="AN194">
            <v>7</v>
          </cell>
          <cell r="AO194">
            <v>7</v>
          </cell>
          <cell r="AP194">
            <v>7</v>
          </cell>
          <cell r="AQ194">
            <v>7</v>
          </cell>
          <cell r="AR194">
            <v>7</v>
          </cell>
          <cell r="AS194">
            <v>7</v>
          </cell>
          <cell r="AT194">
            <v>7</v>
          </cell>
          <cell r="AU194">
            <v>7</v>
          </cell>
          <cell r="AV194">
            <v>7</v>
          </cell>
          <cell r="AW194">
            <v>7</v>
          </cell>
          <cell r="AX194">
            <v>7</v>
          </cell>
          <cell r="AY194">
            <v>7</v>
          </cell>
        </row>
        <row r="195">
          <cell r="B195">
            <v>518482</v>
          </cell>
          <cell r="D195" t="str">
            <v>Hansakali</v>
          </cell>
          <cell r="E195" t="str">
            <v>Civil Engineering</v>
          </cell>
          <cell r="F195">
            <v>24</v>
          </cell>
          <cell r="G195">
            <v>24</v>
          </cell>
          <cell r="H195">
            <v>24</v>
          </cell>
          <cell r="I195">
            <v>24</v>
          </cell>
          <cell r="J195">
            <v>24</v>
          </cell>
          <cell r="K195">
            <v>24</v>
          </cell>
          <cell r="L195">
            <v>24</v>
          </cell>
          <cell r="M195">
            <v>24</v>
          </cell>
          <cell r="N195">
            <v>24</v>
          </cell>
          <cell r="O195">
            <v>24</v>
          </cell>
          <cell r="P195">
            <v>24</v>
          </cell>
          <cell r="Q195">
            <v>24</v>
          </cell>
          <cell r="S195">
            <v>518482</v>
          </cell>
          <cell r="T195">
            <v>0</v>
          </cell>
          <cell r="U195" t="str">
            <v>Hansakali</v>
          </cell>
          <cell r="V195" t="str">
            <v>Civil Engineering</v>
          </cell>
          <cell r="W195">
            <v>18</v>
          </cell>
          <cell r="X195">
            <v>18</v>
          </cell>
          <cell r="Y195">
            <v>18</v>
          </cell>
          <cell r="Z195">
            <v>18</v>
          </cell>
          <cell r="AA195">
            <v>18</v>
          </cell>
          <cell r="AB195">
            <v>18</v>
          </cell>
          <cell r="AC195">
            <v>18</v>
          </cell>
          <cell r="AD195">
            <v>18</v>
          </cell>
          <cell r="AE195">
            <v>18</v>
          </cell>
          <cell r="AF195">
            <v>18</v>
          </cell>
          <cell r="AG195">
            <v>18</v>
          </cell>
          <cell r="AH195">
            <v>18</v>
          </cell>
          <cell r="AJ195">
            <v>518482</v>
          </cell>
          <cell r="AK195">
            <v>0</v>
          </cell>
          <cell r="AL195" t="str">
            <v>Hansakali</v>
          </cell>
          <cell r="AM195" t="str">
            <v>Civil Engineering</v>
          </cell>
          <cell r="AN195">
            <v>7</v>
          </cell>
          <cell r="AO195">
            <v>7</v>
          </cell>
          <cell r="AP195">
            <v>7</v>
          </cell>
          <cell r="AQ195">
            <v>7</v>
          </cell>
          <cell r="AR195">
            <v>7</v>
          </cell>
          <cell r="AS195">
            <v>7</v>
          </cell>
          <cell r="AT195">
            <v>7</v>
          </cell>
          <cell r="AU195">
            <v>7</v>
          </cell>
          <cell r="AV195">
            <v>7</v>
          </cell>
          <cell r="AW195">
            <v>7</v>
          </cell>
          <cell r="AX195">
            <v>7</v>
          </cell>
          <cell r="AY195">
            <v>7</v>
          </cell>
        </row>
        <row r="196">
          <cell r="B196">
            <v>518525</v>
          </cell>
          <cell r="C196" t="str">
            <v>H</v>
          </cell>
          <cell r="D196" t="str">
            <v>Milambo</v>
          </cell>
          <cell r="E196" t="str">
            <v>Civil Engineering</v>
          </cell>
          <cell r="F196">
            <v>24</v>
          </cell>
          <cell r="G196">
            <v>24</v>
          </cell>
          <cell r="H196">
            <v>24</v>
          </cell>
          <cell r="I196">
            <v>24</v>
          </cell>
          <cell r="J196">
            <v>24</v>
          </cell>
          <cell r="K196">
            <v>24</v>
          </cell>
          <cell r="L196">
            <v>24</v>
          </cell>
          <cell r="M196">
            <v>24</v>
          </cell>
          <cell r="N196">
            <v>24</v>
          </cell>
          <cell r="O196">
            <v>24</v>
          </cell>
          <cell r="P196">
            <v>24</v>
          </cell>
          <cell r="Q196">
            <v>24</v>
          </cell>
          <cell r="S196">
            <v>518525</v>
          </cell>
          <cell r="T196" t="str">
            <v>H</v>
          </cell>
          <cell r="U196" t="str">
            <v>Milambo</v>
          </cell>
          <cell r="V196" t="str">
            <v>Civil Engineering</v>
          </cell>
          <cell r="W196">
            <v>18</v>
          </cell>
          <cell r="X196">
            <v>18</v>
          </cell>
          <cell r="Y196">
            <v>18</v>
          </cell>
          <cell r="Z196">
            <v>18</v>
          </cell>
          <cell r="AA196">
            <v>18</v>
          </cell>
          <cell r="AB196">
            <v>18</v>
          </cell>
          <cell r="AC196">
            <v>18</v>
          </cell>
          <cell r="AD196">
            <v>18</v>
          </cell>
          <cell r="AE196">
            <v>18</v>
          </cell>
          <cell r="AF196">
            <v>18</v>
          </cell>
          <cell r="AG196">
            <v>18</v>
          </cell>
          <cell r="AH196">
            <v>18</v>
          </cell>
          <cell r="AJ196">
            <v>518525</v>
          </cell>
          <cell r="AK196" t="str">
            <v>H</v>
          </cell>
          <cell r="AL196" t="str">
            <v>Milambo</v>
          </cell>
          <cell r="AM196" t="str">
            <v>Civil Engineering</v>
          </cell>
          <cell r="AN196">
            <v>7</v>
          </cell>
          <cell r="AO196">
            <v>7</v>
          </cell>
          <cell r="AP196">
            <v>7</v>
          </cell>
          <cell r="AQ196">
            <v>7</v>
          </cell>
          <cell r="AR196">
            <v>7</v>
          </cell>
          <cell r="AS196">
            <v>7</v>
          </cell>
          <cell r="AT196">
            <v>7</v>
          </cell>
          <cell r="AU196">
            <v>7</v>
          </cell>
          <cell r="AV196">
            <v>7</v>
          </cell>
          <cell r="AW196">
            <v>7</v>
          </cell>
          <cell r="AX196">
            <v>7</v>
          </cell>
          <cell r="AY196">
            <v>7</v>
          </cell>
        </row>
        <row r="197">
          <cell r="B197">
            <v>518527</v>
          </cell>
          <cell r="C197" t="str">
            <v>C</v>
          </cell>
          <cell r="D197" t="str">
            <v>Sendoyi</v>
          </cell>
          <cell r="E197" t="str">
            <v>Civil Engineering</v>
          </cell>
          <cell r="F197">
            <v>24</v>
          </cell>
          <cell r="G197">
            <v>24</v>
          </cell>
          <cell r="H197">
            <v>24</v>
          </cell>
          <cell r="I197">
            <v>24</v>
          </cell>
          <cell r="J197">
            <v>24</v>
          </cell>
          <cell r="K197">
            <v>24</v>
          </cell>
          <cell r="L197">
            <v>24</v>
          </cell>
          <cell r="M197">
            <v>24</v>
          </cell>
          <cell r="N197">
            <v>24</v>
          </cell>
          <cell r="O197">
            <v>24</v>
          </cell>
          <cell r="P197">
            <v>24</v>
          </cell>
          <cell r="Q197">
            <v>24</v>
          </cell>
          <cell r="S197">
            <v>518527</v>
          </cell>
          <cell r="T197" t="str">
            <v>C</v>
          </cell>
          <cell r="U197" t="str">
            <v>Sendoyi</v>
          </cell>
          <cell r="V197" t="str">
            <v>Civil Engineering</v>
          </cell>
          <cell r="W197">
            <v>18</v>
          </cell>
          <cell r="X197">
            <v>18</v>
          </cell>
          <cell r="Y197">
            <v>18</v>
          </cell>
          <cell r="Z197">
            <v>18</v>
          </cell>
          <cell r="AA197">
            <v>18</v>
          </cell>
          <cell r="AB197">
            <v>18</v>
          </cell>
          <cell r="AC197">
            <v>18</v>
          </cell>
          <cell r="AD197">
            <v>18</v>
          </cell>
          <cell r="AE197">
            <v>18</v>
          </cell>
          <cell r="AF197">
            <v>18</v>
          </cell>
          <cell r="AG197">
            <v>18</v>
          </cell>
          <cell r="AH197">
            <v>18</v>
          </cell>
          <cell r="AJ197">
            <v>518527</v>
          </cell>
          <cell r="AK197" t="str">
            <v>C</v>
          </cell>
          <cell r="AL197" t="str">
            <v>Sendoyi</v>
          </cell>
          <cell r="AM197" t="str">
            <v>Civil Engineering</v>
          </cell>
          <cell r="AN197">
            <v>7</v>
          </cell>
          <cell r="AO197">
            <v>7</v>
          </cell>
          <cell r="AP197">
            <v>7</v>
          </cell>
          <cell r="AQ197">
            <v>7</v>
          </cell>
          <cell r="AR197">
            <v>7</v>
          </cell>
          <cell r="AS197">
            <v>7</v>
          </cell>
          <cell r="AT197">
            <v>7</v>
          </cell>
          <cell r="AU197">
            <v>7</v>
          </cell>
          <cell r="AV197">
            <v>7</v>
          </cell>
          <cell r="AW197">
            <v>7</v>
          </cell>
          <cell r="AX197">
            <v>7</v>
          </cell>
          <cell r="AY197">
            <v>7</v>
          </cell>
        </row>
        <row r="198">
          <cell r="B198">
            <v>518570</v>
          </cell>
          <cell r="C198" t="str">
            <v>P</v>
          </cell>
          <cell r="D198" t="str">
            <v>Mwanza</v>
          </cell>
          <cell r="E198" t="str">
            <v>Civil Engineering</v>
          </cell>
          <cell r="F198">
            <v>24</v>
          </cell>
          <cell r="G198">
            <v>24</v>
          </cell>
          <cell r="H198">
            <v>24</v>
          </cell>
          <cell r="I198">
            <v>24</v>
          </cell>
          <cell r="J198">
            <v>24</v>
          </cell>
          <cell r="K198">
            <v>24</v>
          </cell>
          <cell r="L198">
            <v>24</v>
          </cell>
          <cell r="M198">
            <v>24</v>
          </cell>
          <cell r="N198">
            <v>24</v>
          </cell>
          <cell r="O198">
            <v>24</v>
          </cell>
          <cell r="P198">
            <v>24</v>
          </cell>
          <cell r="Q198">
            <v>24</v>
          </cell>
          <cell r="S198">
            <v>518570</v>
          </cell>
          <cell r="T198" t="str">
            <v>P</v>
          </cell>
          <cell r="U198" t="str">
            <v>Mwanza</v>
          </cell>
          <cell r="V198" t="str">
            <v>Civil Engineering</v>
          </cell>
          <cell r="W198">
            <v>18</v>
          </cell>
          <cell r="X198">
            <v>18</v>
          </cell>
          <cell r="Y198">
            <v>18</v>
          </cell>
          <cell r="Z198">
            <v>18</v>
          </cell>
          <cell r="AA198">
            <v>18</v>
          </cell>
          <cell r="AB198">
            <v>18</v>
          </cell>
          <cell r="AC198">
            <v>18</v>
          </cell>
          <cell r="AD198">
            <v>18</v>
          </cell>
          <cell r="AE198">
            <v>18</v>
          </cell>
          <cell r="AF198">
            <v>18</v>
          </cell>
          <cell r="AG198">
            <v>18</v>
          </cell>
          <cell r="AH198">
            <v>18</v>
          </cell>
          <cell r="AJ198">
            <v>518570</v>
          </cell>
          <cell r="AK198" t="str">
            <v>P</v>
          </cell>
          <cell r="AL198" t="str">
            <v>Mwanza</v>
          </cell>
          <cell r="AM198" t="str">
            <v>Civil Engineering</v>
          </cell>
          <cell r="AN198">
            <v>7</v>
          </cell>
          <cell r="AO198">
            <v>7</v>
          </cell>
          <cell r="AP198">
            <v>7</v>
          </cell>
          <cell r="AQ198">
            <v>7</v>
          </cell>
          <cell r="AR198">
            <v>7</v>
          </cell>
          <cell r="AS198">
            <v>7</v>
          </cell>
          <cell r="AT198">
            <v>7</v>
          </cell>
          <cell r="AU198">
            <v>7</v>
          </cell>
          <cell r="AV198">
            <v>7</v>
          </cell>
          <cell r="AW198">
            <v>7</v>
          </cell>
          <cell r="AX198">
            <v>7</v>
          </cell>
          <cell r="AY198">
            <v>7</v>
          </cell>
        </row>
        <row r="199">
          <cell r="B199">
            <v>518740</v>
          </cell>
          <cell r="C199" t="str">
            <v>I</v>
          </cell>
          <cell r="D199" t="str">
            <v>Lubasi</v>
          </cell>
          <cell r="E199" t="str">
            <v>Civil Engineering</v>
          </cell>
          <cell r="F199">
            <v>24</v>
          </cell>
          <cell r="G199">
            <v>24</v>
          </cell>
          <cell r="H199">
            <v>24</v>
          </cell>
          <cell r="I199">
            <v>24</v>
          </cell>
          <cell r="J199">
            <v>24</v>
          </cell>
          <cell r="K199">
            <v>24</v>
          </cell>
          <cell r="L199">
            <v>24</v>
          </cell>
          <cell r="M199">
            <v>24</v>
          </cell>
          <cell r="N199">
            <v>24</v>
          </cell>
          <cell r="O199">
            <v>24</v>
          </cell>
          <cell r="P199">
            <v>24</v>
          </cell>
          <cell r="Q199">
            <v>24</v>
          </cell>
          <cell r="S199">
            <v>518740</v>
          </cell>
          <cell r="T199" t="str">
            <v>I</v>
          </cell>
          <cell r="U199" t="str">
            <v>Lubasi</v>
          </cell>
          <cell r="V199" t="str">
            <v>Civil Engineering</v>
          </cell>
          <cell r="W199">
            <v>18</v>
          </cell>
          <cell r="X199">
            <v>18</v>
          </cell>
          <cell r="Y199">
            <v>18</v>
          </cell>
          <cell r="Z199">
            <v>18</v>
          </cell>
          <cell r="AA199">
            <v>18</v>
          </cell>
          <cell r="AB199">
            <v>18</v>
          </cell>
          <cell r="AC199">
            <v>18</v>
          </cell>
          <cell r="AD199">
            <v>18</v>
          </cell>
          <cell r="AE199">
            <v>18</v>
          </cell>
          <cell r="AF199">
            <v>18</v>
          </cell>
          <cell r="AG199">
            <v>18</v>
          </cell>
          <cell r="AH199">
            <v>18</v>
          </cell>
          <cell r="AJ199">
            <v>518740</v>
          </cell>
          <cell r="AK199" t="str">
            <v>I</v>
          </cell>
          <cell r="AL199" t="str">
            <v>Lubasi</v>
          </cell>
          <cell r="AM199" t="str">
            <v>Civil Engineering</v>
          </cell>
          <cell r="AN199">
            <v>7</v>
          </cell>
          <cell r="AO199">
            <v>7</v>
          </cell>
          <cell r="AP199">
            <v>7</v>
          </cell>
          <cell r="AQ199">
            <v>7</v>
          </cell>
          <cell r="AR199">
            <v>7</v>
          </cell>
          <cell r="AS199">
            <v>7</v>
          </cell>
          <cell r="AT199">
            <v>7</v>
          </cell>
          <cell r="AU199">
            <v>7</v>
          </cell>
          <cell r="AV199">
            <v>7</v>
          </cell>
          <cell r="AW199">
            <v>7</v>
          </cell>
          <cell r="AX199">
            <v>7</v>
          </cell>
          <cell r="AY199">
            <v>7</v>
          </cell>
        </row>
        <row r="200">
          <cell r="B200">
            <v>518742</v>
          </cell>
          <cell r="C200" t="str">
            <v>D</v>
          </cell>
          <cell r="D200" t="str">
            <v>Mudonga</v>
          </cell>
          <cell r="E200" t="str">
            <v>Civil Engineering</v>
          </cell>
          <cell r="F200">
            <v>24</v>
          </cell>
          <cell r="G200">
            <v>24</v>
          </cell>
          <cell r="H200">
            <v>24</v>
          </cell>
          <cell r="I200">
            <v>24</v>
          </cell>
          <cell r="J200">
            <v>24</v>
          </cell>
          <cell r="K200">
            <v>24</v>
          </cell>
          <cell r="L200">
            <v>24</v>
          </cell>
          <cell r="M200">
            <v>24</v>
          </cell>
          <cell r="N200">
            <v>24</v>
          </cell>
          <cell r="O200">
            <v>24</v>
          </cell>
          <cell r="P200">
            <v>24</v>
          </cell>
          <cell r="Q200">
            <v>24</v>
          </cell>
          <cell r="S200">
            <v>518742</v>
          </cell>
          <cell r="T200" t="str">
            <v>D</v>
          </cell>
          <cell r="U200" t="str">
            <v>Mudonga</v>
          </cell>
          <cell r="V200" t="str">
            <v>Civil Engineering</v>
          </cell>
          <cell r="W200">
            <v>18</v>
          </cell>
          <cell r="X200">
            <v>18</v>
          </cell>
          <cell r="Y200">
            <v>18</v>
          </cell>
          <cell r="Z200">
            <v>18</v>
          </cell>
          <cell r="AA200">
            <v>18</v>
          </cell>
          <cell r="AB200">
            <v>18</v>
          </cell>
          <cell r="AC200">
            <v>18</v>
          </cell>
          <cell r="AD200">
            <v>18</v>
          </cell>
          <cell r="AE200">
            <v>18</v>
          </cell>
          <cell r="AF200">
            <v>18</v>
          </cell>
          <cell r="AG200">
            <v>18</v>
          </cell>
          <cell r="AH200">
            <v>18</v>
          </cell>
          <cell r="AJ200">
            <v>518742</v>
          </cell>
          <cell r="AK200" t="str">
            <v>D</v>
          </cell>
          <cell r="AL200" t="str">
            <v>Mudonga</v>
          </cell>
          <cell r="AM200" t="str">
            <v>Civil Engineering</v>
          </cell>
          <cell r="AN200">
            <v>7</v>
          </cell>
          <cell r="AO200">
            <v>7</v>
          </cell>
          <cell r="AP200">
            <v>7</v>
          </cell>
          <cell r="AQ200">
            <v>7</v>
          </cell>
          <cell r="AR200">
            <v>7</v>
          </cell>
          <cell r="AS200">
            <v>7</v>
          </cell>
          <cell r="AT200">
            <v>7</v>
          </cell>
          <cell r="AU200">
            <v>7</v>
          </cell>
          <cell r="AV200">
            <v>7</v>
          </cell>
          <cell r="AW200">
            <v>7</v>
          </cell>
          <cell r="AX200">
            <v>7</v>
          </cell>
          <cell r="AY200">
            <v>7</v>
          </cell>
        </row>
        <row r="201">
          <cell r="B201">
            <v>518969</v>
          </cell>
          <cell r="C201" t="str">
            <v>B</v>
          </cell>
          <cell r="D201" t="str">
            <v>Macha</v>
          </cell>
          <cell r="E201" t="str">
            <v>Civil Engineering</v>
          </cell>
          <cell r="F201">
            <v>24</v>
          </cell>
          <cell r="G201">
            <v>24</v>
          </cell>
          <cell r="H201">
            <v>24</v>
          </cell>
          <cell r="I201">
            <v>24</v>
          </cell>
          <cell r="J201">
            <v>24</v>
          </cell>
          <cell r="K201">
            <v>24</v>
          </cell>
          <cell r="L201">
            <v>24</v>
          </cell>
          <cell r="M201">
            <v>24</v>
          </cell>
          <cell r="N201">
            <v>24</v>
          </cell>
          <cell r="O201">
            <v>24</v>
          </cell>
          <cell r="P201">
            <v>24</v>
          </cell>
          <cell r="Q201">
            <v>24</v>
          </cell>
          <cell r="S201">
            <v>518969</v>
          </cell>
          <cell r="T201" t="str">
            <v>B</v>
          </cell>
          <cell r="U201" t="str">
            <v>Macha</v>
          </cell>
          <cell r="V201" t="str">
            <v>Civil Engineering</v>
          </cell>
          <cell r="W201">
            <v>18</v>
          </cell>
          <cell r="X201">
            <v>18</v>
          </cell>
          <cell r="Y201">
            <v>18</v>
          </cell>
          <cell r="Z201">
            <v>18</v>
          </cell>
          <cell r="AA201">
            <v>18</v>
          </cell>
          <cell r="AB201">
            <v>18</v>
          </cell>
          <cell r="AC201">
            <v>18</v>
          </cell>
          <cell r="AD201">
            <v>18</v>
          </cell>
          <cell r="AE201">
            <v>18</v>
          </cell>
          <cell r="AF201">
            <v>18</v>
          </cell>
          <cell r="AG201">
            <v>18</v>
          </cell>
          <cell r="AH201">
            <v>18</v>
          </cell>
          <cell r="AJ201">
            <v>518969</v>
          </cell>
          <cell r="AK201" t="str">
            <v>B</v>
          </cell>
          <cell r="AL201" t="str">
            <v>Macha</v>
          </cell>
          <cell r="AM201" t="str">
            <v>Civil Engineering</v>
          </cell>
          <cell r="AN201">
            <v>7</v>
          </cell>
          <cell r="AO201">
            <v>7</v>
          </cell>
          <cell r="AP201">
            <v>7</v>
          </cell>
          <cell r="AQ201">
            <v>7</v>
          </cell>
          <cell r="AR201">
            <v>7</v>
          </cell>
          <cell r="AS201">
            <v>7</v>
          </cell>
          <cell r="AT201">
            <v>7</v>
          </cell>
          <cell r="AU201">
            <v>7</v>
          </cell>
          <cell r="AV201">
            <v>7</v>
          </cell>
          <cell r="AW201">
            <v>7</v>
          </cell>
          <cell r="AX201">
            <v>7</v>
          </cell>
          <cell r="AY201">
            <v>7</v>
          </cell>
        </row>
        <row r="202">
          <cell r="B202">
            <v>518970</v>
          </cell>
          <cell r="C202" t="str">
            <v>B</v>
          </cell>
          <cell r="D202" t="str">
            <v>Ntapisha</v>
          </cell>
          <cell r="E202" t="str">
            <v>Civil Engineering</v>
          </cell>
          <cell r="F202">
            <v>24</v>
          </cell>
          <cell r="G202">
            <v>24</v>
          </cell>
          <cell r="H202">
            <v>24</v>
          </cell>
          <cell r="I202">
            <v>24</v>
          </cell>
          <cell r="J202">
            <v>24</v>
          </cell>
          <cell r="K202">
            <v>24</v>
          </cell>
          <cell r="L202">
            <v>24</v>
          </cell>
          <cell r="M202">
            <v>24</v>
          </cell>
          <cell r="N202">
            <v>24</v>
          </cell>
          <cell r="O202">
            <v>24</v>
          </cell>
          <cell r="P202">
            <v>24</v>
          </cell>
          <cell r="Q202">
            <v>24</v>
          </cell>
          <cell r="S202">
            <v>518970</v>
          </cell>
          <cell r="T202" t="str">
            <v>B</v>
          </cell>
          <cell r="U202" t="str">
            <v>Ntapisha</v>
          </cell>
          <cell r="V202" t="str">
            <v>Civil Engineering</v>
          </cell>
          <cell r="W202">
            <v>18</v>
          </cell>
          <cell r="X202">
            <v>18</v>
          </cell>
          <cell r="Y202">
            <v>18</v>
          </cell>
          <cell r="Z202">
            <v>18</v>
          </cell>
          <cell r="AA202">
            <v>18</v>
          </cell>
          <cell r="AB202">
            <v>18</v>
          </cell>
          <cell r="AC202">
            <v>18</v>
          </cell>
          <cell r="AD202">
            <v>18</v>
          </cell>
          <cell r="AE202">
            <v>18</v>
          </cell>
          <cell r="AF202">
            <v>18</v>
          </cell>
          <cell r="AG202">
            <v>18</v>
          </cell>
          <cell r="AH202">
            <v>18</v>
          </cell>
          <cell r="AJ202">
            <v>518970</v>
          </cell>
          <cell r="AK202" t="str">
            <v>B</v>
          </cell>
          <cell r="AL202" t="str">
            <v>Ntapisha</v>
          </cell>
          <cell r="AM202" t="str">
            <v>Civil Engineering</v>
          </cell>
          <cell r="AN202">
            <v>7</v>
          </cell>
          <cell r="AO202">
            <v>7</v>
          </cell>
          <cell r="AP202">
            <v>7</v>
          </cell>
          <cell r="AQ202">
            <v>7</v>
          </cell>
          <cell r="AR202">
            <v>7</v>
          </cell>
          <cell r="AS202">
            <v>7</v>
          </cell>
          <cell r="AT202">
            <v>7</v>
          </cell>
          <cell r="AU202">
            <v>7</v>
          </cell>
          <cell r="AV202">
            <v>7</v>
          </cell>
          <cell r="AW202">
            <v>7</v>
          </cell>
          <cell r="AX202">
            <v>7</v>
          </cell>
          <cell r="AY202">
            <v>7</v>
          </cell>
        </row>
        <row r="203">
          <cell r="B203">
            <v>518971</v>
          </cell>
          <cell r="C203" t="str">
            <v>R</v>
          </cell>
          <cell r="D203" t="str">
            <v>Mankanda</v>
          </cell>
          <cell r="E203" t="str">
            <v>Civil Engineering</v>
          </cell>
          <cell r="F203">
            <v>24</v>
          </cell>
          <cell r="G203">
            <v>24</v>
          </cell>
          <cell r="H203">
            <v>24</v>
          </cell>
          <cell r="I203">
            <v>24</v>
          </cell>
          <cell r="J203">
            <v>24</v>
          </cell>
          <cell r="K203">
            <v>24</v>
          </cell>
          <cell r="L203">
            <v>24</v>
          </cell>
          <cell r="M203">
            <v>24</v>
          </cell>
          <cell r="N203">
            <v>24</v>
          </cell>
          <cell r="O203">
            <v>24</v>
          </cell>
          <cell r="P203">
            <v>24</v>
          </cell>
          <cell r="Q203">
            <v>24</v>
          </cell>
          <cell r="S203">
            <v>518971</v>
          </cell>
          <cell r="T203" t="str">
            <v>R</v>
          </cell>
          <cell r="U203" t="str">
            <v>Mankanda</v>
          </cell>
          <cell r="V203" t="str">
            <v>Civil Engineering</v>
          </cell>
          <cell r="W203">
            <v>18</v>
          </cell>
          <cell r="X203">
            <v>18</v>
          </cell>
          <cell r="Y203">
            <v>18</v>
          </cell>
          <cell r="Z203">
            <v>18</v>
          </cell>
          <cell r="AA203">
            <v>18</v>
          </cell>
          <cell r="AB203">
            <v>18</v>
          </cell>
          <cell r="AC203">
            <v>18</v>
          </cell>
          <cell r="AD203">
            <v>18</v>
          </cell>
          <cell r="AE203">
            <v>18</v>
          </cell>
          <cell r="AF203">
            <v>18</v>
          </cell>
          <cell r="AG203">
            <v>18</v>
          </cell>
          <cell r="AH203">
            <v>18</v>
          </cell>
          <cell r="AJ203">
            <v>518971</v>
          </cell>
          <cell r="AK203" t="str">
            <v>R</v>
          </cell>
          <cell r="AL203" t="str">
            <v>Mankanda</v>
          </cell>
          <cell r="AM203" t="str">
            <v>Civil Engineering</v>
          </cell>
          <cell r="AN203">
            <v>7</v>
          </cell>
          <cell r="AO203">
            <v>7</v>
          </cell>
          <cell r="AP203">
            <v>7</v>
          </cell>
          <cell r="AQ203">
            <v>7</v>
          </cell>
          <cell r="AR203">
            <v>7</v>
          </cell>
          <cell r="AS203">
            <v>7</v>
          </cell>
          <cell r="AT203">
            <v>7</v>
          </cell>
          <cell r="AU203">
            <v>7</v>
          </cell>
          <cell r="AV203">
            <v>7</v>
          </cell>
          <cell r="AW203">
            <v>7</v>
          </cell>
          <cell r="AX203">
            <v>7</v>
          </cell>
          <cell r="AY203">
            <v>7</v>
          </cell>
        </row>
        <row r="204">
          <cell r="B204">
            <v>519056</v>
          </cell>
          <cell r="C204" t="str">
            <v>F</v>
          </cell>
          <cell r="D204" t="str">
            <v>Matakala</v>
          </cell>
          <cell r="E204" t="str">
            <v>Civil Engineering</v>
          </cell>
          <cell r="F204">
            <v>24</v>
          </cell>
          <cell r="G204">
            <v>24</v>
          </cell>
          <cell r="H204">
            <v>24</v>
          </cell>
          <cell r="I204">
            <v>24</v>
          </cell>
          <cell r="J204">
            <v>24</v>
          </cell>
          <cell r="K204">
            <v>24</v>
          </cell>
          <cell r="L204">
            <v>24</v>
          </cell>
          <cell r="M204">
            <v>24</v>
          </cell>
          <cell r="N204">
            <v>24</v>
          </cell>
          <cell r="O204">
            <v>24</v>
          </cell>
          <cell r="P204">
            <v>24</v>
          </cell>
          <cell r="Q204">
            <v>24</v>
          </cell>
          <cell r="S204">
            <v>519056</v>
          </cell>
          <cell r="T204" t="str">
            <v>F</v>
          </cell>
          <cell r="U204" t="str">
            <v>Matakala</v>
          </cell>
          <cell r="V204" t="str">
            <v>Civil Engineering</v>
          </cell>
          <cell r="W204">
            <v>18</v>
          </cell>
          <cell r="X204">
            <v>18</v>
          </cell>
          <cell r="Y204">
            <v>18</v>
          </cell>
          <cell r="Z204">
            <v>18</v>
          </cell>
          <cell r="AA204">
            <v>18</v>
          </cell>
          <cell r="AB204">
            <v>18</v>
          </cell>
          <cell r="AC204">
            <v>18</v>
          </cell>
          <cell r="AD204">
            <v>18</v>
          </cell>
          <cell r="AE204">
            <v>18</v>
          </cell>
          <cell r="AF204">
            <v>18</v>
          </cell>
          <cell r="AG204">
            <v>18</v>
          </cell>
          <cell r="AH204">
            <v>18</v>
          </cell>
          <cell r="AJ204">
            <v>519056</v>
          </cell>
          <cell r="AK204" t="str">
            <v>F</v>
          </cell>
          <cell r="AL204" t="str">
            <v>Matakala</v>
          </cell>
          <cell r="AM204" t="str">
            <v>Civil Engineering</v>
          </cell>
          <cell r="AN204">
            <v>7</v>
          </cell>
          <cell r="AO204">
            <v>7</v>
          </cell>
          <cell r="AP204">
            <v>7</v>
          </cell>
          <cell r="AQ204">
            <v>7</v>
          </cell>
          <cell r="AR204">
            <v>7</v>
          </cell>
          <cell r="AS204">
            <v>7</v>
          </cell>
          <cell r="AT204">
            <v>7</v>
          </cell>
          <cell r="AU204">
            <v>7</v>
          </cell>
          <cell r="AV204">
            <v>7</v>
          </cell>
          <cell r="AW204">
            <v>7</v>
          </cell>
          <cell r="AX204">
            <v>7</v>
          </cell>
          <cell r="AY204">
            <v>7</v>
          </cell>
        </row>
        <row r="205">
          <cell r="B205">
            <v>615333</v>
          </cell>
          <cell r="C205" t="str">
            <v>A</v>
          </cell>
          <cell r="D205" t="str">
            <v>Hakatanga</v>
          </cell>
          <cell r="E205" t="str">
            <v>Civil Engineering</v>
          </cell>
          <cell r="F205">
            <v>24</v>
          </cell>
          <cell r="G205">
            <v>24</v>
          </cell>
          <cell r="H205">
            <v>24</v>
          </cell>
          <cell r="I205">
            <v>24</v>
          </cell>
          <cell r="J205">
            <v>24</v>
          </cell>
          <cell r="K205">
            <v>24</v>
          </cell>
          <cell r="L205">
            <v>24</v>
          </cell>
          <cell r="M205">
            <v>24</v>
          </cell>
          <cell r="N205">
            <v>24</v>
          </cell>
          <cell r="O205">
            <v>24</v>
          </cell>
          <cell r="P205">
            <v>24</v>
          </cell>
          <cell r="Q205">
            <v>24</v>
          </cell>
          <cell r="S205">
            <v>615333</v>
          </cell>
          <cell r="T205" t="str">
            <v>A</v>
          </cell>
          <cell r="U205" t="str">
            <v>Hakatanga</v>
          </cell>
          <cell r="V205" t="str">
            <v>Civil Engineering</v>
          </cell>
          <cell r="W205">
            <v>18</v>
          </cell>
          <cell r="X205">
            <v>18</v>
          </cell>
          <cell r="Y205">
            <v>18</v>
          </cell>
          <cell r="Z205">
            <v>18</v>
          </cell>
          <cell r="AA205">
            <v>18</v>
          </cell>
          <cell r="AB205">
            <v>18</v>
          </cell>
          <cell r="AC205">
            <v>18</v>
          </cell>
          <cell r="AD205">
            <v>18</v>
          </cell>
          <cell r="AE205">
            <v>18</v>
          </cell>
          <cell r="AF205">
            <v>18</v>
          </cell>
          <cell r="AG205">
            <v>18</v>
          </cell>
          <cell r="AH205">
            <v>18</v>
          </cell>
          <cell r="AJ205">
            <v>615333</v>
          </cell>
          <cell r="AK205" t="str">
            <v>A</v>
          </cell>
          <cell r="AL205" t="str">
            <v>Hakatanga</v>
          </cell>
          <cell r="AM205" t="str">
            <v>Civil Engineering</v>
          </cell>
          <cell r="AN205">
            <v>7</v>
          </cell>
          <cell r="AO205">
            <v>7</v>
          </cell>
          <cell r="AP205">
            <v>7</v>
          </cell>
          <cell r="AQ205">
            <v>7</v>
          </cell>
          <cell r="AR205">
            <v>7</v>
          </cell>
          <cell r="AS205">
            <v>7</v>
          </cell>
          <cell r="AT205">
            <v>7</v>
          </cell>
          <cell r="AU205">
            <v>7</v>
          </cell>
          <cell r="AV205">
            <v>7</v>
          </cell>
          <cell r="AW205">
            <v>7</v>
          </cell>
          <cell r="AX205">
            <v>7</v>
          </cell>
          <cell r="AY205">
            <v>7</v>
          </cell>
        </row>
        <row r="206">
          <cell r="B206">
            <v>820234</v>
          </cell>
          <cell r="C206" t="str">
            <v>B</v>
          </cell>
          <cell r="D206" t="str">
            <v>Micheelo</v>
          </cell>
          <cell r="E206" t="str">
            <v>Civil Engineering</v>
          </cell>
          <cell r="F206">
            <v>24</v>
          </cell>
          <cell r="G206">
            <v>24</v>
          </cell>
          <cell r="H206">
            <v>24</v>
          </cell>
          <cell r="I206">
            <v>24</v>
          </cell>
          <cell r="J206">
            <v>24</v>
          </cell>
          <cell r="K206">
            <v>24</v>
          </cell>
          <cell r="L206">
            <v>24</v>
          </cell>
          <cell r="M206">
            <v>24</v>
          </cell>
          <cell r="N206">
            <v>24</v>
          </cell>
          <cell r="O206">
            <v>24</v>
          </cell>
          <cell r="P206">
            <v>24</v>
          </cell>
          <cell r="Q206">
            <v>24</v>
          </cell>
          <cell r="S206">
            <v>820234</v>
          </cell>
          <cell r="T206" t="str">
            <v>B</v>
          </cell>
          <cell r="U206" t="str">
            <v>Micheelo</v>
          </cell>
          <cell r="V206" t="str">
            <v>Civil Engineering</v>
          </cell>
          <cell r="W206">
            <v>18</v>
          </cell>
          <cell r="X206">
            <v>18</v>
          </cell>
          <cell r="Y206">
            <v>18</v>
          </cell>
          <cell r="Z206">
            <v>18</v>
          </cell>
          <cell r="AA206">
            <v>18</v>
          </cell>
          <cell r="AB206">
            <v>18</v>
          </cell>
          <cell r="AC206">
            <v>18</v>
          </cell>
          <cell r="AD206">
            <v>18</v>
          </cell>
          <cell r="AE206">
            <v>18</v>
          </cell>
          <cell r="AF206">
            <v>18</v>
          </cell>
          <cell r="AG206">
            <v>18</v>
          </cell>
          <cell r="AH206">
            <v>18</v>
          </cell>
          <cell r="AJ206">
            <v>820234</v>
          </cell>
          <cell r="AK206" t="str">
            <v>B</v>
          </cell>
          <cell r="AL206" t="str">
            <v>Micheelo</v>
          </cell>
          <cell r="AM206" t="str">
            <v>Civil Engineering</v>
          </cell>
          <cell r="AN206">
            <v>7</v>
          </cell>
          <cell r="AO206">
            <v>7</v>
          </cell>
          <cell r="AP206">
            <v>7</v>
          </cell>
          <cell r="AQ206">
            <v>7</v>
          </cell>
          <cell r="AR206">
            <v>7</v>
          </cell>
          <cell r="AS206">
            <v>7</v>
          </cell>
          <cell r="AT206">
            <v>7</v>
          </cell>
          <cell r="AU206">
            <v>7</v>
          </cell>
          <cell r="AV206">
            <v>7</v>
          </cell>
          <cell r="AW206">
            <v>7</v>
          </cell>
          <cell r="AX206">
            <v>7</v>
          </cell>
          <cell r="AY206">
            <v>7</v>
          </cell>
        </row>
        <row r="207">
          <cell r="B207" t="str">
            <v>FXX30</v>
          </cell>
          <cell r="C207" t="str">
            <v>Vacancy</v>
          </cell>
          <cell r="D207" t="str">
            <v>Vacancy</v>
          </cell>
          <cell r="E207" t="str">
            <v>Clerk Planning</v>
          </cell>
          <cell r="F207">
            <v>0</v>
          </cell>
          <cell r="G207">
            <v>0</v>
          </cell>
          <cell r="H207">
            <v>0</v>
          </cell>
          <cell r="I207">
            <v>0</v>
          </cell>
          <cell r="J207">
            <v>0</v>
          </cell>
          <cell r="K207">
            <v>0</v>
          </cell>
          <cell r="L207">
            <v>0</v>
          </cell>
          <cell r="M207">
            <v>0</v>
          </cell>
          <cell r="N207">
            <v>0</v>
          </cell>
          <cell r="O207">
            <v>0</v>
          </cell>
          <cell r="P207">
            <v>0</v>
          </cell>
          <cell r="Q207">
            <v>0</v>
          </cell>
          <cell r="S207" t="str">
            <v>FXX30</v>
          </cell>
          <cell r="T207" t="str">
            <v>Vacancy</v>
          </cell>
          <cell r="U207" t="str">
            <v>Vacancy</v>
          </cell>
          <cell r="V207" t="str">
            <v>Clerk Planning</v>
          </cell>
          <cell r="W207">
            <v>0</v>
          </cell>
          <cell r="X207">
            <v>0</v>
          </cell>
          <cell r="Y207">
            <v>0</v>
          </cell>
          <cell r="Z207">
            <v>0</v>
          </cell>
          <cell r="AA207">
            <v>0</v>
          </cell>
          <cell r="AB207">
            <v>0</v>
          </cell>
          <cell r="AC207">
            <v>0</v>
          </cell>
          <cell r="AD207">
            <v>0</v>
          </cell>
          <cell r="AE207">
            <v>0</v>
          </cell>
          <cell r="AF207">
            <v>0</v>
          </cell>
          <cell r="AG207">
            <v>0</v>
          </cell>
          <cell r="AH207">
            <v>0</v>
          </cell>
          <cell r="AJ207" t="str">
            <v>FXX30</v>
          </cell>
          <cell r="AK207" t="str">
            <v>Vacancy</v>
          </cell>
          <cell r="AL207" t="str">
            <v>Vacancy</v>
          </cell>
          <cell r="AM207" t="str">
            <v>Clerk Planning</v>
          </cell>
          <cell r="AN207">
            <v>0</v>
          </cell>
          <cell r="AO207">
            <v>0</v>
          </cell>
          <cell r="AP207">
            <v>0</v>
          </cell>
          <cell r="AQ207">
            <v>0</v>
          </cell>
          <cell r="AR207">
            <v>0</v>
          </cell>
          <cell r="AS207">
            <v>0</v>
          </cell>
          <cell r="AT207">
            <v>0</v>
          </cell>
          <cell r="AU207">
            <v>0</v>
          </cell>
          <cell r="AV207">
            <v>0</v>
          </cell>
          <cell r="AW207">
            <v>0</v>
          </cell>
          <cell r="AX207">
            <v>0</v>
          </cell>
          <cell r="AY207">
            <v>0</v>
          </cell>
        </row>
        <row r="208">
          <cell r="B208" t="str">
            <v>FXX24</v>
          </cell>
          <cell r="C208" t="str">
            <v>Vacancy</v>
          </cell>
          <cell r="D208" t="str">
            <v>Vacancy</v>
          </cell>
          <cell r="E208" t="str">
            <v>Comeco Operator</v>
          </cell>
          <cell r="F208">
            <v>0</v>
          </cell>
          <cell r="G208">
            <v>0</v>
          </cell>
          <cell r="H208">
            <v>0</v>
          </cell>
          <cell r="I208">
            <v>0</v>
          </cell>
          <cell r="J208">
            <v>0</v>
          </cell>
          <cell r="K208">
            <v>0</v>
          </cell>
          <cell r="L208">
            <v>0</v>
          </cell>
          <cell r="M208">
            <v>0</v>
          </cell>
          <cell r="N208">
            <v>0</v>
          </cell>
          <cell r="O208">
            <v>0</v>
          </cell>
          <cell r="P208">
            <v>0</v>
          </cell>
          <cell r="Q208">
            <v>0</v>
          </cell>
          <cell r="S208" t="str">
            <v>FXX24</v>
          </cell>
          <cell r="T208" t="str">
            <v>Vacancy</v>
          </cell>
          <cell r="U208" t="str">
            <v>Vacancy</v>
          </cell>
          <cell r="V208" t="str">
            <v>Comeco Operator</v>
          </cell>
          <cell r="W208">
            <v>0</v>
          </cell>
          <cell r="X208">
            <v>0</v>
          </cell>
          <cell r="Y208">
            <v>0</v>
          </cell>
          <cell r="Z208">
            <v>0</v>
          </cell>
          <cell r="AA208">
            <v>0</v>
          </cell>
          <cell r="AB208">
            <v>0</v>
          </cell>
          <cell r="AC208">
            <v>0</v>
          </cell>
          <cell r="AD208">
            <v>0</v>
          </cell>
          <cell r="AE208">
            <v>0</v>
          </cell>
          <cell r="AF208">
            <v>0</v>
          </cell>
          <cell r="AG208">
            <v>0</v>
          </cell>
          <cell r="AH208">
            <v>0</v>
          </cell>
          <cell r="AJ208" t="str">
            <v>FXX24</v>
          </cell>
          <cell r="AK208" t="str">
            <v>Vacancy</v>
          </cell>
          <cell r="AL208" t="str">
            <v>Vacancy</v>
          </cell>
          <cell r="AM208" t="str">
            <v>Comeco Operator</v>
          </cell>
          <cell r="AN208">
            <v>0</v>
          </cell>
          <cell r="AO208">
            <v>0</v>
          </cell>
          <cell r="AP208">
            <v>0</v>
          </cell>
          <cell r="AQ208">
            <v>0</v>
          </cell>
          <cell r="AR208">
            <v>0</v>
          </cell>
          <cell r="AS208">
            <v>0</v>
          </cell>
          <cell r="AT208">
            <v>0</v>
          </cell>
          <cell r="AU208">
            <v>0</v>
          </cell>
          <cell r="AV208">
            <v>0</v>
          </cell>
          <cell r="AW208">
            <v>0</v>
          </cell>
          <cell r="AX208">
            <v>0</v>
          </cell>
          <cell r="AY208">
            <v>0</v>
          </cell>
        </row>
        <row r="209">
          <cell r="B209">
            <v>116325</v>
          </cell>
          <cell r="C209" t="str">
            <v>Geophery</v>
          </cell>
          <cell r="D209" t="str">
            <v>Matembele</v>
          </cell>
          <cell r="E209" t="str">
            <v>Compressor Atten</v>
          </cell>
          <cell r="F209">
            <v>8</v>
          </cell>
          <cell r="G209">
            <v>8</v>
          </cell>
          <cell r="H209">
            <v>8</v>
          </cell>
          <cell r="I209">
            <v>8</v>
          </cell>
          <cell r="J209">
            <v>8</v>
          </cell>
          <cell r="K209">
            <v>8</v>
          </cell>
          <cell r="L209">
            <v>8</v>
          </cell>
          <cell r="M209">
            <v>8</v>
          </cell>
          <cell r="N209">
            <v>8</v>
          </cell>
          <cell r="O209">
            <v>8</v>
          </cell>
          <cell r="P209">
            <v>8</v>
          </cell>
          <cell r="Q209">
            <v>8</v>
          </cell>
          <cell r="S209">
            <v>116325</v>
          </cell>
          <cell r="T209" t="str">
            <v>Geophery</v>
          </cell>
          <cell r="U209" t="str">
            <v>Matembele</v>
          </cell>
          <cell r="V209" t="str">
            <v>Compressor Atten</v>
          </cell>
          <cell r="W209">
            <v>6</v>
          </cell>
          <cell r="X209">
            <v>6</v>
          </cell>
          <cell r="Y209">
            <v>6</v>
          </cell>
          <cell r="Z209">
            <v>6</v>
          </cell>
          <cell r="AA209">
            <v>6</v>
          </cell>
          <cell r="AB209">
            <v>6</v>
          </cell>
          <cell r="AC209">
            <v>6</v>
          </cell>
          <cell r="AD209">
            <v>6</v>
          </cell>
          <cell r="AE209">
            <v>6</v>
          </cell>
          <cell r="AF209">
            <v>6</v>
          </cell>
          <cell r="AG209">
            <v>6</v>
          </cell>
          <cell r="AH209">
            <v>6</v>
          </cell>
          <cell r="AJ209">
            <v>116325</v>
          </cell>
          <cell r="AK209" t="str">
            <v>Geophery</v>
          </cell>
          <cell r="AL209" t="str">
            <v>Matembele</v>
          </cell>
          <cell r="AM209" t="str">
            <v>Compressor Atten</v>
          </cell>
          <cell r="AN209">
            <v>5</v>
          </cell>
          <cell r="AO209">
            <v>5</v>
          </cell>
          <cell r="AP209">
            <v>5</v>
          </cell>
          <cell r="AQ209">
            <v>5</v>
          </cell>
          <cell r="AR209">
            <v>5</v>
          </cell>
          <cell r="AS209">
            <v>5</v>
          </cell>
          <cell r="AT209">
            <v>5</v>
          </cell>
          <cell r="AU209">
            <v>5</v>
          </cell>
          <cell r="AV209">
            <v>5</v>
          </cell>
          <cell r="AW209">
            <v>5</v>
          </cell>
          <cell r="AX209">
            <v>5</v>
          </cell>
          <cell r="AY209">
            <v>5</v>
          </cell>
        </row>
        <row r="210">
          <cell r="B210" t="str">
            <v>FXX5</v>
          </cell>
          <cell r="C210" t="str">
            <v>Vacancy</v>
          </cell>
          <cell r="D210" t="str">
            <v>Vacancy</v>
          </cell>
          <cell r="E210" t="str">
            <v>Core Sampler Operator</v>
          </cell>
          <cell r="F210">
            <v>0</v>
          </cell>
          <cell r="G210">
            <v>0</v>
          </cell>
          <cell r="H210">
            <v>0</v>
          </cell>
          <cell r="I210">
            <v>0</v>
          </cell>
          <cell r="J210">
            <v>0</v>
          </cell>
          <cell r="K210">
            <v>0</v>
          </cell>
          <cell r="L210">
            <v>0</v>
          </cell>
          <cell r="M210">
            <v>0</v>
          </cell>
          <cell r="N210">
            <v>0</v>
          </cell>
          <cell r="O210">
            <v>0</v>
          </cell>
          <cell r="P210">
            <v>0</v>
          </cell>
          <cell r="Q210">
            <v>0</v>
          </cell>
          <cell r="S210" t="str">
            <v>FXX5</v>
          </cell>
          <cell r="T210" t="str">
            <v>Vacancy</v>
          </cell>
          <cell r="U210" t="str">
            <v>Vacancy</v>
          </cell>
          <cell r="V210" t="str">
            <v>Core Sampler Operator</v>
          </cell>
          <cell r="W210">
            <v>0</v>
          </cell>
          <cell r="X210">
            <v>0</v>
          </cell>
          <cell r="Y210">
            <v>0</v>
          </cell>
          <cell r="Z210">
            <v>0</v>
          </cell>
          <cell r="AA210">
            <v>0</v>
          </cell>
          <cell r="AB210">
            <v>0</v>
          </cell>
          <cell r="AC210">
            <v>0</v>
          </cell>
          <cell r="AD210">
            <v>0</v>
          </cell>
          <cell r="AE210">
            <v>0</v>
          </cell>
          <cell r="AF210">
            <v>0</v>
          </cell>
          <cell r="AG210">
            <v>0</v>
          </cell>
          <cell r="AH210">
            <v>0</v>
          </cell>
          <cell r="AJ210" t="str">
            <v>FXX5</v>
          </cell>
          <cell r="AK210" t="str">
            <v>Vacancy</v>
          </cell>
          <cell r="AL210" t="str">
            <v>Vacancy</v>
          </cell>
          <cell r="AM210" t="str">
            <v>Core Sampler Operator</v>
          </cell>
          <cell r="AN210">
            <v>0</v>
          </cell>
          <cell r="AO210">
            <v>0</v>
          </cell>
          <cell r="AP210">
            <v>0</v>
          </cell>
          <cell r="AQ210">
            <v>0</v>
          </cell>
          <cell r="AR210">
            <v>0</v>
          </cell>
          <cell r="AS210">
            <v>0</v>
          </cell>
          <cell r="AT210">
            <v>0</v>
          </cell>
          <cell r="AU210">
            <v>0</v>
          </cell>
          <cell r="AV210">
            <v>0</v>
          </cell>
          <cell r="AW210">
            <v>0</v>
          </cell>
          <cell r="AX210">
            <v>0</v>
          </cell>
          <cell r="AY210">
            <v>0</v>
          </cell>
        </row>
        <row r="211">
          <cell r="B211">
            <v>115534</v>
          </cell>
          <cell r="C211" t="str">
            <v>Hanguwa</v>
          </cell>
          <cell r="D211" t="str">
            <v>Hikanyemu</v>
          </cell>
          <cell r="E211" t="str">
            <v>Craft Mechanist</v>
          </cell>
          <cell r="F211">
            <v>0</v>
          </cell>
          <cell r="G211">
            <v>0</v>
          </cell>
          <cell r="H211">
            <v>0</v>
          </cell>
          <cell r="I211">
            <v>0</v>
          </cell>
          <cell r="J211">
            <v>0</v>
          </cell>
          <cell r="K211">
            <v>0</v>
          </cell>
          <cell r="L211">
            <v>0</v>
          </cell>
          <cell r="M211">
            <v>0</v>
          </cell>
          <cell r="N211">
            <v>0</v>
          </cell>
          <cell r="O211">
            <v>0</v>
          </cell>
          <cell r="P211">
            <v>0</v>
          </cell>
          <cell r="Q211">
            <v>0</v>
          </cell>
          <cell r="S211">
            <v>115534</v>
          </cell>
          <cell r="T211" t="str">
            <v>Hanguwa</v>
          </cell>
          <cell r="U211" t="str">
            <v>Hikanyemu</v>
          </cell>
          <cell r="V211" t="str">
            <v>Craft Mechanist</v>
          </cell>
          <cell r="W211">
            <v>0</v>
          </cell>
          <cell r="X211">
            <v>0</v>
          </cell>
          <cell r="Y211">
            <v>0</v>
          </cell>
          <cell r="Z211">
            <v>0</v>
          </cell>
          <cell r="AA211">
            <v>0</v>
          </cell>
          <cell r="AB211">
            <v>0</v>
          </cell>
          <cell r="AC211">
            <v>0</v>
          </cell>
          <cell r="AD211">
            <v>0</v>
          </cell>
          <cell r="AE211">
            <v>0</v>
          </cell>
          <cell r="AF211">
            <v>0</v>
          </cell>
          <cell r="AG211">
            <v>0</v>
          </cell>
          <cell r="AH211">
            <v>0</v>
          </cell>
          <cell r="AJ211">
            <v>115534</v>
          </cell>
          <cell r="AK211" t="str">
            <v>Hanguwa</v>
          </cell>
          <cell r="AL211" t="str">
            <v>Hikanyemu</v>
          </cell>
          <cell r="AM211" t="str">
            <v>Craft Mechanist</v>
          </cell>
          <cell r="AN211">
            <v>0</v>
          </cell>
          <cell r="AO211">
            <v>0</v>
          </cell>
          <cell r="AP211">
            <v>0</v>
          </cell>
          <cell r="AQ211">
            <v>0</v>
          </cell>
          <cell r="AR211">
            <v>0</v>
          </cell>
          <cell r="AS211">
            <v>0</v>
          </cell>
          <cell r="AT211">
            <v>0</v>
          </cell>
          <cell r="AU211">
            <v>0</v>
          </cell>
          <cell r="AV211">
            <v>0</v>
          </cell>
          <cell r="AW211">
            <v>0</v>
          </cell>
          <cell r="AX211">
            <v>0</v>
          </cell>
          <cell r="AY211">
            <v>0</v>
          </cell>
        </row>
        <row r="212">
          <cell r="B212">
            <v>116142</v>
          </cell>
          <cell r="C212" t="str">
            <v>Joseph</v>
          </cell>
          <cell r="D212" t="str">
            <v>Banda</v>
          </cell>
          <cell r="E212" t="str">
            <v>Crane Driver</v>
          </cell>
          <cell r="F212">
            <v>8</v>
          </cell>
          <cell r="G212">
            <v>8</v>
          </cell>
          <cell r="H212">
            <v>8</v>
          </cell>
          <cell r="I212">
            <v>8</v>
          </cell>
          <cell r="J212">
            <v>8</v>
          </cell>
          <cell r="K212">
            <v>8</v>
          </cell>
          <cell r="L212">
            <v>8</v>
          </cell>
          <cell r="M212">
            <v>8</v>
          </cell>
          <cell r="N212">
            <v>8</v>
          </cell>
          <cell r="O212">
            <v>8</v>
          </cell>
          <cell r="P212">
            <v>8</v>
          </cell>
          <cell r="Q212">
            <v>8</v>
          </cell>
          <cell r="S212">
            <v>116142</v>
          </cell>
          <cell r="T212" t="str">
            <v>Joseph</v>
          </cell>
          <cell r="U212" t="str">
            <v>Banda</v>
          </cell>
          <cell r="V212" t="str">
            <v>Crane Driver</v>
          </cell>
          <cell r="W212">
            <v>6</v>
          </cell>
          <cell r="X212">
            <v>6</v>
          </cell>
          <cell r="Y212">
            <v>6</v>
          </cell>
          <cell r="Z212">
            <v>6</v>
          </cell>
          <cell r="AA212">
            <v>6</v>
          </cell>
          <cell r="AB212">
            <v>6</v>
          </cell>
          <cell r="AC212">
            <v>6</v>
          </cell>
          <cell r="AD212">
            <v>6</v>
          </cell>
          <cell r="AE212">
            <v>6</v>
          </cell>
          <cell r="AF212">
            <v>6</v>
          </cell>
          <cell r="AG212">
            <v>6</v>
          </cell>
          <cell r="AH212">
            <v>6</v>
          </cell>
          <cell r="AJ212">
            <v>116142</v>
          </cell>
          <cell r="AK212" t="str">
            <v>Joseph</v>
          </cell>
          <cell r="AL212" t="str">
            <v>Banda</v>
          </cell>
          <cell r="AM212" t="str">
            <v>Crane Driver</v>
          </cell>
          <cell r="AN212">
            <v>5</v>
          </cell>
          <cell r="AO212">
            <v>5</v>
          </cell>
          <cell r="AP212">
            <v>5</v>
          </cell>
          <cell r="AQ212">
            <v>5</v>
          </cell>
          <cell r="AR212">
            <v>5</v>
          </cell>
          <cell r="AS212">
            <v>5</v>
          </cell>
          <cell r="AT212">
            <v>5</v>
          </cell>
          <cell r="AU212">
            <v>5</v>
          </cell>
          <cell r="AV212">
            <v>5</v>
          </cell>
          <cell r="AW212">
            <v>5</v>
          </cell>
          <cell r="AX212">
            <v>5</v>
          </cell>
          <cell r="AY212">
            <v>5</v>
          </cell>
        </row>
        <row r="213">
          <cell r="B213">
            <v>108159</v>
          </cell>
          <cell r="C213" t="str">
            <v>Albert</v>
          </cell>
          <cell r="D213" t="str">
            <v>Mwitumwa</v>
          </cell>
          <cell r="E213" t="str">
            <v>Dac Laboratory</v>
          </cell>
          <cell r="F213">
            <v>0</v>
          </cell>
          <cell r="G213">
            <v>0</v>
          </cell>
          <cell r="H213">
            <v>0</v>
          </cell>
          <cell r="I213">
            <v>0</v>
          </cell>
          <cell r="J213">
            <v>0</v>
          </cell>
          <cell r="K213">
            <v>0</v>
          </cell>
          <cell r="L213">
            <v>0</v>
          </cell>
          <cell r="M213">
            <v>0</v>
          </cell>
          <cell r="N213">
            <v>0</v>
          </cell>
          <cell r="O213">
            <v>0</v>
          </cell>
          <cell r="P213">
            <v>0</v>
          </cell>
          <cell r="Q213">
            <v>0</v>
          </cell>
          <cell r="S213">
            <v>108159</v>
          </cell>
          <cell r="T213" t="str">
            <v>Albert</v>
          </cell>
          <cell r="U213" t="str">
            <v>Mwitumwa</v>
          </cell>
          <cell r="V213" t="str">
            <v>Dac Laboratory</v>
          </cell>
          <cell r="W213">
            <v>40</v>
          </cell>
          <cell r="X213">
            <v>40</v>
          </cell>
          <cell r="Y213">
            <v>32</v>
          </cell>
          <cell r="Z213">
            <v>48</v>
          </cell>
          <cell r="AA213">
            <v>40</v>
          </cell>
          <cell r="AB213">
            <v>32</v>
          </cell>
          <cell r="AC213">
            <v>40</v>
          </cell>
          <cell r="AD213">
            <v>40</v>
          </cell>
          <cell r="AE213">
            <v>0</v>
          </cell>
          <cell r="AF213">
            <v>0</v>
          </cell>
          <cell r="AG213">
            <v>0</v>
          </cell>
          <cell r="AH213">
            <v>40</v>
          </cell>
          <cell r="AJ213">
            <v>108159</v>
          </cell>
          <cell r="AK213" t="str">
            <v>Albert</v>
          </cell>
          <cell r="AL213" t="str">
            <v>Mwitumwa</v>
          </cell>
          <cell r="AM213" t="str">
            <v>Dac Laboratory</v>
          </cell>
          <cell r="AN213">
            <v>40</v>
          </cell>
          <cell r="AO213">
            <v>40</v>
          </cell>
          <cell r="AP213">
            <v>32</v>
          </cell>
          <cell r="AQ213">
            <v>48</v>
          </cell>
          <cell r="AR213">
            <v>40</v>
          </cell>
          <cell r="AS213">
            <v>32</v>
          </cell>
          <cell r="AT213">
            <v>40</v>
          </cell>
          <cell r="AU213">
            <v>40</v>
          </cell>
          <cell r="AV213">
            <v>0</v>
          </cell>
          <cell r="AW213">
            <v>0</v>
          </cell>
          <cell r="AX213">
            <v>0</v>
          </cell>
          <cell r="AY213">
            <v>40</v>
          </cell>
        </row>
        <row r="214">
          <cell r="B214">
            <v>109285</v>
          </cell>
          <cell r="C214" t="str">
            <v>ABTONE</v>
          </cell>
          <cell r="D214" t="str">
            <v>SIBAJENE</v>
          </cell>
          <cell r="E214" t="str">
            <v>Dac Laboratory</v>
          </cell>
          <cell r="F214">
            <v>0</v>
          </cell>
          <cell r="G214">
            <v>0</v>
          </cell>
          <cell r="H214">
            <v>0</v>
          </cell>
          <cell r="I214">
            <v>0</v>
          </cell>
          <cell r="J214">
            <v>0</v>
          </cell>
          <cell r="K214">
            <v>0</v>
          </cell>
          <cell r="L214">
            <v>0</v>
          </cell>
          <cell r="M214">
            <v>0</v>
          </cell>
          <cell r="N214">
            <v>0</v>
          </cell>
          <cell r="O214">
            <v>0</v>
          </cell>
          <cell r="P214">
            <v>0</v>
          </cell>
          <cell r="Q214">
            <v>0</v>
          </cell>
          <cell r="S214">
            <v>109285</v>
          </cell>
          <cell r="T214" t="str">
            <v>ABTONE</v>
          </cell>
          <cell r="U214" t="str">
            <v>SIBAJENE</v>
          </cell>
          <cell r="V214" t="str">
            <v>Dac Laboratory</v>
          </cell>
          <cell r="W214">
            <v>40</v>
          </cell>
          <cell r="X214">
            <v>40</v>
          </cell>
          <cell r="Y214">
            <v>32</v>
          </cell>
          <cell r="Z214">
            <v>48</v>
          </cell>
          <cell r="AA214">
            <v>40</v>
          </cell>
          <cell r="AB214">
            <v>32</v>
          </cell>
          <cell r="AC214">
            <v>40</v>
          </cell>
          <cell r="AD214">
            <v>40</v>
          </cell>
          <cell r="AE214">
            <v>0</v>
          </cell>
          <cell r="AF214">
            <v>0</v>
          </cell>
          <cell r="AG214">
            <v>0</v>
          </cell>
          <cell r="AH214">
            <v>40</v>
          </cell>
          <cell r="AJ214">
            <v>109285</v>
          </cell>
          <cell r="AK214" t="str">
            <v>ABTONE</v>
          </cell>
          <cell r="AL214" t="str">
            <v>SIBAJENE</v>
          </cell>
          <cell r="AM214" t="str">
            <v>Dac Laboratory</v>
          </cell>
          <cell r="AN214">
            <v>40</v>
          </cell>
          <cell r="AO214">
            <v>40</v>
          </cell>
          <cell r="AP214">
            <v>32</v>
          </cell>
          <cell r="AQ214">
            <v>48</v>
          </cell>
          <cell r="AR214">
            <v>40</v>
          </cell>
          <cell r="AS214">
            <v>32</v>
          </cell>
          <cell r="AT214">
            <v>40</v>
          </cell>
          <cell r="AU214">
            <v>40</v>
          </cell>
          <cell r="AV214">
            <v>0</v>
          </cell>
          <cell r="AW214">
            <v>0</v>
          </cell>
          <cell r="AX214">
            <v>0</v>
          </cell>
          <cell r="AY214">
            <v>40</v>
          </cell>
        </row>
        <row r="215">
          <cell r="B215">
            <v>111311</v>
          </cell>
          <cell r="C215" t="str">
            <v>AMON</v>
          </cell>
          <cell r="D215" t="str">
            <v>MALAMBO</v>
          </cell>
          <cell r="E215" t="str">
            <v>Dac Laboratory</v>
          </cell>
          <cell r="F215">
            <v>40</v>
          </cell>
          <cell r="G215">
            <v>40</v>
          </cell>
          <cell r="H215">
            <v>32</v>
          </cell>
          <cell r="I215">
            <v>48</v>
          </cell>
          <cell r="J215">
            <v>40</v>
          </cell>
          <cell r="K215">
            <v>32</v>
          </cell>
          <cell r="L215">
            <v>40</v>
          </cell>
          <cell r="M215">
            <v>40</v>
          </cell>
          <cell r="N215">
            <v>0</v>
          </cell>
          <cell r="O215">
            <v>0</v>
          </cell>
          <cell r="P215">
            <v>0</v>
          </cell>
          <cell r="Q215">
            <v>40</v>
          </cell>
          <cell r="S215">
            <v>111311</v>
          </cell>
          <cell r="T215" t="str">
            <v>AMON</v>
          </cell>
          <cell r="U215" t="str">
            <v>MALAMBO</v>
          </cell>
          <cell r="V215" t="str">
            <v>Dac Laboratory</v>
          </cell>
          <cell r="W215">
            <v>40</v>
          </cell>
          <cell r="X215">
            <v>40</v>
          </cell>
          <cell r="Y215">
            <v>32</v>
          </cell>
          <cell r="Z215">
            <v>48</v>
          </cell>
          <cell r="AA215">
            <v>40</v>
          </cell>
          <cell r="AB215">
            <v>32</v>
          </cell>
          <cell r="AC215">
            <v>40</v>
          </cell>
          <cell r="AD215">
            <v>40</v>
          </cell>
          <cell r="AE215">
            <v>0</v>
          </cell>
          <cell r="AF215">
            <v>0</v>
          </cell>
          <cell r="AG215">
            <v>0</v>
          </cell>
          <cell r="AH215">
            <v>40</v>
          </cell>
          <cell r="AJ215">
            <v>111311</v>
          </cell>
          <cell r="AK215" t="str">
            <v>AMON</v>
          </cell>
          <cell r="AL215" t="str">
            <v>MALAMBO</v>
          </cell>
          <cell r="AM215" t="str">
            <v>Dac Laboratory</v>
          </cell>
          <cell r="AN215">
            <v>0</v>
          </cell>
          <cell r="AO215">
            <v>0</v>
          </cell>
          <cell r="AP215">
            <v>0</v>
          </cell>
          <cell r="AQ215">
            <v>0</v>
          </cell>
          <cell r="AR215">
            <v>0</v>
          </cell>
          <cell r="AS215">
            <v>0</v>
          </cell>
          <cell r="AT215">
            <v>0</v>
          </cell>
          <cell r="AU215">
            <v>0</v>
          </cell>
          <cell r="AV215">
            <v>0</v>
          </cell>
          <cell r="AW215">
            <v>0</v>
          </cell>
          <cell r="AX215">
            <v>0</v>
          </cell>
          <cell r="AY215">
            <v>0</v>
          </cell>
        </row>
        <row r="216">
          <cell r="B216">
            <v>111847</v>
          </cell>
          <cell r="C216" t="str">
            <v>DYNESS</v>
          </cell>
          <cell r="D216" t="str">
            <v>NZUNGWA</v>
          </cell>
          <cell r="E216" t="str">
            <v>Dac Laboratory</v>
          </cell>
          <cell r="F216">
            <v>0</v>
          </cell>
          <cell r="G216">
            <v>0</v>
          </cell>
          <cell r="H216">
            <v>0</v>
          </cell>
          <cell r="I216">
            <v>0</v>
          </cell>
          <cell r="J216">
            <v>0</v>
          </cell>
          <cell r="K216">
            <v>0</v>
          </cell>
          <cell r="L216">
            <v>0</v>
          </cell>
          <cell r="M216">
            <v>0</v>
          </cell>
          <cell r="N216">
            <v>0</v>
          </cell>
          <cell r="O216">
            <v>0</v>
          </cell>
          <cell r="P216">
            <v>0</v>
          </cell>
          <cell r="Q216">
            <v>0</v>
          </cell>
          <cell r="S216">
            <v>111847</v>
          </cell>
          <cell r="T216" t="str">
            <v>DYNESS</v>
          </cell>
          <cell r="U216" t="str">
            <v>NZUNGWA</v>
          </cell>
          <cell r="V216" t="str">
            <v>Dac Laboratory</v>
          </cell>
          <cell r="W216">
            <v>40</v>
          </cell>
          <cell r="X216">
            <v>40</v>
          </cell>
          <cell r="Y216">
            <v>32</v>
          </cell>
          <cell r="Z216">
            <v>48</v>
          </cell>
          <cell r="AA216">
            <v>40</v>
          </cell>
          <cell r="AB216">
            <v>32</v>
          </cell>
          <cell r="AC216">
            <v>40</v>
          </cell>
          <cell r="AD216">
            <v>40</v>
          </cell>
          <cell r="AE216">
            <v>0</v>
          </cell>
          <cell r="AF216">
            <v>0</v>
          </cell>
          <cell r="AG216">
            <v>0</v>
          </cell>
          <cell r="AH216">
            <v>40</v>
          </cell>
          <cell r="AJ216">
            <v>111847</v>
          </cell>
          <cell r="AK216" t="str">
            <v>DYNESS</v>
          </cell>
          <cell r="AL216" t="str">
            <v>NZUNGWA</v>
          </cell>
          <cell r="AM216" t="str">
            <v>Dac Laboratory</v>
          </cell>
          <cell r="AN216">
            <v>40</v>
          </cell>
          <cell r="AO216">
            <v>40</v>
          </cell>
          <cell r="AP216">
            <v>32</v>
          </cell>
          <cell r="AQ216">
            <v>48</v>
          </cell>
          <cell r="AR216">
            <v>40</v>
          </cell>
          <cell r="AS216">
            <v>32</v>
          </cell>
          <cell r="AT216">
            <v>40</v>
          </cell>
          <cell r="AU216">
            <v>40</v>
          </cell>
          <cell r="AV216">
            <v>0</v>
          </cell>
          <cell r="AW216">
            <v>0</v>
          </cell>
          <cell r="AX216">
            <v>0</v>
          </cell>
          <cell r="AY216">
            <v>40</v>
          </cell>
        </row>
        <row r="217">
          <cell r="B217">
            <v>116581</v>
          </cell>
          <cell r="C217" t="str">
            <v>JOSEPH</v>
          </cell>
          <cell r="D217" t="str">
            <v>MTONGA</v>
          </cell>
          <cell r="E217" t="str">
            <v>Dac Laboratory</v>
          </cell>
          <cell r="F217">
            <v>0</v>
          </cell>
          <cell r="G217">
            <v>0</v>
          </cell>
          <cell r="H217">
            <v>0</v>
          </cell>
          <cell r="I217">
            <v>0</v>
          </cell>
          <cell r="J217">
            <v>0</v>
          </cell>
          <cell r="K217">
            <v>0</v>
          </cell>
          <cell r="L217">
            <v>0</v>
          </cell>
          <cell r="M217">
            <v>0</v>
          </cell>
          <cell r="N217">
            <v>0</v>
          </cell>
          <cell r="O217">
            <v>0</v>
          </cell>
          <cell r="P217">
            <v>0</v>
          </cell>
          <cell r="Q217">
            <v>0</v>
          </cell>
          <cell r="S217">
            <v>116581</v>
          </cell>
          <cell r="T217" t="str">
            <v>JOSEPH</v>
          </cell>
          <cell r="U217" t="str">
            <v>MTONGA</v>
          </cell>
          <cell r="V217" t="str">
            <v>Dac Laboratory</v>
          </cell>
          <cell r="W217">
            <v>40</v>
          </cell>
          <cell r="X217">
            <v>40</v>
          </cell>
          <cell r="Y217">
            <v>32</v>
          </cell>
          <cell r="Z217">
            <v>48</v>
          </cell>
          <cell r="AA217">
            <v>40</v>
          </cell>
          <cell r="AB217">
            <v>32</v>
          </cell>
          <cell r="AC217">
            <v>40</v>
          </cell>
          <cell r="AD217">
            <v>40</v>
          </cell>
          <cell r="AE217">
            <v>0</v>
          </cell>
          <cell r="AF217">
            <v>0</v>
          </cell>
          <cell r="AG217">
            <v>0</v>
          </cell>
          <cell r="AH217">
            <v>40</v>
          </cell>
          <cell r="AJ217">
            <v>116581</v>
          </cell>
          <cell r="AK217" t="str">
            <v>JOSEPH</v>
          </cell>
          <cell r="AL217" t="str">
            <v>MTONGA</v>
          </cell>
          <cell r="AM217" t="str">
            <v>Dac Laboratory</v>
          </cell>
          <cell r="AN217">
            <v>40</v>
          </cell>
          <cell r="AO217">
            <v>40</v>
          </cell>
          <cell r="AP217">
            <v>32</v>
          </cell>
          <cell r="AQ217">
            <v>48</v>
          </cell>
          <cell r="AR217">
            <v>40</v>
          </cell>
          <cell r="AS217">
            <v>32</v>
          </cell>
          <cell r="AT217">
            <v>40</v>
          </cell>
          <cell r="AU217">
            <v>40</v>
          </cell>
          <cell r="AV217">
            <v>0</v>
          </cell>
          <cell r="AW217">
            <v>0</v>
          </cell>
          <cell r="AX217">
            <v>0</v>
          </cell>
          <cell r="AY217">
            <v>40</v>
          </cell>
        </row>
        <row r="218">
          <cell r="B218">
            <v>118362</v>
          </cell>
          <cell r="C218" t="str">
            <v>ROY</v>
          </cell>
          <cell r="D218" t="str">
            <v>HALUMBA</v>
          </cell>
          <cell r="E218" t="str">
            <v>Dac Laboratory</v>
          </cell>
          <cell r="F218">
            <v>40</v>
          </cell>
          <cell r="G218">
            <v>40</v>
          </cell>
          <cell r="H218">
            <v>32</v>
          </cell>
          <cell r="I218">
            <v>48</v>
          </cell>
          <cell r="J218">
            <v>40</v>
          </cell>
          <cell r="K218">
            <v>32</v>
          </cell>
          <cell r="L218">
            <v>40</v>
          </cell>
          <cell r="M218">
            <v>40</v>
          </cell>
          <cell r="N218">
            <v>0</v>
          </cell>
          <cell r="O218">
            <v>0</v>
          </cell>
          <cell r="P218">
            <v>0</v>
          </cell>
          <cell r="Q218">
            <v>40</v>
          </cell>
          <cell r="S218">
            <v>118362</v>
          </cell>
          <cell r="T218" t="str">
            <v>ROY</v>
          </cell>
          <cell r="U218" t="str">
            <v>HALUMBA</v>
          </cell>
          <cell r="V218" t="str">
            <v>Dac Laboratory</v>
          </cell>
          <cell r="W218">
            <v>40</v>
          </cell>
          <cell r="X218">
            <v>40</v>
          </cell>
          <cell r="Y218">
            <v>32</v>
          </cell>
          <cell r="Z218">
            <v>48</v>
          </cell>
          <cell r="AA218">
            <v>40</v>
          </cell>
          <cell r="AB218">
            <v>32</v>
          </cell>
          <cell r="AC218">
            <v>40</v>
          </cell>
          <cell r="AD218">
            <v>40</v>
          </cell>
          <cell r="AE218">
            <v>0</v>
          </cell>
          <cell r="AF218">
            <v>0</v>
          </cell>
          <cell r="AG218">
            <v>0</v>
          </cell>
          <cell r="AH218">
            <v>40</v>
          </cell>
          <cell r="AJ218">
            <v>118362</v>
          </cell>
          <cell r="AK218" t="str">
            <v>ROY</v>
          </cell>
          <cell r="AL218" t="str">
            <v>HALUMBA</v>
          </cell>
          <cell r="AM218" t="str">
            <v>Dac Laboratory</v>
          </cell>
          <cell r="AN218">
            <v>0</v>
          </cell>
          <cell r="AO218">
            <v>0</v>
          </cell>
          <cell r="AP218">
            <v>0</v>
          </cell>
          <cell r="AQ218">
            <v>0</v>
          </cell>
          <cell r="AR218">
            <v>0</v>
          </cell>
          <cell r="AS218">
            <v>0</v>
          </cell>
          <cell r="AT218">
            <v>0</v>
          </cell>
          <cell r="AU218">
            <v>0</v>
          </cell>
          <cell r="AV218">
            <v>0</v>
          </cell>
          <cell r="AW218">
            <v>0</v>
          </cell>
          <cell r="AX218">
            <v>0</v>
          </cell>
          <cell r="AY218">
            <v>0</v>
          </cell>
        </row>
        <row r="219">
          <cell r="B219">
            <v>118494</v>
          </cell>
          <cell r="C219" t="str">
            <v>MIKE</v>
          </cell>
          <cell r="D219" t="str">
            <v>MBEWE</v>
          </cell>
          <cell r="E219" t="str">
            <v>Dac Laboratory</v>
          </cell>
          <cell r="F219">
            <v>40</v>
          </cell>
          <cell r="G219">
            <v>40</v>
          </cell>
          <cell r="H219">
            <v>32</v>
          </cell>
          <cell r="I219">
            <v>48</v>
          </cell>
          <cell r="J219">
            <v>40</v>
          </cell>
          <cell r="K219">
            <v>32</v>
          </cell>
          <cell r="L219">
            <v>40</v>
          </cell>
          <cell r="M219">
            <v>40</v>
          </cell>
          <cell r="N219">
            <v>0</v>
          </cell>
          <cell r="O219">
            <v>0</v>
          </cell>
          <cell r="P219">
            <v>0</v>
          </cell>
          <cell r="Q219">
            <v>40</v>
          </cell>
          <cell r="S219">
            <v>118494</v>
          </cell>
          <cell r="T219" t="str">
            <v>MIKE</v>
          </cell>
          <cell r="U219" t="str">
            <v>MBEWE</v>
          </cell>
          <cell r="V219" t="str">
            <v>Dac Laboratory</v>
          </cell>
          <cell r="W219">
            <v>40</v>
          </cell>
          <cell r="X219">
            <v>40</v>
          </cell>
          <cell r="Y219">
            <v>32</v>
          </cell>
          <cell r="Z219">
            <v>48</v>
          </cell>
          <cell r="AA219">
            <v>40</v>
          </cell>
          <cell r="AB219">
            <v>148</v>
          </cell>
          <cell r="AC219">
            <v>148</v>
          </cell>
          <cell r="AD219">
            <v>148</v>
          </cell>
          <cell r="AE219">
            <v>148</v>
          </cell>
          <cell r="AF219">
            <v>0</v>
          </cell>
          <cell r="AG219">
            <v>0</v>
          </cell>
          <cell r="AH219">
            <v>40</v>
          </cell>
          <cell r="AJ219">
            <v>118494</v>
          </cell>
          <cell r="AK219" t="str">
            <v>MIKE</v>
          </cell>
          <cell r="AL219" t="str">
            <v>MBEWE</v>
          </cell>
          <cell r="AM219" t="str">
            <v>Dac Laboratory</v>
          </cell>
          <cell r="AN219">
            <v>0</v>
          </cell>
          <cell r="AO219">
            <v>0</v>
          </cell>
          <cell r="AP219">
            <v>0</v>
          </cell>
          <cell r="AQ219">
            <v>0</v>
          </cell>
          <cell r="AR219">
            <v>0</v>
          </cell>
          <cell r="AS219">
            <v>0</v>
          </cell>
          <cell r="AT219">
            <v>0</v>
          </cell>
          <cell r="AU219">
            <v>0</v>
          </cell>
          <cell r="AV219">
            <v>0</v>
          </cell>
          <cell r="AW219">
            <v>0</v>
          </cell>
          <cell r="AX219">
            <v>0</v>
          </cell>
          <cell r="AY219">
            <v>0</v>
          </cell>
        </row>
        <row r="220">
          <cell r="B220">
            <v>118571</v>
          </cell>
          <cell r="C220" t="str">
            <v>ALFA</v>
          </cell>
          <cell r="D220" t="str">
            <v>MBEWE</v>
          </cell>
          <cell r="E220" t="str">
            <v>Dac Laboratory</v>
          </cell>
          <cell r="F220">
            <v>40</v>
          </cell>
          <cell r="G220">
            <v>40</v>
          </cell>
          <cell r="H220">
            <v>32</v>
          </cell>
          <cell r="I220">
            <v>48</v>
          </cell>
          <cell r="J220">
            <v>40</v>
          </cell>
          <cell r="K220">
            <v>32</v>
          </cell>
          <cell r="L220">
            <v>40</v>
          </cell>
          <cell r="M220">
            <v>40</v>
          </cell>
          <cell r="N220">
            <v>0</v>
          </cell>
          <cell r="O220">
            <v>0</v>
          </cell>
          <cell r="P220">
            <v>0</v>
          </cell>
          <cell r="Q220">
            <v>40</v>
          </cell>
          <cell r="S220">
            <v>118571</v>
          </cell>
          <cell r="T220" t="str">
            <v>ALFA</v>
          </cell>
          <cell r="U220" t="str">
            <v>MBEWE</v>
          </cell>
          <cell r="V220" t="str">
            <v>Dac Laboratory</v>
          </cell>
          <cell r="W220">
            <v>40</v>
          </cell>
          <cell r="X220">
            <v>40</v>
          </cell>
          <cell r="Y220">
            <v>32</v>
          </cell>
          <cell r="Z220">
            <v>48</v>
          </cell>
          <cell r="AA220">
            <v>40</v>
          </cell>
          <cell r="AB220">
            <v>65</v>
          </cell>
          <cell r="AC220">
            <v>65</v>
          </cell>
          <cell r="AD220">
            <v>65</v>
          </cell>
          <cell r="AE220">
            <v>65</v>
          </cell>
          <cell r="AF220">
            <v>0</v>
          </cell>
          <cell r="AG220">
            <v>0</v>
          </cell>
          <cell r="AH220">
            <v>40</v>
          </cell>
          <cell r="AJ220">
            <v>118571</v>
          </cell>
          <cell r="AK220" t="str">
            <v>ALFA</v>
          </cell>
          <cell r="AL220" t="str">
            <v>MBEWE</v>
          </cell>
          <cell r="AM220" t="str">
            <v>Dac Laboratory</v>
          </cell>
          <cell r="AN220">
            <v>0</v>
          </cell>
          <cell r="AO220">
            <v>0</v>
          </cell>
          <cell r="AP220">
            <v>0</v>
          </cell>
          <cell r="AQ220">
            <v>0</v>
          </cell>
          <cell r="AR220">
            <v>0</v>
          </cell>
          <cell r="AS220">
            <v>0</v>
          </cell>
          <cell r="AT220">
            <v>0</v>
          </cell>
          <cell r="AU220">
            <v>0</v>
          </cell>
          <cell r="AV220">
            <v>0</v>
          </cell>
          <cell r="AW220">
            <v>0</v>
          </cell>
          <cell r="AX220">
            <v>0</v>
          </cell>
          <cell r="AY220">
            <v>0</v>
          </cell>
        </row>
        <row r="221">
          <cell r="B221">
            <v>319043</v>
          </cell>
          <cell r="C221" t="str">
            <v>SILAS</v>
          </cell>
          <cell r="D221" t="str">
            <v>SIMWELEBA</v>
          </cell>
          <cell r="E221" t="str">
            <v>Dac Laboratory</v>
          </cell>
          <cell r="F221">
            <v>40</v>
          </cell>
          <cell r="G221">
            <v>40</v>
          </cell>
          <cell r="H221">
            <v>32</v>
          </cell>
          <cell r="I221">
            <v>48</v>
          </cell>
          <cell r="J221">
            <v>40</v>
          </cell>
          <cell r="K221">
            <v>32</v>
          </cell>
          <cell r="L221">
            <v>40</v>
          </cell>
          <cell r="M221">
            <v>40</v>
          </cell>
          <cell r="N221">
            <v>0</v>
          </cell>
          <cell r="O221">
            <v>0</v>
          </cell>
          <cell r="P221">
            <v>0</v>
          </cell>
          <cell r="Q221">
            <v>40</v>
          </cell>
          <cell r="S221">
            <v>319043</v>
          </cell>
          <cell r="T221" t="str">
            <v>SILAS</v>
          </cell>
          <cell r="U221" t="str">
            <v>SIMWELEBA</v>
          </cell>
          <cell r="V221" t="str">
            <v>Dac Laboratory</v>
          </cell>
          <cell r="W221">
            <v>40</v>
          </cell>
          <cell r="X221">
            <v>40</v>
          </cell>
          <cell r="Y221">
            <v>32</v>
          </cell>
          <cell r="Z221">
            <v>48</v>
          </cell>
          <cell r="AA221">
            <v>40</v>
          </cell>
          <cell r="AB221">
            <v>148</v>
          </cell>
          <cell r="AC221">
            <v>148</v>
          </cell>
          <cell r="AD221">
            <v>148</v>
          </cell>
          <cell r="AE221">
            <v>148</v>
          </cell>
          <cell r="AF221">
            <v>0</v>
          </cell>
          <cell r="AG221">
            <v>0</v>
          </cell>
          <cell r="AH221">
            <v>40</v>
          </cell>
          <cell r="AJ221">
            <v>319043</v>
          </cell>
          <cell r="AK221" t="str">
            <v>SILAS</v>
          </cell>
          <cell r="AL221" t="str">
            <v>SIMWELEBA</v>
          </cell>
          <cell r="AM221" t="str">
            <v>Dac Laboratory</v>
          </cell>
          <cell r="AN221">
            <v>0</v>
          </cell>
          <cell r="AO221">
            <v>0</v>
          </cell>
          <cell r="AP221">
            <v>0</v>
          </cell>
          <cell r="AQ221">
            <v>0</v>
          </cell>
          <cell r="AR221">
            <v>0</v>
          </cell>
          <cell r="AS221">
            <v>24</v>
          </cell>
          <cell r="AT221">
            <v>24</v>
          </cell>
          <cell r="AU221">
            <v>24</v>
          </cell>
          <cell r="AV221">
            <v>24</v>
          </cell>
          <cell r="AW221">
            <v>0</v>
          </cell>
          <cell r="AX221">
            <v>0</v>
          </cell>
          <cell r="AY221">
            <v>0</v>
          </cell>
        </row>
        <row r="222">
          <cell r="B222">
            <v>518883</v>
          </cell>
          <cell r="C222" t="str">
            <v>PETER</v>
          </cell>
          <cell r="D222" t="str">
            <v>MZYECE</v>
          </cell>
          <cell r="E222" t="str">
            <v>Dac Laboratory</v>
          </cell>
          <cell r="F222">
            <v>0</v>
          </cell>
          <cell r="G222">
            <v>0</v>
          </cell>
          <cell r="H222">
            <v>0</v>
          </cell>
          <cell r="I222">
            <v>0</v>
          </cell>
          <cell r="J222">
            <v>0</v>
          </cell>
          <cell r="K222">
            <v>0</v>
          </cell>
          <cell r="L222">
            <v>0</v>
          </cell>
          <cell r="M222">
            <v>0</v>
          </cell>
          <cell r="N222">
            <v>0</v>
          </cell>
          <cell r="O222">
            <v>0</v>
          </cell>
          <cell r="P222">
            <v>0</v>
          </cell>
          <cell r="Q222">
            <v>0</v>
          </cell>
          <cell r="S222">
            <v>518883</v>
          </cell>
          <cell r="T222" t="str">
            <v>PETER</v>
          </cell>
          <cell r="U222" t="str">
            <v>MZYECE</v>
          </cell>
          <cell r="V222" t="str">
            <v>Dac Laboratory</v>
          </cell>
          <cell r="W222">
            <v>40</v>
          </cell>
          <cell r="X222">
            <v>40</v>
          </cell>
          <cell r="Y222">
            <v>32</v>
          </cell>
          <cell r="Z222">
            <v>48</v>
          </cell>
          <cell r="AA222">
            <v>40</v>
          </cell>
          <cell r="AB222">
            <v>32</v>
          </cell>
          <cell r="AC222">
            <v>40</v>
          </cell>
          <cell r="AD222">
            <v>40</v>
          </cell>
          <cell r="AE222">
            <v>0</v>
          </cell>
          <cell r="AF222">
            <v>0</v>
          </cell>
          <cell r="AG222">
            <v>0</v>
          </cell>
          <cell r="AH222">
            <v>40</v>
          </cell>
          <cell r="AJ222">
            <v>518883</v>
          </cell>
          <cell r="AK222" t="str">
            <v>PETER</v>
          </cell>
          <cell r="AL222" t="str">
            <v>MZYECE</v>
          </cell>
          <cell r="AM222" t="str">
            <v>Dac Laboratory</v>
          </cell>
          <cell r="AN222">
            <v>40</v>
          </cell>
          <cell r="AO222">
            <v>40</v>
          </cell>
          <cell r="AP222">
            <v>32</v>
          </cell>
          <cell r="AQ222">
            <v>48</v>
          </cell>
          <cell r="AR222">
            <v>40</v>
          </cell>
          <cell r="AS222">
            <v>32</v>
          </cell>
          <cell r="AT222">
            <v>40</v>
          </cell>
          <cell r="AU222">
            <v>40</v>
          </cell>
          <cell r="AV222">
            <v>0</v>
          </cell>
          <cell r="AW222">
            <v>0</v>
          </cell>
          <cell r="AX222">
            <v>0</v>
          </cell>
          <cell r="AY222">
            <v>40</v>
          </cell>
        </row>
        <row r="223">
          <cell r="B223">
            <v>110986</v>
          </cell>
          <cell r="C223" t="str">
            <v>M</v>
          </cell>
          <cell r="D223" t="str">
            <v>CHEELO</v>
          </cell>
          <cell r="E223" t="str">
            <v>Domestic Elect</v>
          </cell>
          <cell r="F223">
            <v>0</v>
          </cell>
          <cell r="G223">
            <v>0</v>
          </cell>
          <cell r="H223">
            <v>0</v>
          </cell>
          <cell r="I223">
            <v>0</v>
          </cell>
          <cell r="J223">
            <v>0</v>
          </cell>
          <cell r="K223">
            <v>0</v>
          </cell>
          <cell r="L223">
            <v>0</v>
          </cell>
          <cell r="M223">
            <v>0</v>
          </cell>
          <cell r="N223">
            <v>0</v>
          </cell>
          <cell r="O223">
            <v>0</v>
          </cell>
          <cell r="P223">
            <v>0</v>
          </cell>
          <cell r="Q223">
            <v>0</v>
          </cell>
          <cell r="S223">
            <v>110986</v>
          </cell>
          <cell r="T223" t="str">
            <v>M</v>
          </cell>
          <cell r="U223" t="str">
            <v>CHEELO</v>
          </cell>
          <cell r="V223" t="str">
            <v>Domestic Elect</v>
          </cell>
          <cell r="W223">
            <v>83.64</v>
          </cell>
          <cell r="X223">
            <v>83.64</v>
          </cell>
          <cell r="Y223">
            <v>0</v>
          </cell>
          <cell r="Z223">
            <v>83.64</v>
          </cell>
          <cell r="AA223">
            <v>83.64</v>
          </cell>
          <cell r="AB223">
            <v>83.64</v>
          </cell>
          <cell r="AC223">
            <v>83.64</v>
          </cell>
          <cell r="AD223">
            <v>83.64</v>
          </cell>
          <cell r="AE223">
            <v>83.64</v>
          </cell>
          <cell r="AF223">
            <v>83.64</v>
          </cell>
          <cell r="AG223">
            <v>83.64</v>
          </cell>
          <cell r="AH223">
            <v>83.64</v>
          </cell>
          <cell r="AJ223">
            <v>110986</v>
          </cell>
          <cell r="AK223" t="str">
            <v>M</v>
          </cell>
          <cell r="AL223" t="str">
            <v>CHEELO</v>
          </cell>
          <cell r="AM223" t="str">
            <v>Domestic Elect</v>
          </cell>
          <cell r="AN223">
            <v>27.27</v>
          </cell>
          <cell r="AO223">
            <v>27.27</v>
          </cell>
          <cell r="AP223">
            <v>0</v>
          </cell>
          <cell r="AQ223">
            <v>27.27</v>
          </cell>
          <cell r="AR223">
            <v>27.27</v>
          </cell>
          <cell r="AS223">
            <v>27.27</v>
          </cell>
          <cell r="AT223">
            <v>27.27</v>
          </cell>
          <cell r="AU223">
            <v>27.27</v>
          </cell>
          <cell r="AV223">
            <v>27.27</v>
          </cell>
          <cell r="AW223">
            <v>27.27</v>
          </cell>
          <cell r="AX223">
            <v>27.27</v>
          </cell>
          <cell r="AY223">
            <v>27.27</v>
          </cell>
        </row>
        <row r="224">
          <cell r="B224">
            <v>111725</v>
          </cell>
          <cell r="C224" t="str">
            <v>M</v>
          </cell>
          <cell r="D224" t="str">
            <v>KWIBISA</v>
          </cell>
          <cell r="E224" t="str">
            <v>Domestic Elect</v>
          </cell>
          <cell r="F224">
            <v>0</v>
          </cell>
          <cell r="G224">
            <v>0</v>
          </cell>
          <cell r="H224">
            <v>0</v>
          </cell>
          <cell r="I224">
            <v>0</v>
          </cell>
          <cell r="J224">
            <v>0</v>
          </cell>
          <cell r="K224">
            <v>0</v>
          </cell>
          <cell r="L224">
            <v>0</v>
          </cell>
          <cell r="M224">
            <v>0</v>
          </cell>
          <cell r="N224">
            <v>0</v>
          </cell>
          <cell r="O224">
            <v>0</v>
          </cell>
          <cell r="P224">
            <v>0</v>
          </cell>
          <cell r="Q224">
            <v>0</v>
          </cell>
          <cell r="S224">
            <v>111725</v>
          </cell>
          <cell r="T224" t="str">
            <v>M</v>
          </cell>
          <cell r="U224" t="str">
            <v>KWIBISA</v>
          </cell>
          <cell r="V224" t="str">
            <v>Domestic Elect</v>
          </cell>
          <cell r="W224">
            <v>83.64</v>
          </cell>
          <cell r="X224">
            <v>83.64</v>
          </cell>
          <cell r="Y224">
            <v>83.64</v>
          </cell>
          <cell r="Z224">
            <v>83.64</v>
          </cell>
          <cell r="AA224">
            <v>83.64</v>
          </cell>
          <cell r="AB224">
            <v>83.64</v>
          </cell>
          <cell r="AC224">
            <v>83.64</v>
          </cell>
          <cell r="AD224">
            <v>83.64</v>
          </cell>
          <cell r="AE224">
            <v>0</v>
          </cell>
          <cell r="AF224">
            <v>83.64</v>
          </cell>
          <cell r="AG224">
            <v>83.64</v>
          </cell>
          <cell r="AH224">
            <v>83.64</v>
          </cell>
          <cell r="AJ224">
            <v>111725</v>
          </cell>
          <cell r="AK224" t="str">
            <v>M</v>
          </cell>
          <cell r="AL224" t="str">
            <v>KWIBISA</v>
          </cell>
          <cell r="AM224" t="str">
            <v>Domestic Elect</v>
          </cell>
          <cell r="AN224">
            <v>27.27</v>
          </cell>
          <cell r="AO224">
            <v>27.27</v>
          </cell>
          <cell r="AP224">
            <v>27.27</v>
          </cell>
          <cell r="AQ224">
            <v>27.27</v>
          </cell>
          <cell r="AR224">
            <v>27.27</v>
          </cell>
          <cell r="AS224">
            <v>27.27</v>
          </cell>
          <cell r="AT224">
            <v>27.27</v>
          </cell>
          <cell r="AU224">
            <v>27.27</v>
          </cell>
          <cell r="AV224">
            <v>0</v>
          </cell>
          <cell r="AW224">
            <v>27.27</v>
          </cell>
          <cell r="AX224">
            <v>27.27</v>
          </cell>
          <cell r="AY224">
            <v>27.27</v>
          </cell>
        </row>
        <row r="225">
          <cell r="B225">
            <v>117955</v>
          </cell>
          <cell r="C225" t="str">
            <v>M</v>
          </cell>
          <cell r="D225" t="str">
            <v>CHAMFUTILA</v>
          </cell>
          <cell r="E225" t="str">
            <v>Domestic Elect</v>
          </cell>
          <cell r="F225">
            <v>0</v>
          </cell>
          <cell r="G225">
            <v>0</v>
          </cell>
          <cell r="H225">
            <v>0</v>
          </cell>
          <cell r="I225">
            <v>0</v>
          </cell>
          <cell r="J225">
            <v>0</v>
          </cell>
          <cell r="K225">
            <v>0</v>
          </cell>
          <cell r="L225">
            <v>0</v>
          </cell>
          <cell r="M225">
            <v>0</v>
          </cell>
          <cell r="N225">
            <v>0</v>
          </cell>
          <cell r="O225">
            <v>0</v>
          </cell>
          <cell r="P225">
            <v>0</v>
          </cell>
          <cell r="Q225">
            <v>0</v>
          </cell>
          <cell r="S225">
            <v>117955</v>
          </cell>
          <cell r="T225" t="str">
            <v>M</v>
          </cell>
          <cell r="U225" t="str">
            <v>CHAMFUTILA</v>
          </cell>
          <cell r="V225" t="str">
            <v>Domestic Elect</v>
          </cell>
          <cell r="W225">
            <v>83.64</v>
          </cell>
          <cell r="X225">
            <v>83.64</v>
          </cell>
          <cell r="Y225">
            <v>0</v>
          </cell>
          <cell r="Z225">
            <v>83.64</v>
          </cell>
          <cell r="AA225">
            <v>83.64</v>
          </cell>
          <cell r="AB225">
            <v>83.64</v>
          </cell>
          <cell r="AC225">
            <v>83.64</v>
          </cell>
          <cell r="AD225">
            <v>83.64</v>
          </cell>
          <cell r="AE225">
            <v>83.64</v>
          </cell>
          <cell r="AF225">
            <v>83.64</v>
          </cell>
          <cell r="AG225">
            <v>83.64</v>
          </cell>
          <cell r="AH225">
            <v>83.64</v>
          </cell>
          <cell r="AJ225">
            <v>117955</v>
          </cell>
          <cell r="AK225" t="str">
            <v>M</v>
          </cell>
          <cell r="AL225" t="str">
            <v>CHAMFUTILA</v>
          </cell>
          <cell r="AM225" t="str">
            <v>Domestic Elect</v>
          </cell>
          <cell r="AN225">
            <v>27.27</v>
          </cell>
          <cell r="AO225">
            <v>27.27</v>
          </cell>
          <cell r="AP225">
            <v>0</v>
          </cell>
          <cell r="AQ225">
            <v>27.27</v>
          </cell>
          <cell r="AR225">
            <v>27.27</v>
          </cell>
          <cell r="AS225">
            <v>27.27</v>
          </cell>
          <cell r="AT225">
            <v>27.27</v>
          </cell>
          <cell r="AU225">
            <v>27.27</v>
          </cell>
          <cell r="AV225">
            <v>27.27</v>
          </cell>
          <cell r="AW225">
            <v>27.27</v>
          </cell>
          <cell r="AX225">
            <v>27.27</v>
          </cell>
          <cell r="AY225">
            <v>27.27</v>
          </cell>
        </row>
        <row r="226">
          <cell r="B226">
            <v>118638</v>
          </cell>
          <cell r="C226" t="str">
            <v>J</v>
          </cell>
          <cell r="D226" t="str">
            <v>MAPENDA</v>
          </cell>
          <cell r="E226" t="str">
            <v>Domestic Elect</v>
          </cell>
          <cell r="F226">
            <v>0</v>
          </cell>
          <cell r="G226">
            <v>0</v>
          </cell>
          <cell r="H226">
            <v>0</v>
          </cell>
          <cell r="I226">
            <v>0</v>
          </cell>
          <cell r="J226">
            <v>0</v>
          </cell>
          <cell r="K226">
            <v>0</v>
          </cell>
          <cell r="L226">
            <v>0</v>
          </cell>
          <cell r="M226">
            <v>0</v>
          </cell>
          <cell r="N226">
            <v>0</v>
          </cell>
          <cell r="O226">
            <v>0</v>
          </cell>
          <cell r="P226">
            <v>0</v>
          </cell>
          <cell r="Q226">
            <v>0</v>
          </cell>
          <cell r="S226">
            <v>118638</v>
          </cell>
          <cell r="T226" t="str">
            <v>J</v>
          </cell>
          <cell r="U226" t="str">
            <v>MAPENDA</v>
          </cell>
          <cell r="V226" t="str">
            <v>Domestic Elect</v>
          </cell>
          <cell r="W226">
            <v>83.64</v>
          </cell>
          <cell r="X226">
            <v>83.64</v>
          </cell>
          <cell r="Y226">
            <v>83.64</v>
          </cell>
          <cell r="Z226">
            <v>83.64</v>
          </cell>
          <cell r="AA226">
            <v>83.64</v>
          </cell>
          <cell r="AB226">
            <v>83.64</v>
          </cell>
          <cell r="AC226">
            <v>83.64</v>
          </cell>
          <cell r="AD226">
            <v>83.64</v>
          </cell>
          <cell r="AE226">
            <v>83.64</v>
          </cell>
          <cell r="AF226">
            <v>83.64</v>
          </cell>
          <cell r="AG226">
            <v>0</v>
          </cell>
          <cell r="AH226">
            <v>83.64</v>
          </cell>
          <cell r="AJ226">
            <v>118638</v>
          </cell>
          <cell r="AK226" t="str">
            <v>J</v>
          </cell>
          <cell r="AL226" t="str">
            <v>MAPENDA</v>
          </cell>
          <cell r="AM226" t="str">
            <v>Domestic Elect</v>
          </cell>
          <cell r="AN226">
            <v>27.27</v>
          </cell>
          <cell r="AO226">
            <v>27.27</v>
          </cell>
          <cell r="AP226">
            <v>27.27</v>
          </cell>
          <cell r="AQ226">
            <v>27.27</v>
          </cell>
          <cell r="AR226">
            <v>27.27</v>
          </cell>
          <cell r="AS226">
            <v>27.27</v>
          </cell>
          <cell r="AT226">
            <v>27.27</v>
          </cell>
          <cell r="AU226">
            <v>27.27</v>
          </cell>
          <cell r="AV226">
            <v>27.27</v>
          </cell>
          <cell r="AW226">
            <v>27.27</v>
          </cell>
          <cell r="AX226">
            <v>0</v>
          </cell>
          <cell r="AY226">
            <v>27.27</v>
          </cell>
        </row>
        <row r="227">
          <cell r="B227">
            <v>118873</v>
          </cell>
          <cell r="C227" t="str">
            <v>A</v>
          </cell>
          <cell r="D227" t="str">
            <v>NAMASIKU</v>
          </cell>
          <cell r="E227" t="str">
            <v>Domestic Elect</v>
          </cell>
          <cell r="F227">
            <v>0</v>
          </cell>
          <cell r="G227">
            <v>0</v>
          </cell>
          <cell r="H227">
            <v>0</v>
          </cell>
          <cell r="I227">
            <v>0</v>
          </cell>
          <cell r="J227">
            <v>0</v>
          </cell>
          <cell r="K227">
            <v>0</v>
          </cell>
          <cell r="L227">
            <v>0</v>
          </cell>
          <cell r="M227">
            <v>0</v>
          </cell>
          <cell r="N227">
            <v>0</v>
          </cell>
          <cell r="O227">
            <v>0</v>
          </cell>
          <cell r="P227">
            <v>0</v>
          </cell>
          <cell r="Q227">
            <v>0</v>
          </cell>
          <cell r="S227">
            <v>118873</v>
          </cell>
          <cell r="T227" t="str">
            <v>A</v>
          </cell>
          <cell r="U227" t="str">
            <v>NAMASIKU</v>
          </cell>
          <cell r="V227" t="str">
            <v>Domestic Elect</v>
          </cell>
          <cell r="W227">
            <v>83.64</v>
          </cell>
          <cell r="X227">
            <v>83.64</v>
          </cell>
          <cell r="Y227">
            <v>83.64</v>
          </cell>
          <cell r="Z227">
            <v>83.64</v>
          </cell>
          <cell r="AA227">
            <v>83.64</v>
          </cell>
          <cell r="AB227">
            <v>0</v>
          </cell>
          <cell r="AC227">
            <v>83.64</v>
          </cell>
          <cell r="AD227">
            <v>83.64</v>
          </cell>
          <cell r="AE227">
            <v>83.64</v>
          </cell>
          <cell r="AF227">
            <v>83.64</v>
          </cell>
          <cell r="AG227">
            <v>83.64</v>
          </cell>
          <cell r="AH227">
            <v>83.64</v>
          </cell>
          <cell r="AJ227">
            <v>118873</v>
          </cell>
          <cell r="AK227" t="str">
            <v>A</v>
          </cell>
          <cell r="AL227" t="str">
            <v>NAMASIKU</v>
          </cell>
          <cell r="AM227" t="str">
            <v>Domestic Elect</v>
          </cell>
          <cell r="AN227">
            <v>27.27</v>
          </cell>
          <cell r="AO227">
            <v>27.27</v>
          </cell>
          <cell r="AP227">
            <v>27.27</v>
          </cell>
          <cell r="AQ227">
            <v>27.27</v>
          </cell>
          <cell r="AR227">
            <v>27.27</v>
          </cell>
          <cell r="AS227">
            <v>0</v>
          </cell>
          <cell r="AT227">
            <v>27.27</v>
          </cell>
          <cell r="AU227">
            <v>27.27</v>
          </cell>
          <cell r="AV227">
            <v>27.27</v>
          </cell>
          <cell r="AW227">
            <v>27.27</v>
          </cell>
          <cell r="AX227">
            <v>27.27</v>
          </cell>
          <cell r="AY227">
            <v>27.27</v>
          </cell>
        </row>
        <row r="228">
          <cell r="B228">
            <v>118885</v>
          </cell>
          <cell r="C228" t="str">
            <v>D</v>
          </cell>
          <cell r="D228" t="str">
            <v>MOOYA</v>
          </cell>
          <cell r="E228" t="str">
            <v>Domestic Elect</v>
          </cell>
          <cell r="F228">
            <v>0</v>
          </cell>
          <cell r="G228">
            <v>0</v>
          </cell>
          <cell r="H228">
            <v>0</v>
          </cell>
          <cell r="I228">
            <v>0</v>
          </cell>
          <cell r="J228">
            <v>0</v>
          </cell>
          <cell r="K228">
            <v>0</v>
          </cell>
          <cell r="L228">
            <v>0</v>
          </cell>
          <cell r="M228">
            <v>0</v>
          </cell>
          <cell r="N228">
            <v>0</v>
          </cell>
          <cell r="O228">
            <v>0</v>
          </cell>
          <cell r="P228">
            <v>0</v>
          </cell>
          <cell r="Q228">
            <v>0</v>
          </cell>
          <cell r="S228">
            <v>118885</v>
          </cell>
          <cell r="T228" t="str">
            <v>D</v>
          </cell>
          <cell r="U228" t="str">
            <v>MOOYA</v>
          </cell>
          <cell r="V228" t="str">
            <v>Domestic Elect</v>
          </cell>
          <cell r="W228">
            <v>83.64</v>
          </cell>
          <cell r="X228">
            <v>0</v>
          </cell>
          <cell r="Y228">
            <v>83.64</v>
          </cell>
          <cell r="Z228">
            <v>83.64</v>
          </cell>
          <cell r="AA228">
            <v>83.64</v>
          </cell>
          <cell r="AB228">
            <v>83.64</v>
          </cell>
          <cell r="AC228">
            <v>83.64</v>
          </cell>
          <cell r="AD228">
            <v>83.64</v>
          </cell>
          <cell r="AE228">
            <v>83.64</v>
          </cell>
          <cell r="AF228">
            <v>83.64</v>
          </cell>
          <cell r="AG228">
            <v>83.64</v>
          </cell>
          <cell r="AH228">
            <v>83.64</v>
          </cell>
          <cell r="AJ228">
            <v>118885</v>
          </cell>
          <cell r="AK228" t="str">
            <v>D</v>
          </cell>
          <cell r="AL228" t="str">
            <v>MOOYA</v>
          </cell>
          <cell r="AM228" t="str">
            <v>Domestic Elect</v>
          </cell>
          <cell r="AN228">
            <v>27.27</v>
          </cell>
          <cell r="AO228">
            <v>0</v>
          </cell>
          <cell r="AP228">
            <v>27.27</v>
          </cell>
          <cell r="AQ228">
            <v>27.27</v>
          </cell>
          <cell r="AR228">
            <v>27.27</v>
          </cell>
          <cell r="AS228">
            <v>27.27</v>
          </cell>
          <cell r="AT228">
            <v>27.27</v>
          </cell>
          <cell r="AU228">
            <v>27.27</v>
          </cell>
          <cell r="AV228">
            <v>27.27</v>
          </cell>
          <cell r="AW228">
            <v>27.27</v>
          </cell>
          <cell r="AX228">
            <v>27.27</v>
          </cell>
          <cell r="AY228">
            <v>27.27</v>
          </cell>
        </row>
        <row r="229">
          <cell r="B229">
            <v>820149</v>
          </cell>
          <cell r="C229" t="str">
            <v>MASUZGO</v>
          </cell>
          <cell r="D229" t="str">
            <v>SICHONE</v>
          </cell>
          <cell r="E229" t="str">
            <v>Domestic Elect</v>
          </cell>
          <cell r="F229">
            <v>0</v>
          </cell>
          <cell r="G229">
            <v>0</v>
          </cell>
          <cell r="H229">
            <v>0</v>
          </cell>
          <cell r="I229">
            <v>0</v>
          </cell>
          <cell r="J229">
            <v>0</v>
          </cell>
          <cell r="K229">
            <v>0</v>
          </cell>
          <cell r="L229">
            <v>0</v>
          </cell>
          <cell r="M229">
            <v>0</v>
          </cell>
          <cell r="N229">
            <v>0</v>
          </cell>
          <cell r="O229">
            <v>0</v>
          </cell>
          <cell r="P229">
            <v>0</v>
          </cell>
          <cell r="Q229">
            <v>0</v>
          </cell>
          <cell r="S229">
            <v>820149</v>
          </cell>
          <cell r="T229" t="str">
            <v>MASUZGO</v>
          </cell>
          <cell r="U229" t="str">
            <v>SICHONE</v>
          </cell>
          <cell r="V229" t="str">
            <v>Domestic Elect</v>
          </cell>
          <cell r="W229">
            <v>83.64</v>
          </cell>
          <cell r="X229">
            <v>83.64</v>
          </cell>
          <cell r="Y229">
            <v>83.64</v>
          </cell>
          <cell r="Z229">
            <v>83.64</v>
          </cell>
          <cell r="AA229">
            <v>83.64</v>
          </cell>
          <cell r="AB229">
            <v>83.64</v>
          </cell>
          <cell r="AC229">
            <v>83.64</v>
          </cell>
          <cell r="AD229">
            <v>83.64</v>
          </cell>
          <cell r="AE229">
            <v>83.64</v>
          </cell>
          <cell r="AF229">
            <v>83.64</v>
          </cell>
          <cell r="AG229">
            <v>83.64</v>
          </cell>
          <cell r="AH229">
            <v>83.64</v>
          </cell>
          <cell r="AJ229">
            <v>820149</v>
          </cell>
          <cell r="AK229" t="str">
            <v>MASUZGO</v>
          </cell>
          <cell r="AL229" t="str">
            <v>SICHONE</v>
          </cell>
          <cell r="AM229" t="str">
            <v>Domestic Elect</v>
          </cell>
          <cell r="AN229">
            <v>27.27</v>
          </cell>
          <cell r="AO229">
            <v>27.27</v>
          </cell>
          <cell r="AP229">
            <v>27.27</v>
          </cell>
          <cell r="AQ229">
            <v>27.27</v>
          </cell>
          <cell r="AR229">
            <v>27.27</v>
          </cell>
          <cell r="AS229">
            <v>27.27</v>
          </cell>
          <cell r="AT229">
            <v>27.27</v>
          </cell>
          <cell r="AU229">
            <v>27.27</v>
          </cell>
          <cell r="AV229">
            <v>27.27</v>
          </cell>
          <cell r="AW229">
            <v>27.27</v>
          </cell>
          <cell r="AX229">
            <v>27.27</v>
          </cell>
          <cell r="AY229">
            <v>27.27</v>
          </cell>
        </row>
        <row r="230">
          <cell r="B230">
            <v>117360</v>
          </cell>
          <cell r="C230" t="str">
            <v>Cornwell</v>
          </cell>
          <cell r="D230" t="str">
            <v>Chembo</v>
          </cell>
          <cell r="E230" t="str">
            <v>Domestic Water Treatment Attendant</v>
          </cell>
          <cell r="F230">
            <v>0</v>
          </cell>
          <cell r="G230">
            <v>0</v>
          </cell>
          <cell r="H230">
            <v>0</v>
          </cell>
          <cell r="I230">
            <v>0</v>
          </cell>
          <cell r="J230">
            <v>0</v>
          </cell>
          <cell r="K230">
            <v>20</v>
          </cell>
          <cell r="L230">
            <v>20</v>
          </cell>
          <cell r="M230">
            <v>20</v>
          </cell>
          <cell r="N230">
            <v>20</v>
          </cell>
          <cell r="O230">
            <v>20</v>
          </cell>
          <cell r="P230">
            <v>0</v>
          </cell>
          <cell r="Q230">
            <v>0</v>
          </cell>
          <cell r="S230">
            <v>117360</v>
          </cell>
          <cell r="T230" t="str">
            <v>Cornwell</v>
          </cell>
          <cell r="U230" t="str">
            <v>Chembo</v>
          </cell>
          <cell r="V230" t="str">
            <v>Domestic Water Treatment Attendant</v>
          </cell>
          <cell r="W230">
            <v>0</v>
          </cell>
          <cell r="X230">
            <v>0</v>
          </cell>
          <cell r="Y230">
            <v>0</v>
          </cell>
          <cell r="Z230">
            <v>0</v>
          </cell>
          <cell r="AA230">
            <v>0</v>
          </cell>
          <cell r="AB230">
            <v>56</v>
          </cell>
          <cell r="AC230">
            <v>56</v>
          </cell>
          <cell r="AD230">
            <v>56</v>
          </cell>
          <cell r="AE230">
            <v>56</v>
          </cell>
          <cell r="AF230">
            <v>56</v>
          </cell>
          <cell r="AG230">
            <v>0</v>
          </cell>
          <cell r="AH230">
            <v>0</v>
          </cell>
          <cell r="AJ230">
            <v>117360</v>
          </cell>
          <cell r="AK230" t="str">
            <v>Cornwell</v>
          </cell>
          <cell r="AL230" t="str">
            <v>Chembo</v>
          </cell>
          <cell r="AM230" t="str">
            <v>Domestic Water Treatment Attendant</v>
          </cell>
          <cell r="AN230">
            <v>0</v>
          </cell>
          <cell r="AO230">
            <v>0</v>
          </cell>
          <cell r="AP230">
            <v>0</v>
          </cell>
          <cell r="AQ230">
            <v>0</v>
          </cell>
          <cell r="AR230">
            <v>0</v>
          </cell>
          <cell r="AS230">
            <v>0</v>
          </cell>
          <cell r="AT230">
            <v>0</v>
          </cell>
          <cell r="AU230">
            <v>0</v>
          </cell>
          <cell r="AV230">
            <v>0</v>
          </cell>
          <cell r="AW230">
            <v>0</v>
          </cell>
          <cell r="AX230">
            <v>0</v>
          </cell>
          <cell r="AY230">
            <v>0</v>
          </cell>
        </row>
        <row r="231">
          <cell r="B231">
            <v>118269</v>
          </cell>
          <cell r="C231" t="str">
            <v>Connie</v>
          </cell>
          <cell r="D231" t="str">
            <v>Kabudula</v>
          </cell>
          <cell r="E231" t="str">
            <v>Domestic Water Treatment Attendant</v>
          </cell>
          <cell r="F231">
            <v>0</v>
          </cell>
          <cell r="G231">
            <v>0</v>
          </cell>
          <cell r="H231">
            <v>0</v>
          </cell>
          <cell r="I231">
            <v>0</v>
          </cell>
          <cell r="J231">
            <v>0</v>
          </cell>
          <cell r="K231">
            <v>0</v>
          </cell>
          <cell r="L231">
            <v>0</v>
          </cell>
          <cell r="M231">
            <v>0</v>
          </cell>
          <cell r="N231">
            <v>0</v>
          </cell>
          <cell r="O231">
            <v>0</v>
          </cell>
          <cell r="P231">
            <v>0</v>
          </cell>
          <cell r="Q231">
            <v>0</v>
          </cell>
          <cell r="S231">
            <v>118269</v>
          </cell>
          <cell r="T231" t="str">
            <v>Connie</v>
          </cell>
          <cell r="U231" t="str">
            <v>Kabudula</v>
          </cell>
          <cell r="V231" t="str">
            <v>Domestic Water Treatment Attendant</v>
          </cell>
          <cell r="W231">
            <v>0</v>
          </cell>
          <cell r="X231">
            <v>0</v>
          </cell>
          <cell r="Y231">
            <v>0</v>
          </cell>
          <cell r="Z231">
            <v>0</v>
          </cell>
          <cell r="AA231">
            <v>0</v>
          </cell>
          <cell r="AB231">
            <v>0</v>
          </cell>
          <cell r="AC231">
            <v>0</v>
          </cell>
          <cell r="AD231">
            <v>0</v>
          </cell>
          <cell r="AE231">
            <v>0</v>
          </cell>
          <cell r="AF231">
            <v>0</v>
          </cell>
          <cell r="AG231">
            <v>0</v>
          </cell>
          <cell r="AH231">
            <v>0</v>
          </cell>
          <cell r="AJ231">
            <v>118269</v>
          </cell>
          <cell r="AK231" t="str">
            <v>Connie</v>
          </cell>
          <cell r="AL231" t="str">
            <v>Kabudula</v>
          </cell>
          <cell r="AM231" t="str">
            <v>Domestic Water Treatment Attendant</v>
          </cell>
          <cell r="AN231">
            <v>0</v>
          </cell>
          <cell r="AO231">
            <v>0</v>
          </cell>
          <cell r="AP231">
            <v>0</v>
          </cell>
          <cell r="AQ231">
            <v>0</v>
          </cell>
          <cell r="AR231">
            <v>0</v>
          </cell>
          <cell r="AS231">
            <v>0</v>
          </cell>
          <cell r="AT231">
            <v>0</v>
          </cell>
          <cell r="AU231">
            <v>0</v>
          </cell>
          <cell r="AV231">
            <v>0</v>
          </cell>
          <cell r="AW231">
            <v>0</v>
          </cell>
          <cell r="AX231">
            <v>0</v>
          </cell>
          <cell r="AY231">
            <v>0</v>
          </cell>
        </row>
        <row r="232">
          <cell r="B232">
            <v>518053</v>
          </cell>
          <cell r="C232" t="str">
            <v>Biwangu</v>
          </cell>
          <cell r="D232" t="str">
            <v>Kanyanga</v>
          </cell>
          <cell r="E232" t="str">
            <v>Domestic Water Treatment Attendant</v>
          </cell>
          <cell r="F232">
            <v>0</v>
          </cell>
          <cell r="G232">
            <v>0</v>
          </cell>
          <cell r="H232">
            <v>0</v>
          </cell>
          <cell r="I232">
            <v>0</v>
          </cell>
          <cell r="J232">
            <v>0</v>
          </cell>
          <cell r="K232">
            <v>0</v>
          </cell>
          <cell r="L232">
            <v>0</v>
          </cell>
          <cell r="M232">
            <v>0</v>
          </cell>
          <cell r="N232">
            <v>0</v>
          </cell>
          <cell r="O232">
            <v>0</v>
          </cell>
          <cell r="P232">
            <v>0</v>
          </cell>
          <cell r="Q232">
            <v>0</v>
          </cell>
          <cell r="S232">
            <v>518053</v>
          </cell>
          <cell r="T232" t="str">
            <v>Biwangu</v>
          </cell>
          <cell r="U232" t="str">
            <v>Kanyanga</v>
          </cell>
          <cell r="V232" t="str">
            <v>Domestic Water Treatment Attendant</v>
          </cell>
          <cell r="W232">
            <v>0</v>
          </cell>
          <cell r="X232">
            <v>0</v>
          </cell>
          <cell r="Y232">
            <v>0</v>
          </cell>
          <cell r="Z232">
            <v>0</v>
          </cell>
          <cell r="AA232">
            <v>0</v>
          </cell>
          <cell r="AB232">
            <v>0</v>
          </cell>
          <cell r="AC232">
            <v>0</v>
          </cell>
          <cell r="AD232">
            <v>0</v>
          </cell>
          <cell r="AE232">
            <v>0</v>
          </cell>
          <cell r="AF232">
            <v>0</v>
          </cell>
          <cell r="AG232">
            <v>0</v>
          </cell>
          <cell r="AH232">
            <v>0</v>
          </cell>
          <cell r="AJ232">
            <v>518053</v>
          </cell>
          <cell r="AK232" t="str">
            <v>Biwangu</v>
          </cell>
          <cell r="AL232" t="str">
            <v>Kanyanga</v>
          </cell>
          <cell r="AM232" t="str">
            <v>Domestic Water Treatment Attendant</v>
          </cell>
          <cell r="AN232">
            <v>0</v>
          </cell>
          <cell r="AO232">
            <v>0</v>
          </cell>
          <cell r="AP232">
            <v>0</v>
          </cell>
          <cell r="AQ232">
            <v>0</v>
          </cell>
          <cell r="AR232">
            <v>0</v>
          </cell>
          <cell r="AS232">
            <v>0</v>
          </cell>
          <cell r="AT232">
            <v>0</v>
          </cell>
          <cell r="AU232">
            <v>0</v>
          </cell>
          <cell r="AV232">
            <v>0</v>
          </cell>
          <cell r="AW232">
            <v>0</v>
          </cell>
          <cell r="AX232">
            <v>0</v>
          </cell>
          <cell r="AY232">
            <v>0</v>
          </cell>
        </row>
        <row r="233">
          <cell r="B233">
            <v>9560</v>
          </cell>
          <cell r="C233" t="str">
            <v>Christopher</v>
          </cell>
          <cell r="D233" t="str">
            <v>Mulenga</v>
          </cell>
          <cell r="E233" t="str">
            <v>Driver</v>
          </cell>
          <cell r="F233">
            <v>4</v>
          </cell>
          <cell r="G233">
            <v>4</v>
          </cell>
          <cell r="H233">
            <v>4</v>
          </cell>
          <cell r="I233">
            <v>4</v>
          </cell>
          <cell r="J233">
            <v>4</v>
          </cell>
          <cell r="K233">
            <v>4</v>
          </cell>
          <cell r="L233">
            <v>4</v>
          </cell>
          <cell r="M233">
            <v>4</v>
          </cell>
          <cell r="N233">
            <v>4</v>
          </cell>
          <cell r="O233">
            <v>4</v>
          </cell>
          <cell r="P233">
            <v>4</v>
          </cell>
          <cell r="Q233">
            <v>4</v>
          </cell>
          <cell r="S233">
            <v>9560</v>
          </cell>
          <cell r="T233" t="str">
            <v>Christopher</v>
          </cell>
          <cell r="U233" t="str">
            <v>Mulenga</v>
          </cell>
          <cell r="V233" t="str">
            <v>Driver</v>
          </cell>
          <cell r="W233">
            <v>12</v>
          </cell>
          <cell r="X233">
            <v>12</v>
          </cell>
          <cell r="Y233">
            <v>12</v>
          </cell>
          <cell r="Z233">
            <v>12</v>
          </cell>
          <cell r="AA233">
            <v>12</v>
          </cell>
          <cell r="AB233">
            <v>12</v>
          </cell>
          <cell r="AC233">
            <v>12</v>
          </cell>
          <cell r="AD233">
            <v>12</v>
          </cell>
          <cell r="AE233">
            <v>12</v>
          </cell>
          <cell r="AF233">
            <v>0</v>
          </cell>
          <cell r="AG233">
            <v>0</v>
          </cell>
          <cell r="AH233">
            <v>0</v>
          </cell>
          <cell r="AJ233">
            <v>9560</v>
          </cell>
          <cell r="AK233" t="str">
            <v>Christopher</v>
          </cell>
          <cell r="AL233" t="str">
            <v>Mulenga</v>
          </cell>
          <cell r="AM233" t="str">
            <v>Driver</v>
          </cell>
          <cell r="AN233">
            <v>0</v>
          </cell>
          <cell r="AO233">
            <v>0</v>
          </cell>
          <cell r="AP233">
            <v>0</v>
          </cell>
          <cell r="AQ233">
            <v>0</v>
          </cell>
          <cell r="AR233">
            <v>0</v>
          </cell>
          <cell r="AS233">
            <v>0</v>
          </cell>
          <cell r="AT233">
            <v>0</v>
          </cell>
          <cell r="AU233">
            <v>0</v>
          </cell>
          <cell r="AV233">
            <v>0</v>
          </cell>
          <cell r="AW233">
            <v>0</v>
          </cell>
          <cell r="AX233">
            <v>0</v>
          </cell>
          <cell r="AY233">
            <v>0</v>
          </cell>
        </row>
        <row r="234">
          <cell r="B234">
            <v>517592</v>
          </cell>
          <cell r="C234" t="str">
            <v>Contrage</v>
          </cell>
          <cell r="D234" t="str">
            <v>Mainza</v>
          </cell>
          <cell r="E234" t="str">
            <v>Dumper Driver</v>
          </cell>
          <cell r="F234">
            <v>0</v>
          </cell>
          <cell r="G234">
            <v>0</v>
          </cell>
          <cell r="H234">
            <v>0</v>
          </cell>
          <cell r="I234">
            <v>0</v>
          </cell>
          <cell r="J234">
            <v>0</v>
          </cell>
          <cell r="K234">
            <v>0</v>
          </cell>
          <cell r="L234">
            <v>0</v>
          </cell>
          <cell r="M234">
            <v>0</v>
          </cell>
          <cell r="N234">
            <v>0</v>
          </cell>
          <cell r="O234">
            <v>0</v>
          </cell>
          <cell r="P234">
            <v>0</v>
          </cell>
          <cell r="Q234">
            <v>0</v>
          </cell>
          <cell r="S234">
            <v>517592</v>
          </cell>
          <cell r="T234" t="str">
            <v>Contrage</v>
          </cell>
          <cell r="U234" t="str">
            <v>Mainza</v>
          </cell>
          <cell r="V234" t="str">
            <v>Dumper Driver</v>
          </cell>
          <cell r="W234">
            <v>8</v>
          </cell>
          <cell r="X234">
            <v>8</v>
          </cell>
          <cell r="Y234">
            <v>8</v>
          </cell>
          <cell r="Z234">
            <v>8</v>
          </cell>
          <cell r="AA234">
            <v>8</v>
          </cell>
          <cell r="AB234">
            <v>8</v>
          </cell>
          <cell r="AC234">
            <v>8</v>
          </cell>
          <cell r="AD234">
            <v>8</v>
          </cell>
          <cell r="AE234">
            <v>8</v>
          </cell>
          <cell r="AF234">
            <v>8</v>
          </cell>
          <cell r="AG234">
            <v>8</v>
          </cell>
          <cell r="AH234">
            <v>8</v>
          </cell>
          <cell r="AJ234">
            <v>517592</v>
          </cell>
          <cell r="AK234" t="str">
            <v>Contrage</v>
          </cell>
          <cell r="AL234" t="str">
            <v>Mainza</v>
          </cell>
          <cell r="AM234" t="str">
            <v>Dumper Driver</v>
          </cell>
          <cell r="AN234">
            <v>8</v>
          </cell>
          <cell r="AO234">
            <v>8</v>
          </cell>
          <cell r="AP234">
            <v>8</v>
          </cell>
          <cell r="AQ234">
            <v>8</v>
          </cell>
          <cell r="AR234">
            <v>8</v>
          </cell>
          <cell r="AS234">
            <v>8</v>
          </cell>
          <cell r="AT234">
            <v>8</v>
          </cell>
          <cell r="AU234">
            <v>8</v>
          </cell>
          <cell r="AV234">
            <v>8</v>
          </cell>
          <cell r="AW234">
            <v>0</v>
          </cell>
          <cell r="AX234">
            <v>0</v>
          </cell>
          <cell r="AY234">
            <v>0</v>
          </cell>
        </row>
        <row r="235">
          <cell r="B235" t="str">
            <v>FXX10</v>
          </cell>
          <cell r="C235" t="str">
            <v>Vacancy</v>
          </cell>
          <cell r="D235" t="str">
            <v>Vacancy</v>
          </cell>
          <cell r="E235" t="str">
            <v>Electrician</v>
          </cell>
          <cell r="F235">
            <v>0</v>
          </cell>
          <cell r="G235">
            <v>0</v>
          </cell>
          <cell r="H235">
            <v>0</v>
          </cell>
          <cell r="I235">
            <v>0</v>
          </cell>
          <cell r="J235">
            <v>0</v>
          </cell>
          <cell r="K235">
            <v>0</v>
          </cell>
          <cell r="L235">
            <v>0</v>
          </cell>
          <cell r="M235">
            <v>0</v>
          </cell>
          <cell r="N235">
            <v>0</v>
          </cell>
          <cell r="O235">
            <v>0</v>
          </cell>
          <cell r="P235">
            <v>0</v>
          </cell>
          <cell r="Q235">
            <v>0</v>
          </cell>
          <cell r="S235" t="str">
            <v>FXX10</v>
          </cell>
          <cell r="T235" t="str">
            <v>Vacancy</v>
          </cell>
          <cell r="U235" t="str">
            <v>Vacancy</v>
          </cell>
          <cell r="V235" t="str">
            <v>Electrician</v>
          </cell>
          <cell r="W235">
            <v>0</v>
          </cell>
          <cell r="X235">
            <v>0</v>
          </cell>
          <cell r="Y235">
            <v>0</v>
          </cell>
          <cell r="Z235">
            <v>0</v>
          </cell>
          <cell r="AA235">
            <v>0</v>
          </cell>
          <cell r="AB235">
            <v>0</v>
          </cell>
          <cell r="AC235">
            <v>0</v>
          </cell>
          <cell r="AD235">
            <v>0</v>
          </cell>
          <cell r="AE235">
            <v>0</v>
          </cell>
          <cell r="AF235">
            <v>0</v>
          </cell>
          <cell r="AG235">
            <v>0</v>
          </cell>
          <cell r="AH235">
            <v>0</v>
          </cell>
          <cell r="AJ235" t="str">
            <v>FXX10</v>
          </cell>
          <cell r="AK235" t="str">
            <v>Vacancy</v>
          </cell>
          <cell r="AL235" t="str">
            <v>Vacancy</v>
          </cell>
          <cell r="AM235" t="str">
            <v>Electrician</v>
          </cell>
          <cell r="AN235">
            <v>0</v>
          </cell>
          <cell r="AO235">
            <v>0</v>
          </cell>
          <cell r="AP235">
            <v>0</v>
          </cell>
          <cell r="AQ235">
            <v>0</v>
          </cell>
          <cell r="AR235">
            <v>0</v>
          </cell>
          <cell r="AS235">
            <v>0</v>
          </cell>
          <cell r="AT235">
            <v>0</v>
          </cell>
          <cell r="AU235">
            <v>0</v>
          </cell>
          <cell r="AV235">
            <v>0</v>
          </cell>
          <cell r="AW235">
            <v>0</v>
          </cell>
          <cell r="AX235">
            <v>0</v>
          </cell>
          <cell r="AY235">
            <v>0</v>
          </cell>
        </row>
        <row r="236">
          <cell r="B236" t="str">
            <v>FXX10A</v>
          </cell>
          <cell r="C236" t="str">
            <v>Vacancy</v>
          </cell>
          <cell r="D236" t="str">
            <v>Vacancy</v>
          </cell>
          <cell r="E236" t="str">
            <v>Electrician</v>
          </cell>
          <cell r="F236">
            <v>0</v>
          </cell>
          <cell r="G236">
            <v>0</v>
          </cell>
          <cell r="H236">
            <v>0</v>
          </cell>
          <cell r="I236">
            <v>0</v>
          </cell>
          <cell r="J236">
            <v>0</v>
          </cell>
          <cell r="K236">
            <v>0</v>
          </cell>
          <cell r="L236">
            <v>0</v>
          </cell>
          <cell r="M236">
            <v>0</v>
          </cell>
          <cell r="N236">
            <v>0</v>
          </cell>
          <cell r="O236">
            <v>0</v>
          </cell>
          <cell r="P236">
            <v>0</v>
          </cell>
          <cell r="Q236">
            <v>0</v>
          </cell>
          <cell r="S236" t="str">
            <v>FXX10A</v>
          </cell>
          <cell r="T236" t="str">
            <v>Vacancy</v>
          </cell>
          <cell r="U236" t="str">
            <v>Vacancy</v>
          </cell>
          <cell r="V236" t="str">
            <v>Electrician</v>
          </cell>
          <cell r="W236">
            <v>0</v>
          </cell>
          <cell r="X236">
            <v>0</v>
          </cell>
          <cell r="Y236">
            <v>0</v>
          </cell>
          <cell r="Z236">
            <v>0</v>
          </cell>
          <cell r="AA236">
            <v>0</v>
          </cell>
          <cell r="AB236">
            <v>0</v>
          </cell>
          <cell r="AC236">
            <v>0</v>
          </cell>
          <cell r="AD236">
            <v>0</v>
          </cell>
          <cell r="AE236">
            <v>0</v>
          </cell>
          <cell r="AF236">
            <v>0</v>
          </cell>
          <cell r="AG236">
            <v>0</v>
          </cell>
          <cell r="AH236">
            <v>0</v>
          </cell>
          <cell r="AJ236" t="str">
            <v>FXX10A</v>
          </cell>
          <cell r="AK236" t="str">
            <v>Vacancy</v>
          </cell>
          <cell r="AL236" t="str">
            <v>Vacancy</v>
          </cell>
          <cell r="AM236" t="str">
            <v>Electrician</v>
          </cell>
          <cell r="AN236">
            <v>0</v>
          </cell>
          <cell r="AO236">
            <v>0</v>
          </cell>
          <cell r="AP236">
            <v>0</v>
          </cell>
          <cell r="AQ236">
            <v>0</v>
          </cell>
          <cell r="AR236">
            <v>0</v>
          </cell>
          <cell r="AS236">
            <v>0</v>
          </cell>
          <cell r="AT236">
            <v>0</v>
          </cell>
          <cell r="AU236">
            <v>0</v>
          </cell>
          <cell r="AV236">
            <v>0</v>
          </cell>
          <cell r="AW236">
            <v>0</v>
          </cell>
          <cell r="AX236">
            <v>0</v>
          </cell>
          <cell r="AY236">
            <v>0</v>
          </cell>
        </row>
        <row r="237">
          <cell r="B237" t="str">
            <v>FXX11</v>
          </cell>
          <cell r="C237" t="str">
            <v>Vacancy</v>
          </cell>
          <cell r="D237" t="str">
            <v>Vacancy</v>
          </cell>
          <cell r="E237" t="str">
            <v>Electrician</v>
          </cell>
          <cell r="F237">
            <v>0</v>
          </cell>
          <cell r="G237">
            <v>0</v>
          </cell>
          <cell r="H237">
            <v>0</v>
          </cell>
          <cell r="I237">
            <v>0</v>
          </cell>
          <cell r="J237">
            <v>0</v>
          </cell>
          <cell r="K237">
            <v>0</v>
          </cell>
          <cell r="L237">
            <v>0</v>
          </cell>
          <cell r="M237">
            <v>0</v>
          </cell>
          <cell r="N237">
            <v>0</v>
          </cell>
          <cell r="O237">
            <v>0</v>
          </cell>
          <cell r="P237">
            <v>0</v>
          </cell>
          <cell r="Q237">
            <v>0</v>
          </cell>
          <cell r="S237" t="str">
            <v>FXX11</v>
          </cell>
          <cell r="T237" t="str">
            <v>Vacancy</v>
          </cell>
          <cell r="U237" t="str">
            <v>Vacancy</v>
          </cell>
          <cell r="V237" t="str">
            <v>Electrician</v>
          </cell>
          <cell r="W237">
            <v>0</v>
          </cell>
          <cell r="X237">
            <v>0</v>
          </cell>
          <cell r="Y237">
            <v>0</v>
          </cell>
          <cell r="Z237">
            <v>0</v>
          </cell>
          <cell r="AA237">
            <v>0</v>
          </cell>
          <cell r="AB237">
            <v>0</v>
          </cell>
          <cell r="AC237">
            <v>0</v>
          </cell>
          <cell r="AD237">
            <v>0</v>
          </cell>
          <cell r="AE237">
            <v>0</v>
          </cell>
          <cell r="AF237">
            <v>0</v>
          </cell>
          <cell r="AG237">
            <v>0</v>
          </cell>
          <cell r="AH237">
            <v>0</v>
          </cell>
          <cell r="AJ237" t="str">
            <v>FXX11</v>
          </cell>
          <cell r="AK237" t="str">
            <v>Vacancy</v>
          </cell>
          <cell r="AL237" t="str">
            <v>Vacancy</v>
          </cell>
          <cell r="AM237" t="str">
            <v>Electrician</v>
          </cell>
          <cell r="AN237">
            <v>0</v>
          </cell>
          <cell r="AO237">
            <v>0</v>
          </cell>
          <cell r="AP237">
            <v>0</v>
          </cell>
          <cell r="AQ237">
            <v>0</v>
          </cell>
          <cell r="AR237">
            <v>0</v>
          </cell>
          <cell r="AS237">
            <v>0</v>
          </cell>
          <cell r="AT237">
            <v>0</v>
          </cell>
          <cell r="AU237">
            <v>0</v>
          </cell>
          <cell r="AV237">
            <v>0</v>
          </cell>
          <cell r="AW237">
            <v>0</v>
          </cell>
          <cell r="AX237">
            <v>0</v>
          </cell>
          <cell r="AY237">
            <v>0</v>
          </cell>
        </row>
        <row r="238">
          <cell r="B238">
            <v>820150</v>
          </cell>
          <cell r="C238" t="str">
            <v>Daniel</v>
          </cell>
          <cell r="D238" t="str">
            <v>Ngosa</v>
          </cell>
          <cell r="E238" t="str">
            <v>Electrician</v>
          </cell>
          <cell r="F238">
            <v>8</v>
          </cell>
          <cell r="G238">
            <v>8</v>
          </cell>
          <cell r="H238">
            <v>8</v>
          </cell>
          <cell r="I238">
            <v>8</v>
          </cell>
          <cell r="J238">
            <v>8</v>
          </cell>
          <cell r="K238">
            <v>8</v>
          </cell>
          <cell r="L238">
            <v>8</v>
          </cell>
          <cell r="M238">
            <v>8</v>
          </cell>
          <cell r="N238">
            <v>8</v>
          </cell>
          <cell r="O238">
            <v>8</v>
          </cell>
          <cell r="P238">
            <v>8</v>
          </cell>
          <cell r="Q238">
            <v>8</v>
          </cell>
          <cell r="S238">
            <v>820150</v>
          </cell>
          <cell r="T238" t="str">
            <v>Daniel</v>
          </cell>
          <cell r="U238" t="str">
            <v>Ngosa</v>
          </cell>
          <cell r="V238" t="str">
            <v>Electrician</v>
          </cell>
          <cell r="W238">
            <v>5</v>
          </cell>
          <cell r="X238">
            <v>5</v>
          </cell>
          <cell r="Y238">
            <v>5</v>
          </cell>
          <cell r="Z238">
            <v>5</v>
          </cell>
          <cell r="AA238">
            <v>5</v>
          </cell>
          <cell r="AB238">
            <v>5</v>
          </cell>
          <cell r="AC238">
            <v>5</v>
          </cell>
          <cell r="AD238">
            <v>5</v>
          </cell>
          <cell r="AE238">
            <v>5</v>
          </cell>
          <cell r="AF238">
            <v>5</v>
          </cell>
          <cell r="AG238">
            <v>5</v>
          </cell>
          <cell r="AH238">
            <v>5</v>
          </cell>
          <cell r="AJ238">
            <v>820150</v>
          </cell>
          <cell r="AK238" t="str">
            <v>Daniel</v>
          </cell>
          <cell r="AL238" t="str">
            <v>Ngosa</v>
          </cell>
          <cell r="AM238" t="str">
            <v>Electrician</v>
          </cell>
          <cell r="AN238">
            <v>5</v>
          </cell>
          <cell r="AO238">
            <v>5</v>
          </cell>
          <cell r="AP238">
            <v>5</v>
          </cell>
          <cell r="AQ238">
            <v>5</v>
          </cell>
          <cell r="AR238">
            <v>5</v>
          </cell>
          <cell r="AS238">
            <v>5</v>
          </cell>
          <cell r="AT238">
            <v>5</v>
          </cell>
          <cell r="AU238">
            <v>5</v>
          </cell>
          <cell r="AV238">
            <v>5</v>
          </cell>
          <cell r="AW238">
            <v>0</v>
          </cell>
          <cell r="AX238">
            <v>0</v>
          </cell>
          <cell r="AY238">
            <v>0</v>
          </cell>
        </row>
        <row r="239">
          <cell r="B239">
            <v>109730</v>
          </cell>
          <cell r="C239" t="str">
            <v>M.</v>
          </cell>
          <cell r="D239" t="str">
            <v>LUNGU</v>
          </cell>
          <cell r="E239" t="str">
            <v>Estate Elect</v>
          </cell>
          <cell r="F239">
            <v>0</v>
          </cell>
          <cell r="G239">
            <v>0</v>
          </cell>
          <cell r="H239">
            <v>0</v>
          </cell>
          <cell r="I239">
            <v>0</v>
          </cell>
          <cell r="J239">
            <v>0</v>
          </cell>
          <cell r="K239">
            <v>0</v>
          </cell>
          <cell r="L239">
            <v>0</v>
          </cell>
          <cell r="M239">
            <v>0</v>
          </cell>
          <cell r="N239">
            <v>0</v>
          </cell>
          <cell r="O239">
            <v>0</v>
          </cell>
          <cell r="P239">
            <v>0</v>
          </cell>
          <cell r="Q239">
            <v>0</v>
          </cell>
          <cell r="S239">
            <v>109730</v>
          </cell>
          <cell r="T239" t="str">
            <v>M.</v>
          </cell>
          <cell r="U239" t="str">
            <v>LUNGU</v>
          </cell>
          <cell r="V239" t="str">
            <v>Estate Elect</v>
          </cell>
          <cell r="W239">
            <v>83.64</v>
          </cell>
          <cell r="X239">
            <v>83.64</v>
          </cell>
          <cell r="Y239">
            <v>0</v>
          </cell>
          <cell r="Z239">
            <v>83.64</v>
          </cell>
          <cell r="AA239">
            <v>83.64</v>
          </cell>
          <cell r="AB239">
            <v>83.64</v>
          </cell>
          <cell r="AC239">
            <v>83.64</v>
          </cell>
          <cell r="AD239">
            <v>83.64</v>
          </cell>
          <cell r="AE239">
            <v>83.64</v>
          </cell>
          <cell r="AF239">
            <v>83.64</v>
          </cell>
          <cell r="AG239">
            <v>83.64</v>
          </cell>
          <cell r="AH239">
            <v>83.64</v>
          </cell>
          <cell r="AJ239">
            <v>109730</v>
          </cell>
          <cell r="AK239" t="str">
            <v>M.</v>
          </cell>
          <cell r="AL239" t="str">
            <v>LUNGU</v>
          </cell>
          <cell r="AM239" t="str">
            <v>Estate Elect</v>
          </cell>
          <cell r="AN239">
            <v>0</v>
          </cell>
          <cell r="AO239">
            <v>0</v>
          </cell>
          <cell r="AP239">
            <v>0</v>
          </cell>
          <cell r="AQ239">
            <v>0</v>
          </cell>
          <cell r="AR239">
            <v>0</v>
          </cell>
          <cell r="AS239">
            <v>0</v>
          </cell>
          <cell r="AT239">
            <v>0</v>
          </cell>
          <cell r="AU239">
            <v>0</v>
          </cell>
          <cell r="AV239">
            <v>0</v>
          </cell>
          <cell r="AW239">
            <v>0</v>
          </cell>
          <cell r="AX239">
            <v>0</v>
          </cell>
          <cell r="AY239">
            <v>0</v>
          </cell>
        </row>
        <row r="240">
          <cell r="B240">
            <v>114058</v>
          </cell>
          <cell r="C240" t="str">
            <v>S</v>
          </cell>
          <cell r="D240" t="str">
            <v>SHANUNU</v>
          </cell>
          <cell r="E240" t="str">
            <v>Estate Elect</v>
          </cell>
          <cell r="F240">
            <v>0</v>
          </cell>
          <cell r="G240">
            <v>0</v>
          </cell>
          <cell r="H240">
            <v>0</v>
          </cell>
          <cell r="I240">
            <v>0</v>
          </cell>
          <cell r="J240">
            <v>0</v>
          </cell>
          <cell r="K240">
            <v>0</v>
          </cell>
          <cell r="L240">
            <v>0</v>
          </cell>
          <cell r="M240">
            <v>0</v>
          </cell>
          <cell r="N240">
            <v>0</v>
          </cell>
          <cell r="O240">
            <v>0</v>
          </cell>
          <cell r="P240">
            <v>0</v>
          </cell>
          <cell r="Q240">
            <v>0</v>
          </cell>
          <cell r="S240">
            <v>114058</v>
          </cell>
          <cell r="T240" t="str">
            <v>S</v>
          </cell>
          <cell r="U240" t="str">
            <v>SHANUNU</v>
          </cell>
          <cell r="V240" t="str">
            <v>Estate Elect</v>
          </cell>
          <cell r="W240">
            <v>84</v>
          </cell>
          <cell r="X240">
            <v>84</v>
          </cell>
          <cell r="Y240">
            <v>84</v>
          </cell>
          <cell r="Z240">
            <v>84</v>
          </cell>
          <cell r="AA240">
            <v>84</v>
          </cell>
          <cell r="AB240">
            <v>0</v>
          </cell>
          <cell r="AC240">
            <v>84</v>
          </cell>
          <cell r="AD240">
            <v>84</v>
          </cell>
          <cell r="AE240">
            <v>84</v>
          </cell>
          <cell r="AF240">
            <v>84</v>
          </cell>
          <cell r="AG240">
            <v>84</v>
          </cell>
          <cell r="AH240">
            <v>84</v>
          </cell>
          <cell r="AJ240">
            <v>114058</v>
          </cell>
          <cell r="AK240" t="str">
            <v>S</v>
          </cell>
          <cell r="AL240" t="str">
            <v>SHANUNU</v>
          </cell>
          <cell r="AM240" t="str">
            <v>Estate Elect</v>
          </cell>
          <cell r="AN240">
            <v>0</v>
          </cell>
          <cell r="AO240">
            <v>0</v>
          </cell>
          <cell r="AP240">
            <v>0</v>
          </cell>
          <cell r="AQ240">
            <v>0</v>
          </cell>
          <cell r="AR240">
            <v>0</v>
          </cell>
          <cell r="AS240">
            <v>0</v>
          </cell>
          <cell r="AT240">
            <v>0</v>
          </cell>
          <cell r="AU240">
            <v>0</v>
          </cell>
          <cell r="AV240">
            <v>0</v>
          </cell>
          <cell r="AW240">
            <v>0</v>
          </cell>
          <cell r="AX240">
            <v>0</v>
          </cell>
          <cell r="AY240">
            <v>0</v>
          </cell>
        </row>
        <row r="241">
          <cell r="B241">
            <v>117204</v>
          </cell>
          <cell r="C241" t="str">
            <v>N</v>
          </cell>
          <cell r="D241" t="str">
            <v>KALIMUKWA</v>
          </cell>
          <cell r="E241" t="str">
            <v>Estate Elect</v>
          </cell>
          <cell r="F241">
            <v>0</v>
          </cell>
          <cell r="G241">
            <v>0</v>
          </cell>
          <cell r="H241">
            <v>0</v>
          </cell>
          <cell r="I241">
            <v>0</v>
          </cell>
          <cell r="J241">
            <v>0</v>
          </cell>
          <cell r="K241">
            <v>0</v>
          </cell>
          <cell r="L241">
            <v>0</v>
          </cell>
          <cell r="M241">
            <v>0</v>
          </cell>
          <cell r="N241">
            <v>0</v>
          </cell>
          <cell r="O241">
            <v>0</v>
          </cell>
          <cell r="P241">
            <v>0</v>
          </cell>
          <cell r="Q241">
            <v>0</v>
          </cell>
          <cell r="S241">
            <v>117204</v>
          </cell>
          <cell r="T241" t="str">
            <v>N</v>
          </cell>
          <cell r="U241" t="str">
            <v>KALIMUKWA</v>
          </cell>
          <cell r="V241" t="str">
            <v>Estate Elect</v>
          </cell>
          <cell r="W241">
            <v>83.64</v>
          </cell>
          <cell r="X241">
            <v>83.64</v>
          </cell>
          <cell r="Y241">
            <v>83.64</v>
          </cell>
          <cell r="Z241">
            <v>83.64</v>
          </cell>
          <cell r="AA241">
            <v>83.64</v>
          </cell>
          <cell r="AB241">
            <v>83.64</v>
          </cell>
          <cell r="AC241">
            <v>83.64</v>
          </cell>
          <cell r="AD241">
            <v>0</v>
          </cell>
          <cell r="AE241">
            <v>83.64</v>
          </cell>
          <cell r="AF241">
            <v>83.64</v>
          </cell>
          <cell r="AG241">
            <v>83.64</v>
          </cell>
          <cell r="AH241">
            <v>83.64</v>
          </cell>
          <cell r="AJ241">
            <v>117204</v>
          </cell>
          <cell r="AK241" t="str">
            <v>N</v>
          </cell>
          <cell r="AL241" t="str">
            <v>KALIMUKWA</v>
          </cell>
          <cell r="AM241" t="str">
            <v>Estate Elect</v>
          </cell>
          <cell r="AN241">
            <v>0</v>
          </cell>
          <cell r="AO241">
            <v>0</v>
          </cell>
          <cell r="AP241">
            <v>0</v>
          </cell>
          <cell r="AQ241">
            <v>0</v>
          </cell>
          <cell r="AR241">
            <v>0</v>
          </cell>
          <cell r="AS241">
            <v>0</v>
          </cell>
          <cell r="AT241">
            <v>0</v>
          </cell>
          <cell r="AU241">
            <v>0</v>
          </cell>
          <cell r="AV241">
            <v>0</v>
          </cell>
          <cell r="AW241">
            <v>0</v>
          </cell>
          <cell r="AX241">
            <v>0</v>
          </cell>
          <cell r="AY241">
            <v>0</v>
          </cell>
        </row>
        <row r="242">
          <cell r="B242">
            <v>117813</v>
          </cell>
          <cell r="C242" t="str">
            <v>R</v>
          </cell>
          <cell r="D242" t="str">
            <v>MUBIANA</v>
          </cell>
          <cell r="E242" t="str">
            <v>Estate Elect</v>
          </cell>
          <cell r="F242">
            <v>0</v>
          </cell>
          <cell r="G242">
            <v>0</v>
          </cell>
          <cell r="H242">
            <v>0</v>
          </cell>
          <cell r="I242">
            <v>0</v>
          </cell>
          <cell r="J242">
            <v>0</v>
          </cell>
          <cell r="K242">
            <v>0</v>
          </cell>
          <cell r="L242">
            <v>0</v>
          </cell>
          <cell r="M242">
            <v>0</v>
          </cell>
          <cell r="N242">
            <v>0</v>
          </cell>
          <cell r="O242">
            <v>0</v>
          </cell>
          <cell r="P242">
            <v>0</v>
          </cell>
          <cell r="Q242">
            <v>0</v>
          </cell>
          <cell r="S242">
            <v>117813</v>
          </cell>
          <cell r="T242" t="str">
            <v>R</v>
          </cell>
          <cell r="U242" t="str">
            <v>MUBIANA</v>
          </cell>
          <cell r="V242" t="str">
            <v>Estate Elect</v>
          </cell>
          <cell r="W242">
            <v>83.64</v>
          </cell>
          <cell r="X242">
            <v>83.64</v>
          </cell>
          <cell r="Y242">
            <v>83.64</v>
          </cell>
          <cell r="Z242">
            <v>83.64</v>
          </cell>
          <cell r="AA242">
            <v>83.64</v>
          </cell>
          <cell r="AB242">
            <v>83.64</v>
          </cell>
          <cell r="AC242">
            <v>83.64</v>
          </cell>
          <cell r="AD242">
            <v>83.64</v>
          </cell>
          <cell r="AE242">
            <v>83.64</v>
          </cell>
          <cell r="AF242">
            <v>0</v>
          </cell>
          <cell r="AG242">
            <v>83.64</v>
          </cell>
          <cell r="AH242">
            <v>83.64</v>
          </cell>
          <cell r="AJ242">
            <v>117813</v>
          </cell>
          <cell r="AK242" t="str">
            <v>R</v>
          </cell>
          <cell r="AL242" t="str">
            <v>MUBIANA</v>
          </cell>
          <cell r="AM242" t="str">
            <v>Estate Elect</v>
          </cell>
          <cell r="AN242">
            <v>0</v>
          </cell>
          <cell r="AO242">
            <v>0</v>
          </cell>
          <cell r="AP242">
            <v>0</v>
          </cell>
          <cell r="AQ242">
            <v>0</v>
          </cell>
          <cell r="AR242">
            <v>0</v>
          </cell>
          <cell r="AS242">
            <v>0</v>
          </cell>
          <cell r="AT242">
            <v>0</v>
          </cell>
          <cell r="AU242">
            <v>0</v>
          </cell>
          <cell r="AV242">
            <v>0</v>
          </cell>
          <cell r="AW242">
            <v>0</v>
          </cell>
          <cell r="AX242">
            <v>0</v>
          </cell>
          <cell r="AY242">
            <v>0</v>
          </cell>
        </row>
        <row r="243">
          <cell r="B243">
            <v>117849</v>
          </cell>
          <cell r="C243" t="str">
            <v>S</v>
          </cell>
          <cell r="D243" t="str">
            <v>MUBITA</v>
          </cell>
          <cell r="E243" t="str">
            <v>Estate Elect</v>
          </cell>
          <cell r="F243">
            <v>27.27</v>
          </cell>
          <cell r="G243">
            <v>27.27</v>
          </cell>
          <cell r="H243">
            <v>27.27</v>
          </cell>
          <cell r="I243">
            <v>27.27</v>
          </cell>
          <cell r="J243">
            <v>27.27</v>
          </cell>
          <cell r="K243">
            <v>27.27</v>
          </cell>
          <cell r="L243">
            <v>0</v>
          </cell>
          <cell r="M243">
            <v>27.27</v>
          </cell>
          <cell r="N243">
            <v>27.27</v>
          </cell>
          <cell r="O243">
            <v>27.27</v>
          </cell>
          <cell r="P243">
            <v>27.27</v>
          </cell>
          <cell r="Q243">
            <v>27.27</v>
          </cell>
          <cell r="S243">
            <v>117849</v>
          </cell>
          <cell r="T243" t="str">
            <v>S</v>
          </cell>
          <cell r="U243" t="str">
            <v>MUBITA</v>
          </cell>
          <cell r="V243" t="str">
            <v>Estate Elect</v>
          </cell>
          <cell r="W243">
            <v>83.64</v>
          </cell>
          <cell r="X243">
            <v>83.64</v>
          </cell>
          <cell r="Y243">
            <v>83.64</v>
          </cell>
          <cell r="Z243">
            <v>83.64</v>
          </cell>
          <cell r="AA243">
            <v>83.64</v>
          </cell>
          <cell r="AB243">
            <v>83.64</v>
          </cell>
          <cell r="AC243">
            <v>0</v>
          </cell>
          <cell r="AD243">
            <v>83.64</v>
          </cell>
          <cell r="AE243">
            <v>83.64</v>
          </cell>
          <cell r="AF243">
            <v>83.64</v>
          </cell>
          <cell r="AG243">
            <v>83.64</v>
          </cell>
          <cell r="AH243">
            <v>83.64</v>
          </cell>
          <cell r="AJ243">
            <v>117849</v>
          </cell>
          <cell r="AK243" t="str">
            <v>S</v>
          </cell>
          <cell r="AL243" t="str">
            <v>MUBITA</v>
          </cell>
          <cell r="AM243" t="str">
            <v>Estate Elect</v>
          </cell>
          <cell r="AN243">
            <v>27.27</v>
          </cell>
          <cell r="AO243">
            <v>27.27</v>
          </cell>
          <cell r="AP243">
            <v>27.27</v>
          </cell>
          <cell r="AQ243">
            <v>27.27</v>
          </cell>
          <cell r="AR243">
            <v>27.27</v>
          </cell>
          <cell r="AS243">
            <v>27.27</v>
          </cell>
          <cell r="AT243">
            <v>0</v>
          </cell>
          <cell r="AU243">
            <v>27.27</v>
          </cell>
          <cell r="AV243">
            <v>27.27</v>
          </cell>
          <cell r="AW243">
            <v>27.27</v>
          </cell>
          <cell r="AX243">
            <v>27.27</v>
          </cell>
          <cell r="AY243">
            <v>27.27</v>
          </cell>
        </row>
        <row r="244">
          <cell r="B244">
            <v>117987</v>
          </cell>
          <cell r="C244" t="str">
            <v>G</v>
          </cell>
          <cell r="D244" t="str">
            <v>SIANKWILIMBA</v>
          </cell>
          <cell r="E244" t="str">
            <v>Estate Elect</v>
          </cell>
          <cell r="F244">
            <v>0</v>
          </cell>
          <cell r="G244">
            <v>0</v>
          </cell>
          <cell r="H244">
            <v>0</v>
          </cell>
          <cell r="I244">
            <v>0</v>
          </cell>
          <cell r="J244">
            <v>0</v>
          </cell>
          <cell r="K244">
            <v>0</v>
          </cell>
          <cell r="L244">
            <v>0</v>
          </cell>
          <cell r="M244">
            <v>0</v>
          </cell>
          <cell r="N244">
            <v>0</v>
          </cell>
          <cell r="O244">
            <v>0</v>
          </cell>
          <cell r="P244">
            <v>0</v>
          </cell>
          <cell r="Q244">
            <v>0</v>
          </cell>
          <cell r="S244">
            <v>117987</v>
          </cell>
          <cell r="T244" t="str">
            <v>G</v>
          </cell>
          <cell r="U244" t="str">
            <v>SIANKWILIMBA</v>
          </cell>
          <cell r="V244" t="str">
            <v>Estate Elect</v>
          </cell>
          <cell r="W244">
            <v>83.64</v>
          </cell>
          <cell r="X244">
            <v>83.64</v>
          </cell>
          <cell r="Y244">
            <v>83.64</v>
          </cell>
          <cell r="Z244">
            <v>83.64</v>
          </cell>
          <cell r="AA244">
            <v>83.64</v>
          </cell>
          <cell r="AB244">
            <v>83.64</v>
          </cell>
          <cell r="AC244">
            <v>83.64</v>
          </cell>
          <cell r="AD244">
            <v>83.64</v>
          </cell>
          <cell r="AE244">
            <v>83.64</v>
          </cell>
          <cell r="AF244">
            <v>83.64</v>
          </cell>
          <cell r="AG244">
            <v>0</v>
          </cell>
          <cell r="AH244">
            <v>83.64</v>
          </cell>
          <cell r="AJ244">
            <v>117987</v>
          </cell>
          <cell r="AK244" t="str">
            <v>G</v>
          </cell>
          <cell r="AL244" t="str">
            <v>SIANKWILIMBA</v>
          </cell>
          <cell r="AM244" t="str">
            <v>Estate Elect</v>
          </cell>
          <cell r="AN244">
            <v>0</v>
          </cell>
          <cell r="AO244">
            <v>0</v>
          </cell>
          <cell r="AP244">
            <v>0</v>
          </cell>
          <cell r="AQ244">
            <v>0</v>
          </cell>
          <cell r="AR244">
            <v>0</v>
          </cell>
          <cell r="AS244">
            <v>0</v>
          </cell>
          <cell r="AT244">
            <v>0</v>
          </cell>
          <cell r="AU244">
            <v>0</v>
          </cell>
          <cell r="AV244">
            <v>0</v>
          </cell>
          <cell r="AW244">
            <v>0</v>
          </cell>
          <cell r="AX244">
            <v>0</v>
          </cell>
          <cell r="AY244">
            <v>0</v>
          </cell>
        </row>
        <row r="245">
          <cell r="B245">
            <v>118246</v>
          </cell>
          <cell r="C245" t="str">
            <v>D</v>
          </cell>
          <cell r="D245" t="str">
            <v>CHILULUMO</v>
          </cell>
          <cell r="E245" t="str">
            <v>Estate Elect</v>
          </cell>
          <cell r="F245">
            <v>0</v>
          </cell>
          <cell r="G245">
            <v>0</v>
          </cell>
          <cell r="H245">
            <v>0</v>
          </cell>
          <cell r="I245">
            <v>0</v>
          </cell>
          <cell r="J245">
            <v>0</v>
          </cell>
          <cell r="K245">
            <v>0</v>
          </cell>
          <cell r="L245">
            <v>0</v>
          </cell>
          <cell r="M245">
            <v>0</v>
          </cell>
          <cell r="N245">
            <v>0</v>
          </cell>
          <cell r="O245">
            <v>0</v>
          </cell>
          <cell r="P245">
            <v>0</v>
          </cell>
          <cell r="Q245">
            <v>0</v>
          </cell>
          <cell r="S245">
            <v>118246</v>
          </cell>
          <cell r="T245" t="str">
            <v>D</v>
          </cell>
          <cell r="U245" t="str">
            <v>CHILULUMO</v>
          </cell>
          <cell r="V245" t="str">
            <v>Estate Elect</v>
          </cell>
          <cell r="W245">
            <v>83.63636363636364</v>
          </cell>
          <cell r="X245">
            <v>83.63636363636364</v>
          </cell>
          <cell r="Y245">
            <v>0</v>
          </cell>
          <cell r="Z245">
            <v>84</v>
          </cell>
          <cell r="AA245">
            <v>84</v>
          </cell>
          <cell r="AB245">
            <v>84</v>
          </cell>
          <cell r="AC245">
            <v>84</v>
          </cell>
          <cell r="AD245">
            <v>84</v>
          </cell>
          <cell r="AE245">
            <v>84</v>
          </cell>
          <cell r="AF245">
            <v>84</v>
          </cell>
          <cell r="AG245">
            <v>84</v>
          </cell>
          <cell r="AH245">
            <v>84</v>
          </cell>
          <cell r="AJ245">
            <v>118246</v>
          </cell>
          <cell r="AK245" t="str">
            <v>D</v>
          </cell>
          <cell r="AL245" t="str">
            <v>CHILULUMO</v>
          </cell>
          <cell r="AM245" t="str">
            <v>Estate Elect</v>
          </cell>
          <cell r="AN245">
            <v>0</v>
          </cell>
          <cell r="AO245">
            <v>0</v>
          </cell>
          <cell r="AP245">
            <v>0</v>
          </cell>
          <cell r="AQ245">
            <v>0</v>
          </cell>
          <cell r="AR245">
            <v>0</v>
          </cell>
          <cell r="AS245">
            <v>0</v>
          </cell>
          <cell r="AT245">
            <v>0</v>
          </cell>
          <cell r="AU245">
            <v>0</v>
          </cell>
          <cell r="AV245">
            <v>0</v>
          </cell>
          <cell r="AW245">
            <v>0</v>
          </cell>
          <cell r="AX245">
            <v>0</v>
          </cell>
          <cell r="AY245">
            <v>0</v>
          </cell>
        </row>
        <row r="246">
          <cell r="B246">
            <v>118361</v>
          </cell>
          <cell r="C246" t="str">
            <v>L C</v>
          </cell>
          <cell r="D246" t="str">
            <v>MWABA</v>
          </cell>
          <cell r="E246" t="str">
            <v>Estate Elect</v>
          </cell>
          <cell r="F246">
            <v>0</v>
          </cell>
          <cell r="G246">
            <v>0</v>
          </cell>
          <cell r="H246">
            <v>0</v>
          </cell>
          <cell r="I246">
            <v>0</v>
          </cell>
          <cell r="J246">
            <v>0</v>
          </cell>
          <cell r="K246">
            <v>0</v>
          </cell>
          <cell r="L246">
            <v>0</v>
          </cell>
          <cell r="M246">
            <v>0</v>
          </cell>
          <cell r="N246">
            <v>0</v>
          </cell>
          <cell r="O246">
            <v>0</v>
          </cell>
          <cell r="P246">
            <v>0</v>
          </cell>
          <cell r="Q246">
            <v>0</v>
          </cell>
          <cell r="S246">
            <v>118361</v>
          </cell>
          <cell r="T246" t="str">
            <v>L C</v>
          </cell>
          <cell r="U246" t="str">
            <v>MWABA</v>
          </cell>
          <cell r="V246" t="str">
            <v>Estate Elect</v>
          </cell>
          <cell r="W246">
            <v>83.64</v>
          </cell>
          <cell r="X246">
            <v>83.64</v>
          </cell>
          <cell r="Y246">
            <v>83.64</v>
          </cell>
          <cell r="Z246">
            <v>83.64</v>
          </cell>
          <cell r="AA246">
            <v>83.64</v>
          </cell>
          <cell r="AB246">
            <v>83.64</v>
          </cell>
          <cell r="AC246">
            <v>83.64</v>
          </cell>
          <cell r="AD246">
            <v>0</v>
          </cell>
          <cell r="AE246">
            <v>83.64</v>
          </cell>
          <cell r="AF246">
            <v>83.64</v>
          </cell>
          <cell r="AG246">
            <v>83.64</v>
          </cell>
          <cell r="AH246">
            <v>83.64</v>
          </cell>
          <cell r="AJ246">
            <v>118361</v>
          </cell>
          <cell r="AK246" t="str">
            <v>L C</v>
          </cell>
          <cell r="AL246" t="str">
            <v>MWABA</v>
          </cell>
          <cell r="AM246" t="str">
            <v>Estate Elect</v>
          </cell>
          <cell r="AN246">
            <v>0</v>
          </cell>
          <cell r="AO246">
            <v>0</v>
          </cell>
          <cell r="AP246">
            <v>0</v>
          </cell>
          <cell r="AQ246">
            <v>0</v>
          </cell>
          <cell r="AR246">
            <v>0</v>
          </cell>
          <cell r="AS246">
            <v>0</v>
          </cell>
          <cell r="AT246">
            <v>0</v>
          </cell>
          <cell r="AU246">
            <v>0</v>
          </cell>
          <cell r="AV246">
            <v>0</v>
          </cell>
          <cell r="AW246">
            <v>0</v>
          </cell>
          <cell r="AX246">
            <v>0</v>
          </cell>
          <cell r="AY246">
            <v>0</v>
          </cell>
        </row>
        <row r="247">
          <cell r="B247">
            <v>118974</v>
          </cell>
          <cell r="C247" t="str">
            <v>H</v>
          </cell>
          <cell r="D247" t="str">
            <v>MANASEH</v>
          </cell>
          <cell r="E247" t="str">
            <v>Estate Elect</v>
          </cell>
          <cell r="F247">
            <v>0</v>
          </cell>
          <cell r="G247">
            <v>0</v>
          </cell>
          <cell r="H247">
            <v>0</v>
          </cell>
          <cell r="I247">
            <v>0</v>
          </cell>
          <cell r="J247">
            <v>0</v>
          </cell>
          <cell r="K247">
            <v>0</v>
          </cell>
          <cell r="L247">
            <v>0</v>
          </cell>
          <cell r="M247">
            <v>0</v>
          </cell>
          <cell r="N247">
            <v>0</v>
          </cell>
          <cell r="O247">
            <v>0</v>
          </cell>
          <cell r="P247">
            <v>0</v>
          </cell>
          <cell r="Q247">
            <v>0</v>
          </cell>
          <cell r="S247">
            <v>118974</v>
          </cell>
          <cell r="T247" t="str">
            <v>H</v>
          </cell>
          <cell r="U247" t="str">
            <v>MANASEH</v>
          </cell>
          <cell r="V247" t="str">
            <v>Estate Elect</v>
          </cell>
          <cell r="W247">
            <v>83.64</v>
          </cell>
          <cell r="X247">
            <v>83.64</v>
          </cell>
          <cell r="Y247">
            <v>83.64</v>
          </cell>
          <cell r="Z247">
            <v>83.64</v>
          </cell>
          <cell r="AA247">
            <v>83.64</v>
          </cell>
          <cell r="AB247">
            <v>83.64</v>
          </cell>
          <cell r="AC247">
            <v>83.64</v>
          </cell>
          <cell r="AD247">
            <v>83.64</v>
          </cell>
          <cell r="AE247">
            <v>0</v>
          </cell>
          <cell r="AF247">
            <v>83.64</v>
          </cell>
          <cell r="AG247">
            <v>83.64</v>
          </cell>
          <cell r="AH247">
            <v>83.64</v>
          </cell>
          <cell r="AJ247">
            <v>118974</v>
          </cell>
          <cell r="AK247" t="str">
            <v>H</v>
          </cell>
          <cell r="AL247" t="str">
            <v>MANASEH</v>
          </cell>
          <cell r="AM247" t="str">
            <v>Estate Elect</v>
          </cell>
          <cell r="AN247">
            <v>0</v>
          </cell>
          <cell r="AO247">
            <v>0</v>
          </cell>
          <cell r="AP247">
            <v>0</v>
          </cell>
          <cell r="AQ247">
            <v>0</v>
          </cell>
          <cell r="AR247">
            <v>0</v>
          </cell>
          <cell r="AS247">
            <v>0</v>
          </cell>
          <cell r="AT247">
            <v>0</v>
          </cell>
          <cell r="AU247">
            <v>0</v>
          </cell>
          <cell r="AV247">
            <v>0</v>
          </cell>
          <cell r="AW247">
            <v>0</v>
          </cell>
          <cell r="AX247">
            <v>0</v>
          </cell>
          <cell r="AY247">
            <v>0</v>
          </cell>
        </row>
        <row r="248">
          <cell r="B248">
            <v>820161</v>
          </cell>
          <cell r="C248" t="str">
            <v>VICTOR</v>
          </cell>
          <cell r="D248" t="str">
            <v>MICHELO</v>
          </cell>
          <cell r="E248" t="str">
            <v>Estate Elect</v>
          </cell>
          <cell r="F248">
            <v>0</v>
          </cell>
          <cell r="G248">
            <v>0</v>
          </cell>
          <cell r="H248">
            <v>0</v>
          </cell>
          <cell r="I248">
            <v>0</v>
          </cell>
          <cell r="J248">
            <v>0</v>
          </cell>
          <cell r="K248">
            <v>28</v>
          </cell>
          <cell r="L248">
            <v>28</v>
          </cell>
          <cell r="M248">
            <v>28</v>
          </cell>
          <cell r="N248">
            <v>28</v>
          </cell>
          <cell r="O248">
            <v>0</v>
          </cell>
          <cell r="P248">
            <v>0</v>
          </cell>
          <cell r="Q248">
            <v>0</v>
          </cell>
          <cell r="S248">
            <v>820161</v>
          </cell>
          <cell r="T248" t="str">
            <v>VICTOR</v>
          </cell>
          <cell r="U248" t="str">
            <v>MICHELO</v>
          </cell>
          <cell r="V248" t="str">
            <v>Estate Elect</v>
          </cell>
          <cell r="W248">
            <v>83.64</v>
          </cell>
          <cell r="X248">
            <v>83.64</v>
          </cell>
          <cell r="Y248">
            <v>83.64</v>
          </cell>
          <cell r="Z248">
            <v>83.64</v>
          </cell>
          <cell r="AA248">
            <v>83.64</v>
          </cell>
          <cell r="AB248">
            <v>83.64</v>
          </cell>
          <cell r="AC248">
            <v>83.64</v>
          </cell>
          <cell r="AD248">
            <v>83.64</v>
          </cell>
          <cell r="AE248">
            <v>83.64</v>
          </cell>
          <cell r="AF248">
            <v>83.64</v>
          </cell>
          <cell r="AG248">
            <v>83.64</v>
          </cell>
          <cell r="AH248">
            <v>83.64</v>
          </cell>
          <cell r="AJ248">
            <v>820161</v>
          </cell>
          <cell r="AK248" t="str">
            <v>VICTOR</v>
          </cell>
          <cell r="AL248" t="str">
            <v>MICHELO</v>
          </cell>
          <cell r="AM248" t="str">
            <v>Estate Elect</v>
          </cell>
          <cell r="AN248">
            <v>0</v>
          </cell>
          <cell r="AO248">
            <v>0</v>
          </cell>
          <cell r="AP248">
            <v>0</v>
          </cell>
          <cell r="AQ248">
            <v>0</v>
          </cell>
          <cell r="AR248">
            <v>0</v>
          </cell>
          <cell r="AS248">
            <v>18</v>
          </cell>
          <cell r="AT248">
            <v>18</v>
          </cell>
          <cell r="AU248">
            <v>18</v>
          </cell>
          <cell r="AV248">
            <v>18</v>
          </cell>
          <cell r="AW248">
            <v>0</v>
          </cell>
          <cell r="AX248">
            <v>0</v>
          </cell>
          <cell r="AY248">
            <v>0</v>
          </cell>
        </row>
        <row r="249">
          <cell r="B249">
            <v>107906</v>
          </cell>
          <cell r="C249" t="str">
            <v>Anord</v>
          </cell>
          <cell r="D249" t="str">
            <v>Sicheembe</v>
          </cell>
          <cell r="E249" t="str">
            <v>Fact Elect</v>
          </cell>
          <cell r="F249">
            <v>48</v>
          </cell>
          <cell r="G249">
            <v>48</v>
          </cell>
          <cell r="H249">
            <v>32</v>
          </cell>
          <cell r="I249">
            <v>48</v>
          </cell>
          <cell r="J249">
            <v>40</v>
          </cell>
          <cell r="K249">
            <v>32</v>
          </cell>
          <cell r="L249">
            <v>40</v>
          </cell>
          <cell r="M249">
            <v>32</v>
          </cell>
          <cell r="N249">
            <v>0</v>
          </cell>
          <cell r="O249">
            <v>0</v>
          </cell>
          <cell r="P249">
            <v>24</v>
          </cell>
          <cell r="Q249">
            <v>24</v>
          </cell>
          <cell r="S249">
            <v>107906</v>
          </cell>
          <cell r="T249" t="str">
            <v>Anord</v>
          </cell>
          <cell r="U249" t="str">
            <v>Sicheembe</v>
          </cell>
          <cell r="V249" t="str">
            <v>Fact Elect</v>
          </cell>
          <cell r="W249">
            <v>44</v>
          </cell>
          <cell r="X249">
            <v>44</v>
          </cell>
          <cell r="Y249">
            <v>44</v>
          </cell>
          <cell r="Z249">
            <v>44</v>
          </cell>
          <cell r="AA249">
            <v>44</v>
          </cell>
          <cell r="AB249">
            <v>44</v>
          </cell>
          <cell r="AC249">
            <v>44</v>
          </cell>
          <cell r="AD249">
            <v>44</v>
          </cell>
          <cell r="AE249">
            <v>49</v>
          </cell>
          <cell r="AF249">
            <v>49</v>
          </cell>
          <cell r="AG249">
            <v>64</v>
          </cell>
          <cell r="AH249">
            <v>104</v>
          </cell>
          <cell r="AJ249">
            <v>107906</v>
          </cell>
          <cell r="AK249" t="str">
            <v>Anord</v>
          </cell>
          <cell r="AL249" t="str">
            <v>Sicheembe</v>
          </cell>
          <cell r="AM249" t="str">
            <v>Fact Elect</v>
          </cell>
          <cell r="AN249">
            <v>48</v>
          </cell>
          <cell r="AO249">
            <v>48</v>
          </cell>
          <cell r="AP249">
            <v>32</v>
          </cell>
          <cell r="AQ249">
            <v>48</v>
          </cell>
          <cell r="AR249">
            <v>40</v>
          </cell>
          <cell r="AS249">
            <v>32</v>
          </cell>
          <cell r="AT249">
            <v>40</v>
          </cell>
          <cell r="AU249">
            <v>32</v>
          </cell>
          <cell r="AV249">
            <v>0</v>
          </cell>
          <cell r="AW249">
            <v>0</v>
          </cell>
          <cell r="AX249">
            <v>24</v>
          </cell>
          <cell r="AY249">
            <v>24</v>
          </cell>
        </row>
        <row r="250">
          <cell r="B250">
            <v>107947</v>
          </cell>
          <cell r="C250" t="str">
            <v>Silas</v>
          </cell>
          <cell r="D250" t="str">
            <v>Tembo</v>
          </cell>
          <cell r="E250" t="str">
            <v>Fact Elect</v>
          </cell>
          <cell r="F250">
            <v>0</v>
          </cell>
          <cell r="G250">
            <v>0</v>
          </cell>
          <cell r="H250">
            <v>0</v>
          </cell>
          <cell r="I250">
            <v>0</v>
          </cell>
          <cell r="J250">
            <v>0</v>
          </cell>
          <cell r="K250">
            <v>0</v>
          </cell>
          <cell r="L250">
            <v>0</v>
          </cell>
          <cell r="M250">
            <v>0</v>
          </cell>
          <cell r="N250">
            <v>0</v>
          </cell>
          <cell r="O250">
            <v>0</v>
          </cell>
          <cell r="P250">
            <v>0</v>
          </cell>
          <cell r="Q250">
            <v>0</v>
          </cell>
          <cell r="S250">
            <v>107947</v>
          </cell>
          <cell r="T250" t="str">
            <v>Silas</v>
          </cell>
          <cell r="U250" t="str">
            <v>Tembo</v>
          </cell>
          <cell r="V250" t="str">
            <v>Fact Elect</v>
          </cell>
          <cell r="W250">
            <v>152</v>
          </cell>
          <cell r="X250">
            <v>92</v>
          </cell>
          <cell r="Y250">
            <v>64</v>
          </cell>
          <cell r="Z250">
            <v>64</v>
          </cell>
          <cell r="AA250">
            <v>64</v>
          </cell>
          <cell r="AB250">
            <v>64</v>
          </cell>
          <cell r="AC250">
            <v>104</v>
          </cell>
          <cell r="AD250">
            <v>84</v>
          </cell>
          <cell r="AE250">
            <v>49</v>
          </cell>
          <cell r="AF250">
            <v>49</v>
          </cell>
          <cell r="AG250">
            <v>64</v>
          </cell>
          <cell r="AH250">
            <v>104</v>
          </cell>
          <cell r="AJ250">
            <v>107947</v>
          </cell>
          <cell r="AK250" t="str">
            <v>Silas</v>
          </cell>
          <cell r="AL250" t="str">
            <v>Tembo</v>
          </cell>
          <cell r="AM250" t="str">
            <v>Fact Elect</v>
          </cell>
          <cell r="AN250">
            <v>0</v>
          </cell>
          <cell r="AO250">
            <v>0</v>
          </cell>
          <cell r="AP250">
            <v>0</v>
          </cell>
          <cell r="AQ250">
            <v>0</v>
          </cell>
          <cell r="AR250">
            <v>0</v>
          </cell>
          <cell r="AS250">
            <v>0</v>
          </cell>
          <cell r="AT250">
            <v>0</v>
          </cell>
          <cell r="AU250">
            <v>0</v>
          </cell>
          <cell r="AV250">
            <v>0</v>
          </cell>
          <cell r="AW250">
            <v>0</v>
          </cell>
          <cell r="AX250">
            <v>0</v>
          </cell>
          <cell r="AY250">
            <v>0</v>
          </cell>
        </row>
        <row r="251">
          <cell r="B251">
            <v>108043</v>
          </cell>
          <cell r="C251" t="str">
            <v>Dennis</v>
          </cell>
          <cell r="D251" t="str">
            <v>Kalimina</v>
          </cell>
          <cell r="E251" t="str">
            <v>Fact Elect</v>
          </cell>
          <cell r="F251">
            <v>48</v>
          </cell>
          <cell r="G251">
            <v>48</v>
          </cell>
          <cell r="H251">
            <v>32</v>
          </cell>
          <cell r="I251">
            <v>48</v>
          </cell>
          <cell r="J251">
            <v>40</v>
          </cell>
          <cell r="K251">
            <v>32</v>
          </cell>
          <cell r="L251">
            <v>40</v>
          </cell>
          <cell r="M251">
            <v>32</v>
          </cell>
          <cell r="N251">
            <v>0</v>
          </cell>
          <cell r="O251">
            <v>0</v>
          </cell>
          <cell r="P251">
            <v>24</v>
          </cell>
          <cell r="Q251">
            <v>24</v>
          </cell>
          <cell r="S251">
            <v>108043</v>
          </cell>
          <cell r="T251" t="str">
            <v>Dennis</v>
          </cell>
          <cell r="U251" t="str">
            <v>Kalimina</v>
          </cell>
          <cell r="V251" t="str">
            <v>Fact Elect</v>
          </cell>
          <cell r="W251">
            <v>44</v>
          </cell>
          <cell r="X251">
            <v>44</v>
          </cell>
          <cell r="Y251">
            <v>44</v>
          </cell>
          <cell r="Z251">
            <v>44</v>
          </cell>
          <cell r="AA251">
            <v>44</v>
          </cell>
          <cell r="AB251">
            <v>44</v>
          </cell>
          <cell r="AC251">
            <v>44</v>
          </cell>
          <cell r="AD251">
            <v>44</v>
          </cell>
          <cell r="AE251">
            <v>49</v>
          </cell>
          <cell r="AF251">
            <v>49</v>
          </cell>
          <cell r="AG251">
            <v>64</v>
          </cell>
          <cell r="AH251">
            <v>104</v>
          </cell>
          <cell r="AJ251">
            <v>108043</v>
          </cell>
          <cell r="AK251" t="str">
            <v>Dennis</v>
          </cell>
          <cell r="AL251" t="str">
            <v>Kalimina</v>
          </cell>
          <cell r="AM251" t="str">
            <v>Fact Elect</v>
          </cell>
          <cell r="AN251">
            <v>48</v>
          </cell>
          <cell r="AO251">
            <v>48</v>
          </cell>
          <cell r="AP251">
            <v>32</v>
          </cell>
          <cell r="AQ251">
            <v>48</v>
          </cell>
          <cell r="AR251">
            <v>40</v>
          </cell>
          <cell r="AS251">
            <v>32</v>
          </cell>
          <cell r="AT251">
            <v>40</v>
          </cell>
          <cell r="AU251">
            <v>32</v>
          </cell>
          <cell r="AV251">
            <v>0</v>
          </cell>
          <cell r="AW251">
            <v>0</v>
          </cell>
          <cell r="AX251">
            <v>24</v>
          </cell>
          <cell r="AY251">
            <v>24</v>
          </cell>
        </row>
        <row r="252">
          <cell r="B252">
            <v>110444</v>
          </cell>
          <cell r="C252" t="str">
            <v>H</v>
          </cell>
          <cell r="D252" t="str">
            <v>Kalinda</v>
          </cell>
          <cell r="E252" t="str">
            <v>Fact Elect</v>
          </cell>
          <cell r="F252">
            <v>18</v>
          </cell>
          <cell r="G252">
            <v>36</v>
          </cell>
          <cell r="H252">
            <v>30</v>
          </cell>
          <cell r="I252">
            <v>36</v>
          </cell>
          <cell r="J252">
            <v>36</v>
          </cell>
          <cell r="K252">
            <v>24</v>
          </cell>
          <cell r="L252">
            <v>30</v>
          </cell>
          <cell r="M252">
            <v>30</v>
          </cell>
          <cell r="N252">
            <v>18</v>
          </cell>
          <cell r="O252">
            <v>0</v>
          </cell>
          <cell r="P252">
            <v>0</v>
          </cell>
          <cell r="Q252">
            <v>0</v>
          </cell>
          <cell r="S252">
            <v>110444</v>
          </cell>
          <cell r="T252" t="str">
            <v>H</v>
          </cell>
          <cell r="U252" t="str">
            <v>Kalinda</v>
          </cell>
          <cell r="V252" t="str">
            <v>Fact Elect</v>
          </cell>
          <cell r="W252">
            <v>24</v>
          </cell>
          <cell r="X252">
            <v>24</v>
          </cell>
          <cell r="Y252">
            <v>30</v>
          </cell>
          <cell r="Z252">
            <v>24</v>
          </cell>
          <cell r="AA252">
            <v>30</v>
          </cell>
          <cell r="AB252">
            <v>24</v>
          </cell>
          <cell r="AC252">
            <v>30</v>
          </cell>
          <cell r="AD252">
            <v>30</v>
          </cell>
          <cell r="AE252">
            <v>18</v>
          </cell>
          <cell r="AF252">
            <v>0</v>
          </cell>
          <cell r="AG252">
            <v>0</v>
          </cell>
          <cell r="AH252">
            <v>0</v>
          </cell>
          <cell r="AJ252">
            <v>110444</v>
          </cell>
          <cell r="AK252" t="str">
            <v>H</v>
          </cell>
          <cell r="AL252" t="str">
            <v>Kalinda</v>
          </cell>
          <cell r="AM252" t="str">
            <v>Fact Elect</v>
          </cell>
          <cell r="AN252">
            <v>18</v>
          </cell>
          <cell r="AO252">
            <v>36</v>
          </cell>
          <cell r="AP252">
            <v>30</v>
          </cell>
          <cell r="AQ252">
            <v>36</v>
          </cell>
          <cell r="AR252">
            <v>36</v>
          </cell>
          <cell r="AS252">
            <v>24</v>
          </cell>
          <cell r="AT252">
            <v>30</v>
          </cell>
          <cell r="AU252">
            <v>30</v>
          </cell>
          <cell r="AV252">
            <v>18</v>
          </cell>
          <cell r="AW252">
            <v>0</v>
          </cell>
          <cell r="AX252">
            <v>0</v>
          </cell>
          <cell r="AY252">
            <v>0</v>
          </cell>
        </row>
        <row r="253">
          <cell r="B253">
            <v>111307</v>
          </cell>
          <cell r="C253" t="str">
            <v>Isaiah</v>
          </cell>
          <cell r="D253" t="str">
            <v>Mhango</v>
          </cell>
          <cell r="E253" t="str">
            <v>Fact Elect</v>
          </cell>
          <cell r="F253">
            <v>48</v>
          </cell>
          <cell r="G253">
            <v>48</v>
          </cell>
          <cell r="H253">
            <v>32</v>
          </cell>
          <cell r="I253">
            <v>48</v>
          </cell>
          <cell r="J253">
            <v>40</v>
          </cell>
          <cell r="K253">
            <v>32</v>
          </cell>
          <cell r="L253">
            <v>40</v>
          </cell>
          <cell r="M253">
            <v>32</v>
          </cell>
          <cell r="N253">
            <v>0</v>
          </cell>
          <cell r="O253">
            <v>0</v>
          </cell>
          <cell r="P253">
            <v>24</v>
          </cell>
          <cell r="Q253">
            <v>24</v>
          </cell>
          <cell r="S253">
            <v>111307</v>
          </cell>
          <cell r="T253" t="str">
            <v>Isaiah</v>
          </cell>
          <cell r="U253" t="str">
            <v>Mhango</v>
          </cell>
          <cell r="V253" t="str">
            <v>Fact Elect</v>
          </cell>
          <cell r="W253">
            <v>44</v>
          </cell>
          <cell r="X253">
            <v>44</v>
          </cell>
          <cell r="Y253">
            <v>44</v>
          </cell>
          <cell r="Z253">
            <v>44</v>
          </cell>
          <cell r="AA253">
            <v>44</v>
          </cell>
          <cell r="AB253">
            <v>44</v>
          </cell>
          <cell r="AC253">
            <v>44</v>
          </cell>
          <cell r="AD253">
            <v>44</v>
          </cell>
          <cell r="AE253">
            <v>49</v>
          </cell>
          <cell r="AF253">
            <v>49</v>
          </cell>
          <cell r="AG253">
            <v>64</v>
          </cell>
          <cell r="AH253">
            <v>104</v>
          </cell>
          <cell r="AJ253">
            <v>111307</v>
          </cell>
          <cell r="AK253" t="str">
            <v>Isaiah</v>
          </cell>
          <cell r="AL253" t="str">
            <v>Mhango</v>
          </cell>
          <cell r="AM253" t="str">
            <v>Fact Elect</v>
          </cell>
          <cell r="AN253">
            <v>48</v>
          </cell>
          <cell r="AO253">
            <v>48</v>
          </cell>
          <cell r="AP253">
            <v>32</v>
          </cell>
          <cell r="AQ253">
            <v>48</v>
          </cell>
          <cell r="AR253">
            <v>40</v>
          </cell>
          <cell r="AS253">
            <v>32</v>
          </cell>
          <cell r="AT253">
            <v>40</v>
          </cell>
          <cell r="AU253">
            <v>32</v>
          </cell>
          <cell r="AV253">
            <v>0</v>
          </cell>
          <cell r="AW253">
            <v>0</v>
          </cell>
          <cell r="AX253">
            <v>24</v>
          </cell>
          <cell r="AY253">
            <v>24</v>
          </cell>
        </row>
        <row r="254">
          <cell r="B254">
            <v>111857</v>
          </cell>
          <cell r="C254" t="str">
            <v>A</v>
          </cell>
          <cell r="D254" t="str">
            <v>Siamuzwe</v>
          </cell>
          <cell r="E254" t="str">
            <v>Fact Elect</v>
          </cell>
          <cell r="F254">
            <v>0</v>
          </cell>
          <cell r="G254">
            <v>16</v>
          </cell>
          <cell r="H254">
            <v>0</v>
          </cell>
          <cell r="I254">
            <v>16</v>
          </cell>
          <cell r="J254">
            <v>8</v>
          </cell>
          <cell r="K254">
            <v>0</v>
          </cell>
          <cell r="L254">
            <v>8</v>
          </cell>
          <cell r="M254">
            <v>0</v>
          </cell>
          <cell r="N254">
            <v>8</v>
          </cell>
          <cell r="O254">
            <v>0</v>
          </cell>
          <cell r="P254">
            <v>0</v>
          </cell>
          <cell r="Q254">
            <v>0</v>
          </cell>
          <cell r="S254">
            <v>111857</v>
          </cell>
          <cell r="T254" t="str">
            <v>A</v>
          </cell>
          <cell r="U254" t="str">
            <v>Siamuzwe</v>
          </cell>
          <cell r="V254" t="str">
            <v>Fact Elect</v>
          </cell>
          <cell r="W254">
            <v>32</v>
          </cell>
          <cell r="X254">
            <v>32</v>
          </cell>
          <cell r="Y254">
            <v>40</v>
          </cell>
          <cell r="Z254">
            <v>32</v>
          </cell>
          <cell r="AA254">
            <v>40</v>
          </cell>
          <cell r="AB254">
            <v>32</v>
          </cell>
          <cell r="AC254">
            <v>40</v>
          </cell>
          <cell r="AD254">
            <v>40</v>
          </cell>
          <cell r="AE254">
            <v>24</v>
          </cell>
          <cell r="AF254">
            <v>0</v>
          </cell>
          <cell r="AG254">
            <v>0</v>
          </cell>
          <cell r="AH254">
            <v>0</v>
          </cell>
          <cell r="AJ254">
            <v>111857</v>
          </cell>
          <cell r="AK254" t="str">
            <v>A</v>
          </cell>
          <cell r="AL254" t="str">
            <v>Siamuzwe</v>
          </cell>
          <cell r="AM254" t="str">
            <v>Fact Elect</v>
          </cell>
          <cell r="AN254">
            <v>0</v>
          </cell>
          <cell r="AO254">
            <v>16</v>
          </cell>
          <cell r="AP254">
            <v>0</v>
          </cell>
          <cell r="AQ254">
            <v>16</v>
          </cell>
          <cell r="AR254">
            <v>8</v>
          </cell>
          <cell r="AS254">
            <v>0</v>
          </cell>
          <cell r="AT254">
            <v>8</v>
          </cell>
          <cell r="AU254">
            <v>0</v>
          </cell>
          <cell r="AV254">
            <v>8</v>
          </cell>
          <cell r="AW254">
            <v>0</v>
          </cell>
          <cell r="AX254">
            <v>0</v>
          </cell>
          <cell r="AY254">
            <v>0</v>
          </cell>
        </row>
        <row r="255">
          <cell r="B255">
            <v>116210</v>
          </cell>
          <cell r="C255" t="str">
            <v>Lightone</v>
          </cell>
          <cell r="D255" t="str">
            <v>Sikaluzwe</v>
          </cell>
          <cell r="E255" t="str">
            <v>Fact Elect</v>
          </cell>
          <cell r="F255">
            <v>40</v>
          </cell>
          <cell r="G255">
            <v>40</v>
          </cell>
          <cell r="H255">
            <v>40</v>
          </cell>
          <cell r="I255">
            <v>32</v>
          </cell>
          <cell r="J255">
            <v>24</v>
          </cell>
          <cell r="K255">
            <v>24</v>
          </cell>
          <cell r="L255">
            <v>32</v>
          </cell>
          <cell r="M255">
            <v>24</v>
          </cell>
          <cell r="N255">
            <v>0</v>
          </cell>
          <cell r="O255">
            <v>0</v>
          </cell>
          <cell r="P255">
            <v>24</v>
          </cell>
          <cell r="Q255">
            <v>24</v>
          </cell>
          <cell r="S255">
            <v>116210</v>
          </cell>
          <cell r="T255" t="str">
            <v>Lightone</v>
          </cell>
          <cell r="U255" t="str">
            <v>Sikaluzwe</v>
          </cell>
          <cell r="V255" t="str">
            <v>Fact Elect</v>
          </cell>
          <cell r="W255">
            <v>152</v>
          </cell>
          <cell r="X255">
            <v>92</v>
          </cell>
          <cell r="Y255">
            <v>64</v>
          </cell>
          <cell r="Z255">
            <v>64</v>
          </cell>
          <cell r="AA255">
            <v>64</v>
          </cell>
          <cell r="AB255">
            <v>64</v>
          </cell>
          <cell r="AC255">
            <v>104</v>
          </cell>
          <cell r="AD255">
            <v>84</v>
          </cell>
          <cell r="AE255">
            <v>49</v>
          </cell>
          <cell r="AF255">
            <v>49</v>
          </cell>
          <cell r="AG255">
            <v>64</v>
          </cell>
          <cell r="AH255">
            <v>104</v>
          </cell>
          <cell r="AJ255">
            <v>116210</v>
          </cell>
          <cell r="AK255" t="str">
            <v>Lightone</v>
          </cell>
          <cell r="AL255" t="str">
            <v>Sikaluzwe</v>
          </cell>
          <cell r="AM255" t="str">
            <v>Fact Elect</v>
          </cell>
          <cell r="AN255">
            <v>40</v>
          </cell>
          <cell r="AO255">
            <v>40</v>
          </cell>
          <cell r="AP255">
            <v>40</v>
          </cell>
          <cell r="AQ255">
            <v>32</v>
          </cell>
          <cell r="AR255">
            <v>24</v>
          </cell>
          <cell r="AS255">
            <v>24</v>
          </cell>
          <cell r="AT255">
            <v>32</v>
          </cell>
          <cell r="AU255">
            <v>24</v>
          </cell>
          <cell r="AV255">
            <v>0</v>
          </cell>
          <cell r="AW255">
            <v>0</v>
          </cell>
          <cell r="AX255">
            <v>24</v>
          </cell>
          <cell r="AY255">
            <v>24</v>
          </cell>
        </row>
        <row r="256">
          <cell r="B256">
            <v>117202</v>
          </cell>
          <cell r="C256" t="str">
            <v>Chungu</v>
          </cell>
          <cell r="D256" t="str">
            <v>Putapo</v>
          </cell>
          <cell r="E256" t="str">
            <v>Fact Elect</v>
          </cell>
          <cell r="F256">
            <v>0</v>
          </cell>
          <cell r="G256">
            <v>0</v>
          </cell>
          <cell r="H256">
            <v>0</v>
          </cell>
          <cell r="I256">
            <v>0</v>
          </cell>
          <cell r="J256">
            <v>0</v>
          </cell>
          <cell r="K256">
            <v>0</v>
          </cell>
          <cell r="L256">
            <v>0</v>
          </cell>
          <cell r="M256">
            <v>0</v>
          </cell>
          <cell r="N256">
            <v>0</v>
          </cell>
          <cell r="O256">
            <v>0</v>
          </cell>
          <cell r="P256">
            <v>0</v>
          </cell>
          <cell r="Q256">
            <v>0</v>
          </cell>
          <cell r="S256">
            <v>117202</v>
          </cell>
          <cell r="T256" t="str">
            <v>Chungu</v>
          </cell>
          <cell r="U256" t="str">
            <v>Putapo</v>
          </cell>
          <cell r="V256" t="str">
            <v>Fact Elect</v>
          </cell>
          <cell r="W256">
            <v>152</v>
          </cell>
          <cell r="X256">
            <v>92</v>
          </cell>
          <cell r="Y256">
            <v>64</v>
          </cell>
          <cell r="Z256">
            <v>64</v>
          </cell>
          <cell r="AA256">
            <v>64</v>
          </cell>
          <cell r="AB256">
            <v>64</v>
          </cell>
          <cell r="AC256">
            <v>104</v>
          </cell>
          <cell r="AD256">
            <v>84</v>
          </cell>
          <cell r="AE256">
            <v>49</v>
          </cell>
          <cell r="AF256">
            <v>49</v>
          </cell>
          <cell r="AG256">
            <v>64</v>
          </cell>
          <cell r="AH256">
            <v>104</v>
          </cell>
          <cell r="AJ256">
            <v>117202</v>
          </cell>
          <cell r="AK256" t="str">
            <v>Chungu</v>
          </cell>
          <cell r="AL256" t="str">
            <v>Putapo</v>
          </cell>
          <cell r="AM256" t="str">
            <v>Fact Elect</v>
          </cell>
          <cell r="AN256">
            <v>0</v>
          </cell>
          <cell r="AO256">
            <v>0</v>
          </cell>
          <cell r="AP256">
            <v>0</v>
          </cell>
          <cell r="AQ256">
            <v>0</v>
          </cell>
          <cell r="AR256">
            <v>0</v>
          </cell>
          <cell r="AS256">
            <v>0</v>
          </cell>
          <cell r="AT256">
            <v>0</v>
          </cell>
          <cell r="AU256">
            <v>0</v>
          </cell>
          <cell r="AV256">
            <v>0</v>
          </cell>
          <cell r="AW256">
            <v>0</v>
          </cell>
          <cell r="AX256">
            <v>0</v>
          </cell>
          <cell r="AY256">
            <v>0</v>
          </cell>
        </row>
        <row r="257">
          <cell r="B257">
            <v>117203</v>
          </cell>
          <cell r="C257" t="str">
            <v>Fredrick</v>
          </cell>
          <cell r="D257" t="str">
            <v>Mundia</v>
          </cell>
          <cell r="E257" t="str">
            <v>Fact Elect</v>
          </cell>
          <cell r="F257">
            <v>0</v>
          </cell>
          <cell r="G257">
            <v>0</v>
          </cell>
          <cell r="H257">
            <v>0</v>
          </cell>
          <cell r="I257">
            <v>0</v>
          </cell>
          <cell r="J257">
            <v>0</v>
          </cell>
          <cell r="K257">
            <v>0</v>
          </cell>
          <cell r="L257">
            <v>0</v>
          </cell>
          <cell r="M257">
            <v>0</v>
          </cell>
          <cell r="N257">
            <v>0</v>
          </cell>
          <cell r="O257">
            <v>0</v>
          </cell>
          <cell r="P257">
            <v>0</v>
          </cell>
          <cell r="Q257">
            <v>0</v>
          </cell>
          <cell r="S257">
            <v>117203</v>
          </cell>
          <cell r="T257" t="str">
            <v>Fredrick</v>
          </cell>
          <cell r="U257" t="str">
            <v>Mundia</v>
          </cell>
          <cell r="V257" t="str">
            <v>Fact Elect</v>
          </cell>
          <cell r="W257">
            <v>44</v>
          </cell>
          <cell r="X257">
            <v>44</v>
          </cell>
          <cell r="Y257">
            <v>44</v>
          </cell>
          <cell r="Z257">
            <v>44</v>
          </cell>
          <cell r="AA257">
            <v>44</v>
          </cell>
          <cell r="AB257">
            <v>44</v>
          </cell>
          <cell r="AC257">
            <v>44</v>
          </cell>
          <cell r="AD257">
            <v>44</v>
          </cell>
          <cell r="AE257">
            <v>49</v>
          </cell>
          <cell r="AF257">
            <v>49</v>
          </cell>
          <cell r="AG257">
            <v>64</v>
          </cell>
          <cell r="AH257">
            <v>104</v>
          </cell>
          <cell r="AJ257">
            <v>117203</v>
          </cell>
          <cell r="AK257" t="str">
            <v>Fredrick</v>
          </cell>
          <cell r="AL257" t="str">
            <v>Mundia</v>
          </cell>
          <cell r="AM257" t="str">
            <v>Fact Elect</v>
          </cell>
          <cell r="AN257">
            <v>0</v>
          </cell>
          <cell r="AO257">
            <v>0</v>
          </cell>
          <cell r="AP257">
            <v>0</v>
          </cell>
          <cell r="AQ257">
            <v>0</v>
          </cell>
          <cell r="AR257">
            <v>0</v>
          </cell>
          <cell r="AS257">
            <v>0</v>
          </cell>
          <cell r="AT257">
            <v>0</v>
          </cell>
          <cell r="AU257">
            <v>0</v>
          </cell>
          <cell r="AV257">
            <v>0</v>
          </cell>
          <cell r="AW257">
            <v>0</v>
          </cell>
          <cell r="AX257">
            <v>0</v>
          </cell>
          <cell r="AY257">
            <v>0</v>
          </cell>
        </row>
        <row r="258">
          <cell r="B258">
            <v>117205</v>
          </cell>
          <cell r="C258" t="str">
            <v>Manley</v>
          </cell>
          <cell r="D258" t="str">
            <v>Kwaala</v>
          </cell>
          <cell r="E258" t="str">
            <v>Fact Elect</v>
          </cell>
          <cell r="F258">
            <v>0</v>
          </cell>
          <cell r="G258">
            <v>0</v>
          </cell>
          <cell r="H258">
            <v>0</v>
          </cell>
          <cell r="I258">
            <v>0</v>
          </cell>
          <cell r="J258">
            <v>0</v>
          </cell>
          <cell r="K258">
            <v>0</v>
          </cell>
          <cell r="L258">
            <v>0</v>
          </cell>
          <cell r="M258">
            <v>0</v>
          </cell>
          <cell r="N258">
            <v>0</v>
          </cell>
          <cell r="O258">
            <v>0</v>
          </cell>
          <cell r="P258">
            <v>0</v>
          </cell>
          <cell r="Q258">
            <v>0</v>
          </cell>
          <cell r="S258">
            <v>117205</v>
          </cell>
          <cell r="T258" t="str">
            <v>Manley</v>
          </cell>
          <cell r="U258" t="str">
            <v>Kwaala</v>
          </cell>
          <cell r="V258" t="str">
            <v>Fact Elect</v>
          </cell>
          <cell r="W258">
            <v>152</v>
          </cell>
          <cell r="X258">
            <v>92</v>
          </cell>
          <cell r="Y258">
            <v>64</v>
          </cell>
          <cell r="Z258">
            <v>64</v>
          </cell>
          <cell r="AA258">
            <v>64</v>
          </cell>
          <cell r="AB258">
            <v>64</v>
          </cell>
          <cell r="AC258">
            <v>104</v>
          </cell>
          <cell r="AD258">
            <v>84</v>
          </cell>
          <cell r="AE258">
            <v>49</v>
          </cell>
          <cell r="AF258">
            <v>49</v>
          </cell>
          <cell r="AG258">
            <v>64</v>
          </cell>
          <cell r="AH258">
            <v>104</v>
          </cell>
          <cell r="AJ258">
            <v>117205</v>
          </cell>
          <cell r="AK258" t="str">
            <v>Manley</v>
          </cell>
          <cell r="AL258" t="str">
            <v>Kwaala</v>
          </cell>
          <cell r="AM258" t="str">
            <v>Fact Elect</v>
          </cell>
          <cell r="AN258">
            <v>0</v>
          </cell>
          <cell r="AO258">
            <v>0</v>
          </cell>
          <cell r="AP258">
            <v>0</v>
          </cell>
          <cell r="AQ258">
            <v>0</v>
          </cell>
          <cell r="AR258">
            <v>0</v>
          </cell>
          <cell r="AS258">
            <v>0</v>
          </cell>
          <cell r="AT258">
            <v>0</v>
          </cell>
          <cell r="AU258">
            <v>0</v>
          </cell>
          <cell r="AV258">
            <v>0</v>
          </cell>
          <cell r="AW258">
            <v>0</v>
          </cell>
          <cell r="AX258">
            <v>0</v>
          </cell>
          <cell r="AY258">
            <v>0</v>
          </cell>
        </row>
        <row r="259">
          <cell r="B259">
            <v>117358</v>
          </cell>
          <cell r="C259" t="str">
            <v>Chester</v>
          </cell>
          <cell r="D259" t="str">
            <v>Mufuzi</v>
          </cell>
          <cell r="E259" t="str">
            <v>Fact Elect</v>
          </cell>
          <cell r="F259">
            <v>0</v>
          </cell>
          <cell r="G259">
            <v>0</v>
          </cell>
          <cell r="H259">
            <v>0</v>
          </cell>
          <cell r="I259">
            <v>0</v>
          </cell>
          <cell r="J259">
            <v>0</v>
          </cell>
          <cell r="K259">
            <v>0</v>
          </cell>
          <cell r="L259">
            <v>0</v>
          </cell>
          <cell r="M259">
            <v>0</v>
          </cell>
          <cell r="N259">
            <v>0</v>
          </cell>
          <cell r="O259">
            <v>0</v>
          </cell>
          <cell r="P259">
            <v>0</v>
          </cell>
          <cell r="Q259">
            <v>0</v>
          </cell>
          <cell r="S259">
            <v>117358</v>
          </cell>
          <cell r="T259" t="str">
            <v>Chester</v>
          </cell>
          <cell r="U259" t="str">
            <v>Mufuzi</v>
          </cell>
          <cell r="V259" t="str">
            <v>Fact Elect</v>
          </cell>
          <cell r="W259">
            <v>152</v>
          </cell>
          <cell r="X259">
            <v>92</v>
          </cell>
          <cell r="Y259">
            <v>64</v>
          </cell>
          <cell r="Z259">
            <v>64</v>
          </cell>
          <cell r="AA259">
            <v>64</v>
          </cell>
          <cell r="AB259">
            <v>64</v>
          </cell>
          <cell r="AC259">
            <v>104</v>
          </cell>
          <cell r="AD259">
            <v>84</v>
          </cell>
          <cell r="AE259">
            <v>49</v>
          </cell>
          <cell r="AF259">
            <v>49</v>
          </cell>
          <cell r="AG259">
            <v>64</v>
          </cell>
          <cell r="AH259">
            <v>104</v>
          </cell>
          <cell r="AJ259">
            <v>117358</v>
          </cell>
          <cell r="AK259" t="str">
            <v>Chester</v>
          </cell>
          <cell r="AL259" t="str">
            <v>Mufuzi</v>
          </cell>
          <cell r="AM259" t="str">
            <v>Fact Elect</v>
          </cell>
          <cell r="AN259">
            <v>0</v>
          </cell>
          <cell r="AO259">
            <v>0</v>
          </cell>
          <cell r="AP259">
            <v>0</v>
          </cell>
          <cell r="AQ259">
            <v>0</v>
          </cell>
          <cell r="AR259">
            <v>0</v>
          </cell>
          <cell r="AS259">
            <v>0</v>
          </cell>
          <cell r="AT259">
            <v>0</v>
          </cell>
          <cell r="AU259">
            <v>0</v>
          </cell>
          <cell r="AV259">
            <v>0</v>
          </cell>
          <cell r="AW259">
            <v>0</v>
          </cell>
          <cell r="AX259">
            <v>0</v>
          </cell>
          <cell r="AY259">
            <v>0</v>
          </cell>
        </row>
        <row r="260">
          <cell r="B260">
            <v>117520</v>
          </cell>
          <cell r="C260" t="str">
            <v>Susuman</v>
          </cell>
          <cell r="D260" t="str">
            <v>Simbala</v>
          </cell>
          <cell r="E260" t="str">
            <v>Fact Elect</v>
          </cell>
          <cell r="F260">
            <v>40</v>
          </cell>
          <cell r="G260">
            <v>40</v>
          </cell>
          <cell r="H260">
            <v>40</v>
          </cell>
          <cell r="I260">
            <v>32</v>
          </cell>
          <cell r="J260">
            <v>24</v>
          </cell>
          <cell r="K260">
            <v>24</v>
          </cell>
          <cell r="L260">
            <v>32</v>
          </cell>
          <cell r="M260">
            <v>24</v>
          </cell>
          <cell r="N260">
            <v>0</v>
          </cell>
          <cell r="O260">
            <v>0</v>
          </cell>
          <cell r="P260">
            <v>24</v>
          </cell>
          <cell r="Q260">
            <v>24</v>
          </cell>
          <cell r="S260">
            <v>117520</v>
          </cell>
          <cell r="T260" t="str">
            <v>Susuman</v>
          </cell>
          <cell r="U260" t="str">
            <v>Simbala</v>
          </cell>
          <cell r="V260" t="str">
            <v>Fact Elect</v>
          </cell>
          <cell r="W260">
            <v>152</v>
          </cell>
          <cell r="X260">
            <v>92</v>
          </cell>
          <cell r="Y260">
            <v>64</v>
          </cell>
          <cell r="Z260">
            <v>64</v>
          </cell>
          <cell r="AA260">
            <v>64</v>
          </cell>
          <cell r="AB260">
            <v>114</v>
          </cell>
          <cell r="AC260">
            <v>114</v>
          </cell>
          <cell r="AD260">
            <v>114</v>
          </cell>
          <cell r="AE260">
            <v>114</v>
          </cell>
          <cell r="AF260">
            <v>49</v>
          </cell>
          <cell r="AG260">
            <v>64</v>
          </cell>
          <cell r="AH260">
            <v>104</v>
          </cell>
          <cell r="AJ260">
            <v>117520</v>
          </cell>
          <cell r="AK260" t="str">
            <v>Susuman</v>
          </cell>
          <cell r="AL260" t="str">
            <v>Simbala</v>
          </cell>
          <cell r="AM260" t="str">
            <v>Fact Elect</v>
          </cell>
          <cell r="AN260">
            <v>40</v>
          </cell>
          <cell r="AO260">
            <v>40</v>
          </cell>
          <cell r="AP260">
            <v>40</v>
          </cell>
          <cell r="AQ260">
            <v>32</v>
          </cell>
          <cell r="AR260">
            <v>24</v>
          </cell>
          <cell r="AS260">
            <v>24</v>
          </cell>
          <cell r="AT260">
            <v>32</v>
          </cell>
          <cell r="AU260">
            <v>24</v>
          </cell>
          <cell r="AV260">
            <v>0</v>
          </cell>
          <cell r="AW260">
            <v>0</v>
          </cell>
          <cell r="AX260">
            <v>24</v>
          </cell>
          <cell r="AY260">
            <v>24</v>
          </cell>
        </row>
        <row r="261">
          <cell r="B261">
            <v>117622</v>
          </cell>
          <cell r="C261" t="str">
            <v>K</v>
          </cell>
          <cell r="D261" t="str">
            <v>Walubita</v>
          </cell>
          <cell r="E261" t="str">
            <v>Fact Elect</v>
          </cell>
          <cell r="F261">
            <v>0</v>
          </cell>
          <cell r="G261">
            <v>16</v>
          </cell>
          <cell r="H261">
            <v>0</v>
          </cell>
          <cell r="I261">
            <v>16</v>
          </cell>
          <cell r="J261">
            <v>8</v>
          </cell>
          <cell r="K261">
            <v>0</v>
          </cell>
          <cell r="L261">
            <v>8</v>
          </cell>
          <cell r="M261">
            <v>0</v>
          </cell>
          <cell r="N261">
            <v>8</v>
          </cell>
          <cell r="O261">
            <v>0</v>
          </cell>
          <cell r="P261">
            <v>0</v>
          </cell>
          <cell r="Q261">
            <v>0</v>
          </cell>
          <cell r="S261">
            <v>117622</v>
          </cell>
          <cell r="T261" t="str">
            <v>K</v>
          </cell>
          <cell r="U261" t="str">
            <v>Walubita</v>
          </cell>
          <cell r="V261" t="str">
            <v>Fact Elect</v>
          </cell>
          <cell r="W261">
            <v>32</v>
          </cell>
          <cell r="X261">
            <v>32</v>
          </cell>
          <cell r="Y261">
            <v>40</v>
          </cell>
          <cell r="Z261">
            <v>32</v>
          </cell>
          <cell r="AA261">
            <v>40</v>
          </cell>
          <cell r="AB261">
            <v>32</v>
          </cell>
          <cell r="AC261">
            <v>40</v>
          </cell>
          <cell r="AD261">
            <v>40</v>
          </cell>
          <cell r="AE261">
            <v>24</v>
          </cell>
          <cell r="AF261">
            <v>0</v>
          </cell>
          <cell r="AG261">
            <v>0</v>
          </cell>
          <cell r="AH261">
            <v>0</v>
          </cell>
          <cell r="AJ261">
            <v>117622</v>
          </cell>
          <cell r="AK261" t="str">
            <v>K</v>
          </cell>
          <cell r="AL261" t="str">
            <v>Walubita</v>
          </cell>
          <cell r="AM261" t="str">
            <v>Fact Elect</v>
          </cell>
          <cell r="AN261">
            <v>0</v>
          </cell>
          <cell r="AO261">
            <v>16</v>
          </cell>
          <cell r="AP261">
            <v>0</v>
          </cell>
          <cell r="AQ261">
            <v>16</v>
          </cell>
          <cell r="AR261">
            <v>8</v>
          </cell>
          <cell r="AS261">
            <v>0</v>
          </cell>
          <cell r="AT261">
            <v>8</v>
          </cell>
          <cell r="AU261">
            <v>0</v>
          </cell>
          <cell r="AV261">
            <v>8</v>
          </cell>
          <cell r="AW261">
            <v>0</v>
          </cell>
          <cell r="AX261">
            <v>0</v>
          </cell>
          <cell r="AY261">
            <v>0</v>
          </cell>
        </row>
        <row r="262">
          <cell r="B262">
            <v>117725</v>
          </cell>
          <cell r="C262" t="str">
            <v>Lazarous</v>
          </cell>
          <cell r="D262" t="str">
            <v>Mumba</v>
          </cell>
          <cell r="E262" t="str">
            <v>Fact Elect</v>
          </cell>
          <cell r="F262">
            <v>0</v>
          </cell>
          <cell r="G262">
            <v>0</v>
          </cell>
          <cell r="H262">
            <v>0</v>
          </cell>
          <cell r="I262">
            <v>0</v>
          </cell>
          <cell r="J262">
            <v>0</v>
          </cell>
          <cell r="K262">
            <v>60</v>
          </cell>
          <cell r="L262">
            <v>60</v>
          </cell>
          <cell r="M262">
            <v>60</v>
          </cell>
          <cell r="N262">
            <v>60</v>
          </cell>
          <cell r="O262">
            <v>0</v>
          </cell>
          <cell r="P262">
            <v>0</v>
          </cell>
          <cell r="Q262">
            <v>0</v>
          </cell>
          <cell r="S262">
            <v>117725</v>
          </cell>
          <cell r="T262" t="str">
            <v>Lazarous</v>
          </cell>
          <cell r="U262" t="str">
            <v>Mumba</v>
          </cell>
          <cell r="V262" t="str">
            <v>Fact Elect</v>
          </cell>
          <cell r="W262">
            <v>44</v>
          </cell>
          <cell r="X262">
            <v>44</v>
          </cell>
          <cell r="Y262">
            <v>44</v>
          </cell>
          <cell r="Z262">
            <v>44</v>
          </cell>
          <cell r="AA262">
            <v>44</v>
          </cell>
          <cell r="AB262">
            <v>144</v>
          </cell>
          <cell r="AC262">
            <v>144</v>
          </cell>
          <cell r="AD262">
            <v>144</v>
          </cell>
          <cell r="AE262">
            <v>144</v>
          </cell>
          <cell r="AF262">
            <v>49</v>
          </cell>
          <cell r="AG262">
            <v>64</v>
          </cell>
          <cell r="AH262">
            <v>104</v>
          </cell>
          <cell r="AJ262">
            <v>117725</v>
          </cell>
          <cell r="AK262" t="str">
            <v>Lazarous</v>
          </cell>
          <cell r="AL262" t="str">
            <v>Mumba</v>
          </cell>
          <cell r="AM262" t="str">
            <v>Fact Elect</v>
          </cell>
          <cell r="AN262">
            <v>0</v>
          </cell>
          <cell r="AO262">
            <v>0</v>
          </cell>
          <cell r="AP262">
            <v>0</v>
          </cell>
          <cell r="AQ262">
            <v>0</v>
          </cell>
          <cell r="AR262">
            <v>0</v>
          </cell>
          <cell r="AS262">
            <v>0</v>
          </cell>
          <cell r="AT262">
            <v>0</v>
          </cell>
          <cell r="AU262">
            <v>0</v>
          </cell>
          <cell r="AV262">
            <v>0</v>
          </cell>
          <cell r="AW262">
            <v>0</v>
          </cell>
          <cell r="AX262">
            <v>0</v>
          </cell>
          <cell r="AY262">
            <v>0</v>
          </cell>
        </row>
        <row r="263">
          <cell r="B263">
            <v>117744</v>
          </cell>
          <cell r="C263" t="str">
            <v>Lewis</v>
          </cell>
          <cell r="D263" t="str">
            <v>Kayoba</v>
          </cell>
          <cell r="E263" t="str">
            <v>Fact Elect</v>
          </cell>
          <cell r="F263">
            <v>0</v>
          </cell>
          <cell r="G263">
            <v>0</v>
          </cell>
          <cell r="H263">
            <v>0</v>
          </cell>
          <cell r="I263">
            <v>0</v>
          </cell>
          <cell r="J263">
            <v>0</v>
          </cell>
          <cell r="K263">
            <v>0</v>
          </cell>
          <cell r="L263">
            <v>0</v>
          </cell>
          <cell r="M263">
            <v>0</v>
          </cell>
          <cell r="N263">
            <v>0</v>
          </cell>
          <cell r="O263">
            <v>0</v>
          </cell>
          <cell r="P263">
            <v>0</v>
          </cell>
          <cell r="Q263">
            <v>0</v>
          </cell>
          <cell r="S263">
            <v>117744</v>
          </cell>
          <cell r="T263" t="str">
            <v>Lewis</v>
          </cell>
          <cell r="U263" t="str">
            <v>Kayoba</v>
          </cell>
          <cell r="V263" t="str">
            <v>Fact Elect</v>
          </cell>
          <cell r="W263">
            <v>152</v>
          </cell>
          <cell r="X263">
            <v>92</v>
          </cell>
          <cell r="Y263">
            <v>64</v>
          </cell>
          <cell r="Z263">
            <v>64</v>
          </cell>
          <cell r="AA263">
            <v>64</v>
          </cell>
          <cell r="AB263">
            <v>64</v>
          </cell>
          <cell r="AC263">
            <v>104</v>
          </cell>
          <cell r="AD263">
            <v>84</v>
          </cell>
          <cell r="AE263">
            <v>49</v>
          </cell>
          <cell r="AF263">
            <v>49</v>
          </cell>
          <cell r="AG263">
            <v>64</v>
          </cell>
          <cell r="AH263">
            <v>104</v>
          </cell>
          <cell r="AJ263">
            <v>117744</v>
          </cell>
          <cell r="AK263" t="str">
            <v>Lewis</v>
          </cell>
          <cell r="AL263" t="str">
            <v>Kayoba</v>
          </cell>
          <cell r="AM263" t="str">
            <v>Fact Elect</v>
          </cell>
          <cell r="AN263">
            <v>0</v>
          </cell>
          <cell r="AO263">
            <v>0</v>
          </cell>
          <cell r="AP263">
            <v>0</v>
          </cell>
          <cell r="AQ263">
            <v>0</v>
          </cell>
          <cell r="AR263">
            <v>0</v>
          </cell>
          <cell r="AS263">
            <v>0</v>
          </cell>
          <cell r="AT263">
            <v>0</v>
          </cell>
          <cell r="AU263">
            <v>0</v>
          </cell>
          <cell r="AV263">
            <v>0</v>
          </cell>
          <cell r="AW263">
            <v>0</v>
          </cell>
          <cell r="AX263">
            <v>0</v>
          </cell>
          <cell r="AY263">
            <v>0</v>
          </cell>
        </row>
        <row r="264">
          <cell r="B264">
            <v>117753</v>
          </cell>
          <cell r="C264" t="str">
            <v>Moses</v>
          </cell>
          <cell r="D264" t="str">
            <v>Mukanda</v>
          </cell>
          <cell r="E264" t="str">
            <v>Fact Elect</v>
          </cell>
          <cell r="F264">
            <v>0</v>
          </cell>
          <cell r="G264">
            <v>0</v>
          </cell>
          <cell r="H264">
            <v>0</v>
          </cell>
          <cell r="I264">
            <v>0</v>
          </cell>
          <cell r="J264">
            <v>0</v>
          </cell>
          <cell r="K264">
            <v>52</v>
          </cell>
          <cell r="L264">
            <v>52</v>
          </cell>
          <cell r="M264">
            <v>52</v>
          </cell>
          <cell r="N264">
            <v>52</v>
          </cell>
          <cell r="O264">
            <v>0</v>
          </cell>
          <cell r="P264">
            <v>0</v>
          </cell>
          <cell r="Q264">
            <v>0</v>
          </cell>
          <cell r="S264">
            <v>117753</v>
          </cell>
          <cell r="T264" t="str">
            <v>Moses</v>
          </cell>
          <cell r="U264" t="str">
            <v>Mukanda</v>
          </cell>
          <cell r="V264" t="str">
            <v>Fact Elect</v>
          </cell>
          <cell r="W264">
            <v>44</v>
          </cell>
          <cell r="X264">
            <v>44</v>
          </cell>
          <cell r="Y264">
            <v>44</v>
          </cell>
          <cell r="Z264">
            <v>44</v>
          </cell>
          <cell r="AA264">
            <v>44</v>
          </cell>
          <cell r="AB264">
            <v>128</v>
          </cell>
          <cell r="AC264">
            <v>128</v>
          </cell>
          <cell r="AD264">
            <v>128</v>
          </cell>
          <cell r="AE264">
            <v>128</v>
          </cell>
          <cell r="AF264">
            <v>49</v>
          </cell>
          <cell r="AG264">
            <v>64</v>
          </cell>
          <cell r="AH264">
            <v>104</v>
          </cell>
          <cell r="AJ264">
            <v>117753</v>
          </cell>
          <cell r="AK264" t="str">
            <v>Moses</v>
          </cell>
          <cell r="AL264" t="str">
            <v>Mukanda</v>
          </cell>
          <cell r="AM264" t="str">
            <v>Fact Elect</v>
          </cell>
          <cell r="AN264">
            <v>0</v>
          </cell>
          <cell r="AO264">
            <v>0</v>
          </cell>
          <cell r="AP264">
            <v>0</v>
          </cell>
          <cell r="AQ264">
            <v>0</v>
          </cell>
          <cell r="AR264">
            <v>0</v>
          </cell>
          <cell r="AS264">
            <v>0</v>
          </cell>
          <cell r="AT264">
            <v>0</v>
          </cell>
          <cell r="AU264">
            <v>0</v>
          </cell>
          <cell r="AV264">
            <v>0</v>
          </cell>
          <cell r="AW264">
            <v>0</v>
          </cell>
          <cell r="AX264">
            <v>0</v>
          </cell>
          <cell r="AY264">
            <v>0</v>
          </cell>
        </row>
        <row r="265">
          <cell r="B265">
            <v>117911</v>
          </cell>
          <cell r="C265" t="str">
            <v>Flackson</v>
          </cell>
          <cell r="D265" t="str">
            <v>Nkhoma</v>
          </cell>
          <cell r="E265" t="str">
            <v>Fact Elect</v>
          </cell>
          <cell r="F265">
            <v>0</v>
          </cell>
          <cell r="G265">
            <v>0</v>
          </cell>
          <cell r="H265">
            <v>0</v>
          </cell>
          <cell r="I265">
            <v>0</v>
          </cell>
          <cell r="J265">
            <v>0</v>
          </cell>
          <cell r="K265">
            <v>0</v>
          </cell>
          <cell r="L265">
            <v>0</v>
          </cell>
          <cell r="M265">
            <v>0</v>
          </cell>
          <cell r="N265">
            <v>0</v>
          </cell>
          <cell r="O265">
            <v>0</v>
          </cell>
          <cell r="P265">
            <v>0</v>
          </cell>
          <cell r="Q265">
            <v>0</v>
          </cell>
          <cell r="S265">
            <v>117911</v>
          </cell>
          <cell r="T265" t="str">
            <v>Flackson</v>
          </cell>
          <cell r="U265" t="str">
            <v>Nkhoma</v>
          </cell>
          <cell r="V265" t="str">
            <v>Fact Elect</v>
          </cell>
          <cell r="W265">
            <v>152</v>
          </cell>
          <cell r="X265">
            <v>92</v>
          </cell>
          <cell r="Y265">
            <v>64</v>
          </cell>
          <cell r="Z265">
            <v>64</v>
          </cell>
          <cell r="AA265">
            <v>64</v>
          </cell>
          <cell r="AB265">
            <v>64</v>
          </cell>
          <cell r="AC265">
            <v>104</v>
          </cell>
          <cell r="AD265">
            <v>84</v>
          </cell>
          <cell r="AE265">
            <v>49</v>
          </cell>
          <cell r="AF265">
            <v>49</v>
          </cell>
          <cell r="AG265">
            <v>64</v>
          </cell>
          <cell r="AH265">
            <v>104</v>
          </cell>
          <cell r="AJ265">
            <v>117911</v>
          </cell>
          <cell r="AK265" t="str">
            <v>Flackson</v>
          </cell>
          <cell r="AL265" t="str">
            <v>Nkhoma</v>
          </cell>
          <cell r="AM265" t="str">
            <v>Fact Elect</v>
          </cell>
          <cell r="AN265">
            <v>0</v>
          </cell>
          <cell r="AO265">
            <v>0</v>
          </cell>
          <cell r="AP265">
            <v>0</v>
          </cell>
          <cell r="AQ265">
            <v>0</v>
          </cell>
          <cell r="AR265">
            <v>0</v>
          </cell>
          <cell r="AS265">
            <v>0</v>
          </cell>
          <cell r="AT265">
            <v>0</v>
          </cell>
          <cell r="AU265">
            <v>0</v>
          </cell>
          <cell r="AV265">
            <v>0</v>
          </cell>
          <cell r="AW265">
            <v>0</v>
          </cell>
          <cell r="AX265">
            <v>0</v>
          </cell>
          <cell r="AY265">
            <v>0</v>
          </cell>
        </row>
        <row r="266">
          <cell r="B266">
            <v>117992</v>
          </cell>
          <cell r="C266" t="str">
            <v>Victor</v>
          </cell>
          <cell r="D266" t="str">
            <v>Mambo</v>
          </cell>
          <cell r="E266" t="str">
            <v>Fact Elect</v>
          </cell>
          <cell r="F266">
            <v>0</v>
          </cell>
          <cell r="G266">
            <v>0</v>
          </cell>
          <cell r="H266">
            <v>0</v>
          </cell>
          <cell r="I266">
            <v>0</v>
          </cell>
          <cell r="J266">
            <v>0</v>
          </cell>
          <cell r="K266">
            <v>0</v>
          </cell>
          <cell r="L266">
            <v>0</v>
          </cell>
          <cell r="M266">
            <v>0</v>
          </cell>
          <cell r="N266">
            <v>0</v>
          </cell>
          <cell r="O266">
            <v>0</v>
          </cell>
          <cell r="P266">
            <v>0</v>
          </cell>
          <cell r="Q266">
            <v>0</v>
          </cell>
          <cell r="S266">
            <v>117992</v>
          </cell>
          <cell r="T266" t="str">
            <v>Victor</v>
          </cell>
          <cell r="U266" t="str">
            <v>Mambo</v>
          </cell>
          <cell r="V266" t="str">
            <v>Fact Elect</v>
          </cell>
          <cell r="W266">
            <v>44</v>
          </cell>
          <cell r="X266">
            <v>44</v>
          </cell>
          <cell r="Y266">
            <v>44</v>
          </cell>
          <cell r="Z266">
            <v>44</v>
          </cell>
          <cell r="AA266">
            <v>44</v>
          </cell>
          <cell r="AB266">
            <v>44</v>
          </cell>
          <cell r="AC266">
            <v>44</v>
          </cell>
          <cell r="AD266">
            <v>44</v>
          </cell>
          <cell r="AE266">
            <v>49</v>
          </cell>
          <cell r="AF266">
            <v>49</v>
          </cell>
          <cell r="AG266">
            <v>64</v>
          </cell>
          <cell r="AH266">
            <v>104</v>
          </cell>
          <cell r="AJ266">
            <v>117992</v>
          </cell>
          <cell r="AK266" t="str">
            <v>Victor</v>
          </cell>
          <cell r="AL266" t="str">
            <v>Mambo</v>
          </cell>
          <cell r="AM266" t="str">
            <v>Fact Elect</v>
          </cell>
          <cell r="AN266">
            <v>0</v>
          </cell>
          <cell r="AO266">
            <v>0</v>
          </cell>
          <cell r="AP266">
            <v>0</v>
          </cell>
          <cell r="AQ266">
            <v>0</v>
          </cell>
          <cell r="AR266">
            <v>0</v>
          </cell>
          <cell r="AS266">
            <v>0</v>
          </cell>
          <cell r="AT266">
            <v>0</v>
          </cell>
          <cell r="AU266">
            <v>0</v>
          </cell>
          <cell r="AV266">
            <v>0</v>
          </cell>
          <cell r="AW266">
            <v>0</v>
          </cell>
          <cell r="AX266">
            <v>0</v>
          </cell>
          <cell r="AY266">
            <v>0</v>
          </cell>
        </row>
        <row r="267">
          <cell r="B267" t="str">
            <v>MD5</v>
          </cell>
          <cell r="C267" t="str">
            <v>Vacancy</v>
          </cell>
          <cell r="D267" t="str">
            <v>Vacancy</v>
          </cell>
          <cell r="E267" t="str">
            <v>Fact Elect</v>
          </cell>
          <cell r="F267">
            <v>40</v>
          </cell>
          <cell r="G267">
            <v>40</v>
          </cell>
          <cell r="H267">
            <v>40</v>
          </cell>
          <cell r="I267">
            <v>32</v>
          </cell>
          <cell r="J267">
            <v>24</v>
          </cell>
          <cell r="K267">
            <v>24</v>
          </cell>
          <cell r="L267">
            <v>32</v>
          </cell>
          <cell r="M267">
            <v>24</v>
          </cell>
          <cell r="N267">
            <v>0</v>
          </cell>
          <cell r="O267">
            <v>0</v>
          </cell>
          <cell r="P267">
            <v>24</v>
          </cell>
          <cell r="Q267">
            <v>24</v>
          </cell>
          <cell r="S267" t="str">
            <v>MD5</v>
          </cell>
          <cell r="T267" t="str">
            <v>Vacancy</v>
          </cell>
          <cell r="U267" t="str">
            <v>Vacancy</v>
          </cell>
          <cell r="V267" t="str">
            <v>Fact Elect</v>
          </cell>
          <cell r="W267">
            <v>152</v>
          </cell>
          <cell r="X267">
            <v>92</v>
          </cell>
          <cell r="Y267">
            <v>64</v>
          </cell>
          <cell r="Z267">
            <v>64</v>
          </cell>
          <cell r="AA267">
            <v>64</v>
          </cell>
          <cell r="AB267">
            <v>64</v>
          </cell>
          <cell r="AC267">
            <v>104</v>
          </cell>
          <cell r="AD267">
            <v>84</v>
          </cell>
          <cell r="AE267">
            <v>49</v>
          </cell>
          <cell r="AF267">
            <v>49</v>
          </cell>
          <cell r="AG267">
            <v>64</v>
          </cell>
          <cell r="AH267">
            <v>104</v>
          </cell>
          <cell r="AJ267" t="str">
            <v>MD5</v>
          </cell>
          <cell r="AK267" t="str">
            <v>Vacancy</v>
          </cell>
          <cell r="AL267" t="str">
            <v>Vacancy</v>
          </cell>
          <cell r="AM267" t="str">
            <v>Fact Elect</v>
          </cell>
          <cell r="AN267">
            <v>40</v>
          </cell>
          <cell r="AO267">
            <v>40</v>
          </cell>
          <cell r="AP267">
            <v>40</v>
          </cell>
          <cell r="AQ267">
            <v>32</v>
          </cell>
          <cell r="AR267">
            <v>24</v>
          </cell>
          <cell r="AS267">
            <v>24</v>
          </cell>
          <cell r="AT267">
            <v>32</v>
          </cell>
          <cell r="AU267">
            <v>24</v>
          </cell>
          <cell r="AV267">
            <v>0</v>
          </cell>
          <cell r="AW267">
            <v>0</v>
          </cell>
          <cell r="AX267">
            <v>24</v>
          </cell>
          <cell r="AY267">
            <v>24</v>
          </cell>
        </row>
        <row r="268">
          <cell r="B268">
            <v>118213</v>
          </cell>
          <cell r="C268" t="str">
            <v>Allan</v>
          </cell>
          <cell r="D268" t="str">
            <v>Shantebe</v>
          </cell>
          <cell r="E268" t="str">
            <v>Fact Elect</v>
          </cell>
          <cell r="F268">
            <v>48</v>
          </cell>
          <cell r="G268">
            <v>48</v>
          </cell>
          <cell r="H268">
            <v>32</v>
          </cell>
          <cell r="I268">
            <v>48</v>
          </cell>
          <cell r="J268">
            <v>40</v>
          </cell>
          <cell r="K268">
            <v>32</v>
          </cell>
          <cell r="L268">
            <v>40</v>
          </cell>
          <cell r="M268">
            <v>32</v>
          </cell>
          <cell r="N268">
            <v>0</v>
          </cell>
          <cell r="O268">
            <v>0</v>
          </cell>
          <cell r="P268">
            <v>24</v>
          </cell>
          <cell r="Q268">
            <v>24</v>
          </cell>
          <cell r="S268">
            <v>118213</v>
          </cell>
          <cell r="T268" t="str">
            <v>Allan</v>
          </cell>
          <cell r="U268" t="str">
            <v>Shantebe</v>
          </cell>
          <cell r="V268" t="str">
            <v>Fact Elect</v>
          </cell>
          <cell r="W268">
            <v>44</v>
          </cell>
          <cell r="X268">
            <v>44</v>
          </cell>
          <cell r="Y268">
            <v>44</v>
          </cell>
          <cell r="Z268">
            <v>44</v>
          </cell>
          <cell r="AA268">
            <v>44</v>
          </cell>
          <cell r="AB268">
            <v>44</v>
          </cell>
          <cell r="AC268">
            <v>44</v>
          </cell>
          <cell r="AD268">
            <v>44</v>
          </cell>
          <cell r="AE268">
            <v>49</v>
          </cell>
          <cell r="AF268">
            <v>49</v>
          </cell>
          <cell r="AG268">
            <v>64</v>
          </cell>
          <cell r="AH268">
            <v>104</v>
          </cell>
          <cell r="AJ268">
            <v>118213</v>
          </cell>
          <cell r="AK268" t="str">
            <v>Allan</v>
          </cell>
          <cell r="AL268" t="str">
            <v>Shantebe</v>
          </cell>
          <cell r="AM268" t="str">
            <v>Fact Elect</v>
          </cell>
          <cell r="AN268">
            <v>48</v>
          </cell>
          <cell r="AO268">
            <v>48</v>
          </cell>
          <cell r="AP268">
            <v>32</v>
          </cell>
          <cell r="AQ268">
            <v>48</v>
          </cell>
          <cell r="AR268">
            <v>40</v>
          </cell>
          <cell r="AS268">
            <v>32</v>
          </cell>
          <cell r="AT268">
            <v>40</v>
          </cell>
          <cell r="AU268">
            <v>32</v>
          </cell>
          <cell r="AV268">
            <v>0</v>
          </cell>
          <cell r="AW268">
            <v>0</v>
          </cell>
          <cell r="AX268">
            <v>24</v>
          </cell>
          <cell r="AY268">
            <v>24</v>
          </cell>
        </row>
        <row r="269">
          <cell r="B269">
            <v>118234</v>
          </cell>
          <cell r="C269" t="str">
            <v>R</v>
          </cell>
          <cell r="D269" t="str">
            <v>Sakala</v>
          </cell>
          <cell r="E269" t="str">
            <v>Fact Elect</v>
          </cell>
          <cell r="F269">
            <v>18</v>
          </cell>
          <cell r="G269">
            <v>36</v>
          </cell>
          <cell r="H269">
            <v>30</v>
          </cell>
          <cell r="I269">
            <v>36</v>
          </cell>
          <cell r="J269">
            <v>36</v>
          </cell>
          <cell r="K269">
            <v>24</v>
          </cell>
          <cell r="L269">
            <v>30</v>
          </cell>
          <cell r="M269">
            <v>30</v>
          </cell>
          <cell r="N269">
            <v>18</v>
          </cell>
          <cell r="O269">
            <v>0</v>
          </cell>
          <cell r="P269">
            <v>0</v>
          </cell>
          <cell r="Q269">
            <v>0</v>
          </cell>
          <cell r="S269">
            <v>118234</v>
          </cell>
          <cell r="T269" t="str">
            <v>R</v>
          </cell>
          <cell r="U269" t="str">
            <v>Sakala</v>
          </cell>
          <cell r="V269" t="str">
            <v>Fact Elect</v>
          </cell>
          <cell r="W269">
            <v>24</v>
          </cell>
          <cell r="X269">
            <v>24</v>
          </cell>
          <cell r="Y269">
            <v>30</v>
          </cell>
          <cell r="Z269">
            <v>24</v>
          </cell>
          <cell r="AA269">
            <v>30</v>
          </cell>
          <cell r="AB269">
            <v>24</v>
          </cell>
          <cell r="AC269">
            <v>30</v>
          </cell>
          <cell r="AD269">
            <v>30</v>
          </cell>
          <cell r="AE269">
            <v>18</v>
          </cell>
          <cell r="AF269">
            <v>0</v>
          </cell>
          <cell r="AG269">
            <v>0</v>
          </cell>
          <cell r="AH269">
            <v>0</v>
          </cell>
          <cell r="AJ269">
            <v>118234</v>
          </cell>
          <cell r="AK269" t="str">
            <v>R</v>
          </cell>
          <cell r="AL269" t="str">
            <v>Sakala</v>
          </cell>
          <cell r="AM269" t="str">
            <v>Fact Elect</v>
          </cell>
          <cell r="AN269">
            <v>18</v>
          </cell>
          <cell r="AO269">
            <v>36</v>
          </cell>
          <cell r="AP269">
            <v>30</v>
          </cell>
          <cell r="AQ269">
            <v>36</v>
          </cell>
          <cell r="AR269">
            <v>36</v>
          </cell>
          <cell r="AS269">
            <v>24</v>
          </cell>
          <cell r="AT269">
            <v>30</v>
          </cell>
          <cell r="AU269">
            <v>30</v>
          </cell>
          <cell r="AV269">
            <v>18</v>
          </cell>
          <cell r="AW269">
            <v>0</v>
          </cell>
          <cell r="AX269">
            <v>0</v>
          </cell>
          <cell r="AY269">
            <v>0</v>
          </cell>
        </row>
        <row r="270">
          <cell r="B270">
            <v>118359</v>
          </cell>
          <cell r="C270" t="str">
            <v>Emanuel</v>
          </cell>
          <cell r="D270" t="str">
            <v>Hara</v>
          </cell>
          <cell r="E270" t="str">
            <v>Fact Elect</v>
          </cell>
          <cell r="F270">
            <v>0</v>
          </cell>
          <cell r="G270">
            <v>0</v>
          </cell>
          <cell r="H270">
            <v>0</v>
          </cell>
          <cell r="I270">
            <v>0</v>
          </cell>
          <cell r="J270">
            <v>0</v>
          </cell>
          <cell r="K270">
            <v>0</v>
          </cell>
          <cell r="L270">
            <v>0</v>
          </cell>
          <cell r="M270">
            <v>0</v>
          </cell>
          <cell r="N270">
            <v>0</v>
          </cell>
          <cell r="O270">
            <v>0</v>
          </cell>
          <cell r="P270">
            <v>0</v>
          </cell>
          <cell r="Q270">
            <v>0</v>
          </cell>
          <cell r="S270">
            <v>118359</v>
          </cell>
          <cell r="T270" t="str">
            <v>Emanuel</v>
          </cell>
          <cell r="U270" t="str">
            <v>Hara</v>
          </cell>
          <cell r="V270" t="str">
            <v>Fact Elect</v>
          </cell>
          <cell r="W270">
            <v>152</v>
          </cell>
          <cell r="X270">
            <v>92</v>
          </cell>
          <cell r="Y270">
            <v>64</v>
          </cell>
          <cell r="Z270">
            <v>64</v>
          </cell>
          <cell r="AA270">
            <v>64</v>
          </cell>
          <cell r="AB270">
            <v>64</v>
          </cell>
          <cell r="AC270">
            <v>104</v>
          </cell>
          <cell r="AD270">
            <v>84</v>
          </cell>
          <cell r="AE270">
            <v>49</v>
          </cell>
          <cell r="AF270">
            <v>49</v>
          </cell>
          <cell r="AG270">
            <v>64</v>
          </cell>
          <cell r="AH270">
            <v>104</v>
          </cell>
          <cell r="AJ270">
            <v>118359</v>
          </cell>
          <cell r="AK270" t="str">
            <v>Emanuel</v>
          </cell>
          <cell r="AL270" t="str">
            <v>Hara</v>
          </cell>
          <cell r="AM270" t="str">
            <v>Fact Elect</v>
          </cell>
          <cell r="AN270">
            <v>0</v>
          </cell>
          <cell r="AO270">
            <v>0</v>
          </cell>
          <cell r="AP270">
            <v>0</v>
          </cell>
          <cell r="AQ270">
            <v>0</v>
          </cell>
          <cell r="AR270">
            <v>0</v>
          </cell>
          <cell r="AS270">
            <v>0</v>
          </cell>
          <cell r="AT270">
            <v>0</v>
          </cell>
          <cell r="AU270">
            <v>0</v>
          </cell>
          <cell r="AV270">
            <v>0</v>
          </cell>
          <cell r="AW270">
            <v>0</v>
          </cell>
          <cell r="AX270">
            <v>0</v>
          </cell>
          <cell r="AY270">
            <v>0</v>
          </cell>
        </row>
        <row r="271">
          <cell r="B271">
            <v>118792</v>
          </cell>
          <cell r="C271" t="str">
            <v>Cosmas</v>
          </cell>
          <cell r="D271" t="str">
            <v>Chuula</v>
          </cell>
          <cell r="E271" t="str">
            <v>Fact Elect</v>
          </cell>
          <cell r="F271">
            <v>6</v>
          </cell>
          <cell r="G271">
            <v>6</v>
          </cell>
          <cell r="H271">
            <v>6</v>
          </cell>
          <cell r="I271">
            <v>6</v>
          </cell>
          <cell r="J271">
            <v>6</v>
          </cell>
          <cell r="K271">
            <v>6</v>
          </cell>
          <cell r="L271">
            <v>6</v>
          </cell>
          <cell r="M271">
            <v>6</v>
          </cell>
          <cell r="N271">
            <v>6</v>
          </cell>
          <cell r="O271">
            <v>6</v>
          </cell>
          <cell r="P271">
            <v>6</v>
          </cell>
          <cell r="Q271">
            <v>6</v>
          </cell>
          <cell r="S271">
            <v>118792</v>
          </cell>
          <cell r="T271" t="str">
            <v>Cosmas</v>
          </cell>
          <cell r="U271" t="str">
            <v>Chuula</v>
          </cell>
          <cell r="V271" t="str">
            <v>Fact Elect</v>
          </cell>
          <cell r="W271">
            <v>152</v>
          </cell>
          <cell r="X271">
            <v>92</v>
          </cell>
          <cell r="Y271">
            <v>64</v>
          </cell>
          <cell r="Z271">
            <v>64</v>
          </cell>
          <cell r="AA271">
            <v>64</v>
          </cell>
          <cell r="AB271">
            <v>64</v>
          </cell>
          <cell r="AC271">
            <v>104</v>
          </cell>
          <cell r="AD271">
            <v>84</v>
          </cell>
          <cell r="AE271">
            <v>49</v>
          </cell>
          <cell r="AF271">
            <v>49</v>
          </cell>
          <cell r="AG271">
            <v>64</v>
          </cell>
          <cell r="AH271">
            <v>104</v>
          </cell>
          <cell r="AJ271">
            <v>118792</v>
          </cell>
          <cell r="AK271" t="str">
            <v>Cosmas</v>
          </cell>
          <cell r="AL271" t="str">
            <v>Chuula</v>
          </cell>
          <cell r="AM271" t="str">
            <v>Fact Elect</v>
          </cell>
          <cell r="AN271">
            <v>0</v>
          </cell>
          <cell r="AO271">
            <v>0</v>
          </cell>
          <cell r="AP271">
            <v>0</v>
          </cell>
          <cell r="AQ271">
            <v>0</v>
          </cell>
          <cell r="AR271">
            <v>0</v>
          </cell>
          <cell r="AS271">
            <v>0</v>
          </cell>
          <cell r="AT271">
            <v>0</v>
          </cell>
          <cell r="AU271">
            <v>0</v>
          </cell>
          <cell r="AV271">
            <v>0</v>
          </cell>
          <cell r="AW271">
            <v>0</v>
          </cell>
          <cell r="AX271">
            <v>0</v>
          </cell>
          <cell r="AY271">
            <v>0</v>
          </cell>
        </row>
        <row r="272">
          <cell r="B272">
            <v>118794</v>
          </cell>
          <cell r="C272" t="str">
            <v>G.</v>
          </cell>
          <cell r="D272" t="str">
            <v>Chishimba</v>
          </cell>
          <cell r="E272" t="str">
            <v>Fact Elect</v>
          </cell>
          <cell r="F272">
            <v>0</v>
          </cell>
          <cell r="G272">
            <v>0</v>
          </cell>
          <cell r="H272">
            <v>0</v>
          </cell>
          <cell r="I272">
            <v>0</v>
          </cell>
          <cell r="J272">
            <v>0</v>
          </cell>
          <cell r="K272">
            <v>0</v>
          </cell>
          <cell r="L272">
            <v>0</v>
          </cell>
          <cell r="M272">
            <v>0</v>
          </cell>
          <cell r="N272">
            <v>0</v>
          </cell>
          <cell r="O272">
            <v>0</v>
          </cell>
          <cell r="P272">
            <v>0</v>
          </cell>
          <cell r="Q272">
            <v>0</v>
          </cell>
          <cell r="S272">
            <v>118794</v>
          </cell>
          <cell r="T272" t="str">
            <v>G.</v>
          </cell>
          <cell r="U272" t="str">
            <v>Chishimba</v>
          </cell>
          <cell r="V272" t="str">
            <v>Fact Elect</v>
          </cell>
          <cell r="W272">
            <v>152</v>
          </cell>
          <cell r="X272">
            <v>92</v>
          </cell>
          <cell r="Y272">
            <v>64</v>
          </cell>
          <cell r="Z272">
            <v>64</v>
          </cell>
          <cell r="AA272">
            <v>64</v>
          </cell>
          <cell r="AB272">
            <v>64</v>
          </cell>
          <cell r="AC272">
            <v>104</v>
          </cell>
          <cell r="AD272">
            <v>84</v>
          </cell>
          <cell r="AE272">
            <v>49</v>
          </cell>
          <cell r="AF272">
            <v>49</v>
          </cell>
          <cell r="AG272">
            <v>64</v>
          </cell>
          <cell r="AH272">
            <v>104</v>
          </cell>
          <cell r="AJ272">
            <v>118794</v>
          </cell>
          <cell r="AK272" t="str">
            <v>G.</v>
          </cell>
          <cell r="AL272" t="str">
            <v>Chishimba</v>
          </cell>
          <cell r="AM272" t="str">
            <v>Fact Elect</v>
          </cell>
          <cell r="AN272">
            <v>0</v>
          </cell>
          <cell r="AO272">
            <v>0</v>
          </cell>
          <cell r="AP272">
            <v>0</v>
          </cell>
          <cell r="AQ272">
            <v>0</v>
          </cell>
          <cell r="AR272">
            <v>0</v>
          </cell>
          <cell r="AS272">
            <v>0</v>
          </cell>
          <cell r="AT272">
            <v>0</v>
          </cell>
          <cell r="AU272">
            <v>0</v>
          </cell>
          <cell r="AV272">
            <v>0</v>
          </cell>
          <cell r="AW272">
            <v>0</v>
          </cell>
          <cell r="AX272">
            <v>0</v>
          </cell>
          <cell r="AY272">
            <v>0</v>
          </cell>
        </row>
        <row r="273">
          <cell r="B273">
            <v>118795</v>
          </cell>
          <cell r="C273" t="str">
            <v>Bright</v>
          </cell>
          <cell r="D273" t="str">
            <v>Mazuba</v>
          </cell>
          <cell r="E273" t="str">
            <v>Fact Elect</v>
          </cell>
          <cell r="F273">
            <v>4</v>
          </cell>
          <cell r="G273">
            <v>4</v>
          </cell>
          <cell r="H273">
            <v>4</v>
          </cell>
          <cell r="I273">
            <v>4</v>
          </cell>
          <cell r="J273">
            <v>4</v>
          </cell>
          <cell r="K273">
            <v>4</v>
          </cell>
          <cell r="L273">
            <v>4</v>
          </cell>
          <cell r="M273">
            <v>4</v>
          </cell>
          <cell r="N273">
            <v>4</v>
          </cell>
          <cell r="O273">
            <v>4</v>
          </cell>
          <cell r="P273">
            <v>4</v>
          </cell>
          <cell r="Q273">
            <v>4</v>
          </cell>
          <cell r="S273">
            <v>118795</v>
          </cell>
          <cell r="T273" t="str">
            <v>Bright</v>
          </cell>
          <cell r="U273" t="str">
            <v>Mazuba</v>
          </cell>
          <cell r="V273" t="str">
            <v>Fact Elect</v>
          </cell>
          <cell r="W273">
            <v>44</v>
          </cell>
          <cell r="X273">
            <v>44</v>
          </cell>
          <cell r="Y273">
            <v>44</v>
          </cell>
          <cell r="Z273">
            <v>44</v>
          </cell>
          <cell r="AA273">
            <v>44</v>
          </cell>
          <cell r="AB273">
            <v>44</v>
          </cell>
          <cell r="AC273">
            <v>44</v>
          </cell>
          <cell r="AD273">
            <v>44</v>
          </cell>
          <cell r="AE273">
            <v>49</v>
          </cell>
          <cell r="AF273">
            <v>49</v>
          </cell>
          <cell r="AG273">
            <v>64</v>
          </cell>
          <cell r="AH273">
            <v>104</v>
          </cell>
          <cell r="AJ273">
            <v>118795</v>
          </cell>
          <cell r="AK273" t="str">
            <v>Bright</v>
          </cell>
          <cell r="AL273" t="str">
            <v>Mazuba</v>
          </cell>
          <cell r="AM273" t="str">
            <v>Fact Elect</v>
          </cell>
          <cell r="AN273">
            <v>0</v>
          </cell>
          <cell r="AO273">
            <v>0</v>
          </cell>
          <cell r="AP273">
            <v>0</v>
          </cell>
          <cell r="AQ273">
            <v>0</v>
          </cell>
          <cell r="AR273">
            <v>0</v>
          </cell>
          <cell r="AS273">
            <v>0</v>
          </cell>
          <cell r="AT273">
            <v>0</v>
          </cell>
          <cell r="AU273">
            <v>0</v>
          </cell>
          <cell r="AV273">
            <v>0</v>
          </cell>
          <cell r="AW273">
            <v>0</v>
          </cell>
          <cell r="AX273">
            <v>0</v>
          </cell>
          <cell r="AY273">
            <v>0</v>
          </cell>
        </row>
        <row r="274">
          <cell r="B274">
            <v>118805</v>
          </cell>
          <cell r="C274" t="str">
            <v>Victor</v>
          </cell>
          <cell r="D274" t="str">
            <v>Simutowe</v>
          </cell>
          <cell r="E274" t="str">
            <v>Fact Elect</v>
          </cell>
          <cell r="F274">
            <v>0</v>
          </cell>
          <cell r="G274">
            <v>0</v>
          </cell>
          <cell r="H274">
            <v>0</v>
          </cell>
          <cell r="I274">
            <v>0</v>
          </cell>
          <cell r="J274">
            <v>0</v>
          </cell>
          <cell r="K274">
            <v>0</v>
          </cell>
          <cell r="L274">
            <v>0</v>
          </cell>
          <cell r="M274">
            <v>0</v>
          </cell>
          <cell r="N274">
            <v>0</v>
          </cell>
          <cell r="O274">
            <v>0</v>
          </cell>
          <cell r="P274">
            <v>0</v>
          </cell>
          <cell r="Q274">
            <v>0</v>
          </cell>
          <cell r="S274">
            <v>118805</v>
          </cell>
          <cell r="T274" t="str">
            <v>Victor</v>
          </cell>
          <cell r="U274" t="str">
            <v>Simutowe</v>
          </cell>
          <cell r="V274" t="str">
            <v>Fact Elect</v>
          </cell>
          <cell r="W274">
            <v>44</v>
          </cell>
          <cell r="X274">
            <v>44</v>
          </cell>
          <cell r="Y274">
            <v>44</v>
          </cell>
          <cell r="Z274">
            <v>44</v>
          </cell>
          <cell r="AA274">
            <v>44</v>
          </cell>
          <cell r="AB274">
            <v>44</v>
          </cell>
          <cell r="AC274">
            <v>44</v>
          </cell>
          <cell r="AD274">
            <v>44</v>
          </cell>
          <cell r="AE274">
            <v>49</v>
          </cell>
          <cell r="AF274">
            <v>49</v>
          </cell>
          <cell r="AG274">
            <v>64</v>
          </cell>
          <cell r="AH274">
            <v>104</v>
          </cell>
          <cell r="AJ274">
            <v>118805</v>
          </cell>
          <cell r="AK274" t="str">
            <v>Victor</v>
          </cell>
          <cell r="AL274" t="str">
            <v>Simutowe</v>
          </cell>
          <cell r="AM274" t="str">
            <v>Fact Elect</v>
          </cell>
          <cell r="AN274">
            <v>0</v>
          </cell>
          <cell r="AO274">
            <v>0</v>
          </cell>
          <cell r="AP274">
            <v>0</v>
          </cell>
          <cell r="AQ274">
            <v>0</v>
          </cell>
          <cell r="AR274">
            <v>0</v>
          </cell>
          <cell r="AS274">
            <v>0</v>
          </cell>
          <cell r="AT274">
            <v>0</v>
          </cell>
          <cell r="AU274">
            <v>0</v>
          </cell>
          <cell r="AV274">
            <v>0</v>
          </cell>
          <cell r="AW274">
            <v>0</v>
          </cell>
          <cell r="AX274">
            <v>0</v>
          </cell>
          <cell r="AY274">
            <v>0</v>
          </cell>
        </row>
        <row r="275">
          <cell r="B275">
            <v>118810</v>
          </cell>
          <cell r="C275" t="str">
            <v>Doris</v>
          </cell>
          <cell r="D275" t="str">
            <v>Siamulonga</v>
          </cell>
          <cell r="E275" t="str">
            <v>Fact Elect</v>
          </cell>
          <cell r="F275">
            <v>0</v>
          </cell>
          <cell r="G275">
            <v>0</v>
          </cell>
          <cell r="H275">
            <v>0</v>
          </cell>
          <cell r="I275">
            <v>0</v>
          </cell>
          <cell r="J275">
            <v>0</v>
          </cell>
          <cell r="K275">
            <v>0</v>
          </cell>
          <cell r="L275">
            <v>0</v>
          </cell>
          <cell r="M275">
            <v>0</v>
          </cell>
          <cell r="N275">
            <v>0</v>
          </cell>
          <cell r="O275">
            <v>0</v>
          </cell>
          <cell r="P275">
            <v>0</v>
          </cell>
          <cell r="Q275">
            <v>0</v>
          </cell>
          <cell r="S275">
            <v>118810</v>
          </cell>
          <cell r="T275" t="str">
            <v>Doris</v>
          </cell>
          <cell r="U275" t="str">
            <v>Siamulonga</v>
          </cell>
          <cell r="V275" t="str">
            <v>Fact Elect</v>
          </cell>
          <cell r="W275">
            <v>152</v>
          </cell>
          <cell r="X275">
            <v>92</v>
          </cell>
          <cell r="Y275">
            <v>64</v>
          </cell>
          <cell r="Z275">
            <v>64</v>
          </cell>
          <cell r="AA275">
            <v>64</v>
          </cell>
          <cell r="AB275">
            <v>64</v>
          </cell>
          <cell r="AC275">
            <v>104</v>
          </cell>
          <cell r="AD275">
            <v>84</v>
          </cell>
          <cell r="AE275">
            <v>49</v>
          </cell>
          <cell r="AF275">
            <v>49</v>
          </cell>
          <cell r="AG275">
            <v>64</v>
          </cell>
          <cell r="AH275">
            <v>104</v>
          </cell>
          <cell r="AJ275">
            <v>118810</v>
          </cell>
          <cell r="AK275" t="str">
            <v>Doris</v>
          </cell>
          <cell r="AL275" t="str">
            <v>Siamulonga</v>
          </cell>
          <cell r="AM275" t="str">
            <v>Fact Elect</v>
          </cell>
          <cell r="AN275">
            <v>0</v>
          </cell>
          <cell r="AO275">
            <v>0</v>
          </cell>
          <cell r="AP275">
            <v>0</v>
          </cell>
          <cell r="AQ275">
            <v>0</v>
          </cell>
          <cell r="AR275">
            <v>0</v>
          </cell>
          <cell r="AS275">
            <v>0</v>
          </cell>
          <cell r="AT275">
            <v>0</v>
          </cell>
          <cell r="AU275">
            <v>0</v>
          </cell>
          <cell r="AV275">
            <v>0</v>
          </cell>
          <cell r="AW275">
            <v>0</v>
          </cell>
          <cell r="AX275">
            <v>0</v>
          </cell>
          <cell r="AY275">
            <v>0</v>
          </cell>
        </row>
        <row r="276">
          <cell r="B276">
            <v>118939</v>
          </cell>
          <cell r="C276" t="str">
            <v>Chris</v>
          </cell>
          <cell r="D276" t="str">
            <v>Chinyama</v>
          </cell>
          <cell r="E276" t="str">
            <v>Fact Elect</v>
          </cell>
          <cell r="F276">
            <v>40</v>
          </cell>
          <cell r="G276">
            <v>40</v>
          </cell>
          <cell r="H276">
            <v>40</v>
          </cell>
          <cell r="I276">
            <v>32</v>
          </cell>
          <cell r="J276">
            <v>24</v>
          </cell>
          <cell r="K276">
            <v>24</v>
          </cell>
          <cell r="L276">
            <v>32</v>
          </cell>
          <cell r="M276">
            <v>24</v>
          </cell>
          <cell r="N276">
            <v>0</v>
          </cell>
          <cell r="O276">
            <v>0</v>
          </cell>
          <cell r="P276">
            <v>24</v>
          </cell>
          <cell r="Q276">
            <v>24</v>
          </cell>
          <cell r="S276">
            <v>118939</v>
          </cell>
          <cell r="T276" t="str">
            <v>Chris</v>
          </cell>
          <cell r="U276" t="str">
            <v>Chinyama</v>
          </cell>
          <cell r="V276" t="str">
            <v>Fact Elect</v>
          </cell>
          <cell r="W276">
            <v>152</v>
          </cell>
          <cell r="X276">
            <v>92</v>
          </cell>
          <cell r="Y276">
            <v>64</v>
          </cell>
          <cell r="Z276">
            <v>64</v>
          </cell>
          <cell r="AA276">
            <v>64</v>
          </cell>
          <cell r="AB276">
            <v>64</v>
          </cell>
          <cell r="AC276">
            <v>104</v>
          </cell>
          <cell r="AD276">
            <v>84</v>
          </cell>
          <cell r="AE276">
            <v>49</v>
          </cell>
          <cell r="AF276">
            <v>49</v>
          </cell>
          <cell r="AG276">
            <v>64</v>
          </cell>
          <cell r="AH276">
            <v>104</v>
          </cell>
          <cell r="AJ276">
            <v>118939</v>
          </cell>
          <cell r="AK276" t="str">
            <v>Chris</v>
          </cell>
          <cell r="AL276" t="str">
            <v>Chinyama</v>
          </cell>
          <cell r="AM276" t="str">
            <v>Fact Elect</v>
          </cell>
          <cell r="AN276">
            <v>40</v>
          </cell>
          <cell r="AO276">
            <v>40</v>
          </cell>
          <cell r="AP276">
            <v>40</v>
          </cell>
          <cell r="AQ276">
            <v>32</v>
          </cell>
          <cell r="AR276">
            <v>24</v>
          </cell>
          <cell r="AS276">
            <v>24</v>
          </cell>
          <cell r="AT276">
            <v>32</v>
          </cell>
          <cell r="AU276">
            <v>24</v>
          </cell>
          <cell r="AV276">
            <v>0</v>
          </cell>
          <cell r="AW276">
            <v>0</v>
          </cell>
          <cell r="AX276">
            <v>24</v>
          </cell>
          <cell r="AY276">
            <v>24</v>
          </cell>
        </row>
        <row r="277">
          <cell r="B277">
            <v>118990</v>
          </cell>
          <cell r="C277" t="str">
            <v>Elija</v>
          </cell>
          <cell r="D277" t="str">
            <v>Kabwe</v>
          </cell>
          <cell r="E277" t="str">
            <v>Fact Elect</v>
          </cell>
          <cell r="F277">
            <v>0</v>
          </cell>
          <cell r="G277">
            <v>0</v>
          </cell>
          <cell r="H277">
            <v>0</v>
          </cell>
          <cell r="I277">
            <v>0</v>
          </cell>
          <cell r="J277">
            <v>0</v>
          </cell>
          <cell r="K277">
            <v>0</v>
          </cell>
          <cell r="L277">
            <v>0</v>
          </cell>
          <cell r="M277">
            <v>0</v>
          </cell>
          <cell r="N277">
            <v>0</v>
          </cell>
          <cell r="O277">
            <v>0</v>
          </cell>
          <cell r="P277">
            <v>0</v>
          </cell>
          <cell r="Q277">
            <v>0</v>
          </cell>
          <cell r="S277">
            <v>118990</v>
          </cell>
          <cell r="T277" t="str">
            <v>Elija</v>
          </cell>
          <cell r="U277" t="str">
            <v>Kabwe</v>
          </cell>
          <cell r="V277" t="str">
            <v>Fact Elect</v>
          </cell>
          <cell r="W277">
            <v>44</v>
          </cell>
          <cell r="X277">
            <v>44</v>
          </cell>
          <cell r="Y277">
            <v>44</v>
          </cell>
          <cell r="Z277">
            <v>44</v>
          </cell>
          <cell r="AA277">
            <v>44</v>
          </cell>
          <cell r="AB277">
            <v>44</v>
          </cell>
          <cell r="AC277">
            <v>44</v>
          </cell>
          <cell r="AD277">
            <v>44</v>
          </cell>
          <cell r="AE277">
            <v>49</v>
          </cell>
          <cell r="AF277">
            <v>49</v>
          </cell>
          <cell r="AG277">
            <v>64</v>
          </cell>
          <cell r="AH277">
            <v>104</v>
          </cell>
          <cell r="AJ277">
            <v>118990</v>
          </cell>
          <cell r="AK277" t="str">
            <v>Elija</v>
          </cell>
          <cell r="AL277" t="str">
            <v>Kabwe</v>
          </cell>
          <cell r="AM277" t="str">
            <v>Fact Elect</v>
          </cell>
          <cell r="AN277">
            <v>0</v>
          </cell>
          <cell r="AO277">
            <v>0</v>
          </cell>
          <cell r="AP277">
            <v>0</v>
          </cell>
          <cell r="AQ277">
            <v>0</v>
          </cell>
          <cell r="AR277">
            <v>0</v>
          </cell>
          <cell r="AS277">
            <v>0</v>
          </cell>
          <cell r="AT277">
            <v>0</v>
          </cell>
          <cell r="AU277">
            <v>0</v>
          </cell>
          <cell r="AV277">
            <v>0</v>
          </cell>
          <cell r="AW277">
            <v>0</v>
          </cell>
          <cell r="AX277">
            <v>0</v>
          </cell>
          <cell r="AY277">
            <v>0</v>
          </cell>
        </row>
        <row r="278">
          <cell r="B278">
            <v>118998</v>
          </cell>
          <cell r="C278" t="str">
            <v>Austan</v>
          </cell>
          <cell r="D278" t="str">
            <v>Nkaka</v>
          </cell>
          <cell r="E278" t="str">
            <v>Fact Elect</v>
          </cell>
          <cell r="F278">
            <v>0</v>
          </cell>
          <cell r="G278">
            <v>0</v>
          </cell>
          <cell r="H278">
            <v>0</v>
          </cell>
          <cell r="I278">
            <v>0</v>
          </cell>
          <cell r="J278">
            <v>0</v>
          </cell>
          <cell r="K278">
            <v>0</v>
          </cell>
          <cell r="L278">
            <v>0</v>
          </cell>
          <cell r="M278">
            <v>0</v>
          </cell>
          <cell r="N278">
            <v>0</v>
          </cell>
          <cell r="O278">
            <v>0</v>
          </cell>
          <cell r="P278">
            <v>0</v>
          </cell>
          <cell r="Q278">
            <v>0</v>
          </cell>
          <cell r="S278">
            <v>118998</v>
          </cell>
          <cell r="T278" t="str">
            <v>Austan</v>
          </cell>
          <cell r="U278" t="str">
            <v>Nkaka</v>
          </cell>
          <cell r="V278" t="str">
            <v>Fact Elect</v>
          </cell>
          <cell r="W278">
            <v>152</v>
          </cell>
          <cell r="X278">
            <v>92</v>
          </cell>
          <cell r="Y278">
            <v>64</v>
          </cell>
          <cell r="Z278">
            <v>64</v>
          </cell>
          <cell r="AA278">
            <v>64</v>
          </cell>
          <cell r="AB278">
            <v>64</v>
          </cell>
          <cell r="AC278">
            <v>104</v>
          </cell>
          <cell r="AD278">
            <v>84</v>
          </cell>
          <cell r="AE278">
            <v>49</v>
          </cell>
          <cell r="AF278">
            <v>49</v>
          </cell>
          <cell r="AG278">
            <v>64</v>
          </cell>
          <cell r="AH278">
            <v>104</v>
          </cell>
          <cell r="AJ278">
            <v>118998</v>
          </cell>
          <cell r="AK278" t="str">
            <v>Austan</v>
          </cell>
          <cell r="AL278" t="str">
            <v>Nkaka</v>
          </cell>
          <cell r="AM278" t="str">
            <v>Fact Elect</v>
          </cell>
          <cell r="AN278">
            <v>0</v>
          </cell>
          <cell r="AO278">
            <v>0</v>
          </cell>
          <cell r="AP278">
            <v>0</v>
          </cell>
          <cell r="AQ278">
            <v>0</v>
          </cell>
          <cell r="AR278">
            <v>0</v>
          </cell>
          <cell r="AS278">
            <v>0</v>
          </cell>
          <cell r="AT278">
            <v>0</v>
          </cell>
          <cell r="AU278">
            <v>0</v>
          </cell>
          <cell r="AV278">
            <v>0</v>
          </cell>
          <cell r="AW278">
            <v>0</v>
          </cell>
          <cell r="AX278">
            <v>0</v>
          </cell>
          <cell r="AY278">
            <v>0</v>
          </cell>
        </row>
        <row r="279">
          <cell r="B279">
            <v>118999</v>
          </cell>
          <cell r="C279" t="str">
            <v>Zacharia</v>
          </cell>
          <cell r="D279" t="str">
            <v>Lyambeji</v>
          </cell>
          <cell r="E279" t="str">
            <v>Fact Elect</v>
          </cell>
          <cell r="F279">
            <v>0</v>
          </cell>
          <cell r="G279">
            <v>0</v>
          </cell>
          <cell r="H279">
            <v>0</v>
          </cell>
          <cell r="I279">
            <v>0</v>
          </cell>
          <cell r="J279">
            <v>0</v>
          </cell>
          <cell r="K279">
            <v>0</v>
          </cell>
          <cell r="L279">
            <v>0</v>
          </cell>
          <cell r="M279">
            <v>0</v>
          </cell>
          <cell r="N279">
            <v>0</v>
          </cell>
          <cell r="O279">
            <v>0</v>
          </cell>
          <cell r="P279">
            <v>0</v>
          </cell>
          <cell r="Q279">
            <v>0</v>
          </cell>
          <cell r="S279">
            <v>118999</v>
          </cell>
          <cell r="T279" t="str">
            <v>Zacharia</v>
          </cell>
          <cell r="U279" t="str">
            <v>Lyambeji</v>
          </cell>
          <cell r="V279" t="str">
            <v>Fact Elect</v>
          </cell>
          <cell r="W279">
            <v>152</v>
          </cell>
          <cell r="X279">
            <v>92</v>
          </cell>
          <cell r="Y279">
            <v>64</v>
          </cell>
          <cell r="Z279">
            <v>64</v>
          </cell>
          <cell r="AA279">
            <v>64</v>
          </cell>
          <cell r="AB279">
            <v>64</v>
          </cell>
          <cell r="AC279">
            <v>104</v>
          </cell>
          <cell r="AD279">
            <v>84</v>
          </cell>
          <cell r="AE279">
            <v>49</v>
          </cell>
          <cell r="AF279">
            <v>49</v>
          </cell>
          <cell r="AG279">
            <v>64</v>
          </cell>
          <cell r="AH279">
            <v>104</v>
          </cell>
          <cell r="AJ279">
            <v>118999</v>
          </cell>
          <cell r="AK279" t="str">
            <v>Zacharia</v>
          </cell>
          <cell r="AL279" t="str">
            <v>Lyambeji</v>
          </cell>
          <cell r="AM279" t="str">
            <v>Fact Elect</v>
          </cell>
          <cell r="AN279">
            <v>0</v>
          </cell>
          <cell r="AO279">
            <v>0</v>
          </cell>
          <cell r="AP279">
            <v>0</v>
          </cell>
          <cell r="AQ279">
            <v>0</v>
          </cell>
          <cell r="AR279">
            <v>0</v>
          </cell>
          <cell r="AS279">
            <v>0</v>
          </cell>
          <cell r="AT279">
            <v>0</v>
          </cell>
          <cell r="AU279">
            <v>0</v>
          </cell>
          <cell r="AV279">
            <v>0</v>
          </cell>
          <cell r="AW279">
            <v>0</v>
          </cell>
          <cell r="AX279">
            <v>0</v>
          </cell>
          <cell r="AY279">
            <v>0</v>
          </cell>
        </row>
        <row r="280">
          <cell r="B280">
            <v>318779</v>
          </cell>
          <cell r="C280" t="str">
            <v>Joseph</v>
          </cell>
          <cell r="D280" t="str">
            <v>Matobo</v>
          </cell>
          <cell r="E280" t="str">
            <v>Fact Elect</v>
          </cell>
          <cell r="F280">
            <v>0</v>
          </cell>
          <cell r="G280">
            <v>0</v>
          </cell>
          <cell r="H280">
            <v>0</v>
          </cell>
          <cell r="I280">
            <v>0</v>
          </cell>
          <cell r="J280">
            <v>0</v>
          </cell>
          <cell r="K280">
            <v>0</v>
          </cell>
          <cell r="L280">
            <v>0</v>
          </cell>
          <cell r="M280">
            <v>0</v>
          </cell>
          <cell r="N280">
            <v>0</v>
          </cell>
          <cell r="O280">
            <v>0</v>
          </cell>
          <cell r="P280">
            <v>0</v>
          </cell>
          <cell r="Q280">
            <v>0</v>
          </cell>
          <cell r="S280">
            <v>318779</v>
          </cell>
          <cell r="T280" t="str">
            <v>Joseph</v>
          </cell>
          <cell r="U280" t="str">
            <v>Matobo</v>
          </cell>
          <cell r="V280" t="str">
            <v>Fact Elect</v>
          </cell>
          <cell r="W280">
            <v>152</v>
          </cell>
          <cell r="X280">
            <v>92</v>
          </cell>
          <cell r="Y280">
            <v>64</v>
          </cell>
          <cell r="Z280">
            <v>64</v>
          </cell>
          <cell r="AA280">
            <v>64</v>
          </cell>
          <cell r="AB280">
            <v>64</v>
          </cell>
          <cell r="AC280">
            <v>104</v>
          </cell>
          <cell r="AD280">
            <v>84</v>
          </cell>
          <cell r="AE280">
            <v>49</v>
          </cell>
          <cell r="AF280">
            <v>49</v>
          </cell>
          <cell r="AG280">
            <v>64</v>
          </cell>
          <cell r="AH280">
            <v>104</v>
          </cell>
          <cell r="AJ280">
            <v>318779</v>
          </cell>
          <cell r="AK280" t="str">
            <v>Joseph</v>
          </cell>
          <cell r="AL280" t="str">
            <v>Matobo</v>
          </cell>
          <cell r="AM280" t="str">
            <v>Fact Elect</v>
          </cell>
          <cell r="AN280">
            <v>0</v>
          </cell>
          <cell r="AO280">
            <v>0</v>
          </cell>
          <cell r="AP280">
            <v>0</v>
          </cell>
          <cell r="AQ280">
            <v>0</v>
          </cell>
          <cell r="AR280">
            <v>0</v>
          </cell>
          <cell r="AS280">
            <v>0</v>
          </cell>
          <cell r="AT280">
            <v>0</v>
          </cell>
          <cell r="AU280">
            <v>0</v>
          </cell>
          <cell r="AV280">
            <v>0</v>
          </cell>
          <cell r="AW280">
            <v>0</v>
          </cell>
          <cell r="AX280">
            <v>0</v>
          </cell>
          <cell r="AY280">
            <v>0</v>
          </cell>
        </row>
        <row r="281">
          <cell r="B281">
            <v>318782</v>
          </cell>
          <cell r="C281" t="str">
            <v>Stanley</v>
          </cell>
          <cell r="D281" t="str">
            <v>Mutinta</v>
          </cell>
          <cell r="E281" t="str">
            <v>Fact Elect</v>
          </cell>
          <cell r="F281">
            <v>0</v>
          </cell>
          <cell r="G281">
            <v>0</v>
          </cell>
          <cell r="H281">
            <v>0</v>
          </cell>
          <cell r="I281">
            <v>0</v>
          </cell>
          <cell r="J281">
            <v>0</v>
          </cell>
          <cell r="K281">
            <v>0</v>
          </cell>
          <cell r="L281">
            <v>0</v>
          </cell>
          <cell r="M281">
            <v>0</v>
          </cell>
          <cell r="N281">
            <v>0</v>
          </cell>
          <cell r="O281">
            <v>0</v>
          </cell>
          <cell r="P281">
            <v>0</v>
          </cell>
          <cell r="Q281">
            <v>0</v>
          </cell>
          <cell r="S281">
            <v>318782</v>
          </cell>
          <cell r="T281" t="str">
            <v>Stanley</v>
          </cell>
          <cell r="U281" t="str">
            <v>Mutinta</v>
          </cell>
          <cell r="V281" t="str">
            <v>Fact Elect</v>
          </cell>
          <cell r="W281">
            <v>152</v>
          </cell>
          <cell r="X281">
            <v>92</v>
          </cell>
          <cell r="Y281">
            <v>64</v>
          </cell>
          <cell r="Z281">
            <v>64</v>
          </cell>
          <cell r="AA281">
            <v>64</v>
          </cell>
          <cell r="AB281">
            <v>64</v>
          </cell>
          <cell r="AC281">
            <v>104</v>
          </cell>
          <cell r="AD281">
            <v>84</v>
          </cell>
          <cell r="AE281">
            <v>49</v>
          </cell>
          <cell r="AF281">
            <v>49</v>
          </cell>
          <cell r="AG281">
            <v>64</v>
          </cell>
          <cell r="AH281">
            <v>104</v>
          </cell>
          <cell r="AJ281">
            <v>318782</v>
          </cell>
          <cell r="AK281" t="str">
            <v>Stanley</v>
          </cell>
          <cell r="AL281" t="str">
            <v>Mutinta</v>
          </cell>
          <cell r="AM281" t="str">
            <v>Fact Elect</v>
          </cell>
          <cell r="AN281">
            <v>0</v>
          </cell>
          <cell r="AO281">
            <v>0</v>
          </cell>
          <cell r="AP281">
            <v>0</v>
          </cell>
          <cell r="AQ281">
            <v>0</v>
          </cell>
          <cell r="AR281">
            <v>0</v>
          </cell>
          <cell r="AS281">
            <v>0</v>
          </cell>
          <cell r="AT281">
            <v>0</v>
          </cell>
          <cell r="AU281">
            <v>0</v>
          </cell>
          <cell r="AV281">
            <v>0</v>
          </cell>
          <cell r="AW281">
            <v>0</v>
          </cell>
          <cell r="AX281">
            <v>0</v>
          </cell>
          <cell r="AY281">
            <v>0</v>
          </cell>
        </row>
        <row r="282">
          <cell r="B282">
            <v>611113</v>
          </cell>
          <cell r="C282" t="str">
            <v>R</v>
          </cell>
          <cell r="D282" t="str">
            <v>Mbewe</v>
          </cell>
          <cell r="E282" t="str">
            <v>Fact Elect</v>
          </cell>
          <cell r="F282">
            <v>0</v>
          </cell>
          <cell r="G282">
            <v>16</v>
          </cell>
          <cell r="H282">
            <v>0</v>
          </cell>
          <cell r="I282">
            <v>16</v>
          </cell>
          <cell r="J282">
            <v>8</v>
          </cell>
          <cell r="K282">
            <v>0</v>
          </cell>
          <cell r="L282">
            <v>8</v>
          </cell>
          <cell r="M282">
            <v>0</v>
          </cell>
          <cell r="N282">
            <v>8</v>
          </cell>
          <cell r="O282">
            <v>0</v>
          </cell>
          <cell r="P282">
            <v>0</v>
          </cell>
          <cell r="Q282">
            <v>0</v>
          </cell>
          <cell r="S282">
            <v>611113</v>
          </cell>
          <cell r="T282" t="str">
            <v>R</v>
          </cell>
          <cell r="U282" t="str">
            <v>Mbewe</v>
          </cell>
          <cell r="V282" t="str">
            <v>Fact Elect</v>
          </cell>
          <cell r="W282">
            <v>32</v>
          </cell>
          <cell r="X282">
            <v>32</v>
          </cell>
          <cell r="Y282">
            <v>40</v>
          </cell>
          <cell r="Z282">
            <v>32</v>
          </cell>
          <cell r="AA282">
            <v>40</v>
          </cell>
          <cell r="AB282">
            <v>32</v>
          </cell>
          <cell r="AC282">
            <v>40</v>
          </cell>
          <cell r="AD282">
            <v>40</v>
          </cell>
          <cell r="AE282">
            <v>24</v>
          </cell>
          <cell r="AF282">
            <v>0</v>
          </cell>
          <cell r="AG282">
            <v>0</v>
          </cell>
          <cell r="AH282">
            <v>0</v>
          </cell>
          <cell r="AJ282">
            <v>611113</v>
          </cell>
          <cell r="AK282" t="str">
            <v>R</v>
          </cell>
          <cell r="AL282" t="str">
            <v>Mbewe</v>
          </cell>
          <cell r="AM282" t="str">
            <v>Fact Elect</v>
          </cell>
          <cell r="AN282">
            <v>0</v>
          </cell>
          <cell r="AO282">
            <v>16</v>
          </cell>
          <cell r="AP282">
            <v>0</v>
          </cell>
          <cell r="AQ282">
            <v>16</v>
          </cell>
          <cell r="AR282">
            <v>8</v>
          </cell>
          <cell r="AS282">
            <v>0</v>
          </cell>
          <cell r="AT282">
            <v>8</v>
          </cell>
          <cell r="AU282">
            <v>0</v>
          </cell>
          <cell r="AV282">
            <v>8</v>
          </cell>
          <cell r="AW282">
            <v>0</v>
          </cell>
          <cell r="AX282">
            <v>0</v>
          </cell>
          <cell r="AY282">
            <v>0</v>
          </cell>
        </row>
        <row r="283">
          <cell r="B283">
            <v>117326</v>
          </cell>
          <cell r="C283" t="str">
            <v>Joseph</v>
          </cell>
          <cell r="D283" t="str">
            <v>Chenga</v>
          </cell>
          <cell r="E283" t="str">
            <v>Fawema Mash Oper</v>
          </cell>
          <cell r="F283">
            <v>0</v>
          </cell>
          <cell r="G283">
            <v>0</v>
          </cell>
          <cell r="H283">
            <v>0</v>
          </cell>
          <cell r="I283">
            <v>0</v>
          </cell>
          <cell r="J283">
            <v>0</v>
          </cell>
          <cell r="K283">
            <v>0</v>
          </cell>
          <cell r="L283">
            <v>0</v>
          </cell>
          <cell r="M283">
            <v>0</v>
          </cell>
          <cell r="N283">
            <v>0</v>
          </cell>
          <cell r="O283">
            <v>0</v>
          </cell>
          <cell r="P283">
            <v>0</v>
          </cell>
          <cell r="Q283">
            <v>0</v>
          </cell>
          <cell r="S283">
            <v>117326</v>
          </cell>
          <cell r="T283" t="str">
            <v>Joseph</v>
          </cell>
          <cell r="U283" t="str">
            <v>Chenga</v>
          </cell>
          <cell r="V283" t="str">
            <v>Fawema Mash Oper</v>
          </cell>
          <cell r="W283">
            <v>0</v>
          </cell>
          <cell r="X283">
            <v>0</v>
          </cell>
          <cell r="Y283">
            <v>0</v>
          </cell>
          <cell r="Z283">
            <v>0</v>
          </cell>
          <cell r="AA283">
            <v>0</v>
          </cell>
          <cell r="AB283">
            <v>0</v>
          </cell>
          <cell r="AC283">
            <v>0</v>
          </cell>
          <cell r="AD283">
            <v>0</v>
          </cell>
          <cell r="AE283">
            <v>0</v>
          </cell>
          <cell r="AF283">
            <v>0</v>
          </cell>
          <cell r="AG283">
            <v>0</v>
          </cell>
          <cell r="AH283">
            <v>0</v>
          </cell>
          <cell r="AJ283">
            <v>117326</v>
          </cell>
          <cell r="AK283" t="str">
            <v>Joseph</v>
          </cell>
          <cell r="AL283" t="str">
            <v>Chenga</v>
          </cell>
          <cell r="AM283" t="str">
            <v>Fawema Mash Oper</v>
          </cell>
          <cell r="AN283">
            <v>0</v>
          </cell>
          <cell r="AO283">
            <v>0</v>
          </cell>
          <cell r="AP283">
            <v>0</v>
          </cell>
          <cell r="AQ283">
            <v>0</v>
          </cell>
          <cell r="AR283">
            <v>0</v>
          </cell>
          <cell r="AS283">
            <v>0</v>
          </cell>
          <cell r="AT283">
            <v>0</v>
          </cell>
          <cell r="AU283">
            <v>0</v>
          </cell>
          <cell r="AV283">
            <v>0</v>
          </cell>
          <cell r="AW283">
            <v>0</v>
          </cell>
          <cell r="AX283">
            <v>0</v>
          </cell>
          <cell r="AY283">
            <v>0</v>
          </cell>
        </row>
        <row r="284">
          <cell r="B284" t="str">
            <v>FXX9</v>
          </cell>
          <cell r="C284" t="str">
            <v>Vacancy</v>
          </cell>
          <cell r="D284" t="str">
            <v>Vacancy</v>
          </cell>
          <cell r="E284" t="str">
            <v>Fawema Mash Oper</v>
          </cell>
          <cell r="F284">
            <v>0</v>
          </cell>
          <cell r="G284">
            <v>0</v>
          </cell>
          <cell r="H284">
            <v>0</v>
          </cell>
          <cell r="I284">
            <v>0</v>
          </cell>
          <cell r="J284">
            <v>0</v>
          </cell>
          <cell r="K284">
            <v>0</v>
          </cell>
          <cell r="L284">
            <v>0</v>
          </cell>
          <cell r="M284">
            <v>0</v>
          </cell>
          <cell r="N284">
            <v>0</v>
          </cell>
          <cell r="O284">
            <v>0</v>
          </cell>
          <cell r="P284">
            <v>0</v>
          </cell>
          <cell r="Q284">
            <v>0</v>
          </cell>
          <cell r="S284" t="str">
            <v>FXX9</v>
          </cell>
          <cell r="T284" t="str">
            <v>Vacancy</v>
          </cell>
          <cell r="U284" t="str">
            <v>Vacancy</v>
          </cell>
          <cell r="V284" t="str">
            <v>Fawema Mash Oper</v>
          </cell>
          <cell r="W284">
            <v>0</v>
          </cell>
          <cell r="X284">
            <v>0</v>
          </cell>
          <cell r="Y284">
            <v>0</v>
          </cell>
          <cell r="Z284">
            <v>0</v>
          </cell>
          <cell r="AA284">
            <v>0</v>
          </cell>
          <cell r="AB284">
            <v>0</v>
          </cell>
          <cell r="AC284">
            <v>0</v>
          </cell>
          <cell r="AD284">
            <v>0</v>
          </cell>
          <cell r="AE284">
            <v>0</v>
          </cell>
          <cell r="AF284">
            <v>0</v>
          </cell>
          <cell r="AG284">
            <v>0</v>
          </cell>
          <cell r="AH284">
            <v>0</v>
          </cell>
          <cell r="AJ284" t="str">
            <v>FXX9</v>
          </cell>
          <cell r="AK284" t="str">
            <v>Vacancy</v>
          </cell>
          <cell r="AL284" t="str">
            <v>Vacancy</v>
          </cell>
          <cell r="AM284" t="str">
            <v>Fawema Mash Oper</v>
          </cell>
          <cell r="AN284">
            <v>0</v>
          </cell>
          <cell r="AO284">
            <v>0</v>
          </cell>
          <cell r="AP284">
            <v>0</v>
          </cell>
          <cell r="AQ284">
            <v>0</v>
          </cell>
          <cell r="AR284">
            <v>0</v>
          </cell>
          <cell r="AS284">
            <v>0</v>
          </cell>
          <cell r="AT284">
            <v>0</v>
          </cell>
          <cell r="AU284">
            <v>0</v>
          </cell>
          <cell r="AV284">
            <v>0</v>
          </cell>
          <cell r="AW284">
            <v>0</v>
          </cell>
          <cell r="AX284">
            <v>0</v>
          </cell>
          <cell r="AY284">
            <v>0</v>
          </cell>
        </row>
        <row r="285">
          <cell r="B285">
            <v>118665</v>
          </cell>
          <cell r="C285" t="str">
            <v>Emmanuel</v>
          </cell>
          <cell r="D285" t="str">
            <v>Mweemba</v>
          </cell>
          <cell r="E285" t="str">
            <v>Feeder Table Opera</v>
          </cell>
          <cell r="F285">
            <v>0</v>
          </cell>
          <cell r="G285">
            <v>0</v>
          </cell>
          <cell r="H285">
            <v>0</v>
          </cell>
          <cell r="I285">
            <v>0</v>
          </cell>
          <cell r="J285">
            <v>0</v>
          </cell>
          <cell r="K285">
            <v>0</v>
          </cell>
          <cell r="L285">
            <v>0</v>
          </cell>
          <cell r="M285">
            <v>0</v>
          </cell>
          <cell r="N285">
            <v>0</v>
          </cell>
          <cell r="O285">
            <v>0</v>
          </cell>
          <cell r="P285">
            <v>0</v>
          </cell>
          <cell r="Q285">
            <v>0</v>
          </cell>
          <cell r="S285">
            <v>118665</v>
          </cell>
          <cell r="T285" t="str">
            <v>Emmanuel</v>
          </cell>
          <cell r="U285" t="str">
            <v>Mweemba</v>
          </cell>
          <cell r="V285" t="str">
            <v>Feeder Table Opera</v>
          </cell>
          <cell r="W285">
            <v>0</v>
          </cell>
          <cell r="X285">
            <v>0</v>
          </cell>
          <cell r="Y285">
            <v>0</v>
          </cell>
          <cell r="Z285">
            <v>0</v>
          </cell>
          <cell r="AA285">
            <v>0</v>
          </cell>
          <cell r="AB285">
            <v>0</v>
          </cell>
          <cell r="AC285">
            <v>0</v>
          </cell>
          <cell r="AD285">
            <v>0</v>
          </cell>
          <cell r="AE285">
            <v>0</v>
          </cell>
          <cell r="AF285">
            <v>0</v>
          </cell>
          <cell r="AG285">
            <v>0</v>
          </cell>
          <cell r="AH285">
            <v>0</v>
          </cell>
          <cell r="AJ285">
            <v>118665</v>
          </cell>
          <cell r="AK285" t="str">
            <v>Emmanuel</v>
          </cell>
          <cell r="AL285" t="str">
            <v>Mweemba</v>
          </cell>
          <cell r="AM285" t="str">
            <v>Feeder Table Opera</v>
          </cell>
          <cell r="AN285">
            <v>0</v>
          </cell>
          <cell r="AO285">
            <v>0</v>
          </cell>
          <cell r="AP285">
            <v>0</v>
          </cell>
          <cell r="AQ285">
            <v>0</v>
          </cell>
          <cell r="AR285">
            <v>0</v>
          </cell>
          <cell r="AS285">
            <v>0</v>
          </cell>
          <cell r="AT285">
            <v>0</v>
          </cell>
          <cell r="AU285">
            <v>0</v>
          </cell>
          <cell r="AV285">
            <v>0</v>
          </cell>
          <cell r="AW285">
            <v>0</v>
          </cell>
          <cell r="AX285">
            <v>0</v>
          </cell>
          <cell r="AY285">
            <v>0</v>
          </cell>
        </row>
        <row r="286">
          <cell r="B286" t="str">
            <v>FXX23</v>
          </cell>
          <cell r="C286" t="str">
            <v>Vacancy</v>
          </cell>
          <cell r="D286" t="str">
            <v>Vacancy</v>
          </cell>
          <cell r="E286" t="str">
            <v>Feeder Table Opera</v>
          </cell>
          <cell r="F286">
            <v>0</v>
          </cell>
          <cell r="G286">
            <v>0</v>
          </cell>
          <cell r="H286">
            <v>0</v>
          </cell>
          <cell r="I286">
            <v>0</v>
          </cell>
          <cell r="J286">
            <v>0</v>
          </cell>
          <cell r="K286">
            <v>0</v>
          </cell>
          <cell r="L286">
            <v>0</v>
          </cell>
          <cell r="M286">
            <v>0</v>
          </cell>
          <cell r="N286">
            <v>0</v>
          </cell>
          <cell r="O286">
            <v>0</v>
          </cell>
          <cell r="P286">
            <v>0</v>
          </cell>
          <cell r="Q286">
            <v>0</v>
          </cell>
          <cell r="S286" t="str">
            <v>FXX23</v>
          </cell>
          <cell r="T286" t="str">
            <v>Vacancy</v>
          </cell>
          <cell r="U286" t="str">
            <v>Vacancy</v>
          </cell>
          <cell r="V286" t="str">
            <v>Feeder Table Opera</v>
          </cell>
          <cell r="W286">
            <v>0</v>
          </cell>
          <cell r="X286">
            <v>0</v>
          </cell>
          <cell r="Y286">
            <v>0</v>
          </cell>
          <cell r="Z286">
            <v>0</v>
          </cell>
          <cell r="AA286">
            <v>0</v>
          </cell>
          <cell r="AB286">
            <v>0</v>
          </cell>
          <cell r="AC286">
            <v>0</v>
          </cell>
          <cell r="AD286">
            <v>0</v>
          </cell>
          <cell r="AE286">
            <v>0</v>
          </cell>
          <cell r="AF286">
            <v>0</v>
          </cell>
          <cell r="AG286">
            <v>0</v>
          </cell>
          <cell r="AH286">
            <v>0</v>
          </cell>
          <cell r="AJ286" t="str">
            <v>FXX23</v>
          </cell>
          <cell r="AK286" t="str">
            <v>Vacancy</v>
          </cell>
          <cell r="AL286" t="str">
            <v>Vacancy</v>
          </cell>
          <cell r="AM286" t="str">
            <v>Feeder Table Opera</v>
          </cell>
          <cell r="AN286">
            <v>0</v>
          </cell>
          <cell r="AO286">
            <v>0</v>
          </cell>
          <cell r="AP286">
            <v>0</v>
          </cell>
          <cell r="AQ286">
            <v>0</v>
          </cell>
          <cell r="AR286">
            <v>0</v>
          </cell>
          <cell r="AS286">
            <v>0</v>
          </cell>
          <cell r="AT286">
            <v>0</v>
          </cell>
          <cell r="AU286">
            <v>0</v>
          </cell>
          <cell r="AV286">
            <v>0</v>
          </cell>
          <cell r="AW286">
            <v>0</v>
          </cell>
          <cell r="AX286">
            <v>0</v>
          </cell>
          <cell r="AY286">
            <v>0</v>
          </cell>
        </row>
        <row r="287">
          <cell r="B287">
            <v>116131</v>
          </cell>
          <cell r="C287" t="str">
            <v>Kennedy</v>
          </cell>
          <cell r="D287" t="str">
            <v>Mukenani</v>
          </cell>
          <cell r="E287" t="str">
            <v>Fitter</v>
          </cell>
          <cell r="F287">
            <v>0</v>
          </cell>
          <cell r="G287">
            <v>0</v>
          </cell>
          <cell r="H287">
            <v>0</v>
          </cell>
          <cell r="I287">
            <v>0</v>
          </cell>
          <cell r="J287">
            <v>0</v>
          </cell>
          <cell r="K287">
            <v>0</v>
          </cell>
          <cell r="L287">
            <v>0</v>
          </cell>
          <cell r="M287">
            <v>0</v>
          </cell>
          <cell r="N287">
            <v>0</v>
          </cell>
          <cell r="O287">
            <v>0</v>
          </cell>
          <cell r="P287">
            <v>0</v>
          </cell>
          <cell r="Q287">
            <v>0</v>
          </cell>
          <cell r="S287">
            <v>116131</v>
          </cell>
          <cell r="T287" t="str">
            <v>Kennedy</v>
          </cell>
          <cell r="U287" t="str">
            <v>Mukenani</v>
          </cell>
          <cell r="V287" t="str">
            <v>Fitter</v>
          </cell>
          <cell r="W287">
            <v>0</v>
          </cell>
          <cell r="X287">
            <v>0</v>
          </cell>
          <cell r="Y287">
            <v>0</v>
          </cell>
          <cell r="Z287">
            <v>0</v>
          </cell>
          <cell r="AA287">
            <v>0</v>
          </cell>
          <cell r="AB287">
            <v>0</v>
          </cell>
          <cell r="AC287">
            <v>0</v>
          </cell>
          <cell r="AD287">
            <v>0</v>
          </cell>
          <cell r="AE287">
            <v>0</v>
          </cell>
          <cell r="AF287">
            <v>0</v>
          </cell>
          <cell r="AG287">
            <v>0</v>
          </cell>
          <cell r="AH287">
            <v>0</v>
          </cell>
          <cell r="AJ287">
            <v>116131</v>
          </cell>
          <cell r="AK287" t="str">
            <v>Kennedy</v>
          </cell>
          <cell r="AL287" t="str">
            <v>Mukenani</v>
          </cell>
          <cell r="AM287" t="str">
            <v>Fitter</v>
          </cell>
          <cell r="AN287">
            <v>0</v>
          </cell>
          <cell r="AO287">
            <v>0</v>
          </cell>
          <cell r="AP287">
            <v>0</v>
          </cell>
          <cell r="AQ287">
            <v>0</v>
          </cell>
          <cell r="AR287">
            <v>0</v>
          </cell>
          <cell r="AS287">
            <v>0</v>
          </cell>
          <cell r="AT287">
            <v>0</v>
          </cell>
          <cell r="AU287">
            <v>0</v>
          </cell>
          <cell r="AV287">
            <v>0</v>
          </cell>
          <cell r="AW287">
            <v>0</v>
          </cell>
          <cell r="AX287">
            <v>0</v>
          </cell>
          <cell r="AY287">
            <v>0</v>
          </cell>
        </row>
        <row r="288">
          <cell r="B288" t="str">
            <v>MD4</v>
          </cell>
          <cell r="C288" t="str">
            <v>Vacancy</v>
          </cell>
          <cell r="D288" t="str">
            <v>Vacancy</v>
          </cell>
          <cell r="E288" t="str">
            <v>Fitter</v>
          </cell>
          <cell r="F288">
            <v>0</v>
          </cell>
          <cell r="G288">
            <v>0</v>
          </cell>
          <cell r="H288">
            <v>0</v>
          </cell>
          <cell r="I288">
            <v>0</v>
          </cell>
          <cell r="J288">
            <v>0</v>
          </cell>
          <cell r="K288">
            <v>0</v>
          </cell>
          <cell r="L288">
            <v>0</v>
          </cell>
          <cell r="M288">
            <v>0</v>
          </cell>
          <cell r="N288">
            <v>0</v>
          </cell>
          <cell r="O288">
            <v>0</v>
          </cell>
          <cell r="P288">
            <v>0</v>
          </cell>
          <cell r="Q288">
            <v>0</v>
          </cell>
          <cell r="S288" t="str">
            <v>MD4</v>
          </cell>
          <cell r="T288" t="str">
            <v>Vacancy</v>
          </cell>
          <cell r="U288" t="str">
            <v>Vacancy</v>
          </cell>
          <cell r="V288" t="str">
            <v>Fitter</v>
          </cell>
          <cell r="W288">
            <v>0</v>
          </cell>
          <cell r="X288">
            <v>0</v>
          </cell>
          <cell r="Y288">
            <v>0</v>
          </cell>
          <cell r="Z288">
            <v>0</v>
          </cell>
          <cell r="AA288">
            <v>0</v>
          </cell>
          <cell r="AB288">
            <v>0</v>
          </cell>
          <cell r="AC288">
            <v>0</v>
          </cell>
          <cell r="AD288">
            <v>0</v>
          </cell>
          <cell r="AE288">
            <v>0</v>
          </cell>
          <cell r="AF288">
            <v>0</v>
          </cell>
          <cell r="AG288">
            <v>0</v>
          </cell>
          <cell r="AH288">
            <v>0</v>
          </cell>
          <cell r="AJ288" t="str">
            <v>MD4</v>
          </cell>
          <cell r="AK288" t="str">
            <v>Vacancy</v>
          </cell>
          <cell r="AL288" t="str">
            <v>Vacancy</v>
          </cell>
          <cell r="AM288" t="str">
            <v>Fitter</v>
          </cell>
          <cell r="AN288">
            <v>0</v>
          </cell>
          <cell r="AO288">
            <v>0</v>
          </cell>
          <cell r="AP288">
            <v>0</v>
          </cell>
          <cell r="AQ288">
            <v>0</v>
          </cell>
          <cell r="AR288">
            <v>0</v>
          </cell>
          <cell r="AS288">
            <v>0</v>
          </cell>
          <cell r="AT288">
            <v>0</v>
          </cell>
          <cell r="AU288">
            <v>0</v>
          </cell>
          <cell r="AV288">
            <v>0</v>
          </cell>
          <cell r="AW288">
            <v>0</v>
          </cell>
          <cell r="AX288">
            <v>0</v>
          </cell>
          <cell r="AY288">
            <v>0</v>
          </cell>
        </row>
        <row r="289">
          <cell r="B289">
            <v>117263</v>
          </cell>
          <cell r="C289" t="str">
            <v>Peter</v>
          </cell>
          <cell r="D289" t="str">
            <v>Malumisa</v>
          </cell>
          <cell r="E289" t="str">
            <v>Fitter</v>
          </cell>
          <cell r="F289">
            <v>0</v>
          </cell>
          <cell r="G289">
            <v>0</v>
          </cell>
          <cell r="H289">
            <v>0</v>
          </cell>
          <cell r="I289">
            <v>0</v>
          </cell>
          <cell r="J289">
            <v>0</v>
          </cell>
          <cell r="K289">
            <v>0</v>
          </cell>
          <cell r="L289">
            <v>0</v>
          </cell>
          <cell r="M289">
            <v>0</v>
          </cell>
          <cell r="N289">
            <v>0</v>
          </cell>
          <cell r="O289">
            <v>0</v>
          </cell>
          <cell r="P289">
            <v>0</v>
          </cell>
          <cell r="Q289">
            <v>0</v>
          </cell>
          <cell r="S289">
            <v>117263</v>
          </cell>
          <cell r="T289" t="str">
            <v>Peter</v>
          </cell>
          <cell r="U289" t="str">
            <v>Malumisa</v>
          </cell>
          <cell r="V289" t="str">
            <v>Fitter</v>
          </cell>
          <cell r="W289">
            <v>0</v>
          </cell>
          <cell r="X289">
            <v>0</v>
          </cell>
          <cell r="Y289">
            <v>0</v>
          </cell>
          <cell r="Z289">
            <v>0</v>
          </cell>
          <cell r="AA289">
            <v>0</v>
          </cell>
          <cell r="AB289">
            <v>0</v>
          </cell>
          <cell r="AC289">
            <v>0</v>
          </cell>
          <cell r="AD289">
            <v>0</v>
          </cell>
          <cell r="AE289">
            <v>0</v>
          </cell>
          <cell r="AF289">
            <v>0</v>
          </cell>
          <cell r="AG289">
            <v>0</v>
          </cell>
          <cell r="AH289">
            <v>0</v>
          </cell>
          <cell r="AJ289">
            <v>117263</v>
          </cell>
          <cell r="AK289" t="str">
            <v>Peter</v>
          </cell>
          <cell r="AL289" t="str">
            <v>Malumisa</v>
          </cell>
          <cell r="AM289" t="str">
            <v>Fitter</v>
          </cell>
          <cell r="AN289">
            <v>0</v>
          </cell>
          <cell r="AO289">
            <v>0</v>
          </cell>
          <cell r="AP289">
            <v>0</v>
          </cell>
          <cell r="AQ289">
            <v>0</v>
          </cell>
          <cell r="AR289">
            <v>0</v>
          </cell>
          <cell r="AS289">
            <v>0</v>
          </cell>
          <cell r="AT289">
            <v>0</v>
          </cell>
          <cell r="AU289">
            <v>0</v>
          </cell>
          <cell r="AV289">
            <v>0</v>
          </cell>
          <cell r="AW289">
            <v>0</v>
          </cell>
          <cell r="AX289">
            <v>0</v>
          </cell>
          <cell r="AY289">
            <v>0</v>
          </cell>
        </row>
        <row r="290">
          <cell r="B290">
            <v>117428</v>
          </cell>
          <cell r="C290" t="str">
            <v>Isaac</v>
          </cell>
          <cell r="D290" t="str">
            <v>Banda</v>
          </cell>
          <cell r="E290" t="str">
            <v>Fitter</v>
          </cell>
          <cell r="F290">
            <v>0</v>
          </cell>
          <cell r="G290">
            <v>0</v>
          </cell>
          <cell r="H290">
            <v>0</v>
          </cell>
          <cell r="I290">
            <v>0</v>
          </cell>
          <cell r="J290">
            <v>0</v>
          </cell>
          <cell r="K290">
            <v>40</v>
          </cell>
          <cell r="L290">
            <v>40</v>
          </cell>
          <cell r="M290">
            <v>40</v>
          </cell>
          <cell r="N290">
            <v>40</v>
          </cell>
          <cell r="O290">
            <v>0</v>
          </cell>
          <cell r="P290">
            <v>0</v>
          </cell>
          <cell r="Q290">
            <v>0</v>
          </cell>
          <cell r="S290">
            <v>117428</v>
          </cell>
          <cell r="T290" t="str">
            <v>Isaac</v>
          </cell>
          <cell r="U290" t="str">
            <v>Banda</v>
          </cell>
          <cell r="V290" t="str">
            <v>Fitter</v>
          </cell>
          <cell r="W290">
            <v>0</v>
          </cell>
          <cell r="X290">
            <v>0</v>
          </cell>
          <cell r="Y290">
            <v>0</v>
          </cell>
          <cell r="Z290">
            <v>0</v>
          </cell>
          <cell r="AA290">
            <v>0</v>
          </cell>
          <cell r="AB290">
            <v>116</v>
          </cell>
          <cell r="AC290">
            <v>116</v>
          </cell>
          <cell r="AD290">
            <v>116</v>
          </cell>
          <cell r="AE290">
            <v>116</v>
          </cell>
          <cell r="AF290">
            <v>0</v>
          </cell>
          <cell r="AG290">
            <v>0</v>
          </cell>
          <cell r="AH290">
            <v>0</v>
          </cell>
          <cell r="AJ290">
            <v>117428</v>
          </cell>
          <cell r="AK290" t="str">
            <v>Isaac</v>
          </cell>
          <cell r="AL290" t="str">
            <v>Banda</v>
          </cell>
          <cell r="AM290" t="str">
            <v>Fitter</v>
          </cell>
          <cell r="AN290">
            <v>0</v>
          </cell>
          <cell r="AO290">
            <v>0</v>
          </cell>
          <cell r="AP290">
            <v>0</v>
          </cell>
          <cell r="AQ290">
            <v>0</v>
          </cell>
          <cell r="AR290">
            <v>0</v>
          </cell>
          <cell r="AS290">
            <v>0</v>
          </cell>
          <cell r="AT290">
            <v>0</v>
          </cell>
          <cell r="AU290">
            <v>0</v>
          </cell>
          <cell r="AV290">
            <v>0</v>
          </cell>
          <cell r="AW290">
            <v>0</v>
          </cell>
          <cell r="AX290">
            <v>0</v>
          </cell>
          <cell r="AY290">
            <v>0</v>
          </cell>
        </row>
        <row r="291">
          <cell r="B291">
            <v>118073</v>
          </cell>
          <cell r="C291" t="str">
            <v>Charles</v>
          </cell>
          <cell r="D291" t="str">
            <v>Mwaalusi</v>
          </cell>
          <cell r="E291" t="str">
            <v>Fitter</v>
          </cell>
          <cell r="F291">
            <v>0</v>
          </cell>
          <cell r="G291">
            <v>0</v>
          </cell>
          <cell r="H291">
            <v>0</v>
          </cell>
          <cell r="I291">
            <v>0</v>
          </cell>
          <cell r="J291">
            <v>0</v>
          </cell>
          <cell r="K291">
            <v>0</v>
          </cell>
          <cell r="L291">
            <v>0</v>
          </cell>
          <cell r="M291">
            <v>0</v>
          </cell>
          <cell r="N291">
            <v>0</v>
          </cell>
          <cell r="O291">
            <v>0</v>
          </cell>
          <cell r="P291">
            <v>0</v>
          </cell>
          <cell r="Q291">
            <v>0</v>
          </cell>
          <cell r="S291">
            <v>118073</v>
          </cell>
          <cell r="T291" t="str">
            <v>Charles</v>
          </cell>
          <cell r="U291" t="str">
            <v>Mwaalusi</v>
          </cell>
          <cell r="V291" t="str">
            <v>Fitter</v>
          </cell>
          <cell r="W291">
            <v>0</v>
          </cell>
          <cell r="X291">
            <v>0</v>
          </cell>
          <cell r="Y291">
            <v>0</v>
          </cell>
          <cell r="Z291">
            <v>0</v>
          </cell>
          <cell r="AA291">
            <v>0</v>
          </cell>
          <cell r="AB291">
            <v>0</v>
          </cell>
          <cell r="AC291">
            <v>0</v>
          </cell>
          <cell r="AD291">
            <v>0</v>
          </cell>
          <cell r="AE291">
            <v>0</v>
          </cell>
          <cell r="AF291">
            <v>0</v>
          </cell>
          <cell r="AG291">
            <v>0</v>
          </cell>
          <cell r="AH291">
            <v>0</v>
          </cell>
          <cell r="AJ291">
            <v>118073</v>
          </cell>
          <cell r="AK291" t="str">
            <v>Charles</v>
          </cell>
          <cell r="AL291" t="str">
            <v>Mwaalusi</v>
          </cell>
          <cell r="AM291" t="str">
            <v>Fitter</v>
          </cell>
          <cell r="AN291">
            <v>0</v>
          </cell>
          <cell r="AO291">
            <v>0</v>
          </cell>
          <cell r="AP291">
            <v>0</v>
          </cell>
          <cell r="AQ291">
            <v>0</v>
          </cell>
          <cell r="AR291">
            <v>0</v>
          </cell>
          <cell r="AS291">
            <v>0</v>
          </cell>
          <cell r="AT291">
            <v>0</v>
          </cell>
          <cell r="AU291">
            <v>0</v>
          </cell>
          <cell r="AV291">
            <v>0</v>
          </cell>
          <cell r="AW291">
            <v>0</v>
          </cell>
          <cell r="AX291">
            <v>0</v>
          </cell>
          <cell r="AY291">
            <v>0</v>
          </cell>
        </row>
        <row r="292">
          <cell r="B292">
            <v>118887</v>
          </cell>
          <cell r="C292" t="str">
            <v>Gilbert</v>
          </cell>
          <cell r="D292" t="str">
            <v>Chipasha</v>
          </cell>
          <cell r="E292" t="str">
            <v>Fitter</v>
          </cell>
          <cell r="F292">
            <v>6</v>
          </cell>
          <cell r="G292">
            <v>6</v>
          </cell>
          <cell r="H292">
            <v>6</v>
          </cell>
          <cell r="I292">
            <v>6</v>
          </cell>
          <cell r="J292">
            <v>6</v>
          </cell>
          <cell r="K292">
            <v>6</v>
          </cell>
          <cell r="L292">
            <v>6</v>
          </cell>
          <cell r="M292">
            <v>6</v>
          </cell>
          <cell r="N292">
            <v>6</v>
          </cell>
          <cell r="O292">
            <v>6</v>
          </cell>
          <cell r="P292">
            <v>6</v>
          </cell>
          <cell r="Q292">
            <v>6</v>
          </cell>
          <cell r="S292">
            <v>118887</v>
          </cell>
          <cell r="T292" t="str">
            <v>Gilbert</v>
          </cell>
          <cell r="U292" t="str">
            <v>Chipasha</v>
          </cell>
          <cell r="V292" t="str">
            <v>Fitter</v>
          </cell>
          <cell r="W292">
            <v>0</v>
          </cell>
          <cell r="X292">
            <v>0</v>
          </cell>
          <cell r="Y292">
            <v>0</v>
          </cell>
          <cell r="Z292">
            <v>0</v>
          </cell>
          <cell r="AA292">
            <v>0</v>
          </cell>
          <cell r="AB292">
            <v>0</v>
          </cell>
          <cell r="AC292">
            <v>0</v>
          </cell>
          <cell r="AD292">
            <v>0</v>
          </cell>
          <cell r="AE292">
            <v>0</v>
          </cell>
          <cell r="AF292">
            <v>0</v>
          </cell>
          <cell r="AG292">
            <v>0</v>
          </cell>
          <cell r="AH292">
            <v>0</v>
          </cell>
          <cell r="AJ292">
            <v>118887</v>
          </cell>
          <cell r="AK292" t="str">
            <v>Gilbert</v>
          </cell>
          <cell r="AL292" t="str">
            <v>Chipasha</v>
          </cell>
          <cell r="AM292" t="str">
            <v>Fitter</v>
          </cell>
          <cell r="AN292">
            <v>5</v>
          </cell>
          <cell r="AO292">
            <v>5</v>
          </cell>
          <cell r="AP292">
            <v>5</v>
          </cell>
          <cell r="AQ292">
            <v>5</v>
          </cell>
          <cell r="AR292">
            <v>5</v>
          </cell>
          <cell r="AS292">
            <v>5</v>
          </cell>
          <cell r="AT292">
            <v>5</v>
          </cell>
          <cell r="AU292">
            <v>5</v>
          </cell>
          <cell r="AV292">
            <v>5</v>
          </cell>
          <cell r="AW292">
            <v>0</v>
          </cell>
          <cell r="AX292">
            <v>0</v>
          </cell>
          <cell r="AY292">
            <v>0</v>
          </cell>
        </row>
        <row r="293">
          <cell r="B293">
            <v>118898</v>
          </cell>
          <cell r="C293" t="str">
            <v>Christopher</v>
          </cell>
          <cell r="D293" t="str">
            <v>Silwamba</v>
          </cell>
          <cell r="E293" t="str">
            <v>Fitter</v>
          </cell>
          <cell r="F293">
            <v>4</v>
          </cell>
          <cell r="G293">
            <v>4</v>
          </cell>
          <cell r="H293">
            <v>4</v>
          </cell>
          <cell r="I293">
            <v>4</v>
          </cell>
          <cell r="J293">
            <v>4</v>
          </cell>
          <cell r="K293">
            <v>4</v>
          </cell>
          <cell r="L293">
            <v>4</v>
          </cell>
          <cell r="M293">
            <v>4</v>
          </cell>
          <cell r="N293">
            <v>4</v>
          </cell>
          <cell r="O293">
            <v>4</v>
          </cell>
          <cell r="P293">
            <v>4</v>
          </cell>
          <cell r="Q293">
            <v>4</v>
          </cell>
          <cell r="S293">
            <v>118898</v>
          </cell>
          <cell r="T293" t="str">
            <v>Christopher</v>
          </cell>
          <cell r="U293" t="str">
            <v>Silwamba</v>
          </cell>
          <cell r="V293" t="str">
            <v>Fitter</v>
          </cell>
          <cell r="W293">
            <v>0</v>
          </cell>
          <cell r="X293">
            <v>0</v>
          </cell>
          <cell r="Y293">
            <v>0</v>
          </cell>
          <cell r="Z293">
            <v>0</v>
          </cell>
          <cell r="AA293">
            <v>0</v>
          </cell>
          <cell r="AB293">
            <v>0</v>
          </cell>
          <cell r="AC293">
            <v>0</v>
          </cell>
          <cell r="AD293">
            <v>0</v>
          </cell>
          <cell r="AE293">
            <v>0</v>
          </cell>
          <cell r="AF293">
            <v>0</v>
          </cell>
          <cell r="AG293">
            <v>0</v>
          </cell>
          <cell r="AH293">
            <v>0</v>
          </cell>
          <cell r="AJ293">
            <v>118898</v>
          </cell>
          <cell r="AK293" t="str">
            <v>Christopher</v>
          </cell>
          <cell r="AL293" t="str">
            <v>Silwamba</v>
          </cell>
          <cell r="AM293" t="str">
            <v>Fitter</v>
          </cell>
          <cell r="AN293">
            <v>0</v>
          </cell>
          <cell r="AO293">
            <v>0</v>
          </cell>
          <cell r="AP293">
            <v>0</v>
          </cell>
          <cell r="AQ293">
            <v>0</v>
          </cell>
          <cell r="AR293">
            <v>0</v>
          </cell>
          <cell r="AS293">
            <v>0</v>
          </cell>
          <cell r="AT293">
            <v>0</v>
          </cell>
          <cell r="AU293">
            <v>0</v>
          </cell>
          <cell r="AV293">
            <v>0</v>
          </cell>
          <cell r="AW293">
            <v>0</v>
          </cell>
          <cell r="AX293">
            <v>0</v>
          </cell>
          <cell r="AY293">
            <v>0</v>
          </cell>
        </row>
        <row r="294">
          <cell r="B294">
            <v>118988</v>
          </cell>
          <cell r="C294" t="str">
            <v>Patson</v>
          </cell>
          <cell r="D294" t="str">
            <v>Ngoma</v>
          </cell>
          <cell r="E294" t="str">
            <v>Fitter</v>
          </cell>
          <cell r="F294">
            <v>4</v>
          </cell>
          <cell r="G294">
            <v>4</v>
          </cell>
          <cell r="H294">
            <v>4</v>
          </cell>
          <cell r="I294">
            <v>4</v>
          </cell>
          <cell r="J294">
            <v>4</v>
          </cell>
          <cell r="K294">
            <v>4</v>
          </cell>
          <cell r="L294">
            <v>4</v>
          </cell>
          <cell r="M294">
            <v>4</v>
          </cell>
          <cell r="N294">
            <v>4</v>
          </cell>
          <cell r="O294">
            <v>4</v>
          </cell>
          <cell r="P294">
            <v>4</v>
          </cell>
          <cell r="Q294">
            <v>4</v>
          </cell>
          <cell r="S294">
            <v>118988</v>
          </cell>
          <cell r="T294" t="str">
            <v>Patson</v>
          </cell>
          <cell r="U294" t="str">
            <v>Ngoma</v>
          </cell>
          <cell r="V294" t="str">
            <v>Fitter</v>
          </cell>
          <cell r="W294">
            <v>0</v>
          </cell>
          <cell r="X294">
            <v>0</v>
          </cell>
          <cell r="Y294">
            <v>0</v>
          </cell>
          <cell r="Z294">
            <v>0</v>
          </cell>
          <cell r="AA294">
            <v>0</v>
          </cell>
          <cell r="AB294">
            <v>0</v>
          </cell>
          <cell r="AC294">
            <v>0</v>
          </cell>
          <cell r="AD294">
            <v>0</v>
          </cell>
          <cell r="AE294">
            <v>0</v>
          </cell>
          <cell r="AF294">
            <v>0</v>
          </cell>
          <cell r="AG294">
            <v>0</v>
          </cell>
          <cell r="AH294">
            <v>0</v>
          </cell>
          <cell r="AJ294">
            <v>118988</v>
          </cell>
          <cell r="AK294" t="str">
            <v>Patson</v>
          </cell>
          <cell r="AL294" t="str">
            <v>Ngoma</v>
          </cell>
          <cell r="AM294" t="str">
            <v>Fitter</v>
          </cell>
          <cell r="AN294">
            <v>0</v>
          </cell>
          <cell r="AO294">
            <v>0</v>
          </cell>
          <cell r="AP294">
            <v>0</v>
          </cell>
          <cell r="AQ294">
            <v>0</v>
          </cell>
          <cell r="AR294">
            <v>0</v>
          </cell>
          <cell r="AS294">
            <v>0</v>
          </cell>
          <cell r="AT294">
            <v>0</v>
          </cell>
          <cell r="AU294">
            <v>0</v>
          </cell>
          <cell r="AV294">
            <v>0</v>
          </cell>
          <cell r="AW294">
            <v>0</v>
          </cell>
          <cell r="AX294">
            <v>0</v>
          </cell>
          <cell r="AY294">
            <v>0</v>
          </cell>
        </row>
        <row r="295">
          <cell r="B295">
            <v>119048</v>
          </cell>
          <cell r="C295" t="str">
            <v>Godwin</v>
          </cell>
          <cell r="D295" t="str">
            <v>Chiyuka</v>
          </cell>
          <cell r="E295" t="str">
            <v>Fitter</v>
          </cell>
          <cell r="F295">
            <v>4</v>
          </cell>
          <cell r="G295">
            <v>4</v>
          </cell>
          <cell r="H295">
            <v>4</v>
          </cell>
          <cell r="I295">
            <v>4</v>
          </cell>
          <cell r="J295">
            <v>4</v>
          </cell>
          <cell r="K295">
            <v>4</v>
          </cell>
          <cell r="L295">
            <v>4</v>
          </cell>
          <cell r="M295">
            <v>4</v>
          </cell>
          <cell r="N295">
            <v>4</v>
          </cell>
          <cell r="O295">
            <v>4</v>
          </cell>
          <cell r="P295">
            <v>4</v>
          </cell>
          <cell r="Q295">
            <v>4</v>
          </cell>
          <cell r="S295">
            <v>119048</v>
          </cell>
          <cell r="T295" t="str">
            <v>Godwin</v>
          </cell>
          <cell r="U295" t="str">
            <v>Chiyuka</v>
          </cell>
          <cell r="V295" t="str">
            <v>Fitter</v>
          </cell>
          <cell r="W295">
            <v>0</v>
          </cell>
          <cell r="X295">
            <v>0</v>
          </cell>
          <cell r="Y295">
            <v>0</v>
          </cell>
          <cell r="Z295">
            <v>0</v>
          </cell>
          <cell r="AA295">
            <v>0</v>
          </cell>
          <cell r="AB295">
            <v>0</v>
          </cell>
          <cell r="AC295">
            <v>0</v>
          </cell>
          <cell r="AD295">
            <v>0</v>
          </cell>
          <cell r="AE295">
            <v>0</v>
          </cell>
          <cell r="AF295">
            <v>0</v>
          </cell>
          <cell r="AG295">
            <v>0</v>
          </cell>
          <cell r="AH295">
            <v>0</v>
          </cell>
          <cell r="AJ295">
            <v>119048</v>
          </cell>
          <cell r="AK295" t="str">
            <v>Godwin</v>
          </cell>
          <cell r="AL295" t="str">
            <v>Chiyuka</v>
          </cell>
          <cell r="AM295" t="str">
            <v>Fitter</v>
          </cell>
          <cell r="AN295">
            <v>0</v>
          </cell>
          <cell r="AO295">
            <v>0</v>
          </cell>
          <cell r="AP295">
            <v>0</v>
          </cell>
          <cell r="AQ295">
            <v>0</v>
          </cell>
          <cell r="AR295">
            <v>0</v>
          </cell>
          <cell r="AS295">
            <v>0</v>
          </cell>
          <cell r="AT295">
            <v>0</v>
          </cell>
          <cell r="AU295">
            <v>0</v>
          </cell>
          <cell r="AV295">
            <v>0</v>
          </cell>
          <cell r="AW295">
            <v>0</v>
          </cell>
          <cell r="AX295">
            <v>0</v>
          </cell>
          <cell r="AY295">
            <v>0</v>
          </cell>
        </row>
        <row r="296">
          <cell r="B296">
            <v>820128</v>
          </cell>
          <cell r="C296" t="str">
            <v>Charles</v>
          </cell>
          <cell r="D296" t="str">
            <v>Mooya</v>
          </cell>
          <cell r="E296" t="str">
            <v>Fitter</v>
          </cell>
          <cell r="F296">
            <v>12</v>
          </cell>
          <cell r="G296">
            <v>12</v>
          </cell>
          <cell r="H296">
            <v>12</v>
          </cell>
          <cell r="I296">
            <v>12</v>
          </cell>
          <cell r="J296">
            <v>12</v>
          </cell>
          <cell r="K296">
            <v>12</v>
          </cell>
          <cell r="L296">
            <v>12</v>
          </cell>
          <cell r="M296">
            <v>12</v>
          </cell>
          <cell r="N296">
            <v>12</v>
          </cell>
          <cell r="O296">
            <v>12</v>
          </cell>
          <cell r="P296">
            <v>12</v>
          </cell>
          <cell r="Q296">
            <v>12</v>
          </cell>
          <cell r="S296">
            <v>820128</v>
          </cell>
          <cell r="T296" t="str">
            <v>Charles</v>
          </cell>
          <cell r="U296" t="str">
            <v>Mooya</v>
          </cell>
          <cell r="V296" t="str">
            <v>Fitter</v>
          </cell>
          <cell r="W296">
            <v>8</v>
          </cell>
          <cell r="X296">
            <v>8</v>
          </cell>
          <cell r="Y296">
            <v>8</v>
          </cell>
          <cell r="Z296">
            <v>8</v>
          </cell>
          <cell r="AA296">
            <v>8</v>
          </cell>
          <cell r="AB296">
            <v>8</v>
          </cell>
          <cell r="AC296">
            <v>8</v>
          </cell>
          <cell r="AD296">
            <v>8</v>
          </cell>
          <cell r="AE296">
            <v>8</v>
          </cell>
          <cell r="AF296">
            <v>8</v>
          </cell>
          <cell r="AG296">
            <v>8</v>
          </cell>
          <cell r="AH296">
            <v>8</v>
          </cell>
          <cell r="AJ296">
            <v>820128</v>
          </cell>
          <cell r="AK296" t="str">
            <v>Charles</v>
          </cell>
          <cell r="AL296" t="str">
            <v>Mooya</v>
          </cell>
          <cell r="AM296" t="str">
            <v>Fitter</v>
          </cell>
          <cell r="AN296">
            <v>0</v>
          </cell>
          <cell r="AO296">
            <v>0</v>
          </cell>
          <cell r="AP296">
            <v>0</v>
          </cell>
          <cell r="AQ296">
            <v>0</v>
          </cell>
          <cell r="AR296">
            <v>0</v>
          </cell>
          <cell r="AS296">
            <v>0</v>
          </cell>
          <cell r="AT296">
            <v>0</v>
          </cell>
          <cell r="AU296">
            <v>0</v>
          </cell>
          <cell r="AV296">
            <v>0</v>
          </cell>
          <cell r="AW296">
            <v>0</v>
          </cell>
          <cell r="AX296">
            <v>0</v>
          </cell>
          <cell r="AY296">
            <v>0</v>
          </cell>
        </row>
        <row r="297">
          <cell r="B297" t="str">
            <v>FXX14</v>
          </cell>
          <cell r="C297" t="str">
            <v>Vacancy</v>
          </cell>
          <cell r="D297" t="str">
            <v>Vacancy</v>
          </cell>
          <cell r="E297" t="str">
            <v>Fitter</v>
          </cell>
          <cell r="F297">
            <v>0</v>
          </cell>
          <cell r="G297">
            <v>0</v>
          </cell>
          <cell r="H297">
            <v>0</v>
          </cell>
          <cell r="I297">
            <v>0</v>
          </cell>
          <cell r="J297">
            <v>0</v>
          </cell>
          <cell r="K297">
            <v>0</v>
          </cell>
          <cell r="L297">
            <v>0</v>
          </cell>
          <cell r="M297">
            <v>0</v>
          </cell>
          <cell r="N297">
            <v>0</v>
          </cell>
          <cell r="O297">
            <v>0</v>
          </cell>
          <cell r="P297">
            <v>0</v>
          </cell>
          <cell r="Q297">
            <v>0</v>
          </cell>
          <cell r="S297" t="str">
            <v>FXX14</v>
          </cell>
          <cell r="T297" t="str">
            <v>Vacancy</v>
          </cell>
          <cell r="U297" t="str">
            <v>Vacancy</v>
          </cell>
          <cell r="V297" t="str">
            <v>Fitter</v>
          </cell>
          <cell r="W297">
            <v>0</v>
          </cell>
          <cell r="X297">
            <v>0</v>
          </cell>
          <cell r="Y297">
            <v>0</v>
          </cell>
          <cell r="Z297">
            <v>0</v>
          </cell>
          <cell r="AA297">
            <v>0</v>
          </cell>
          <cell r="AB297">
            <v>0</v>
          </cell>
          <cell r="AC297">
            <v>0</v>
          </cell>
          <cell r="AD297">
            <v>0</v>
          </cell>
          <cell r="AE297">
            <v>0</v>
          </cell>
          <cell r="AF297">
            <v>0</v>
          </cell>
          <cell r="AG297">
            <v>0</v>
          </cell>
          <cell r="AH297">
            <v>0</v>
          </cell>
          <cell r="AJ297" t="str">
            <v>FXX14</v>
          </cell>
          <cell r="AK297" t="str">
            <v>Vacancy</v>
          </cell>
          <cell r="AL297" t="str">
            <v>Vacancy</v>
          </cell>
          <cell r="AM297" t="str">
            <v>Fitter</v>
          </cell>
          <cell r="AN297">
            <v>0</v>
          </cell>
          <cell r="AO297">
            <v>0</v>
          </cell>
          <cell r="AP297">
            <v>0</v>
          </cell>
          <cell r="AQ297">
            <v>0</v>
          </cell>
          <cell r="AR297">
            <v>0</v>
          </cell>
          <cell r="AS297">
            <v>0</v>
          </cell>
          <cell r="AT297">
            <v>0</v>
          </cell>
          <cell r="AU297">
            <v>0</v>
          </cell>
          <cell r="AV297">
            <v>0</v>
          </cell>
          <cell r="AW297">
            <v>0</v>
          </cell>
          <cell r="AX297">
            <v>0</v>
          </cell>
          <cell r="AY297">
            <v>0</v>
          </cell>
        </row>
        <row r="298">
          <cell r="B298" t="str">
            <v>FXX15</v>
          </cell>
          <cell r="C298" t="str">
            <v>Vacancy</v>
          </cell>
          <cell r="D298" t="str">
            <v>Vacancy</v>
          </cell>
          <cell r="E298" t="str">
            <v>Fitter</v>
          </cell>
          <cell r="F298">
            <v>0</v>
          </cell>
          <cell r="G298">
            <v>0</v>
          </cell>
          <cell r="H298">
            <v>0</v>
          </cell>
          <cell r="I298">
            <v>0</v>
          </cell>
          <cell r="J298">
            <v>0</v>
          </cell>
          <cell r="K298">
            <v>0</v>
          </cell>
          <cell r="L298">
            <v>0</v>
          </cell>
          <cell r="M298">
            <v>0</v>
          </cell>
          <cell r="N298">
            <v>0</v>
          </cell>
          <cell r="O298">
            <v>0</v>
          </cell>
          <cell r="P298">
            <v>0</v>
          </cell>
          <cell r="Q298">
            <v>0</v>
          </cell>
          <cell r="S298" t="str">
            <v>FXX15</v>
          </cell>
          <cell r="T298" t="str">
            <v>Vacancy</v>
          </cell>
          <cell r="U298" t="str">
            <v>Vacancy</v>
          </cell>
          <cell r="V298" t="str">
            <v>Fitter</v>
          </cell>
          <cell r="W298">
            <v>0</v>
          </cell>
          <cell r="X298">
            <v>0</v>
          </cell>
          <cell r="Y298">
            <v>0</v>
          </cell>
          <cell r="Z298">
            <v>0</v>
          </cell>
          <cell r="AA298">
            <v>0</v>
          </cell>
          <cell r="AB298">
            <v>0</v>
          </cell>
          <cell r="AC298">
            <v>0</v>
          </cell>
          <cell r="AD298">
            <v>0</v>
          </cell>
          <cell r="AE298">
            <v>0</v>
          </cell>
          <cell r="AF298">
            <v>0</v>
          </cell>
          <cell r="AG298">
            <v>0</v>
          </cell>
          <cell r="AH298">
            <v>0</v>
          </cell>
          <cell r="AJ298" t="str">
            <v>FXX15</v>
          </cell>
          <cell r="AK298" t="str">
            <v>Vacancy</v>
          </cell>
          <cell r="AL298" t="str">
            <v>Vacancy</v>
          </cell>
          <cell r="AM298" t="str">
            <v>Fitter</v>
          </cell>
          <cell r="AN298">
            <v>0</v>
          </cell>
          <cell r="AO298">
            <v>0</v>
          </cell>
          <cell r="AP298">
            <v>0</v>
          </cell>
          <cell r="AQ298">
            <v>0</v>
          </cell>
          <cell r="AR298">
            <v>0</v>
          </cell>
          <cell r="AS298">
            <v>0</v>
          </cell>
          <cell r="AT298">
            <v>0</v>
          </cell>
          <cell r="AU298">
            <v>0</v>
          </cell>
          <cell r="AV298">
            <v>0</v>
          </cell>
          <cell r="AW298">
            <v>0</v>
          </cell>
          <cell r="AX298">
            <v>0</v>
          </cell>
          <cell r="AY298">
            <v>0</v>
          </cell>
        </row>
        <row r="299">
          <cell r="B299" t="str">
            <v>FXX17</v>
          </cell>
          <cell r="C299" t="str">
            <v>Vacancy</v>
          </cell>
          <cell r="D299" t="str">
            <v>Vacancy</v>
          </cell>
          <cell r="E299" t="str">
            <v>Fitter</v>
          </cell>
          <cell r="F299">
            <v>0</v>
          </cell>
          <cell r="G299">
            <v>0</v>
          </cell>
          <cell r="H299">
            <v>0</v>
          </cell>
          <cell r="I299">
            <v>0</v>
          </cell>
          <cell r="J299">
            <v>0</v>
          </cell>
          <cell r="K299">
            <v>0</v>
          </cell>
          <cell r="L299">
            <v>0</v>
          </cell>
          <cell r="M299">
            <v>0</v>
          </cell>
          <cell r="N299">
            <v>0</v>
          </cell>
          <cell r="O299">
            <v>0</v>
          </cell>
          <cell r="P299">
            <v>0</v>
          </cell>
          <cell r="Q299">
            <v>0</v>
          </cell>
          <cell r="S299" t="str">
            <v>FXX17</v>
          </cell>
          <cell r="T299" t="str">
            <v>Vacancy</v>
          </cell>
          <cell r="U299" t="str">
            <v>Vacancy</v>
          </cell>
          <cell r="V299" t="str">
            <v>Fitter</v>
          </cell>
          <cell r="W299">
            <v>0</v>
          </cell>
          <cell r="X299">
            <v>0</v>
          </cell>
          <cell r="Y299">
            <v>0</v>
          </cell>
          <cell r="Z299">
            <v>0</v>
          </cell>
          <cell r="AA299">
            <v>0</v>
          </cell>
          <cell r="AB299">
            <v>0</v>
          </cell>
          <cell r="AC299">
            <v>0</v>
          </cell>
          <cell r="AD299">
            <v>0</v>
          </cell>
          <cell r="AE299">
            <v>0</v>
          </cell>
          <cell r="AF299">
            <v>0</v>
          </cell>
          <cell r="AG299">
            <v>0</v>
          </cell>
          <cell r="AH299">
            <v>0</v>
          </cell>
          <cell r="AJ299" t="str">
            <v>FXX17</v>
          </cell>
          <cell r="AK299" t="str">
            <v>Vacancy</v>
          </cell>
          <cell r="AL299" t="str">
            <v>Vacancy</v>
          </cell>
          <cell r="AM299" t="str">
            <v>Fitter</v>
          </cell>
          <cell r="AN299">
            <v>0</v>
          </cell>
          <cell r="AO299">
            <v>0</v>
          </cell>
          <cell r="AP299">
            <v>0</v>
          </cell>
          <cell r="AQ299">
            <v>0</v>
          </cell>
          <cell r="AR299">
            <v>0</v>
          </cell>
          <cell r="AS299">
            <v>0</v>
          </cell>
          <cell r="AT299">
            <v>0</v>
          </cell>
          <cell r="AU299">
            <v>0</v>
          </cell>
          <cell r="AV299">
            <v>0</v>
          </cell>
          <cell r="AW299">
            <v>0</v>
          </cell>
          <cell r="AX299">
            <v>0</v>
          </cell>
          <cell r="AY299">
            <v>0</v>
          </cell>
        </row>
        <row r="300">
          <cell r="B300" t="str">
            <v>FXX21</v>
          </cell>
          <cell r="C300" t="str">
            <v>Vacancy</v>
          </cell>
          <cell r="D300" t="str">
            <v>Vacancy</v>
          </cell>
          <cell r="E300" t="str">
            <v>Fitter</v>
          </cell>
          <cell r="F300">
            <v>0</v>
          </cell>
          <cell r="G300">
            <v>0</v>
          </cell>
          <cell r="H300">
            <v>0</v>
          </cell>
          <cell r="I300">
            <v>0</v>
          </cell>
          <cell r="J300">
            <v>0</v>
          </cell>
          <cell r="K300">
            <v>0</v>
          </cell>
          <cell r="L300">
            <v>0</v>
          </cell>
          <cell r="M300">
            <v>0</v>
          </cell>
          <cell r="N300">
            <v>0</v>
          </cell>
          <cell r="O300">
            <v>0</v>
          </cell>
          <cell r="P300">
            <v>0</v>
          </cell>
          <cell r="Q300">
            <v>0</v>
          </cell>
          <cell r="S300" t="str">
            <v>FXX21</v>
          </cell>
          <cell r="T300" t="str">
            <v>Vacancy</v>
          </cell>
          <cell r="U300" t="str">
            <v>Vacancy</v>
          </cell>
          <cell r="V300" t="str">
            <v>Fitter</v>
          </cell>
          <cell r="W300">
            <v>0</v>
          </cell>
          <cell r="X300">
            <v>0</v>
          </cell>
          <cell r="Y300">
            <v>0</v>
          </cell>
          <cell r="Z300">
            <v>0</v>
          </cell>
          <cell r="AA300">
            <v>0</v>
          </cell>
          <cell r="AB300">
            <v>0</v>
          </cell>
          <cell r="AC300">
            <v>0</v>
          </cell>
          <cell r="AD300">
            <v>0</v>
          </cell>
          <cell r="AE300">
            <v>0</v>
          </cell>
          <cell r="AF300">
            <v>0</v>
          </cell>
          <cell r="AG300">
            <v>0</v>
          </cell>
          <cell r="AH300">
            <v>0</v>
          </cell>
          <cell r="AJ300" t="str">
            <v>FXX21</v>
          </cell>
          <cell r="AK300" t="str">
            <v>Vacancy</v>
          </cell>
          <cell r="AL300" t="str">
            <v>Vacancy</v>
          </cell>
          <cell r="AM300" t="str">
            <v>Fitter</v>
          </cell>
          <cell r="AN300">
            <v>0</v>
          </cell>
          <cell r="AO300">
            <v>0</v>
          </cell>
          <cell r="AP300">
            <v>0</v>
          </cell>
          <cell r="AQ300">
            <v>0</v>
          </cell>
          <cell r="AR300">
            <v>0</v>
          </cell>
          <cell r="AS300">
            <v>0</v>
          </cell>
          <cell r="AT300">
            <v>0</v>
          </cell>
          <cell r="AU300">
            <v>0</v>
          </cell>
          <cell r="AV300">
            <v>0</v>
          </cell>
          <cell r="AW300">
            <v>0</v>
          </cell>
          <cell r="AX300">
            <v>0</v>
          </cell>
          <cell r="AY300">
            <v>0</v>
          </cell>
        </row>
        <row r="301">
          <cell r="B301">
            <v>111067</v>
          </cell>
          <cell r="C301" t="str">
            <v>John</v>
          </cell>
          <cell r="D301" t="str">
            <v>Mooya</v>
          </cell>
          <cell r="E301" t="str">
            <v>Fitter G.5</v>
          </cell>
          <cell r="F301">
            <v>0</v>
          </cell>
          <cell r="G301">
            <v>0</v>
          </cell>
          <cell r="H301">
            <v>0</v>
          </cell>
          <cell r="I301">
            <v>0</v>
          </cell>
          <cell r="J301">
            <v>0</v>
          </cell>
          <cell r="K301">
            <v>0</v>
          </cell>
          <cell r="L301">
            <v>0</v>
          </cell>
          <cell r="M301">
            <v>0</v>
          </cell>
          <cell r="N301">
            <v>0</v>
          </cell>
          <cell r="O301">
            <v>0</v>
          </cell>
          <cell r="P301">
            <v>0</v>
          </cell>
          <cell r="Q301">
            <v>0</v>
          </cell>
          <cell r="S301">
            <v>111067</v>
          </cell>
          <cell r="T301" t="str">
            <v>John</v>
          </cell>
          <cell r="U301" t="str">
            <v>Mooya</v>
          </cell>
          <cell r="V301" t="str">
            <v>Fitter G.5</v>
          </cell>
          <cell r="W301">
            <v>0</v>
          </cell>
          <cell r="X301">
            <v>0</v>
          </cell>
          <cell r="Y301">
            <v>0</v>
          </cell>
          <cell r="Z301">
            <v>0</v>
          </cell>
          <cell r="AA301">
            <v>0</v>
          </cell>
          <cell r="AB301">
            <v>0</v>
          </cell>
          <cell r="AC301">
            <v>0</v>
          </cell>
          <cell r="AD301">
            <v>0</v>
          </cell>
          <cell r="AE301">
            <v>0</v>
          </cell>
          <cell r="AF301">
            <v>0</v>
          </cell>
          <cell r="AG301">
            <v>0</v>
          </cell>
          <cell r="AH301">
            <v>0</v>
          </cell>
          <cell r="AJ301">
            <v>111067</v>
          </cell>
          <cell r="AK301" t="str">
            <v>John</v>
          </cell>
          <cell r="AL301" t="str">
            <v>Mooya</v>
          </cell>
          <cell r="AM301" t="str">
            <v>Fitter G.5</v>
          </cell>
          <cell r="AN301">
            <v>0</v>
          </cell>
          <cell r="AO301">
            <v>0</v>
          </cell>
          <cell r="AP301">
            <v>0</v>
          </cell>
          <cell r="AQ301">
            <v>0</v>
          </cell>
          <cell r="AR301">
            <v>0</v>
          </cell>
          <cell r="AS301">
            <v>0</v>
          </cell>
          <cell r="AT301">
            <v>0</v>
          </cell>
          <cell r="AU301">
            <v>0</v>
          </cell>
          <cell r="AV301">
            <v>0</v>
          </cell>
          <cell r="AW301">
            <v>0</v>
          </cell>
          <cell r="AX301">
            <v>0</v>
          </cell>
          <cell r="AY301">
            <v>0</v>
          </cell>
        </row>
        <row r="302">
          <cell r="B302">
            <v>111934</v>
          </cell>
          <cell r="C302" t="str">
            <v>Felix</v>
          </cell>
          <cell r="D302" t="str">
            <v>Mhango</v>
          </cell>
          <cell r="E302" t="str">
            <v>Fitter G5</v>
          </cell>
          <cell r="F302">
            <v>0</v>
          </cell>
          <cell r="G302">
            <v>0</v>
          </cell>
          <cell r="H302">
            <v>0</v>
          </cell>
          <cell r="I302">
            <v>0</v>
          </cell>
          <cell r="J302">
            <v>0</v>
          </cell>
          <cell r="K302">
            <v>0</v>
          </cell>
          <cell r="L302">
            <v>0</v>
          </cell>
          <cell r="M302">
            <v>0</v>
          </cell>
          <cell r="N302">
            <v>0</v>
          </cell>
          <cell r="O302">
            <v>0</v>
          </cell>
          <cell r="P302">
            <v>0</v>
          </cell>
          <cell r="Q302">
            <v>0</v>
          </cell>
          <cell r="S302">
            <v>111934</v>
          </cell>
          <cell r="T302" t="str">
            <v>Felix</v>
          </cell>
          <cell r="U302" t="str">
            <v>Mhango</v>
          </cell>
          <cell r="V302" t="str">
            <v>Fitter G5</v>
          </cell>
          <cell r="W302">
            <v>0</v>
          </cell>
          <cell r="X302">
            <v>0</v>
          </cell>
          <cell r="Y302">
            <v>0</v>
          </cell>
          <cell r="Z302">
            <v>0</v>
          </cell>
          <cell r="AA302">
            <v>0</v>
          </cell>
          <cell r="AB302">
            <v>0</v>
          </cell>
          <cell r="AC302">
            <v>0</v>
          </cell>
          <cell r="AD302">
            <v>0</v>
          </cell>
          <cell r="AE302">
            <v>0</v>
          </cell>
          <cell r="AF302">
            <v>0</v>
          </cell>
          <cell r="AG302">
            <v>0</v>
          </cell>
          <cell r="AH302">
            <v>0</v>
          </cell>
          <cell r="AJ302">
            <v>111934</v>
          </cell>
          <cell r="AK302" t="str">
            <v>Felix</v>
          </cell>
          <cell r="AL302" t="str">
            <v>Mhango</v>
          </cell>
          <cell r="AM302" t="str">
            <v>Fitter G5</v>
          </cell>
          <cell r="AN302">
            <v>0</v>
          </cell>
          <cell r="AO302">
            <v>0</v>
          </cell>
          <cell r="AP302">
            <v>0</v>
          </cell>
          <cell r="AQ302">
            <v>0</v>
          </cell>
          <cell r="AR302">
            <v>0</v>
          </cell>
          <cell r="AS302">
            <v>0</v>
          </cell>
          <cell r="AT302">
            <v>0</v>
          </cell>
          <cell r="AU302">
            <v>0</v>
          </cell>
          <cell r="AV302">
            <v>0</v>
          </cell>
          <cell r="AW302">
            <v>0</v>
          </cell>
          <cell r="AX302">
            <v>0</v>
          </cell>
          <cell r="AY302">
            <v>0</v>
          </cell>
        </row>
        <row r="303">
          <cell r="B303">
            <v>117997</v>
          </cell>
          <cell r="C303" t="str">
            <v>Samson</v>
          </cell>
          <cell r="D303" t="str">
            <v>Mweemba</v>
          </cell>
          <cell r="E303" t="str">
            <v>Fitter Machanic Ii</v>
          </cell>
          <cell r="F303">
            <v>0</v>
          </cell>
          <cell r="G303">
            <v>0</v>
          </cell>
          <cell r="H303">
            <v>0</v>
          </cell>
          <cell r="I303">
            <v>0</v>
          </cell>
          <cell r="J303">
            <v>0</v>
          </cell>
          <cell r="K303">
            <v>0</v>
          </cell>
          <cell r="L303">
            <v>0</v>
          </cell>
          <cell r="M303">
            <v>0</v>
          </cell>
          <cell r="N303">
            <v>0</v>
          </cell>
          <cell r="O303">
            <v>0</v>
          </cell>
          <cell r="P303">
            <v>0</v>
          </cell>
          <cell r="Q303">
            <v>0</v>
          </cell>
          <cell r="S303">
            <v>117997</v>
          </cell>
          <cell r="T303" t="str">
            <v>Samson</v>
          </cell>
          <cell r="U303" t="str">
            <v>Mweemba</v>
          </cell>
          <cell r="V303" t="str">
            <v>Fitter Machanic Ii</v>
          </cell>
          <cell r="W303">
            <v>0</v>
          </cell>
          <cell r="X303">
            <v>0</v>
          </cell>
          <cell r="Y303">
            <v>0</v>
          </cell>
          <cell r="Z303">
            <v>0</v>
          </cell>
          <cell r="AA303">
            <v>0</v>
          </cell>
          <cell r="AB303">
            <v>0</v>
          </cell>
          <cell r="AC303">
            <v>0</v>
          </cell>
          <cell r="AD303">
            <v>0</v>
          </cell>
          <cell r="AE303">
            <v>0</v>
          </cell>
          <cell r="AF303">
            <v>0</v>
          </cell>
          <cell r="AG303">
            <v>0</v>
          </cell>
          <cell r="AH303">
            <v>0</v>
          </cell>
          <cell r="AJ303">
            <v>117997</v>
          </cell>
          <cell r="AK303" t="str">
            <v>Samson</v>
          </cell>
          <cell r="AL303" t="str">
            <v>Mweemba</v>
          </cell>
          <cell r="AM303" t="str">
            <v>Fitter Machanic Ii</v>
          </cell>
          <cell r="AN303">
            <v>0</v>
          </cell>
          <cell r="AO303">
            <v>0</v>
          </cell>
          <cell r="AP303">
            <v>0</v>
          </cell>
          <cell r="AQ303">
            <v>0</v>
          </cell>
          <cell r="AR303">
            <v>0</v>
          </cell>
          <cell r="AS303">
            <v>0</v>
          </cell>
          <cell r="AT303">
            <v>0</v>
          </cell>
          <cell r="AU303">
            <v>0</v>
          </cell>
          <cell r="AV303">
            <v>0</v>
          </cell>
          <cell r="AW303">
            <v>0</v>
          </cell>
          <cell r="AX303">
            <v>0</v>
          </cell>
          <cell r="AY303">
            <v>0</v>
          </cell>
        </row>
        <row r="304">
          <cell r="B304">
            <v>9391</v>
          </cell>
          <cell r="C304" t="str">
            <v>Julius</v>
          </cell>
          <cell r="D304" t="str">
            <v>Chilekwa</v>
          </cell>
          <cell r="E304" t="str">
            <v>Fitters' Assistant</v>
          </cell>
          <cell r="F304">
            <v>4</v>
          </cell>
          <cell r="G304">
            <v>4</v>
          </cell>
          <cell r="H304">
            <v>4</v>
          </cell>
          <cell r="I304">
            <v>4</v>
          </cell>
          <cell r="J304">
            <v>4</v>
          </cell>
          <cell r="K304">
            <v>4</v>
          </cell>
          <cell r="L304">
            <v>4</v>
          </cell>
          <cell r="M304">
            <v>4</v>
          </cell>
          <cell r="N304">
            <v>4</v>
          </cell>
          <cell r="O304">
            <v>4</v>
          </cell>
          <cell r="P304">
            <v>4</v>
          </cell>
          <cell r="Q304">
            <v>4</v>
          </cell>
          <cell r="S304">
            <v>9391</v>
          </cell>
          <cell r="T304" t="str">
            <v>Julius</v>
          </cell>
          <cell r="U304" t="str">
            <v>Chilekwa</v>
          </cell>
          <cell r="V304" t="str">
            <v>Fitters' Assistant</v>
          </cell>
          <cell r="W304">
            <v>8</v>
          </cell>
          <cell r="X304">
            <v>8</v>
          </cell>
          <cell r="Y304">
            <v>8</v>
          </cell>
          <cell r="Z304">
            <v>8</v>
          </cell>
          <cell r="AA304">
            <v>8</v>
          </cell>
          <cell r="AB304">
            <v>8</v>
          </cell>
          <cell r="AC304">
            <v>8</v>
          </cell>
          <cell r="AD304">
            <v>8</v>
          </cell>
          <cell r="AE304">
            <v>8</v>
          </cell>
          <cell r="AF304">
            <v>0</v>
          </cell>
          <cell r="AG304">
            <v>0</v>
          </cell>
          <cell r="AH304">
            <v>0</v>
          </cell>
          <cell r="AJ304">
            <v>9391</v>
          </cell>
          <cell r="AK304" t="str">
            <v>Julius</v>
          </cell>
          <cell r="AL304" t="str">
            <v>Chilekwa</v>
          </cell>
          <cell r="AM304" t="str">
            <v>Fitters' Assistant</v>
          </cell>
          <cell r="AN304">
            <v>0</v>
          </cell>
          <cell r="AO304">
            <v>0</v>
          </cell>
          <cell r="AP304">
            <v>0</v>
          </cell>
          <cell r="AQ304">
            <v>0</v>
          </cell>
          <cell r="AR304">
            <v>0</v>
          </cell>
          <cell r="AS304">
            <v>0</v>
          </cell>
          <cell r="AT304">
            <v>0</v>
          </cell>
          <cell r="AU304">
            <v>0</v>
          </cell>
          <cell r="AV304">
            <v>0</v>
          </cell>
          <cell r="AW304">
            <v>0</v>
          </cell>
          <cell r="AX304">
            <v>0</v>
          </cell>
          <cell r="AY304">
            <v>0</v>
          </cell>
        </row>
        <row r="305">
          <cell r="B305">
            <v>117278</v>
          </cell>
          <cell r="C305" t="str">
            <v>Kelvin</v>
          </cell>
          <cell r="D305" t="str">
            <v>Bbuku</v>
          </cell>
          <cell r="E305" t="str">
            <v>Ftter</v>
          </cell>
          <cell r="F305">
            <v>0</v>
          </cell>
          <cell r="G305">
            <v>0</v>
          </cell>
          <cell r="H305">
            <v>0</v>
          </cell>
          <cell r="I305">
            <v>0</v>
          </cell>
          <cell r="J305">
            <v>0</v>
          </cell>
          <cell r="K305">
            <v>0</v>
          </cell>
          <cell r="L305">
            <v>0</v>
          </cell>
          <cell r="M305">
            <v>0</v>
          </cell>
          <cell r="N305">
            <v>0</v>
          </cell>
          <cell r="O305">
            <v>0</v>
          </cell>
          <cell r="P305">
            <v>0</v>
          </cell>
          <cell r="Q305">
            <v>0</v>
          </cell>
          <cell r="S305">
            <v>117278</v>
          </cell>
          <cell r="T305" t="str">
            <v>Kelvin</v>
          </cell>
          <cell r="U305" t="str">
            <v>Bbuku</v>
          </cell>
          <cell r="V305" t="str">
            <v>Ftter</v>
          </cell>
          <cell r="W305">
            <v>0</v>
          </cell>
          <cell r="X305">
            <v>0</v>
          </cell>
          <cell r="Y305">
            <v>0</v>
          </cell>
          <cell r="Z305">
            <v>0</v>
          </cell>
          <cell r="AA305">
            <v>0</v>
          </cell>
          <cell r="AB305">
            <v>0</v>
          </cell>
          <cell r="AC305">
            <v>0</v>
          </cell>
          <cell r="AD305">
            <v>0</v>
          </cell>
          <cell r="AE305">
            <v>0</v>
          </cell>
          <cell r="AF305">
            <v>0</v>
          </cell>
          <cell r="AG305">
            <v>0</v>
          </cell>
          <cell r="AH305">
            <v>0</v>
          </cell>
          <cell r="AJ305">
            <v>117278</v>
          </cell>
          <cell r="AK305" t="str">
            <v>Kelvin</v>
          </cell>
          <cell r="AL305" t="str">
            <v>Bbuku</v>
          </cell>
          <cell r="AM305" t="str">
            <v>Ftter</v>
          </cell>
          <cell r="AN305">
            <v>0</v>
          </cell>
          <cell r="AO305">
            <v>0</v>
          </cell>
          <cell r="AP305">
            <v>0</v>
          </cell>
          <cell r="AQ305">
            <v>0</v>
          </cell>
          <cell r="AR305">
            <v>0</v>
          </cell>
          <cell r="AS305">
            <v>0</v>
          </cell>
          <cell r="AT305">
            <v>0</v>
          </cell>
          <cell r="AU305">
            <v>0</v>
          </cell>
          <cell r="AV305">
            <v>0</v>
          </cell>
          <cell r="AW305">
            <v>0</v>
          </cell>
          <cell r="AX305">
            <v>0</v>
          </cell>
          <cell r="AY305">
            <v>0</v>
          </cell>
        </row>
        <row r="306">
          <cell r="B306">
            <v>117586</v>
          </cell>
          <cell r="C306" t="str">
            <v>Isaac</v>
          </cell>
          <cell r="D306" t="str">
            <v>Zimba</v>
          </cell>
          <cell r="E306" t="str">
            <v>G. 5 Welder</v>
          </cell>
          <cell r="F306">
            <v>0</v>
          </cell>
          <cell r="G306">
            <v>0</v>
          </cell>
          <cell r="H306">
            <v>0</v>
          </cell>
          <cell r="I306">
            <v>0</v>
          </cell>
          <cell r="J306">
            <v>0</v>
          </cell>
          <cell r="K306">
            <v>0</v>
          </cell>
          <cell r="L306">
            <v>0</v>
          </cell>
          <cell r="M306">
            <v>0</v>
          </cell>
          <cell r="N306">
            <v>0</v>
          </cell>
          <cell r="O306">
            <v>0</v>
          </cell>
          <cell r="P306">
            <v>0</v>
          </cell>
          <cell r="Q306">
            <v>0</v>
          </cell>
          <cell r="S306">
            <v>117586</v>
          </cell>
          <cell r="T306" t="str">
            <v>Isaac</v>
          </cell>
          <cell r="U306" t="str">
            <v>Zimba</v>
          </cell>
          <cell r="V306" t="str">
            <v>G. 5 Welder</v>
          </cell>
          <cell r="W306">
            <v>0</v>
          </cell>
          <cell r="X306">
            <v>0</v>
          </cell>
          <cell r="Y306">
            <v>0</v>
          </cell>
          <cell r="Z306">
            <v>0</v>
          </cell>
          <cell r="AA306">
            <v>0</v>
          </cell>
          <cell r="AB306">
            <v>0</v>
          </cell>
          <cell r="AC306">
            <v>0</v>
          </cell>
          <cell r="AD306">
            <v>0</v>
          </cell>
          <cell r="AE306">
            <v>0</v>
          </cell>
          <cell r="AF306">
            <v>0</v>
          </cell>
          <cell r="AG306">
            <v>0</v>
          </cell>
          <cell r="AH306">
            <v>0</v>
          </cell>
          <cell r="AJ306">
            <v>117586</v>
          </cell>
          <cell r="AK306" t="str">
            <v>Isaac</v>
          </cell>
          <cell r="AL306" t="str">
            <v>Zimba</v>
          </cell>
          <cell r="AM306" t="str">
            <v>G. 5 Welder</v>
          </cell>
          <cell r="AN306">
            <v>0</v>
          </cell>
          <cell r="AO306">
            <v>0</v>
          </cell>
          <cell r="AP306">
            <v>0</v>
          </cell>
          <cell r="AQ306">
            <v>0</v>
          </cell>
          <cell r="AR306">
            <v>0</v>
          </cell>
          <cell r="AS306">
            <v>0</v>
          </cell>
          <cell r="AT306">
            <v>0</v>
          </cell>
          <cell r="AU306">
            <v>0</v>
          </cell>
          <cell r="AV306">
            <v>0</v>
          </cell>
          <cell r="AW306">
            <v>0</v>
          </cell>
          <cell r="AX306">
            <v>0</v>
          </cell>
          <cell r="AY306">
            <v>0</v>
          </cell>
        </row>
        <row r="307">
          <cell r="B307">
            <v>515837</v>
          </cell>
          <cell r="C307" t="str">
            <v>George</v>
          </cell>
          <cell r="D307" t="str">
            <v>Mugala</v>
          </cell>
          <cell r="E307" t="str">
            <v>General Worker</v>
          </cell>
          <cell r="F307">
            <v>0</v>
          </cell>
          <cell r="G307">
            <v>0</v>
          </cell>
          <cell r="H307">
            <v>0</v>
          </cell>
          <cell r="I307">
            <v>0</v>
          </cell>
          <cell r="J307">
            <v>0</v>
          </cell>
          <cell r="K307">
            <v>0</v>
          </cell>
          <cell r="L307">
            <v>0</v>
          </cell>
          <cell r="M307">
            <v>0</v>
          </cell>
          <cell r="N307">
            <v>0</v>
          </cell>
          <cell r="O307">
            <v>0</v>
          </cell>
          <cell r="P307">
            <v>0</v>
          </cell>
          <cell r="Q307">
            <v>0</v>
          </cell>
          <cell r="S307">
            <v>515837</v>
          </cell>
          <cell r="T307" t="str">
            <v>George</v>
          </cell>
          <cell r="U307" t="str">
            <v>Mugala</v>
          </cell>
          <cell r="V307" t="str">
            <v>General Worker</v>
          </cell>
          <cell r="W307">
            <v>0</v>
          </cell>
          <cell r="X307">
            <v>0</v>
          </cell>
          <cell r="Y307">
            <v>0</v>
          </cell>
          <cell r="Z307">
            <v>0</v>
          </cell>
          <cell r="AA307">
            <v>0</v>
          </cell>
          <cell r="AB307">
            <v>0</v>
          </cell>
          <cell r="AC307">
            <v>0</v>
          </cell>
          <cell r="AD307">
            <v>0</v>
          </cell>
          <cell r="AE307">
            <v>0</v>
          </cell>
          <cell r="AF307">
            <v>0</v>
          </cell>
          <cell r="AG307">
            <v>0</v>
          </cell>
          <cell r="AH307">
            <v>0</v>
          </cell>
          <cell r="AJ307">
            <v>515837</v>
          </cell>
          <cell r="AK307" t="str">
            <v>George</v>
          </cell>
          <cell r="AL307" t="str">
            <v>Mugala</v>
          </cell>
          <cell r="AM307" t="str">
            <v>General Worker</v>
          </cell>
          <cell r="AN307">
            <v>0</v>
          </cell>
          <cell r="AO307">
            <v>0</v>
          </cell>
          <cell r="AP307">
            <v>0</v>
          </cell>
          <cell r="AQ307">
            <v>0</v>
          </cell>
          <cell r="AR307">
            <v>0</v>
          </cell>
          <cell r="AS307">
            <v>0</v>
          </cell>
          <cell r="AT307">
            <v>0</v>
          </cell>
          <cell r="AU307">
            <v>0</v>
          </cell>
          <cell r="AV307">
            <v>0</v>
          </cell>
          <cell r="AW307">
            <v>0</v>
          </cell>
          <cell r="AX307">
            <v>0</v>
          </cell>
          <cell r="AY307">
            <v>0</v>
          </cell>
        </row>
        <row r="308">
          <cell r="B308">
            <v>517696</v>
          </cell>
          <cell r="C308" t="str">
            <v>Billy</v>
          </cell>
          <cell r="D308" t="str">
            <v>Syantuba</v>
          </cell>
          <cell r="E308" t="str">
            <v>General Worker</v>
          </cell>
          <cell r="F308">
            <v>6</v>
          </cell>
          <cell r="G308">
            <v>6</v>
          </cell>
          <cell r="H308">
            <v>6</v>
          </cell>
          <cell r="I308">
            <v>6</v>
          </cell>
          <cell r="J308">
            <v>6</v>
          </cell>
          <cell r="K308">
            <v>6</v>
          </cell>
          <cell r="L308">
            <v>6</v>
          </cell>
          <cell r="M308">
            <v>6</v>
          </cell>
          <cell r="N308">
            <v>6</v>
          </cell>
          <cell r="O308">
            <v>6</v>
          </cell>
          <cell r="P308">
            <v>6</v>
          </cell>
          <cell r="Q308">
            <v>6</v>
          </cell>
          <cell r="S308">
            <v>517696</v>
          </cell>
          <cell r="T308" t="str">
            <v>Billy</v>
          </cell>
          <cell r="U308" t="str">
            <v>Syantuba</v>
          </cell>
          <cell r="V308" t="str">
            <v>General Worker</v>
          </cell>
          <cell r="W308">
            <v>4</v>
          </cell>
          <cell r="X308">
            <v>4</v>
          </cell>
          <cell r="Y308">
            <v>4</v>
          </cell>
          <cell r="Z308">
            <v>4</v>
          </cell>
          <cell r="AA308">
            <v>4</v>
          </cell>
          <cell r="AB308">
            <v>4</v>
          </cell>
          <cell r="AC308">
            <v>4</v>
          </cell>
          <cell r="AD308">
            <v>4</v>
          </cell>
          <cell r="AE308">
            <v>4</v>
          </cell>
          <cell r="AF308">
            <v>4</v>
          </cell>
          <cell r="AG308">
            <v>4</v>
          </cell>
          <cell r="AH308">
            <v>4</v>
          </cell>
          <cell r="AJ308">
            <v>517696</v>
          </cell>
          <cell r="AK308" t="str">
            <v>Billy</v>
          </cell>
          <cell r="AL308" t="str">
            <v>Syantuba</v>
          </cell>
          <cell r="AM308" t="str">
            <v>General Worker</v>
          </cell>
          <cell r="AN308">
            <v>0</v>
          </cell>
          <cell r="AO308">
            <v>0</v>
          </cell>
          <cell r="AP308">
            <v>0</v>
          </cell>
          <cell r="AQ308">
            <v>0</v>
          </cell>
          <cell r="AR308">
            <v>0</v>
          </cell>
          <cell r="AS308">
            <v>0</v>
          </cell>
          <cell r="AT308">
            <v>0</v>
          </cell>
          <cell r="AU308">
            <v>0</v>
          </cell>
          <cell r="AV308">
            <v>0</v>
          </cell>
          <cell r="AW308">
            <v>0</v>
          </cell>
          <cell r="AX308">
            <v>0</v>
          </cell>
          <cell r="AY308">
            <v>0</v>
          </cell>
        </row>
        <row r="309">
          <cell r="B309">
            <v>517959</v>
          </cell>
          <cell r="C309" t="str">
            <v>Allen</v>
          </cell>
          <cell r="D309" t="str">
            <v>Simposya</v>
          </cell>
          <cell r="E309" t="str">
            <v>General Worker</v>
          </cell>
          <cell r="F309">
            <v>6</v>
          </cell>
          <cell r="G309">
            <v>6</v>
          </cell>
          <cell r="H309">
            <v>6</v>
          </cell>
          <cell r="I309">
            <v>6</v>
          </cell>
          <cell r="J309">
            <v>6</v>
          </cell>
          <cell r="K309">
            <v>6</v>
          </cell>
          <cell r="L309">
            <v>6</v>
          </cell>
          <cell r="M309">
            <v>6</v>
          </cell>
          <cell r="N309">
            <v>6</v>
          </cell>
          <cell r="O309">
            <v>6</v>
          </cell>
          <cell r="P309">
            <v>6</v>
          </cell>
          <cell r="Q309">
            <v>6</v>
          </cell>
          <cell r="S309">
            <v>517959</v>
          </cell>
          <cell r="T309" t="str">
            <v>Allen</v>
          </cell>
          <cell r="U309" t="str">
            <v>Simposya</v>
          </cell>
          <cell r="V309" t="str">
            <v>General Worker</v>
          </cell>
          <cell r="W309">
            <v>8</v>
          </cell>
          <cell r="X309">
            <v>8</v>
          </cell>
          <cell r="Y309">
            <v>8</v>
          </cell>
          <cell r="Z309">
            <v>8</v>
          </cell>
          <cell r="AA309">
            <v>8</v>
          </cell>
          <cell r="AB309">
            <v>8</v>
          </cell>
          <cell r="AC309">
            <v>8</v>
          </cell>
          <cell r="AD309">
            <v>8</v>
          </cell>
          <cell r="AE309">
            <v>8</v>
          </cell>
          <cell r="AF309">
            <v>8</v>
          </cell>
          <cell r="AG309">
            <v>8</v>
          </cell>
          <cell r="AH309">
            <v>8</v>
          </cell>
          <cell r="AJ309">
            <v>517959</v>
          </cell>
          <cell r="AK309" t="str">
            <v>Allen</v>
          </cell>
          <cell r="AL309" t="str">
            <v>Simposya</v>
          </cell>
          <cell r="AM309" t="str">
            <v>General Worker</v>
          </cell>
          <cell r="AN309">
            <v>0</v>
          </cell>
          <cell r="AO309">
            <v>0</v>
          </cell>
          <cell r="AP309">
            <v>0</v>
          </cell>
          <cell r="AQ309">
            <v>0</v>
          </cell>
          <cell r="AR309">
            <v>0</v>
          </cell>
          <cell r="AS309">
            <v>0</v>
          </cell>
          <cell r="AT309">
            <v>0</v>
          </cell>
          <cell r="AU309">
            <v>0</v>
          </cell>
          <cell r="AV309">
            <v>0</v>
          </cell>
          <cell r="AW309">
            <v>0</v>
          </cell>
          <cell r="AX309">
            <v>0</v>
          </cell>
          <cell r="AY309">
            <v>0</v>
          </cell>
        </row>
        <row r="310">
          <cell r="B310">
            <v>117899</v>
          </cell>
          <cell r="C310" t="str">
            <v>Chibuula</v>
          </cell>
          <cell r="D310" t="str">
            <v>Sikabonga</v>
          </cell>
          <cell r="E310" t="str">
            <v>Greaser</v>
          </cell>
          <cell r="F310">
            <v>0</v>
          </cell>
          <cell r="G310">
            <v>0</v>
          </cell>
          <cell r="H310">
            <v>0</v>
          </cell>
          <cell r="I310">
            <v>0</v>
          </cell>
          <cell r="J310">
            <v>0</v>
          </cell>
          <cell r="K310">
            <v>20</v>
          </cell>
          <cell r="L310">
            <v>20</v>
          </cell>
          <cell r="M310">
            <v>20</v>
          </cell>
          <cell r="N310">
            <v>20</v>
          </cell>
          <cell r="O310">
            <v>0</v>
          </cell>
          <cell r="P310">
            <v>0</v>
          </cell>
          <cell r="Q310">
            <v>0</v>
          </cell>
          <cell r="S310">
            <v>117899</v>
          </cell>
          <cell r="T310" t="str">
            <v>Chibuula</v>
          </cell>
          <cell r="U310" t="str">
            <v>Sikabonga</v>
          </cell>
          <cell r="V310" t="str">
            <v>Greaser</v>
          </cell>
          <cell r="W310">
            <v>0</v>
          </cell>
          <cell r="X310">
            <v>0</v>
          </cell>
          <cell r="Y310">
            <v>0</v>
          </cell>
          <cell r="Z310">
            <v>0</v>
          </cell>
          <cell r="AA310">
            <v>0</v>
          </cell>
          <cell r="AB310">
            <v>135</v>
          </cell>
          <cell r="AC310">
            <v>135</v>
          </cell>
          <cell r="AD310">
            <v>135</v>
          </cell>
          <cell r="AE310">
            <v>135</v>
          </cell>
          <cell r="AF310">
            <v>0</v>
          </cell>
          <cell r="AG310">
            <v>0</v>
          </cell>
          <cell r="AH310">
            <v>0</v>
          </cell>
          <cell r="AJ310">
            <v>117899</v>
          </cell>
          <cell r="AK310" t="str">
            <v>Chibuula</v>
          </cell>
          <cell r="AL310" t="str">
            <v>Sikabonga</v>
          </cell>
          <cell r="AM310" t="str">
            <v>Greaser</v>
          </cell>
          <cell r="AN310">
            <v>0</v>
          </cell>
          <cell r="AO310">
            <v>0</v>
          </cell>
          <cell r="AP310">
            <v>0</v>
          </cell>
          <cell r="AQ310">
            <v>0</v>
          </cell>
          <cell r="AR310">
            <v>0</v>
          </cell>
          <cell r="AS310">
            <v>0</v>
          </cell>
          <cell r="AT310">
            <v>0</v>
          </cell>
          <cell r="AU310">
            <v>0</v>
          </cell>
          <cell r="AV310">
            <v>0</v>
          </cell>
          <cell r="AW310">
            <v>0</v>
          </cell>
          <cell r="AX310">
            <v>0</v>
          </cell>
          <cell r="AY310">
            <v>0</v>
          </cell>
        </row>
        <row r="311">
          <cell r="B311" t="str">
            <v>FXX22</v>
          </cell>
          <cell r="C311" t="str">
            <v>Vacancy</v>
          </cell>
          <cell r="D311" t="str">
            <v>Vacancy</v>
          </cell>
          <cell r="E311" t="str">
            <v>Greaser</v>
          </cell>
          <cell r="F311">
            <v>0</v>
          </cell>
          <cell r="G311">
            <v>0</v>
          </cell>
          <cell r="H311">
            <v>0</v>
          </cell>
          <cell r="I311">
            <v>0</v>
          </cell>
          <cell r="J311">
            <v>0</v>
          </cell>
          <cell r="K311">
            <v>0</v>
          </cell>
          <cell r="L311">
            <v>0</v>
          </cell>
          <cell r="M311">
            <v>0</v>
          </cell>
          <cell r="N311">
            <v>0</v>
          </cell>
          <cell r="O311">
            <v>0</v>
          </cell>
          <cell r="P311">
            <v>0</v>
          </cell>
          <cell r="Q311">
            <v>0</v>
          </cell>
          <cell r="S311" t="str">
            <v>FXX22</v>
          </cell>
          <cell r="T311" t="str">
            <v>Vacancy</v>
          </cell>
          <cell r="U311" t="str">
            <v>Vacancy</v>
          </cell>
          <cell r="V311" t="str">
            <v>Greaser</v>
          </cell>
          <cell r="W311">
            <v>0</v>
          </cell>
          <cell r="X311">
            <v>0</v>
          </cell>
          <cell r="Y311">
            <v>0</v>
          </cell>
          <cell r="Z311">
            <v>0</v>
          </cell>
          <cell r="AA311">
            <v>0</v>
          </cell>
          <cell r="AB311">
            <v>0</v>
          </cell>
          <cell r="AC311">
            <v>0</v>
          </cell>
          <cell r="AD311">
            <v>0</v>
          </cell>
          <cell r="AE311">
            <v>0</v>
          </cell>
          <cell r="AF311">
            <v>0</v>
          </cell>
          <cell r="AG311">
            <v>0</v>
          </cell>
          <cell r="AH311">
            <v>0</v>
          </cell>
          <cell r="AJ311" t="str">
            <v>FXX22</v>
          </cell>
          <cell r="AK311" t="str">
            <v>Vacancy</v>
          </cell>
          <cell r="AL311" t="str">
            <v>Vacancy</v>
          </cell>
          <cell r="AM311" t="str">
            <v>Greaser</v>
          </cell>
          <cell r="AN311">
            <v>0</v>
          </cell>
          <cell r="AO311">
            <v>0</v>
          </cell>
          <cell r="AP311">
            <v>0</v>
          </cell>
          <cell r="AQ311">
            <v>0</v>
          </cell>
          <cell r="AR311">
            <v>0</v>
          </cell>
          <cell r="AS311">
            <v>0</v>
          </cell>
          <cell r="AT311">
            <v>0</v>
          </cell>
          <cell r="AU311">
            <v>0</v>
          </cell>
          <cell r="AV311">
            <v>0</v>
          </cell>
          <cell r="AW311">
            <v>0</v>
          </cell>
          <cell r="AX311">
            <v>0</v>
          </cell>
          <cell r="AY311">
            <v>0</v>
          </cell>
        </row>
        <row r="312">
          <cell r="B312">
            <v>110002</v>
          </cell>
          <cell r="C312" t="str">
            <v>Liswaniso</v>
          </cell>
          <cell r="D312" t="str">
            <v>Simangolwa</v>
          </cell>
          <cell r="E312" t="str">
            <v>Instrument Mechani</v>
          </cell>
          <cell r="F312">
            <v>0</v>
          </cell>
          <cell r="G312">
            <v>0</v>
          </cell>
          <cell r="H312">
            <v>0</v>
          </cell>
          <cell r="I312">
            <v>0</v>
          </cell>
          <cell r="J312">
            <v>0</v>
          </cell>
          <cell r="K312">
            <v>0</v>
          </cell>
          <cell r="L312">
            <v>0</v>
          </cell>
          <cell r="M312">
            <v>0</v>
          </cell>
          <cell r="N312">
            <v>0</v>
          </cell>
          <cell r="O312">
            <v>0</v>
          </cell>
          <cell r="P312">
            <v>0</v>
          </cell>
          <cell r="Q312">
            <v>0</v>
          </cell>
          <cell r="S312">
            <v>110002</v>
          </cell>
          <cell r="T312" t="str">
            <v>Liswaniso</v>
          </cell>
          <cell r="U312" t="str">
            <v>Simangolwa</v>
          </cell>
          <cell r="V312" t="str">
            <v>Instrument Mechani</v>
          </cell>
          <cell r="W312">
            <v>0</v>
          </cell>
          <cell r="X312">
            <v>0</v>
          </cell>
          <cell r="Y312">
            <v>0</v>
          </cell>
          <cell r="Z312">
            <v>0</v>
          </cell>
          <cell r="AA312">
            <v>0</v>
          </cell>
          <cell r="AB312">
            <v>0</v>
          </cell>
          <cell r="AC312">
            <v>0</v>
          </cell>
          <cell r="AD312">
            <v>0</v>
          </cell>
          <cell r="AE312">
            <v>0</v>
          </cell>
          <cell r="AF312">
            <v>0</v>
          </cell>
          <cell r="AG312">
            <v>0</v>
          </cell>
          <cell r="AH312">
            <v>0</v>
          </cell>
          <cell r="AJ312">
            <v>110002</v>
          </cell>
          <cell r="AK312" t="str">
            <v>Liswaniso</v>
          </cell>
          <cell r="AL312" t="str">
            <v>Simangolwa</v>
          </cell>
          <cell r="AM312" t="str">
            <v>Instrument Mechani</v>
          </cell>
          <cell r="AN312">
            <v>0</v>
          </cell>
          <cell r="AO312">
            <v>0</v>
          </cell>
          <cell r="AP312">
            <v>0</v>
          </cell>
          <cell r="AQ312">
            <v>0</v>
          </cell>
          <cell r="AR312">
            <v>0</v>
          </cell>
          <cell r="AS312">
            <v>0</v>
          </cell>
          <cell r="AT312">
            <v>0</v>
          </cell>
          <cell r="AU312">
            <v>0</v>
          </cell>
          <cell r="AV312">
            <v>0</v>
          </cell>
          <cell r="AW312">
            <v>0</v>
          </cell>
          <cell r="AX312">
            <v>0</v>
          </cell>
          <cell r="AY312">
            <v>0</v>
          </cell>
        </row>
        <row r="313">
          <cell r="B313" t="str">
            <v>FXX4</v>
          </cell>
          <cell r="C313" t="str">
            <v>Vacancy</v>
          </cell>
          <cell r="D313" t="str">
            <v>Vacancy</v>
          </cell>
          <cell r="E313" t="str">
            <v>JCB Operator</v>
          </cell>
          <cell r="F313">
            <v>0</v>
          </cell>
          <cell r="G313">
            <v>0</v>
          </cell>
          <cell r="H313">
            <v>0</v>
          </cell>
          <cell r="I313">
            <v>0</v>
          </cell>
          <cell r="J313">
            <v>0</v>
          </cell>
          <cell r="K313">
            <v>0</v>
          </cell>
          <cell r="L313">
            <v>0</v>
          </cell>
          <cell r="M313">
            <v>0</v>
          </cell>
          <cell r="N313">
            <v>0</v>
          </cell>
          <cell r="O313">
            <v>0</v>
          </cell>
          <cell r="P313">
            <v>0</v>
          </cell>
          <cell r="Q313">
            <v>0</v>
          </cell>
          <cell r="S313" t="str">
            <v>FXX4</v>
          </cell>
          <cell r="T313" t="str">
            <v>Vacancy</v>
          </cell>
          <cell r="U313" t="str">
            <v>Vacancy</v>
          </cell>
          <cell r="V313" t="str">
            <v>JCB Operator</v>
          </cell>
          <cell r="W313">
            <v>0</v>
          </cell>
          <cell r="X313">
            <v>0</v>
          </cell>
          <cell r="Y313">
            <v>0</v>
          </cell>
          <cell r="Z313">
            <v>0</v>
          </cell>
          <cell r="AA313">
            <v>0</v>
          </cell>
          <cell r="AB313">
            <v>0</v>
          </cell>
          <cell r="AC313">
            <v>0</v>
          </cell>
          <cell r="AD313">
            <v>0</v>
          </cell>
          <cell r="AE313">
            <v>0</v>
          </cell>
          <cell r="AF313">
            <v>0</v>
          </cell>
          <cell r="AG313">
            <v>0</v>
          </cell>
          <cell r="AH313">
            <v>0</v>
          </cell>
          <cell r="AJ313" t="str">
            <v>FXX4</v>
          </cell>
          <cell r="AK313" t="str">
            <v>Vacancy</v>
          </cell>
          <cell r="AL313" t="str">
            <v>Vacancy</v>
          </cell>
          <cell r="AM313" t="str">
            <v>JCB Operator</v>
          </cell>
          <cell r="AN313">
            <v>0</v>
          </cell>
          <cell r="AO313">
            <v>0</v>
          </cell>
          <cell r="AP313">
            <v>0</v>
          </cell>
          <cell r="AQ313">
            <v>0</v>
          </cell>
          <cell r="AR313">
            <v>0</v>
          </cell>
          <cell r="AS313">
            <v>0</v>
          </cell>
          <cell r="AT313">
            <v>0</v>
          </cell>
          <cell r="AU313">
            <v>0</v>
          </cell>
          <cell r="AV313">
            <v>0</v>
          </cell>
          <cell r="AW313">
            <v>0</v>
          </cell>
          <cell r="AX313">
            <v>0</v>
          </cell>
          <cell r="AY313">
            <v>0</v>
          </cell>
        </row>
        <row r="314">
          <cell r="B314">
            <v>107352</v>
          </cell>
          <cell r="C314" t="str">
            <v>Rodrick</v>
          </cell>
          <cell r="D314" t="str">
            <v>Banda</v>
          </cell>
          <cell r="E314" t="str">
            <v>Juice Handling</v>
          </cell>
          <cell r="F314">
            <v>32</v>
          </cell>
          <cell r="G314">
            <v>48</v>
          </cell>
          <cell r="H314">
            <v>40</v>
          </cell>
          <cell r="I314">
            <v>48</v>
          </cell>
          <cell r="J314">
            <v>48</v>
          </cell>
          <cell r="K314">
            <v>32</v>
          </cell>
          <cell r="L314">
            <v>40</v>
          </cell>
          <cell r="M314">
            <v>40</v>
          </cell>
          <cell r="N314">
            <v>8</v>
          </cell>
          <cell r="O314">
            <v>0</v>
          </cell>
          <cell r="P314">
            <v>0</v>
          </cell>
          <cell r="Q314">
            <v>30</v>
          </cell>
          <cell r="S314">
            <v>107352</v>
          </cell>
          <cell r="T314" t="str">
            <v>Rodrick</v>
          </cell>
          <cell r="U314" t="str">
            <v>Banda</v>
          </cell>
          <cell r="V314" t="str">
            <v>Juice Handling</v>
          </cell>
          <cell r="W314">
            <v>32</v>
          </cell>
          <cell r="X314">
            <v>52</v>
          </cell>
          <cell r="Y314">
            <v>44</v>
          </cell>
          <cell r="Z314">
            <v>44</v>
          </cell>
          <cell r="AA314">
            <v>52</v>
          </cell>
          <cell r="AB314">
            <v>40</v>
          </cell>
          <cell r="AC314">
            <v>48</v>
          </cell>
          <cell r="AD314">
            <v>48</v>
          </cell>
          <cell r="AE314">
            <v>12</v>
          </cell>
          <cell r="AF314">
            <v>30</v>
          </cell>
          <cell r="AG314">
            <v>24</v>
          </cell>
          <cell r="AH314">
            <v>24</v>
          </cell>
          <cell r="AJ314">
            <v>107352</v>
          </cell>
          <cell r="AK314" t="str">
            <v>Rodrick</v>
          </cell>
          <cell r="AL314" t="str">
            <v>Banda</v>
          </cell>
          <cell r="AM314" t="str">
            <v>Juice Handling</v>
          </cell>
          <cell r="AN314">
            <v>0</v>
          </cell>
          <cell r="AO314">
            <v>0</v>
          </cell>
          <cell r="AP314">
            <v>0</v>
          </cell>
          <cell r="AQ314">
            <v>0</v>
          </cell>
          <cell r="AR314">
            <v>0</v>
          </cell>
          <cell r="AS314">
            <v>0</v>
          </cell>
          <cell r="AT314">
            <v>0</v>
          </cell>
          <cell r="AU314">
            <v>0</v>
          </cell>
          <cell r="AV314">
            <v>0</v>
          </cell>
          <cell r="AW314">
            <v>0</v>
          </cell>
          <cell r="AX314">
            <v>0</v>
          </cell>
          <cell r="AY314">
            <v>0</v>
          </cell>
        </row>
        <row r="315">
          <cell r="B315">
            <v>107909</v>
          </cell>
          <cell r="C315" t="str">
            <v>Raphael</v>
          </cell>
          <cell r="D315" t="str">
            <v>Simakoloyi</v>
          </cell>
          <cell r="E315" t="str">
            <v>Juice Handling</v>
          </cell>
          <cell r="F315">
            <v>8</v>
          </cell>
          <cell r="G315">
            <v>16</v>
          </cell>
          <cell r="H315">
            <v>0</v>
          </cell>
          <cell r="I315">
            <v>16</v>
          </cell>
          <cell r="J315">
            <v>8</v>
          </cell>
          <cell r="K315">
            <v>0</v>
          </cell>
          <cell r="L315">
            <v>8</v>
          </cell>
          <cell r="M315">
            <v>0</v>
          </cell>
          <cell r="N315">
            <v>0</v>
          </cell>
          <cell r="O315">
            <v>0</v>
          </cell>
          <cell r="P315">
            <v>0</v>
          </cell>
          <cell r="Q315">
            <v>30</v>
          </cell>
          <cell r="S315">
            <v>107909</v>
          </cell>
          <cell r="T315" t="str">
            <v>Raphael</v>
          </cell>
          <cell r="U315" t="str">
            <v>Simakoloyi</v>
          </cell>
          <cell r="V315" t="str">
            <v>Juice Handling</v>
          </cell>
          <cell r="W315">
            <v>41</v>
          </cell>
          <cell r="X315">
            <v>57</v>
          </cell>
          <cell r="Y315">
            <v>60</v>
          </cell>
          <cell r="Z315">
            <v>57</v>
          </cell>
          <cell r="AA315">
            <v>59</v>
          </cell>
          <cell r="AB315">
            <v>60</v>
          </cell>
          <cell r="AC315">
            <v>56.5</v>
          </cell>
          <cell r="AD315">
            <v>60</v>
          </cell>
          <cell r="AE315">
            <v>13.5</v>
          </cell>
          <cell r="AF315">
            <v>30</v>
          </cell>
          <cell r="AG315">
            <v>24</v>
          </cell>
          <cell r="AH315">
            <v>24</v>
          </cell>
          <cell r="AJ315">
            <v>107909</v>
          </cell>
          <cell r="AK315" t="str">
            <v>Raphael</v>
          </cell>
          <cell r="AL315" t="str">
            <v>Simakoloyi</v>
          </cell>
          <cell r="AM315" t="str">
            <v>Juice Handling</v>
          </cell>
          <cell r="AN315">
            <v>22.5</v>
          </cell>
          <cell r="AO315">
            <v>30</v>
          </cell>
          <cell r="AP315">
            <v>37.5</v>
          </cell>
          <cell r="AQ315">
            <v>30</v>
          </cell>
          <cell r="AR315">
            <v>37.5</v>
          </cell>
          <cell r="AS315">
            <v>30</v>
          </cell>
          <cell r="AT315">
            <v>30</v>
          </cell>
          <cell r="AU315">
            <v>37.5</v>
          </cell>
          <cell r="AV315">
            <v>7.5</v>
          </cell>
          <cell r="AW315">
            <v>0</v>
          </cell>
          <cell r="AX315">
            <v>0</v>
          </cell>
          <cell r="AY315">
            <v>0</v>
          </cell>
        </row>
        <row r="316">
          <cell r="B316">
            <v>108949</v>
          </cell>
          <cell r="C316" t="str">
            <v>Dickson</v>
          </cell>
          <cell r="D316" t="str">
            <v>Chipwalu</v>
          </cell>
          <cell r="E316" t="str">
            <v>Juice Handling</v>
          </cell>
          <cell r="F316">
            <v>8</v>
          </cell>
          <cell r="G316">
            <v>16</v>
          </cell>
          <cell r="H316">
            <v>0</v>
          </cell>
          <cell r="I316">
            <v>16</v>
          </cell>
          <cell r="J316">
            <v>8</v>
          </cell>
          <cell r="K316">
            <v>0</v>
          </cell>
          <cell r="L316">
            <v>8</v>
          </cell>
          <cell r="M316">
            <v>0</v>
          </cell>
          <cell r="N316">
            <v>0</v>
          </cell>
          <cell r="O316">
            <v>0</v>
          </cell>
          <cell r="P316">
            <v>0</v>
          </cell>
          <cell r="Q316">
            <v>0</v>
          </cell>
          <cell r="S316">
            <v>108949</v>
          </cell>
          <cell r="T316" t="str">
            <v>Dickson</v>
          </cell>
          <cell r="U316" t="str">
            <v>Chipwalu</v>
          </cell>
          <cell r="V316" t="str">
            <v>Juice Handling</v>
          </cell>
          <cell r="W316">
            <v>32</v>
          </cell>
          <cell r="X316">
            <v>52</v>
          </cell>
          <cell r="Y316">
            <v>44</v>
          </cell>
          <cell r="Z316">
            <v>44</v>
          </cell>
          <cell r="AA316">
            <v>52</v>
          </cell>
          <cell r="AB316">
            <v>40</v>
          </cell>
          <cell r="AC316">
            <v>48</v>
          </cell>
          <cell r="AD316">
            <v>48</v>
          </cell>
          <cell r="AE316">
            <v>12</v>
          </cell>
          <cell r="AF316">
            <v>30</v>
          </cell>
          <cell r="AG316">
            <v>24</v>
          </cell>
          <cell r="AH316">
            <v>24</v>
          </cell>
          <cell r="AJ316">
            <v>108949</v>
          </cell>
          <cell r="AK316" t="str">
            <v>Dickson</v>
          </cell>
          <cell r="AL316" t="str">
            <v>Chipwalu</v>
          </cell>
          <cell r="AM316" t="str">
            <v>Juice Handling</v>
          </cell>
          <cell r="AN316">
            <v>24</v>
          </cell>
          <cell r="AO316">
            <v>32</v>
          </cell>
          <cell r="AP316">
            <v>40</v>
          </cell>
          <cell r="AQ316">
            <v>32</v>
          </cell>
          <cell r="AR316">
            <v>40</v>
          </cell>
          <cell r="AS316">
            <v>32</v>
          </cell>
          <cell r="AT316">
            <v>32</v>
          </cell>
          <cell r="AU316">
            <v>40</v>
          </cell>
          <cell r="AV316">
            <v>8</v>
          </cell>
          <cell r="AW316">
            <v>0</v>
          </cell>
          <cell r="AX316">
            <v>0</v>
          </cell>
          <cell r="AY316">
            <v>30</v>
          </cell>
        </row>
        <row r="317">
          <cell r="B317">
            <v>109222</v>
          </cell>
          <cell r="C317" t="str">
            <v>John</v>
          </cell>
          <cell r="D317" t="str">
            <v>Chola</v>
          </cell>
          <cell r="E317" t="str">
            <v>Juice Handling</v>
          </cell>
          <cell r="F317">
            <v>8</v>
          </cell>
          <cell r="G317">
            <v>16</v>
          </cell>
          <cell r="H317">
            <v>0</v>
          </cell>
          <cell r="I317">
            <v>16</v>
          </cell>
          <cell r="J317">
            <v>8</v>
          </cell>
          <cell r="K317">
            <v>0</v>
          </cell>
          <cell r="L317">
            <v>8</v>
          </cell>
          <cell r="M317">
            <v>0</v>
          </cell>
          <cell r="N317">
            <v>0</v>
          </cell>
          <cell r="O317">
            <v>0</v>
          </cell>
          <cell r="P317">
            <v>0</v>
          </cell>
          <cell r="Q317">
            <v>0</v>
          </cell>
          <cell r="S317">
            <v>109222</v>
          </cell>
          <cell r="T317" t="str">
            <v>John</v>
          </cell>
          <cell r="U317" t="str">
            <v>Chola</v>
          </cell>
          <cell r="V317" t="str">
            <v>Juice Handling</v>
          </cell>
          <cell r="W317">
            <v>32</v>
          </cell>
          <cell r="X317">
            <v>52</v>
          </cell>
          <cell r="Y317">
            <v>44</v>
          </cell>
          <cell r="Z317">
            <v>44</v>
          </cell>
          <cell r="AA317">
            <v>52</v>
          </cell>
          <cell r="AB317">
            <v>40</v>
          </cell>
          <cell r="AC317">
            <v>48</v>
          </cell>
          <cell r="AD317">
            <v>48</v>
          </cell>
          <cell r="AE317">
            <v>12</v>
          </cell>
          <cell r="AF317">
            <v>30</v>
          </cell>
          <cell r="AG317">
            <v>24</v>
          </cell>
          <cell r="AH317">
            <v>24</v>
          </cell>
          <cell r="AJ317">
            <v>109222</v>
          </cell>
          <cell r="AK317" t="str">
            <v>John</v>
          </cell>
          <cell r="AL317" t="str">
            <v>Chola</v>
          </cell>
          <cell r="AM317" t="str">
            <v>Juice Handling</v>
          </cell>
          <cell r="AN317">
            <v>24</v>
          </cell>
          <cell r="AO317">
            <v>32</v>
          </cell>
          <cell r="AP317">
            <v>40</v>
          </cell>
          <cell r="AQ317">
            <v>32</v>
          </cell>
          <cell r="AR317">
            <v>40</v>
          </cell>
          <cell r="AS317">
            <v>32</v>
          </cell>
          <cell r="AT317">
            <v>32</v>
          </cell>
          <cell r="AU317">
            <v>40</v>
          </cell>
          <cell r="AV317">
            <v>8</v>
          </cell>
          <cell r="AW317">
            <v>0</v>
          </cell>
          <cell r="AX317">
            <v>0</v>
          </cell>
          <cell r="AY317">
            <v>30</v>
          </cell>
        </row>
        <row r="318">
          <cell r="B318">
            <v>109873</v>
          </cell>
          <cell r="C318" t="str">
            <v>Godfrey</v>
          </cell>
          <cell r="D318" t="str">
            <v>Phiri</v>
          </cell>
          <cell r="E318" t="str">
            <v>Juice Handling</v>
          </cell>
          <cell r="F318">
            <v>32</v>
          </cell>
          <cell r="G318">
            <v>48</v>
          </cell>
          <cell r="H318">
            <v>40</v>
          </cell>
          <cell r="I318">
            <v>48</v>
          </cell>
          <cell r="J318">
            <v>48</v>
          </cell>
          <cell r="K318">
            <v>32</v>
          </cell>
          <cell r="L318">
            <v>40</v>
          </cell>
          <cell r="M318">
            <v>40</v>
          </cell>
          <cell r="N318">
            <v>8</v>
          </cell>
          <cell r="O318">
            <v>0</v>
          </cell>
          <cell r="P318">
            <v>0</v>
          </cell>
          <cell r="Q318">
            <v>30</v>
          </cell>
          <cell r="S318">
            <v>109873</v>
          </cell>
          <cell r="T318" t="str">
            <v>Godfrey</v>
          </cell>
          <cell r="U318" t="str">
            <v>Phiri</v>
          </cell>
          <cell r="V318" t="str">
            <v>Juice Handling</v>
          </cell>
          <cell r="W318">
            <v>32</v>
          </cell>
          <cell r="X318">
            <v>52</v>
          </cell>
          <cell r="Y318">
            <v>44</v>
          </cell>
          <cell r="Z318">
            <v>44</v>
          </cell>
          <cell r="AA318">
            <v>52</v>
          </cell>
          <cell r="AB318">
            <v>40</v>
          </cell>
          <cell r="AC318">
            <v>48</v>
          </cell>
          <cell r="AD318">
            <v>48</v>
          </cell>
          <cell r="AE318">
            <v>12</v>
          </cell>
          <cell r="AF318">
            <v>30</v>
          </cell>
          <cell r="AG318">
            <v>24</v>
          </cell>
          <cell r="AH318">
            <v>24</v>
          </cell>
          <cell r="AJ318">
            <v>109873</v>
          </cell>
          <cell r="AK318" t="str">
            <v>Godfrey</v>
          </cell>
          <cell r="AL318" t="str">
            <v>Phiri</v>
          </cell>
          <cell r="AM318" t="str">
            <v>Juice Handling</v>
          </cell>
          <cell r="AN318">
            <v>0</v>
          </cell>
          <cell r="AO318">
            <v>0</v>
          </cell>
          <cell r="AP318">
            <v>0</v>
          </cell>
          <cell r="AQ318">
            <v>0</v>
          </cell>
          <cell r="AR318">
            <v>0</v>
          </cell>
          <cell r="AS318">
            <v>0</v>
          </cell>
          <cell r="AT318">
            <v>0</v>
          </cell>
          <cell r="AU318">
            <v>0</v>
          </cell>
          <cell r="AV318">
            <v>0</v>
          </cell>
          <cell r="AW318">
            <v>0</v>
          </cell>
          <cell r="AX318">
            <v>0</v>
          </cell>
          <cell r="AY318">
            <v>0</v>
          </cell>
        </row>
        <row r="319">
          <cell r="B319">
            <v>109912</v>
          </cell>
          <cell r="C319" t="str">
            <v>Nangana</v>
          </cell>
          <cell r="D319" t="str">
            <v>Mulubisha</v>
          </cell>
          <cell r="E319" t="str">
            <v>Juice Handling</v>
          </cell>
          <cell r="F319">
            <v>32</v>
          </cell>
          <cell r="G319">
            <v>48</v>
          </cell>
          <cell r="H319">
            <v>40</v>
          </cell>
          <cell r="I319">
            <v>48</v>
          </cell>
          <cell r="J319">
            <v>48</v>
          </cell>
          <cell r="K319">
            <v>32</v>
          </cell>
          <cell r="L319">
            <v>40</v>
          </cell>
          <cell r="M319">
            <v>40</v>
          </cell>
          <cell r="N319">
            <v>8</v>
          </cell>
          <cell r="O319">
            <v>0</v>
          </cell>
          <cell r="P319">
            <v>0</v>
          </cell>
          <cell r="Q319">
            <v>30</v>
          </cell>
          <cell r="S319">
            <v>109912</v>
          </cell>
          <cell r="T319" t="str">
            <v>Nangana</v>
          </cell>
          <cell r="U319" t="str">
            <v>Mulubisha</v>
          </cell>
          <cell r="V319" t="str">
            <v>Juice Handling</v>
          </cell>
          <cell r="W319">
            <v>32</v>
          </cell>
          <cell r="X319">
            <v>52</v>
          </cell>
          <cell r="Y319">
            <v>44</v>
          </cell>
          <cell r="Z319">
            <v>44</v>
          </cell>
          <cell r="AA319">
            <v>52</v>
          </cell>
          <cell r="AB319">
            <v>40</v>
          </cell>
          <cell r="AC319">
            <v>48</v>
          </cell>
          <cell r="AD319">
            <v>48</v>
          </cell>
          <cell r="AE319">
            <v>12</v>
          </cell>
          <cell r="AF319">
            <v>30</v>
          </cell>
          <cell r="AG319">
            <v>24</v>
          </cell>
          <cell r="AH319">
            <v>24</v>
          </cell>
          <cell r="AJ319">
            <v>109912</v>
          </cell>
          <cell r="AK319" t="str">
            <v>Nangana</v>
          </cell>
          <cell r="AL319" t="str">
            <v>Mulubisha</v>
          </cell>
          <cell r="AM319" t="str">
            <v>Juice Handling</v>
          </cell>
          <cell r="AN319">
            <v>0</v>
          </cell>
          <cell r="AO319">
            <v>0</v>
          </cell>
          <cell r="AP319">
            <v>0</v>
          </cell>
          <cell r="AQ319">
            <v>0</v>
          </cell>
          <cell r="AR319">
            <v>0</v>
          </cell>
          <cell r="AS319">
            <v>0</v>
          </cell>
          <cell r="AT319">
            <v>0</v>
          </cell>
          <cell r="AU319">
            <v>0</v>
          </cell>
          <cell r="AV319">
            <v>0</v>
          </cell>
          <cell r="AW319">
            <v>0</v>
          </cell>
          <cell r="AX319">
            <v>0</v>
          </cell>
          <cell r="AY319">
            <v>0</v>
          </cell>
        </row>
        <row r="320">
          <cell r="B320">
            <v>110033</v>
          </cell>
          <cell r="C320" t="str">
            <v>Alfred</v>
          </cell>
          <cell r="D320" t="str">
            <v>Chisambi</v>
          </cell>
          <cell r="E320" t="str">
            <v>Juice Handling</v>
          </cell>
          <cell r="F320">
            <v>32</v>
          </cell>
          <cell r="G320">
            <v>48</v>
          </cell>
          <cell r="H320">
            <v>40</v>
          </cell>
          <cell r="I320">
            <v>48</v>
          </cell>
          <cell r="J320">
            <v>48</v>
          </cell>
          <cell r="K320">
            <v>32</v>
          </cell>
          <cell r="L320">
            <v>40</v>
          </cell>
          <cell r="M320">
            <v>40</v>
          </cell>
          <cell r="N320">
            <v>8</v>
          </cell>
          <cell r="O320">
            <v>0</v>
          </cell>
          <cell r="P320">
            <v>0</v>
          </cell>
          <cell r="Q320">
            <v>30</v>
          </cell>
          <cell r="S320">
            <v>110033</v>
          </cell>
          <cell r="T320" t="str">
            <v>Alfred</v>
          </cell>
          <cell r="U320" t="str">
            <v>Chisambi</v>
          </cell>
          <cell r="V320" t="str">
            <v>Juice Handling</v>
          </cell>
          <cell r="W320">
            <v>32</v>
          </cell>
          <cell r="X320">
            <v>52</v>
          </cell>
          <cell r="Y320">
            <v>44</v>
          </cell>
          <cell r="Z320">
            <v>44</v>
          </cell>
          <cell r="AA320">
            <v>52</v>
          </cell>
          <cell r="AB320">
            <v>40</v>
          </cell>
          <cell r="AC320">
            <v>48</v>
          </cell>
          <cell r="AD320">
            <v>48</v>
          </cell>
          <cell r="AE320">
            <v>12</v>
          </cell>
          <cell r="AF320">
            <v>30</v>
          </cell>
          <cell r="AG320">
            <v>24</v>
          </cell>
          <cell r="AH320">
            <v>24</v>
          </cell>
          <cell r="AJ320">
            <v>110033</v>
          </cell>
          <cell r="AK320" t="str">
            <v>Alfred</v>
          </cell>
          <cell r="AL320" t="str">
            <v>Chisambi</v>
          </cell>
          <cell r="AM320" t="str">
            <v>Juice Handling</v>
          </cell>
          <cell r="AN320">
            <v>0</v>
          </cell>
          <cell r="AO320">
            <v>0</v>
          </cell>
          <cell r="AP320">
            <v>0</v>
          </cell>
          <cell r="AQ320">
            <v>0</v>
          </cell>
          <cell r="AR320">
            <v>0</v>
          </cell>
          <cell r="AS320">
            <v>0</v>
          </cell>
          <cell r="AT320">
            <v>0</v>
          </cell>
          <cell r="AU320">
            <v>0</v>
          </cell>
          <cell r="AV320">
            <v>0</v>
          </cell>
          <cell r="AW320">
            <v>0</v>
          </cell>
          <cell r="AX320">
            <v>0</v>
          </cell>
          <cell r="AY320">
            <v>0</v>
          </cell>
        </row>
        <row r="321">
          <cell r="B321">
            <v>110914</v>
          </cell>
          <cell r="C321" t="str">
            <v>Kenneth</v>
          </cell>
          <cell r="D321" t="str">
            <v>Mwambula</v>
          </cell>
          <cell r="E321" t="str">
            <v>Juice Handling</v>
          </cell>
          <cell r="F321">
            <v>32</v>
          </cell>
          <cell r="G321">
            <v>48</v>
          </cell>
          <cell r="H321">
            <v>40</v>
          </cell>
          <cell r="I321">
            <v>48</v>
          </cell>
          <cell r="J321">
            <v>48</v>
          </cell>
          <cell r="K321">
            <v>32</v>
          </cell>
          <cell r="L321">
            <v>40</v>
          </cell>
          <cell r="M321">
            <v>40</v>
          </cell>
          <cell r="N321">
            <v>8</v>
          </cell>
          <cell r="O321">
            <v>0</v>
          </cell>
          <cell r="P321">
            <v>0</v>
          </cell>
          <cell r="Q321">
            <v>30</v>
          </cell>
          <cell r="S321">
            <v>110914</v>
          </cell>
          <cell r="T321" t="str">
            <v>Kenneth</v>
          </cell>
          <cell r="U321" t="str">
            <v>Mwambula</v>
          </cell>
          <cell r="V321" t="str">
            <v>Juice Handling</v>
          </cell>
          <cell r="W321">
            <v>32</v>
          </cell>
          <cell r="X321">
            <v>52</v>
          </cell>
          <cell r="Y321">
            <v>44</v>
          </cell>
          <cell r="Z321">
            <v>44</v>
          </cell>
          <cell r="AA321">
            <v>52</v>
          </cell>
          <cell r="AB321">
            <v>40</v>
          </cell>
          <cell r="AC321">
            <v>48</v>
          </cell>
          <cell r="AD321">
            <v>48</v>
          </cell>
          <cell r="AE321">
            <v>12</v>
          </cell>
          <cell r="AF321">
            <v>30</v>
          </cell>
          <cell r="AG321">
            <v>24</v>
          </cell>
          <cell r="AH321">
            <v>24</v>
          </cell>
          <cell r="AJ321">
            <v>110914</v>
          </cell>
          <cell r="AK321" t="str">
            <v>Kenneth</v>
          </cell>
          <cell r="AL321" t="str">
            <v>Mwambula</v>
          </cell>
          <cell r="AM321" t="str">
            <v>Juice Handling</v>
          </cell>
          <cell r="AN321">
            <v>0</v>
          </cell>
          <cell r="AO321">
            <v>0</v>
          </cell>
          <cell r="AP321">
            <v>0</v>
          </cell>
          <cell r="AQ321">
            <v>0</v>
          </cell>
          <cell r="AR321">
            <v>0</v>
          </cell>
          <cell r="AS321">
            <v>0</v>
          </cell>
          <cell r="AT321">
            <v>0</v>
          </cell>
          <cell r="AU321">
            <v>0</v>
          </cell>
          <cell r="AV321">
            <v>0</v>
          </cell>
          <cell r="AW321">
            <v>0</v>
          </cell>
          <cell r="AX321">
            <v>0</v>
          </cell>
          <cell r="AY321">
            <v>0</v>
          </cell>
        </row>
        <row r="322">
          <cell r="B322">
            <v>111089</v>
          </cell>
          <cell r="C322" t="str">
            <v>Rueben</v>
          </cell>
          <cell r="D322" t="str">
            <v>Sinyangwe</v>
          </cell>
          <cell r="E322" t="str">
            <v>Juice Handling</v>
          </cell>
          <cell r="F322">
            <v>8</v>
          </cell>
          <cell r="G322">
            <v>16</v>
          </cell>
          <cell r="H322">
            <v>0</v>
          </cell>
          <cell r="I322">
            <v>16</v>
          </cell>
          <cell r="J322">
            <v>8</v>
          </cell>
          <cell r="K322">
            <v>0</v>
          </cell>
          <cell r="L322">
            <v>8</v>
          </cell>
          <cell r="M322">
            <v>0</v>
          </cell>
          <cell r="N322">
            <v>0</v>
          </cell>
          <cell r="O322">
            <v>0</v>
          </cell>
          <cell r="P322">
            <v>0</v>
          </cell>
          <cell r="Q322">
            <v>0</v>
          </cell>
          <cell r="S322">
            <v>111089</v>
          </cell>
          <cell r="T322" t="str">
            <v>Rueben</v>
          </cell>
          <cell r="U322" t="str">
            <v>Sinyangwe</v>
          </cell>
          <cell r="V322" t="str">
            <v>Juice Handling</v>
          </cell>
          <cell r="W322">
            <v>32</v>
          </cell>
          <cell r="X322">
            <v>52</v>
          </cell>
          <cell r="Y322">
            <v>44</v>
          </cell>
          <cell r="Z322">
            <v>44</v>
          </cell>
          <cell r="AA322">
            <v>52</v>
          </cell>
          <cell r="AB322">
            <v>40</v>
          </cell>
          <cell r="AC322">
            <v>48</v>
          </cell>
          <cell r="AD322">
            <v>48</v>
          </cell>
          <cell r="AE322">
            <v>12</v>
          </cell>
          <cell r="AF322">
            <v>30</v>
          </cell>
          <cell r="AG322">
            <v>24</v>
          </cell>
          <cell r="AH322">
            <v>24</v>
          </cell>
          <cell r="AJ322">
            <v>111089</v>
          </cell>
          <cell r="AK322" t="str">
            <v>Rueben</v>
          </cell>
          <cell r="AL322" t="str">
            <v>Sinyangwe</v>
          </cell>
          <cell r="AM322" t="str">
            <v>Juice Handling</v>
          </cell>
          <cell r="AN322">
            <v>24</v>
          </cell>
          <cell r="AO322">
            <v>32</v>
          </cell>
          <cell r="AP322">
            <v>40</v>
          </cell>
          <cell r="AQ322">
            <v>32</v>
          </cell>
          <cell r="AR322">
            <v>40</v>
          </cell>
          <cell r="AS322">
            <v>32</v>
          </cell>
          <cell r="AT322">
            <v>32</v>
          </cell>
          <cell r="AU322">
            <v>40</v>
          </cell>
          <cell r="AV322">
            <v>8</v>
          </cell>
          <cell r="AW322">
            <v>0</v>
          </cell>
          <cell r="AX322">
            <v>0</v>
          </cell>
          <cell r="AY322">
            <v>30</v>
          </cell>
        </row>
        <row r="323">
          <cell r="B323">
            <v>111272</v>
          </cell>
          <cell r="C323" t="str">
            <v>Costern</v>
          </cell>
          <cell r="D323" t="str">
            <v>Malambo</v>
          </cell>
          <cell r="E323" t="str">
            <v>Juice Handling</v>
          </cell>
          <cell r="F323">
            <v>32</v>
          </cell>
          <cell r="G323">
            <v>48</v>
          </cell>
          <cell r="H323">
            <v>40</v>
          </cell>
          <cell r="I323">
            <v>48</v>
          </cell>
          <cell r="J323">
            <v>48</v>
          </cell>
          <cell r="K323">
            <v>32</v>
          </cell>
          <cell r="L323">
            <v>40</v>
          </cell>
          <cell r="M323">
            <v>40</v>
          </cell>
          <cell r="N323">
            <v>8</v>
          </cell>
          <cell r="O323">
            <v>0</v>
          </cell>
          <cell r="P323">
            <v>0</v>
          </cell>
          <cell r="Q323">
            <v>30</v>
          </cell>
          <cell r="S323">
            <v>111272</v>
          </cell>
          <cell r="T323" t="str">
            <v>Costern</v>
          </cell>
          <cell r="U323" t="str">
            <v>Malambo</v>
          </cell>
          <cell r="V323" t="str">
            <v>Juice Handling</v>
          </cell>
          <cell r="W323">
            <v>32</v>
          </cell>
          <cell r="X323">
            <v>52</v>
          </cell>
          <cell r="Y323">
            <v>44</v>
          </cell>
          <cell r="Z323">
            <v>44</v>
          </cell>
          <cell r="AA323">
            <v>52</v>
          </cell>
          <cell r="AB323">
            <v>40</v>
          </cell>
          <cell r="AC323">
            <v>48</v>
          </cell>
          <cell r="AD323">
            <v>48</v>
          </cell>
          <cell r="AE323">
            <v>12</v>
          </cell>
          <cell r="AF323">
            <v>30</v>
          </cell>
          <cell r="AG323">
            <v>24</v>
          </cell>
          <cell r="AH323">
            <v>24</v>
          </cell>
          <cell r="AJ323">
            <v>111272</v>
          </cell>
          <cell r="AK323" t="str">
            <v>Costern</v>
          </cell>
          <cell r="AL323" t="str">
            <v>Malambo</v>
          </cell>
          <cell r="AM323" t="str">
            <v>Juice Handling</v>
          </cell>
          <cell r="AN323">
            <v>0</v>
          </cell>
          <cell r="AO323">
            <v>0</v>
          </cell>
          <cell r="AP323">
            <v>0</v>
          </cell>
          <cell r="AQ323">
            <v>0</v>
          </cell>
          <cell r="AR323">
            <v>0</v>
          </cell>
          <cell r="AS323">
            <v>0</v>
          </cell>
          <cell r="AT323">
            <v>0</v>
          </cell>
          <cell r="AU323">
            <v>0</v>
          </cell>
          <cell r="AV323">
            <v>0</v>
          </cell>
          <cell r="AW323">
            <v>0</v>
          </cell>
          <cell r="AX323">
            <v>0</v>
          </cell>
          <cell r="AY323">
            <v>0</v>
          </cell>
        </row>
        <row r="324">
          <cell r="B324">
            <v>112010</v>
          </cell>
          <cell r="C324" t="str">
            <v>Jackson</v>
          </cell>
          <cell r="D324" t="str">
            <v>Mizanda</v>
          </cell>
          <cell r="E324" t="str">
            <v>Juice Handling</v>
          </cell>
          <cell r="F324">
            <v>8</v>
          </cell>
          <cell r="G324">
            <v>16</v>
          </cell>
          <cell r="H324">
            <v>0</v>
          </cell>
          <cell r="I324">
            <v>16</v>
          </cell>
          <cell r="J324">
            <v>8</v>
          </cell>
          <cell r="K324">
            <v>0</v>
          </cell>
          <cell r="L324">
            <v>8</v>
          </cell>
          <cell r="M324">
            <v>0</v>
          </cell>
          <cell r="N324">
            <v>0</v>
          </cell>
          <cell r="O324">
            <v>0</v>
          </cell>
          <cell r="P324">
            <v>0</v>
          </cell>
          <cell r="Q324">
            <v>0</v>
          </cell>
          <cell r="S324">
            <v>112010</v>
          </cell>
          <cell r="T324" t="str">
            <v>Jackson</v>
          </cell>
          <cell r="U324" t="str">
            <v>Mizanda</v>
          </cell>
          <cell r="V324" t="str">
            <v>Juice Handling</v>
          </cell>
          <cell r="W324">
            <v>32</v>
          </cell>
          <cell r="X324">
            <v>52</v>
          </cell>
          <cell r="Y324">
            <v>44</v>
          </cell>
          <cell r="Z324">
            <v>44</v>
          </cell>
          <cell r="AA324">
            <v>52</v>
          </cell>
          <cell r="AB324">
            <v>40</v>
          </cell>
          <cell r="AC324">
            <v>48</v>
          </cell>
          <cell r="AD324">
            <v>48</v>
          </cell>
          <cell r="AE324">
            <v>12</v>
          </cell>
          <cell r="AF324">
            <v>30</v>
          </cell>
          <cell r="AG324">
            <v>24</v>
          </cell>
          <cell r="AH324">
            <v>24</v>
          </cell>
          <cell r="AJ324">
            <v>112010</v>
          </cell>
          <cell r="AK324" t="str">
            <v>Jackson</v>
          </cell>
          <cell r="AL324" t="str">
            <v>Mizanda</v>
          </cell>
          <cell r="AM324" t="str">
            <v>Juice Handling</v>
          </cell>
          <cell r="AN324">
            <v>24</v>
          </cell>
          <cell r="AO324">
            <v>32</v>
          </cell>
          <cell r="AP324">
            <v>40</v>
          </cell>
          <cell r="AQ324">
            <v>32</v>
          </cell>
          <cell r="AR324">
            <v>40</v>
          </cell>
          <cell r="AS324">
            <v>32</v>
          </cell>
          <cell r="AT324">
            <v>32</v>
          </cell>
          <cell r="AU324">
            <v>40</v>
          </cell>
          <cell r="AV324">
            <v>8</v>
          </cell>
          <cell r="AW324">
            <v>0</v>
          </cell>
          <cell r="AX324">
            <v>0</v>
          </cell>
          <cell r="AY324">
            <v>30</v>
          </cell>
        </row>
        <row r="325">
          <cell r="B325">
            <v>115093</v>
          </cell>
          <cell r="C325" t="str">
            <v>Justine</v>
          </cell>
          <cell r="D325" t="str">
            <v>Mpongo</v>
          </cell>
          <cell r="E325" t="str">
            <v>Juice Handling</v>
          </cell>
          <cell r="F325">
            <v>32</v>
          </cell>
          <cell r="G325">
            <v>48</v>
          </cell>
          <cell r="H325">
            <v>40</v>
          </cell>
          <cell r="I325">
            <v>48</v>
          </cell>
          <cell r="J325">
            <v>48</v>
          </cell>
          <cell r="K325">
            <v>32</v>
          </cell>
          <cell r="L325">
            <v>40</v>
          </cell>
          <cell r="M325">
            <v>40</v>
          </cell>
          <cell r="N325">
            <v>8</v>
          </cell>
          <cell r="O325">
            <v>0</v>
          </cell>
          <cell r="P325">
            <v>0</v>
          </cell>
          <cell r="Q325">
            <v>30</v>
          </cell>
          <cell r="S325">
            <v>115093</v>
          </cell>
          <cell r="T325" t="str">
            <v>Justine</v>
          </cell>
          <cell r="U325" t="str">
            <v>Mpongo</v>
          </cell>
          <cell r="V325" t="str">
            <v>Juice Handling</v>
          </cell>
          <cell r="W325">
            <v>32</v>
          </cell>
          <cell r="X325">
            <v>52</v>
          </cell>
          <cell r="Y325">
            <v>44</v>
          </cell>
          <cell r="Z325">
            <v>44</v>
          </cell>
          <cell r="AA325">
            <v>52</v>
          </cell>
          <cell r="AB325">
            <v>40</v>
          </cell>
          <cell r="AC325">
            <v>48</v>
          </cell>
          <cell r="AD325">
            <v>48</v>
          </cell>
          <cell r="AE325">
            <v>12</v>
          </cell>
          <cell r="AF325">
            <v>30</v>
          </cell>
          <cell r="AG325">
            <v>24</v>
          </cell>
          <cell r="AH325">
            <v>24</v>
          </cell>
          <cell r="AJ325">
            <v>115093</v>
          </cell>
          <cell r="AK325" t="str">
            <v>Justine</v>
          </cell>
          <cell r="AL325" t="str">
            <v>Mpongo</v>
          </cell>
          <cell r="AM325" t="str">
            <v>Juice Handling</v>
          </cell>
          <cell r="AN325">
            <v>0</v>
          </cell>
          <cell r="AO325">
            <v>0</v>
          </cell>
          <cell r="AP325">
            <v>0</v>
          </cell>
          <cell r="AQ325">
            <v>0</v>
          </cell>
          <cell r="AR325">
            <v>0</v>
          </cell>
          <cell r="AS325">
            <v>0</v>
          </cell>
          <cell r="AT325">
            <v>0</v>
          </cell>
          <cell r="AU325">
            <v>0</v>
          </cell>
          <cell r="AV325">
            <v>0</v>
          </cell>
          <cell r="AW325">
            <v>0</v>
          </cell>
          <cell r="AX325">
            <v>0</v>
          </cell>
          <cell r="AY325">
            <v>0</v>
          </cell>
        </row>
        <row r="326">
          <cell r="B326">
            <v>115819</v>
          </cell>
          <cell r="C326" t="str">
            <v>Fred</v>
          </cell>
          <cell r="D326" t="str">
            <v>Susubeli</v>
          </cell>
          <cell r="E326" t="str">
            <v>Juice Handling</v>
          </cell>
          <cell r="F326">
            <v>32</v>
          </cell>
          <cell r="G326">
            <v>48</v>
          </cell>
          <cell r="H326">
            <v>40</v>
          </cell>
          <cell r="I326">
            <v>48</v>
          </cell>
          <cell r="J326">
            <v>48</v>
          </cell>
          <cell r="K326">
            <v>32</v>
          </cell>
          <cell r="L326">
            <v>40</v>
          </cell>
          <cell r="M326">
            <v>40</v>
          </cell>
          <cell r="N326">
            <v>8</v>
          </cell>
          <cell r="O326">
            <v>0</v>
          </cell>
          <cell r="P326">
            <v>0</v>
          </cell>
          <cell r="Q326">
            <v>30</v>
          </cell>
          <cell r="S326">
            <v>115819</v>
          </cell>
          <cell r="T326" t="str">
            <v>Fred</v>
          </cell>
          <cell r="U326" t="str">
            <v>Susubeli</v>
          </cell>
          <cell r="V326" t="str">
            <v>Juice Handling</v>
          </cell>
          <cell r="W326">
            <v>32</v>
          </cell>
          <cell r="X326">
            <v>52</v>
          </cell>
          <cell r="Y326">
            <v>44</v>
          </cell>
          <cell r="Z326">
            <v>44</v>
          </cell>
          <cell r="AA326">
            <v>52</v>
          </cell>
          <cell r="AB326">
            <v>40</v>
          </cell>
          <cell r="AC326">
            <v>48</v>
          </cell>
          <cell r="AD326">
            <v>48</v>
          </cell>
          <cell r="AE326">
            <v>12</v>
          </cell>
          <cell r="AF326">
            <v>30</v>
          </cell>
          <cell r="AG326">
            <v>24</v>
          </cell>
          <cell r="AH326">
            <v>24</v>
          </cell>
          <cell r="AJ326">
            <v>115819</v>
          </cell>
          <cell r="AK326" t="str">
            <v>Fred</v>
          </cell>
          <cell r="AL326" t="str">
            <v>Susubeli</v>
          </cell>
          <cell r="AM326" t="str">
            <v>Juice Handling</v>
          </cell>
          <cell r="AN326">
            <v>0</v>
          </cell>
          <cell r="AO326">
            <v>0</v>
          </cell>
          <cell r="AP326">
            <v>0</v>
          </cell>
          <cell r="AQ326">
            <v>0</v>
          </cell>
          <cell r="AR326">
            <v>0</v>
          </cell>
          <cell r="AS326">
            <v>0</v>
          </cell>
          <cell r="AT326">
            <v>0</v>
          </cell>
          <cell r="AU326">
            <v>0</v>
          </cell>
          <cell r="AV326">
            <v>0</v>
          </cell>
          <cell r="AW326">
            <v>0</v>
          </cell>
          <cell r="AX326">
            <v>0</v>
          </cell>
          <cell r="AY326">
            <v>0</v>
          </cell>
        </row>
        <row r="327">
          <cell r="B327">
            <v>116031</v>
          </cell>
          <cell r="C327" t="str">
            <v>Phillimon</v>
          </cell>
          <cell r="D327" t="str">
            <v>Kabweala</v>
          </cell>
          <cell r="E327" t="str">
            <v>Juice Handling</v>
          </cell>
          <cell r="F327">
            <v>8</v>
          </cell>
          <cell r="G327">
            <v>16</v>
          </cell>
          <cell r="H327">
            <v>0</v>
          </cell>
          <cell r="I327">
            <v>16</v>
          </cell>
          <cell r="J327">
            <v>8</v>
          </cell>
          <cell r="K327">
            <v>0</v>
          </cell>
          <cell r="L327">
            <v>8</v>
          </cell>
          <cell r="M327">
            <v>0</v>
          </cell>
          <cell r="N327">
            <v>0</v>
          </cell>
          <cell r="O327">
            <v>0</v>
          </cell>
          <cell r="P327">
            <v>0</v>
          </cell>
          <cell r="Q327">
            <v>0</v>
          </cell>
          <cell r="S327">
            <v>116031</v>
          </cell>
          <cell r="T327" t="str">
            <v>Phillimon</v>
          </cell>
          <cell r="U327" t="str">
            <v>Kabweala</v>
          </cell>
          <cell r="V327" t="str">
            <v>Juice Handling</v>
          </cell>
          <cell r="W327">
            <v>32</v>
          </cell>
          <cell r="X327">
            <v>52</v>
          </cell>
          <cell r="Y327">
            <v>44</v>
          </cell>
          <cell r="Z327">
            <v>44</v>
          </cell>
          <cell r="AA327">
            <v>52</v>
          </cell>
          <cell r="AB327">
            <v>40</v>
          </cell>
          <cell r="AC327">
            <v>48</v>
          </cell>
          <cell r="AD327">
            <v>48</v>
          </cell>
          <cell r="AE327">
            <v>12</v>
          </cell>
          <cell r="AF327">
            <v>30</v>
          </cell>
          <cell r="AG327">
            <v>24</v>
          </cell>
          <cell r="AH327">
            <v>24</v>
          </cell>
          <cell r="AJ327">
            <v>116031</v>
          </cell>
          <cell r="AK327" t="str">
            <v>Phillimon</v>
          </cell>
          <cell r="AL327" t="str">
            <v>Kabweala</v>
          </cell>
          <cell r="AM327" t="str">
            <v>Juice Handling</v>
          </cell>
          <cell r="AN327">
            <v>24</v>
          </cell>
          <cell r="AO327">
            <v>32</v>
          </cell>
          <cell r="AP327">
            <v>40</v>
          </cell>
          <cell r="AQ327">
            <v>32</v>
          </cell>
          <cell r="AR327">
            <v>40</v>
          </cell>
          <cell r="AS327">
            <v>32</v>
          </cell>
          <cell r="AT327">
            <v>32</v>
          </cell>
          <cell r="AU327">
            <v>40</v>
          </cell>
          <cell r="AV327">
            <v>8</v>
          </cell>
          <cell r="AW327">
            <v>0</v>
          </cell>
          <cell r="AX327">
            <v>0</v>
          </cell>
          <cell r="AY327">
            <v>30</v>
          </cell>
        </row>
        <row r="328">
          <cell r="B328">
            <v>116094</v>
          </cell>
          <cell r="C328" t="str">
            <v>Mishaele</v>
          </cell>
          <cell r="D328" t="str">
            <v>Namatama</v>
          </cell>
          <cell r="E328" t="str">
            <v>Juice Handling</v>
          </cell>
          <cell r="F328">
            <v>8</v>
          </cell>
          <cell r="G328">
            <v>16</v>
          </cell>
          <cell r="H328">
            <v>0</v>
          </cell>
          <cell r="I328">
            <v>16</v>
          </cell>
          <cell r="J328">
            <v>8</v>
          </cell>
          <cell r="K328">
            <v>0</v>
          </cell>
          <cell r="L328">
            <v>8</v>
          </cell>
          <cell r="M328">
            <v>0</v>
          </cell>
          <cell r="N328">
            <v>0</v>
          </cell>
          <cell r="O328">
            <v>0</v>
          </cell>
          <cell r="P328">
            <v>0</v>
          </cell>
          <cell r="Q328">
            <v>0</v>
          </cell>
          <cell r="S328">
            <v>116094</v>
          </cell>
          <cell r="T328" t="str">
            <v>Mishaele</v>
          </cell>
          <cell r="U328" t="str">
            <v>Namatama</v>
          </cell>
          <cell r="V328" t="str">
            <v>Juice Handling</v>
          </cell>
          <cell r="W328">
            <v>32</v>
          </cell>
          <cell r="X328">
            <v>52</v>
          </cell>
          <cell r="Y328">
            <v>44</v>
          </cell>
          <cell r="Z328">
            <v>44</v>
          </cell>
          <cell r="AA328">
            <v>52</v>
          </cell>
          <cell r="AB328">
            <v>40</v>
          </cell>
          <cell r="AC328">
            <v>48</v>
          </cell>
          <cell r="AD328">
            <v>48</v>
          </cell>
          <cell r="AE328">
            <v>12</v>
          </cell>
          <cell r="AF328">
            <v>30</v>
          </cell>
          <cell r="AG328">
            <v>24</v>
          </cell>
          <cell r="AH328">
            <v>24</v>
          </cell>
          <cell r="AJ328">
            <v>116094</v>
          </cell>
          <cell r="AK328" t="str">
            <v>Mishaele</v>
          </cell>
          <cell r="AL328" t="str">
            <v>Namatama</v>
          </cell>
          <cell r="AM328" t="str">
            <v>Juice Handling</v>
          </cell>
          <cell r="AN328">
            <v>24</v>
          </cell>
          <cell r="AO328">
            <v>32</v>
          </cell>
          <cell r="AP328">
            <v>40</v>
          </cell>
          <cell r="AQ328">
            <v>32</v>
          </cell>
          <cell r="AR328">
            <v>40</v>
          </cell>
          <cell r="AS328">
            <v>32</v>
          </cell>
          <cell r="AT328">
            <v>32</v>
          </cell>
          <cell r="AU328">
            <v>40</v>
          </cell>
          <cell r="AV328">
            <v>8</v>
          </cell>
          <cell r="AW328">
            <v>0</v>
          </cell>
          <cell r="AX328">
            <v>0</v>
          </cell>
          <cell r="AY328">
            <v>30</v>
          </cell>
        </row>
        <row r="329">
          <cell r="B329">
            <v>116101</v>
          </cell>
          <cell r="C329" t="str">
            <v>Steven</v>
          </cell>
          <cell r="D329" t="str">
            <v>Maambo</v>
          </cell>
          <cell r="E329" t="str">
            <v>Juice Handling</v>
          </cell>
          <cell r="F329">
            <v>8</v>
          </cell>
          <cell r="G329">
            <v>16</v>
          </cell>
          <cell r="H329">
            <v>0</v>
          </cell>
          <cell r="I329">
            <v>16</v>
          </cell>
          <cell r="J329">
            <v>8</v>
          </cell>
          <cell r="K329">
            <v>0</v>
          </cell>
          <cell r="L329">
            <v>8</v>
          </cell>
          <cell r="M329">
            <v>0</v>
          </cell>
          <cell r="N329">
            <v>0</v>
          </cell>
          <cell r="O329">
            <v>0</v>
          </cell>
          <cell r="P329">
            <v>0</v>
          </cell>
          <cell r="Q329">
            <v>0</v>
          </cell>
          <cell r="S329">
            <v>116101</v>
          </cell>
          <cell r="T329" t="str">
            <v>Steven</v>
          </cell>
          <cell r="U329" t="str">
            <v>Maambo</v>
          </cell>
          <cell r="V329" t="str">
            <v>Juice Handling</v>
          </cell>
          <cell r="W329">
            <v>32</v>
          </cell>
          <cell r="X329">
            <v>52</v>
          </cell>
          <cell r="Y329">
            <v>44</v>
          </cell>
          <cell r="Z329">
            <v>44</v>
          </cell>
          <cell r="AA329">
            <v>52</v>
          </cell>
          <cell r="AB329">
            <v>40</v>
          </cell>
          <cell r="AC329">
            <v>48</v>
          </cell>
          <cell r="AD329">
            <v>48</v>
          </cell>
          <cell r="AE329">
            <v>12</v>
          </cell>
          <cell r="AF329">
            <v>30</v>
          </cell>
          <cell r="AG329">
            <v>24</v>
          </cell>
          <cell r="AH329">
            <v>24</v>
          </cell>
          <cell r="AJ329">
            <v>116101</v>
          </cell>
          <cell r="AK329" t="str">
            <v>Steven</v>
          </cell>
          <cell r="AL329" t="str">
            <v>Maambo</v>
          </cell>
          <cell r="AM329" t="str">
            <v>Juice Handling</v>
          </cell>
          <cell r="AN329">
            <v>24</v>
          </cell>
          <cell r="AO329">
            <v>32</v>
          </cell>
          <cell r="AP329">
            <v>40</v>
          </cell>
          <cell r="AQ329">
            <v>32</v>
          </cell>
          <cell r="AR329">
            <v>40</v>
          </cell>
          <cell r="AS329">
            <v>32</v>
          </cell>
          <cell r="AT329">
            <v>32</v>
          </cell>
          <cell r="AU329">
            <v>40</v>
          </cell>
          <cell r="AV329">
            <v>8</v>
          </cell>
          <cell r="AW329">
            <v>0</v>
          </cell>
          <cell r="AX329">
            <v>0</v>
          </cell>
          <cell r="AY329">
            <v>30</v>
          </cell>
        </row>
        <row r="330">
          <cell r="B330">
            <v>116167</v>
          </cell>
          <cell r="C330" t="str">
            <v>Robinson</v>
          </cell>
          <cell r="D330" t="str">
            <v>Mboloma</v>
          </cell>
          <cell r="E330" t="str">
            <v>Juice Handling</v>
          </cell>
          <cell r="F330">
            <v>30</v>
          </cell>
          <cell r="G330">
            <v>44</v>
          </cell>
          <cell r="H330">
            <v>36</v>
          </cell>
          <cell r="I330">
            <v>44</v>
          </cell>
          <cell r="J330">
            <v>44</v>
          </cell>
          <cell r="K330">
            <v>30</v>
          </cell>
          <cell r="L330">
            <v>44</v>
          </cell>
          <cell r="M330">
            <v>30</v>
          </cell>
          <cell r="N330">
            <v>8</v>
          </cell>
          <cell r="O330">
            <v>0</v>
          </cell>
          <cell r="P330">
            <v>0</v>
          </cell>
          <cell r="Q330">
            <v>30</v>
          </cell>
          <cell r="S330">
            <v>116167</v>
          </cell>
          <cell r="T330" t="str">
            <v>Robinson</v>
          </cell>
          <cell r="U330" t="str">
            <v>Mboloma</v>
          </cell>
          <cell r="V330" t="str">
            <v>Juice Handling</v>
          </cell>
          <cell r="W330">
            <v>34</v>
          </cell>
          <cell r="X330">
            <v>50</v>
          </cell>
          <cell r="Y330">
            <v>50</v>
          </cell>
          <cell r="Z330">
            <v>50</v>
          </cell>
          <cell r="AA330">
            <v>46</v>
          </cell>
          <cell r="AB330">
            <v>36</v>
          </cell>
          <cell r="AC330">
            <v>36</v>
          </cell>
          <cell r="AD330">
            <v>38</v>
          </cell>
          <cell r="AE330">
            <v>14</v>
          </cell>
          <cell r="AF330">
            <v>30</v>
          </cell>
          <cell r="AG330">
            <v>24</v>
          </cell>
          <cell r="AH330">
            <v>24</v>
          </cell>
          <cell r="AJ330">
            <v>116167</v>
          </cell>
          <cell r="AK330" t="str">
            <v>Robinson</v>
          </cell>
          <cell r="AL330" t="str">
            <v>Mboloma</v>
          </cell>
          <cell r="AM330" t="str">
            <v>Juice Handling</v>
          </cell>
          <cell r="AN330">
            <v>0</v>
          </cell>
          <cell r="AO330">
            <v>0</v>
          </cell>
          <cell r="AP330">
            <v>0</v>
          </cell>
          <cell r="AQ330">
            <v>0</v>
          </cell>
          <cell r="AR330">
            <v>0</v>
          </cell>
          <cell r="AS330">
            <v>0</v>
          </cell>
          <cell r="AT330">
            <v>0</v>
          </cell>
          <cell r="AU330">
            <v>0</v>
          </cell>
          <cell r="AV330">
            <v>0</v>
          </cell>
          <cell r="AW330">
            <v>0</v>
          </cell>
          <cell r="AX330">
            <v>0</v>
          </cell>
          <cell r="AY330">
            <v>0</v>
          </cell>
        </row>
        <row r="331">
          <cell r="B331">
            <v>116169</v>
          </cell>
          <cell r="C331" t="str">
            <v>Lackson</v>
          </cell>
          <cell r="D331" t="str">
            <v>Mkisi</v>
          </cell>
          <cell r="E331" t="str">
            <v>Juice Handling</v>
          </cell>
          <cell r="F331">
            <v>32</v>
          </cell>
          <cell r="G331">
            <v>48</v>
          </cell>
          <cell r="H331">
            <v>40</v>
          </cell>
          <cell r="I331">
            <v>48</v>
          </cell>
          <cell r="J331">
            <v>48</v>
          </cell>
          <cell r="K331">
            <v>32</v>
          </cell>
          <cell r="L331">
            <v>40</v>
          </cell>
          <cell r="M331">
            <v>40</v>
          </cell>
          <cell r="N331">
            <v>8</v>
          </cell>
          <cell r="O331">
            <v>0</v>
          </cell>
          <cell r="P331">
            <v>0</v>
          </cell>
          <cell r="Q331">
            <v>30</v>
          </cell>
          <cell r="S331">
            <v>116169</v>
          </cell>
          <cell r="T331" t="str">
            <v>Lackson</v>
          </cell>
          <cell r="U331" t="str">
            <v>Mkisi</v>
          </cell>
          <cell r="V331" t="str">
            <v>Juice Handling</v>
          </cell>
          <cell r="W331">
            <v>32</v>
          </cell>
          <cell r="X331">
            <v>52</v>
          </cell>
          <cell r="Y331">
            <v>44</v>
          </cell>
          <cell r="Z331">
            <v>44</v>
          </cell>
          <cell r="AA331">
            <v>52</v>
          </cell>
          <cell r="AB331">
            <v>40</v>
          </cell>
          <cell r="AC331">
            <v>48</v>
          </cell>
          <cell r="AD331">
            <v>48</v>
          </cell>
          <cell r="AE331">
            <v>12</v>
          </cell>
          <cell r="AF331">
            <v>30</v>
          </cell>
          <cell r="AG331">
            <v>24</v>
          </cell>
          <cell r="AH331">
            <v>24</v>
          </cell>
          <cell r="AJ331">
            <v>116169</v>
          </cell>
          <cell r="AK331" t="str">
            <v>Lackson</v>
          </cell>
          <cell r="AL331" t="str">
            <v>Mkisi</v>
          </cell>
          <cell r="AM331" t="str">
            <v>Juice Handling</v>
          </cell>
          <cell r="AN331">
            <v>0</v>
          </cell>
          <cell r="AO331">
            <v>0</v>
          </cell>
          <cell r="AP331">
            <v>0</v>
          </cell>
          <cell r="AQ331">
            <v>0</v>
          </cell>
          <cell r="AR331">
            <v>0</v>
          </cell>
          <cell r="AS331">
            <v>0</v>
          </cell>
          <cell r="AT331">
            <v>0</v>
          </cell>
          <cell r="AU331">
            <v>0</v>
          </cell>
          <cell r="AV331">
            <v>0</v>
          </cell>
          <cell r="AW331">
            <v>0</v>
          </cell>
          <cell r="AX331">
            <v>0</v>
          </cell>
          <cell r="AY331">
            <v>0</v>
          </cell>
        </row>
        <row r="332">
          <cell r="B332">
            <v>116192</v>
          </cell>
          <cell r="C332" t="str">
            <v>Chola B</v>
          </cell>
          <cell r="D332" t="str">
            <v>Chilengwe</v>
          </cell>
          <cell r="E332" t="str">
            <v>Juice Handling</v>
          </cell>
          <cell r="F332">
            <v>32</v>
          </cell>
          <cell r="G332">
            <v>48</v>
          </cell>
          <cell r="H332">
            <v>40</v>
          </cell>
          <cell r="I332">
            <v>48</v>
          </cell>
          <cell r="J332">
            <v>48</v>
          </cell>
          <cell r="K332">
            <v>32</v>
          </cell>
          <cell r="L332">
            <v>40</v>
          </cell>
          <cell r="M332">
            <v>40</v>
          </cell>
          <cell r="N332">
            <v>8</v>
          </cell>
          <cell r="O332">
            <v>0</v>
          </cell>
          <cell r="P332">
            <v>0</v>
          </cell>
          <cell r="Q332">
            <v>30</v>
          </cell>
          <cell r="S332">
            <v>116192</v>
          </cell>
          <cell r="T332" t="str">
            <v>Chola B</v>
          </cell>
          <cell r="U332" t="str">
            <v>Chilengwe</v>
          </cell>
          <cell r="V332" t="str">
            <v>Juice Handling</v>
          </cell>
          <cell r="W332">
            <v>32</v>
          </cell>
          <cell r="X332">
            <v>52</v>
          </cell>
          <cell r="Y332">
            <v>44</v>
          </cell>
          <cell r="Z332">
            <v>44</v>
          </cell>
          <cell r="AA332">
            <v>52</v>
          </cell>
          <cell r="AB332">
            <v>40</v>
          </cell>
          <cell r="AC332">
            <v>48</v>
          </cell>
          <cell r="AD332">
            <v>48</v>
          </cell>
          <cell r="AE332">
            <v>12</v>
          </cell>
          <cell r="AF332">
            <v>30</v>
          </cell>
          <cell r="AG332">
            <v>24</v>
          </cell>
          <cell r="AH332">
            <v>24</v>
          </cell>
          <cell r="AJ332">
            <v>116192</v>
          </cell>
          <cell r="AK332" t="str">
            <v>Chola B</v>
          </cell>
          <cell r="AL332" t="str">
            <v>Chilengwe</v>
          </cell>
          <cell r="AM332" t="str">
            <v>Juice Handling</v>
          </cell>
          <cell r="AN332">
            <v>0</v>
          </cell>
          <cell r="AO332">
            <v>0</v>
          </cell>
          <cell r="AP332">
            <v>0</v>
          </cell>
          <cell r="AQ332">
            <v>0</v>
          </cell>
          <cell r="AR332">
            <v>0</v>
          </cell>
          <cell r="AS332">
            <v>0</v>
          </cell>
          <cell r="AT332">
            <v>0</v>
          </cell>
          <cell r="AU332">
            <v>0</v>
          </cell>
          <cell r="AV332">
            <v>0</v>
          </cell>
          <cell r="AW332">
            <v>0</v>
          </cell>
          <cell r="AX332">
            <v>0</v>
          </cell>
          <cell r="AY332">
            <v>0</v>
          </cell>
        </row>
        <row r="333">
          <cell r="B333">
            <v>116224</v>
          </cell>
          <cell r="C333" t="str">
            <v>Bernard</v>
          </cell>
          <cell r="D333" t="str">
            <v>Mbaulo</v>
          </cell>
          <cell r="E333" t="str">
            <v>Juice Handling</v>
          </cell>
          <cell r="F333">
            <v>32</v>
          </cell>
          <cell r="G333">
            <v>48</v>
          </cell>
          <cell r="H333">
            <v>40</v>
          </cell>
          <cell r="I333">
            <v>48</v>
          </cell>
          <cell r="J333">
            <v>48</v>
          </cell>
          <cell r="K333">
            <v>32</v>
          </cell>
          <cell r="L333">
            <v>40</v>
          </cell>
          <cell r="M333">
            <v>40</v>
          </cell>
          <cell r="N333">
            <v>8</v>
          </cell>
          <cell r="O333">
            <v>0</v>
          </cell>
          <cell r="P333">
            <v>0</v>
          </cell>
          <cell r="Q333">
            <v>30</v>
          </cell>
          <cell r="S333">
            <v>116224</v>
          </cell>
          <cell r="T333" t="str">
            <v>Bernard</v>
          </cell>
          <cell r="U333" t="str">
            <v>Mbaulo</v>
          </cell>
          <cell r="V333" t="str">
            <v>Juice Handling</v>
          </cell>
          <cell r="W333">
            <v>32</v>
          </cell>
          <cell r="X333">
            <v>52</v>
          </cell>
          <cell r="Y333">
            <v>44</v>
          </cell>
          <cell r="Z333">
            <v>44</v>
          </cell>
          <cell r="AA333">
            <v>52</v>
          </cell>
          <cell r="AB333">
            <v>40</v>
          </cell>
          <cell r="AC333">
            <v>48</v>
          </cell>
          <cell r="AD333">
            <v>48</v>
          </cell>
          <cell r="AE333">
            <v>12</v>
          </cell>
          <cell r="AF333">
            <v>30</v>
          </cell>
          <cell r="AG333">
            <v>24</v>
          </cell>
          <cell r="AH333">
            <v>24</v>
          </cell>
          <cell r="AJ333">
            <v>116224</v>
          </cell>
          <cell r="AK333" t="str">
            <v>Bernard</v>
          </cell>
          <cell r="AL333" t="str">
            <v>Mbaulo</v>
          </cell>
          <cell r="AM333" t="str">
            <v>Juice Handling</v>
          </cell>
          <cell r="AN333">
            <v>0</v>
          </cell>
          <cell r="AO333">
            <v>0</v>
          </cell>
          <cell r="AP333">
            <v>0</v>
          </cell>
          <cell r="AQ333">
            <v>0</v>
          </cell>
          <cell r="AR333">
            <v>0</v>
          </cell>
          <cell r="AS333">
            <v>0</v>
          </cell>
          <cell r="AT333">
            <v>0</v>
          </cell>
          <cell r="AU333">
            <v>0</v>
          </cell>
          <cell r="AV333">
            <v>0</v>
          </cell>
          <cell r="AW333">
            <v>0</v>
          </cell>
          <cell r="AX333">
            <v>0</v>
          </cell>
          <cell r="AY333">
            <v>0</v>
          </cell>
        </row>
        <row r="334">
          <cell r="B334">
            <v>116292</v>
          </cell>
          <cell r="C334" t="str">
            <v>Knox</v>
          </cell>
          <cell r="D334" t="str">
            <v>Chimbala</v>
          </cell>
          <cell r="E334" t="str">
            <v>Juice Handling</v>
          </cell>
          <cell r="F334">
            <v>32</v>
          </cell>
          <cell r="G334">
            <v>48</v>
          </cell>
          <cell r="H334">
            <v>40</v>
          </cell>
          <cell r="I334">
            <v>48</v>
          </cell>
          <cell r="J334">
            <v>48</v>
          </cell>
          <cell r="K334">
            <v>32</v>
          </cell>
          <cell r="L334">
            <v>40</v>
          </cell>
          <cell r="M334">
            <v>40</v>
          </cell>
          <cell r="N334">
            <v>8</v>
          </cell>
          <cell r="O334">
            <v>0</v>
          </cell>
          <cell r="P334">
            <v>0</v>
          </cell>
          <cell r="Q334">
            <v>30</v>
          </cell>
          <cell r="S334">
            <v>116292</v>
          </cell>
          <cell r="T334" t="str">
            <v>Knox</v>
          </cell>
          <cell r="U334" t="str">
            <v>Chimbala</v>
          </cell>
          <cell r="V334" t="str">
            <v>Juice Handling</v>
          </cell>
          <cell r="W334">
            <v>32</v>
          </cell>
          <cell r="X334">
            <v>52</v>
          </cell>
          <cell r="Y334">
            <v>44</v>
          </cell>
          <cell r="Z334">
            <v>44</v>
          </cell>
          <cell r="AA334">
            <v>52</v>
          </cell>
          <cell r="AB334">
            <v>40</v>
          </cell>
          <cell r="AC334">
            <v>48</v>
          </cell>
          <cell r="AD334">
            <v>48</v>
          </cell>
          <cell r="AE334">
            <v>12</v>
          </cell>
          <cell r="AF334">
            <v>30</v>
          </cell>
          <cell r="AG334">
            <v>24</v>
          </cell>
          <cell r="AH334">
            <v>24</v>
          </cell>
          <cell r="AJ334">
            <v>116292</v>
          </cell>
          <cell r="AK334" t="str">
            <v>Knox</v>
          </cell>
          <cell r="AL334" t="str">
            <v>Chimbala</v>
          </cell>
          <cell r="AM334" t="str">
            <v>Juice Handling</v>
          </cell>
          <cell r="AN334">
            <v>0</v>
          </cell>
          <cell r="AO334">
            <v>0</v>
          </cell>
          <cell r="AP334">
            <v>0</v>
          </cell>
          <cell r="AQ334">
            <v>0</v>
          </cell>
          <cell r="AR334">
            <v>0</v>
          </cell>
          <cell r="AS334">
            <v>0</v>
          </cell>
          <cell r="AT334">
            <v>0</v>
          </cell>
          <cell r="AU334">
            <v>0</v>
          </cell>
          <cell r="AV334">
            <v>0</v>
          </cell>
          <cell r="AW334">
            <v>0</v>
          </cell>
          <cell r="AX334">
            <v>0</v>
          </cell>
          <cell r="AY334">
            <v>0</v>
          </cell>
        </row>
        <row r="335">
          <cell r="B335">
            <v>116317</v>
          </cell>
          <cell r="C335" t="str">
            <v>Sikena Maybin</v>
          </cell>
          <cell r="D335" t="str">
            <v>Mate</v>
          </cell>
          <cell r="E335" t="str">
            <v>Juice Handling</v>
          </cell>
          <cell r="F335">
            <v>20</v>
          </cell>
          <cell r="G335">
            <v>30</v>
          </cell>
          <cell r="H335">
            <v>38</v>
          </cell>
          <cell r="I335">
            <v>30</v>
          </cell>
          <cell r="J335">
            <v>38</v>
          </cell>
          <cell r="K335">
            <v>30</v>
          </cell>
          <cell r="L335">
            <v>36</v>
          </cell>
          <cell r="M335">
            <v>30</v>
          </cell>
          <cell r="N335">
            <v>14</v>
          </cell>
          <cell r="O335">
            <v>0</v>
          </cell>
          <cell r="P335">
            <v>0</v>
          </cell>
          <cell r="Q335">
            <v>30</v>
          </cell>
          <cell r="S335">
            <v>116317</v>
          </cell>
          <cell r="T335" t="str">
            <v>Sikena Maybin</v>
          </cell>
          <cell r="U335" t="str">
            <v>Mate</v>
          </cell>
          <cell r="V335" t="str">
            <v>Juice Handling</v>
          </cell>
          <cell r="W335">
            <v>20</v>
          </cell>
          <cell r="X335">
            <v>36</v>
          </cell>
          <cell r="Y335">
            <v>54</v>
          </cell>
          <cell r="Z335">
            <v>30</v>
          </cell>
          <cell r="AA335">
            <v>60</v>
          </cell>
          <cell r="AB335">
            <v>30</v>
          </cell>
          <cell r="AC335">
            <v>52</v>
          </cell>
          <cell r="AD335">
            <v>36</v>
          </cell>
          <cell r="AE335">
            <v>32</v>
          </cell>
          <cell r="AF335">
            <v>30</v>
          </cell>
          <cell r="AG335">
            <v>24</v>
          </cell>
          <cell r="AH335">
            <v>24</v>
          </cell>
          <cell r="AJ335">
            <v>116317</v>
          </cell>
          <cell r="AK335" t="str">
            <v>Sikena Maybin</v>
          </cell>
          <cell r="AL335" t="str">
            <v>Mate</v>
          </cell>
          <cell r="AM335" t="str">
            <v>Juice Handling</v>
          </cell>
          <cell r="AN335">
            <v>0</v>
          </cell>
          <cell r="AO335">
            <v>0</v>
          </cell>
          <cell r="AP335">
            <v>0</v>
          </cell>
          <cell r="AQ335">
            <v>0</v>
          </cell>
          <cell r="AR335">
            <v>0</v>
          </cell>
          <cell r="AS335">
            <v>0</v>
          </cell>
          <cell r="AT335">
            <v>0</v>
          </cell>
          <cell r="AU335">
            <v>0</v>
          </cell>
          <cell r="AV335">
            <v>0</v>
          </cell>
          <cell r="AW335">
            <v>0</v>
          </cell>
          <cell r="AX335">
            <v>0</v>
          </cell>
          <cell r="AY335">
            <v>0</v>
          </cell>
        </row>
        <row r="336">
          <cell r="B336">
            <v>116321</v>
          </cell>
          <cell r="C336" t="str">
            <v>Kelvin</v>
          </cell>
          <cell r="D336" t="str">
            <v>Tonga</v>
          </cell>
          <cell r="E336" t="str">
            <v>Juice Handling</v>
          </cell>
          <cell r="F336">
            <v>32</v>
          </cell>
          <cell r="G336">
            <v>48</v>
          </cell>
          <cell r="H336">
            <v>40</v>
          </cell>
          <cell r="I336">
            <v>48</v>
          </cell>
          <cell r="J336">
            <v>48</v>
          </cell>
          <cell r="K336">
            <v>32</v>
          </cell>
          <cell r="L336">
            <v>40</v>
          </cell>
          <cell r="M336">
            <v>40</v>
          </cell>
          <cell r="N336">
            <v>8</v>
          </cell>
          <cell r="O336">
            <v>0</v>
          </cell>
          <cell r="P336">
            <v>0</v>
          </cell>
          <cell r="Q336">
            <v>30</v>
          </cell>
          <cell r="S336">
            <v>116321</v>
          </cell>
          <cell r="T336" t="str">
            <v>Kelvin</v>
          </cell>
          <cell r="U336" t="str">
            <v>Tonga</v>
          </cell>
          <cell r="V336" t="str">
            <v>Juice Handling</v>
          </cell>
          <cell r="W336">
            <v>32</v>
          </cell>
          <cell r="X336">
            <v>52</v>
          </cell>
          <cell r="Y336">
            <v>44</v>
          </cell>
          <cell r="Z336">
            <v>44</v>
          </cell>
          <cell r="AA336">
            <v>52</v>
          </cell>
          <cell r="AB336">
            <v>40</v>
          </cell>
          <cell r="AC336">
            <v>48</v>
          </cell>
          <cell r="AD336">
            <v>48</v>
          </cell>
          <cell r="AE336">
            <v>12</v>
          </cell>
          <cell r="AF336">
            <v>30</v>
          </cell>
          <cell r="AG336">
            <v>24</v>
          </cell>
          <cell r="AH336">
            <v>24</v>
          </cell>
          <cell r="AJ336">
            <v>116321</v>
          </cell>
          <cell r="AK336" t="str">
            <v>Kelvin</v>
          </cell>
          <cell r="AL336" t="str">
            <v>Tonga</v>
          </cell>
          <cell r="AM336" t="str">
            <v>Juice Handling</v>
          </cell>
          <cell r="AN336">
            <v>0</v>
          </cell>
          <cell r="AO336">
            <v>0</v>
          </cell>
          <cell r="AP336">
            <v>0</v>
          </cell>
          <cell r="AQ336">
            <v>0</v>
          </cell>
          <cell r="AR336">
            <v>0</v>
          </cell>
          <cell r="AS336">
            <v>0</v>
          </cell>
          <cell r="AT336">
            <v>0</v>
          </cell>
          <cell r="AU336">
            <v>0</v>
          </cell>
          <cell r="AV336">
            <v>0</v>
          </cell>
          <cell r="AW336">
            <v>0</v>
          </cell>
          <cell r="AX336">
            <v>0</v>
          </cell>
          <cell r="AY336">
            <v>0</v>
          </cell>
        </row>
        <row r="337">
          <cell r="B337">
            <v>116331</v>
          </cell>
          <cell r="C337" t="str">
            <v>Tenson</v>
          </cell>
          <cell r="D337" t="str">
            <v>Sijamba</v>
          </cell>
          <cell r="E337" t="str">
            <v>Juice Handling</v>
          </cell>
          <cell r="F337">
            <v>32</v>
          </cell>
          <cell r="G337">
            <v>48</v>
          </cell>
          <cell r="H337">
            <v>40</v>
          </cell>
          <cell r="I337">
            <v>48</v>
          </cell>
          <cell r="J337">
            <v>48</v>
          </cell>
          <cell r="K337">
            <v>32</v>
          </cell>
          <cell r="L337">
            <v>40</v>
          </cell>
          <cell r="M337">
            <v>40</v>
          </cell>
          <cell r="N337">
            <v>8</v>
          </cell>
          <cell r="O337">
            <v>0</v>
          </cell>
          <cell r="P337">
            <v>0</v>
          </cell>
          <cell r="Q337">
            <v>30</v>
          </cell>
          <cell r="S337">
            <v>116331</v>
          </cell>
          <cell r="T337" t="str">
            <v>Tenson</v>
          </cell>
          <cell r="U337" t="str">
            <v>Sijamba</v>
          </cell>
          <cell r="V337" t="str">
            <v>Juice Handling</v>
          </cell>
          <cell r="W337">
            <v>32</v>
          </cell>
          <cell r="X337">
            <v>52</v>
          </cell>
          <cell r="Y337">
            <v>44</v>
          </cell>
          <cell r="Z337">
            <v>44</v>
          </cell>
          <cell r="AA337">
            <v>52</v>
          </cell>
          <cell r="AB337">
            <v>40</v>
          </cell>
          <cell r="AC337">
            <v>48</v>
          </cell>
          <cell r="AD337">
            <v>48</v>
          </cell>
          <cell r="AE337">
            <v>12</v>
          </cell>
          <cell r="AF337">
            <v>30</v>
          </cell>
          <cell r="AG337">
            <v>24</v>
          </cell>
          <cell r="AH337">
            <v>24</v>
          </cell>
          <cell r="AJ337">
            <v>116331</v>
          </cell>
          <cell r="AK337" t="str">
            <v>Tenson</v>
          </cell>
          <cell r="AL337" t="str">
            <v>Sijamba</v>
          </cell>
          <cell r="AM337" t="str">
            <v>Juice Handling</v>
          </cell>
          <cell r="AN337">
            <v>0</v>
          </cell>
          <cell r="AO337">
            <v>0</v>
          </cell>
          <cell r="AP337">
            <v>0</v>
          </cell>
          <cell r="AQ337">
            <v>0</v>
          </cell>
          <cell r="AR337">
            <v>0</v>
          </cell>
          <cell r="AS337">
            <v>0</v>
          </cell>
          <cell r="AT337">
            <v>0</v>
          </cell>
          <cell r="AU337">
            <v>0</v>
          </cell>
          <cell r="AV337">
            <v>0</v>
          </cell>
          <cell r="AW337">
            <v>0</v>
          </cell>
          <cell r="AX337">
            <v>0</v>
          </cell>
          <cell r="AY337">
            <v>0</v>
          </cell>
        </row>
        <row r="338">
          <cell r="B338">
            <v>116814</v>
          </cell>
          <cell r="C338" t="str">
            <v>Griver</v>
          </cell>
          <cell r="D338" t="str">
            <v>Nyambe</v>
          </cell>
          <cell r="E338" t="str">
            <v>Juice Handling</v>
          </cell>
          <cell r="F338">
            <v>8</v>
          </cell>
          <cell r="G338">
            <v>16</v>
          </cell>
          <cell r="H338">
            <v>0</v>
          </cell>
          <cell r="I338">
            <v>16</v>
          </cell>
          <cell r="J338">
            <v>8</v>
          </cell>
          <cell r="K338">
            <v>0</v>
          </cell>
          <cell r="L338">
            <v>8</v>
          </cell>
          <cell r="M338">
            <v>0</v>
          </cell>
          <cell r="N338">
            <v>0</v>
          </cell>
          <cell r="O338">
            <v>0</v>
          </cell>
          <cell r="P338">
            <v>0</v>
          </cell>
          <cell r="Q338">
            <v>0</v>
          </cell>
          <cell r="S338">
            <v>116814</v>
          </cell>
          <cell r="T338" t="str">
            <v>Griver</v>
          </cell>
          <cell r="U338" t="str">
            <v>Nyambe</v>
          </cell>
          <cell r="V338" t="str">
            <v>Juice Handling</v>
          </cell>
          <cell r="W338">
            <v>32</v>
          </cell>
          <cell r="X338">
            <v>52</v>
          </cell>
          <cell r="Y338">
            <v>44</v>
          </cell>
          <cell r="Z338">
            <v>44</v>
          </cell>
          <cell r="AA338">
            <v>52</v>
          </cell>
          <cell r="AB338">
            <v>40</v>
          </cell>
          <cell r="AC338">
            <v>48</v>
          </cell>
          <cell r="AD338">
            <v>48</v>
          </cell>
          <cell r="AE338">
            <v>12</v>
          </cell>
          <cell r="AF338">
            <v>30</v>
          </cell>
          <cell r="AG338">
            <v>24</v>
          </cell>
          <cell r="AH338">
            <v>24</v>
          </cell>
          <cell r="AJ338">
            <v>116814</v>
          </cell>
          <cell r="AK338" t="str">
            <v>Griver</v>
          </cell>
          <cell r="AL338" t="str">
            <v>Nyambe</v>
          </cell>
          <cell r="AM338" t="str">
            <v>Juice Handling</v>
          </cell>
          <cell r="AN338">
            <v>24</v>
          </cell>
          <cell r="AO338">
            <v>32</v>
          </cell>
          <cell r="AP338">
            <v>40</v>
          </cell>
          <cell r="AQ338">
            <v>32</v>
          </cell>
          <cell r="AR338">
            <v>40</v>
          </cell>
          <cell r="AS338">
            <v>32</v>
          </cell>
          <cell r="AT338">
            <v>32</v>
          </cell>
          <cell r="AU338">
            <v>40</v>
          </cell>
          <cell r="AV338">
            <v>8</v>
          </cell>
          <cell r="AW338">
            <v>0</v>
          </cell>
          <cell r="AX338">
            <v>0</v>
          </cell>
          <cell r="AY338">
            <v>30</v>
          </cell>
        </row>
        <row r="339">
          <cell r="B339">
            <v>116924</v>
          </cell>
          <cell r="C339" t="str">
            <v>Ackson</v>
          </cell>
          <cell r="D339" t="str">
            <v>Chipindi</v>
          </cell>
          <cell r="E339" t="str">
            <v>Juice Handling</v>
          </cell>
          <cell r="F339">
            <v>32</v>
          </cell>
          <cell r="G339">
            <v>48</v>
          </cell>
          <cell r="H339">
            <v>40</v>
          </cell>
          <cell r="I339">
            <v>48</v>
          </cell>
          <cell r="J339">
            <v>48</v>
          </cell>
          <cell r="K339">
            <v>32</v>
          </cell>
          <cell r="L339">
            <v>40</v>
          </cell>
          <cell r="M339">
            <v>40</v>
          </cell>
          <cell r="N339">
            <v>8</v>
          </cell>
          <cell r="O339">
            <v>0</v>
          </cell>
          <cell r="P339">
            <v>0</v>
          </cell>
          <cell r="Q339">
            <v>30</v>
          </cell>
          <cell r="S339">
            <v>116924</v>
          </cell>
          <cell r="T339" t="str">
            <v>Ackson</v>
          </cell>
          <cell r="U339" t="str">
            <v>Chipindi</v>
          </cell>
          <cell r="V339" t="str">
            <v>Juice Handling</v>
          </cell>
          <cell r="W339">
            <v>32</v>
          </cell>
          <cell r="X339">
            <v>52</v>
          </cell>
          <cell r="Y339">
            <v>44</v>
          </cell>
          <cell r="Z339">
            <v>44</v>
          </cell>
          <cell r="AA339">
            <v>52</v>
          </cell>
          <cell r="AB339">
            <v>40</v>
          </cell>
          <cell r="AC339">
            <v>48</v>
          </cell>
          <cell r="AD339">
            <v>48</v>
          </cell>
          <cell r="AE339">
            <v>12</v>
          </cell>
          <cell r="AF339">
            <v>30</v>
          </cell>
          <cell r="AG339">
            <v>24</v>
          </cell>
          <cell r="AH339">
            <v>24</v>
          </cell>
          <cell r="AJ339">
            <v>116924</v>
          </cell>
          <cell r="AK339" t="str">
            <v>Ackson</v>
          </cell>
          <cell r="AL339" t="str">
            <v>Chipindi</v>
          </cell>
          <cell r="AM339" t="str">
            <v>Juice Handling</v>
          </cell>
          <cell r="AN339">
            <v>0</v>
          </cell>
          <cell r="AO339">
            <v>0</v>
          </cell>
          <cell r="AP339">
            <v>0</v>
          </cell>
          <cell r="AQ339">
            <v>0</v>
          </cell>
          <cell r="AR339">
            <v>0</v>
          </cell>
          <cell r="AS339">
            <v>0</v>
          </cell>
          <cell r="AT339">
            <v>0</v>
          </cell>
          <cell r="AU339">
            <v>0</v>
          </cell>
          <cell r="AV339">
            <v>0</v>
          </cell>
          <cell r="AW339">
            <v>0</v>
          </cell>
          <cell r="AX339">
            <v>0</v>
          </cell>
          <cell r="AY339">
            <v>0</v>
          </cell>
        </row>
        <row r="340">
          <cell r="B340">
            <v>116925</v>
          </cell>
          <cell r="C340" t="str">
            <v>Christopher</v>
          </cell>
          <cell r="D340" t="str">
            <v>Mwale</v>
          </cell>
          <cell r="E340" t="str">
            <v>Juice Handling</v>
          </cell>
          <cell r="F340">
            <v>32</v>
          </cell>
          <cell r="G340">
            <v>48</v>
          </cell>
          <cell r="H340">
            <v>40</v>
          </cell>
          <cell r="I340">
            <v>48</v>
          </cell>
          <cell r="J340">
            <v>48</v>
          </cell>
          <cell r="K340">
            <v>32</v>
          </cell>
          <cell r="L340">
            <v>40</v>
          </cell>
          <cell r="M340">
            <v>40</v>
          </cell>
          <cell r="N340">
            <v>8</v>
          </cell>
          <cell r="O340">
            <v>0</v>
          </cell>
          <cell r="P340">
            <v>0</v>
          </cell>
          <cell r="Q340">
            <v>30</v>
          </cell>
          <cell r="S340">
            <v>116925</v>
          </cell>
          <cell r="T340" t="str">
            <v>Christopher</v>
          </cell>
          <cell r="U340" t="str">
            <v>Mwale</v>
          </cell>
          <cell r="V340" t="str">
            <v>Juice Handling</v>
          </cell>
          <cell r="W340">
            <v>32</v>
          </cell>
          <cell r="X340">
            <v>52</v>
          </cell>
          <cell r="Y340">
            <v>44</v>
          </cell>
          <cell r="Z340">
            <v>44</v>
          </cell>
          <cell r="AA340">
            <v>52</v>
          </cell>
          <cell r="AB340">
            <v>40</v>
          </cell>
          <cell r="AC340">
            <v>48</v>
          </cell>
          <cell r="AD340">
            <v>48</v>
          </cell>
          <cell r="AE340">
            <v>12</v>
          </cell>
          <cell r="AF340">
            <v>30</v>
          </cell>
          <cell r="AG340">
            <v>24</v>
          </cell>
          <cell r="AH340">
            <v>24</v>
          </cell>
          <cell r="AJ340">
            <v>116925</v>
          </cell>
          <cell r="AK340" t="str">
            <v>Christopher</v>
          </cell>
          <cell r="AL340" t="str">
            <v>Mwale</v>
          </cell>
          <cell r="AM340" t="str">
            <v>Juice Handling</v>
          </cell>
          <cell r="AN340">
            <v>0</v>
          </cell>
          <cell r="AO340">
            <v>0</v>
          </cell>
          <cell r="AP340">
            <v>0</v>
          </cell>
          <cell r="AQ340">
            <v>0</v>
          </cell>
          <cell r="AR340">
            <v>0</v>
          </cell>
          <cell r="AS340">
            <v>0</v>
          </cell>
          <cell r="AT340">
            <v>0</v>
          </cell>
          <cell r="AU340">
            <v>0</v>
          </cell>
          <cell r="AV340">
            <v>0</v>
          </cell>
          <cell r="AW340">
            <v>0</v>
          </cell>
          <cell r="AX340">
            <v>0</v>
          </cell>
          <cell r="AY340">
            <v>0</v>
          </cell>
        </row>
        <row r="341">
          <cell r="B341">
            <v>116926</v>
          </cell>
          <cell r="C341" t="str">
            <v>Abel</v>
          </cell>
          <cell r="D341" t="str">
            <v>Muwowo</v>
          </cell>
          <cell r="E341" t="str">
            <v>Juice Handling</v>
          </cell>
          <cell r="F341">
            <v>32</v>
          </cell>
          <cell r="G341">
            <v>48</v>
          </cell>
          <cell r="H341">
            <v>40</v>
          </cell>
          <cell r="I341">
            <v>48</v>
          </cell>
          <cell r="J341">
            <v>48</v>
          </cell>
          <cell r="K341">
            <v>32</v>
          </cell>
          <cell r="L341">
            <v>40</v>
          </cell>
          <cell r="M341">
            <v>40</v>
          </cell>
          <cell r="N341">
            <v>8</v>
          </cell>
          <cell r="O341">
            <v>0</v>
          </cell>
          <cell r="P341">
            <v>0</v>
          </cell>
          <cell r="Q341">
            <v>30</v>
          </cell>
          <cell r="S341">
            <v>116926</v>
          </cell>
          <cell r="T341" t="str">
            <v>Abel</v>
          </cell>
          <cell r="U341" t="str">
            <v>Muwowo</v>
          </cell>
          <cell r="V341" t="str">
            <v>Juice Handling</v>
          </cell>
          <cell r="W341">
            <v>32</v>
          </cell>
          <cell r="X341">
            <v>52</v>
          </cell>
          <cell r="Y341">
            <v>44</v>
          </cell>
          <cell r="Z341">
            <v>44</v>
          </cell>
          <cell r="AA341">
            <v>52</v>
          </cell>
          <cell r="AB341">
            <v>40</v>
          </cell>
          <cell r="AC341">
            <v>48</v>
          </cell>
          <cell r="AD341">
            <v>48</v>
          </cell>
          <cell r="AE341">
            <v>12</v>
          </cell>
          <cell r="AF341">
            <v>30</v>
          </cell>
          <cell r="AG341">
            <v>24</v>
          </cell>
          <cell r="AH341">
            <v>24</v>
          </cell>
          <cell r="AJ341">
            <v>116926</v>
          </cell>
          <cell r="AK341" t="str">
            <v>Abel</v>
          </cell>
          <cell r="AL341" t="str">
            <v>Muwowo</v>
          </cell>
          <cell r="AM341" t="str">
            <v>Juice Handling</v>
          </cell>
          <cell r="AN341">
            <v>0</v>
          </cell>
          <cell r="AO341">
            <v>0</v>
          </cell>
          <cell r="AP341">
            <v>0</v>
          </cell>
          <cell r="AQ341">
            <v>0</v>
          </cell>
          <cell r="AR341">
            <v>0</v>
          </cell>
          <cell r="AS341">
            <v>0</v>
          </cell>
          <cell r="AT341">
            <v>0</v>
          </cell>
          <cell r="AU341">
            <v>0</v>
          </cell>
          <cell r="AV341">
            <v>0</v>
          </cell>
          <cell r="AW341">
            <v>0</v>
          </cell>
          <cell r="AX341">
            <v>0</v>
          </cell>
          <cell r="AY341">
            <v>0</v>
          </cell>
        </row>
        <row r="342">
          <cell r="B342">
            <v>116922</v>
          </cell>
          <cell r="C342" t="str">
            <v>John</v>
          </cell>
          <cell r="D342" t="str">
            <v>Shimpulu</v>
          </cell>
          <cell r="E342" t="str">
            <v>Juice Handling</v>
          </cell>
          <cell r="F342">
            <v>32</v>
          </cell>
          <cell r="G342">
            <v>48</v>
          </cell>
          <cell r="H342">
            <v>40</v>
          </cell>
          <cell r="I342">
            <v>48</v>
          </cell>
          <cell r="J342">
            <v>48</v>
          </cell>
          <cell r="K342">
            <v>32</v>
          </cell>
          <cell r="L342">
            <v>40</v>
          </cell>
          <cell r="M342">
            <v>40</v>
          </cell>
          <cell r="N342">
            <v>8</v>
          </cell>
          <cell r="O342">
            <v>0</v>
          </cell>
          <cell r="P342">
            <v>0</v>
          </cell>
          <cell r="Q342">
            <v>30</v>
          </cell>
          <cell r="S342">
            <v>116922</v>
          </cell>
          <cell r="T342" t="str">
            <v>John</v>
          </cell>
          <cell r="U342" t="str">
            <v>Shimpulu</v>
          </cell>
          <cell r="V342" t="str">
            <v>Juice Handling</v>
          </cell>
          <cell r="W342">
            <v>32</v>
          </cell>
          <cell r="X342">
            <v>52</v>
          </cell>
          <cell r="Y342">
            <v>44</v>
          </cell>
          <cell r="Z342">
            <v>44</v>
          </cell>
          <cell r="AA342">
            <v>52</v>
          </cell>
          <cell r="AB342">
            <v>40</v>
          </cell>
          <cell r="AC342">
            <v>48</v>
          </cell>
          <cell r="AD342">
            <v>48</v>
          </cell>
          <cell r="AE342">
            <v>12</v>
          </cell>
          <cell r="AF342">
            <v>30</v>
          </cell>
          <cell r="AG342">
            <v>24</v>
          </cell>
          <cell r="AH342">
            <v>24</v>
          </cell>
          <cell r="AJ342">
            <v>116922</v>
          </cell>
          <cell r="AK342" t="str">
            <v>John</v>
          </cell>
          <cell r="AL342" t="str">
            <v>Shimpulu</v>
          </cell>
          <cell r="AM342" t="str">
            <v>Juice Handling</v>
          </cell>
          <cell r="AN342">
            <v>0</v>
          </cell>
          <cell r="AO342">
            <v>0</v>
          </cell>
          <cell r="AP342">
            <v>0</v>
          </cell>
          <cell r="AQ342">
            <v>0</v>
          </cell>
          <cell r="AR342">
            <v>0</v>
          </cell>
          <cell r="AS342">
            <v>0</v>
          </cell>
          <cell r="AT342">
            <v>0</v>
          </cell>
          <cell r="AU342">
            <v>0</v>
          </cell>
          <cell r="AV342">
            <v>0</v>
          </cell>
          <cell r="AW342">
            <v>0</v>
          </cell>
          <cell r="AX342">
            <v>0</v>
          </cell>
          <cell r="AY342">
            <v>0</v>
          </cell>
        </row>
        <row r="343">
          <cell r="B343">
            <v>117259</v>
          </cell>
          <cell r="C343" t="str">
            <v>Braison</v>
          </cell>
          <cell r="D343" t="str">
            <v>Muzungu</v>
          </cell>
          <cell r="E343" t="str">
            <v>Juice Handling</v>
          </cell>
          <cell r="F343">
            <v>8</v>
          </cell>
          <cell r="G343">
            <v>16</v>
          </cell>
          <cell r="H343">
            <v>0</v>
          </cell>
          <cell r="I343">
            <v>16</v>
          </cell>
          <cell r="J343">
            <v>8</v>
          </cell>
          <cell r="K343">
            <v>0</v>
          </cell>
          <cell r="L343">
            <v>8</v>
          </cell>
          <cell r="M343">
            <v>0</v>
          </cell>
          <cell r="N343">
            <v>0</v>
          </cell>
          <cell r="O343">
            <v>0</v>
          </cell>
          <cell r="P343">
            <v>0</v>
          </cell>
          <cell r="Q343">
            <v>0</v>
          </cell>
          <cell r="S343">
            <v>117259</v>
          </cell>
          <cell r="T343" t="str">
            <v>Braison</v>
          </cell>
          <cell r="U343" t="str">
            <v>Muzungu</v>
          </cell>
          <cell r="V343" t="str">
            <v>Juice Handling</v>
          </cell>
          <cell r="W343">
            <v>32</v>
          </cell>
          <cell r="X343">
            <v>52</v>
          </cell>
          <cell r="Y343">
            <v>44</v>
          </cell>
          <cell r="Z343">
            <v>44</v>
          </cell>
          <cell r="AA343">
            <v>52</v>
          </cell>
          <cell r="AB343">
            <v>40</v>
          </cell>
          <cell r="AC343">
            <v>48</v>
          </cell>
          <cell r="AD343">
            <v>48</v>
          </cell>
          <cell r="AE343">
            <v>12</v>
          </cell>
          <cell r="AF343">
            <v>30</v>
          </cell>
          <cell r="AG343">
            <v>24</v>
          </cell>
          <cell r="AH343">
            <v>24</v>
          </cell>
          <cell r="AJ343">
            <v>117259</v>
          </cell>
          <cell r="AK343" t="str">
            <v>Braison</v>
          </cell>
          <cell r="AL343" t="str">
            <v>Muzungu</v>
          </cell>
          <cell r="AM343" t="str">
            <v>Juice Handling</v>
          </cell>
          <cell r="AN343">
            <v>24</v>
          </cell>
          <cell r="AO343">
            <v>32</v>
          </cell>
          <cell r="AP343">
            <v>40</v>
          </cell>
          <cell r="AQ343">
            <v>32</v>
          </cell>
          <cell r="AR343">
            <v>40</v>
          </cell>
          <cell r="AS343">
            <v>32</v>
          </cell>
          <cell r="AT343">
            <v>32</v>
          </cell>
          <cell r="AU343">
            <v>40</v>
          </cell>
          <cell r="AV343">
            <v>8</v>
          </cell>
          <cell r="AW343">
            <v>0</v>
          </cell>
          <cell r="AX343">
            <v>0</v>
          </cell>
          <cell r="AY343">
            <v>30</v>
          </cell>
        </row>
        <row r="344">
          <cell r="B344">
            <v>117269</v>
          </cell>
          <cell r="C344" t="str">
            <v>Paul</v>
          </cell>
          <cell r="D344" t="str">
            <v>Monze</v>
          </cell>
          <cell r="E344" t="str">
            <v>Juice Handling</v>
          </cell>
          <cell r="F344">
            <v>32</v>
          </cell>
          <cell r="G344">
            <v>48</v>
          </cell>
          <cell r="H344">
            <v>40</v>
          </cell>
          <cell r="I344">
            <v>48</v>
          </cell>
          <cell r="J344">
            <v>48</v>
          </cell>
          <cell r="K344">
            <v>32</v>
          </cell>
          <cell r="L344">
            <v>40</v>
          </cell>
          <cell r="M344">
            <v>40</v>
          </cell>
          <cell r="N344">
            <v>8</v>
          </cell>
          <cell r="O344">
            <v>0</v>
          </cell>
          <cell r="P344">
            <v>0</v>
          </cell>
          <cell r="Q344">
            <v>30</v>
          </cell>
          <cell r="S344">
            <v>117269</v>
          </cell>
          <cell r="T344" t="str">
            <v>Paul</v>
          </cell>
          <cell r="U344" t="str">
            <v>Monze</v>
          </cell>
          <cell r="V344" t="str">
            <v>Juice Handling</v>
          </cell>
          <cell r="W344">
            <v>32</v>
          </cell>
          <cell r="X344">
            <v>52</v>
          </cell>
          <cell r="Y344">
            <v>44</v>
          </cell>
          <cell r="Z344">
            <v>44</v>
          </cell>
          <cell r="AA344">
            <v>52</v>
          </cell>
          <cell r="AB344">
            <v>40</v>
          </cell>
          <cell r="AC344">
            <v>48</v>
          </cell>
          <cell r="AD344">
            <v>48</v>
          </cell>
          <cell r="AE344">
            <v>12</v>
          </cell>
          <cell r="AF344">
            <v>30</v>
          </cell>
          <cell r="AG344">
            <v>24</v>
          </cell>
          <cell r="AH344">
            <v>24</v>
          </cell>
          <cell r="AJ344">
            <v>117269</v>
          </cell>
          <cell r="AK344" t="str">
            <v>Paul</v>
          </cell>
          <cell r="AL344" t="str">
            <v>Monze</v>
          </cell>
          <cell r="AM344" t="str">
            <v>Juice Handling</v>
          </cell>
          <cell r="AN344">
            <v>0</v>
          </cell>
          <cell r="AO344">
            <v>0</v>
          </cell>
          <cell r="AP344">
            <v>0</v>
          </cell>
          <cell r="AQ344">
            <v>0</v>
          </cell>
          <cell r="AR344">
            <v>0</v>
          </cell>
          <cell r="AS344">
            <v>0</v>
          </cell>
          <cell r="AT344">
            <v>0</v>
          </cell>
          <cell r="AU344">
            <v>0</v>
          </cell>
          <cell r="AV344">
            <v>0</v>
          </cell>
          <cell r="AW344">
            <v>0</v>
          </cell>
          <cell r="AX344">
            <v>0</v>
          </cell>
          <cell r="AY344">
            <v>0</v>
          </cell>
        </row>
        <row r="345">
          <cell r="B345">
            <v>117514</v>
          </cell>
          <cell r="C345" t="str">
            <v>Dauty</v>
          </cell>
          <cell r="D345" t="str">
            <v>Hakulipa</v>
          </cell>
          <cell r="E345" t="str">
            <v>Juice Handling</v>
          </cell>
          <cell r="F345">
            <v>32</v>
          </cell>
          <cell r="G345">
            <v>48</v>
          </cell>
          <cell r="H345">
            <v>40</v>
          </cell>
          <cell r="I345">
            <v>48</v>
          </cell>
          <cell r="J345">
            <v>48</v>
          </cell>
          <cell r="K345">
            <v>32</v>
          </cell>
          <cell r="L345">
            <v>40</v>
          </cell>
          <cell r="M345">
            <v>40</v>
          </cell>
          <cell r="N345">
            <v>8</v>
          </cell>
          <cell r="O345">
            <v>0</v>
          </cell>
          <cell r="P345">
            <v>0</v>
          </cell>
          <cell r="Q345">
            <v>30</v>
          </cell>
          <cell r="S345">
            <v>117514</v>
          </cell>
          <cell r="T345" t="str">
            <v>Dauty</v>
          </cell>
          <cell r="U345" t="str">
            <v>Hakulipa</v>
          </cell>
          <cell r="V345" t="str">
            <v>Juice Handling</v>
          </cell>
          <cell r="W345">
            <v>32</v>
          </cell>
          <cell r="X345">
            <v>52</v>
          </cell>
          <cell r="Y345">
            <v>44</v>
          </cell>
          <cell r="Z345">
            <v>44</v>
          </cell>
          <cell r="AA345">
            <v>52</v>
          </cell>
          <cell r="AB345">
            <v>76</v>
          </cell>
          <cell r="AC345">
            <v>76</v>
          </cell>
          <cell r="AD345">
            <v>76</v>
          </cell>
          <cell r="AE345">
            <v>76</v>
          </cell>
          <cell r="AF345">
            <v>30</v>
          </cell>
          <cell r="AG345">
            <v>24</v>
          </cell>
          <cell r="AH345">
            <v>24</v>
          </cell>
          <cell r="AJ345">
            <v>117514</v>
          </cell>
          <cell r="AK345" t="str">
            <v>Dauty</v>
          </cell>
          <cell r="AL345" t="str">
            <v>Hakulipa</v>
          </cell>
          <cell r="AM345" t="str">
            <v>Juice Handling</v>
          </cell>
          <cell r="AN345">
            <v>0</v>
          </cell>
          <cell r="AO345">
            <v>0</v>
          </cell>
          <cell r="AP345">
            <v>0</v>
          </cell>
          <cell r="AQ345">
            <v>0</v>
          </cell>
          <cell r="AR345">
            <v>0</v>
          </cell>
          <cell r="AS345">
            <v>0</v>
          </cell>
          <cell r="AT345">
            <v>0</v>
          </cell>
          <cell r="AU345">
            <v>0</v>
          </cell>
          <cell r="AV345">
            <v>0</v>
          </cell>
          <cell r="AW345">
            <v>0</v>
          </cell>
          <cell r="AX345">
            <v>0</v>
          </cell>
          <cell r="AY345">
            <v>0</v>
          </cell>
        </row>
        <row r="346">
          <cell r="B346">
            <v>117818</v>
          </cell>
          <cell r="C346" t="str">
            <v>Leo Masiye</v>
          </cell>
          <cell r="D346" t="str">
            <v>Phiri</v>
          </cell>
          <cell r="E346" t="str">
            <v>Juice Handling</v>
          </cell>
          <cell r="F346">
            <v>8</v>
          </cell>
          <cell r="G346">
            <v>16</v>
          </cell>
          <cell r="H346">
            <v>0</v>
          </cell>
          <cell r="I346">
            <v>16</v>
          </cell>
          <cell r="J346">
            <v>8</v>
          </cell>
          <cell r="K346">
            <v>0</v>
          </cell>
          <cell r="L346">
            <v>8</v>
          </cell>
          <cell r="M346">
            <v>0</v>
          </cell>
          <cell r="N346">
            <v>0</v>
          </cell>
          <cell r="O346">
            <v>0</v>
          </cell>
          <cell r="P346">
            <v>0</v>
          </cell>
          <cell r="Q346">
            <v>0</v>
          </cell>
          <cell r="S346">
            <v>117818</v>
          </cell>
          <cell r="T346" t="str">
            <v>Leo Masiye</v>
          </cell>
          <cell r="U346" t="str">
            <v>Phiri</v>
          </cell>
          <cell r="V346" t="str">
            <v>Juice Handling</v>
          </cell>
          <cell r="W346">
            <v>32</v>
          </cell>
          <cell r="X346">
            <v>52</v>
          </cell>
          <cell r="Y346">
            <v>44</v>
          </cell>
          <cell r="Z346">
            <v>44</v>
          </cell>
          <cell r="AA346">
            <v>52</v>
          </cell>
          <cell r="AB346">
            <v>40</v>
          </cell>
          <cell r="AC346">
            <v>48</v>
          </cell>
          <cell r="AD346">
            <v>48</v>
          </cell>
          <cell r="AE346">
            <v>12</v>
          </cell>
          <cell r="AF346">
            <v>30</v>
          </cell>
          <cell r="AG346">
            <v>24</v>
          </cell>
          <cell r="AH346">
            <v>24</v>
          </cell>
          <cell r="AJ346">
            <v>117818</v>
          </cell>
          <cell r="AK346" t="str">
            <v>Leo Masiye</v>
          </cell>
          <cell r="AL346" t="str">
            <v>Phiri</v>
          </cell>
          <cell r="AM346" t="str">
            <v>Juice Handling</v>
          </cell>
          <cell r="AN346">
            <v>24</v>
          </cell>
          <cell r="AO346">
            <v>32</v>
          </cell>
          <cell r="AP346">
            <v>40</v>
          </cell>
          <cell r="AQ346">
            <v>32</v>
          </cell>
          <cell r="AR346">
            <v>40</v>
          </cell>
          <cell r="AS346">
            <v>32</v>
          </cell>
          <cell r="AT346">
            <v>32</v>
          </cell>
          <cell r="AU346">
            <v>40</v>
          </cell>
          <cell r="AV346">
            <v>8</v>
          </cell>
          <cell r="AW346">
            <v>0</v>
          </cell>
          <cell r="AX346">
            <v>0</v>
          </cell>
          <cell r="AY346">
            <v>30</v>
          </cell>
        </row>
        <row r="347">
          <cell r="B347">
            <v>117820</v>
          </cell>
          <cell r="C347" t="str">
            <v>Clever</v>
          </cell>
          <cell r="D347" t="str">
            <v>Mizinga</v>
          </cell>
          <cell r="E347" t="str">
            <v>Juice Handling</v>
          </cell>
          <cell r="F347">
            <v>32</v>
          </cell>
          <cell r="G347">
            <v>48</v>
          </cell>
          <cell r="H347">
            <v>40</v>
          </cell>
          <cell r="I347">
            <v>48</v>
          </cell>
          <cell r="J347">
            <v>48</v>
          </cell>
          <cell r="K347">
            <v>32</v>
          </cell>
          <cell r="L347">
            <v>40</v>
          </cell>
          <cell r="M347">
            <v>40</v>
          </cell>
          <cell r="N347">
            <v>8</v>
          </cell>
          <cell r="O347">
            <v>0</v>
          </cell>
          <cell r="P347">
            <v>0</v>
          </cell>
          <cell r="Q347">
            <v>30</v>
          </cell>
          <cell r="S347">
            <v>117820</v>
          </cell>
          <cell r="T347" t="str">
            <v>Clever</v>
          </cell>
          <cell r="U347" t="str">
            <v>Mizinga</v>
          </cell>
          <cell r="V347" t="str">
            <v>Juice Handling</v>
          </cell>
          <cell r="W347">
            <v>32</v>
          </cell>
          <cell r="X347">
            <v>52</v>
          </cell>
          <cell r="Y347">
            <v>44</v>
          </cell>
          <cell r="Z347">
            <v>44</v>
          </cell>
          <cell r="AA347">
            <v>52</v>
          </cell>
          <cell r="AB347">
            <v>40</v>
          </cell>
          <cell r="AC347">
            <v>48</v>
          </cell>
          <cell r="AD347">
            <v>48</v>
          </cell>
          <cell r="AE347">
            <v>12</v>
          </cell>
          <cell r="AF347">
            <v>30</v>
          </cell>
          <cell r="AG347">
            <v>24</v>
          </cell>
          <cell r="AH347">
            <v>24</v>
          </cell>
          <cell r="AJ347">
            <v>117820</v>
          </cell>
          <cell r="AK347" t="str">
            <v>Clever</v>
          </cell>
          <cell r="AL347" t="str">
            <v>Mizinga</v>
          </cell>
          <cell r="AM347" t="str">
            <v>Juice Handling</v>
          </cell>
          <cell r="AN347">
            <v>0</v>
          </cell>
          <cell r="AO347">
            <v>0</v>
          </cell>
          <cell r="AP347">
            <v>0</v>
          </cell>
          <cell r="AQ347">
            <v>0</v>
          </cell>
          <cell r="AR347">
            <v>0</v>
          </cell>
          <cell r="AS347">
            <v>0</v>
          </cell>
          <cell r="AT347">
            <v>0</v>
          </cell>
          <cell r="AU347">
            <v>0</v>
          </cell>
          <cell r="AV347">
            <v>0</v>
          </cell>
          <cell r="AW347">
            <v>0</v>
          </cell>
          <cell r="AX347">
            <v>0</v>
          </cell>
          <cell r="AY347">
            <v>0</v>
          </cell>
        </row>
        <row r="348">
          <cell r="B348">
            <v>117837</v>
          </cell>
          <cell r="C348" t="str">
            <v>George</v>
          </cell>
          <cell r="D348" t="str">
            <v>Mwamba</v>
          </cell>
          <cell r="E348" t="str">
            <v>Juice Handling</v>
          </cell>
          <cell r="F348">
            <v>32</v>
          </cell>
          <cell r="G348">
            <v>48</v>
          </cell>
          <cell r="H348">
            <v>40</v>
          </cell>
          <cell r="I348">
            <v>48</v>
          </cell>
          <cell r="J348">
            <v>48</v>
          </cell>
          <cell r="K348">
            <v>32</v>
          </cell>
          <cell r="L348">
            <v>40</v>
          </cell>
          <cell r="M348">
            <v>40</v>
          </cell>
          <cell r="N348">
            <v>8</v>
          </cell>
          <cell r="O348">
            <v>0</v>
          </cell>
          <cell r="P348">
            <v>0</v>
          </cell>
          <cell r="Q348">
            <v>30</v>
          </cell>
          <cell r="S348">
            <v>117837</v>
          </cell>
          <cell r="T348" t="str">
            <v>George</v>
          </cell>
          <cell r="U348" t="str">
            <v>Mwamba</v>
          </cell>
          <cell r="V348" t="str">
            <v>Juice Handling</v>
          </cell>
          <cell r="W348">
            <v>32</v>
          </cell>
          <cell r="X348">
            <v>52</v>
          </cell>
          <cell r="Y348">
            <v>44</v>
          </cell>
          <cell r="Z348">
            <v>44</v>
          </cell>
          <cell r="AA348">
            <v>52</v>
          </cell>
          <cell r="AB348">
            <v>40</v>
          </cell>
          <cell r="AC348">
            <v>48</v>
          </cell>
          <cell r="AD348">
            <v>48</v>
          </cell>
          <cell r="AE348">
            <v>12</v>
          </cell>
          <cell r="AF348">
            <v>30</v>
          </cell>
          <cell r="AG348">
            <v>24</v>
          </cell>
          <cell r="AH348">
            <v>24</v>
          </cell>
          <cell r="AJ348">
            <v>117837</v>
          </cell>
          <cell r="AK348" t="str">
            <v>George</v>
          </cell>
          <cell r="AL348" t="str">
            <v>Mwamba</v>
          </cell>
          <cell r="AM348" t="str">
            <v>Juice Handling</v>
          </cell>
          <cell r="AN348">
            <v>0</v>
          </cell>
          <cell r="AO348">
            <v>0</v>
          </cell>
          <cell r="AP348">
            <v>0</v>
          </cell>
          <cell r="AQ348">
            <v>0</v>
          </cell>
          <cell r="AR348">
            <v>0</v>
          </cell>
          <cell r="AS348">
            <v>0</v>
          </cell>
          <cell r="AT348">
            <v>0</v>
          </cell>
          <cell r="AU348">
            <v>0</v>
          </cell>
          <cell r="AV348">
            <v>0</v>
          </cell>
          <cell r="AW348">
            <v>0</v>
          </cell>
          <cell r="AX348">
            <v>0</v>
          </cell>
          <cell r="AY348">
            <v>0</v>
          </cell>
        </row>
        <row r="349">
          <cell r="B349">
            <v>117973</v>
          </cell>
          <cell r="C349" t="str">
            <v>Francis</v>
          </cell>
          <cell r="D349" t="str">
            <v>Phiri</v>
          </cell>
          <cell r="E349" t="str">
            <v>Juice Handling</v>
          </cell>
          <cell r="F349">
            <v>20</v>
          </cell>
          <cell r="G349">
            <v>30</v>
          </cell>
          <cell r="H349">
            <v>38</v>
          </cell>
          <cell r="I349">
            <v>30</v>
          </cell>
          <cell r="J349">
            <v>38</v>
          </cell>
          <cell r="K349">
            <v>30</v>
          </cell>
          <cell r="L349">
            <v>36</v>
          </cell>
          <cell r="M349">
            <v>30</v>
          </cell>
          <cell r="N349">
            <v>14</v>
          </cell>
          <cell r="O349">
            <v>0</v>
          </cell>
          <cell r="P349">
            <v>0</v>
          </cell>
          <cell r="Q349">
            <v>30</v>
          </cell>
          <cell r="S349">
            <v>117973</v>
          </cell>
          <cell r="T349" t="str">
            <v>Francis</v>
          </cell>
          <cell r="U349" t="str">
            <v>Phiri</v>
          </cell>
          <cell r="V349" t="str">
            <v>Juice Handling</v>
          </cell>
          <cell r="W349">
            <v>20</v>
          </cell>
          <cell r="X349">
            <v>36</v>
          </cell>
          <cell r="Y349">
            <v>54</v>
          </cell>
          <cell r="Z349">
            <v>30</v>
          </cell>
          <cell r="AA349">
            <v>60</v>
          </cell>
          <cell r="AB349">
            <v>30</v>
          </cell>
          <cell r="AC349">
            <v>52</v>
          </cell>
          <cell r="AD349">
            <v>36</v>
          </cell>
          <cell r="AE349">
            <v>32</v>
          </cell>
          <cell r="AF349">
            <v>30</v>
          </cell>
          <cell r="AG349">
            <v>24</v>
          </cell>
          <cell r="AH349">
            <v>24</v>
          </cell>
          <cell r="AJ349">
            <v>117973</v>
          </cell>
          <cell r="AK349" t="str">
            <v>Francis</v>
          </cell>
          <cell r="AL349" t="str">
            <v>Phiri</v>
          </cell>
          <cell r="AM349" t="str">
            <v>Juice Handling</v>
          </cell>
          <cell r="AN349">
            <v>0</v>
          </cell>
          <cell r="AO349">
            <v>0</v>
          </cell>
          <cell r="AP349">
            <v>0</v>
          </cell>
          <cell r="AQ349">
            <v>0</v>
          </cell>
          <cell r="AR349">
            <v>0</v>
          </cell>
          <cell r="AS349">
            <v>0</v>
          </cell>
          <cell r="AT349">
            <v>0</v>
          </cell>
          <cell r="AU349">
            <v>0</v>
          </cell>
          <cell r="AV349">
            <v>0</v>
          </cell>
          <cell r="AW349">
            <v>0</v>
          </cell>
          <cell r="AX349">
            <v>0</v>
          </cell>
          <cell r="AY349">
            <v>0</v>
          </cell>
        </row>
        <row r="350">
          <cell r="B350">
            <v>117979</v>
          </cell>
          <cell r="C350" t="str">
            <v>Clemison</v>
          </cell>
          <cell r="D350" t="str">
            <v>Mainza</v>
          </cell>
          <cell r="E350" t="str">
            <v>Juice Handling</v>
          </cell>
          <cell r="F350">
            <v>32</v>
          </cell>
          <cell r="G350">
            <v>48</v>
          </cell>
          <cell r="H350">
            <v>40</v>
          </cell>
          <cell r="I350">
            <v>48</v>
          </cell>
          <cell r="J350">
            <v>48</v>
          </cell>
          <cell r="K350">
            <v>32</v>
          </cell>
          <cell r="L350">
            <v>40</v>
          </cell>
          <cell r="M350">
            <v>40</v>
          </cell>
          <cell r="N350">
            <v>8</v>
          </cell>
          <cell r="O350">
            <v>0</v>
          </cell>
          <cell r="P350">
            <v>0</v>
          </cell>
          <cell r="Q350">
            <v>30</v>
          </cell>
          <cell r="S350">
            <v>117979</v>
          </cell>
          <cell r="T350" t="str">
            <v>Clemison</v>
          </cell>
          <cell r="U350" t="str">
            <v>Mainza</v>
          </cell>
          <cell r="V350" t="str">
            <v>Juice Handling</v>
          </cell>
          <cell r="W350">
            <v>32</v>
          </cell>
          <cell r="X350">
            <v>52</v>
          </cell>
          <cell r="Y350">
            <v>44</v>
          </cell>
          <cell r="Z350">
            <v>44</v>
          </cell>
          <cell r="AA350">
            <v>52</v>
          </cell>
          <cell r="AB350">
            <v>56</v>
          </cell>
          <cell r="AC350">
            <v>56</v>
          </cell>
          <cell r="AD350">
            <v>56</v>
          </cell>
          <cell r="AE350">
            <v>56</v>
          </cell>
          <cell r="AF350">
            <v>30</v>
          </cell>
          <cell r="AG350">
            <v>24</v>
          </cell>
          <cell r="AH350">
            <v>24</v>
          </cell>
          <cell r="AJ350">
            <v>117979</v>
          </cell>
          <cell r="AK350" t="str">
            <v>Clemison</v>
          </cell>
          <cell r="AL350" t="str">
            <v>Mainza</v>
          </cell>
          <cell r="AM350" t="str">
            <v>Juice Handling</v>
          </cell>
          <cell r="AN350">
            <v>0</v>
          </cell>
          <cell r="AO350">
            <v>0</v>
          </cell>
          <cell r="AP350">
            <v>0</v>
          </cell>
          <cell r="AQ350">
            <v>0</v>
          </cell>
          <cell r="AR350">
            <v>0</v>
          </cell>
          <cell r="AS350">
            <v>0</v>
          </cell>
          <cell r="AT350">
            <v>0</v>
          </cell>
          <cell r="AU350">
            <v>0</v>
          </cell>
          <cell r="AV350">
            <v>0</v>
          </cell>
          <cell r="AW350">
            <v>0</v>
          </cell>
          <cell r="AX350">
            <v>0</v>
          </cell>
          <cell r="AY350">
            <v>0</v>
          </cell>
        </row>
        <row r="351">
          <cell r="B351">
            <v>118117</v>
          </cell>
          <cell r="C351" t="str">
            <v>Lubasi</v>
          </cell>
          <cell r="D351" t="str">
            <v>Aongola</v>
          </cell>
          <cell r="E351" t="str">
            <v>Juice Handling</v>
          </cell>
          <cell r="F351">
            <v>32</v>
          </cell>
          <cell r="G351">
            <v>48</v>
          </cell>
          <cell r="H351">
            <v>40</v>
          </cell>
          <cell r="I351">
            <v>48</v>
          </cell>
          <cell r="J351">
            <v>48</v>
          </cell>
          <cell r="K351">
            <v>32</v>
          </cell>
          <cell r="L351">
            <v>40</v>
          </cell>
          <cell r="M351">
            <v>40</v>
          </cell>
          <cell r="N351">
            <v>8</v>
          </cell>
          <cell r="O351">
            <v>0</v>
          </cell>
          <cell r="P351">
            <v>0</v>
          </cell>
          <cell r="Q351">
            <v>30</v>
          </cell>
          <cell r="S351">
            <v>118117</v>
          </cell>
          <cell r="T351" t="str">
            <v>Lubasi</v>
          </cell>
          <cell r="U351" t="str">
            <v>Aongola</v>
          </cell>
          <cell r="V351" t="str">
            <v>Juice Handling</v>
          </cell>
          <cell r="W351">
            <v>32</v>
          </cell>
          <cell r="X351">
            <v>52</v>
          </cell>
          <cell r="Y351">
            <v>44</v>
          </cell>
          <cell r="Z351">
            <v>44</v>
          </cell>
          <cell r="AA351">
            <v>52</v>
          </cell>
          <cell r="AB351">
            <v>40</v>
          </cell>
          <cell r="AC351">
            <v>48</v>
          </cell>
          <cell r="AD351">
            <v>48</v>
          </cell>
          <cell r="AE351">
            <v>12</v>
          </cell>
          <cell r="AF351">
            <v>30</v>
          </cell>
          <cell r="AG351">
            <v>24</v>
          </cell>
          <cell r="AH351">
            <v>24</v>
          </cell>
          <cell r="AJ351">
            <v>118117</v>
          </cell>
          <cell r="AK351" t="str">
            <v>Lubasi</v>
          </cell>
          <cell r="AL351" t="str">
            <v>Aongola</v>
          </cell>
          <cell r="AM351" t="str">
            <v>Juice Handling</v>
          </cell>
          <cell r="AN351">
            <v>0</v>
          </cell>
          <cell r="AO351">
            <v>0</v>
          </cell>
          <cell r="AP351">
            <v>0</v>
          </cell>
          <cell r="AQ351">
            <v>0</v>
          </cell>
          <cell r="AR351">
            <v>0</v>
          </cell>
          <cell r="AS351">
            <v>0</v>
          </cell>
          <cell r="AT351">
            <v>0</v>
          </cell>
          <cell r="AU351">
            <v>0</v>
          </cell>
          <cell r="AV351">
            <v>0</v>
          </cell>
          <cell r="AW351">
            <v>0</v>
          </cell>
          <cell r="AX351">
            <v>0</v>
          </cell>
          <cell r="AY351">
            <v>0</v>
          </cell>
        </row>
        <row r="352">
          <cell r="B352">
            <v>118248</v>
          </cell>
          <cell r="C352" t="str">
            <v>Colins</v>
          </cell>
          <cell r="D352" t="str">
            <v>Kakoma</v>
          </cell>
          <cell r="E352" t="str">
            <v>Juice Handling</v>
          </cell>
          <cell r="F352">
            <v>32</v>
          </cell>
          <cell r="G352">
            <v>48</v>
          </cell>
          <cell r="H352">
            <v>40</v>
          </cell>
          <cell r="I352">
            <v>48</v>
          </cell>
          <cell r="J352">
            <v>48</v>
          </cell>
          <cell r="K352">
            <v>32</v>
          </cell>
          <cell r="L352">
            <v>40</v>
          </cell>
          <cell r="M352">
            <v>40</v>
          </cell>
          <cell r="N352">
            <v>8</v>
          </cell>
          <cell r="O352">
            <v>0</v>
          </cell>
          <cell r="P352">
            <v>0</v>
          </cell>
          <cell r="Q352">
            <v>30</v>
          </cell>
          <cell r="S352">
            <v>118248</v>
          </cell>
          <cell r="T352" t="str">
            <v>Colins</v>
          </cell>
          <cell r="U352" t="str">
            <v>Kakoma</v>
          </cell>
          <cell r="V352" t="str">
            <v>Juice Handling</v>
          </cell>
          <cell r="W352">
            <v>32</v>
          </cell>
          <cell r="X352">
            <v>52</v>
          </cell>
          <cell r="Y352">
            <v>44</v>
          </cell>
          <cell r="Z352">
            <v>44</v>
          </cell>
          <cell r="AA352">
            <v>52</v>
          </cell>
          <cell r="AB352">
            <v>40</v>
          </cell>
          <cell r="AC352">
            <v>48</v>
          </cell>
          <cell r="AD352">
            <v>48</v>
          </cell>
          <cell r="AE352">
            <v>12</v>
          </cell>
          <cell r="AF352">
            <v>30</v>
          </cell>
          <cell r="AG352">
            <v>24</v>
          </cell>
          <cell r="AH352">
            <v>24</v>
          </cell>
          <cell r="AJ352">
            <v>118248</v>
          </cell>
          <cell r="AK352" t="str">
            <v>Colins</v>
          </cell>
          <cell r="AL352" t="str">
            <v>Kakoma</v>
          </cell>
          <cell r="AM352" t="str">
            <v>Juice Handling</v>
          </cell>
          <cell r="AN352">
            <v>0</v>
          </cell>
          <cell r="AO352">
            <v>0</v>
          </cell>
          <cell r="AP352">
            <v>0</v>
          </cell>
          <cell r="AQ352">
            <v>0</v>
          </cell>
          <cell r="AR352">
            <v>0</v>
          </cell>
          <cell r="AS352">
            <v>0</v>
          </cell>
          <cell r="AT352">
            <v>0</v>
          </cell>
          <cell r="AU352">
            <v>0</v>
          </cell>
          <cell r="AV352">
            <v>0</v>
          </cell>
          <cell r="AW352">
            <v>0</v>
          </cell>
          <cell r="AX352">
            <v>0</v>
          </cell>
          <cell r="AY352">
            <v>0</v>
          </cell>
        </row>
        <row r="353">
          <cell r="B353">
            <v>118463</v>
          </cell>
          <cell r="C353" t="str">
            <v>Neverson</v>
          </cell>
          <cell r="D353" t="str">
            <v>Mung'anda</v>
          </cell>
          <cell r="E353" t="str">
            <v>Juice Handling</v>
          </cell>
          <cell r="F353">
            <v>32</v>
          </cell>
          <cell r="G353">
            <v>48</v>
          </cell>
          <cell r="H353">
            <v>40</v>
          </cell>
          <cell r="I353">
            <v>48</v>
          </cell>
          <cell r="J353">
            <v>48</v>
          </cell>
          <cell r="K353">
            <v>32</v>
          </cell>
          <cell r="L353">
            <v>40</v>
          </cell>
          <cell r="M353">
            <v>40</v>
          </cell>
          <cell r="N353">
            <v>8</v>
          </cell>
          <cell r="O353">
            <v>0</v>
          </cell>
          <cell r="P353">
            <v>0</v>
          </cell>
          <cell r="Q353">
            <v>30</v>
          </cell>
          <cell r="S353">
            <v>118463</v>
          </cell>
          <cell r="T353" t="str">
            <v>Neverson</v>
          </cell>
          <cell r="U353" t="str">
            <v>Mung'anda</v>
          </cell>
          <cell r="V353" t="str">
            <v>Juice Handling</v>
          </cell>
          <cell r="W353">
            <v>32</v>
          </cell>
          <cell r="X353">
            <v>52</v>
          </cell>
          <cell r="Y353">
            <v>44</v>
          </cell>
          <cell r="Z353">
            <v>44</v>
          </cell>
          <cell r="AA353">
            <v>52</v>
          </cell>
          <cell r="AB353">
            <v>40</v>
          </cell>
          <cell r="AC353">
            <v>48</v>
          </cell>
          <cell r="AD353">
            <v>48</v>
          </cell>
          <cell r="AE353">
            <v>12</v>
          </cell>
          <cell r="AF353">
            <v>30</v>
          </cell>
          <cell r="AG353">
            <v>24</v>
          </cell>
          <cell r="AH353">
            <v>24</v>
          </cell>
          <cell r="AJ353">
            <v>118463</v>
          </cell>
          <cell r="AK353" t="str">
            <v>Neverson</v>
          </cell>
          <cell r="AL353" t="str">
            <v>Mung'anda</v>
          </cell>
          <cell r="AM353" t="str">
            <v>Juice Handling</v>
          </cell>
          <cell r="AN353">
            <v>0</v>
          </cell>
          <cell r="AO353">
            <v>0</v>
          </cell>
          <cell r="AP353">
            <v>0</v>
          </cell>
          <cell r="AQ353">
            <v>0</v>
          </cell>
          <cell r="AR353">
            <v>0</v>
          </cell>
          <cell r="AS353">
            <v>0</v>
          </cell>
          <cell r="AT353">
            <v>0</v>
          </cell>
          <cell r="AU353">
            <v>0</v>
          </cell>
          <cell r="AV353">
            <v>0</v>
          </cell>
          <cell r="AW353">
            <v>0</v>
          </cell>
          <cell r="AX353">
            <v>0</v>
          </cell>
          <cell r="AY353">
            <v>0</v>
          </cell>
        </row>
        <row r="354">
          <cell r="B354">
            <v>118594</v>
          </cell>
          <cell r="C354" t="str">
            <v>Joaquim</v>
          </cell>
          <cell r="D354" t="str">
            <v>Nkwanisha</v>
          </cell>
          <cell r="E354" t="str">
            <v>Juice Handling</v>
          </cell>
          <cell r="F354">
            <v>32</v>
          </cell>
          <cell r="G354">
            <v>48</v>
          </cell>
          <cell r="H354">
            <v>40</v>
          </cell>
          <cell r="I354">
            <v>48</v>
          </cell>
          <cell r="J354">
            <v>48</v>
          </cell>
          <cell r="K354">
            <v>32</v>
          </cell>
          <cell r="L354">
            <v>40</v>
          </cell>
          <cell r="M354">
            <v>40</v>
          </cell>
          <cell r="N354">
            <v>8</v>
          </cell>
          <cell r="O354">
            <v>0</v>
          </cell>
          <cell r="P354">
            <v>0</v>
          </cell>
          <cell r="Q354">
            <v>30</v>
          </cell>
          <cell r="S354">
            <v>118594</v>
          </cell>
          <cell r="T354" t="str">
            <v>Joaquim</v>
          </cell>
          <cell r="U354" t="str">
            <v>Nkwanisha</v>
          </cell>
          <cell r="V354" t="str">
            <v>Juice Handling</v>
          </cell>
          <cell r="W354">
            <v>32</v>
          </cell>
          <cell r="X354">
            <v>52</v>
          </cell>
          <cell r="Y354">
            <v>44</v>
          </cell>
          <cell r="Z354">
            <v>44</v>
          </cell>
          <cell r="AA354">
            <v>52</v>
          </cell>
          <cell r="AB354">
            <v>40</v>
          </cell>
          <cell r="AC354">
            <v>48</v>
          </cell>
          <cell r="AD354">
            <v>48</v>
          </cell>
          <cell r="AE354">
            <v>12</v>
          </cell>
          <cell r="AF354">
            <v>30</v>
          </cell>
          <cell r="AG354">
            <v>24</v>
          </cell>
          <cell r="AH354">
            <v>24</v>
          </cell>
          <cell r="AJ354">
            <v>118594</v>
          </cell>
          <cell r="AK354" t="str">
            <v>Joaquim</v>
          </cell>
          <cell r="AL354" t="str">
            <v>Nkwanisha</v>
          </cell>
          <cell r="AM354" t="str">
            <v>Juice Handling</v>
          </cell>
          <cell r="AN354">
            <v>0</v>
          </cell>
          <cell r="AO354">
            <v>0</v>
          </cell>
          <cell r="AP354">
            <v>0</v>
          </cell>
          <cell r="AQ354">
            <v>0</v>
          </cell>
          <cell r="AR354">
            <v>0</v>
          </cell>
          <cell r="AS354">
            <v>0</v>
          </cell>
          <cell r="AT354">
            <v>0</v>
          </cell>
          <cell r="AU354">
            <v>0</v>
          </cell>
          <cell r="AV354">
            <v>0</v>
          </cell>
          <cell r="AW354">
            <v>0</v>
          </cell>
          <cell r="AX354">
            <v>0</v>
          </cell>
          <cell r="AY354">
            <v>0</v>
          </cell>
        </row>
        <row r="355">
          <cell r="B355">
            <v>315283</v>
          </cell>
          <cell r="C355" t="str">
            <v>Lemmy</v>
          </cell>
          <cell r="D355" t="str">
            <v>Zimba</v>
          </cell>
          <cell r="E355" t="str">
            <v>Juice Handling</v>
          </cell>
          <cell r="F355">
            <v>8</v>
          </cell>
          <cell r="G355">
            <v>16</v>
          </cell>
          <cell r="H355">
            <v>0</v>
          </cell>
          <cell r="I355">
            <v>16</v>
          </cell>
          <cell r="J355">
            <v>8</v>
          </cell>
          <cell r="K355">
            <v>0</v>
          </cell>
          <cell r="L355">
            <v>8</v>
          </cell>
          <cell r="M355">
            <v>0</v>
          </cell>
          <cell r="N355">
            <v>0</v>
          </cell>
          <cell r="O355">
            <v>0</v>
          </cell>
          <cell r="P355">
            <v>0</v>
          </cell>
          <cell r="Q355">
            <v>0</v>
          </cell>
          <cell r="S355">
            <v>315283</v>
          </cell>
          <cell r="T355" t="str">
            <v>Lemmy</v>
          </cell>
          <cell r="U355" t="str">
            <v>Zimba</v>
          </cell>
          <cell r="V355" t="str">
            <v>Juice Handling</v>
          </cell>
          <cell r="W355">
            <v>32</v>
          </cell>
          <cell r="X355">
            <v>52</v>
          </cell>
          <cell r="Y355">
            <v>44</v>
          </cell>
          <cell r="Z355">
            <v>44</v>
          </cell>
          <cell r="AA355">
            <v>52</v>
          </cell>
          <cell r="AB355">
            <v>40</v>
          </cell>
          <cell r="AC355">
            <v>48</v>
          </cell>
          <cell r="AD355">
            <v>48</v>
          </cell>
          <cell r="AE355">
            <v>12</v>
          </cell>
          <cell r="AF355">
            <v>30</v>
          </cell>
          <cell r="AG355">
            <v>24</v>
          </cell>
          <cell r="AH355">
            <v>24</v>
          </cell>
          <cell r="AJ355">
            <v>315283</v>
          </cell>
          <cell r="AK355" t="str">
            <v>Lemmy</v>
          </cell>
          <cell r="AL355" t="str">
            <v>Zimba</v>
          </cell>
          <cell r="AM355" t="str">
            <v>Juice Handling</v>
          </cell>
          <cell r="AN355">
            <v>24</v>
          </cell>
          <cell r="AO355">
            <v>32</v>
          </cell>
          <cell r="AP355">
            <v>40</v>
          </cell>
          <cell r="AQ355">
            <v>32</v>
          </cell>
          <cell r="AR355">
            <v>40</v>
          </cell>
          <cell r="AS355">
            <v>32</v>
          </cell>
          <cell r="AT355">
            <v>32</v>
          </cell>
          <cell r="AU355">
            <v>40</v>
          </cell>
          <cell r="AV355">
            <v>8</v>
          </cell>
          <cell r="AW355">
            <v>0</v>
          </cell>
          <cell r="AX355">
            <v>0</v>
          </cell>
          <cell r="AY355">
            <v>30</v>
          </cell>
        </row>
        <row r="356">
          <cell r="B356">
            <v>820114</v>
          </cell>
          <cell r="C356" t="str">
            <v>Clive</v>
          </cell>
          <cell r="D356" t="str">
            <v>Chikanda</v>
          </cell>
          <cell r="E356" t="str">
            <v>Juice Handling</v>
          </cell>
          <cell r="F356">
            <v>32</v>
          </cell>
          <cell r="G356">
            <v>48</v>
          </cell>
          <cell r="H356">
            <v>40</v>
          </cell>
          <cell r="I356">
            <v>48</v>
          </cell>
          <cell r="J356">
            <v>48</v>
          </cell>
          <cell r="K356">
            <v>32</v>
          </cell>
          <cell r="L356">
            <v>40</v>
          </cell>
          <cell r="M356">
            <v>40</v>
          </cell>
          <cell r="N356">
            <v>8</v>
          </cell>
          <cell r="O356">
            <v>0</v>
          </cell>
          <cell r="P356">
            <v>0</v>
          </cell>
          <cell r="Q356">
            <v>30</v>
          </cell>
          <cell r="S356">
            <v>820114</v>
          </cell>
          <cell r="T356" t="str">
            <v>Clive</v>
          </cell>
          <cell r="U356" t="str">
            <v>Chikanda</v>
          </cell>
          <cell r="V356" t="str">
            <v>Juice Handling</v>
          </cell>
          <cell r="W356">
            <v>32</v>
          </cell>
          <cell r="X356">
            <v>52</v>
          </cell>
          <cell r="Y356">
            <v>44</v>
          </cell>
          <cell r="Z356">
            <v>44</v>
          </cell>
          <cell r="AA356">
            <v>52</v>
          </cell>
          <cell r="AB356">
            <v>40</v>
          </cell>
          <cell r="AC356">
            <v>48</v>
          </cell>
          <cell r="AD356">
            <v>48</v>
          </cell>
          <cell r="AE356">
            <v>12</v>
          </cell>
          <cell r="AF356">
            <v>30</v>
          </cell>
          <cell r="AG356">
            <v>24</v>
          </cell>
          <cell r="AH356">
            <v>24</v>
          </cell>
          <cell r="AJ356">
            <v>820114</v>
          </cell>
          <cell r="AK356" t="str">
            <v>Clive</v>
          </cell>
          <cell r="AL356" t="str">
            <v>Chikanda</v>
          </cell>
          <cell r="AM356" t="str">
            <v>Juice Handling</v>
          </cell>
          <cell r="AN356">
            <v>0</v>
          </cell>
          <cell r="AO356">
            <v>0</v>
          </cell>
          <cell r="AP356">
            <v>0</v>
          </cell>
          <cell r="AQ356">
            <v>0</v>
          </cell>
          <cell r="AR356">
            <v>0</v>
          </cell>
          <cell r="AS356">
            <v>0</v>
          </cell>
          <cell r="AT356">
            <v>0</v>
          </cell>
          <cell r="AU356">
            <v>0</v>
          </cell>
          <cell r="AV356">
            <v>0</v>
          </cell>
          <cell r="AW356">
            <v>0</v>
          </cell>
          <cell r="AX356">
            <v>0</v>
          </cell>
          <cell r="AY356">
            <v>0</v>
          </cell>
        </row>
        <row r="357">
          <cell r="B357">
            <v>820127</v>
          </cell>
          <cell r="C357" t="str">
            <v>Richard S</v>
          </cell>
          <cell r="D357" t="str">
            <v>Mubitelela</v>
          </cell>
          <cell r="E357" t="str">
            <v>Juice Handling</v>
          </cell>
          <cell r="F357">
            <v>32</v>
          </cell>
          <cell r="G357">
            <v>48</v>
          </cell>
          <cell r="H357">
            <v>40</v>
          </cell>
          <cell r="I357">
            <v>48</v>
          </cell>
          <cell r="J357">
            <v>48</v>
          </cell>
          <cell r="K357">
            <v>32</v>
          </cell>
          <cell r="L357">
            <v>40</v>
          </cell>
          <cell r="M357">
            <v>40</v>
          </cell>
          <cell r="N357">
            <v>8</v>
          </cell>
          <cell r="O357">
            <v>0</v>
          </cell>
          <cell r="P357">
            <v>0</v>
          </cell>
          <cell r="Q357">
            <v>30</v>
          </cell>
          <cell r="S357">
            <v>820127</v>
          </cell>
          <cell r="T357" t="str">
            <v>Richard S</v>
          </cell>
          <cell r="U357" t="str">
            <v>Mubitelela</v>
          </cell>
          <cell r="V357" t="str">
            <v>Juice Handling</v>
          </cell>
          <cell r="W357">
            <v>32</v>
          </cell>
          <cell r="X357">
            <v>52</v>
          </cell>
          <cell r="Y357">
            <v>44</v>
          </cell>
          <cell r="Z357">
            <v>44</v>
          </cell>
          <cell r="AA357">
            <v>52</v>
          </cell>
          <cell r="AB357">
            <v>40</v>
          </cell>
          <cell r="AC357">
            <v>48</v>
          </cell>
          <cell r="AD357">
            <v>48</v>
          </cell>
          <cell r="AE357">
            <v>12</v>
          </cell>
          <cell r="AF357">
            <v>30</v>
          </cell>
          <cell r="AG357">
            <v>24</v>
          </cell>
          <cell r="AH357">
            <v>24</v>
          </cell>
          <cell r="AJ357">
            <v>820127</v>
          </cell>
          <cell r="AK357" t="str">
            <v>Richard S</v>
          </cell>
          <cell r="AL357" t="str">
            <v>Mubitelela</v>
          </cell>
          <cell r="AM357" t="str">
            <v>Juice Handling</v>
          </cell>
          <cell r="AN357">
            <v>0</v>
          </cell>
          <cell r="AO357">
            <v>0</v>
          </cell>
          <cell r="AP357">
            <v>0</v>
          </cell>
          <cell r="AQ357">
            <v>0</v>
          </cell>
          <cell r="AR357">
            <v>0</v>
          </cell>
          <cell r="AS357">
            <v>0</v>
          </cell>
          <cell r="AT357">
            <v>0</v>
          </cell>
          <cell r="AU357">
            <v>0</v>
          </cell>
          <cell r="AV357">
            <v>0</v>
          </cell>
          <cell r="AW357">
            <v>0</v>
          </cell>
          <cell r="AX357">
            <v>0</v>
          </cell>
          <cell r="AY357">
            <v>0</v>
          </cell>
        </row>
        <row r="358">
          <cell r="B358">
            <v>820216</v>
          </cell>
          <cell r="C358" t="str">
            <v>Habeenzu</v>
          </cell>
          <cell r="D358" t="str">
            <v>Hachuma</v>
          </cell>
          <cell r="E358" t="str">
            <v>Juice Handling</v>
          </cell>
          <cell r="F358">
            <v>32</v>
          </cell>
          <cell r="G358">
            <v>48</v>
          </cell>
          <cell r="H358">
            <v>40</v>
          </cell>
          <cell r="I358">
            <v>48</v>
          </cell>
          <cell r="J358">
            <v>48</v>
          </cell>
          <cell r="K358">
            <v>32</v>
          </cell>
          <cell r="L358">
            <v>40</v>
          </cell>
          <cell r="M358">
            <v>40</v>
          </cell>
          <cell r="N358">
            <v>8</v>
          </cell>
          <cell r="O358">
            <v>0</v>
          </cell>
          <cell r="P358">
            <v>0</v>
          </cell>
          <cell r="Q358">
            <v>30</v>
          </cell>
          <cell r="S358">
            <v>820216</v>
          </cell>
          <cell r="T358" t="str">
            <v>Habeenzu</v>
          </cell>
          <cell r="U358" t="str">
            <v>Hachuma</v>
          </cell>
          <cell r="V358" t="str">
            <v>Juice Handling</v>
          </cell>
          <cell r="W358">
            <v>32</v>
          </cell>
          <cell r="X358">
            <v>52</v>
          </cell>
          <cell r="Y358">
            <v>44</v>
          </cell>
          <cell r="Z358">
            <v>44</v>
          </cell>
          <cell r="AA358">
            <v>52</v>
          </cell>
          <cell r="AB358">
            <v>40</v>
          </cell>
          <cell r="AC358">
            <v>48</v>
          </cell>
          <cell r="AD358">
            <v>48</v>
          </cell>
          <cell r="AE358">
            <v>12</v>
          </cell>
          <cell r="AF358">
            <v>30</v>
          </cell>
          <cell r="AG358">
            <v>24</v>
          </cell>
          <cell r="AH358">
            <v>24</v>
          </cell>
          <cell r="AJ358">
            <v>820216</v>
          </cell>
          <cell r="AK358" t="str">
            <v>Habeenzu</v>
          </cell>
          <cell r="AL358" t="str">
            <v>Hachuma</v>
          </cell>
          <cell r="AM358" t="str">
            <v>Juice Handling</v>
          </cell>
          <cell r="AN358">
            <v>0</v>
          </cell>
          <cell r="AO358">
            <v>0</v>
          </cell>
          <cell r="AP358">
            <v>0</v>
          </cell>
          <cell r="AQ358">
            <v>0</v>
          </cell>
          <cell r="AR358">
            <v>0</v>
          </cell>
          <cell r="AS358">
            <v>0</v>
          </cell>
          <cell r="AT358">
            <v>0</v>
          </cell>
          <cell r="AU358">
            <v>0</v>
          </cell>
          <cell r="AV358">
            <v>0</v>
          </cell>
          <cell r="AW358">
            <v>0</v>
          </cell>
          <cell r="AX358">
            <v>0</v>
          </cell>
          <cell r="AY358">
            <v>0</v>
          </cell>
        </row>
        <row r="359">
          <cell r="B359">
            <v>820724</v>
          </cell>
          <cell r="C359" t="str">
            <v>Wilt</v>
          </cell>
          <cell r="D359" t="str">
            <v>Moonga</v>
          </cell>
          <cell r="E359" t="str">
            <v>Juice Handling</v>
          </cell>
          <cell r="F359">
            <v>32</v>
          </cell>
          <cell r="G359">
            <v>48</v>
          </cell>
          <cell r="H359">
            <v>40</v>
          </cell>
          <cell r="I359">
            <v>48</v>
          </cell>
          <cell r="J359">
            <v>48</v>
          </cell>
          <cell r="K359">
            <v>32</v>
          </cell>
          <cell r="L359">
            <v>40</v>
          </cell>
          <cell r="M359">
            <v>40</v>
          </cell>
          <cell r="N359">
            <v>8</v>
          </cell>
          <cell r="O359">
            <v>0</v>
          </cell>
          <cell r="P359">
            <v>0</v>
          </cell>
          <cell r="Q359">
            <v>30</v>
          </cell>
          <cell r="S359">
            <v>820724</v>
          </cell>
          <cell r="T359" t="str">
            <v>Wilt</v>
          </cell>
          <cell r="U359" t="str">
            <v>Moonga</v>
          </cell>
          <cell r="V359" t="str">
            <v>Juice Handling</v>
          </cell>
          <cell r="W359">
            <v>32</v>
          </cell>
          <cell r="X359">
            <v>52</v>
          </cell>
          <cell r="Y359">
            <v>44</v>
          </cell>
          <cell r="Z359">
            <v>44</v>
          </cell>
          <cell r="AA359">
            <v>52</v>
          </cell>
          <cell r="AB359">
            <v>40</v>
          </cell>
          <cell r="AC359">
            <v>48</v>
          </cell>
          <cell r="AD359">
            <v>48</v>
          </cell>
          <cell r="AE359">
            <v>12</v>
          </cell>
          <cell r="AF359">
            <v>30</v>
          </cell>
          <cell r="AG359">
            <v>24</v>
          </cell>
          <cell r="AH359">
            <v>24</v>
          </cell>
          <cell r="AJ359">
            <v>820724</v>
          </cell>
          <cell r="AK359" t="str">
            <v>Wilt</v>
          </cell>
          <cell r="AL359" t="str">
            <v>Moonga</v>
          </cell>
          <cell r="AM359" t="str">
            <v>Juice Handling</v>
          </cell>
          <cell r="AN359">
            <v>0</v>
          </cell>
          <cell r="AO359">
            <v>0</v>
          </cell>
          <cell r="AP359">
            <v>0</v>
          </cell>
          <cell r="AQ359">
            <v>0</v>
          </cell>
          <cell r="AR359">
            <v>0</v>
          </cell>
          <cell r="AS359">
            <v>0</v>
          </cell>
          <cell r="AT359">
            <v>0</v>
          </cell>
          <cell r="AU359">
            <v>0</v>
          </cell>
          <cell r="AV359">
            <v>0</v>
          </cell>
          <cell r="AW359">
            <v>0</v>
          </cell>
          <cell r="AX359">
            <v>0</v>
          </cell>
          <cell r="AY359">
            <v>0</v>
          </cell>
        </row>
        <row r="360">
          <cell r="B360">
            <v>116129</v>
          </cell>
          <cell r="C360" t="str">
            <v>Chrispine</v>
          </cell>
          <cell r="D360" t="str">
            <v>Chiponda</v>
          </cell>
          <cell r="E360" t="str">
            <v>Leading Artisan</v>
          </cell>
          <cell r="F360">
            <v>0</v>
          </cell>
          <cell r="G360">
            <v>0</v>
          </cell>
          <cell r="H360">
            <v>0</v>
          </cell>
          <cell r="I360">
            <v>0</v>
          </cell>
          <cell r="J360">
            <v>0</v>
          </cell>
          <cell r="K360">
            <v>0</v>
          </cell>
          <cell r="L360">
            <v>0</v>
          </cell>
          <cell r="M360">
            <v>0</v>
          </cell>
          <cell r="N360">
            <v>0</v>
          </cell>
          <cell r="O360">
            <v>0</v>
          </cell>
          <cell r="P360">
            <v>0</v>
          </cell>
          <cell r="Q360">
            <v>0</v>
          </cell>
          <cell r="S360">
            <v>116129</v>
          </cell>
          <cell r="T360" t="str">
            <v>Chrispine</v>
          </cell>
          <cell r="U360" t="str">
            <v>Chiponda</v>
          </cell>
          <cell r="V360" t="str">
            <v>Leading Artisan</v>
          </cell>
          <cell r="W360">
            <v>0</v>
          </cell>
          <cell r="X360">
            <v>0</v>
          </cell>
          <cell r="Y360">
            <v>0</v>
          </cell>
          <cell r="Z360">
            <v>0</v>
          </cell>
          <cell r="AA360">
            <v>0</v>
          </cell>
          <cell r="AB360">
            <v>0</v>
          </cell>
          <cell r="AC360">
            <v>0</v>
          </cell>
          <cell r="AD360">
            <v>0</v>
          </cell>
          <cell r="AE360">
            <v>0</v>
          </cell>
          <cell r="AF360">
            <v>0</v>
          </cell>
          <cell r="AG360">
            <v>0</v>
          </cell>
          <cell r="AH360">
            <v>0</v>
          </cell>
          <cell r="AJ360">
            <v>116129</v>
          </cell>
          <cell r="AK360" t="str">
            <v>Chrispine</v>
          </cell>
          <cell r="AL360" t="str">
            <v>Chiponda</v>
          </cell>
          <cell r="AM360" t="str">
            <v>Leading Artisan</v>
          </cell>
          <cell r="AN360">
            <v>0</v>
          </cell>
          <cell r="AO360">
            <v>0</v>
          </cell>
          <cell r="AP360">
            <v>0</v>
          </cell>
          <cell r="AQ360">
            <v>0</v>
          </cell>
          <cell r="AR360">
            <v>0</v>
          </cell>
          <cell r="AS360">
            <v>0</v>
          </cell>
          <cell r="AT360">
            <v>0</v>
          </cell>
          <cell r="AU360">
            <v>0</v>
          </cell>
          <cell r="AV360">
            <v>0</v>
          </cell>
          <cell r="AW360">
            <v>0</v>
          </cell>
          <cell r="AX360">
            <v>0</v>
          </cell>
          <cell r="AY360">
            <v>0</v>
          </cell>
        </row>
        <row r="361">
          <cell r="B361">
            <v>118289</v>
          </cell>
          <cell r="C361" t="str">
            <v>Charles</v>
          </cell>
          <cell r="D361" t="str">
            <v>Kamungwa</v>
          </cell>
          <cell r="E361" t="str">
            <v>Lig Metal Fub</v>
          </cell>
          <cell r="F361">
            <v>0</v>
          </cell>
          <cell r="G361">
            <v>0</v>
          </cell>
          <cell r="H361">
            <v>0</v>
          </cell>
          <cell r="I361">
            <v>0</v>
          </cell>
          <cell r="J361">
            <v>0</v>
          </cell>
          <cell r="K361">
            <v>0</v>
          </cell>
          <cell r="L361">
            <v>0</v>
          </cell>
          <cell r="M361">
            <v>0</v>
          </cell>
          <cell r="N361">
            <v>0</v>
          </cell>
          <cell r="O361">
            <v>0</v>
          </cell>
          <cell r="P361">
            <v>0</v>
          </cell>
          <cell r="Q361">
            <v>0</v>
          </cell>
          <cell r="S361">
            <v>118289</v>
          </cell>
          <cell r="T361" t="str">
            <v>Charles</v>
          </cell>
          <cell r="U361" t="str">
            <v>Kamungwa</v>
          </cell>
          <cell r="V361" t="str">
            <v>Lig Metal Fub</v>
          </cell>
          <cell r="W361">
            <v>0</v>
          </cell>
          <cell r="X361">
            <v>0</v>
          </cell>
          <cell r="Y361">
            <v>0</v>
          </cell>
          <cell r="Z361">
            <v>0</v>
          </cell>
          <cell r="AA361">
            <v>0</v>
          </cell>
          <cell r="AB361">
            <v>0</v>
          </cell>
          <cell r="AC361">
            <v>0</v>
          </cell>
          <cell r="AD361">
            <v>0</v>
          </cell>
          <cell r="AE361">
            <v>0</v>
          </cell>
          <cell r="AF361">
            <v>0</v>
          </cell>
          <cell r="AG361">
            <v>0</v>
          </cell>
          <cell r="AH361">
            <v>0</v>
          </cell>
          <cell r="AJ361">
            <v>118289</v>
          </cell>
          <cell r="AK361" t="str">
            <v>Charles</v>
          </cell>
          <cell r="AL361" t="str">
            <v>Kamungwa</v>
          </cell>
          <cell r="AM361" t="str">
            <v>Lig Metal Fub</v>
          </cell>
          <cell r="AN361">
            <v>0</v>
          </cell>
          <cell r="AO361">
            <v>0</v>
          </cell>
          <cell r="AP361">
            <v>0</v>
          </cell>
          <cell r="AQ361">
            <v>0</v>
          </cell>
          <cell r="AR361">
            <v>0</v>
          </cell>
          <cell r="AS361">
            <v>0</v>
          </cell>
          <cell r="AT361">
            <v>0</v>
          </cell>
          <cell r="AU361">
            <v>0</v>
          </cell>
          <cell r="AV361">
            <v>0</v>
          </cell>
          <cell r="AW361">
            <v>0</v>
          </cell>
          <cell r="AX361">
            <v>0</v>
          </cell>
          <cell r="AY361">
            <v>0</v>
          </cell>
        </row>
        <row r="362">
          <cell r="B362" t="str">
            <v>FXX12</v>
          </cell>
          <cell r="C362" t="str">
            <v>Vacancy</v>
          </cell>
          <cell r="D362" t="str">
            <v>Vacancy</v>
          </cell>
          <cell r="E362" t="str">
            <v>Linesman</v>
          </cell>
          <cell r="F362">
            <v>0</v>
          </cell>
          <cell r="G362">
            <v>0</v>
          </cell>
          <cell r="H362">
            <v>0</v>
          </cell>
          <cell r="I362">
            <v>0</v>
          </cell>
          <cell r="J362">
            <v>0</v>
          </cell>
          <cell r="K362">
            <v>0</v>
          </cell>
          <cell r="L362">
            <v>0</v>
          </cell>
          <cell r="M362">
            <v>0</v>
          </cell>
          <cell r="N362">
            <v>0</v>
          </cell>
          <cell r="O362">
            <v>0</v>
          </cell>
          <cell r="P362">
            <v>0</v>
          </cell>
          <cell r="Q362">
            <v>0</v>
          </cell>
          <cell r="S362" t="str">
            <v>FXX12</v>
          </cell>
          <cell r="T362" t="str">
            <v>Vacancy</v>
          </cell>
          <cell r="U362" t="str">
            <v>Vacancy</v>
          </cell>
          <cell r="V362" t="str">
            <v>Linesman</v>
          </cell>
          <cell r="W362">
            <v>0</v>
          </cell>
          <cell r="X362">
            <v>0</v>
          </cell>
          <cell r="Y362">
            <v>0</v>
          </cell>
          <cell r="Z362">
            <v>0</v>
          </cell>
          <cell r="AA362">
            <v>0</v>
          </cell>
          <cell r="AB362">
            <v>0</v>
          </cell>
          <cell r="AC362">
            <v>0</v>
          </cell>
          <cell r="AD362">
            <v>0</v>
          </cell>
          <cell r="AE362">
            <v>0</v>
          </cell>
          <cell r="AF362">
            <v>0</v>
          </cell>
          <cell r="AG362">
            <v>0</v>
          </cell>
          <cell r="AH362">
            <v>0</v>
          </cell>
          <cell r="AJ362" t="str">
            <v>FXX12</v>
          </cell>
          <cell r="AK362" t="str">
            <v>Vacancy</v>
          </cell>
          <cell r="AL362" t="str">
            <v>Vacancy</v>
          </cell>
          <cell r="AM362" t="str">
            <v>Linesman</v>
          </cell>
          <cell r="AN362">
            <v>0</v>
          </cell>
          <cell r="AO362">
            <v>0</v>
          </cell>
          <cell r="AP362">
            <v>0</v>
          </cell>
          <cell r="AQ362">
            <v>0</v>
          </cell>
          <cell r="AR362">
            <v>0</v>
          </cell>
          <cell r="AS362">
            <v>0</v>
          </cell>
          <cell r="AT362">
            <v>0</v>
          </cell>
          <cell r="AU362">
            <v>0</v>
          </cell>
          <cell r="AV362">
            <v>0</v>
          </cell>
          <cell r="AW362">
            <v>0</v>
          </cell>
          <cell r="AX362">
            <v>0</v>
          </cell>
          <cell r="AY362">
            <v>0</v>
          </cell>
        </row>
        <row r="363">
          <cell r="B363" t="str">
            <v>GR31</v>
          </cell>
          <cell r="C363" t="str">
            <v>Vacancy</v>
          </cell>
          <cell r="D363" t="str">
            <v>Vacancy</v>
          </cell>
          <cell r="E363" t="str">
            <v>Loboratory</v>
          </cell>
          <cell r="F363">
            <v>40</v>
          </cell>
          <cell r="G363">
            <v>40</v>
          </cell>
          <cell r="H363">
            <v>40</v>
          </cell>
          <cell r="I363">
            <v>40</v>
          </cell>
          <cell r="J363">
            <v>40</v>
          </cell>
          <cell r="K363">
            <v>40</v>
          </cell>
          <cell r="L363">
            <v>40</v>
          </cell>
          <cell r="M363">
            <v>40</v>
          </cell>
          <cell r="N363">
            <v>40</v>
          </cell>
          <cell r="O363">
            <v>40</v>
          </cell>
          <cell r="P363">
            <v>40</v>
          </cell>
          <cell r="Q363">
            <v>40</v>
          </cell>
          <cell r="S363" t="str">
            <v>GR31</v>
          </cell>
          <cell r="T363" t="str">
            <v>Vacancy</v>
          </cell>
          <cell r="U363" t="str">
            <v>Vacancy</v>
          </cell>
          <cell r="V363" t="str">
            <v>Loboratory</v>
          </cell>
          <cell r="W363">
            <v>40</v>
          </cell>
          <cell r="X363">
            <v>40</v>
          </cell>
          <cell r="Y363">
            <v>40</v>
          </cell>
          <cell r="Z363">
            <v>40</v>
          </cell>
          <cell r="AA363">
            <v>40</v>
          </cell>
          <cell r="AB363">
            <v>40</v>
          </cell>
          <cell r="AC363">
            <v>40</v>
          </cell>
          <cell r="AD363">
            <v>40</v>
          </cell>
          <cell r="AE363">
            <v>40</v>
          </cell>
          <cell r="AF363">
            <v>40</v>
          </cell>
          <cell r="AG363">
            <v>40</v>
          </cell>
          <cell r="AH363">
            <v>40</v>
          </cell>
          <cell r="AJ363" t="str">
            <v>GR31</v>
          </cell>
          <cell r="AK363" t="str">
            <v>Vacancy</v>
          </cell>
          <cell r="AL363" t="str">
            <v>Vacancy</v>
          </cell>
          <cell r="AM363" t="str">
            <v>Loboratory</v>
          </cell>
          <cell r="AN363">
            <v>0</v>
          </cell>
          <cell r="AO363">
            <v>0</v>
          </cell>
          <cell r="AP363">
            <v>0</v>
          </cell>
          <cell r="AQ363">
            <v>0</v>
          </cell>
          <cell r="AR363">
            <v>0</v>
          </cell>
          <cell r="AS363">
            <v>0</v>
          </cell>
          <cell r="AT363">
            <v>0</v>
          </cell>
          <cell r="AU363">
            <v>0</v>
          </cell>
          <cell r="AV363">
            <v>0</v>
          </cell>
          <cell r="AW363">
            <v>0</v>
          </cell>
          <cell r="AX363">
            <v>0</v>
          </cell>
          <cell r="AY363">
            <v>0</v>
          </cell>
        </row>
        <row r="364">
          <cell r="B364">
            <v>109838</v>
          </cell>
          <cell r="C364" t="str">
            <v>D</v>
          </cell>
          <cell r="D364" t="str">
            <v>Banda</v>
          </cell>
          <cell r="E364" t="str">
            <v>Loboratory</v>
          </cell>
          <cell r="F364">
            <v>40</v>
          </cell>
          <cell r="G364">
            <v>40</v>
          </cell>
          <cell r="H364">
            <v>40</v>
          </cell>
          <cell r="I364">
            <v>40</v>
          </cell>
          <cell r="J364">
            <v>40</v>
          </cell>
          <cell r="K364">
            <v>40</v>
          </cell>
          <cell r="L364">
            <v>40</v>
          </cell>
          <cell r="M364">
            <v>40</v>
          </cell>
          <cell r="N364">
            <v>40</v>
          </cell>
          <cell r="O364">
            <v>40</v>
          </cell>
          <cell r="P364">
            <v>40</v>
          </cell>
          <cell r="Q364">
            <v>40</v>
          </cell>
          <cell r="S364">
            <v>109838</v>
          </cell>
          <cell r="T364" t="str">
            <v>D</v>
          </cell>
          <cell r="U364" t="str">
            <v>Banda</v>
          </cell>
          <cell r="V364" t="str">
            <v>Loboratory</v>
          </cell>
          <cell r="W364">
            <v>40</v>
          </cell>
          <cell r="X364">
            <v>40</v>
          </cell>
          <cell r="Y364">
            <v>40</v>
          </cell>
          <cell r="Z364">
            <v>40</v>
          </cell>
          <cell r="AA364">
            <v>40</v>
          </cell>
          <cell r="AB364">
            <v>40</v>
          </cell>
          <cell r="AC364">
            <v>40</v>
          </cell>
          <cell r="AD364">
            <v>40</v>
          </cell>
          <cell r="AE364">
            <v>40</v>
          </cell>
          <cell r="AF364">
            <v>40</v>
          </cell>
          <cell r="AG364">
            <v>40</v>
          </cell>
          <cell r="AH364">
            <v>40</v>
          </cell>
          <cell r="AJ364">
            <v>109838</v>
          </cell>
          <cell r="AK364" t="str">
            <v>D</v>
          </cell>
          <cell r="AL364" t="str">
            <v>Banda</v>
          </cell>
          <cell r="AM364" t="str">
            <v>Loboratory</v>
          </cell>
          <cell r="AN364">
            <v>0</v>
          </cell>
          <cell r="AO364">
            <v>0</v>
          </cell>
          <cell r="AP364">
            <v>0</v>
          </cell>
          <cell r="AQ364">
            <v>0</v>
          </cell>
          <cell r="AR364">
            <v>0</v>
          </cell>
          <cell r="AS364">
            <v>0</v>
          </cell>
          <cell r="AT364">
            <v>0</v>
          </cell>
          <cell r="AU364">
            <v>0</v>
          </cell>
          <cell r="AV364">
            <v>0</v>
          </cell>
          <cell r="AW364">
            <v>0</v>
          </cell>
          <cell r="AX364">
            <v>0</v>
          </cell>
          <cell r="AY364">
            <v>0</v>
          </cell>
        </row>
        <row r="365">
          <cell r="B365">
            <v>110568</v>
          </cell>
          <cell r="C365" t="str">
            <v>A</v>
          </cell>
          <cell r="D365" t="str">
            <v>Shamalambo</v>
          </cell>
          <cell r="E365" t="str">
            <v>Loboratory</v>
          </cell>
          <cell r="F365">
            <v>40</v>
          </cell>
          <cell r="G365">
            <v>40</v>
          </cell>
          <cell r="H365">
            <v>40</v>
          </cell>
          <cell r="I365">
            <v>40</v>
          </cell>
          <cell r="J365">
            <v>40</v>
          </cell>
          <cell r="K365">
            <v>40</v>
          </cell>
          <cell r="L365">
            <v>40</v>
          </cell>
          <cell r="M365">
            <v>40</v>
          </cell>
          <cell r="N365">
            <v>40</v>
          </cell>
          <cell r="O365">
            <v>40</v>
          </cell>
          <cell r="P365">
            <v>40</v>
          </cell>
          <cell r="Q365">
            <v>40</v>
          </cell>
          <cell r="S365">
            <v>110568</v>
          </cell>
          <cell r="T365" t="str">
            <v>A</v>
          </cell>
          <cell r="U365" t="str">
            <v>Shamalambo</v>
          </cell>
          <cell r="V365" t="str">
            <v>Loboratory</v>
          </cell>
          <cell r="W365">
            <v>40</v>
          </cell>
          <cell r="X365">
            <v>40</v>
          </cell>
          <cell r="Y365">
            <v>40</v>
          </cell>
          <cell r="Z365">
            <v>40</v>
          </cell>
          <cell r="AA365">
            <v>40</v>
          </cell>
          <cell r="AB365">
            <v>40</v>
          </cell>
          <cell r="AC365">
            <v>40</v>
          </cell>
          <cell r="AD365">
            <v>40</v>
          </cell>
          <cell r="AE365">
            <v>40</v>
          </cell>
          <cell r="AF365">
            <v>40</v>
          </cell>
          <cell r="AG365">
            <v>40</v>
          </cell>
          <cell r="AH365">
            <v>40</v>
          </cell>
          <cell r="AJ365">
            <v>110568</v>
          </cell>
          <cell r="AK365" t="str">
            <v>A</v>
          </cell>
          <cell r="AL365" t="str">
            <v>Shamalambo</v>
          </cell>
          <cell r="AM365" t="str">
            <v>Loboratory</v>
          </cell>
          <cell r="AN365">
            <v>0</v>
          </cell>
          <cell r="AO365">
            <v>0</v>
          </cell>
          <cell r="AP365">
            <v>0</v>
          </cell>
          <cell r="AQ365">
            <v>0</v>
          </cell>
          <cell r="AR365">
            <v>0</v>
          </cell>
          <cell r="AS365">
            <v>0</v>
          </cell>
          <cell r="AT365">
            <v>0</v>
          </cell>
          <cell r="AU365">
            <v>0</v>
          </cell>
          <cell r="AV365">
            <v>0</v>
          </cell>
          <cell r="AW365">
            <v>0</v>
          </cell>
          <cell r="AX365">
            <v>0</v>
          </cell>
          <cell r="AY365">
            <v>0</v>
          </cell>
        </row>
        <row r="366">
          <cell r="B366">
            <v>111714</v>
          </cell>
          <cell r="C366" t="str">
            <v>R</v>
          </cell>
          <cell r="D366" t="str">
            <v>Manda</v>
          </cell>
          <cell r="E366" t="str">
            <v>Loboratory</v>
          </cell>
          <cell r="F366">
            <v>40</v>
          </cell>
          <cell r="G366">
            <v>40</v>
          </cell>
          <cell r="H366">
            <v>40</v>
          </cell>
          <cell r="I366">
            <v>40</v>
          </cell>
          <cell r="J366">
            <v>40</v>
          </cell>
          <cell r="K366">
            <v>40</v>
          </cell>
          <cell r="L366">
            <v>40</v>
          </cell>
          <cell r="M366">
            <v>40</v>
          </cell>
          <cell r="N366">
            <v>40</v>
          </cell>
          <cell r="O366">
            <v>40</v>
          </cell>
          <cell r="P366">
            <v>40</v>
          </cell>
          <cell r="Q366">
            <v>40</v>
          </cell>
          <cell r="S366">
            <v>111714</v>
          </cell>
          <cell r="T366" t="str">
            <v>R</v>
          </cell>
          <cell r="U366" t="str">
            <v>Manda</v>
          </cell>
          <cell r="V366" t="str">
            <v>Loboratory</v>
          </cell>
          <cell r="W366">
            <v>40</v>
          </cell>
          <cell r="X366">
            <v>40</v>
          </cell>
          <cell r="Y366">
            <v>40</v>
          </cell>
          <cell r="Z366">
            <v>40</v>
          </cell>
          <cell r="AA366">
            <v>40</v>
          </cell>
          <cell r="AB366">
            <v>40</v>
          </cell>
          <cell r="AC366">
            <v>40</v>
          </cell>
          <cell r="AD366">
            <v>40</v>
          </cell>
          <cell r="AE366">
            <v>40</v>
          </cell>
          <cell r="AF366">
            <v>40</v>
          </cell>
          <cell r="AG366">
            <v>40</v>
          </cell>
          <cell r="AH366">
            <v>40</v>
          </cell>
          <cell r="AJ366">
            <v>111714</v>
          </cell>
          <cell r="AK366" t="str">
            <v>R</v>
          </cell>
          <cell r="AL366" t="str">
            <v>Manda</v>
          </cell>
          <cell r="AM366" t="str">
            <v>Loboratory</v>
          </cell>
          <cell r="AN366">
            <v>0</v>
          </cell>
          <cell r="AO366">
            <v>0</v>
          </cell>
          <cell r="AP366">
            <v>0</v>
          </cell>
          <cell r="AQ366">
            <v>0</v>
          </cell>
          <cell r="AR366">
            <v>0</v>
          </cell>
          <cell r="AS366">
            <v>0</v>
          </cell>
          <cell r="AT366">
            <v>0</v>
          </cell>
          <cell r="AU366">
            <v>0</v>
          </cell>
          <cell r="AV366">
            <v>0</v>
          </cell>
          <cell r="AW366">
            <v>0</v>
          </cell>
          <cell r="AX366">
            <v>0</v>
          </cell>
          <cell r="AY366">
            <v>0</v>
          </cell>
        </row>
        <row r="367">
          <cell r="B367">
            <v>115930</v>
          </cell>
          <cell r="C367" t="str">
            <v>A</v>
          </cell>
          <cell r="D367" t="str">
            <v>Habeenzu</v>
          </cell>
          <cell r="E367" t="str">
            <v>Loboratory</v>
          </cell>
          <cell r="F367">
            <v>0</v>
          </cell>
          <cell r="G367">
            <v>0</v>
          </cell>
          <cell r="H367">
            <v>0</v>
          </cell>
          <cell r="I367">
            <v>0</v>
          </cell>
          <cell r="J367">
            <v>0</v>
          </cell>
          <cell r="K367">
            <v>0</v>
          </cell>
          <cell r="L367">
            <v>0</v>
          </cell>
          <cell r="M367">
            <v>0</v>
          </cell>
          <cell r="N367">
            <v>0</v>
          </cell>
          <cell r="O367">
            <v>0</v>
          </cell>
          <cell r="P367">
            <v>0</v>
          </cell>
          <cell r="Q367">
            <v>0</v>
          </cell>
          <cell r="S367">
            <v>115930</v>
          </cell>
          <cell r="T367" t="str">
            <v>A</v>
          </cell>
          <cell r="U367" t="str">
            <v>Habeenzu</v>
          </cell>
          <cell r="V367" t="str">
            <v>Loboratory</v>
          </cell>
          <cell r="W367">
            <v>52</v>
          </cell>
          <cell r="X367">
            <v>52</v>
          </cell>
          <cell r="Y367">
            <v>52</v>
          </cell>
          <cell r="Z367">
            <v>52</v>
          </cell>
          <cell r="AA367">
            <v>52</v>
          </cell>
          <cell r="AB367">
            <v>52</v>
          </cell>
          <cell r="AC367">
            <v>52</v>
          </cell>
          <cell r="AD367">
            <v>52</v>
          </cell>
          <cell r="AE367">
            <v>52</v>
          </cell>
          <cell r="AF367">
            <v>52</v>
          </cell>
          <cell r="AG367">
            <v>52</v>
          </cell>
          <cell r="AH367">
            <v>52</v>
          </cell>
          <cell r="AJ367">
            <v>115930</v>
          </cell>
          <cell r="AK367" t="str">
            <v>A</v>
          </cell>
          <cell r="AL367" t="str">
            <v>Habeenzu</v>
          </cell>
          <cell r="AM367" t="str">
            <v>Loboratory</v>
          </cell>
          <cell r="AN367">
            <v>40</v>
          </cell>
          <cell r="AO367">
            <v>40</v>
          </cell>
          <cell r="AP367">
            <v>40</v>
          </cell>
          <cell r="AQ367">
            <v>40</v>
          </cell>
          <cell r="AR367">
            <v>40</v>
          </cell>
          <cell r="AS367">
            <v>40</v>
          </cell>
          <cell r="AT367">
            <v>40</v>
          </cell>
          <cell r="AU367">
            <v>40</v>
          </cell>
          <cell r="AV367">
            <v>40</v>
          </cell>
          <cell r="AW367">
            <v>40</v>
          </cell>
          <cell r="AX367">
            <v>40</v>
          </cell>
          <cell r="AY367">
            <v>40</v>
          </cell>
        </row>
        <row r="368">
          <cell r="B368">
            <v>116008</v>
          </cell>
          <cell r="C368" t="str">
            <v>M</v>
          </cell>
          <cell r="D368" t="str">
            <v>Lungu</v>
          </cell>
          <cell r="E368" t="str">
            <v>Loboratory</v>
          </cell>
          <cell r="F368">
            <v>40</v>
          </cell>
          <cell r="G368">
            <v>40</v>
          </cell>
          <cell r="H368">
            <v>40</v>
          </cell>
          <cell r="I368">
            <v>40</v>
          </cell>
          <cell r="J368">
            <v>40</v>
          </cell>
          <cell r="K368">
            <v>40</v>
          </cell>
          <cell r="L368">
            <v>40</v>
          </cell>
          <cell r="M368">
            <v>40</v>
          </cell>
          <cell r="N368">
            <v>40</v>
          </cell>
          <cell r="O368">
            <v>40</v>
          </cell>
          <cell r="P368">
            <v>40</v>
          </cell>
          <cell r="Q368">
            <v>40</v>
          </cell>
          <cell r="S368">
            <v>116008</v>
          </cell>
          <cell r="T368" t="str">
            <v>M</v>
          </cell>
          <cell r="U368" t="str">
            <v>Lungu</v>
          </cell>
          <cell r="V368" t="str">
            <v>Loboratory</v>
          </cell>
          <cell r="W368">
            <v>40</v>
          </cell>
          <cell r="X368">
            <v>40</v>
          </cell>
          <cell r="Y368">
            <v>40</v>
          </cell>
          <cell r="Z368">
            <v>40</v>
          </cell>
          <cell r="AA368">
            <v>40</v>
          </cell>
          <cell r="AB368">
            <v>40</v>
          </cell>
          <cell r="AC368">
            <v>40</v>
          </cell>
          <cell r="AD368">
            <v>40</v>
          </cell>
          <cell r="AE368">
            <v>40</v>
          </cell>
          <cell r="AF368">
            <v>40</v>
          </cell>
          <cell r="AG368">
            <v>40</v>
          </cell>
          <cell r="AH368">
            <v>40</v>
          </cell>
          <cell r="AJ368">
            <v>116008</v>
          </cell>
          <cell r="AK368" t="str">
            <v>M</v>
          </cell>
          <cell r="AL368" t="str">
            <v>Lungu</v>
          </cell>
          <cell r="AM368" t="str">
            <v>Loboratory</v>
          </cell>
          <cell r="AN368">
            <v>0</v>
          </cell>
          <cell r="AO368">
            <v>0</v>
          </cell>
          <cell r="AP368">
            <v>0</v>
          </cell>
          <cell r="AQ368">
            <v>0</v>
          </cell>
          <cell r="AR368">
            <v>0</v>
          </cell>
          <cell r="AS368">
            <v>0</v>
          </cell>
          <cell r="AT368">
            <v>0</v>
          </cell>
          <cell r="AU368">
            <v>0</v>
          </cell>
          <cell r="AV368">
            <v>0</v>
          </cell>
          <cell r="AW368">
            <v>0</v>
          </cell>
          <cell r="AX368">
            <v>0</v>
          </cell>
          <cell r="AY368">
            <v>0</v>
          </cell>
        </row>
        <row r="369">
          <cell r="B369">
            <v>116249</v>
          </cell>
          <cell r="C369" t="str">
            <v>A</v>
          </cell>
          <cell r="D369" t="str">
            <v>Chisenga</v>
          </cell>
          <cell r="E369" t="str">
            <v>Loboratory</v>
          </cell>
          <cell r="F369">
            <v>40</v>
          </cell>
          <cell r="G369">
            <v>40</v>
          </cell>
          <cell r="H369">
            <v>40</v>
          </cell>
          <cell r="I369">
            <v>40</v>
          </cell>
          <cell r="J369">
            <v>40</v>
          </cell>
          <cell r="K369">
            <v>40</v>
          </cell>
          <cell r="L369">
            <v>40</v>
          </cell>
          <cell r="M369">
            <v>40</v>
          </cell>
          <cell r="N369">
            <v>40</v>
          </cell>
          <cell r="O369">
            <v>40</v>
          </cell>
          <cell r="P369">
            <v>40</v>
          </cell>
          <cell r="Q369">
            <v>40</v>
          </cell>
          <cell r="S369">
            <v>116249</v>
          </cell>
          <cell r="T369" t="str">
            <v>A</v>
          </cell>
          <cell r="U369" t="str">
            <v>Chisenga</v>
          </cell>
          <cell r="V369" t="str">
            <v>Loboratory</v>
          </cell>
          <cell r="W369">
            <v>40</v>
          </cell>
          <cell r="X369">
            <v>40</v>
          </cell>
          <cell r="Y369">
            <v>40</v>
          </cell>
          <cell r="Z369">
            <v>40</v>
          </cell>
          <cell r="AA369">
            <v>40</v>
          </cell>
          <cell r="AB369">
            <v>40</v>
          </cell>
          <cell r="AC369">
            <v>40</v>
          </cell>
          <cell r="AD369">
            <v>40</v>
          </cell>
          <cell r="AE369">
            <v>40</v>
          </cell>
          <cell r="AF369">
            <v>40</v>
          </cell>
          <cell r="AG369">
            <v>40</v>
          </cell>
          <cell r="AH369">
            <v>40</v>
          </cell>
          <cell r="AJ369">
            <v>116249</v>
          </cell>
          <cell r="AK369" t="str">
            <v>A</v>
          </cell>
          <cell r="AL369" t="str">
            <v>Chisenga</v>
          </cell>
          <cell r="AM369" t="str">
            <v>Loboratory</v>
          </cell>
          <cell r="AN369">
            <v>0</v>
          </cell>
          <cell r="AO369">
            <v>0</v>
          </cell>
          <cell r="AP369">
            <v>0</v>
          </cell>
          <cell r="AQ369">
            <v>0</v>
          </cell>
          <cell r="AR369">
            <v>0</v>
          </cell>
          <cell r="AS369">
            <v>0</v>
          </cell>
          <cell r="AT369">
            <v>0</v>
          </cell>
          <cell r="AU369">
            <v>0</v>
          </cell>
          <cell r="AV369">
            <v>0</v>
          </cell>
          <cell r="AW369">
            <v>0</v>
          </cell>
          <cell r="AX369">
            <v>0</v>
          </cell>
          <cell r="AY369">
            <v>0</v>
          </cell>
        </row>
        <row r="370">
          <cell r="B370">
            <v>116919</v>
          </cell>
          <cell r="C370" t="str">
            <v>A</v>
          </cell>
          <cell r="D370" t="str">
            <v>Banda</v>
          </cell>
          <cell r="E370" t="str">
            <v>Loboratory</v>
          </cell>
          <cell r="F370">
            <v>40</v>
          </cell>
          <cell r="G370">
            <v>40</v>
          </cell>
          <cell r="H370">
            <v>40</v>
          </cell>
          <cell r="I370">
            <v>40</v>
          </cell>
          <cell r="J370">
            <v>40</v>
          </cell>
          <cell r="K370">
            <v>40</v>
          </cell>
          <cell r="L370">
            <v>40</v>
          </cell>
          <cell r="M370">
            <v>40</v>
          </cell>
          <cell r="N370">
            <v>40</v>
          </cell>
          <cell r="O370">
            <v>40</v>
          </cell>
          <cell r="P370">
            <v>40</v>
          </cell>
          <cell r="Q370">
            <v>40</v>
          </cell>
          <cell r="S370">
            <v>116919</v>
          </cell>
          <cell r="T370" t="str">
            <v>A</v>
          </cell>
          <cell r="U370" t="str">
            <v>Banda</v>
          </cell>
          <cell r="V370" t="str">
            <v>Loboratory</v>
          </cell>
          <cell r="W370">
            <v>40</v>
          </cell>
          <cell r="X370">
            <v>40</v>
          </cell>
          <cell r="Y370">
            <v>40</v>
          </cell>
          <cell r="Z370">
            <v>40</v>
          </cell>
          <cell r="AA370">
            <v>40</v>
          </cell>
          <cell r="AB370">
            <v>40</v>
          </cell>
          <cell r="AC370">
            <v>40</v>
          </cell>
          <cell r="AD370">
            <v>40</v>
          </cell>
          <cell r="AE370">
            <v>40</v>
          </cell>
          <cell r="AF370">
            <v>40</v>
          </cell>
          <cell r="AG370">
            <v>40</v>
          </cell>
          <cell r="AH370">
            <v>40</v>
          </cell>
          <cell r="AJ370">
            <v>116919</v>
          </cell>
          <cell r="AK370" t="str">
            <v>A</v>
          </cell>
          <cell r="AL370" t="str">
            <v>Banda</v>
          </cell>
          <cell r="AM370" t="str">
            <v>Loboratory</v>
          </cell>
          <cell r="AN370">
            <v>0</v>
          </cell>
          <cell r="AO370">
            <v>0</v>
          </cell>
          <cell r="AP370">
            <v>0</v>
          </cell>
          <cell r="AQ370">
            <v>0</v>
          </cell>
          <cell r="AR370">
            <v>0</v>
          </cell>
          <cell r="AS370">
            <v>0</v>
          </cell>
          <cell r="AT370">
            <v>0</v>
          </cell>
          <cell r="AU370">
            <v>0</v>
          </cell>
          <cell r="AV370">
            <v>0</v>
          </cell>
          <cell r="AW370">
            <v>0</v>
          </cell>
          <cell r="AX370">
            <v>0</v>
          </cell>
          <cell r="AY370">
            <v>0</v>
          </cell>
        </row>
        <row r="371">
          <cell r="B371">
            <v>116929</v>
          </cell>
          <cell r="C371" t="str">
            <v>B</v>
          </cell>
          <cell r="D371" t="str">
            <v>Banda</v>
          </cell>
          <cell r="E371" t="str">
            <v>Loboratory</v>
          </cell>
          <cell r="F371">
            <v>40</v>
          </cell>
          <cell r="G371">
            <v>40</v>
          </cell>
          <cell r="H371">
            <v>40</v>
          </cell>
          <cell r="I371">
            <v>40</v>
          </cell>
          <cell r="J371">
            <v>40</v>
          </cell>
          <cell r="K371">
            <v>40</v>
          </cell>
          <cell r="L371">
            <v>40</v>
          </cell>
          <cell r="M371">
            <v>40</v>
          </cell>
          <cell r="N371">
            <v>40</v>
          </cell>
          <cell r="O371">
            <v>40</v>
          </cell>
          <cell r="P371">
            <v>40</v>
          </cell>
          <cell r="Q371">
            <v>40</v>
          </cell>
          <cell r="S371">
            <v>116929</v>
          </cell>
          <cell r="T371" t="str">
            <v>B</v>
          </cell>
          <cell r="U371" t="str">
            <v>Banda</v>
          </cell>
          <cell r="V371" t="str">
            <v>Loboratory</v>
          </cell>
          <cell r="W371">
            <v>40</v>
          </cell>
          <cell r="X371">
            <v>40</v>
          </cell>
          <cell r="Y371">
            <v>40</v>
          </cell>
          <cell r="Z371">
            <v>40</v>
          </cell>
          <cell r="AA371">
            <v>40</v>
          </cell>
          <cell r="AB371">
            <v>40</v>
          </cell>
          <cell r="AC371">
            <v>40</v>
          </cell>
          <cell r="AD371">
            <v>40</v>
          </cell>
          <cell r="AE371">
            <v>40</v>
          </cell>
          <cell r="AF371">
            <v>40</v>
          </cell>
          <cell r="AG371">
            <v>40</v>
          </cell>
          <cell r="AH371">
            <v>40</v>
          </cell>
          <cell r="AJ371">
            <v>116929</v>
          </cell>
          <cell r="AK371" t="str">
            <v>B</v>
          </cell>
          <cell r="AL371" t="str">
            <v>Banda</v>
          </cell>
          <cell r="AM371" t="str">
            <v>Loboratory</v>
          </cell>
          <cell r="AN371">
            <v>0</v>
          </cell>
          <cell r="AO371">
            <v>0</v>
          </cell>
          <cell r="AP371">
            <v>0</v>
          </cell>
          <cell r="AQ371">
            <v>0</v>
          </cell>
          <cell r="AR371">
            <v>0</v>
          </cell>
          <cell r="AS371">
            <v>0</v>
          </cell>
          <cell r="AT371">
            <v>0</v>
          </cell>
          <cell r="AU371">
            <v>0</v>
          </cell>
          <cell r="AV371">
            <v>0</v>
          </cell>
          <cell r="AW371">
            <v>0</v>
          </cell>
          <cell r="AX371">
            <v>0</v>
          </cell>
          <cell r="AY371">
            <v>0</v>
          </cell>
        </row>
        <row r="372">
          <cell r="B372">
            <v>116939</v>
          </cell>
          <cell r="C372" t="str">
            <v>R</v>
          </cell>
          <cell r="D372" t="str">
            <v>Shawa</v>
          </cell>
          <cell r="E372" t="str">
            <v>Loboratory</v>
          </cell>
          <cell r="F372">
            <v>0</v>
          </cell>
          <cell r="G372">
            <v>0</v>
          </cell>
          <cell r="H372">
            <v>0</v>
          </cell>
          <cell r="I372">
            <v>0</v>
          </cell>
          <cell r="J372">
            <v>0</v>
          </cell>
          <cell r="K372">
            <v>0</v>
          </cell>
          <cell r="L372">
            <v>0</v>
          </cell>
          <cell r="M372">
            <v>0</v>
          </cell>
          <cell r="N372">
            <v>0</v>
          </cell>
          <cell r="O372">
            <v>0</v>
          </cell>
          <cell r="P372">
            <v>0</v>
          </cell>
          <cell r="Q372">
            <v>0</v>
          </cell>
          <cell r="S372">
            <v>116939</v>
          </cell>
          <cell r="T372" t="str">
            <v>R</v>
          </cell>
          <cell r="U372" t="str">
            <v>Shawa</v>
          </cell>
          <cell r="V372" t="str">
            <v>Loboratory</v>
          </cell>
          <cell r="W372">
            <v>52</v>
          </cell>
          <cell r="X372">
            <v>52</v>
          </cell>
          <cell r="Y372">
            <v>52</v>
          </cell>
          <cell r="Z372">
            <v>52</v>
          </cell>
          <cell r="AA372">
            <v>52</v>
          </cell>
          <cell r="AB372">
            <v>52</v>
          </cell>
          <cell r="AC372">
            <v>52</v>
          </cell>
          <cell r="AD372">
            <v>52</v>
          </cell>
          <cell r="AE372">
            <v>52</v>
          </cell>
          <cell r="AF372">
            <v>52</v>
          </cell>
          <cell r="AG372">
            <v>52</v>
          </cell>
          <cell r="AH372">
            <v>52</v>
          </cell>
          <cell r="AJ372">
            <v>116939</v>
          </cell>
          <cell r="AK372" t="str">
            <v>R</v>
          </cell>
          <cell r="AL372" t="str">
            <v>Shawa</v>
          </cell>
          <cell r="AM372" t="str">
            <v>Loboratory</v>
          </cell>
          <cell r="AN372">
            <v>40</v>
          </cell>
          <cell r="AO372">
            <v>40</v>
          </cell>
          <cell r="AP372">
            <v>40</v>
          </cell>
          <cell r="AQ372">
            <v>40</v>
          </cell>
          <cell r="AR372">
            <v>40</v>
          </cell>
          <cell r="AS372">
            <v>40</v>
          </cell>
          <cell r="AT372">
            <v>40</v>
          </cell>
          <cell r="AU372">
            <v>40</v>
          </cell>
          <cell r="AV372">
            <v>40</v>
          </cell>
          <cell r="AW372">
            <v>40</v>
          </cell>
          <cell r="AX372">
            <v>40</v>
          </cell>
          <cell r="AY372">
            <v>40</v>
          </cell>
        </row>
        <row r="373">
          <cell r="B373">
            <v>117098</v>
          </cell>
          <cell r="C373" t="str">
            <v>R</v>
          </cell>
          <cell r="D373" t="str">
            <v>Nasilele</v>
          </cell>
          <cell r="E373" t="str">
            <v>Loboratory</v>
          </cell>
          <cell r="F373">
            <v>40</v>
          </cell>
          <cell r="G373">
            <v>40</v>
          </cell>
          <cell r="H373">
            <v>40</v>
          </cell>
          <cell r="I373">
            <v>40</v>
          </cell>
          <cell r="J373">
            <v>40</v>
          </cell>
          <cell r="K373">
            <v>40</v>
          </cell>
          <cell r="L373">
            <v>40</v>
          </cell>
          <cell r="M373">
            <v>40</v>
          </cell>
          <cell r="N373">
            <v>40</v>
          </cell>
          <cell r="O373">
            <v>40</v>
          </cell>
          <cell r="P373">
            <v>40</v>
          </cell>
          <cell r="Q373">
            <v>40</v>
          </cell>
          <cell r="S373">
            <v>117098</v>
          </cell>
          <cell r="T373" t="str">
            <v>R</v>
          </cell>
          <cell r="U373" t="str">
            <v>Nasilele</v>
          </cell>
          <cell r="V373" t="str">
            <v>Loboratory</v>
          </cell>
          <cell r="W373">
            <v>40</v>
          </cell>
          <cell r="X373">
            <v>40</v>
          </cell>
          <cell r="Y373">
            <v>40</v>
          </cell>
          <cell r="Z373">
            <v>40</v>
          </cell>
          <cell r="AA373">
            <v>40</v>
          </cell>
          <cell r="AB373">
            <v>40</v>
          </cell>
          <cell r="AC373">
            <v>40</v>
          </cell>
          <cell r="AD373">
            <v>40</v>
          </cell>
          <cell r="AE373">
            <v>40</v>
          </cell>
          <cell r="AF373">
            <v>40</v>
          </cell>
          <cell r="AG373">
            <v>40</v>
          </cell>
          <cell r="AH373">
            <v>40</v>
          </cell>
          <cell r="AJ373">
            <v>117098</v>
          </cell>
          <cell r="AK373" t="str">
            <v>R</v>
          </cell>
          <cell r="AL373" t="str">
            <v>Nasilele</v>
          </cell>
          <cell r="AM373" t="str">
            <v>Loboratory</v>
          </cell>
          <cell r="AN373">
            <v>0</v>
          </cell>
          <cell r="AO373">
            <v>0</v>
          </cell>
          <cell r="AP373">
            <v>0</v>
          </cell>
          <cell r="AQ373">
            <v>0</v>
          </cell>
          <cell r="AR373">
            <v>0</v>
          </cell>
          <cell r="AS373">
            <v>0</v>
          </cell>
          <cell r="AT373">
            <v>0</v>
          </cell>
          <cell r="AU373">
            <v>0</v>
          </cell>
          <cell r="AV373">
            <v>0</v>
          </cell>
          <cell r="AW373">
            <v>0</v>
          </cell>
          <cell r="AX373">
            <v>0</v>
          </cell>
          <cell r="AY373">
            <v>0</v>
          </cell>
        </row>
        <row r="374">
          <cell r="B374">
            <v>117258</v>
          </cell>
          <cell r="C374" t="str">
            <v>C</v>
          </cell>
          <cell r="D374" t="str">
            <v>Kapusunele</v>
          </cell>
          <cell r="E374" t="str">
            <v>Loboratory</v>
          </cell>
          <cell r="F374">
            <v>40</v>
          </cell>
          <cell r="G374">
            <v>40</v>
          </cell>
          <cell r="H374">
            <v>40</v>
          </cell>
          <cell r="I374">
            <v>40</v>
          </cell>
          <cell r="J374">
            <v>40</v>
          </cell>
          <cell r="K374">
            <v>40</v>
          </cell>
          <cell r="L374">
            <v>40</v>
          </cell>
          <cell r="M374">
            <v>40</v>
          </cell>
          <cell r="N374">
            <v>40</v>
          </cell>
          <cell r="O374">
            <v>40</v>
          </cell>
          <cell r="P374">
            <v>40</v>
          </cell>
          <cell r="Q374">
            <v>40</v>
          </cell>
          <cell r="S374">
            <v>117258</v>
          </cell>
          <cell r="T374" t="str">
            <v>C</v>
          </cell>
          <cell r="U374" t="str">
            <v>Kapusunele</v>
          </cell>
          <cell r="V374" t="str">
            <v>Loboratory</v>
          </cell>
          <cell r="W374">
            <v>40</v>
          </cell>
          <cell r="X374">
            <v>40</v>
          </cell>
          <cell r="Y374">
            <v>40</v>
          </cell>
          <cell r="Z374">
            <v>40</v>
          </cell>
          <cell r="AA374">
            <v>40</v>
          </cell>
          <cell r="AB374">
            <v>112</v>
          </cell>
          <cell r="AC374">
            <v>112</v>
          </cell>
          <cell r="AD374">
            <v>112</v>
          </cell>
          <cell r="AE374">
            <v>112</v>
          </cell>
          <cell r="AF374">
            <v>112</v>
          </cell>
          <cell r="AG374">
            <v>112</v>
          </cell>
          <cell r="AH374">
            <v>112</v>
          </cell>
          <cell r="AJ374">
            <v>117258</v>
          </cell>
          <cell r="AK374" t="str">
            <v>C</v>
          </cell>
          <cell r="AL374" t="str">
            <v>Kapusunele</v>
          </cell>
          <cell r="AM374" t="str">
            <v>Loboratory</v>
          </cell>
          <cell r="AN374">
            <v>0</v>
          </cell>
          <cell r="AO374">
            <v>0</v>
          </cell>
          <cell r="AP374">
            <v>0</v>
          </cell>
          <cell r="AQ374">
            <v>0</v>
          </cell>
          <cell r="AR374">
            <v>0</v>
          </cell>
          <cell r="AS374">
            <v>0</v>
          </cell>
          <cell r="AT374">
            <v>0</v>
          </cell>
          <cell r="AU374">
            <v>0</v>
          </cell>
          <cell r="AV374">
            <v>0</v>
          </cell>
          <cell r="AW374">
            <v>0</v>
          </cell>
          <cell r="AX374">
            <v>0</v>
          </cell>
          <cell r="AY374">
            <v>0</v>
          </cell>
        </row>
        <row r="375">
          <cell r="B375" t="str">
            <v>GR30</v>
          </cell>
          <cell r="C375" t="str">
            <v>Vacancy</v>
          </cell>
          <cell r="D375" t="str">
            <v>Vacancy</v>
          </cell>
          <cell r="E375" t="str">
            <v>Loboratory</v>
          </cell>
          <cell r="F375">
            <v>0</v>
          </cell>
          <cell r="G375">
            <v>0</v>
          </cell>
          <cell r="H375">
            <v>0</v>
          </cell>
          <cell r="I375">
            <v>0</v>
          </cell>
          <cell r="J375">
            <v>0</v>
          </cell>
          <cell r="K375">
            <v>0</v>
          </cell>
          <cell r="L375">
            <v>0</v>
          </cell>
          <cell r="M375">
            <v>0</v>
          </cell>
          <cell r="N375">
            <v>0</v>
          </cell>
          <cell r="O375">
            <v>0</v>
          </cell>
          <cell r="P375">
            <v>0</v>
          </cell>
          <cell r="Q375">
            <v>0</v>
          </cell>
          <cell r="S375" t="str">
            <v>GR30</v>
          </cell>
          <cell r="T375" t="str">
            <v>Vacancy</v>
          </cell>
          <cell r="U375" t="str">
            <v>Vacancy</v>
          </cell>
          <cell r="V375" t="str">
            <v>Loboratory</v>
          </cell>
          <cell r="W375">
            <v>52</v>
          </cell>
          <cell r="X375">
            <v>52</v>
          </cell>
          <cell r="Y375">
            <v>52</v>
          </cell>
          <cell r="Z375">
            <v>52</v>
          </cell>
          <cell r="AA375">
            <v>52</v>
          </cell>
          <cell r="AB375">
            <v>52</v>
          </cell>
          <cell r="AC375">
            <v>52</v>
          </cell>
          <cell r="AD375">
            <v>52</v>
          </cell>
          <cell r="AE375">
            <v>52</v>
          </cell>
          <cell r="AF375">
            <v>52</v>
          </cell>
          <cell r="AG375">
            <v>52</v>
          </cell>
          <cell r="AH375">
            <v>52</v>
          </cell>
          <cell r="AJ375" t="str">
            <v>GR30</v>
          </cell>
          <cell r="AK375" t="str">
            <v>Vacancy</v>
          </cell>
          <cell r="AL375" t="str">
            <v>Vacancy</v>
          </cell>
          <cell r="AM375" t="str">
            <v>Loboratory</v>
          </cell>
          <cell r="AN375">
            <v>40</v>
          </cell>
          <cell r="AO375">
            <v>40</v>
          </cell>
          <cell r="AP375">
            <v>40</v>
          </cell>
          <cell r="AQ375">
            <v>40</v>
          </cell>
          <cell r="AR375">
            <v>40</v>
          </cell>
          <cell r="AS375">
            <v>40</v>
          </cell>
          <cell r="AT375">
            <v>40</v>
          </cell>
          <cell r="AU375">
            <v>40</v>
          </cell>
          <cell r="AV375">
            <v>40</v>
          </cell>
          <cell r="AW375">
            <v>40</v>
          </cell>
          <cell r="AX375">
            <v>40</v>
          </cell>
          <cell r="AY375">
            <v>40</v>
          </cell>
        </row>
        <row r="376">
          <cell r="B376">
            <v>117304</v>
          </cell>
          <cell r="C376" t="str">
            <v>C</v>
          </cell>
          <cell r="D376" t="str">
            <v>Longa</v>
          </cell>
          <cell r="E376" t="str">
            <v>Loboratory</v>
          </cell>
          <cell r="F376">
            <v>0</v>
          </cell>
          <cell r="G376">
            <v>0</v>
          </cell>
          <cell r="H376">
            <v>0</v>
          </cell>
          <cell r="I376">
            <v>0</v>
          </cell>
          <cell r="J376">
            <v>0</v>
          </cell>
          <cell r="K376">
            <v>40</v>
          </cell>
          <cell r="L376">
            <v>40</v>
          </cell>
          <cell r="M376">
            <v>40</v>
          </cell>
          <cell r="N376">
            <v>40</v>
          </cell>
          <cell r="O376">
            <v>40</v>
          </cell>
          <cell r="P376">
            <v>0</v>
          </cell>
          <cell r="Q376">
            <v>0</v>
          </cell>
          <cell r="S376">
            <v>117304</v>
          </cell>
          <cell r="T376" t="str">
            <v>C</v>
          </cell>
          <cell r="U376" t="str">
            <v>Longa</v>
          </cell>
          <cell r="V376" t="str">
            <v>Loboratory</v>
          </cell>
          <cell r="W376">
            <v>52</v>
          </cell>
          <cell r="X376">
            <v>52</v>
          </cell>
          <cell r="Y376">
            <v>52</v>
          </cell>
          <cell r="Z376">
            <v>52</v>
          </cell>
          <cell r="AA376">
            <v>52</v>
          </cell>
          <cell r="AB376">
            <v>72</v>
          </cell>
          <cell r="AC376">
            <v>72</v>
          </cell>
          <cell r="AD376">
            <v>72</v>
          </cell>
          <cell r="AE376">
            <v>72</v>
          </cell>
          <cell r="AF376">
            <v>72</v>
          </cell>
          <cell r="AG376">
            <v>52</v>
          </cell>
          <cell r="AH376">
            <v>52</v>
          </cell>
          <cell r="AJ376">
            <v>117304</v>
          </cell>
          <cell r="AK376" t="str">
            <v>C</v>
          </cell>
          <cell r="AL376" t="str">
            <v>Longa</v>
          </cell>
          <cell r="AM376" t="str">
            <v>Loboratory</v>
          </cell>
          <cell r="AN376">
            <v>40</v>
          </cell>
          <cell r="AO376">
            <v>40</v>
          </cell>
          <cell r="AP376">
            <v>40</v>
          </cell>
          <cell r="AQ376">
            <v>40</v>
          </cell>
          <cell r="AR376">
            <v>40</v>
          </cell>
          <cell r="AS376">
            <v>40</v>
          </cell>
          <cell r="AT376">
            <v>40</v>
          </cell>
          <cell r="AU376">
            <v>40</v>
          </cell>
          <cell r="AV376">
            <v>40</v>
          </cell>
          <cell r="AW376">
            <v>40</v>
          </cell>
          <cell r="AX376">
            <v>40</v>
          </cell>
          <cell r="AY376">
            <v>40</v>
          </cell>
        </row>
        <row r="377">
          <cell r="B377">
            <v>117412</v>
          </cell>
          <cell r="C377" t="str">
            <v>M</v>
          </cell>
          <cell r="D377" t="str">
            <v>Amukena</v>
          </cell>
          <cell r="E377" t="str">
            <v>Loboratory</v>
          </cell>
          <cell r="F377">
            <v>40</v>
          </cell>
          <cell r="G377">
            <v>40</v>
          </cell>
          <cell r="H377">
            <v>40</v>
          </cell>
          <cell r="I377">
            <v>40</v>
          </cell>
          <cell r="J377">
            <v>40</v>
          </cell>
          <cell r="K377">
            <v>40</v>
          </cell>
          <cell r="L377">
            <v>40</v>
          </cell>
          <cell r="M377">
            <v>40</v>
          </cell>
          <cell r="N377">
            <v>40</v>
          </cell>
          <cell r="O377">
            <v>40</v>
          </cell>
          <cell r="P377">
            <v>40</v>
          </cell>
          <cell r="Q377">
            <v>40</v>
          </cell>
          <cell r="S377">
            <v>117412</v>
          </cell>
          <cell r="T377" t="str">
            <v>M</v>
          </cell>
          <cell r="U377" t="str">
            <v>Amukena</v>
          </cell>
          <cell r="V377" t="str">
            <v>Loboratory</v>
          </cell>
          <cell r="W377">
            <v>40</v>
          </cell>
          <cell r="X377">
            <v>40</v>
          </cell>
          <cell r="Y377">
            <v>40</v>
          </cell>
          <cell r="Z377">
            <v>40</v>
          </cell>
          <cell r="AA377">
            <v>40</v>
          </cell>
          <cell r="AB377">
            <v>40</v>
          </cell>
          <cell r="AC377">
            <v>40</v>
          </cell>
          <cell r="AD377">
            <v>40</v>
          </cell>
          <cell r="AE377">
            <v>40</v>
          </cell>
          <cell r="AF377">
            <v>40</v>
          </cell>
          <cell r="AG377">
            <v>40</v>
          </cell>
          <cell r="AH377">
            <v>40</v>
          </cell>
          <cell r="AJ377">
            <v>117412</v>
          </cell>
          <cell r="AK377" t="str">
            <v>M</v>
          </cell>
          <cell r="AL377" t="str">
            <v>Amukena</v>
          </cell>
          <cell r="AM377" t="str">
            <v>Loboratory</v>
          </cell>
          <cell r="AN377">
            <v>0</v>
          </cell>
          <cell r="AO377">
            <v>0</v>
          </cell>
          <cell r="AP377">
            <v>0</v>
          </cell>
          <cell r="AQ377">
            <v>0</v>
          </cell>
          <cell r="AR377">
            <v>0</v>
          </cell>
          <cell r="AS377">
            <v>0</v>
          </cell>
          <cell r="AT377">
            <v>0</v>
          </cell>
          <cell r="AU377">
            <v>0</v>
          </cell>
          <cell r="AV377">
            <v>0</v>
          </cell>
          <cell r="AW377">
            <v>0</v>
          </cell>
          <cell r="AX377">
            <v>0</v>
          </cell>
          <cell r="AY377">
            <v>0</v>
          </cell>
        </row>
        <row r="378">
          <cell r="B378">
            <v>117446</v>
          </cell>
          <cell r="C378" t="str">
            <v>K</v>
          </cell>
          <cell r="D378" t="str">
            <v>Milimo</v>
          </cell>
          <cell r="E378" t="str">
            <v>Loboratory</v>
          </cell>
          <cell r="F378">
            <v>0</v>
          </cell>
          <cell r="G378">
            <v>0</v>
          </cell>
          <cell r="H378">
            <v>0</v>
          </cell>
          <cell r="I378">
            <v>0</v>
          </cell>
          <cell r="J378">
            <v>0</v>
          </cell>
          <cell r="K378">
            <v>0</v>
          </cell>
          <cell r="L378">
            <v>0</v>
          </cell>
          <cell r="M378">
            <v>0</v>
          </cell>
          <cell r="N378">
            <v>0</v>
          </cell>
          <cell r="O378">
            <v>0</v>
          </cell>
          <cell r="P378">
            <v>0</v>
          </cell>
          <cell r="Q378">
            <v>0</v>
          </cell>
          <cell r="S378">
            <v>117446</v>
          </cell>
          <cell r="T378" t="str">
            <v>K</v>
          </cell>
          <cell r="U378" t="str">
            <v>Milimo</v>
          </cell>
          <cell r="V378" t="str">
            <v>Loboratory</v>
          </cell>
          <cell r="W378">
            <v>52</v>
          </cell>
          <cell r="X378">
            <v>52</v>
          </cell>
          <cell r="Y378">
            <v>52</v>
          </cell>
          <cell r="Z378">
            <v>52</v>
          </cell>
          <cell r="AA378">
            <v>52</v>
          </cell>
          <cell r="AB378">
            <v>52</v>
          </cell>
          <cell r="AC378">
            <v>52</v>
          </cell>
          <cell r="AD378">
            <v>52</v>
          </cell>
          <cell r="AE378">
            <v>52</v>
          </cell>
          <cell r="AF378">
            <v>52</v>
          </cell>
          <cell r="AG378">
            <v>52</v>
          </cell>
          <cell r="AH378">
            <v>52</v>
          </cell>
          <cell r="AJ378">
            <v>117446</v>
          </cell>
          <cell r="AK378" t="str">
            <v>K</v>
          </cell>
          <cell r="AL378" t="str">
            <v>Milimo</v>
          </cell>
          <cell r="AM378" t="str">
            <v>Loboratory</v>
          </cell>
          <cell r="AN378">
            <v>40</v>
          </cell>
          <cell r="AO378">
            <v>40</v>
          </cell>
          <cell r="AP378">
            <v>40</v>
          </cell>
          <cell r="AQ378">
            <v>40</v>
          </cell>
          <cell r="AR378">
            <v>40</v>
          </cell>
          <cell r="AS378">
            <v>40</v>
          </cell>
          <cell r="AT378">
            <v>40</v>
          </cell>
          <cell r="AU378">
            <v>40</v>
          </cell>
          <cell r="AV378">
            <v>40</v>
          </cell>
          <cell r="AW378">
            <v>40</v>
          </cell>
          <cell r="AX378">
            <v>40</v>
          </cell>
          <cell r="AY378">
            <v>40</v>
          </cell>
        </row>
        <row r="379">
          <cell r="B379">
            <v>117485</v>
          </cell>
          <cell r="C379" t="str">
            <v>L</v>
          </cell>
          <cell r="D379" t="str">
            <v>Sililo</v>
          </cell>
          <cell r="E379" t="str">
            <v>Loboratory</v>
          </cell>
          <cell r="F379">
            <v>40</v>
          </cell>
          <cell r="G379">
            <v>40</v>
          </cell>
          <cell r="H379">
            <v>40</v>
          </cell>
          <cell r="I379">
            <v>40</v>
          </cell>
          <cell r="J379">
            <v>40</v>
          </cell>
          <cell r="K379">
            <v>40</v>
          </cell>
          <cell r="L379">
            <v>40</v>
          </cell>
          <cell r="M379">
            <v>40</v>
          </cell>
          <cell r="N379">
            <v>40</v>
          </cell>
          <cell r="O379">
            <v>40</v>
          </cell>
          <cell r="P379">
            <v>40</v>
          </cell>
          <cell r="Q379">
            <v>40</v>
          </cell>
          <cell r="S379">
            <v>117485</v>
          </cell>
          <cell r="T379" t="str">
            <v>L</v>
          </cell>
          <cell r="U379" t="str">
            <v>Sililo</v>
          </cell>
          <cell r="V379" t="str">
            <v>Loboratory</v>
          </cell>
          <cell r="W379">
            <v>40</v>
          </cell>
          <cell r="X379">
            <v>40</v>
          </cell>
          <cell r="Y379">
            <v>40</v>
          </cell>
          <cell r="Z379">
            <v>40</v>
          </cell>
          <cell r="AA379">
            <v>40</v>
          </cell>
          <cell r="AB379">
            <v>112</v>
          </cell>
          <cell r="AC379">
            <v>112</v>
          </cell>
          <cell r="AD379">
            <v>112</v>
          </cell>
          <cell r="AE379">
            <v>112</v>
          </cell>
          <cell r="AF379">
            <v>40</v>
          </cell>
          <cell r="AG379">
            <v>40</v>
          </cell>
          <cell r="AH379">
            <v>40</v>
          </cell>
          <cell r="AJ379">
            <v>117485</v>
          </cell>
          <cell r="AK379" t="str">
            <v>L</v>
          </cell>
          <cell r="AL379" t="str">
            <v>Sililo</v>
          </cell>
          <cell r="AM379" t="str">
            <v>Loboratory</v>
          </cell>
          <cell r="AN379">
            <v>0</v>
          </cell>
          <cell r="AO379">
            <v>0</v>
          </cell>
          <cell r="AP379">
            <v>0</v>
          </cell>
          <cell r="AQ379">
            <v>0</v>
          </cell>
          <cell r="AR379">
            <v>0</v>
          </cell>
          <cell r="AS379">
            <v>0</v>
          </cell>
          <cell r="AT379">
            <v>0</v>
          </cell>
          <cell r="AU379">
            <v>0</v>
          </cell>
          <cell r="AV379">
            <v>0</v>
          </cell>
          <cell r="AW379">
            <v>0</v>
          </cell>
          <cell r="AX379">
            <v>0</v>
          </cell>
          <cell r="AY379">
            <v>0</v>
          </cell>
        </row>
        <row r="380">
          <cell r="B380">
            <v>117494</v>
          </cell>
          <cell r="C380" t="str">
            <v>E</v>
          </cell>
          <cell r="D380" t="str">
            <v>Nyambe</v>
          </cell>
          <cell r="E380" t="str">
            <v>Loboratory</v>
          </cell>
          <cell r="F380">
            <v>40</v>
          </cell>
          <cell r="G380">
            <v>40</v>
          </cell>
          <cell r="H380">
            <v>40</v>
          </cell>
          <cell r="I380">
            <v>40</v>
          </cell>
          <cell r="J380">
            <v>40</v>
          </cell>
          <cell r="K380">
            <v>40</v>
          </cell>
          <cell r="L380">
            <v>40</v>
          </cell>
          <cell r="M380">
            <v>40</v>
          </cell>
          <cell r="N380">
            <v>40</v>
          </cell>
          <cell r="O380">
            <v>40</v>
          </cell>
          <cell r="P380">
            <v>40</v>
          </cell>
          <cell r="Q380">
            <v>40</v>
          </cell>
          <cell r="S380">
            <v>117494</v>
          </cell>
          <cell r="T380" t="str">
            <v>E</v>
          </cell>
          <cell r="U380" t="str">
            <v>Nyambe</v>
          </cell>
          <cell r="V380" t="str">
            <v>Loboratory</v>
          </cell>
          <cell r="W380">
            <v>40</v>
          </cell>
          <cell r="X380">
            <v>40</v>
          </cell>
          <cell r="Y380">
            <v>40</v>
          </cell>
          <cell r="Z380">
            <v>40</v>
          </cell>
          <cell r="AA380">
            <v>40</v>
          </cell>
          <cell r="AB380">
            <v>64</v>
          </cell>
          <cell r="AC380">
            <v>64</v>
          </cell>
          <cell r="AD380">
            <v>64</v>
          </cell>
          <cell r="AE380">
            <v>64</v>
          </cell>
          <cell r="AF380">
            <v>40</v>
          </cell>
          <cell r="AG380">
            <v>40</v>
          </cell>
          <cell r="AH380">
            <v>40</v>
          </cell>
          <cell r="AJ380">
            <v>117494</v>
          </cell>
          <cell r="AK380" t="str">
            <v>E</v>
          </cell>
          <cell r="AL380" t="str">
            <v>Nyambe</v>
          </cell>
          <cell r="AM380" t="str">
            <v>Loboratory</v>
          </cell>
          <cell r="AN380">
            <v>0</v>
          </cell>
          <cell r="AO380">
            <v>0</v>
          </cell>
          <cell r="AP380">
            <v>0</v>
          </cell>
          <cell r="AQ380">
            <v>0</v>
          </cell>
          <cell r="AR380">
            <v>0</v>
          </cell>
          <cell r="AS380">
            <v>0</v>
          </cell>
          <cell r="AT380">
            <v>0</v>
          </cell>
          <cell r="AU380">
            <v>0</v>
          </cell>
          <cell r="AV380">
            <v>0</v>
          </cell>
          <cell r="AW380">
            <v>0</v>
          </cell>
          <cell r="AX380">
            <v>0</v>
          </cell>
          <cell r="AY380">
            <v>0</v>
          </cell>
        </row>
        <row r="381">
          <cell r="B381">
            <v>117526</v>
          </cell>
          <cell r="C381" t="str">
            <v>C</v>
          </cell>
          <cell r="D381" t="str">
            <v>Cheelo</v>
          </cell>
          <cell r="E381" t="str">
            <v>Loboratory</v>
          </cell>
          <cell r="F381">
            <v>40</v>
          </cell>
          <cell r="G381">
            <v>40</v>
          </cell>
          <cell r="H381">
            <v>40</v>
          </cell>
          <cell r="I381">
            <v>40</v>
          </cell>
          <cell r="J381">
            <v>40</v>
          </cell>
          <cell r="K381">
            <v>40</v>
          </cell>
          <cell r="L381">
            <v>40</v>
          </cell>
          <cell r="M381">
            <v>40</v>
          </cell>
          <cell r="N381">
            <v>40</v>
          </cell>
          <cell r="O381">
            <v>40</v>
          </cell>
          <cell r="P381">
            <v>40</v>
          </cell>
          <cell r="Q381">
            <v>40</v>
          </cell>
          <cell r="S381">
            <v>117526</v>
          </cell>
          <cell r="T381" t="str">
            <v>C</v>
          </cell>
          <cell r="U381" t="str">
            <v>Cheelo</v>
          </cell>
          <cell r="V381" t="str">
            <v>Loboratory</v>
          </cell>
          <cell r="W381">
            <v>40</v>
          </cell>
          <cell r="X381">
            <v>40</v>
          </cell>
          <cell r="Y381">
            <v>40</v>
          </cell>
          <cell r="Z381">
            <v>40</v>
          </cell>
          <cell r="AA381">
            <v>40</v>
          </cell>
          <cell r="AB381">
            <v>60</v>
          </cell>
          <cell r="AC381">
            <v>60</v>
          </cell>
          <cell r="AD381">
            <v>60</v>
          </cell>
          <cell r="AE381">
            <v>60</v>
          </cell>
          <cell r="AF381">
            <v>40</v>
          </cell>
          <cell r="AG381">
            <v>40</v>
          </cell>
          <cell r="AH381">
            <v>40</v>
          </cell>
          <cell r="AJ381">
            <v>117526</v>
          </cell>
          <cell r="AK381" t="str">
            <v>C</v>
          </cell>
          <cell r="AL381" t="str">
            <v>Cheelo</v>
          </cell>
          <cell r="AM381" t="str">
            <v>Loboratory</v>
          </cell>
          <cell r="AN381">
            <v>0</v>
          </cell>
          <cell r="AO381">
            <v>0</v>
          </cell>
          <cell r="AP381">
            <v>0</v>
          </cell>
          <cell r="AQ381">
            <v>0</v>
          </cell>
          <cell r="AR381">
            <v>0</v>
          </cell>
          <cell r="AS381">
            <v>0</v>
          </cell>
          <cell r="AT381">
            <v>0</v>
          </cell>
          <cell r="AU381">
            <v>0</v>
          </cell>
          <cell r="AV381">
            <v>0</v>
          </cell>
          <cell r="AW381">
            <v>0</v>
          </cell>
          <cell r="AX381">
            <v>0</v>
          </cell>
          <cell r="AY381">
            <v>0</v>
          </cell>
        </row>
        <row r="382">
          <cell r="B382">
            <v>117556</v>
          </cell>
          <cell r="C382" t="str">
            <v>S</v>
          </cell>
          <cell r="D382" t="str">
            <v>Manda</v>
          </cell>
          <cell r="E382" t="str">
            <v>Loboratory</v>
          </cell>
          <cell r="F382">
            <v>40</v>
          </cell>
          <cell r="G382">
            <v>40</v>
          </cell>
          <cell r="H382">
            <v>40</v>
          </cell>
          <cell r="I382">
            <v>40</v>
          </cell>
          <cell r="J382">
            <v>40</v>
          </cell>
          <cell r="K382">
            <v>40</v>
          </cell>
          <cell r="L382">
            <v>40</v>
          </cell>
          <cell r="M382">
            <v>40</v>
          </cell>
          <cell r="N382">
            <v>40</v>
          </cell>
          <cell r="O382">
            <v>40</v>
          </cell>
          <cell r="P382">
            <v>40</v>
          </cell>
          <cell r="Q382">
            <v>40</v>
          </cell>
          <cell r="S382">
            <v>117556</v>
          </cell>
          <cell r="T382" t="str">
            <v>S</v>
          </cell>
          <cell r="U382" t="str">
            <v>Manda</v>
          </cell>
          <cell r="V382" t="str">
            <v>Loboratory</v>
          </cell>
          <cell r="W382">
            <v>40</v>
          </cell>
          <cell r="X382">
            <v>40</v>
          </cell>
          <cell r="Y382">
            <v>40</v>
          </cell>
          <cell r="Z382">
            <v>40</v>
          </cell>
          <cell r="AA382">
            <v>40</v>
          </cell>
          <cell r="AB382">
            <v>56</v>
          </cell>
          <cell r="AC382">
            <v>56</v>
          </cell>
          <cell r="AD382">
            <v>56</v>
          </cell>
          <cell r="AE382">
            <v>56</v>
          </cell>
          <cell r="AF382">
            <v>40</v>
          </cell>
          <cell r="AG382">
            <v>40</v>
          </cell>
          <cell r="AH382">
            <v>40</v>
          </cell>
          <cell r="AJ382">
            <v>117556</v>
          </cell>
          <cell r="AK382" t="str">
            <v>S</v>
          </cell>
          <cell r="AL382" t="str">
            <v>Manda</v>
          </cell>
          <cell r="AM382" t="str">
            <v>Loboratory</v>
          </cell>
          <cell r="AN382">
            <v>0</v>
          </cell>
          <cell r="AO382">
            <v>0</v>
          </cell>
          <cell r="AP382">
            <v>0</v>
          </cell>
          <cell r="AQ382">
            <v>0</v>
          </cell>
          <cell r="AR382">
            <v>0</v>
          </cell>
          <cell r="AS382">
            <v>0</v>
          </cell>
          <cell r="AT382">
            <v>0</v>
          </cell>
          <cell r="AU382">
            <v>0</v>
          </cell>
          <cell r="AV382">
            <v>0</v>
          </cell>
          <cell r="AW382">
            <v>0</v>
          </cell>
          <cell r="AX382">
            <v>0</v>
          </cell>
          <cell r="AY382">
            <v>0</v>
          </cell>
        </row>
        <row r="383">
          <cell r="B383">
            <v>117573</v>
          </cell>
          <cell r="C383" t="str">
            <v>D</v>
          </cell>
          <cell r="D383" t="str">
            <v>Hakasenke</v>
          </cell>
          <cell r="E383" t="str">
            <v>Loboratory</v>
          </cell>
          <cell r="F383">
            <v>40</v>
          </cell>
          <cell r="G383">
            <v>40</v>
          </cell>
          <cell r="H383">
            <v>40</v>
          </cell>
          <cell r="I383">
            <v>40</v>
          </cell>
          <cell r="J383">
            <v>40</v>
          </cell>
          <cell r="K383">
            <v>40</v>
          </cell>
          <cell r="L383">
            <v>40</v>
          </cell>
          <cell r="M383">
            <v>40</v>
          </cell>
          <cell r="N383">
            <v>40</v>
          </cell>
          <cell r="O383">
            <v>40</v>
          </cell>
          <cell r="P383">
            <v>40</v>
          </cell>
          <cell r="Q383">
            <v>40</v>
          </cell>
          <cell r="S383">
            <v>117573</v>
          </cell>
          <cell r="T383" t="str">
            <v>D</v>
          </cell>
          <cell r="U383" t="str">
            <v>Hakasenke</v>
          </cell>
          <cell r="V383" t="str">
            <v>Loboratory</v>
          </cell>
          <cell r="W383">
            <v>40</v>
          </cell>
          <cell r="X383">
            <v>40</v>
          </cell>
          <cell r="Y383">
            <v>40</v>
          </cell>
          <cell r="Z383">
            <v>40</v>
          </cell>
          <cell r="AA383">
            <v>40</v>
          </cell>
          <cell r="AB383">
            <v>116</v>
          </cell>
          <cell r="AC383">
            <v>116</v>
          </cell>
          <cell r="AD383">
            <v>116</v>
          </cell>
          <cell r="AE383">
            <v>116</v>
          </cell>
          <cell r="AF383">
            <v>40</v>
          </cell>
          <cell r="AG383">
            <v>40</v>
          </cell>
          <cell r="AH383">
            <v>40</v>
          </cell>
          <cell r="AJ383">
            <v>117573</v>
          </cell>
          <cell r="AK383" t="str">
            <v>D</v>
          </cell>
          <cell r="AL383" t="str">
            <v>Hakasenke</v>
          </cell>
          <cell r="AM383" t="str">
            <v>Loboratory</v>
          </cell>
          <cell r="AN383">
            <v>0</v>
          </cell>
          <cell r="AO383">
            <v>0</v>
          </cell>
          <cell r="AP383">
            <v>0</v>
          </cell>
          <cell r="AQ383">
            <v>0</v>
          </cell>
          <cell r="AR383">
            <v>0</v>
          </cell>
          <cell r="AS383">
            <v>0</v>
          </cell>
          <cell r="AT383">
            <v>0</v>
          </cell>
          <cell r="AU383">
            <v>0</v>
          </cell>
          <cell r="AV383">
            <v>0</v>
          </cell>
          <cell r="AW383">
            <v>0</v>
          </cell>
          <cell r="AX383">
            <v>0</v>
          </cell>
          <cell r="AY383">
            <v>0</v>
          </cell>
        </row>
        <row r="384">
          <cell r="B384">
            <v>117966</v>
          </cell>
          <cell r="C384" t="str">
            <v>E</v>
          </cell>
          <cell r="D384" t="str">
            <v>Mwiinga</v>
          </cell>
          <cell r="E384" t="str">
            <v>Loboratory</v>
          </cell>
          <cell r="F384">
            <v>40</v>
          </cell>
          <cell r="G384">
            <v>40</v>
          </cell>
          <cell r="H384">
            <v>40</v>
          </cell>
          <cell r="I384">
            <v>40</v>
          </cell>
          <cell r="J384">
            <v>40</v>
          </cell>
          <cell r="K384">
            <v>40</v>
          </cell>
          <cell r="L384">
            <v>40</v>
          </cell>
          <cell r="M384">
            <v>40</v>
          </cell>
          <cell r="N384">
            <v>40</v>
          </cell>
          <cell r="O384">
            <v>40</v>
          </cell>
          <cell r="P384">
            <v>40</v>
          </cell>
          <cell r="Q384">
            <v>40</v>
          </cell>
          <cell r="S384">
            <v>117966</v>
          </cell>
          <cell r="T384" t="str">
            <v>E</v>
          </cell>
          <cell r="U384" t="str">
            <v>Mwiinga</v>
          </cell>
          <cell r="V384" t="str">
            <v>Loboratory</v>
          </cell>
          <cell r="W384">
            <v>40</v>
          </cell>
          <cell r="X384">
            <v>40</v>
          </cell>
          <cell r="Y384">
            <v>40</v>
          </cell>
          <cell r="Z384">
            <v>40</v>
          </cell>
          <cell r="AA384">
            <v>40</v>
          </cell>
          <cell r="AB384">
            <v>40</v>
          </cell>
          <cell r="AC384">
            <v>40</v>
          </cell>
          <cell r="AD384">
            <v>40</v>
          </cell>
          <cell r="AE384">
            <v>40</v>
          </cell>
          <cell r="AF384">
            <v>40</v>
          </cell>
          <cell r="AG384">
            <v>40</v>
          </cell>
          <cell r="AH384">
            <v>40</v>
          </cell>
          <cell r="AJ384">
            <v>117966</v>
          </cell>
          <cell r="AK384" t="str">
            <v>E</v>
          </cell>
          <cell r="AL384" t="str">
            <v>Mwiinga</v>
          </cell>
          <cell r="AM384" t="str">
            <v>Loboratory</v>
          </cell>
          <cell r="AN384">
            <v>0</v>
          </cell>
          <cell r="AO384">
            <v>0</v>
          </cell>
          <cell r="AP384">
            <v>0</v>
          </cell>
          <cell r="AQ384">
            <v>0</v>
          </cell>
          <cell r="AR384">
            <v>0</v>
          </cell>
          <cell r="AS384">
            <v>0</v>
          </cell>
          <cell r="AT384">
            <v>0</v>
          </cell>
          <cell r="AU384">
            <v>0</v>
          </cell>
          <cell r="AV384">
            <v>0</v>
          </cell>
          <cell r="AW384">
            <v>0</v>
          </cell>
          <cell r="AX384">
            <v>0</v>
          </cell>
          <cell r="AY384">
            <v>0</v>
          </cell>
        </row>
        <row r="385">
          <cell r="B385">
            <v>118130</v>
          </cell>
          <cell r="C385" t="str">
            <v>M</v>
          </cell>
          <cell r="D385" t="str">
            <v>Hanchiki</v>
          </cell>
          <cell r="E385" t="str">
            <v>Loboratory</v>
          </cell>
          <cell r="F385">
            <v>40</v>
          </cell>
          <cell r="G385">
            <v>40</v>
          </cell>
          <cell r="H385">
            <v>40</v>
          </cell>
          <cell r="I385">
            <v>40</v>
          </cell>
          <cell r="J385">
            <v>40</v>
          </cell>
          <cell r="K385">
            <v>40</v>
          </cell>
          <cell r="L385">
            <v>40</v>
          </cell>
          <cell r="M385">
            <v>40</v>
          </cell>
          <cell r="N385">
            <v>40</v>
          </cell>
          <cell r="O385">
            <v>40</v>
          </cell>
          <cell r="P385">
            <v>40</v>
          </cell>
          <cell r="Q385">
            <v>40</v>
          </cell>
          <cell r="S385">
            <v>118130</v>
          </cell>
          <cell r="T385" t="str">
            <v>M</v>
          </cell>
          <cell r="U385" t="str">
            <v>Hanchiki</v>
          </cell>
          <cell r="V385" t="str">
            <v>Loboratory</v>
          </cell>
          <cell r="W385">
            <v>40</v>
          </cell>
          <cell r="X385">
            <v>40</v>
          </cell>
          <cell r="Y385">
            <v>40</v>
          </cell>
          <cell r="Z385">
            <v>40</v>
          </cell>
          <cell r="AA385">
            <v>40</v>
          </cell>
          <cell r="AB385">
            <v>40</v>
          </cell>
          <cell r="AC385">
            <v>40</v>
          </cell>
          <cell r="AD385">
            <v>40</v>
          </cell>
          <cell r="AE385">
            <v>40</v>
          </cell>
          <cell r="AF385">
            <v>40</v>
          </cell>
          <cell r="AG385">
            <v>40</v>
          </cell>
          <cell r="AH385">
            <v>40</v>
          </cell>
          <cell r="AJ385">
            <v>118130</v>
          </cell>
          <cell r="AK385" t="str">
            <v>M</v>
          </cell>
          <cell r="AL385" t="str">
            <v>Hanchiki</v>
          </cell>
          <cell r="AM385" t="str">
            <v>Loboratory</v>
          </cell>
          <cell r="AN385">
            <v>0</v>
          </cell>
          <cell r="AO385">
            <v>0</v>
          </cell>
          <cell r="AP385">
            <v>0</v>
          </cell>
          <cell r="AQ385">
            <v>0</v>
          </cell>
          <cell r="AR385">
            <v>0</v>
          </cell>
          <cell r="AS385">
            <v>0</v>
          </cell>
          <cell r="AT385">
            <v>0</v>
          </cell>
          <cell r="AU385">
            <v>0</v>
          </cell>
          <cell r="AV385">
            <v>0</v>
          </cell>
          <cell r="AW385">
            <v>0</v>
          </cell>
          <cell r="AX385">
            <v>0</v>
          </cell>
          <cell r="AY385">
            <v>0</v>
          </cell>
        </row>
        <row r="386">
          <cell r="B386">
            <v>118176</v>
          </cell>
          <cell r="C386" t="str">
            <v>K</v>
          </cell>
          <cell r="D386" t="str">
            <v>Kwalombota</v>
          </cell>
          <cell r="E386" t="str">
            <v>Loboratory</v>
          </cell>
          <cell r="F386">
            <v>0</v>
          </cell>
          <cell r="G386">
            <v>0</v>
          </cell>
          <cell r="H386">
            <v>0</v>
          </cell>
          <cell r="I386">
            <v>0</v>
          </cell>
          <cell r="J386">
            <v>0</v>
          </cell>
          <cell r="K386">
            <v>0</v>
          </cell>
          <cell r="L386">
            <v>0</v>
          </cell>
          <cell r="M386">
            <v>0</v>
          </cell>
          <cell r="N386">
            <v>0</v>
          </cell>
          <cell r="O386">
            <v>0</v>
          </cell>
          <cell r="P386">
            <v>0</v>
          </cell>
          <cell r="Q386">
            <v>0</v>
          </cell>
          <cell r="S386">
            <v>118176</v>
          </cell>
          <cell r="T386" t="str">
            <v>K</v>
          </cell>
          <cell r="U386" t="str">
            <v>Kwalombota</v>
          </cell>
          <cell r="V386" t="str">
            <v>Loboratory</v>
          </cell>
          <cell r="W386">
            <v>52</v>
          </cell>
          <cell r="X386">
            <v>52</v>
          </cell>
          <cell r="Y386">
            <v>52</v>
          </cell>
          <cell r="Z386">
            <v>52</v>
          </cell>
          <cell r="AA386">
            <v>52</v>
          </cell>
          <cell r="AB386">
            <v>52</v>
          </cell>
          <cell r="AC386">
            <v>52</v>
          </cell>
          <cell r="AD386">
            <v>52</v>
          </cell>
          <cell r="AE386">
            <v>52</v>
          </cell>
          <cell r="AF386">
            <v>52</v>
          </cell>
          <cell r="AG386">
            <v>52</v>
          </cell>
          <cell r="AH386">
            <v>52</v>
          </cell>
          <cell r="AJ386">
            <v>118176</v>
          </cell>
          <cell r="AK386" t="str">
            <v>K</v>
          </cell>
          <cell r="AL386" t="str">
            <v>Kwalombota</v>
          </cell>
          <cell r="AM386" t="str">
            <v>Loboratory</v>
          </cell>
          <cell r="AN386">
            <v>40</v>
          </cell>
          <cell r="AO386">
            <v>40</v>
          </cell>
          <cell r="AP386">
            <v>40</v>
          </cell>
          <cell r="AQ386">
            <v>40</v>
          </cell>
          <cell r="AR386">
            <v>40</v>
          </cell>
          <cell r="AS386">
            <v>40</v>
          </cell>
          <cell r="AT386">
            <v>40</v>
          </cell>
          <cell r="AU386">
            <v>40</v>
          </cell>
          <cell r="AV386">
            <v>40</v>
          </cell>
          <cell r="AW386">
            <v>40</v>
          </cell>
          <cell r="AX386">
            <v>40</v>
          </cell>
          <cell r="AY386">
            <v>40</v>
          </cell>
        </row>
        <row r="387">
          <cell r="B387">
            <v>118203</v>
          </cell>
          <cell r="C387" t="str">
            <v>C</v>
          </cell>
          <cell r="D387" t="str">
            <v>Munanyanga</v>
          </cell>
          <cell r="E387" t="str">
            <v>Loboratory</v>
          </cell>
          <cell r="F387">
            <v>40</v>
          </cell>
          <cell r="G387">
            <v>40</v>
          </cell>
          <cell r="H387">
            <v>40</v>
          </cell>
          <cell r="I387">
            <v>40</v>
          </cell>
          <cell r="J387">
            <v>40</v>
          </cell>
          <cell r="K387">
            <v>40</v>
          </cell>
          <cell r="L387">
            <v>40</v>
          </cell>
          <cell r="M387">
            <v>40</v>
          </cell>
          <cell r="N387">
            <v>40</v>
          </cell>
          <cell r="O387">
            <v>40</v>
          </cell>
          <cell r="P387">
            <v>40</v>
          </cell>
          <cell r="Q387">
            <v>40</v>
          </cell>
          <cell r="S387">
            <v>118203</v>
          </cell>
          <cell r="T387" t="str">
            <v>C</v>
          </cell>
          <cell r="U387" t="str">
            <v>Munanyanga</v>
          </cell>
          <cell r="V387" t="str">
            <v>Loboratory</v>
          </cell>
          <cell r="W387">
            <v>40</v>
          </cell>
          <cell r="X387">
            <v>40</v>
          </cell>
          <cell r="Y387">
            <v>40</v>
          </cell>
          <cell r="Z387">
            <v>40</v>
          </cell>
          <cell r="AA387">
            <v>40</v>
          </cell>
          <cell r="AB387">
            <v>40</v>
          </cell>
          <cell r="AC387">
            <v>40</v>
          </cell>
          <cell r="AD387">
            <v>40</v>
          </cell>
          <cell r="AE387">
            <v>40</v>
          </cell>
          <cell r="AF387">
            <v>40</v>
          </cell>
          <cell r="AG387">
            <v>40</v>
          </cell>
          <cell r="AH387">
            <v>40</v>
          </cell>
          <cell r="AJ387">
            <v>118203</v>
          </cell>
          <cell r="AK387" t="str">
            <v>C</v>
          </cell>
          <cell r="AL387" t="str">
            <v>Munanyanga</v>
          </cell>
          <cell r="AM387" t="str">
            <v>Loboratory</v>
          </cell>
          <cell r="AN387">
            <v>0</v>
          </cell>
          <cell r="AO387">
            <v>0</v>
          </cell>
          <cell r="AP387">
            <v>0</v>
          </cell>
          <cell r="AQ387">
            <v>0</v>
          </cell>
          <cell r="AR387">
            <v>0</v>
          </cell>
          <cell r="AS387">
            <v>0</v>
          </cell>
          <cell r="AT387">
            <v>0</v>
          </cell>
          <cell r="AU387">
            <v>0</v>
          </cell>
          <cell r="AV387">
            <v>0</v>
          </cell>
          <cell r="AW387">
            <v>0</v>
          </cell>
          <cell r="AX387">
            <v>0</v>
          </cell>
          <cell r="AY387">
            <v>0</v>
          </cell>
        </row>
        <row r="388">
          <cell r="B388">
            <v>118348</v>
          </cell>
          <cell r="C388" t="str">
            <v>P</v>
          </cell>
          <cell r="D388" t="str">
            <v>Ngulube</v>
          </cell>
          <cell r="E388" t="str">
            <v>Loboratory</v>
          </cell>
          <cell r="F388">
            <v>40</v>
          </cell>
          <cell r="G388">
            <v>40</v>
          </cell>
          <cell r="H388">
            <v>40</v>
          </cell>
          <cell r="I388">
            <v>40</v>
          </cell>
          <cell r="J388">
            <v>40</v>
          </cell>
          <cell r="K388">
            <v>40</v>
          </cell>
          <cell r="L388">
            <v>40</v>
          </cell>
          <cell r="M388">
            <v>40</v>
          </cell>
          <cell r="N388">
            <v>40</v>
          </cell>
          <cell r="O388">
            <v>40</v>
          </cell>
          <cell r="P388">
            <v>40</v>
          </cell>
          <cell r="Q388">
            <v>40</v>
          </cell>
          <cell r="S388">
            <v>118348</v>
          </cell>
          <cell r="T388" t="str">
            <v>P</v>
          </cell>
          <cell r="U388" t="str">
            <v>Ngulube</v>
          </cell>
          <cell r="V388" t="str">
            <v>Loboratory</v>
          </cell>
          <cell r="W388">
            <v>40</v>
          </cell>
          <cell r="X388">
            <v>40</v>
          </cell>
          <cell r="Y388">
            <v>40</v>
          </cell>
          <cell r="Z388">
            <v>40</v>
          </cell>
          <cell r="AA388">
            <v>40</v>
          </cell>
          <cell r="AB388">
            <v>40</v>
          </cell>
          <cell r="AC388">
            <v>40</v>
          </cell>
          <cell r="AD388">
            <v>40</v>
          </cell>
          <cell r="AE388">
            <v>40</v>
          </cell>
          <cell r="AF388">
            <v>40</v>
          </cell>
          <cell r="AG388">
            <v>40</v>
          </cell>
          <cell r="AH388">
            <v>40</v>
          </cell>
          <cell r="AJ388">
            <v>118348</v>
          </cell>
          <cell r="AK388" t="str">
            <v>P</v>
          </cell>
          <cell r="AL388" t="str">
            <v>Ngulube</v>
          </cell>
          <cell r="AM388" t="str">
            <v>Loboratory</v>
          </cell>
          <cell r="AN388">
            <v>0</v>
          </cell>
          <cell r="AO388">
            <v>0</v>
          </cell>
          <cell r="AP388">
            <v>0</v>
          </cell>
          <cell r="AQ388">
            <v>0</v>
          </cell>
          <cell r="AR388">
            <v>0</v>
          </cell>
          <cell r="AS388">
            <v>0</v>
          </cell>
          <cell r="AT388">
            <v>0</v>
          </cell>
          <cell r="AU388">
            <v>0</v>
          </cell>
          <cell r="AV388">
            <v>0</v>
          </cell>
          <cell r="AW388">
            <v>0</v>
          </cell>
          <cell r="AX388">
            <v>0</v>
          </cell>
          <cell r="AY388">
            <v>0</v>
          </cell>
        </row>
        <row r="389">
          <cell r="B389">
            <v>118466</v>
          </cell>
          <cell r="C389" t="str">
            <v>O</v>
          </cell>
          <cell r="D389" t="str">
            <v>Limande</v>
          </cell>
          <cell r="E389" t="str">
            <v>Loboratory</v>
          </cell>
          <cell r="F389">
            <v>40</v>
          </cell>
          <cell r="G389">
            <v>40</v>
          </cell>
          <cell r="H389">
            <v>40</v>
          </cell>
          <cell r="I389">
            <v>40</v>
          </cell>
          <cell r="J389">
            <v>40</v>
          </cell>
          <cell r="K389">
            <v>40</v>
          </cell>
          <cell r="L389">
            <v>40</v>
          </cell>
          <cell r="M389">
            <v>40</v>
          </cell>
          <cell r="N389">
            <v>40</v>
          </cell>
          <cell r="O389">
            <v>40</v>
          </cell>
          <cell r="P389">
            <v>40</v>
          </cell>
          <cell r="Q389">
            <v>40</v>
          </cell>
          <cell r="S389">
            <v>118466</v>
          </cell>
          <cell r="T389" t="str">
            <v>O</v>
          </cell>
          <cell r="U389" t="str">
            <v>Limande</v>
          </cell>
          <cell r="V389" t="str">
            <v>Loboratory</v>
          </cell>
          <cell r="W389">
            <v>40</v>
          </cell>
          <cell r="X389">
            <v>40</v>
          </cell>
          <cell r="Y389">
            <v>40</v>
          </cell>
          <cell r="Z389">
            <v>40</v>
          </cell>
          <cell r="AA389">
            <v>40</v>
          </cell>
          <cell r="AB389">
            <v>40</v>
          </cell>
          <cell r="AC389">
            <v>40</v>
          </cell>
          <cell r="AD389">
            <v>40</v>
          </cell>
          <cell r="AE389">
            <v>40</v>
          </cell>
          <cell r="AF389">
            <v>40</v>
          </cell>
          <cell r="AG389">
            <v>40</v>
          </cell>
          <cell r="AH389">
            <v>40</v>
          </cell>
          <cell r="AJ389">
            <v>118466</v>
          </cell>
          <cell r="AK389" t="str">
            <v>O</v>
          </cell>
          <cell r="AL389" t="str">
            <v>Limande</v>
          </cell>
          <cell r="AM389" t="str">
            <v>Loboratory</v>
          </cell>
          <cell r="AN389">
            <v>0</v>
          </cell>
          <cell r="AO389">
            <v>0</v>
          </cell>
          <cell r="AP389">
            <v>0</v>
          </cell>
          <cell r="AQ389">
            <v>0</v>
          </cell>
          <cell r="AR389">
            <v>0</v>
          </cell>
          <cell r="AS389">
            <v>0</v>
          </cell>
          <cell r="AT389">
            <v>0</v>
          </cell>
          <cell r="AU389">
            <v>0</v>
          </cell>
          <cell r="AV389">
            <v>0</v>
          </cell>
          <cell r="AW389">
            <v>0</v>
          </cell>
          <cell r="AX389">
            <v>0</v>
          </cell>
          <cell r="AY389">
            <v>0</v>
          </cell>
        </row>
        <row r="390">
          <cell r="B390">
            <v>118547</v>
          </cell>
          <cell r="C390" t="str">
            <v>F</v>
          </cell>
          <cell r="D390" t="str">
            <v>Ngoma</v>
          </cell>
          <cell r="E390" t="str">
            <v>Loboratory</v>
          </cell>
          <cell r="F390">
            <v>40</v>
          </cell>
          <cell r="G390">
            <v>40</v>
          </cell>
          <cell r="H390">
            <v>40</v>
          </cell>
          <cell r="I390">
            <v>40</v>
          </cell>
          <cell r="J390">
            <v>40</v>
          </cell>
          <cell r="K390">
            <v>40</v>
          </cell>
          <cell r="L390">
            <v>40</v>
          </cell>
          <cell r="M390">
            <v>40</v>
          </cell>
          <cell r="N390">
            <v>40</v>
          </cell>
          <cell r="O390">
            <v>40</v>
          </cell>
          <cell r="P390">
            <v>40</v>
          </cell>
          <cell r="Q390">
            <v>40</v>
          </cell>
          <cell r="S390">
            <v>118547</v>
          </cell>
          <cell r="T390" t="str">
            <v>F</v>
          </cell>
          <cell r="U390" t="str">
            <v>Ngoma</v>
          </cell>
          <cell r="V390" t="str">
            <v>Loboratory</v>
          </cell>
          <cell r="W390">
            <v>40</v>
          </cell>
          <cell r="X390">
            <v>40</v>
          </cell>
          <cell r="Y390">
            <v>40</v>
          </cell>
          <cell r="Z390">
            <v>40</v>
          </cell>
          <cell r="AA390">
            <v>40</v>
          </cell>
          <cell r="AB390">
            <v>40</v>
          </cell>
          <cell r="AC390">
            <v>40</v>
          </cell>
          <cell r="AD390">
            <v>40</v>
          </cell>
          <cell r="AE390">
            <v>40</v>
          </cell>
          <cell r="AF390">
            <v>40</v>
          </cell>
          <cell r="AG390">
            <v>40</v>
          </cell>
          <cell r="AH390">
            <v>40</v>
          </cell>
          <cell r="AJ390">
            <v>118547</v>
          </cell>
          <cell r="AK390" t="str">
            <v>F</v>
          </cell>
          <cell r="AL390" t="str">
            <v>Ngoma</v>
          </cell>
          <cell r="AM390" t="str">
            <v>Loboratory</v>
          </cell>
          <cell r="AN390">
            <v>0</v>
          </cell>
          <cell r="AO390">
            <v>0</v>
          </cell>
          <cell r="AP390">
            <v>0</v>
          </cell>
          <cell r="AQ390">
            <v>0</v>
          </cell>
          <cell r="AR390">
            <v>0</v>
          </cell>
          <cell r="AS390">
            <v>0</v>
          </cell>
          <cell r="AT390">
            <v>0</v>
          </cell>
          <cell r="AU390">
            <v>0</v>
          </cell>
          <cell r="AV390">
            <v>0</v>
          </cell>
          <cell r="AW390">
            <v>0</v>
          </cell>
          <cell r="AX390">
            <v>0</v>
          </cell>
          <cell r="AY390">
            <v>0</v>
          </cell>
        </row>
        <row r="391">
          <cell r="B391">
            <v>118600</v>
          </cell>
          <cell r="C391" t="str">
            <v>L</v>
          </cell>
          <cell r="D391" t="str">
            <v>Nalute</v>
          </cell>
          <cell r="E391" t="str">
            <v>Loboratory</v>
          </cell>
          <cell r="F391">
            <v>40</v>
          </cell>
          <cell r="G391">
            <v>40</v>
          </cell>
          <cell r="H391">
            <v>40</v>
          </cell>
          <cell r="I391">
            <v>40</v>
          </cell>
          <cell r="J391">
            <v>40</v>
          </cell>
          <cell r="K391">
            <v>40</v>
          </cell>
          <cell r="L391">
            <v>40</v>
          </cell>
          <cell r="M391">
            <v>40</v>
          </cell>
          <cell r="N391">
            <v>40</v>
          </cell>
          <cell r="O391">
            <v>40</v>
          </cell>
          <cell r="P391">
            <v>40</v>
          </cell>
          <cell r="Q391">
            <v>40</v>
          </cell>
          <cell r="S391">
            <v>118600</v>
          </cell>
          <cell r="T391" t="str">
            <v>L</v>
          </cell>
          <cell r="U391" t="str">
            <v>Nalute</v>
          </cell>
          <cell r="V391" t="str">
            <v>Loboratory</v>
          </cell>
          <cell r="W391">
            <v>0</v>
          </cell>
          <cell r="X391">
            <v>0</v>
          </cell>
          <cell r="Y391">
            <v>0</v>
          </cell>
          <cell r="Z391">
            <v>0</v>
          </cell>
          <cell r="AA391">
            <v>0</v>
          </cell>
          <cell r="AB391">
            <v>68</v>
          </cell>
          <cell r="AC391">
            <v>68</v>
          </cell>
          <cell r="AD391">
            <v>68</v>
          </cell>
          <cell r="AE391">
            <v>68</v>
          </cell>
          <cell r="AF391">
            <v>0</v>
          </cell>
          <cell r="AG391">
            <v>0</v>
          </cell>
          <cell r="AH391">
            <v>0</v>
          </cell>
          <cell r="AJ391">
            <v>118600</v>
          </cell>
          <cell r="AK391" t="str">
            <v>L</v>
          </cell>
          <cell r="AL391" t="str">
            <v>Nalute</v>
          </cell>
          <cell r="AM391" t="str">
            <v>Loboratory</v>
          </cell>
          <cell r="AN391">
            <v>40</v>
          </cell>
          <cell r="AO391">
            <v>40</v>
          </cell>
          <cell r="AP391">
            <v>40</v>
          </cell>
          <cell r="AQ391">
            <v>40</v>
          </cell>
          <cell r="AR391">
            <v>40</v>
          </cell>
          <cell r="AS391">
            <v>40</v>
          </cell>
          <cell r="AT391">
            <v>40</v>
          </cell>
          <cell r="AU391">
            <v>40</v>
          </cell>
          <cell r="AV391">
            <v>40</v>
          </cell>
          <cell r="AW391">
            <v>40</v>
          </cell>
          <cell r="AX391">
            <v>40</v>
          </cell>
          <cell r="AY391">
            <v>40</v>
          </cell>
        </row>
        <row r="392">
          <cell r="B392">
            <v>118763</v>
          </cell>
          <cell r="C392" t="str">
            <v>P</v>
          </cell>
          <cell r="D392" t="str">
            <v>Anananga</v>
          </cell>
          <cell r="E392" t="str">
            <v>Loboratory</v>
          </cell>
          <cell r="F392">
            <v>0</v>
          </cell>
          <cell r="G392">
            <v>0</v>
          </cell>
          <cell r="H392">
            <v>0</v>
          </cell>
          <cell r="I392">
            <v>0</v>
          </cell>
          <cell r="J392">
            <v>0</v>
          </cell>
          <cell r="K392">
            <v>0</v>
          </cell>
          <cell r="L392">
            <v>0</v>
          </cell>
          <cell r="M392">
            <v>0</v>
          </cell>
          <cell r="N392">
            <v>0</v>
          </cell>
          <cell r="O392">
            <v>0</v>
          </cell>
          <cell r="P392">
            <v>0</v>
          </cell>
          <cell r="Q392">
            <v>0</v>
          </cell>
          <cell r="S392">
            <v>118763</v>
          </cell>
          <cell r="T392" t="str">
            <v>P</v>
          </cell>
          <cell r="U392" t="str">
            <v>Anananga</v>
          </cell>
          <cell r="V392" t="str">
            <v>Loboratory</v>
          </cell>
          <cell r="W392">
            <v>40</v>
          </cell>
          <cell r="X392">
            <v>40</v>
          </cell>
          <cell r="Y392">
            <v>40</v>
          </cell>
          <cell r="Z392">
            <v>40</v>
          </cell>
          <cell r="AA392">
            <v>40</v>
          </cell>
          <cell r="AB392">
            <v>96</v>
          </cell>
          <cell r="AC392">
            <v>96</v>
          </cell>
          <cell r="AD392">
            <v>96</v>
          </cell>
          <cell r="AE392">
            <v>96</v>
          </cell>
          <cell r="AF392">
            <v>40</v>
          </cell>
          <cell r="AG392">
            <v>40</v>
          </cell>
          <cell r="AH392">
            <v>40</v>
          </cell>
          <cell r="AJ392">
            <v>118763</v>
          </cell>
          <cell r="AK392" t="str">
            <v>P</v>
          </cell>
          <cell r="AL392" t="str">
            <v>Anananga</v>
          </cell>
          <cell r="AM392" t="str">
            <v>Loboratory</v>
          </cell>
          <cell r="AN392">
            <v>0</v>
          </cell>
          <cell r="AO392">
            <v>0</v>
          </cell>
          <cell r="AP392">
            <v>0</v>
          </cell>
          <cell r="AQ392">
            <v>0</v>
          </cell>
          <cell r="AR392">
            <v>0</v>
          </cell>
          <cell r="AS392">
            <v>8</v>
          </cell>
          <cell r="AT392">
            <v>8</v>
          </cell>
          <cell r="AU392">
            <v>8</v>
          </cell>
          <cell r="AV392">
            <v>8</v>
          </cell>
          <cell r="AW392">
            <v>0</v>
          </cell>
          <cell r="AX392">
            <v>0</v>
          </cell>
          <cell r="AY392">
            <v>0</v>
          </cell>
        </row>
        <row r="393">
          <cell r="B393">
            <v>117250</v>
          </cell>
          <cell r="C393" t="str">
            <v>Sidney</v>
          </cell>
          <cell r="D393" t="str">
            <v>Tembo</v>
          </cell>
          <cell r="E393" t="str">
            <v>Machanic Fitter</v>
          </cell>
          <cell r="F393">
            <v>0</v>
          </cell>
          <cell r="G393">
            <v>0</v>
          </cell>
          <cell r="H393">
            <v>0</v>
          </cell>
          <cell r="I393">
            <v>0</v>
          </cell>
          <cell r="J393">
            <v>0</v>
          </cell>
          <cell r="K393">
            <v>44</v>
          </cell>
          <cell r="L393">
            <v>44</v>
          </cell>
          <cell r="M393">
            <v>44</v>
          </cell>
          <cell r="N393">
            <v>44</v>
          </cell>
          <cell r="O393">
            <v>0</v>
          </cell>
          <cell r="P393">
            <v>0</v>
          </cell>
          <cell r="Q393">
            <v>0</v>
          </cell>
          <cell r="S393">
            <v>117250</v>
          </cell>
          <cell r="T393" t="str">
            <v>Sidney</v>
          </cell>
          <cell r="U393" t="str">
            <v>Tembo</v>
          </cell>
          <cell r="V393" t="str">
            <v>Machanic Fitter</v>
          </cell>
          <cell r="W393">
            <v>0</v>
          </cell>
          <cell r="X393">
            <v>0</v>
          </cell>
          <cell r="Y393">
            <v>0</v>
          </cell>
          <cell r="Z393">
            <v>0</v>
          </cell>
          <cell r="AA393">
            <v>0</v>
          </cell>
          <cell r="AB393">
            <v>110</v>
          </cell>
          <cell r="AC393">
            <v>110</v>
          </cell>
          <cell r="AD393">
            <v>110</v>
          </cell>
          <cell r="AE393">
            <v>110</v>
          </cell>
          <cell r="AF393">
            <v>0</v>
          </cell>
          <cell r="AG393">
            <v>0</v>
          </cell>
          <cell r="AH393">
            <v>0</v>
          </cell>
          <cell r="AJ393">
            <v>117250</v>
          </cell>
          <cell r="AK393" t="str">
            <v>Sidney</v>
          </cell>
          <cell r="AL393" t="str">
            <v>Tembo</v>
          </cell>
          <cell r="AM393" t="str">
            <v>Machanic Fitter</v>
          </cell>
          <cell r="AN393">
            <v>0</v>
          </cell>
          <cell r="AO393">
            <v>0</v>
          </cell>
          <cell r="AP393">
            <v>0</v>
          </cell>
          <cell r="AQ393">
            <v>0</v>
          </cell>
          <cell r="AR393">
            <v>0</v>
          </cell>
          <cell r="AS393">
            <v>0</v>
          </cell>
          <cell r="AT393">
            <v>0</v>
          </cell>
          <cell r="AU393">
            <v>0</v>
          </cell>
          <cell r="AV393">
            <v>0</v>
          </cell>
          <cell r="AW393">
            <v>0</v>
          </cell>
          <cell r="AX393">
            <v>0</v>
          </cell>
          <cell r="AY393">
            <v>0</v>
          </cell>
        </row>
        <row r="394">
          <cell r="B394">
            <v>105538</v>
          </cell>
          <cell r="C394" t="str">
            <v>Ventor</v>
          </cell>
          <cell r="D394" t="str">
            <v>Michelo</v>
          </cell>
          <cell r="E394" t="str">
            <v>Machanical Fitter</v>
          </cell>
          <cell r="F394">
            <v>4</v>
          </cell>
          <cell r="G394">
            <v>4</v>
          </cell>
          <cell r="H394">
            <v>4</v>
          </cell>
          <cell r="I394">
            <v>4</v>
          </cell>
          <cell r="J394">
            <v>4</v>
          </cell>
          <cell r="K394">
            <v>4</v>
          </cell>
          <cell r="L394">
            <v>4</v>
          </cell>
          <cell r="M394">
            <v>4</v>
          </cell>
          <cell r="N394">
            <v>4</v>
          </cell>
          <cell r="O394">
            <v>4</v>
          </cell>
          <cell r="P394">
            <v>4</v>
          </cell>
          <cell r="Q394">
            <v>4</v>
          </cell>
          <cell r="S394">
            <v>105538</v>
          </cell>
          <cell r="T394" t="str">
            <v>Ventor</v>
          </cell>
          <cell r="U394" t="str">
            <v>Michelo</v>
          </cell>
          <cell r="V394" t="str">
            <v>Machanical Fitter</v>
          </cell>
          <cell r="W394">
            <v>0</v>
          </cell>
          <cell r="X394">
            <v>0</v>
          </cell>
          <cell r="Y394">
            <v>0</v>
          </cell>
          <cell r="Z394">
            <v>0</v>
          </cell>
          <cell r="AA394">
            <v>0</v>
          </cell>
          <cell r="AB394">
            <v>0</v>
          </cell>
          <cell r="AC394">
            <v>0</v>
          </cell>
          <cell r="AD394">
            <v>0</v>
          </cell>
          <cell r="AE394">
            <v>0</v>
          </cell>
          <cell r="AF394">
            <v>0</v>
          </cell>
          <cell r="AG394">
            <v>0</v>
          </cell>
          <cell r="AH394">
            <v>0</v>
          </cell>
          <cell r="AJ394">
            <v>105538</v>
          </cell>
          <cell r="AK394" t="str">
            <v>Ventor</v>
          </cell>
          <cell r="AL394" t="str">
            <v>Michelo</v>
          </cell>
          <cell r="AM394" t="str">
            <v>Machanical Fitter</v>
          </cell>
          <cell r="AN394">
            <v>0</v>
          </cell>
          <cell r="AO394">
            <v>0</v>
          </cell>
          <cell r="AP394">
            <v>0</v>
          </cell>
          <cell r="AQ394">
            <v>0</v>
          </cell>
          <cell r="AR394">
            <v>0</v>
          </cell>
          <cell r="AS394">
            <v>0</v>
          </cell>
          <cell r="AT394">
            <v>0</v>
          </cell>
          <cell r="AU394">
            <v>0</v>
          </cell>
          <cell r="AV394">
            <v>0</v>
          </cell>
          <cell r="AW394">
            <v>0</v>
          </cell>
          <cell r="AX394">
            <v>0</v>
          </cell>
          <cell r="AY394">
            <v>0</v>
          </cell>
        </row>
        <row r="395">
          <cell r="B395">
            <v>1026</v>
          </cell>
          <cell r="C395" t="str">
            <v>Aaron</v>
          </cell>
          <cell r="D395" t="str">
            <v>Chabala</v>
          </cell>
          <cell r="E395" t="str">
            <v>Machine Operator</v>
          </cell>
          <cell r="F395">
            <v>0</v>
          </cell>
          <cell r="G395">
            <v>0</v>
          </cell>
          <cell r="H395">
            <v>0</v>
          </cell>
          <cell r="I395">
            <v>0</v>
          </cell>
          <cell r="J395">
            <v>0</v>
          </cell>
          <cell r="K395">
            <v>0</v>
          </cell>
          <cell r="L395">
            <v>0</v>
          </cell>
          <cell r="M395">
            <v>0</v>
          </cell>
          <cell r="N395">
            <v>0</v>
          </cell>
          <cell r="O395">
            <v>0</v>
          </cell>
          <cell r="P395">
            <v>0</v>
          </cell>
          <cell r="Q395">
            <v>0</v>
          </cell>
          <cell r="S395">
            <v>1026</v>
          </cell>
          <cell r="T395" t="str">
            <v>Aaron</v>
          </cell>
          <cell r="U395" t="str">
            <v>Chabala</v>
          </cell>
          <cell r="V395" t="str">
            <v>Machine Operator</v>
          </cell>
          <cell r="W395">
            <v>0</v>
          </cell>
          <cell r="X395">
            <v>0</v>
          </cell>
          <cell r="Y395">
            <v>0</v>
          </cell>
          <cell r="Z395">
            <v>0</v>
          </cell>
          <cell r="AA395">
            <v>0</v>
          </cell>
          <cell r="AB395">
            <v>0</v>
          </cell>
          <cell r="AC395">
            <v>0</v>
          </cell>
          <cell r="AD395">
            <v>0</v>
          </cell>
          <cell r="AE395">
            <v>0</v>
          </cell>
          <cell r="AF395">
            <v>0</v>
          </cell>
          <cell r="AG395">
            <v>0</v>
          </cell>
          <cell r="AH395">
            <v>0</v>
          </cell>
          <cell r="AJ395">
            <v>1026</v>
          </cell>
          <cell r="AK395" t="str">
            <v>Aaron</v>
          </cell>
          <cell r="AL395" t="str">
            <v>Chabala</v>
          </cell>
          <cell r="AM395" t="str">
            <v>Machine Operator</v>
          </cell>
          <cell r="AN395">
            <v>0</v>
          </cell>
          <cell r="AO395">
            <v>0</v>
          </cell>
          <cell r="AP395">
            <v>0</v>
          </cell>
          <cell r="AQ395">
            <v>0</v>
          </cell>
          <cell r="AR395">
            <v>0</v>
          </cell>
          <cell r="AS395">
            <v>0</v>
          </cell>
          <cell r="AT395">
            <v>0</v>
          </cell>
          <cell r="AU395">
            <v>0</v>
          </cell>
          <cell r="AV395">
            <v>0</v>
          </cell>
          <cell r="AW395">
            <v>0</v>
          </cell>
          <cell r="AX395">
            <v>0</v>
          </cell>
          <cell r="AY395">
            <v>0</v>
          </cell>
        </row>
        <row r="396">
          <cell r="B396">
            <v>1038</v>
          </cell>
          <cell r="C396" t="str">
            <v>Happy</v>
          </cell>
          <cell r="D396" t="str">
            <v>Chileshe</v>
          </cell>
          <cell r="E396" t="str">
            <v>Machine Operator</v>
          </cell>
          <cell r="F396">
            <v>6</v>
          </cell>
          <cell r="G396">
            <v>6</v>
          </cell>
          <cell r="H396">
            <v>6</v>
          </cell>
          <cell r="I396">
            <v>6</v>
          </cell>
          <cell r="J396">
            <v>6</v>
          </cell>
          <cell r="K396">
            <v>6</v>
          </cell>
          <cell r="L396">
            <v>6</v>
          </cell>
          <cell r="M396">
            <v>6</v>
          </cell>
          <cell r="N396">
            <v>6</v>
          </cell>
          <cell r="O396">
            <v>6</v>
          </cell>
          <cell r="P396">
            <v>6</v>
          </cell>
          <cell r="Q396">
            <v>6</v>
          </cell>
          <cell r="S396">
            <v>1038</v>
          </cell>
          <cell r="T396" t="str">
            <v>Happy</v>
          </cell>
          <cell r="U396" t="str">
            <v>Chileshe</v>
          </cell>
          <cell r="V396" t="str">
            <v>Machine Operator</v>
          </cell>
          <cell r="W396">
            <v>8</v>
          </cell>
          <cell r="X396">
            <v>8</v>
          </cell>
          <cell r="Y396">
            <v>8</v>
          </cell>
          <cell r="Z396">
            <v>8</v>
          </cell>
          <cell r="AA396">
            <v>8</v>
          </cell>
          <cell r="AB396">
            <v>8</v>
          </cell>
          <cell r="AC396">
            <v>8</v>
          </cell>
          <cell r="AD396">
            <v>8</v>
          </cell>
          <cell r="AE396">
            <v>8</v>
          </cell>
          <cell r="AF396">
            <v>0</v>
          </cell>
          <cell r="AG396">
            <v>0</v>
          </cell>
          <cell r="AH396">
            <v>0</v>
          </cell>
          <cell r="AJ396">
            <v>1038</v>
          </cell>
          <cell r="AK396" t="str">
            <v>Happy</v>
          </cell>
          <cell r="AL396" t="str">
            <v>Chileshe</v>
          </cell>
          <cell r="AM396" t="str">
            <v>Machine Operator</v>
          </cell>
          <cell r="AN396">
            <v>0</v>
          </cell>
          <cell r="AO396">
            <v>0</v>
          </cell>
          <cell r="AP396">
            <v>0</v>
          </cell>
          <cell r="AQ396">
            <v>0</v>
          </cell>
          <cell r="AR396">
            <v>0</v>
          </cell>
          <cell r="AS396">
            <v>0</v>
          </cell>
          <cell r="AT396">
            <v>0</v>
          </cell>
          <cell r="AU396">
            <v>0</v>
          </cell>
          <cell r="AV396">
            <v>0</v>
          </cell>
          <cell r="AW396">
            <v>0</v>
          </cell>
          <cell r="AX396">
            <v>0</v>
          </cell>
          <cell r="AY396">
            <v>0</v>
          </cell>
        </row>
        <row r="397">
          <cell r="B397">
            <v>107161</v>
          </cell>
          <cell r="C397" t="str">
            <v>Wilson</v>
          </cell>
          <cell r="D397" t="str">
            <v>Banda</v>
          </cell>
          <cell r="E397" t="str">
            <v>Machinist</v>
          </cell>
          <cell r="F397">
            <v>0</v>
          </cell>
          <cell r="G397">
            <v>0</v>
          </cell>
          <cell r="H397">
            <v>0</v>
          </cell>
          <cell r="I397">
            <v>0</v>
          </cell>
          <cell r="J397">
            <v>0</v>
          </cell>
          <cell r="K397">
            <v>0</v>
          </cell>
          <cell r="L397">
            <v>0</v>
          </cell>
          <cell r="M397">
            <v>0</v>
          </cell>
          <cell r="N397">
            <v>0</v>
          </cell>
          <cell r="O397">
            <v>0</v>
          </cell>
          <cell r="P397">
            <v>0</v>
          </cell>
          <cell r="Q397">
            <v>0</v>
          </cell>
          <cell r="S397">
            <v>107161</v>
          </cell>
          <cell r="T397" t="str">
            <v>Wilson</v>
          </cell>
          <cell r="U397" t="str">
            <v>Banda</v>
          </cell>
          <cell r="V397" t="str">
            <v>Machinist</v>
          </cell>
          <cell r="W397">
            <v>0</v>
          </cell>
          <cell r="X397">
            <v>0</v>
          </cell>
          <cell r="Y397">
            <v>0</v>
          </cell>
          <cell r="Z397">
            <v>0</v>
          </cell>
          <cell r="AA397">
            <v>0</v>
          </cell>
          <cell r="AB397">
            <v>0</v>
          </cell>
          <cell r="AC397">
            <v>0</v>
          </cell>
          <cell r="AD397">
            <v>0</v>
          </cell>
          <cell r="AE397">
            <v>0</v>
          </cell>
          <cell r="AF397">
            <v>0</v>
          </cell>
          <cell r="AG397">
            <v>0</v>
          </cell>
          <cell r="AH397">
            <v>0</v>
          </cell>
          <cell r="AJ397">
            <v>107161</v>
          </cell>
          <cell r="AK397" t="str">
            <v>Wilson</v>
          </cell>
          <cell r="AL397" t="str">
            <v>Banda</v>
          </cell>
          <cell r="AM397" t="str">
            <v>Machinist</v>
          </cell>
          <cell r="AN397">
            <v>0</v>
          </cell>
          <cell r="AO397">
            <v>0</v>
          </cell>
          <cell r="AP397">
            <v>0</v>
          </cell>
          <cell r="AQ397">
            <v>0</v>
          </cell>
          <cell r="AR397">
            <v>0</v>
          </cell>
          <cell r="AS397">
            <v>0</v>
          </cell>
          <cell r="AT397">
            <v>0</v>
          </cell>
          <cell r="AU397">
            <v>0</v>
          </cell>
          <cell r="AV397">
            <v>0</v>
          </cell>
          <cell r="AW397">
            <v>0</v>
          </cell>
          <cell r="AX397">
            <v>0</v>
          </cell>
          <cell r="AY397">
            <v>0</v>
          </cell>
        </row>
        <row r="398">
          <cell r="B398" t="str">
            <v>FXX19</v>
          </cell>
          <cell r="C398" t="str">
            <v>Vacancy</v>
          </cell>
          <cell r="D398" t="str">
            <v>Vacancy</v>
          </cell>
          <cell r="E398" t="str">
            <v>Machinist</v>
          </cell>
          <cell r="F398">
            <v>0</v>
          </cell>
          <cell r="G398">
            <v>0</v>
          </cell>
          <cell r="H398">
            <v>0</v>
          </cell>
          <cell r="I398">
            <v>0</v>
          </cell>
          <cell r="J398">
            <v>0</v>
          </cell>
          <cell r="K398">
            <v>0</v>
          </cell>
          <cell r="L398">
            <v>0</v>
          </cell>
          <cell r="M398">
            <v>0</v>
          </cell>
          <cell r="N398">
            <v>0</v>
          </cell>
          <cell r="O398">
            <v>0</v>
          </cell>
          <cell r="P398">
            <v>0</v>
          </cell>
          <cell r="Q398">
            <v>0</v>
          </cell>
          <cell r="S398" t="str">
            <v>FXX19</v>
          </cell>
          <cell r="T398" t="str">
            <v>Vacancy</v>
          </cell>
          <cell r="U398" t="str">
            <v>Vacancy</v>
          </cell>
          <cell r="V398" t="str">
            <v>Machinist</v>
          </cell>
          <cell r="W398">
            <v>0</v>
          </cell>
          <cell r="X398">
            <v>0</v>
          </cell>
          <cell r="Y398">
            <v>0</v>
          </cell>
          <cell r="Z398">
            <v>0</v>
          </cell>
          <cell r="AA398">
            <v>0</v>
          </cell>
          <cell r="AB398">
            <v>0</v>
          </cell>
          <cell r="AC398">
            <v>0</v>
          </cell>
          <cell r="AD398">
            <v>0</v>
          </cell>
          <cell r="AE398">
            <v>0</v>
          </cell>
          <cell r="AF398">
            <v>0</v>
          </cell>
          <cell r="AG398">
            <v>0</v>
          </cell>
          <cell r="AH398">
            <v>0</v>
          </cell>
          <cell r="AJ398" t="str">
            <v>FXX19</v>
          </cell>
          <cell r="AK398" t="str">
            <v>Vacancy</v>
          </cell>
          <cell r="AL398" t="str">
            <v>Vacancy</v>
          </cell>
          <cell r="AM398" t="str">
            <v>Machinist</v>
          </cell>
          <cell r="AN398">
            <v>0</v>
          </cell>
          <cell r="AO398">
            <v>0</v>
          </cell>
          <cell r="AP398">
            <v>0</v>
          </cell>
          <cell r="AQ398">
            <v>0</v>
          </cell>
          <cell r="AR398">
            <v>0</v>
          </cell>
          <cell r="AS398">
            <v>0</v>
          </cell>
          <cell r="AT398">
            <v>0</v>
          </cell>
          <cell r="AU398">
            <v>0</v>
          </cell>
          <cell r="AV398">
            <v>0</v>
          </cell>
          <cell r="AW398">
            <v>0</v>
          </cell>
          <cell r="AX398">
            <v>0</v>
          </cell>
          <cell r="AY398">
            <v>0</v>
          </cell>
        </row>
        <row r="399">
          <cell r="B399">
            <v>217109</v>
          </cell>
          <cell r="C399" t="str">
            <v>Gibson</v>
          </cell>
          <cell r="D399" t="str">
            <v>Sharara</v>
          </cell>
          <cell r="E399" t="str">
            <v xml:space="preserve">Machinist </v>
          </cell>
          <cell r="F399">
            <v>0</v>
          </cell>
          <cell r="G399">
            <v>0</v>
          </cell>
          <cell r="H399">
            <v>0</v>
          </cell>
          <cell r="I399">
            <v>0</v>
          </cell>
          <cell r="J399">
            <v>0</v>
          </cell>
          <cell r="K399">
            <v>0</v>
          </cell>
          <cell r="L399">
            <v>0</v>
          </cell>
          <cell r="M399">
            <v>0</v>
          </cell>
          <cell r="N399">
            <v>0</v>
          </cell>
          <cell r="O399">
            <v>0</v>
          </cell>
          <cell r="P399">
            <v>0</v>
          </cell>
          <cell r="Q399">
            <v>0</v>
          </cell>
          <cell r="S399">
            <v>217109</v>
          </cell>
          <cell r="T399" t="str">
            <v>Gibson</v>
          </cell>
          <cell r="U399" t="str">
            <v>Sharara</v>
          </cell>
          <cell r="V399" t="str">
            <v xml:space="preserve">Machinist </v>
          </cell>
          <cell r="W399">
            <v>0</v>
          </cell>
          <cell r="X399">
            <v>0</v>
          </cell>
          <cell r="Y399">
            <v>0</v>
          </cell>
          <cell r="Z399">
            <v>0</v>
          </cell>
          <cell r="AA399">
            <v>0</v>
          </cell>
          <cell r="AB399">
            <v>0</v>
          </cell>
          <cell r="AC399">
            <v>0</v>
          </cell>
          <cell r="AD399">
            <v>0</v>
          </cell>
          <cell r="AE399">
            <v>0</v>
          </cell>
          <cell r="AF399">
            <v>0</v>
          </cell>
          <cell r="AG399">
            <v>0</v>
          </cell>
          <cell r="AH399">
            <v>0</v>
          </cell>
          <cell r="AJ399">
            <v>217109</v>
          </cell>
          <cell r="AK399" t="str">
            <v>Gibson</v>
          </cell>
          <cell r="AL399" t="str">
            <v>Sharara</v>
          </cell>
          <cell r="AM399" t="str">
            <v xml:space="preserve">Machinist </v>
          </cell>
          <cell r="AN399">
            <v>0</v>
          </cell>
          <cell r="AO399">
            <v>0</v>
          </cell>
          <cell r="AP399">
            <v>0</v>
          </cell>
          <cell r="AQ399">
            <v>0</v>
          </cell>
          <cell r="AR399">
            <v>0</v>
          </cell>
          <cell r="AS399">
            <v>0</v>
          </cell>
          <cell r="AT399">
            <v>0</v>
          </cell>
          <cell r="AU399">
            <v>0</v>
          </cell>
          <cell r="AV399">
            <v>0</v>
          </cell>
          <cell r="AW399">
            <v>0</v>
          </cell>
          <cell r="AX399">
            <v>0</v>
          </cell>
          <cell r="AY399">
            <v>0</v>
          </cell>
        </row>
        <row r="400">
          <cell r="B400">
            <v>215757</v>
          </cell>
          <cell r="C400" t="str">
            <v>Joseph</v>
          </cell>
          <cell r="D400" t="str">
            <v>Moonga</v>
          </cell>
          <cell r="E400" t="str">
            <v>Machinist Fitter</v>
          </cell>
          <cell r="F400">
            <v>6</v>
          </cell>
          <cell r="G400">
            <v>6</v>
          </cell>
          <cell r="H400">
            <v>6</v>
          </cell>
          <cell r="I400">
            <v>6</v>
          </cell>
          <cell r="J400">
            <v>6</v>
          </cell>
          <cell r="K400">
            <v>6</v>
          </cell>
          <cell r="L400">
            <v>6</v>
          </cell>
          <cell r="M400">
            <v>6</v>
          </cell>
          <cell r="N400">
            <v>6</v>
          </cell>
          <cell r="O400">
            <v>6</v>
          </cell>
          <cell r="P400">
            <v>6</v>
          </cell>
          <cell r="Q400">
            <v>6</v>
          </cell>
          <cell r="S400">
            <v>215757</v>
          </cell>
          <cell r="T400" t="str">
            <v>Joseph</v>
          </cell>
          <cell r="U400" t="str">
            <v>Moonga</v>
          </cell>
          <cell r="V400" t="str">
            <v>Machinist Fitter</v>
          </cell>
          <cell r="W400">
            <v>0</v>
          </cell>
          <cell r="X400">
            <v>0</v>
          </cell>
          <cell r="Y400">
            <v>0</v>
          </cell>
          <cell r="Z400">
            <v>0</v>
          </cell>
          <cell r="AA400">
            <v>0</v>
          </cell>
          <cell r="AB400">
            <v>0</v>
          </cell>
          <cell r="AC400">
            <v>0</v>
          </cell>
          <cell r="AD400">
            <v>0</v>
          </cell>
          <cell r="AE400">
            <v>0</v>
          </cell>
          <cell r="AF400">
            <v>0</v>
          </cell>
          <cell r="AG400">
            <v>0</v>
          </cell>
          <cell r="AH400">
            <v>0</v>
          </cell>
          <cell r="AJ400">
            <v>215757</v>
          </cell>
          <cell r="AK400" t="str">
            <v>Joseph</v>
          </cell>
          <cell r="AL400" t="str">
            <v>Moonga</v>
          </cell>
          <cell r="AM400" t="str">
            <v>Machinist Fitter</v>
          </cell>
          <cell r="AN400">
            <v>0</v>
          </cell>
          <cell r="AO400">
            <v>0</v>
          </cell>
          <cell r="AP400">
            <v>0</v>
          </cell>
          <cell r="AQ400">
            <v>0</v>
          </cell>
          <cell r="AR400">
            <v>0</v>
          </cell>
          <cell r="AS400">
            <v>0</v>
          </cell>
          <cell r="AT400">
            <v>0</v>
          </cell>
          <cell r="AU400">
            <v>0</v>
          </cell>
          <cell r="AV400">
            <v>0</v>
          </cell>
          <cell r="AW400">
            <v>0</v>
          </cell>
          <cell r="AX400">
            <v>0</v>
          </cell>
          <cell r="AY400">
            <v>0</v>
          </cell>
        </row>
        <row r="401">
          <cell r="B401">
            <v>117002</v>
          </cell>
          <cell r="C401" t="str">
            <v>Aubrey</v>
          </cell>
          <cell r="D401" t="str">
            <v>Nyemba</v>
          </cell>
          <cell r="E401" t="str">
            <v>Mashinist Fitter</v>
          </cell>
          <cell r="F401">
            <v>0</v>
          </cell>
          <cell r="G401">
            <v>0</v>
          </cell>
          <cell r="H401">
            <v>0</v>
          </cell>
          <cell r="I401">
            <v>0</v>
          </cell>
          <cell r="J401">
            <v>0</v>
          </cell>
          <cell r="K401">
            <v>0</v>
          </cell>
          <cell r="L401">
            <v>0</v>
          </cell>
          <cell r="M401">
            <v>0</v>
          </cell>
          <cell r="N401">
            <v>0</v>
          </cell>
          <cell r="O401">
            <v>0</v>
          </cell>
          <cell r="P401">
            <v>0</v>
          </cell>
          <cell r="Q401">
            <v>0</v>
          </cell>
          <cell r="S401">
            <v>117002</v>
          </cell>
          <cell r="T401" t="str">
            <v>Aubrey</v>
          </cell>
          <cell r="U401" t="str">
            <v>Nyemba</v>
          </cell>
          <cell r="V401" t="str">
            <v>Mashinist Fitter</v>
          </cell>
          <cell r="W401">
            <v>0</v>
          </cell>
          <cell r="X401">
            <v>0</v>
          </cell>
          <cell r="Y401">
            <v>0</v>
          </cell>
          <cell r="Z401">
            <v>0</v>
          </cell>
          <cell r="AA401">
            <v>0</v>
          </cell>
          <cell r="AB401">
            <v>0</v>
          </cell>
          <cell r="AC401">
            <v>0</v>
          </cell>
          <cell r="AD401">
            <v>0</v>
          </cell>
          <cell r="AE401">
            <v>0</v>
          </cell>
          <cell r="AF401">
            <v>0</v>
          </cell>
          <cell r="AG401">
            <v>0</v>
          </cell>
          <cell r="AH401">
            <v>0</v>
          </cell>
          <cell r="AJ401">
            <v>117002</v>
          </cell>
          <cell r="AK401" t="str">
            <v>Aubrey</v>
          </cell>
          <cell r="AL401" t="str">
            <v>Nyemba</v>
          </cell>
          <cell r="AM401" t="str">
            <v>Mashinist Fitter</v>
          </cell>
          <cell r="AN401">
            <v>0</v>
          </cell>
          <cell r="AO401">
            <v>0</v>
          </cell>
          <cell r="AP401">
            <v>0</v>
          </cell>
          <cell r="AQ401">
            <v>0</v>
          </cell>
          <cell r="AR401">
            <v>0</v>
          </cell>
          <cell r="AS401">
            <v>0</v>
          </cell>
          <cell r="AT401">
            <v>0</v>
          </cell>
          <cell r="AU401">
            <v>0</v>
          </cell>
          <cell r="AV401">
            <v>0</v>
          </cell>
          <cell r="AW401">
            <v>0</v>
          </cell>
          <cell r="AX401">
            <v>0</v>
          </cell>
          <cell r="AY401">
            <v>0</v>
          </cell>
        </row>
        <row r="402">
          <cell r="B402">
            <v>118122</v>
          </cell>
          <cell r="C402" t="str">
            <v>Smart</v>
          </cell>
          <cell r="D402" t="str">
            <v>Cheelo</v>
          </cell>
          <cell r="E402" t="str">
            <v>Mashinist Fitter</v>
          </cell>
          <cell r="F402">
            <v>0</v>
          </cell>
          <cell r="G402">
            <v>0</v>
          </cell>
          <cell r="H402">
            <v>0</v>
          </cell>
          <cell r="I402">
            <v>0</v>
          </cell>
          <cell r="J402">
            <v>0</v>
          </cell>
          <cell r="K402">
            <v>0</v>
          </cell>
          <cell r="L402">
            <v>0</v>
          </cell>
          <cell r="M402">
            <v>0</v>
          </cell>
          <cell r="N402">
            <v>0</v>
          </cell>
          <cell r="O402">
            <v>0</v>
          </cell>
          <cell r="P402">
            <v>0</v>
          </cell>
          <cell r="Q402">
            <v>0</v>
          </cell>
          <cell r="S402">
            <v>118122</v>
          </cell>
          <cell r="T402" t="str">
            <v>Smart</v>
          </cell>
          <cell r="U402" t="str">
            <v>Cheelo</v>
          </cell>
          <cell r="V402" t="str">
            <v>Mashinist Fitter</v>
          </cell>
          <cell r="W402">
            <v>0</v>
          </cell>
          <cell r="X402">
            <v>0</v>
          </cell>
          <cell r="Y402">
            <v>0</v>
          </cell>
          <cell r="Z402">
            <v>0</v>
          </cell>
          <cell r="AA402">
            <v>0</v>
          </cell>
          <cell r="AB402">
            <v>0</v>
          </cell>
          <cell r="AC402">
            <v>0</v>
          </cell>
          <cell r="AD402">
            <v>0</v>
          </cell>
          <cell r="AE402">
            <v>0</v>
          </cell>
          <cell r="AF402">
            <v>0</v>
          </cell>
          <cell r="AG402">
            <v>0</v>
          </cell>
          <cell r="AH402">
            <v>0</v>
          </cell>
          <cell r="AJ402">
            <v>118122</v>
          </cell>
          <cell r="AK402" t="str">
            <v>Smart</v>
          </cell>
          <cell r="AL402" t="str">
            <v>Cheelo</v>
          </cell>
          <cell r="AM402" t="str">
            <v>Mashinist Fitter</v>
          </cell>
          <cell r="AN402">
            <v>0</v>
          </cell>
          <cell r="AO402">
            <v>0</v>
          </cell>
          <cell r="AP402">
            <v>0</v>
          </cell>
          <cell r="AQ402">
            <v>0</v>
          </cell>
          <cell r="AR402">
            <v>0</v>
          </cell>
          <cell r="AS402">
            <v>0</v>
          </cell>
          <cell r="AT402">
            <v>0</v>
          </cell>
          <cell r="AU402">
            <v>0</v>
          </cell>
          <cell r="AV402">
            <v>0</v>
          </cell>
          <cell r="AW402">
            <v>0</v>
          </cell>
          <cell r="AX402">
            <v>0</v>
          </cell>
          <cell r="AY402">
            <v>0</v>
          </cell>
        </row>
        <row r="403">
          <cell r="B403">
            <v>118960</v>
          </cell>
          <cell r="C403" t="str">
            <v>Safeli</v>
          </cell>
          <cell r="D403" t="str">
            <v>Mpundu</v>
          </cell>
          <cell r="E403" t="str">
            <v>Mashinist Fitter</v>
          </cell>
          <cell r="F403">
            <v>6</v>
          </cell>
          <cell r="G403">
            <v>6</v>
          </cell>
          <cell r="H403">
            <v>6</v>
          </cell>
          <cell r="I403">
            <v>6</v>
          </cell>
          <cell r="J403">
            <v>6</v>
          </cell>
          <cell r="K403">
            <v>6</v>
          </cell>
          <cell r="L403">
            <v>6</v>
          </cell>
          <cell r="M403">
            <v>6</v>
          </cell>
          <cell r="N403">
            <v>6</v>
          </cell>
          <cell r="O403">
            <v>6</v>
          </cell>
          <cell r="P403">
            <v>6</v>
          </cell>
          <cell r="Q403">
            <v>6</v>
          </cell>
          <cell r="S403">
            <v>118960</v>
          </cell>
          <cell r="T403" t="str">
            <v>Safeli</v>
          </cell>
          <cell r="U403" t="str">
            <v>Mpundu</v>
          </cell>
          <cell r="V403" t="str">
            <v>Mashinist Fitter</v>
          </cell>
          <cell r="W403">
            <v>0</v>
          </cell>
          <cell r="X403">
            <v>0</v>
          </cell>
          <cell r="Y403">
            <v>0</v>
          </cell>
          <cell r="Z403">
            <v>0</v>
          </cell>
          <cell r="AA403">
            <v>0</v>
          </cell>
          <cell r="AB403">
            <v>0</v>
          </cell>
          <cell r="AC403">
            <v>0</v>
          </cell>
          <cell r="AD403">
            <v>0</v>
          </cell>
          <cell r="AE403">
            <v>0</v>
          </cell>
          <cell r="AF403">
            <v>0</v>
          </cell>
          <cell r="AG403">
            <v>0</v>
          </cell>
          <cell r="AH403">
            <v>0</v>
          </cell>
          <cell r="AJ403">
            <v>118960</v>
          </cell>
          <cell r="AK403" t="str">
            <v>Safeli</v>
          </cell>
          <cell r="AL403" t="str">
            <v>Mpundu</v>
          </cell>
          <cell r="AM403" t="str">
            <v>Mashinist Fitter</v>
          </cell>
          <cell r="AN403">
            <v>0</v>
          </cell>
          <cell r="AO403">
            <v>0</v>
          </cell>
          <cell r="AP403">
            <v>0</v>
          </cell>
          <cell r="AQ403">
            <v>0</v>
          </cell>
          <cell r="AR403">
            <v>0</v>
          </cell>
          <cell r="AS403">
            <v>0</v>
          </cell>
          <cell r="AT403">
            <v>0</v>
          </cell>
          <cell r="AU403">
            <v>0</v>
          </cell>
          <cell r="AV403">
            <v>0</v>
          </cell>
          <cell r="AW403">
            <v>0</v>
          </cell>
          <cell r="AX403">
            <v>0</v>
          </cell>
          <cell r="AY403">
            <v>0</v>
          </cell>
        </row>
        <row r="404">
          <cell r="B404">
            <v>118976</v>
          </cell>
          <cell r="C404" t="str">
            <v>Stanslas</v>
          </cell>
          <cell r="D404" t="str">
            <v>Mwitwa</v>
          </cell>
          <cell r="E404" t="str">
            <v>Mashinist Fitter</v>
          </cell>
          <cell r="F404">
            <v>6</v>
          </cell>
          <cell r="G404">
            <v>6</v>
          </cell>
          <cell r="H404">
            <v>6</v>
          </cell>
          <cell r="I404">
            <v>6</v>
          </cell>
          <cell r="J404">
            <v>6</v>
          </cell>
          <cell r="K404">
            <v>6</v>
          </cell>
          <cell r="L404">
            <v>6</v>
          </cell>
          <cell r="M404">
            <v>6</v>
          </cell>
          <cell r="N404">
            <v>6</v>
          </cell>
          <cell r="O404">
            <v>6</v>
          </cell>
          <cell r="P404">
            <v>6</v>
          </cell>
          <cell r="Q404">
            <v>6</v>
          </cell>
          <cell r="S404">
            <v>118976</v>
          </cell>
          <cell r="T404" t="str">
            <v>Stanslas</v>
          </cell>
          <cell r="U404" t="str">
            <v>Mwitwa</v>
          </cell>
          <cell r="V404" t="str">
            <v>Mashinist Fitter</v>
          </cell>
          <cell r="W404">
            <v>0</v>
          </cell>
          <cell r="X404">
            <v>0</v>
          </cell>
          <cell r="Y404">
            <v>0</v>
          </cell>
          <cell r="Z404">
            <v>0</v>
          </cell>
          <cell r="AA404">
            <v>0</v>
          </cell>
          <cell r="AB404">
            <v>0</v>
          </cell>
          <cell r="AC404">
            <v>0</v>
          </cell>
          <cell r="AD404">
            <v>0</v>
          </cell>
          <cell r="AE404">
            <v>0</v>
          </cell>
          <cell r="AF404">
            <v>0</v>
          </cell>
          <cell r="AG404">
            <v>0</v>
          </cell>
          <cell r="AH404">
            <v>0</v>
          </cell>
          <cell r="AJ404">
            <v>118976</v>
          </cell>
          <cell r="AK404" t="str">
            <v>Stanslas</v>
          </cell>
          <cell r="AL404" t="str">
            <v>Mwitwa</v>
          </cell>
          <cell r="AM404" t="str">
            <v>Mashinist Fitter</v>
          </cell>
          <cell r="AN404">
            <v>0</v>
          </cell>
          <cell r="AO404">
            <v>0</v>
          </cell>
          <cell r="AP404">
            <v>0</v>
          </cell>
          <cell r="AQ404">
            <v>0</v>
          </cell>
          <cell r="AR404">
            <v>0</v>
          </cell>
          <cell r="AS404">
            <v>0</v>
          </cell>
          <cell r="AT404">
            <v>0</v>
          </cell>
          <cell r="AU404">
            <v>0</v>
          </cell>
          <cell r="AV404">
            <v>0</v>
          </cell>
          <cell r="AW404">
            <v>0</v>
          </cell>
          <cell r="AX404">
            <v>0</v>
          </cell>
          <cell r="AY404">
            <v>0</v>
          </cell>
        </row>
        <row r="405">
          <cell r="B405">
            <v>116160</v>
          </cell>
          <cell r="C405" t="str">
            <v>Francis</v>
          </cell>
          <cell r="D405" t="str">
            <v>Chewe</v>
          </cell>
          <cell r="E405" t="str">
            <v>Mechanic Fitter</v>
          </cell>
          <cell r="F405">
            <v>0</v>
          </cell>
          <cell r="G405">
            <v>0</v>
          </cell>
          <cell r="H405">
            <v>0</v>
          </cell>
          <cell r="I405">
            <v>0</v>
          </cell>
          <cell r="J405">
            <v>0</v>
          </cell>
          <cell r="K405">
            <v>0</v>
          </cell>
          <cell r="L405">
            <v>0</v>
          </cell>
          <cell r="M405">
            <v>0</v>
          </cell>
          <cell r="N405">
            <v>0</v>
          </cell>
          <cell r="O405">
            <v>0</v>
          </cell>
          <cell r="P405">
            <v>0</v>
          </cell>
          <cell r="Q405">
            <v>0</v>
          </cell>
          <cell r="S405">
            <v>116160</v>
          </cell>
          <cell r="T405" t="str">
            <v>Francis</v>
          </cell>
          <cell r="U405" t="str">
            <v>Chewe</v>
          </cell>
          <cell r="V405" t="str">
            <v>Mechanic Fitter</v>
          </cell>
          <cell r="W405">
            <v>0</v>
          </cell>
          <cell r="X405">
            <v>0</v>
          </cell>
          <cell r="Y405">
            <v>0</v>
          </cell>
          <cell r="Z405">
            <v>0</v>
          </cell>
          <cell r="AA405">
            <v>0</v>
          </cell>
          <cell r="AB405">
            <v>0</v>
          </cell>
          <cell r="AC405">
            <v>0</v>
          </cell>
          <cell r="AD405">
            <v>0</v>
          </cell>
          <cell r="AE405">
            <v>0</v>
          </cell>
          <cell r="AF405">
            <v>0</v>
          </cell>
          <cell r="AG405">
            <v>0</v>
          </cell>
          <cell r="AH405">
            <v>0</v>
          </cell>
          <cell r="AJ405">
            <v>116160</v>
          </cell>
          <cell r="AK405" t="str">
            <v>Francis</v>
          </cell>
          <cell r="AL405" t="str">
            <v>Chewe</v>
          </cell>
          <cell r="AM405" t="str">
            <v>Mechanic Fitter</v>
          </cell>
          <cell r="AN405">
            <v>0</v>
          </cell>
          <cell r="AO405">
            <v>0</v>
          </cell>
          <cell r="AP405">
            <v>0</v>
          </cell>
          <cell r="AQ405">
            <v>0</v>
          </cell>
          <cell r="AR405">
            <v>0</v>
          </cell>
          <cell r="AS405">
            <v>0</v>
          </cell>
          <cell r="AT405">
            <v>0</v>
          </cell>
          <cell r="AU405">
            <v>0</v>
          </cell>
          <cell r="AV405">
            <v>0</v>
          </cell>
          <cell r="AW405">
            <v>0</v>
          </cell>
          <cell r="AX405">
            <v>0</v>
          </cell>
          <cell r="AY405">
            <v>0</v>
          </cell>
        </row>
        <row r="406">
          <cell r="B406">
            <v>110202</v>
          </cell>
          <cell r="C406" t="str">
            <v>John</v>
          </cell>
          <cell r="D406" t="str">
            <v>Kangongwe</v>
          </cell>
          <cell r="E406" t="str">
            <v>Mechanical 11 Supe</v>
          </cell>
          <cell r="F406">
            <v>0</v>
          </cell>
          <cell r="G406">
            <v>0</v>
          </cell>
          <cell r="H406">
            <v>0</v>
          </cell>
          <cell r="I406">
            <v>0</v>
          </cell>
          <cell r="J406">
            <v>0</v>
          </cell>
          <cell r="K406">
            <v>0</v>
          </cell>
          <cell r="L406">
            <v>0</v>
          </cell>
          <cell r="M406">
            <v>0</v>
          </cell>
          <cell r="N406">
            <v>0</v>
          </cell>
          <cell r="O406">
            <v>0</v>
          </cell>
          <cell r="P406">
            <v>0</v>
          </cell>
          <cell r="Q406">
            <v>0</v>
          </cell>
          <cell r="S406">
            <v>110202</v>
          </cell>
          <cell r="T406" t="str">
            <v>John</v>
          </cell>
          <cell r="U406" t="str">
            <v>Kangongwe</v>
          </cell>
          <cell r="V406" t="str">
            <v>Mechanical 11 Supe</v>
          </cell>
          <cell r="W406">
            <v>0</v>
          </cell>
          <cell r="X406">
            <v>0</v>
          </cell>
          <cell r="Y406">
            <v>0</v>
          </cell>
          <cell r="Z406">
            <v>0</v>
          </cell>
          <cell r="AA406">
            <v>0</v>
          </cell>
          <cell r="AB406">
            <v>0</v>
          </cell>
          <cell r="AC406">
            <v>0</v>
          </cell>
          <cell r="AD406">
            <v>0</v>
          </cell>
          <cell r="AE406">
            <v>0</v>
          </cell>
          <cell r="AF406">
            <v>0</v>
          </cell>
          <cell r="AG406">
            <v>0</v>
          </cell>
          <cell r="AH406">
            <v>0</v>
          </cell>
          <cell r="AJ406">
            <v>110202</v>
          </cell>
          <cell r="AK406" t="str">
            <v>John</v>
          </cell>
          <cell r="AL406" t="str">
            <v>Kangongwe</v>
          </cell>
          <cell r="AM406" t="str">
            <v>Mechanical 11 Supe</v>
          </cell>
          <cell r="AN406">
            <v>0</v>
          </cell>
          <cell r="AO406">
            <v>0</v>
          </cell>
          <cell r="AP406">
            <v>0</v>
          </cell>
          <cell r="AQ406">
            <v>0</v>
          </cell>
          <cell r="AR406">
            <v>0</v>
          </cell>
          <cell r="AS406">
            <v>0</v>
          </cell>
          <cell r="AT406">
            <v>0</v>
          </cell>
          <cell r="AU406">
            <v>0</v>
          </cell>
          <cell r="AV406">
            <v>0</v>
          </cell>
          <cell r="AW406">
            <v>0</v>
          </cell>
          <cell r="AX406">
            <v>0</v>
          </cell>
          <cell r="AY406">
            <v>0</v>
          </cell>
        </row>
        <row r="407">
          <cell r="B407">
            <v>115065</v>
          </cell>
          <cell r="C407" t="str">
            <v>Barnabas</v>
          </cell>
          <cell r="D407" t="str">
            <v>Chivumba</v>
          </cell>
          <cell r="E407" t="str">
            <v>Mechinist</v>
          </cell>
          <cell r="F407">
            <v>4</v>
          </cell>
          <cell r="G407">
            <v>4</v>
          </cell>
          <cell r="H407">
            <v>4</v>
          </cell>
          <cell r="I407">
            <v>4</v>
          </cell>
          <cell r="J407">
            <v>4</v>
          </cell>
          <cell r="K407">
            <v>4</v>
          </cell>
          <cell r="L407">
            <v>4</v>
          </cell>
          <cell r="M407">
            <v>4</v>
          </cell>
          <cell r="N407">
            <v>4</v>
          </cell>
          <cell r="O407">
            <v>4</v>
          </cell>
          <cell r="P407">
            <v>4</v>
          </cell>
          <cell r="Q407">
            <v>4</v>
          </cell>
          <cell r="S407">
            <v>115065</v>
          </cell>
          <cell r="T407" t="str">
            <v>Barnabas</v>
          </cell>
          <cell r="U407" t="str">
            <v>Chivumba</v>
          </cell>
          <cell r="V407" t="str">
            <v>Mechinist</v>
          </cell>
          <cell r="W407">
            <v>0</v>
          </cell>
          <cell r="X407">
            <v>0</v>
          </cell>
          <cell r="Y407">
            <v>0</v>
          </cell>
          <cell r="Z407">
            <v>0</v>
          </cell>
          <cell r="AA407">
            <v>0</v>
          </cell>
          <cell r="AB407">
            <v>0</v>
          </cell>
          <cell r="AC407">
            <v>0</v>
          </cell>
          <cell r="AD407">
            <v>0</v>
          </cell>
          <cell r="AE407">
            <v>0</v>
          </cell>
          <cell r="AF407">
            <v>0</v>
          </cell>
          <cell r="AG407">
            <v>0</v>
          </cell>
          <cell r="AH407">
            <v>0</v>
          </cell>
          <cell r="AJ407">
            <v>115065</v>
          </cell>
          <cell r="AK407" t="str">
            <v>Barnabas</v>
          </cell>
          <cell r="AL407" t="str">
            <v>Chivumba</v>
          </cell>
          <cell r="AM407" t="str">
            <v>Mechinist</v>
          </cell>
          <cell r="AN407">
            <v>0</v>
          </cell>
          <cell r="AO407">
            <v>0</v>
          </cell>
          <cell r="AP407">
            <v>0</v>
          </cell>
          <cell r="AQ407">
            <v>0</v>
          </cell>
          <cell r="AR407">
            <v>0</v>
          </cell>
          <cell r="AS407">
            <v>0</v>
          </cell>
          <cell r="AT407">
            <v>0</v>
          </cell>
          <cell r="AU407">
            <v>0</v>
          </cell>
          <cell r="AV407">
            <v>0</v>
          </cell>
          <cell r="AW407">
            <v>0</v>
          </cell>
          <cell r="AX407">
            <v>0</v>
          </cell>
          <cell r="AY407">
            <v>0</v>
          </cell>
        </row>
        <row r="408">
          <cell r="B408" t="str">
            <v>FXX25</v>
          </cell>
          <cell r="C408" t="str">
            <v>Vacancy</v>
          </cell>
          <cell r="D408" t="str">
            <v>Vacancy</v>
          </cell>
          <cell r="E408" t="str">
            <v>Mill Hand</v>
          </cell>
          <cell r="F408">
            <v>0</v>
          </cell>
          <cell r="G408">
            <v>0</v>
          </cell>
          <cell r="H408">
            <v>0</v>
          </cell>
          <cell r="I408">
            <v>0</v>
          </cell>
          <cell r="J408">
            <v>0</v>
          </cell>
          <cell r="K408">
            <v>0</v>
          </cell>
          <cell r="L408">
            <v>0</v>
          </cell>
          <cell r="M408">
            <v>0</v>
          </cell>
          <cell r="N408">
            <v>0</v>
          </cell>
          <cell r="O408">
            <v>0</v>
          </cell>
          <cell r="P408">
            <v>0</v>
          </cell>
          <cell r="Q408">
            <v>0</v>
          </cell>
          <cell r="S408" t="str">
            <v>FXX25</v>
          </cell>
          <cell r="T408" t="str">
            <v>Vacancy</v>
          </cell>
          <cell r="U408" t="str">
            <v>Vacancy</v>
          </cell>
          <cell r="V408" t="str">
            <v>Mill Hand</v>
          </cell>
          <cell r="W408">
            <v>0</v>
          </cell>
          <cell r="X408">
            <v>0</v>
          </cell>
          <cell r="Y408">
            <v>0</v>
          </cell>
          <cell r="Z408">
            <v>0</v>
          </cell>
          <cell r="AA408">
            <v>0</v>
          </cell>
          <cell r="AB408">
            <v>0</v>
          </cell>
          <cell r="AC408">
            <v>0</v>
          </cell>
          <cell r="AD408">
            <v>0</v>
          </cell>
          <cell r="AE408">
            <v>0</v>
          </cell>
          <cell r="AF408">
            <v>0</v>
          </cell>
          <cell r="AG408">
            <v>0</v>
          </cell>
          <cell r="AH408">
            <v>0</v>
          </cell>
          <cell r="AJ408" t="str">
            <v>FXX25</v>
          </cell>
          <cell r="AK408" t="str">
            <v>Vacancy</v>
          </cell>
          <cell r="AL408" t="str">
            <v>Vacancy</v>
          </cell>
          <cell r="AM408" t="str">
            <v>Mill Hand</v>
          </cell>
          <cell r="AN408">
            <v>0</v>
          </cell>
          <cell r="AO408">
            <v>0</v>
          </cell>
          <cell r="AP408">
            <v>0</v>
          </cell>
          <cell r="AQ408">
            <v>0</v>
          </cell>
          <cell r="AR408">
            <v>0</v>
          </cell>
          <cell r="AS408">
            <v>0</v>
          </cell>
          <cell r="AT408">
            <v>0</v>
          </cell>
          <cell r="AU408">
            <v>0</v>
          </cell>
          <cell r="AV408">
            <v>0</v>
          </cell>
          <cell r="AW408">
            <v>0</v>
          </cell>
          <cell r="AX408">
            <v>0</v>
          </cell>
          <cell r="AY408">
            <v>0</v>
          </cell>
        </row>
        <row r="409">
          <cell r="B409">
            <v>115024</v>
          </cell>
          <cell r="C409" t="str">
            <v>Everisto</v>
          </cell>
          <cell r="D409" t="str">
            <v>Mwaba</v>
          </cell>
          <cell r="E409" t="str">
            <v>Mill Supervisor</v>
          </cell>
          <cell r="F409">
            <v>8</v>
          </cell>
          <cell r="G409">
            <v>8</v>
          </cell>
          <cell r="H409">
            <v>8</v>
          </cell>
          <cell r="I409">
            <v>8</v>
          </cell>
          <cell r="J409">
            <v>8</v>
          </cell>
          <cell r="K409">
            <v>8</v>
          </cell>
          <cell r="L409">
            <v>8</v>
          </cell>
          <cell r="M409">
            <v>8</v>
          </cell>
          <cell r="N409">
            <v>8</v>
          </cell>
          <cell r="O409">
            <v>8</v>
          </cell>
          <cell r="P409">
            <v>8</v>
          </cell>
          <cell r="Q409">
            <v>8</v>
          </cell>
          <cell r="S409">
            <v>115024</v>
          </cell>
          <cell r="T409" t="str">
            <v>Everisto</v>
          </cell>
          <cell r="U409" t="str">
            <v>Mwaba</v>
          </cell>
          <cell r="V409" t="str">
            <v>Mill Supervisor</v>
          </cell>
          <cell r="W409">
            <v>0</v>
          </cell>
          <cell r="X409">
            <v>0</v>
          </cell>
          <cell r="Y409">
            <v>0</v>
          </cell>
          <cell r="Z409">
            <v>0</v>
          </cell>
          <cell r="AA409">
            <v>0</v>
          </cell>
          <cell r="AB409">
            <v>0</v>
          </cell>
          <cell r="AC409">
            <v>0</v>
          </cell>
          <cell r="AD409">
            <v>0</v>
          </cell>
          <cell r="AE409">
            <v>0</v>
          </cell>
          <cell r="AF409">
            <v>0</v>
          </cell>
          <cell r="AG409">
            <v>0</v>
          </cell>
          <cell r="AH409">
            <v>0</v>
          </cell>
          <cell r="AJ409">
            <v>115024</v>
          </cell>
          <cell r="AK409" t="str">
            <v>Everisto</v>
          </cell>
          <cell r="AL409" t="str">
            <v>Mwaba</v>
          </cell>
          <cell r="AM409" t="str">
            <v>Mill Supervisor</v>
          </cell>
          <cell r="AN409">
            <v>0</v>
          </cell>
          <cell r="AO409">
            <v>0</v>
          </cell>
          <cell r="AP409">
            <v>0</v>
          </cell>
          <cell r="AQ409">
            <v>0</v>
          </cell>
          <cell r="AR409">
            <v>0</v>
          </cell>
          <cell r="AS409">
            <v>0</v>
          </cell>
          <cell r="AT409">
            <v>0</v>
          </cell>
          <cell r="AU409">
            <v>0</v>
          </cell>
          <cell r="AV409">
            <v>0</v>
          </cell>
          <cell r="AW409">
            <v>0</v>
          </cell>
          <cell r="AX409">
            <v>0</v>
          </cell>
          <cell r="AY409">
            <v>0</v>
          </cell>
        </row>
        <row r="410">
          <cell r="B410">
            <v>315815</v>
          </cell>
          <cell r="C410" t="str">
            <v>Robert</v>
          </cell>
          <cell r="D410" t="str">
            <v>Himambile</v>
          </cell>
          <cell r="E410" t="str">
            <v>Office Messanger</v>
          </cell>
          <cell r="F410">
            <v>0</v>
          </cell>
          <cell r="G410">
            <v>0</v>
          </cell>
          <cell r="H410">
            <v>0</v>
          </cell>
          <cell r="I410">
            <v>0</v>
          </cell>
          <cell r="J410">
            <v>0</v>
          </cell>
          <cell r="K410">
            <v>0</v>
          </cell>
          <cell r="L410">
            <v>0</v>
          </cell>
          <cell r="M410">
            <v>0</v>
          </cell>
          <cell r="N410">
            <v>0</v>
          </cell>
          <cell r="O410">
            <v>0</v>
          </cell>
          <cell r="P410">
            <v>0</v>
          </cell>
          <cell r="Q410">
            <v>0</v>
          </cell>
          <cell r="S410">
            <v>315815</v>
          </cell>
          <cell r="T410" t="str">
            <v>Robert</v>
          </cell>
          <cell r="U410" t="str">
            <v>Himambile</v>
          </cell>
          <cell r="V410" t="str">
            <v>Office Messanger</v>
          </cell>
          <cell r="W410">
            <v>0</v>
          </cell>
          <cell r="X410">
            <v>0</v>
          </cell>
          <cell r="Y410">
            <v>0</v>
          </cell>
          <cell r="Z410">
            <v>0</v>
          </cell>
          <cell r="AA410">
            <v>0</v>
          </cell>
          <cell r="AB410">
            <v>0</v>
          </cell>
          <cell r="AC410">
            <v>0</v>
          </cell>
          <cell r="AD410">
            <v>0</v>
          </cell>
          <cell r="AE410">
            <v>0</v>
          </cell>
          <cell r="AF410">
            <v>0</v>
          </cell>
          <cell r="AG410">
            <v>0</v>
          </cell>
          <cell r="AH410">
            <v>0</v>
          </cell>
          <cell r="AJ410">
            <v>315815</v>
          </cell>
          <cell r="AK410" t="str">
            <v>Robert</v>
          </cell>
          <cell r="AL410" t="str">
            <v>Himambile</v>
          </cell>
          <cell r="AM410" t="str">
            <v>Office Messanger</v>
          </cell>
          <cell r="AN410">
            <v>0</v>
          </cell>
          <cell r="AO410">
            <v>0</v>
          </cell>
          <cell r="AP410">
            <v>0</v>
          </cell>
          <cell r="AQ410">
            <v>0</v>
          </cell>
          <cell r="AR410">
            <v>0</v>
          </cell>
          <cell r="AS410">
            <v>0</v>
          </cell>
          <cell r="AT410">
            <v>0</v>
          </cell>
          <cell r="AU410">
            <v>0</v>
          </cell>
          <cell r="AV410">
            <v>0</v>
          </cell>
          <cell r="AW410">
            <v>0</v>
          </cell>
          <cell r="AX410">
            <v>0</v>
          </cell>
          <cell r="AY410">
            <v>0</v>
          </cell>
        </row>
        <row r="411">
          <cell r="B411">
            <v>820146</v>
          </cell>
          <cell r="C411" t="str">
            <v>Clay</v>
          </cell>
          <cell r="D411" t="str">
            <v>Mweemba</v>
          </cell>
          <cell r="E411" t="str">
            <v>Pack Omatic Opr</v>
          </cell>
          <cell r="F411">
            <v>7</v>
          </cell>
          <cell r="G411">
            <v>7</v>
          </cell>
          <cell r="H411">
            <v>7</v>
          </cell>
          <cell r="I411">
            <v>7</v>
          </cell>
          <cell r="J411">
            <v>7</v>
          </cell>
          <cell r="K411">
            <v>7</v>
          </cell>
          <cell r="L411">
            <v>7</v>
          </cell>
          <cell r="M411">
            <v>7</v>
          </cell>
          <cell r="N411">
            <v>7</v>
          </cell>
          <cell r="O411">
            <v>7</v>
          </cell>
          <cell r="P411">
            <v>7</v>
          </cell>
          <cell r="Q411">
            <v>7</v>
          </cell>
          <cell r="S411">
            <v>820146</v>
          </cell>
          <cell r="T411" t="str">
            <v>Clay</v>
          </cell>
          <cell r="U411" t="str">
            <v>Mweemba</v>
          </cell>
          <cell r="V411" t="str">
            <v>Pack Omatic Opr</v>
          </cell>
          <cell r="W411">
            <v>7</v>
          </cell>
          <cell r="X411">
            <v>7</v>
          </cell>
          <cell r="Y411">
            <v>7</v>
          </cell>
          <cell r="Z411">
            <v>7</v>
          </cell>
          <cell r="AA411">
            <v>7</v>
          </cell>
          <cell r="AB411">
            <v>7</v>
          </cell>
          <cell r="AC411">
            <v>7</v>
          </cell>
          <cell r="AD411">
            <v>7</v>
          </cell>
          <cell r="AE411">
            <v>7</v>
          </cell>
          <cell r="AF411">
            <v>7</v>
          </cell>
          <cell r="AG411">
            <v>7</v>
          </cell>
          <cell r="AH411">
            <v>7</v>
          </cell>
          <cell r="AJ411">
            <v>820146</v>
          </cell>
          <cell r="AK411" t="str">
            <v>Clay</v>
          </cell>
          <cell r="AL411" t="str">
            <v>Mweemba</v>
          </cell>
          <cell r="AM411" t="str">
            <v>Pack Omatic Opr</v>
          </cell>
          <cell r="AN411">
            <v>8</v>
          </cell>
          <cell r="AO411">
            <v>8</v>
          </cell>
          <cell r="AP411">
            <v>8</v>
          </cell>
          <cell r="AQ411">
            <v>8</v>
          </cell>
          <cell r="AR411">
            <v>8</v>
          </cell>
          <cell r="AS411">
            <v>8</v>
          </cell>
          <cell r="AT411">
            <v>8</v>
          </cell>
          <cell r="AU411">
            <v>8</v>
          </cell>
          <cell r="AV411">
            <v>8</v>
          </cell>
          <cell r="AW411">
            <v>0</v>
          </cell>
          <cell r="AX411">
            <v>0</v>
          </cell>
          <cell r="AY411">
            <v>0</v>
          </cell>
        </row>
        <row r="412">
          <cell r="B412">
            <v>820147</v>
          </cell>
          <cell r="C412" t="str">
            <v>Trinity</v>
          </cell>
          <cell r="D412" t="str">
            <v>Mukuka</v>
          </cell>
          <cell r="E412" t="str">
            <v>Pack Omatic Opr</v>
          </cell>
          <cell r="F412">
            <v>7</v>
          </cell>
          <cell r="G412">
            <v>7</v>
          </cell>
          <cell r="H412">
            <v>7</v>
          </cell>
          <cell r="I412">
            <v>7</v>
          </cell>
          <cell r="J412">
            <v>7</v>
          </cell>
          <cell r="K412">
            <v>7</v>
          </cell>
          <cell r="L412">
            <v>7</v>
          </cell>
          <cell r="M412">
            <v>7</v>
          </cell>
          <cell r="N412">
            <v>7</v>
          </cell>
          <cell r="O412">
            <v>7</v>
          </cell>
          <cell r="P412">
            <v>7</v>
          </cell>
          <cell r="Q412">
            <v>7</v>
          </cell>
          <cell r="S412">
            <v>820147</v>
          </cell>
          <cell r="T412" t="str">
            <v>Trinity</v>
          </cell>
          <cell r="U412" t="str">
            <v>Mukuka</v>
          </cell>
          <cell r="V412" t="str">
            <v>Pack Omatic Opr</v>
          </cell>
          <cell r="W412">
            <v>7</v>
          </cell>
          <cell r="X412">
            <v>7</v>
          </cell>
          <cell r="Y412">
            <v>7</v>
          </cell>
          <cell r="Z412">
            <v>7</v>
          </cell>
          <cell r="AA412">
            <v>7</v>
          </cell>
          <cell r="AB412">
            <v>7</v>
          </cell>
          <cell r="AC412">
            <v>7</v>
          </cell>
          <cell r="AD412">
            <v>7</v>
          </cell>
          <cell r="AE412">
            <v>7</v>
          </cell>
          <cell r="AF412">
            <v>7</v>
          </cell>
          <cell r="AG412">
            <v>7</v>
          </cell>
          <cell r="AH412">
            <v>7</v>
          </cell>
          <cell r="AJ412">
            <v>820147</v>
          </cell>
          <cell r="AK412" t="str">
            <v>Trinity</v>
          </cell>
          <cell r="AL412" t="str">
            <v>Mukuka</v>
          </cell>
          <cell r="AM412" t="str">
            <v>Pack Omatic Opr</v>
          </cell>
          <cell r="AN412">
            <v>8</v>
          </cell>
          <cell r="AO412">
            <v>8</v>
          </cell>
          <cell r="AP412">
            <v>8</v>
          </cell>
          <cell r="AQ412">
            <v>8</v>
          </cell>
          <cell r="AR412">
            <v>8</v>
          </cell>
          <cell r="AS412">
            <v>8</v>
          </cell>
          <cell r="AT412">
            <v>8</v>
          </cell>
          <cell r="AU412">
            <v>8</v>
          </cell>
          <cell r="AV412">
            <v>8</v>
          </cell>
          <cell r="AW412">
            <v>0</v>
          </cell>
          <cell r="AX412">
            <v>0</v>
          </cell>
          <cell r="AY412">
            <v>0</v>
          </cell>
        </row>
        <row r="413">
          <cell r="B413">
            <v>109413</v>
          </cell>
          <cell r="C413" t="str">
            <v>A</v>
          </cell>
          <cell r="D413" t="str">
            <v>Chabika</v>
          </cell>
          <cell r="E413" t="str">
            <v>Packing Station Operation</v>
          </cell>
          <cell r="F413">
            <v>64</v>
          </cell>
          <cell r="G413">
            <v>64</v>
          </cell>
          <cell r="H413">
            <v>64</v>
          </cell>
          <cell r="I413">
            <v>64</v>
          </cell>
          <cell r="J413">
            <v>64</v>
          </cell>
          <cell r="K413">
            <v>64</v>
          </cell>
          <cell r="L413">
            <v>64</v>
          </cell>
          <cell r="M413">
            <v>64</v>
          </cell>
          <cell r="N413">
            <v>64</v>
          </cell>
          <cell r="O413">
            <v>48</v>
          </cell>
          <cell r="P413">
            <v>48</v>
          </cell>
          <cell r="Q413">
            <v>48</v>
          </cell>
          <cell r="S413">
            <v>109413</v>
          </cell>
          <cell r="T413" t="str">
            <v>A</v>
          </cell>
          <cell r="U413" t="str">
            <v>Chabika</v>
          </cell>
          <cell r="V413" t="str">
            <v>Packing Station Operation</v>
          </cell>
          <cell r="W413">
            <v>48</v>
          </cell>
          <cell r="X413">
            <v>48</v>
          </cell>
          <cell r="Y413">
            <v>48</v>
          </cell>
          <cell r="Z413">
            <v>48</v>
          </cell>
          <cell r="AA413">
            <v>48</v>
          </cell>
          <cell r="AB413">
            <v>48</v>
          </cell>
          <cell r="AC413">
            <v>48</v>
          </cell>
          <cell r="AD413">
            <v>48</v>
          </cell>
          <cell r="AE413">
            <v>48</v>
          </cell>
          <cell r="AF413">
            <v>36</v>
          </cell>
          <cell r="AG413">
            <v>36</v>
          </cell>
          <cell r="AH413">
            <v>36</v>
          </cell>
          <cell r="AJ413">
            <v>109413</v>
          </cell>
          <cell r="AK413" t="str">
            <v>A</v>
          </cell>
          <cell r="AL413" t="str">
            <v>Chabika</v>
          </cell>
          <cell r="AM413" t="str">
            <v>Packing Station Operation</v>
          </cell>
          <cell r="AN413">
            <v>20</v>
          </cell>
          <cell r="AO413">
            <v>20</v>
          </cell>
          <cell r="AP413">
            <v>20</v>
          </cell>
          <cell r="AQ413">
            <v>20</v>
          </cell>
          <cell r="AR413">
            <v>20</v>
          </cell>
          <cell r="AS413">
            <v>20</v>
          </cell>
          <cell r="AT413">
            <v>20</v>
          </cell>
          <cell r="AU413">
            <v>20</v>
          </cell>
          <cell r="AV413">
            <v>20</v>
          </cell>
          <cell r="AW413">
            <v>30</v>
          </cell>
          <cell r="AX413">
            <v>30</v>
          </cell>
          <cell r="AY413">
            <v>30</v>
          </cell>
        </row>
        <row r="414">
          <cell r="B414">
            <v>111975</v>
          </cell>
          <cell r="C414" t="str">
            <v>S</v>
          </cell>
          <cell r="D414" t="str">
            <v>Msoni</v>
          </cell>
          <cell r="E414" t="str">
            <v>Packing Station Operation</v>
          </cell>
          <cell r="F414">
            <v>64</v>
          </cell>
          <cell r="G414">
            <v>64</v>
          </cell>
          <cell r="H414">
            <v>64</v>
          </cell>
          <cell r="I414">
            <v>64</v>
          </cell>
          <cell r="J414">
            <v>64</v>
          </cell>
          <cell r="K414">
            <v>64</v>
          </cell>
          <cell r="L414">
            <v>64</v>
          </cell>
          <cell r="M414">
            <v>64</v>
          </cell>
          <cell r="N414">
            <v>64</v>
          </cell>
          <cell r="O414">
            <v>48</v>
          </cell>
          <cell r="P414">
            <v>48</v>
          </cell>
          <cell r="Q414">
            <v>48</v>
          </cell>
          <cell r="S414">
            <v>111975</v>
          </cell>
          <cell r="T414" t="str">
            <v>S</v>
          </cell>
          <cell r="U414" t="str">
            <v>Msoni</v>
          </cell>
          <cell r="V414" t="str">
            <v>Packing Station Operation</v>
          </cell>
          <cell r="W414">
            <v>48</v>
          </cell>
          <cell r="X414">
            <v>48</v>
          </cell>
          <cell r="Y414">
            <v>48</v>
          </cell>
          <cell r="Z414">
            <v>48</v>
          </cell>
          <cell r="AA414">
            <v>48</v>
          </cell>
          <cell r="AB414">
            <v>48</v>
          </cell>
          <cell r="AC414">
            <v>48</v>
          </cell>
          <cell r="AD414">
            <v>48</v>
          </cell>
          <cell r="AE414">
            <v>48</v>
          </cell>
          <cell r="AF414">
            <v>36</v>
          </cell>
          <cell r="AG414">
            <v>36</v>
          </cell>
          <cell r="AH414">
            <v>36</v>
          </cell>
          <cell r="AJ414">
            <v>111975</v>
          </cell>
          <cell r="AK414" t="str">
            <v>S</v>
          </cell>
          <cell r="AL414" t="str">
            <v>Msoni</v>
          </cell>
          <cell r="AM414" t="str">
            <v>Packing Station Operation</v>
          </cell>
          <cell r="AN414">
            <v>20</v>
          </cell>
          <cell r="AO414">
            <v>20</v>
          </cell>
          <cell r="AP414">
            <v>20</v>
          </cell>
          <cell r="AQ414">
            <v>20</v>
          </cell>
          <cell r="AR414">
            <v>20</v>
          </cell>
          <cell r="AS414">
            <v>20</v>
          </cell>
          <cell r="AT414">
            <v>20</v>
          </cell>
          <cell r="AU414">
            <v>20</v>
          </cell>
          <cell r="AV414">
            <v>20</v>
          </cell>
          <cell r="AW414">
            <v>30</v>
          </cell>
          <cell r="AX414">
            <v>30</v>
          </cell>
          <cell r="AY414">
            <v>30</v>
          </cell>
        </row>
        <row r="415">
          <cell r="B415">
            <v>113037</v>
          </cell>
          <cell r="C415" t="str">
            <v>L</v>
          </cell>
          <cell r="D415" t="str">
            <v>Muyapula</v>
          </cell>
          <cell r="E415" t="str">
            <v>Packing Station Operation</v>
          </cell>
          <cell r="F415">
            <v>64</v>
          </cell>
          <cell r="G415">
            <v>64</v>
          </cell>
          <cell r="H415">
            <v>64</v>
          </cell>
          <cell r="I415">
            <v>64</v>
          </cell>
          <cell r="J415">
            <v>64</v>
          </cell>
          <cell r="K415">
            <v>64</v>
          </cell>
          <cell r="L415">
            <v>64</v>
          </cell>
          <cell r="M415">
            <v>64</v>
          </cell>
          <cell r="N415">
            <v>64</v>
          </cell>
          <cell r="O415">
            <v>48</v>
          </cell>
          <cell r="P415">
            <v>48</v>
          </cell>
          <cell r="Q415">
            <v>48</v>
          </cell>
          <cell r="S415">
            <v>113037</v>
          </cell>
          <cell r="T415" t="str">
            <v>L</v>
          </cell>
          <cell r="U415" t="str">
            <v>Muyapula</v>
          </cell>
          <cell r="V415" t="str">
            <v>Packing Station Operation</v>
          </cell>
          <cell r="W415">
            <v>48</v>
          </cell>
          <cell r="X415">
            <v>48</v>
          </cell>
          <cell r="Y415">
            <v>48</v>
          </cell>
          <cell r="Z415">
            <v>48</v>
          </cell>
          <cell r="AA415">
            <v>48</v>
          </cell>
          <cell r="AB415">
            <v>48</v>
          </cell>
          <cell r="AC415">
            <v>48</v>
          </cell>
          <cell r="AD415">
            <v>48</v>
          </cell>
          <cell r="AE415">
            <v>48</v>
          </cell>
          <cell r="AF415">
            <v>36</v>
          </cell>
          <cell r="AG415">
            <v>36</v>
          </cell>
          <cell r="AH415">
            <v>36</v>
          </cell>
          <cell r="AJ415">
            <v>113037</v>
          </cell>
          <cell r="AK415" t="str">
            <v>L</v>
          </cell>
          <cell r="AL415" t="str">
            <v>Muyapula</v>
          </cell>
          <cell r="AM415" t="str">
            <v>Packing Station Operation</v>
          </cell>
          <cell r="AN415">
            <v>20</v>
          </cell>
          <cell r="AO415">
            <v>20</v>
          </cell>
          <cell r="AP415">
            <v>20</v>
          </cell>
          <cell r="AQ415">
            <v>20</v>
          </cell>
          <cell r="AR415">
            <v>20</v>
          </cell>
          <cell r="AS415">
            <v>20</v>
          </cell>
          <cell r="AT415">
            <v>20</v>
          </cell>
          <cell r="AU415">
            <v>20</v>
          </cell>
          <cell r="AV415">
            <v>20</v>
          </cell>
          <cell r="AW415">
            <v>30</v>
          </cell>
          <cell r="AX415">
            <v>30</v>
          </cell>
          <cell r="AY415">
            <v>30</v>
          </cell>
        </row>
        <row r="416">
          <cell r="B416">
            <v>113071</v>
          </cell>
          <cell r="C416" t="str">
            <v>Z</v>
          </cell>
          <cell r="D416" t="str">
            <v>Mufalo</v>
          </cell>
          <cell r="E416" t="str">
            <v>Packing Station Operation</v>
          </cell>
          <cell r="F416">
            <v>64</v>
          </cell>
          <cell r="G416">
            <v>64</v>
          </cell>
          <cell r="H416">
            <v>64</v>
          </cell>
          <cell r="I416">
            <v>64</v>
          </cell>
          <cell r="J416">
            <v>64</v>
          </cell>
          <cell r="K416">
            <v>64</v>
          </cell>
          <cell r="L416">
            <v>64</v>
          </cell>
          <cell r="M416">
            <v>64</v>
          </cell>
          <cell r="N416">
            <v>64</v>
          </cell>
          <cell r="O416">
            <v>48</v>
          </cell>
          <cell r="P416">
            <v>48</v>
          </cell>
          <cell r="Q416">
            <v>48</v>
          </cell>
          <cell r="S416">
            <v>113071</v>
          </cell>
          <cell r="T416" t="str">
            <v>Z</v>
          </cell>
          <cell r="U416" t="str">
            <v>Mufalo</v>
          </cell>
          <cell r="V416" t="str">
            <v>Packing Station Operation</v>
          </cell>
          <cell r="W416">
            <v>48</v>
          </cell>
          <cell r="X416">
            <v>48</v>
          </cell>
          <cell r="Y416">
            <v>48</v>
          </cell>
          <cell r="Z416">
            <v>48</v>
          </cell>
          <cell r="AA416">
            <v>48</v>
          </cell>
          <cell r="AB416">
            <v>48</v>
          </cell>
          <cell r="AC416">
            <v>48</v>
          </cell>
          <cell r="AD416">
            <v>48</v>
          </cell>
          <cell r="AE416">
            <v>48</v>
          </cell>
          <cell r="AF416">
            <v>36</v>
          </cell>
          <cell r="AG416">
            <v>36</v>
          </cell>
          <cell r="AH416">
            <v>36</v>
          </cell>
          <cell r="AJ416">
            <v>113071</v>
          </cell>
          <cell r="AK416" t="str">
            <v>Z</v>
          </cell>
          <cell r="AL416" t="str">
            <v>Mufalo</v>
          </cell>
          <cell r="AM416" t="str">
            <v>Packing Station Operation</v>
          </cell>
          <cell r="AN416">
            <v>20</v>
          </cell>
          <cell r="AO416">
            <v>20</v>
          </cell>
          <cell r="AP416">
            <v>20</v>
          </cell>
          <cell r="AQ416">
            <v>20</v>
          </cell>
          <cell r="AR416">
            <v>20</v>
          </cell>
          <cell r="AS416">
            <v>20</v>
          </cell>
          <cell r="AT416">
            <v>20</v>
          </cell>
          <cell r="AU416">
            <v>20</v>
          </cell>
          <cell r="AV416">
            <v>20</v>
          </cell>
          <cell r="AW416">
            <v>30</v>
          </cell>
          <cell r="AX416">
            <v>30</v>
          </cell>
          <cell r="AY416">
            <v>30</v>
          </cell>
        </row>
        <row r="417">
          <cell r="B417">
            <v>116239</v>
          </cell>
          <cell r="C417" t="str">
            <v>K</v>
          </cell>
          <cell r="D417" t="str">
            <v>Simasiku</v>
          </cell>
          <cell r="E417" t="str">
            <v>Packing Station Operation</v>
          </cell>
          <cell r="F417">
            <v>64</v>
          </cell>
          <cell r="G417">
            <v>64</v>
          </cell>
          <cell r="H417">
            <v>64</v>
          </cell>
          <cell r="I417">
            <v>64</v>
          </cell>
          <cell r="J417">
            <v>64</v>
          </cell>
          <cell r="K417">
            <v>64</v>
          </cell>
          <cell r="L417">
            <v>64</v>
          </cell>
          <cell r="M417">
            <v>64</v>
          </cell>
          <cell r="N417">
            <v>64</v>
          </cell>
          <cell r="O417">
            <v>48</v>
          </cell>
          <cell r="P417">
            <v>48</v>
          </cell>
          <cell r="Q417">
            <v>48</v>
          </cell>
          <cell r="S417">
            <v>116239</v>
          </cell>
          <cell r="T417" t="str">
            <v>K</v>
          </cell>
          <cell r="U417" t="str">
            <v>Simasiku</v>
          </cell>
          <cell r="V417" t="str">
            <v>Packing Station Operation</v>
          </cell>
          <cell r="W417">
            <v>48</v>
          </cell>
          <cell r="X417">
            <v>48</v>
          </cell>
          <cell r="Y417">
            <v>48</v>
          </cell>
          <cell r="Z417">
            <v>48</v>
          </cell>
          <cell r="AA417">
            <v>48</v>
          </cell>
          <cell r="AB417">
            <v>48</v>
          </cell>
          <cell r="AC417">
            <v>48</v>
          </cell>
          <cell r="AD417">
            <v>48</v>
          </cell>
          <cell r="AE417">
            <v>48</v>
          </cell>
          <cell r="AF417">
            <v>36</v>
          </cell>
          <cell r="AG417">
            <v>36</v>
          </cell>
          <cell r="AH417">
            <v>36</v>
          </cell>
          <cell r="AJ417">
            <v>116239</v>
          </cell>
          <cell r="AK417" t="str">
            <v>K</v>
          </cell>
          <cell r="AL417" t="str">
            <v>Simasiku</v>
          </cell>
          <cell r="AM417" t="str">
            <v>Packing Station Operation</v>
          </cell>
          <cell r="AN417">
            <v>20</v>
          </cell>
          <cell r="AO417">
            <v>20</v>
          </cell>
          <cell r="AP417">
            <v>20</v>
          </cell>
          <cell r="AQ417">
            <v>20</v>
          </cell>
          <cell r="AR417">
            <v>20</v>
          </cell>
          <cell r="AS417">
            <v>20</v>
          </cell>
          <cell r="AT417">
            <v>20</v>
          </cell>
          <cell r="AU417">
            <v>20</v>
          </cell>
          <cell r="AV417">
            <v>20</v>
          </cell>
          <cell r="AW417">
            <v>30</v>
          </cell>
          <cell r="AX417">
            <v>30</v>
          </cell>
          <cell r="AY417">
            <v>30</v>
          </cell>
        </row>
        <row r="418">
          <cell r="B418">
            <v>116265</v>
          </cell>
          <cell r="C418" t="str">
            <v>M</v>
          </cell>
          <cell r="D418" t="str">
            <v>Nganga</v>
          </cell>
          <cell r="E418" t="str">
            <v>Packing Station Operation</v>
          </cell>
          <cell r="F418">
            <v>64</v>
          </cell>
          <cell r="G418">
            <v>64</v>
          </cell>
          <cell r="H418">
            <v>64</v>
          </cell>
          <cell r="I418">
            <v>64</v>
          </cell>
          <cell r="J418">
            <v>64</v>
          </cell>
          <cell r="K418">
            <v>64</v>
          </cell>
          <cell r="L418">
            <v>64</v>
          </cell>
          <cell r="M418">
            <v>64</v>
          </cell>
          <cell r="N418">
            <v>64</v>
          </cell>
          <cell r="O418">
            <v>48</v>
          </cell>
          <cell r="P418">
            <v>48</v>
          </cell>
          <cell r="Q418">
            <v>48</v>
          </cell>
          <cell r="S418">
            <v>116265</v>
          </cell>
          <cell r="T418" t="str">
            <v>M</v>
          </cell>
          <cell r="U418" t="str">
            <v>Nganga</v>
          </cell>
          <cell r="V418" t="str">
            <v>Packing Station Operation</v>
          </cell>
          <cell r="W418">
            <v>48</v>
          </cell>
          <cell r="X418">
            <v>48</v>
          </cell>
          <cell r="Y418">
            <v>48</v>
          </cell>
          <cell r="Z418">
            <v>48</v>
          </cell>
          <cell r="AA418">
            <v>48</v>
          </cell>
          <cell r="AB418">
            <v>48</v>
          </cell>
          <cell r="AC418">
            <v>48</v>
          </cell>
          <cell r="AD418">
            <v>48</v>
          </cell>
          <cell r="AE418">
            <v>48</v>
          </cell>
          <cell r="AF418">
            <v>36</v>
          </cell>
          <cell r="AG418">
            <v>36</v>
          </cell>
          <cell r="AH418">
            <v>36</v>
          </cell>
          <cell r="AJ418">
            <v>116265</v>
          </cell>
          <cell r="AK418" t="str">
            <v>M</v>
          </cell>
          <cell r="AL418" t="str">
            <v>Nganga</v>
          </cell>
          <cell r="AM418" t="str">
            <v>Packing Station Operation</v>
          </cell>
          <cell r="AN418">
            <v>20</v>
          </cell>
          <cell r="AO418">
            <v>20</v>
          </cell>
          <cell r="AP418">
            <v>20</v>
          </cell>
          <cell r="AQ418">
            <v>20</v>
          </cell>
          <cell r="AR418">
            <v>20</v>
          </cell>
          <cell r="AS418">
            <v>20</v>
          </cell>
          <cell r="AT418">
            <v>20</v>
          </cell>
          <cell r="AU418">
            <v>20</v>
          </cell>
          <cell r="AV418">
            <v>20</v>
          </cell>
          <cell r="AW418">
            <v>30</v>
          </cell>
          <cell r="AX418">
            <v>30</v>
          </cell>
          <cell r="AY418">
            <v>30</v>
          </cell>
        </row>
        <row r="419">
          <cell r="B419">
            <v>116326</v>
          </cell>
          <cell r="C419" t="str">
            <v>R</v>
          </cell>
          <cell r="D419" t="str">
            <v>Nyirenda</v>
          </cell>
          <cell r="E419" t="str">
            <v>Packing Station Operation</v>
          </cell>
          <cell r="F419">
            <v>64</v>
          </cell>
          <cell r="G419">
            <v>64</v>
          </cell>
          <cell r="H419">
            <v>64</v>
          </cell>
          <cell r="I419">
            <v>64</v>
          </cell>
          <cell r="J419">
            <v>64</v>
          </cell>
          <cell r="K419">
            <v>64</v>
          </cell>
          <cell r="L419">
            <v>64</v>
          </cell>
          <cell r="M419">
            <v>64</v>
          </cell>
          <cell r="N419">
            <v>64</v>
          </cell>
          <cell r="O419">
            <v>48</v>
          </cell>
          <cell r="P419">
            <v>48</v>
          </cell>
          <cell r="Q419">
            <v>48</v>
          </cell>
          <cell r="S419">
            <v>116326</v>
          </cell>
          <cell r="T419" t="str">
            <v>R</v>
          </cell>
          <cell r="U419" t="str">
            <v>Nyirenda</v>
          </cell>
          <cell r="V419" t="str">
            <v>Packing Station Operation</v>
          </cell>
          <cell r="W419">
            <v>48</v>
          </cell>
          <cell r="X419">
            <v>48</v>
          </cell>
          <cell r="Y419">
            <v>48</v>
          </cell>
          <cell r="Z419">
            <v>48</v>
          </cell>
          <cell r="AA419">
            <v>48</v>
          </cell>
          <cell r="AB419">
            <v>48</v>
          </cell>
          <cell r="AC419">
            <v>48</v>
          </cell>
          <cell r="AD419">
            <v>48</v>
          </cell>
          <cell r="AE419">
            <v>48</v>
          </cell>
          <cell r="AF419">
            <v>36</v>
          </cell>
          <cell r="AG419">
            <v>36</v>
          </cell>
          <cell r="AH419">
            <v>36</v>
          </cell>
          <cell r="AJ419">
            <v>116326</v>
          </cell>
          <cell r="AK419" t="str">
            <v>R</v>
          </cell>
          <cell r="AL419" t="str">
            <v>Nyirenda</v>
          </cell>
          <cell r="AM419" t="str">
            <v>Packing Station Operation</v>
          </cell>
          <cell r="AN419">
            <v>20</v>
          </cell>
          <cell r="AO419">
            <v>20</v>
          </cell>
          <cell r="AP419">
            <v>20</v>
          </cell>
          <cell r="AQ419">
            <v>20</v>
          </cell>
          <cell r="AR419">
            <v>20</v>
          </cell>
          <cell r="AS419">
            <v>20</v>
          </cell>
          <cell r="AT419">
            <v>20</v>
          </cell>
          <cell r="AU419">
            <v>20</v>
          </cell>
          <cell r="AV419">
            <v>20</v>
          </cell>
          <cell r="AW419">
            <v>30</v>
          </cell>
          <cell r="AX419">
            <v>30</v>
          </cell>
          <cell r="AY419">
            <v>30</v>
          </cell>
        </row>
        <row r="420">
          <cell r="B420">
            <v>116829</v>
          </cell>
          <cell r="C420" t="str">
            <v>R</v>
          </cell>
          <cell r="D420" t="str">
            <v>Daka</v>
          </cell>
          <cell r="E420" t="str">
            <v>Packing Station Operation</v>
          </cell>
          <cell r="F420">
            <v>64</v>
          </cell>
          <cell r="G420">
            <v>64</v>
          </cell>
          <cell r="H420">
            <v>64</v>
          </cell>
          <cell r="I420">
            <v>64</v>
          </cell>
          <cell r="J420">
            <v>64</v>
          </cell>
          <cell r="K420">
            <v>64</v>
          </cell>
          <cell r="L420">
            <v>64</v>
          </cell>
          <cell r="M420">
            <v>64</v>
          </cell>
          <cell r="N420">
            <v>64</v>
          </cell>
          <cell r="O420">
            <v>48</v>
          </cell>
          <cell r="P420">
            <v>48</v>
          </cell>
          <cell r="Q420">
            <v>48</v>
          </cell>
          <cell r="S420">
            <v>116829</v>
          </cell>
          <cell r="T420" t="str">
            <v>R</v>
          </cell>
          <cell r="U420" t="str">
            <v>Daka</v>
          </cell>
          <cell r="V420" t="str">
            <v>Packing Station Operation</v>
          </cell>
          <cell r="W420">
            <v>48</v>
          </cell>
          <cell r="X420">
            <v>48</v>
          </cell>
          <cell r="Y420">
            <v>48</v>
          </cell>
          <cell r="Z420">
            <v>48</v>
          </cell>
          <cell r="AA420">
            <v>48</v>
          </cell>
          <cell r="AB420">
            <v>48</v>
          </cell>
          <cell r="AC420">
            <v>48</v>
          </cell>
          <cell r="AD420">
            <v>48</v>
          </cell>
          <cell r="AE420">
            <v>48</v>
          </cell>
          <cell r="AF420">
            <v>36</v>
          </cell>
          <cell r="AG420">
            <v>36</v>
          </cell>
          <cell r="AH420">
            <v>36</v>
          </cell>
          <cell r="AJ420">
            <v>116829</v>
          </cell>
          <cell r="AK420" t="str">
            <v>R</v>
          </cell>
          <cell r="AL420" t="str">
            <v>Daka</v>
          </cell>
          <cell r="AM420" t="str">
            <v>Packing Station Operation</v>
          </cell>
          <cell r="AN420">
            <v>20</v>
          </cell>
          <cell r="AO420">
            <v>20</v>
          </cell>
          <cell r="AP420">
            <v>20</v>
          </cell>
          <cell r="AQ420">
            <v>20</v>
          </cell>
          <cell r="AR420">
            <v>20</v>
          </cell>
          <cell r="AS420">
            <v>20</v>
          </cell>
          <cell r="AT420">
            <v>20</v>
          </cell>
          <cell r="AU420">
            <v>20</v>
          </cell>
          <cell r="AV420">
            <v>20</v>
          </cell>
          <cell r="AW420">
            <v>30</v>
          </cell>
          <cell r="AX420">
            <v>30</v>
          </cell>
          <cell r="AY420">
            <v>30</v>
          </cell>
        </row>
        <row r="421">
          <cell r="B421">
            <v>117099</v>
          </cell>
          <cell r="C421" t="str">
            <v>M</v>
          </cell>
          <cell r="D421" t="str">
            <v>Hakwambwa</v>
          </cell>
          <cell r="E421" t="str">
            <v>Packing Station Operation</v>
          </cell>
          <cell r="F421">
            <v>64</v>
          </cell>
          <cell r="G421">
            <v>64</v>
          </cell>
          <cell r="H421">
            <v>64</v>
          </cell>
          <cell r="I421">
            <v>64</v>
          </cell>
          <cell r="J421">
            <v>64</v>
          </cell>
          <cell r="K421">
            <v>64</v>
          </cell>
          <cell r="L421">
            <v>64</v>
          </cell>
          <cell r="M421">
            <v>64</v>
          </cell>
          <cell r="N421">
            <v>64</v>
          </cell>
          <cell r="O421">
            <v>48</v>
          </cell>
          <cell r="P421">
            <v>48</v>
          </cell>
          <cell r="Q421">
            <v>48</v>
          </cell>
          <cell r="S421">
            <v>117099</v>
          </cell>
          <cell r="T421" t="str">
            <v>M</v>
          </cell>
          <cell r="U421" t="str">
            <v>Hakwambwa</v>
          </cell>
          <cell r="V421" t="str">
            <v>Packing Station Operation</v>
          </cell>
          <cell r="W421">
            <v>48</v>
          </cell>
          <cell r="X421">
            <v>48</v>
          </cell>
          <cell r="Y421">
            <v>48</v>
          </cell>
          <cell r="Z421">
            <v>48</v>
          </cell>
          <cell r="AA421">
            <v>48</v>
          </cell>
          <cell r="AB421">
            <v>48</v>
          </cell>
          <cell r="AC421">
            <v>48</v>
          </cell>
          <cell r="AD421">
            <v>48</v>
          </cell>
          <cell r="AE421">
            <v>48</v>
          </cell>
          <cell r="AF421">
            <v>36</v>
          </cell>
          <cell r="AG421">
            <v>36</v>
          </cell>
          <cell r="AH421">
            <v>36</v>
          </cell>
          <cell r="AJ421">
            <v>117099</v>
          </cell>
          <cell r="AK421" t="str">
            <v>M</v>
          </cell>
          <cell r="AL421" t="str">
            <v>Hakwambwa</v>
          </cell>
          <cell r="AM421" t="str">
            <v>Packing Station Operation</v>
          </cell>
          <cell r="AN421">
            <v>20</v>
          </cell>
          <cell r="AO421">
            <v>20</v>
          </cell>
          <cell r="AP421">
            <v>20</v>
          </cell>
          <cell r="AQ421">
            <v>20</v>
          </cell>
          <cell r="AR421">
            <v>20</v>
          </cell>
          <cell r="AS421">
            <v>20</v>
          </cell>
          <cell r="AT421">
            <v>20</v>
          </cell>
          <cell r="AU421">
            <v>20</v>
          </cell>
          <cell r="AV421">
            <v>20</v>
          </cell>
          <cell r="AW421">
            <v>30</v>
          </cell>
          <cell r="AX421">
            <v>30</v>
          </cell>
          <cell r="AY421">
            <v>30</v>
          </cell>
        </row>
        <row r="422">
          <cell r="B422">
            <v>117107</v>
          </cell>
          <cell r="C422" t="str">
            <v>B</v>
          </cell>
          <cell r="D422" t="str">
            <v>Makani</v>
          </cell>
          <cell r="E422" t="str">
            <v>Packing Station Operation</v>
          </cell>
          <cell r="F422">
            <v>64</v>
          </cell>
          <cell r="G422">
            <v>64</v>
          </cell>
          <cell r="H422">
            <v>64</v>
          </cell>
          <cell r="I422">
            <v>64</v>
          </cell>
          <cell r="J422">
            <v>64</v>
          </cell>
          <cell r="K422">
            <v>64</v>
          </cell>
          <cell r="L422">
            <v>64</v>
          </cell>
          <cell r="M422">
            <v>64</v>
          </cell>
          <cell r="N422">
            <v>64</v>
          </cell>
          <cell r="O422">
            <v>48</v>
          </cell>
          <cell r="P422">
            <v>48</v>
          </cell>
          <cell r="Q422">
            <v>48</v>
          </cell>
          <cell r="S422">
            <v>117107</v>
          </cell>
          <cell r="T422" t="str">
            <v>B</v>
          </cell>
          <cell r="U422" t="str">
            <v>Makani</v>
          </cell>
          <cell r="V422" t="str">
            <v>Packing Station Operation</v>
          </cell>
          <cell r="W422">
            <v>48</v>
          </cell>
          <cell r="X422">
            <v>48</v>
          </cell>
          <cell r="Y422">
            <v>48</v>
          </cell>
          <cell r="Z422">
            <v>48</v>
          </cell>
          <cell r="AA422">
            <v>48</v>
          </cell>
          <cell r="AB422">
            <v>48</v>
          </cell>
          <cell r="AC422">
            <v>48</v>
          </cell>
          <cell r="AD422">
            <v>48</v>
          </cell>
          <cell r="AE422">
            <v>48</v>
          </cell>
          <cell r="AF422">
            <v>36</v>
          </cell>
          <cell r="AG422">
            <v>36</v>
          </cell>
          <cell r="AH422">
            <v>36</v>
          </cell>
          <cell r="AJ422">
            <v>117107</v>
          </cell>
          <cell r="AK422" t="str">
            <v>B</v>
          </cell>
          <cell r="AL422" t="str">
            <v>Makani</v>
          </cell>
          <cell r="AM422" t="str">
            <v>Packing Station Operation</v>
          </cell>
          <cell r="AN422">
            <v>20</v>
          </cell>
          <cell r="AO422">
            <v>20</v>
          </cell>
          <cell r="AP422">
            <v>20</v>
          </cell>
          <cell r="AQ422">
            <v>20</v>
          </cell>
          <cell r="AR422">
            <v>20</v>
          </cell>
          <cell r="AS422">
            <v>20</v>
          </cell>
          <cell r="AT422">
            <v>20</v>
          </cell>
          <cell r="AU422">
            <v>20</v>
          </cell>
          <cell r="AV422">
            <v>20</v>
          </cell>
          <cell r="AW422">
            <v>30</v>
          </cell>
          <cell r="AX422">
            <v>30</v>
          </cell>
          <cell r="AY422">
            <v>30</v>
          </cell>
        </row>
        <row r="423">
          <cell r="B423">
            <v>117197</v>
          </cell>
          <cell r="C423" t="str">
            <v>M</v>
          </cell>
          <cell r="D423" t="str">
            <v>Mubiana</v>
          </cell>
          <cell r="E423" t="str">
            <v>Packing Station Operation</v>
          </cell>
          <cell r="F423">
            <v>64</v>
          </cell>
          <cell r="G423">
            <v>64</v>
          </cell>
          <cell r="H423">
            <v>64</v>
          </cell>
          <cell r="I423">
            <v>64</v>
          </cell>
          <cell r="J423">
            <v>64</v>
          </cell>
          <cell r="K423">
            <v>64</v>
          </cell>
          <cell r="L423">
            <v>64</v>
          </cell>
          <cell r="M423">
            <v>64</v>
          </cell>
          <cell r="N423">
            <v>64</v>
          </cell>
          <cell r="O423">
            <v>48</v>
          </cell>
          <cell r="P423">
            <v>48</v>
          </cell>
          <cell r="Q423">
            <v>48</v>
          </cell>
          <cell r="S423">
            <v>117197</v>
          </cell>
          <cell r="T423" t="str">
            <v>M</v>
          </cell>
          <cell r="U423" t="str">
            <v>Mubiana</v>
          </cell>
          <cell r="V423" t="str">
            <v>Packing Station Operation</v>
          </cell>
          <cell r="W423">
            <v>48</v>
          </cell>
          <cell r="X423">
            <v>48</v>
          </cell>
          <cell r="Y423">
            <v>48</v>
          </cell>
          <cell r="Z423">
            <v>48</v>
          </cell>
          <cell r="AA423">
            <v>48</v>
          </cell>
          <cell r="AB423">
            <v>48</v>
          </cell>
          <cell r="AC423">
            <v>48</v>
          </cell>
          <cell r="AD423">
            <v>48</v>
          </cell>
          <cell r="AE423">
            <v>48</v>
          </cell>
          <cell r="AF423">
            <v>36</v>
          </cell>
          <cell r="AG423">
            <v>36</v>
          </cell>
          <cell r="AH423">
            <v>36</v>
          </cell>
          <cell r="AJ423">
            <v>117197</v>
          </cell>
          <cell r="AK423" t="str">
            <v>M</v>
          </cell>
          <cell r="AL423" t="str">
            <v>Mubiana</v>
          </cell>
          <cell r="AM423" t="str">
            <v>Packing Station Operation</v>
          </cell>
          <cell r="AN423">
            <v>20</v>
          </cell>
          <cell r="AO423">
            <v>20</v>
          </cell>
          <cell r="AP423">
            <v>20</v>
          </cell>
          <cell r="AQ423">
            <v>20</v>
          </cell>
          <cell r="AR423">
            <v>20</v>
          </cell>
          <cell r="AS423">
            <v>20</v>
          </cell>
          <cell r="AT423">
            <v>20</v>
          </cell>
          <cell r="AU423">
            <v>20</v>
          </cell>
          <cell r="AV423">
            <v>20</v>
          </cell>
          <cell r="AW423">
            <v>30</v>
          </cell>
          <cell r="AX423">
            <v>30</v>
          </cell>
          <cell r="AY423">
            <v>30</v>
          </cell>
        </row>
        <row r="424">
          <cell r="B424">
            <v>117212</v>
          </cell>
          <cell r="C424" t="str">
            <v>R</v>
          </cell>
          <cell r="D424" t="str">
            <v>Hangoma</v>
          </cell>
          <cell r="E424" t="str">
            <v>Packing Station Operation</v>
          </cell>
          <cell r="F424">
            <v>64</v>
          </cell>
          <cell r="G424">
            <v>64</v>
          </cell>
          <cell r="H424">
            <v>64</v>
          </cell>
          <cell r="I424">
            <v>64</v>
          </cell>
          <cell r="J424">
            <v>64</v>
          </cell>
          <cell r="K424">
            <v>64</v>
          </cell>
          <cell r="L424">
            <v>64</v>
          </cell>
          <cell r="M424">
            <v>64</v>
          </cell>
          <cell r="N424">
            <v>64</v>
          </cell>
          <cell r="O424">
            <v>48</v>
          </cell>
          <cell r="P424">
            <v>48</v>
          </cell>
          <cell r="Q424">
            <v>48</v>
          </cell>
          <cell r="S424">
            <v>117212</v>
          </cell>
          <cell r="T424" t="str">
            <v>R</v>
          </cell>
          <cell r="U424" t="str">
            <v>Hangoma</v>
          </cell>
          <cell r="V424" t="str">
            <v>Packing Station Operation</v>
          </cell>
          <cell r="W424">
            <v>48</v>
          </cell>
          <cell r="X424">
            <v>48</v>
          </cell>
          <cell r="Y424">
            <v>48</v>
          </cell>
          <cell r="Z424">
            <v>48</v>
          </cell>
          <cell r="AA424">
            <v>48</v>
          </cell>
          <cell r="AB424">
            <v>48</v>
          </cell>
          <cell r="AC424">
            <v>48</v>
          </cell>
          <cell r="AD424">
            <v>48</v>
          </cell>
          <cell r="AE424">
            <v>48</v>
          </cell>
          <cell r="AF424">
            <v>36</v>
          </cell>
          <cell r="AG424">
            <v>36</v>
          </cell>
          <cell r="AH424">
            <v>36</v>
          </cell>
          <cell r="AJ424">
            <v>117212</v>
          </cell>
          <cell r="AK424" t="str">
            <v>R</v>
          </cell>
          <cell r="AL424" t="str">
            <v>Hangoma</v>
          </cell>
          <cell r="AM424" t="str">
            <v>Packing Station Operation</v>
          </cell>
          <cell r="AN424">
            <v>20</v>
          </cell>
          <cell r="AO424">
            <v>20</v>
          </cell>
          <cell r="AP424">
            <v>20</v>
          </cell>
          <cell r="AQ424">
            <v>20</v>
          </cell>
          <cell r="AR424">
            <v>20</v>
          </cell>
          <cell r="AS424">
            <v>20</v>
          </cell>
          <cell r="AT424">
            <v>20</v>
          </cell>
          <cell r="AU424">
            <v>20</v>
          </cell>
          <cell r="AV424">
            <v>20</v>
          </cell>
          <cell r="AW424">
            <v>30</v>
          </cell>
          <cell r="AX424">
            <v>30</v>
          </cell>
          <cell r="AY424">
            <v>30</v>
          </cell>
        </row>
        <row r="425">
          <cell r="B425">
            <v>117328</v>
          </cell>
          <cell r="C425" t="str">
            <v>D</v>
          </cell>
          <cell r="D425" t="str">
            <v>Chiyanika</v>
          </cell>
          <cell r="E425" t="str">
            <v>Packing Station Operation</v>
          </cell>
          <cell r="F425">
            <v>64</v>
          </cell>
          <cell r="G425">
            <v>64</v>
          </cell>
          <cell r="H425">
            <v>64</v>
          </cell>
          <cell r="I425">
            <v>64</v>
          </cell>
          <cell r="J425">
            <v>64</v>
          </cell>
          <cell r="K425">
            <v>64</v>
          </cell>
          <cell r="L425">
            <v>64</v>
          </cell>
          <cell r="M425">
            <v>64</v>
          </cell>
          <cell r="N425">
            <v>64</v>
          </cell>
          <cell r="O425">
            <v>48</v>
          </cell>
          <cell r="P425">
            <v>48</v>
          </cell>
          <cell r="Q425">
            <v>48</v>
          </cell>
          <cell r="S425">
            <v>117328</v>
          </cell>
          <cell r="T425" t="str">
            <v>D</v>
          </cell>
          <cell r="U425" t="str">
            <v>Chiyanika</v>
          </cell>
          <cell r="V425" t="str">
            <v>Packing Station Operation</v>
          </cell>
          <cell r="W425">
            <v>48</v>
          </cell>
          <cell r="X425">
            <v>48</v>
          </cell>
          <cell r="Y425">
            <v>48</v>
          </cell>
          <cell r="Z425">
            <v>48</v>
          </cell>
          <cell r="AA425">
            <v>48</v>
          </cell>
          <cell r="AB425">
            <v>48</v>
          </cell>
          <cell r="AC425">
            <v>48</v>
          </cell>
          <cell r="AD425">
            <v>48</v>
          </cell>
          <cell r="AE425">
            <v>48</v>
          </cell>
          <cell r="AF425">
            <v>36</v>
          </cell>
          <cell r="AG425">
            <v>36</v>
          </cell>
          <cell r="AH425">
            <v>36</v>
          </cell>
          <cell r="AJ425">
            <v>117328</v>
          </cell>
          <cell r="AK425" t="str">
            <v>D</v>
          </cell>
          <cell r="AL425" t="str">
            <v>Chiyanika</v>
          </cell>
          <cell r="AM425" t="str">
            <v>Packing Station Operation</v>
          </cell>
          <cell r="AN425">
            <v>20</v>
          </cell>
          <cell r="AO425">
            <v>20</v>
          </cell>
          <cell r="AP425">
            <v>20</v>
          </cell>
          <cell r="AQ425">
            <v>20</v>
          </cell>
          <cell r="AR425">
            <v>20</v>
          </cell>
          <cell r="AS425">
            <v>20</v>
          </cell>
          <cell r="AT425">
            <v>20</v>
          </cell>
          <cell r="AU425">
            <v>20</v>
          </cell>
          <cell r="AV425">
            <v>20</v>
          </cell>
          <cell r="AW425">
            <v>30</v>
          </cell>
          <cell r="AX425">
            <v>30</v>
          </cell>
          <cell r="AY425">
            <v>30</v>
          </cell>
        </row>
        <row r="426">
          <cell r="B426">
            <v>117330</v>
          </cell>
          <cell r="C426" t="str">
            <v>I</v>
          </cell>
          <cell r="D426" t="str">
            <v>Banda</v>
          </cell>
          <cell r="E426" t="str">
            <v>Packing Station Operation</v>
          </cell>
          <cell r="F426">
            <v>64</v>
          </cell>
          <cell r="G426">
            <v>64</v>
          </cell>
          <cell r="H426">
            <v>64</v>
          </cell>
          <cell r="I426">
            <v>64</v>
          </cell>
          <cell r="J426">
            <v>64</v>
          </cell>
          <cell r="K426">
            <v>64</v>
          </cell>
          <cell r="L426">
            <v>64</v>
          </cell>
          <cell r="M426">
            <v>64</v>
          </cell>
          <cell r="N426">
            <v>64</v>
          </cell>
          <cell r="O426">
            <v>48</v>
          </cell>
          <cell r="P426">
            <v>48</v>
          </cell>
          <cell r="Q426">
            <v>48</v>
          </cell>
          <cell r="S426">
            <v>117330</v>
          </cell>
          <cell r="T426" t="str">
            <v>I</v>
          </cell>
          <cell r="U426" t="str">
            <v>Banda</v>
          </cell>
          <cell r="V426" t="str">
            <v>Packing Station Operation</v>
          </cell>
          <cell r="W426">
            <v>48</v>
          </cell>
          <cell r="X426">
            <v>48</v>
          </cell>
          <cell r="Y426">
            <v>48</v>
          </cell>
          <cell r="Z426">
            <v>48</v>
          </cell>
          <cell r="AA426">
            <v>48</v>
          </cell>
          <cell r="AB426">
            <v>48</v>
          </cell>
          <cell r="AC426">
            <v>48</v>
          </cell>
          <cell r="AD426">
            <v>48</v>
          </cell>
          <cell r="AE426">
            <v>48</v>
          </cell>
          <cell r="AF426">
            <v>36</v>
          </cell>
          <cell r="AG426">
            <v>36</v>
          </cell>
          <cell r="AH426">
            <v>36</v>
          </cell>
          <cell r="AJ426">
            <v>117330</v>
          </cell>
          <cell r="AK426" t="str">
            <v>I</v>
          </cell>
          <cell r="AL426" t="str">
            <v>Banda</v>
          </cell>
          <cell r="AM426" t="str">
            <v>Packing Station Operation</v>
          </cell>
          <cell r="AN426">
            <v>20</v>
          </cell>
          <cell r="AO426">
            <v>20</v>
          </cell>
          <cell r="AP426">
            <v>20</v>
          </cell>
          <cell r="AQ426">
            <v>20</v>
          </cell>
          <cell r="AR426">
            <v>20</v>
          </cell>
          <cell r="AS426">
            <v>20</v>
          </cell>
          <cell r="AT426">
            <v>20</v>
          </cell>
          <cell r="AU426">
            <v>20</v>
          </cell>
          <cell r="AV426">
            <v>20</v>
          </cell>
          <cell r="AW426">
            <v>30</v>
          </cell>
          <cell r="AX426">
            <v>30</v>
          </cell>
          <cell r="AY426">
            <v>30</v>
          </cell>
        </row>
        <row r="427">
          <cell r="B427">
            <v>117331</v>
          </cell>
          <cell r="C427" t="str">
            <v>R</v>
          </cell>
          <cell r="D427" t="str">
            <v>Kambudu</v>
          </cell>
          <cell r="E427" t="str">
            <v>Packing Station Operation</v>
          </cell>
          <cell r="F427">
            <v>64</v>
          </cell>
          <cell r="G427">
            <v>64</v>
          </cell>
          <cell r="H427">
            <v>64</v>
          </cell>
          <cell r="I427">
            <v>64</v>
          </cell>
          <cell r="J427">
            <v>64</v>
          </cell>
          <cell r="K427">
            <v>64</v>
          </cell>
          <cell r="L427">
            <v>64</v>
          </cell>
          <cell r="M427">
            <v>64</v>
          </cell>
          <cell r="N427">
            <v>64</v>
          </cell>
          <cell r="O427">
            <v>48</v>
          </cell>
          <cell r="P427">
            <v>48</v>
          </cell>
          <cell r="Q427">
            <v>48</v>
          </cell>
          <cell r="S427">
            <v>117331</v>
          </cell>
          <cell r="T427" t="str">
            <v>R</v>
          </cell>
          <cell r="U427" t="str">
            <v>Kambudu</v>
          </cell>
          <cell r="V427" t="str">
            <v>Packing Station Operation</v>
          </cell>
          <cell r="W427">
            <v>48</v>
          </cell>
          <cell r="X427">
            <v>48</v>
          </cell>
          <cell r="Y427">
            <v>48</v>
          </cell>
          <cell r="Z427">
            <v>48</v>
          </cell>
          <cell r="AA427">
            <v>48</v>
          </cell>
          <cell r="AB427">
            <v>48</v>
          </cell>
          <cell r="AC427">
            <v>48</v>
          </cell>
          <cell r="AD427">
            <v>48</v>
          </cell>
          <cell r="AE427">
            <v>48</v>
          </cell>
          <cell r="AF427">
            <v>36</v>
          </cell>
          <cell r="AG427">
            <v>36</v>
          </cell>
          <cell r="AH427">
            <v>36</v>
          </cell>
          <cell r="AJ427">
            <v>117331</v>
          </cell>
          <cell r="AK427" t="str">
            <v>R</v>
          </cell>
          <cell r="AL427" t="str">
            <v>Kambudu</v>
          </cell>
          <cell r="AM427" t="str">
            <v>Packing Station Operation</v>
          </cell>
          <cell r="AN427">
            <v>20</v>
          </cell>
          <cell r="AO427">
            <v>20</v>
          </cell>
          <cell r="AP427">
            <v>20</v>
          </cell>
          <cell r="AQ427">
            <v>20</v>
          </cell>
          <cell r="AR427">
            <v>20</v>
          </cell>
          <cell r="AS427">
            <v>20</v>
          </cell>
          <cell r="AT427">
            <v>20</v>
          </cell>
          <cell r="AU427">
            <v>20</v>
          </cell>
          <cell r="AV427">
            <v>20</v>
          </cell>
          <cell r="AW427">
            <v>30</v>
          </cell>
          <cell r="AX427">
            <v>30</v>
          </cell>
          <cell r="AY427">
            <v>30</v>
          </cell>
        </row>
        <row r="428">
          <cell r="B428">
            <v>117333</v>
          </cell>
          <cell r="C428" t="str">
            <v>J</v>
          </cell>
          <cell r="D428" t="str">
            <v>Zulu</v>
          </cell>
          <cell r="E428" t="str">
            <v>Packing Station Operation</v>
          </cell>
          <cell r="F428">
            <v>64</v>
          </cell>
          <cell r="G428">
            <v>64</v>
          </cell>
          <cell r="H428">
            <v>64</v>
          </cell>
          <cell r="I428">
            <v>64</v>
          </cell>
          <cell r="J428">
            <v>64</v>
          </cell>
          <cell r="K428">
            <v>64</v>
          </cell>
          <cell r="L428">
            <v>64</v>
          </cell>
          <cell r="M428">
            <v>64</v>
          </cell>
          <cell r="N428">
            <v>64</v>
          </cell>
          <cell r="O428">
            <v>48</v>
          </cell>
          <cell r="P428">
            <v>48</v>
          </cell>
          <cell r="Q428">
            <v>48</v>
          </cell>
          <cell r="S428">
            <v>117333</v>
          </cell>
          <cell r="T428" t="str">
            <v>J</v>
          </cell>
          <cell r="U428" t="str">
            <v>Zulu</v>
          </cell>
          <cell r="V428" t="str">
            <v>Packing Station Operation</v>
          </cell>
          <cell r="W428">
            <v>48</v>
          </cell>
          <cell r="X428">
            <v>48</v>
          </cell>
          <cell r="Y428">
            <v>48</v>
          </cell>
          <cell r="Z428">
            <v>48</v>
          </cell>
          <cell r="AA428">
            <v>48</v>
          </cell>
          <cell r="AB428">
            <v>48</v>
          </cell>
          <cell r="AC428">
            <v>48</v>
          </cell>
          <cell r="AD428">
            <v>48</v>
          </cell>
          <cell r="AE428">
            <v>48</v>
          </cell>
          <cell r="AF428">
            <v>36</v>
          </cell>
          <cell r="AG428">
            <v>36</v>
          </cell>
          <cell r="AH428">
            <v>36</v>
          </cell>
          <cell r="AJ428">
            <v>117333</v>
          </cell>
          <cell r="AK428" t="str">
            <v>J</v>
          </cell>
          <cell r="AL428" t="str">
            <v>Zulu</v>
          </cell>
          <cell r="AM428" t="str">
            <v>Packing Station Operation</v>
          </cell>
          <cell r="AN428">
            <v>20</v>
          </cell>
          <cell r="AO428">
            <v>20</v>
          </cell>
          <cell r="AP428">
            <v>20</v>
          </cell>
          <cell r="AQ428">
            <v>20</v>
          </cell>
          <cell r="AR428">
            <v>20</v>
          </cell>
          <cell r="AS428">
            <v>20</v>
          </cell>
          <cell r="AT428">
            <v>20</v>
          </cell>
          <cell r="AU428">
            <v>20</v>
          </cell>
          <cell r="AV428">
            <v>20</v>
          </cell>
          <cell r="AW428">
            <v>30</v>
          </cell>
          <cell r="AX428">
            <v>30</v>
          </cell>
          <cell r="AY428">
            <v>30</v>
          </cell>
        </row>
        <row r="429">
          <cell r="B429">
            <v>117339</v>
          </cell>
          <cell r="C429" t="str">
            <v>T</v>
          </cell>
          <cell r="D429" t="str">
            <v>Sianjele</v>
          </cell>
          <cell r="E429" t="str">
            <v>Packing Station Operation</v>
          </cell>
          <cell r="F429">
            <v>64</v>
          </cell>
          <cell r="G429">
            <v>64</v>
          </cell>
          <cell r="H429">
            <v>64</v>
          </cell>
          <cell r="I429">
            <v>64</v>
          </cell>
          <cell r="J429">
            <v>64</v>
          </cell>
          <cell r="K429">
            <v>64</v>
          </cell>
          <cell r="L429">
            <v>64</v>
          </cell>
          <cell r="M429">
            <v>64</v>
          </cell>
          <cell r="N429">
            <v>64</v>
          </cell>
          <cell r="O429">
            <v>48</v>
          </cell>
          <cell r="P429">
            <v>48</v>
          </cell>
          <cell r="Q429">
            <v>48</v>
          </cell>
          <cell r="S429">
            <v>117339</v>
          </cell>
          <cell r="T429" t="str">
            <v>T</v>
          </cell>
          <cell r="U429" t="str">
            <v>Sianjele</v>
          </cell>
          <cell r="V429" t="str">
            <v>Packing Station Operation</v>
          </cell>
          <cell r="W429">
            <v>48</v>
          </cell>
          <cell r="X429">
            <v>48</v>
          </cell>
          <cell r="Y429">
            <v>48</v>
          </cell>
          <cell r="Z429">
            <v>48</v>
          </cell>
          <cell r="AA429">
            <v>48</v>
          </cell>
          <cell r="AB429">
            <v>48</v>
          </cell>
          <cell r="AC429">
            <v>48</v>
          </cell>
          <cell r="AD429">
            <v>48</v>
          </cell>
          <cell r="AE429">
            <v>48</v>
          </cell>
          <cell r="AF429">
            <v>36</v>
          </cell>
          <cell r="AG429">
            <v>36</v>
          </cell>
          <cell r="AH429">
            <v>36</v>
          </cell>
          <cell r="AJ429">
            <v>117339</v>
          </cell>
          <cell r="AK429" t="str">
            <v>T</v>
          </cell>
          <cell r="AL429" t="str">
            <v>Sianjele</v>
          </cell>
          <cell r="AM429" t="str">
            <v>Packing Station Operation</v>
          </cell>
          <cell r="AN429">
            <v>20</v>
          </cell>
          <cell r="AO429">
            <v>20</v>
          </cell>
          <cell r="AP429">
            <v>20</v>
          </cell>
          <cell r="AQ429">
            <v>20</v>
          </cell>
          <cell r="AR429">
            <v>20</v>
          </cell>
          <cell r="AS429">
            <v>20</v>
          </cell>
          <cell r="AT429">
            <v>20</v>
          </cell>
          <cell r="AU429">
            <v>20</v>
          </cell>
          <cell r="AV429">
            <v>20</v>
          </cell>
          <cell r="AW429">
            <v>30</v>
          </cell>
          <cell r="AX429">
            <v>30</v>
          </cell>
          <cell r="AY429">
            <v>30</v>
          </cell>
        </row>
        <row r="430">
          <cell r="B430">
            <v>117340</v>
          </cell>
          <cell r="C430" t="str">
            <v>R</v>
          </cell>
          <cell r="D430" t="str">
            <v>Kaile</v>
          </cell>
          <cell r="E430" t="str">
            <v>Packing Station Operation</v>
          </cell>
          <cell r="F430">
            <v>64</v>
          </cell>
          <cell r="G430">
            <v>64</v>
          </cell>
          <cell r="H430">
            <v>64</v>
          </cell>
          <cell r="I430">
            <v>64</v>
          </cell>
          <cell r="J430">
            <v>64</v>
          </cell>
          <cell r="K430">
            <v>64</v>
          </cell>
          <cell r="L430">
            <v>64</v>
          </cell>
          <cell r="M430">
            <v>64</v>
          </cell>
          <cell r="N430">
            <v>64</v>
          </cell>
          <cell r="O430">
            <v>48</v>
          </cell>
          <cell r="P430">
            <v>48</v>
          </cell>
          <cell r="Q430">
            <v>48</v>
          </cell>
          <cell r="S430">
            <v>117340</v>
          </cell>
          <cell r="T430" t="str">
            <v>R</v>
          </cell>
          <cell r="U430" t="str">
            <v>Kaile</v>
          </cell>
          <cell r="V430" t="str">
            <v>Packing Station Operation</v>
          </cell>
          <cell r="W430">
            <v>48</v>
          </cell>
          <cell r="X430">
            <v>48</v>
          </cell>
          <cell r="Y430">
            <v>48</v>
          </cell>
          <cell r="Z430">
            <v>48</v>
          </cell>
          <cell r="AA430">
            <v>48</v>
          </cell>
          <cell r="AB430">
            <v>48</v>
          </cell>
          <cell r="AC430">
            <v>48</v>
          </cell>
          <cell r="AD430">
            <v>48</v>
          </cell>
          <cell r="AE430">
            <v>48</v>
          </cell>
          <cell r="AF430">
            <v>36</v>
          </cell>
          <cell r="AG430">
            <v>36</v>
          </cell>
          <cell r="AH430">
            <v>36</v>
          </cell>
          <cell r="AJ430">
            <v>117340</v>
          </cell>
          <cell r="AK430" t="str">
            <v>R</v>
          </cell>
          <cell r="AL430" t="str">
            <v>Kaile</v>
          </cell>
          <cell r="AM430" t="str">
            <v>Packing Station Operation</v>
          </cell>
          <cell r="AN430">
            <v>20</v>
          </cell>
          <cell r="AO430">
            <v>20</v>
          </cell>
          <cell r="AP430">
            <v>20</v>
          </cell>
          <cell r="AQ430">
            <v>20</v>
          </cell>
          <cell r="AR430">
            <v>20</v>
          </cell>
          <cell r="AS430">
            <v>20</v>
          </cell>
          <cell r="AT430">
            <v>20</v>
          </cell>
          <cell r="AU430">
            <v>20</v>
          </cell>
          <cell r="AV430">
            <v>20</v>
          </cell>
          <cell r="AW430">
            <v>30</v>
          </cell>
          <cell r="AX430">
            <v>30</v>
          </cell>
          <cell r="AY430">
            <v>30</v>
          </cell>
        </row>
        <row r="431">
          <cell r="B431">
            <v>117343</v>
          </cell>
          <cell r="C431" t="str">
            <v>M</v>
          </cell>
          <cell r="D431" t="str">
            <v>Ngandu</v>
          </cell>
          <cell r="E431" t="str">
            <v>Packing Station Operation</v>
          </cell>
          <cell r="F431">
            <v>64</v>
          </cell>
          <cell r="G431">
            <v>64</v>
          </cell>
          <cell r="H431">
            <v>64</v>
          </cell>
          <cell r="I431">
            <v>64</v>
          </cell>
          <cell r="J431">
            <v>64</v>
          </cell>
          <cell r="K431">
            <v>64</v>
          </cell>
          <cell r="L431">
            <v>64</v>
          </cell>
          <cell r="M431">
            <v>64</v>
          </cell>
          <cell r="N431">
            <v>64</v>
          </cell>
          <cell r="O431">
            <v>48</v>
          </cell>
          <cell r="P431">
            <v>48</v>
          </cell>
          <cell r="Q431">
            <v>48</v>
          </cell>
          <cell r="S431">
            <v>117343</v>
          </cell>
          <cell r="T431" t="str">
            <v>M</v>
          </cell>
          <cell r="U431" t="str">
            <v>Ngandu</v>
          </cell>
          <cell r="V431" t="str">
            <v>Packing Station Operation</v>
          </cell>
          <cell r="W431">
            <v>48</v>
          </cell>
          <cell r="X431">
            <v>48</v>
          </cell>
          <cell r="Y431">
            <v>48</v>
          </cell>
          <cell r="Z431">
            <v>48</v>
          </cell>
          <cell r="AA431">
            <v>48</v>
          </cell>
          <cell r="AB431">
            <v>113</v>
          </cell>
          <cell r="AC431">
            <v>113</v>
          </cell>
          <cell r="AD431">
            <v>113</v>
          </cell>
          <cell r="AE431">
            <v>113</v>
          </cell>
          <cell r="AF431">
            <v>36</v>
          </cell>
          <cell r="AG431">
            <v>36</v>
          </cell>
          <cell r="AH431">
            <v>36</v>
          </cell>
          <cell r="AJ431">
            <v>117343</v>
          </cell>
          <cell r="AK431" t="str">
            <v>M</v>
          </cell>
          <cell r="AL431" t="str">
            <v>Ngandu</v>
          </cell>
          <cell r="AM431" t="str">
            <v>Packing Station Operation</v>
          </cell>
          <cell r="AN431">
            <v>20</v>
          </cell>
          <cell r="AO431">
            <v>20</v>
          </cell>
          <cell r="AP431">
            <v>20</v>
          </cell>
          <cell r="AQ431">
            <v>20</v>
          </cell>
          <cell r="AR431">
            <v>20</v>
          </cell>
          <cell r="AS431">
            <v>20</v>
          </cell>
          <cell r="AT431">
            <v>20</v>
          </cell>
          <cell r="AU431">
            <v>20</v>
          </cell>
          <cell r="AV431">
            <v>20</v>
          </cell>
          <cell r="AW431">
            <v>30</v>
          </cell>
          <cell r="AX431">
            <v>30</v>
          </cell>
          <cell r="AY431">
            <v>30</v>
          </cell>
        </row>
        <row r="432">
          <cell r="B432">
            <v>117355</v>
          </cell>
          <cell r="C432" t="str">
            <v>C</v>
          </cell>
          <cell r="D432" t="str">
            <v>Musiwa</v>
          </cell>
          <cell r="E432" t="str">
            <v>Packing Station Operation</v>
          </cell>
          <cell r="F432">
            <v>64</v>
          </cell>
          <cell r="G432">
            <v>64</v>
          </cell>
          <cell r="H432">
            <v>64</v>
          </cell>
          <cell r="I432">
            <v>64</v>
          </cell>
          <cell r="J432">
            <v>64</v>
          </cell>
          <cell r="K432">
            <v>64</v>
          </cell>
          <cell r="L432">
            <v>64</v>
          </cell>
          <cell r="M432">
            <v>64</v>
          </cell>
          <cell r="N432">
            <v>64</v>
          </cell>
          <cell r="O432">
            <v>48</v>
          </cell>
          <cell r="P432">
            <v>48</v>
          </cell>
          <cell r="Q432">
            <v>48</v>
          </cell>
          <cell r="S432">
            <v>117355</v>
          </cell>
          <cell r="T432" t="str">
            <v>C</v>
          </cell>
          <cell r="U432" t="str">
            <v>Musiwa</v>
          </cell>
          <cell r="V432" t="str">
            <v>Packing Station Operation</v>
          </cell>
          <cell r="W432">
            <v>48</v>
          </cell>
          <cell r="X432">
            <v>48</v>
          </cell>
          <cell r="Y432">
            <v>48</v>
          </cell>
          <cell r="Z432">
            <v>48</v>
          </cell>
          <cell r="AA432">
            <v>48</v>
          </cell>
          <cell r="AB432">
            <v>48</v>
          </cell>
          <cell r="AC432">
            <v>48</v>
          </cell>
          <cell r="AD432">
            <v>48</v>
          </cell>
          <cell r="AE432">
            <v>48</v>
          </cell>
          <cell r="AF432">
            <v>36</v>
          </cell>
          <cell r="AG432">
            <v>36</v>
          </cell>
          <cell r="AH432">
            <v>36</v>
          </cell>
          <cell r="AJ432">
            <v>117355</v>
          </cell>
          <cell r="AK432" t="str">
            <v>C</v>
          </cell>
          <cell r="AL432" t="str">
            <v>Musiwa</v>
          </cell>
          <cell r="AM432" t="str">
            <v>Packing Station Operation</v>
          </cell>
          <cell r="AN432">
            <v>20</v>
          </cell>
          <cell r="AO432">
            <v>20</v>
          </cell>
          <cell r="AP432">
            <v>20</v>
          </cell>
          <cell r="AQ432">
            <v>20</v>
          </cell>
          <cell r="AR432">
            <v>20</v>
          </cell>
          <cell r="AS432">
            <v>20</v>
          </cell>
          <cell r="AT432">
            <v>20</v>
          </cell>
          <cell r="AU432">
            <v>20</v>
          </cell>
          <cell r="AV432">
            <v>20</v>
          </cell>
          <cell r="AW432">
            <v>30</v>
          </cell>
          <cell r="AX432">
            <v>30</v>
          </cell>
          <cell r="AY432">
            <v>30</v>
          </cell>
        </row>
        <row r="433">
          <cell r="B433">
            <v>117543</v>
          </cell>
          <cell r="C433" t="str">
            <v>D</v>
          </cell>
          <cell r="D433" t="str">
            <v>Hachintu</v>
          </cell>
          <cell r="E433" t="str">
            <v>Packing Station Operation</v>
          </cell>
          <cell r="F433">
            <v>64</v>
          </cell>
          <cell r="G433">
            <v>64</v>
          </cell>
          <cell r="H433">
            <v>64</v>
          </cell>
          <cell r="I433">
            <v>64</v>
          </cell>
          <cell r="J433">
            <v>64</v>
          </cell>
          <cell r="K433">
            <v>64</v>
          </cell>
          <cell r="L433">
            <v>64</v>
          </cell>
          <cell r="M433">
            <v>64</v>
          </cell>
          <cell r="N433">
            <v>64</v>
          </cell>
          <cell r="O433">
            <v>48</v>
          </cell>
          <cell r="P433">
            <v>48</v>
          </cell>
          <cell r="Q433">
            <v>48</v>
          </cell>
          <cell r="S433">
            <v>117543</v>
          </cell>
          <cell r="T433" t="str">
            <v>D</v>
          </cell>
          <cell r="U433" t="str">
            <v>Hachintu</v>
          </cell>
          <cell r="V433" t="str">
            <v>Packing Station Operation</v>
          </cell>
          <cell r="W433">
            <v>48</v>
          </cell>
          <cell r="X433">
            <v>48</v>
          </cell>
          <cell r="Y433">
            <v>48</v>
          </cell>
          <cell r="Z433">
            <v>48</v>
          </cell>
          <cell r="AA433">
            <v>48</v>
          </cell>
          <cell r="AB433">
            <v>48</v>
          </cell>
          <cell r="AC433">
            <v>48</v>
          </cell>
          <cell r="AD433">
            <v>48</v>
          </cell>
          <cell r="AE433">
            <v>48</v>
          </cell>
          <cell r="AF433">
            <v>36</v>
          </cell>
          <cell r="AG433">
            <v>36</v>
          </cell>
          <cell r="AH433">
            <v>36</v>
          </cell>
          <cell r="AJ433">
            <v>117543</v>
          </cell>
          <cell r="AK433" t="str">
            <v>D</v>
          </cell>
          <cell r="AL433" t="str">
            <v>Hachintu</v>
          </cell>
          <cell r="AM433" t="str">
            <v>Packing Station Operation</v>
          </cell>
          <cell r="AN433">
            <v>20</v>
          </cell>
          <cell r="AO433">
            <v>20</v>
          </cell>
          <cell r="AP433">
            <v>20</v>
          </cell>
          <cell r="AQ433">
            <v>20</v>
          </cell>
          <cell r="AR433">
            <v>20</v>
          </cell>
          <cell r="AS433">
            <v>20</v>
          </cell>
          <cell r="AT433">
            <v>20</v>
          </cell>
          <cell r="AU433">
            <v>20</v>
          </cell>
          <cell r="AV433">
            <v>20</v>
          </cell>
          <cell r="AW433">
            <v>30</v>
          </cell>
          <cell r="AX433">
            <v>30</v>
          </cell>
          <cell r="AY433">
            <v>30</v>
          </cell>
        </row>
        <row r="434">
          <cell r="B434">
            <v>117659</v>
          </cell>
          <cell r="C434" t="str">
            <v>B</v>
          </cell>
          <cell r="D434" t="str">
            <v>Nchimunya</v>
          </cell>
          <cell r="E434" t="str">
            <v>Packing Station Operation</v>
          </cell>
          <cell r="F434">
            <v>64</v>
          </cell>
          <cell r="G434">
            <v>64</v>
          </cell>
          <cell r="H434">
            <v>64</v>
          </cell>
          <cell r="I434">
            <v>64</v>
          </cell>
          <cell r="J434">
            <v>64</v>
          </cell>
          <cell r="K434">
            <v>64</v>
          </cell>
          <cell r="L434">
            <v>64</v>
          </cell>
          <cell r="M434">
            <v>64</v>
          </cell>
          <cell r="N434">
            <v>64</v>
          </cell>
          <cell r="O434">
            <v>48</v>
          </cell>
          <cell r="P434">
            <v>48</v>
          </cell>
          <cell r="Q434">
            <v>48</v>
          </cell>
          <cell r="S434">
            <v>117659</v>
          </cell>
          <cell r="T434" t="str">
            <v>B</v>
          </cell>
          <cell r="U434" t="str">
            <v>Nchimunya</v>
          </cell>
          <cell r="V434" t="str">
            <v>Packing Station Operation</v>
          </cell>
          <cell r="W434">
            <v>48</v>
          </cell>
          <cell r="X434">
            <v>48</v>
          </cell>
          <cell r="Y434">
            <v>48</v>
          </cell>
          <cell r="Z434">
            <v>48</v>
          </cell>
          <cell r="AA434">
            <v>48</v>
          </cell>
          <cell r="AB434">
            <v>48</v>
          </cell>
          <cell r="AC434">
            <v>48</v>
          </cell>
          <cell r="AD434">
            <v>48</v>
          </cell>
          <cell r="AE434">
            <v>48</v>
          </cell>
          <cell r="AF434">
            <v>36</v>
          </cell>
          <cell r="AG434">
            <v>36</v>
          </cell>
          <cell r="AH434">
            <v>36</v>
          </cell>
          <cell r="AJ434">
            <v>117659</v>
          </cell>
          <cell r="AK434" t="str">
            <v>B</v>
          </cell>
          <cell r="AL434" t="str">
            <v>Nchimunya</v>
          </cell>
          <cell r="AM434" t="str">
            <v>Packing Station Operation</v>
          </cell>
          <cell r="AN434">
            <v>20</v>
          </cell>
          <cell r="AO434">
            <v>20</v>
          </cell>
          <cell r="AP434">
            <v>20</v>
          </cell>
          <cell r="AQ434">
            <v>20</v>
          </cell>
          <cell r="AR434">
            <v>20</v>
          </cell>
          <cell r="AS434">
            <v>20</v>
          </cell>
          <cell r="AT434">
            <v>20</v>
          </cell>
          <cell r="AU434">
            <v>20</v>
          </cell>
          <cell r="AV434">
            <v>20</v>
          </cell>
          <cell r="AW434">
            <v>30</v>
          </cell>
          <cell r="AX434">
            <v>30</v>
          </cell>
          <cell r="AY434">
            <v>30</v>
          </cell>
        </row>
        <row r="435">
          <cell r="B435">
            <v>117663</v>
          </cell>
          <cell r="C435" t="str">
            <v>L</v>
          </cell>
          <cell r="D435" t="str">
            <v>Linyama</v>
          </cell>
          <cell r="E435" t="str">
            <v>Packing Station Operation</v>
          </cell>
          <cell r="F435">
            <v>64</v>
          </cell>
          <cell r="G435">
            <v>64</v>
          </cell>
          <cell r="H435">
            <v>64</v>
          </cell>
          <cell r="I435">
            <v>64</v>
          </cell>
          <cell r="J435">
            <v>64</v>
          </cell>
          <cell r="K435">
            <v>64</v>
          </cell>
          <cell r="L435">
            <v>64</v>
          </cell>
          <cell r="M435">
            <v>64</v>
          </cell>
          <cell r="N435">
            <v>64</v>
          </cell>
          <cell r="O435">
            <v>48</v>
          </cell>
          <cell r="P435">
            <v>48</v>
          </cell>
          <cell r="Q435">
            <v>48</v>
          </cell>
          <cell r="S435">
            <v>117663</v>
          </cell>
          <cell r="T435" t="str">
            <v>L</v>
          </cell>
          <cell r="U435" t="str">
            <v>Linyama</v>
          </cell>
          <cell r="V435" t="str">
            <v>Packing Station Operation</v>
          </cell>
          <cell r="W435">
            <v>48</v>
          </cell>
          <cell r="X435">
            <v>48</v>
          </cell>
          <cell r="Y435">
            <v>48</v>
          </cell>
          <cell r="Z435">
            <v>48</v>
          </cell>
          <cell r="AA435">
            <v>48</v>
          </cell>
          <cell r="AB435">
            <v>48</v>
          </cell>
          <cell r="AC435">
            <v>48</v>
          </cell>
          <cell r="AD435">
            <v>48</v>
          </cell>
          <cell r="AE435">
            <v>48</v>
          </cell>
          <cell r="AF435">
            <v>36</v>
          </cell>
          <cell r="AG435">
            <v>36</v>
          </cell>
          <cell r="AH435">
            <v>36</v>
          </cell>
          <cell r="AJ435">
            <v>117663</v>
          </cell>
          <cell r="AK435" t="str">
            <v>L</v>
          </cell>
          <cell r="AL435" t="str">
            <v>Linyama</v>
          </cell>
          <cell r="AM435" t="str">
            <v>Packing Station Operation</v>
          </cell>
          <cell r="AN435">
            <v>20</v>
          </cell>
          <cell r="AO435">
            <v>20</v>
          </cell>
          <cell r="AP435">
            <v>20</v>
          </cell>
          <cell r="AQ435">
            <v>20</v>
          </cell>
          <cell r="AR435">
            <v>20</v>
          </cell>
          <cell r="AS435">
            <v>20</v>
          </cell>
          <cell r="AT435">
            <v>20</v>
          </cell>
          <cell r="AU435">
            <v>20</v>
          </cell>
          <cell r="AV435">
            <v>20</v>
          </cell>
          <cell r="AW435">
            <v>30</v>
          </cell>
          <cell r="AX435">
            <v>30</v>
          </cell>
          <cell r="AY435">
            <v>30</v>
          </cell>
        </row>
        <row r="436">
          <cell r="B436">
            <v>117666</v>
          </cell>
          <cell r="C436" t="str">
            <v>E</v>
          </cell>
          <cell r="D436" t="str">
            <v>Sakala</v>
          </cell>
          <cell r="E436" t="str">
            <v>Packing Station Operation</v>
          </cell>
          <cell r="F436">
            <v>64</v>
          </cell>
          <cell r="G436">
            <v>64</v>
          </cell>
          <cell r="H436">
            <v>64</v>
          </cell>
          <cell r="I436">
            <v>64</v>
          </cell>
          <cell r="J436">
            <v>64</v>
          </cell>
          <cell r="K436">
            <v>64</v>
          </cell>
          <cell r="L436">
            <v>64</v>
          </cell>
          <cell r="M436">
            <v>64</v>
          </cell>
          <cell r="N436">
            <v>64</v>
          </cell>
          <cell r="O436">
            <v>48</v>
          </cell>
          <cell r="P436">
            <v>48</v>
          </cell>
          <cell r="Q436">
            <v>48</v>
          </cell>
          <cell r="S436">
            <v>117666</v>
          </cell>
          <cell r="T436" t="str">
            <v>E</v>
          </cell>
          <cell r="U436" t="str">
            <v>Sakala</v>
          </cell>
          <cell r="V436" t="str">
            <v>Packing Station Operation</v>
          </cell>
          <cell r="W436">
            <v>48</v>
          </cell>
          <cell r="X436">
            <v>48</v>
          </cell>
          <cell r="Y436">
            <v>48</v>
          </cell>
          <cell r="Z436">
            <v>48</v>
          </cell>
          <cell r="AA436">
            <v>48</v>
          </cell>
          <cell r="AB436">
            <v>48</v>
          </cell>
          <cell r="AC436">
            <v>48</v>
          </cell>
          <cell r="AD436">
            <v>48</v>
          </cell>
          <cell r="AE436">
            <v>48</v>
          </cell>
          <cell r="AF436">
            <v>36</v>
          </cell>
          <cell r="AG436">
            <v>36</v>
          </cell>
          <cell r="AH436">
            <v>36</v>
          </cell>
          <cell r="AJ436">
            <v>117666</v>
          </cell>
          <cell r="AK436" t="str">
            <v>E</v>
          </cell>
          <cell r="AL436" t="str">
            <v>Sakala</v>
          </cell>
          <cell r="AM436" t="str">
            <v>Packing Station Operation</v>
          </cell>
          <cell r="AN436">
            <v>20</v>
          </cell>
          <cell r="AO436">
            <v>20</v>
          </cell>
          <cell r="AP436">
            <v>20</v>
          </cell>
          <cell r="AQ436">
            <v>20</v>
          </cell>
          <cell r="AR436">
            <v>20</v>
          </cell>
          <cell r="AS436">
            <v>20</v>
          </cell>
          <cell r="AT436">
            <v>20</v>
          </cell>
          <cell r="AU436">
            <v>20</v>
          </cell>
          <cell r="AV436">
            <v>20</v>
          </cell>
          <cell r="AW436">
            <v>30</v>
          </cell>
          <cell r="AX436">
            <v>30</v>
          </cell>
          <cell r="AY436">
            <v>30</v>
          </cell>
        </row>
        <row r="437">
          <cell r="B437">
            <v>117682</v>
          </cell>
          <cell r="C437" t="str">
            <v>A</v>
          </cell>
          <cell r="D437" t="str">
            <v>Munjile</v>
          </cell>
          <cell r="E437" t="str">
            <v>Packing Station Operation</v>
          </cell>
          <cell r="F437">
            <v>64</v>
          </cell>
          <cell r="G437">
            <v>64</v>
          </cell>
          <cell r="H437">
            <v>64</v>
          </cell>
          <cell r="I437">
            <v>64</v>
          </cell>
          <cell r="J437">
            <v>64</v>
          </cell>
          <cell r="K437">
            <v>64</v>
          </cell>
          <cell r="L437">
            <v>64</v>
          </cell>
          <cell r="M437">
            <v>64</v>
          </cell>
          <cell r="N437">
            <v>64</v>
          </cell>
          <cell r="O437">
            <v>48</v>
          </cell>
          <cell r="P437">
            <v>48</v>
          </cell>
          <cell r="Q437">
            <v>48</v>
          </cell>
          <cell r="S437">
            <v>117682</v>
          </cell>
          <cell r="T437" t="str">
            <v>A</v>
          </cell>
          <cell r="U437" t="str">
            <v>Munjile</v>
          </cell>
          <cell r="V437" t="str">
            <v>Packing Station Operation</v>
          </cell>
          <cell r="W437">
            <v>48</v>
          </cell>
          <cell r="X437">
            <v>48</v>
          </cell>
          <cell r="Y437">
            <v>48</v>
          </cell>
          <cell r="Z437">
            <v>48</v>
          </cell>
          <cell r="AA437">
            <v>48</v>
          </cell>
          <cell r="AB437">
            <v>48</v>
          </cell>
          <cell r="AC437">
            <v>48</v>
          </cell>
          <cell r="AD437">
            <v>48</v>
          </cell>
          <cell r="AE437">
            <v>48</v>
          </cell>
          <cell r="AF437">
            <v>36</v>
          </cell>
          <cell r="AG437">
            <v>36</v>
          </cell>
          <cell r="AH437">
            <v>36</v>
          </cell>
          <cell r="AJ437">
            <v>117682</v>
          </cell>
          <cell r="AK437" t="str">
            <v>A</v>
          </cell>
          <cell r="AL437" t="str">
            <v>Munjile</v>
          </cell>
          <cell r="AM437" t="str">
            <v>Packing Station Operation</v>
          </cell>
          <cell r="AN437">
            <v>20</v>
          </cell>
          <cell r="AO437">
            <v>20</v>
          </cell>
          <cell r="AP437">
            <v>20</v>
          </cell>
          <cell r="AQ437">
            <v>20</v>
          </cell>
          <cell r="AR437">
            <v>20</v>
          </cell>
          <cell r="AS437">
            <v>20</v>
          </cell>
          <cell r="AT437">
            <v>20</v>
          </cell>
          <cell r="AU437">
            <v>20</v>
          </cell>
          <cell r="AV437">
            <v>20</v>
          </cell>
          <cell r="AW437">
            <v>30</v>
          </cell>
          <cell r="AX437">
            <v>30</v>
          </cell>
          <cell r="AY437">
            <v>30</v>
          </cell>
        </row>
        <row r="438">
          <cell r="B438">
            <v>117688</v>
          </cell>
          <cell r="C438" t="str">
            <v>B</v>
          </cell>
          <cell r="D438" t="str">
            <v>Shamboko</v>
          </cell>
          <cell r="E438" t="str">
            <v>Packing Station Operation</v>
          </cell>
          <cell r="F438">
            <v>64</v>
          </cell>
          <cell r="G438">
            <v>64</v>
          </cell>
          <cell r="H438">
            <v>64</v>
          </cell>
          <cell r="I438">
            <v>64</v>
          </cell>
          <cell r="J438">
            <v>64</v>
          </cell>
          <cell r="K438">
            <v>64</v>
          </cell>
          <cell r="L438">
            <v>64</v>
          </cell>
          <cell r="M438">
            <v>64</v>
          </cell>
          <cell r="N438">
            <v>64</v>
          </cell>
          <cell r="O438">
            <v>48</v>
          </cell>
          <cell r="P438">
            <v>48</v>
          </cell>
          <cell r="Q438">
            <v>48</v>
          </cell>
          <cell r="S438">
            <v>117688</v>
          </cell>
          <cell r="T438" t="str">
            <v>B</v>
          </cell>
          <cell r="U438" t="str">
            <v>Shamboko</v>
          </cell>
          <cell r="V438" t="str">
            <v>Packing Station Operation</v>
          </cell>
          <cell r="W438">
            <v>48</v>
          </cell>
          <cell r="X438">
            <v>48</v>
          </cell>
          <cell r="Y438">
            <v>48</v>
          </cell>
          <cell r="Z438">
            <v>48</v>
          </cell>
          <cell r="AA438">
            <v>48</v>
          </cell>
          <cell r="AB438">
            <v>48</v>
          </cell>
          <cell r="AC438">
            <v>48</v>
          </cell>
          <cell r="AD438">
            <v>48</v>
          </cell>
          <cell r="AE438">
            <v>48</v>
          </cell>
          <cell r="AF438">
            <v>36</v>
          </cell>
          <cell r="AG438">
            <v>36</v>
          </cell>
          <cell r="AH438">
            <v>36</v>
          </cell>
          <cell r="AJ438">
            <v>117688</v>
          </cell>
          <cell r="AK438" t="str">
            <v>B</v>
          </cell>
          <cell r="AL438" t="str">
            <v>Shamboko</v>
          </cell>
          <cell r="AM438" t="str">
            <v>Packing Station Operation</v>
          </cell>
          <cell r="AN438">
            <v>20</v>
          </cell>
          <cell r="AO438">
            <v>20</v>
          </cell>
          <cell r="AP438">
            <v>20</v>
          </cell>
          <cell r="AQ438">
            <v>20</v>
          </cell>
          <cell r="AR438">
            <v>20</v>
          </cell>
          <cell r="AS438">
            <v>20</v>
          </cell>
          <cell r="AT438">
            <v>20</v>
          </cell>
          <cell r="AU438">
            <v>20</v>
          </cell>
          <cell r="AV438">
            <v>20</v>
          </cell>
          <cell r="AW438">
            <v>30</v>
          </cell>
          <cell r="AX438">
            <v>30</v>
          </cell>
          <cell r="AY438">
            <v>30</v>
          </cell>
        </row>
        <row r="439">
          <cell r="B439">
            <v>117844</v>
          </cell>
          <cell r="C439" t="str">
            <v>L</v>
          </cell>
          <cell r="D439" t="str">
            <v>Mbewe</v>
          </cell>
          <cell r="E439" t="str">
            <v>Packing Station Operation</v>
          </cell>
          <cell r="F439">
            <v>64</v>
          </cell>
          <cell r="G439">
            <v>64</v>
          </cell>
          <cell r="H439">
            <v>64</v>
          </cell>
          <cell r="I439">
            <v>64</v>
          </cell>
          <cell r="J439">
            <v>64</v>
          </cell>
          <cell r="K439">
            <v>64</v>
          </cell>
          <cell r="L439">
            <v>64</v>
          </cell>
          <cell r="M439">
            <v>64</v>
          </cell>
          <cell r="N439">
            <v>64</v>
          </cell>
          <cell r="O439">
            <v>48</v>
          </cell>
          <cell r="P439">
            <v>48</v>
          </cell>
          <cell r="Q439">
            <v>48</v>
          </cell>
          <cell r="S439">
            <v>117844</v>
          </cell>
          <cell r="T439" t="str">
            <v>L</v>
          </cell>
          <cell r="U439" t="str">
            <v>Mbewe</v>
          </cell>
          <cell r="V439" t="str">
            <v>Packing Station Operation</v>
          </cell>
          <cell r="W439">
            <v>48</v>
          </cell>
          <cell r="X439">
            <v>48</v>
          </cell>
          <cell r="Y439">
            <v>48</v>
          </cell>
          <cell r="Z439">
            <v>48</v>
          </cell>
          <cell r="AA439">
            <v>48</v>
          </cell>
          <cell r="AB439">
            <v>48</v>
          </cell>
          <cell r="AC439">
            <v>48</v>
          </cell>
          <cell r="AD439">
            <v>48</v>
          </cell>
          <cell r="AE439">
            <v>48</v>
          </cell>
          <cell r="AF439">
            <v>36</v>
          </cell>
          <cell r="AG439">
            <v>36</v>
          </cell>
          <cell r="AH439">
            <v>36</v>
          </cell>
          <cell r="AJ439">
            <v>117844</v>
          </cell>
          <cell r="AK439" t="str">
            <v>L</v>
          </cell>
          <cell r="AL439" t="str">
            <v>Mbewe</v>
          </cell>
          <cell r="AM439" t="str">
            <v>Packing Station Operation</v>
          </cell>
          <cell r="AN439">
            <v>20</v>
          </cell>
          <cell r="AO439">
            <v>20</v>
          </cell>
          <cell r="AP439">
            <v>20</v>
          </cell>
          <cell r="AQ439">
            <v>20</v>
          </cell>
          <cell r="AR439">
            <v>20</v>
          </cell>
          <cell r="AS439">
            <v>20</v>
          </cell>
          <cell r="AT439">
            <v>20</v>
          </cell>
          <cell r="AU439">
            <v>20</v>
          </cell>
          <cell r="AV439">
            <v>20</v>
          </cell>
          <cell r="AW439">
            <v>30</v>
          </cell>
          <cell r="AX439">
            <v>30</v>
          </cell>
          <cell r="AY439">
            <v>30</v>
          </cell>
        </row>
        <row r="440">
          <cell r="B440">
            <v>117852</v>
          </cell>
          <cell r="C440" t="str">
            <v>A</v>
          </cell>
          <cell r="D440" t="str">
            <v>Chilwalo</v>
          </cell>
          <cell r="E440" t="str">
            <v>Packing Station Operation</v>
          </cell>
          <cell r="F440">
            <v>64</v>
          </cell>
          <cell r="G440">
            <v>64</v>
          </cell>
          <cell r="H440">
            <v>64</v>
          </cell>
          <cell r="I440">
            <v>64</v>
          </cell>
          <cell r="J440">
            <v>64</v>
          </cell>
          <cell r="K440">
            <v>64</v>
          </cell>
          <cell r="L440">
            <v>64</v>
          </cell>
          <cell r="M440">
            <v>64</v>
          </cell>
          <cell r="N440">
            <v>64</v>
          </cell>
          <cell r="O440">
            <v>48</v>
          </cell>
          <cell r="P440">
            <v>48</v>
          </cell>
          <cell r="Q440">
            <v>48</v>
          </cell>
          <cell r="S440">
            <v>117852</v>
          </cell>
          <cell r="T440" t="str">
            <v>A</v>
          </cell>
          <cell r="U440" t="str">
            <v>Chilwalo</v>
          </cell>
          <cell r="V440" t="str">
            <v>Packing Station Operation</v>
          </cell>
          <cell r="W440">
            <v>48</v>
          </cell>
          <cell r="X440">
            <v>48</v>
          </cell>
          <cell r="Y440">
            <v>48</v>
          </cell>
          <cell r="Z440">
            <v>48</v>
          </cell>
          <cell r="AA440">
            <v>48</v>
          </cell>
          <cell r="AB440">
            <v>48</v>
          </cell>
          <cell r="AC440">
            <v>48</v>
          </cell>
          <cell r="AD440">
            <v>48</v>
          </cell>
          <cell r="AE440">
            <v>48</v>
          </cell>
          <cell r="AF440">
            <v>36</v>
          </cell>
          <cell r="AG440">
            <v>36</v>
          </cell>
          <cell r="AH440">
            <v>36</v>
          </cell>
          <cell r="AJ440">
            <v>117852</v>
          </cell>
          <cell r="AK440" t="str">
            <v>A</v>
          </cell>
          <cell r="AL440" t="str">
            <v>Chilwalo</v>
          </cell>
          <cell r="AM440" t="str">
            <v>Packing Station Operation</v>
          </cell>
          <cell r="AN440">
            <v>20</v>
          </cell>
          <cell r="AO440">
            <v>20</v>
          </cell>
          <cell r="AP440">
            <v>20</v>
          </cell>
          <cell r="AQ440">
            <v>20</v>
          </cell>
          <cell r="AR440">
            <v>20</v>
          </cell>
          <cell r="AS440">
            <v>20</v>
          </cell>
          <cell r="AT440">
            <v>20</v>
          </cell>
          <cell r="AU440">
            <v>20</v>
          </cell>
          <cell r="AV440">
            <v>20</v>
          </cell>
          <cell r="AW440">
            <v>30</v>
          </cell>
          <cell r="AX440">
            <v>30</v>
          </cell>
          <cell r="AY440">
            <v>30</v>
          </cell>
        </row>
        <row r="441">
          <cell r="B441">
            <v>117853</v>
          </cell>
          <cell r="C441" t="str">
            <v>A</v>
          </cell>
          <cell r="D441" t="str">
            <v>Mutekesa</v>
          </cell>
          <cell r="E441" t="str">
            <v>Packing Station Operation</v>
          </cell>
          <cell r="F441">
            <v>64</v>
          </cell>
          <cell r="G441">
            <v>64</v>
          </cell>
          <cell r="H441">
            <v>64</v>
          </cell>
          <cell r="I441">
            <v>64</v>
          </cell>
          <cell r="J441">
            <v>64</v>
          </cell>
          <cell r="K441">
            <v>64</v>
          </cell>
          <cell r="L441">
            <v>64</v>
          </cell>
          <cell r="M441">
            <v>64</v>
          </cell>
          <cell r="N441">
            <v>64</v>
          </cell>
          <cell r="O441">
            <v>48</v>
          </cell>
          <cell r="P441">
            <v>48</v>
          </cell>
          <cell r="Q441">
            <v>48</v>
          </cell>
          <cell r="S441">
            <v>117853</v>
          </cell>
          <cell r="T441" t="str">
            <v>A</v>
          </cell>
          <cell r="U441" t="str">
            <v>Mutekesa</v>
          </cell>
          <cell r="V441" t="str">
            <v>Packing Station Operation</v>
          </cell>
          <cell r="W441">
            <v>48</v>
          </cell>
          <cell r="X441">
            <v>48</v>
          </cell>
          <cell r="Y441">
            <v>48</v>
          </cell>
          <cell r="Z441">
            <v>48</v>
          </cell>
          <cell r="AA441">
            <v>48</v>
          </cell>
          <cell r="AB441">
            <v>48</v>
          </cell>
          <cell r="AC441">
            <v>48</v>
          </cell>
          <cell r="AD441">
            <v>48</v>
          </cell>
          <cell r="AE441">
            <v>48</v>
          </cell>
          <cell r="AF441">
            <v>36</v>
          </cell>
          <cell r="AG441">
            <v>36</v>
          </cell>
          <cell r="AH441">
            <v>36</v>
          </cell>
          <cell r="AJ441">
            <v>117853</v>
          </cell>
          <cell r="AK441" t="str">
            <v>A</v>
          </cell>
          <cell r="AL441" t="str">
            <v>Mutekesa</v>
          </cell>
          <cell r="AM441" t="str">
            <v>Packing Station Operation</v>
          </cell>
          <cell r="AN441">
            <v>20</v>
          </cell>
          <cell r="AO441">
            <v>20</v>
          </cell>
          <cell r="AP441">
            <v>20</v>
          </cell>
          <cell r="AQ441">
            <v>20</v>
          </cell>
          <cell r="AR441">
            <v>20</v>
          </cell>
          <cell r="AS441">
            <v>20</v>
          </cell>
          <cell r="AT441">
            <v>20</v>
          </cell>
          <cell r="AU441">
            <v>20</v>
          </cell>
          <cell r="AV441">
            <v>20</v>
          </cell>
          <cell r="AW441">
            <v>30</v>
          </cell>
          <cell r="AX441">
            <v>30</v>
          </cell>
          <cell r="AY441">
            <v>30</v>
          </cell>
        </row>
        <row r="442">
          <cell r="B442">
            <v>117854</v>
          </cell>
          <cell r="C442" t="str">
            <v>M</v>
          </cell>
          <cell r="D442" t="str">
            <v>Chibekwa</v>
          </cell>
          <cell r="E442" t="str">
            <v>Packing Station Operation</v>
          </cell>
          <cell r="F442">
            <v>64</v>
          </cell>
          <cell r="G442">
            <v>64</v>
          </cell>
          <cell r="H442">
            <v>64</v>
          </cell>
          <cell r="I442">
            <v>64</v>
          </cell>
          <cell r="J442">
            <v>64</v>
          </cell>
          <cell r="K442">
            <v>64</v>
          </cell>
          <cell r="L442">
            <v>64</v>
          </cell>
          <cell r="M442">
            <v>64</v>
          </cell>
          <cell r="N442">
            <v>64</v>
          </cell>
          <cell r="O442">
            <v>48</v>
          </cell>
          <cell r="P442">
            <v>48</v>
          </cell>
          <cell r="Q442">
            <v>48</v>
          </cell>
          <cell r="S442">
            <v>117854</v>
          </cell>
          <cell r="T442" t="str">
            <v>M</v>
          </cell>
          <cell r="U442" t="str">
            <v>Chibekwa</v>
          </cell>
          <cell r="V442" t="str">
            <v>Packing Station Operation</v>
          </cell>
          <cell r="W442">
            <v>48</v>
          </cell>
          <cell r="X442">
            <v>48</v>
          </cell>
          <cell r="Y442">
            <v>48</v>
          </cell>
          <cell r="Z442">
            <v>48</v>
          </cell>
          <cell r="AA442">
            <v>48</v>
          </cell>
          <cell r="AB442">
            <v>48</v>
          </cell>
          <cell r="AC442">
            <v>48</v>
          </cell>
          <cell r="AD442">
            <v>48</v>
          </cell>
          <cell r="AE442">
            <v>48</v>
          </cell>
          <cell r="AF442">
            <v>36</v>
          </cell>
          <cell r="AG442">
            <v>36</v>
          </cell>
          <cell r="AH442">
            <v>36</v>
          </cell>
          <cell r="AJ442">
            <v>117854</v>
          </cell>
          <cell r="AK442" t="str">
            <v>M</v>
          </cell>
          <cell r="AL442" t="str">
            <v>Chibekwa</v>
          </cell>
          <cell r="AM442" t="str">
            <v>Packing Station Operation</v>
          </cell>
          <cell r="AN442">
            <v>20</v>
          </cell>
          <cell r="AO442">
            <v>20</v>
          </cell>
          <cell r="AP442">
            <v>20</v>
          </cell>
          <cell r="AQ442">
            <v>20</v>
          </cell>
          <cell r="AR442">
            <v>20</v>
          </cell>
          <cell r="AS442">
            <v>20</v>
          </cell>
          <cell r="AT442">
            <v>20</v>
          </cell>
          <cell r="AU442">
            <v>20</v>
          </cell>
          <cell r="AV442">
            <v>20</v>
          </cell>
          <cell r="AW442">
            <v>30</v>
          </cell>
          <cell r="AX442">
            <v>30</v>
          </cell>
          <cell r="AY442">
            <v>30</v>
          </cell>
        </row>
        <row r="443">
          <cell r="B443">
            <v>117855</v>
          </cell>
          <cell r="C443" t="str">
            <v>P</v>
          </cell>
          <cell r="D443" t="str">
            <v>Mwakibika</v>
          </cell>
          <cell r="E443" t="str">
            <v>Packing Station Operation</v>
          </cell>
          <cell r="F443">
            <v>64</v>
          </cell>
          <cell r="G443">
            <v>64</v>
          </cell>
          <cell r="H443">
            <v>64</v>
          </cell>
          <cell r="I443">
            <v>64</v>
          </cell>
          <cell r="J443">
            <v>64</v>
          </cell>
          <cell r="K443">
            <v>64</v>
          </cell>
          <cell r="L443">
            <v>64</v>
          </cell>
          <cell r="M443">
            <v>64</v>
          </cell>
          <cell r="N443">
            <v>64</v>
          </cell>
          <cell r="O443">
            <v>48</v>
          </cell>
          <cell r="P443">
            <v>48</v>
          </cell>
          <cell r="Q443">
            <v>48</v>
          </cell>
          <cell r="S443">
            <v>117855</v>
          </cell>
          <cell r="T443" t="str">
            <v>P</v>
          </cell>
          <cell r="U443" t="str">
            <v>Mwakibika</v>
          </cell>
          <cell r="V443" t="str">
            <v>Packing Station Operation</v>
          </cell>
          <cell r="W443">
            <v>48</v>
          </cell>
          <cell r="X443">
            <v>48</v>
          </cell>
          <cell r="Y443">
            <v>48</v>
          </cell>
          <cell r="Z443">
            <v>48</v>
          </cell>
          <cell r="AA443">
            <v>48</v>
          </cell>
          <cell r="AB443">
            <v>48</v>
          </cell>
          <cell r="AC443">
            <v>48</v>
          </cell>
          <cell r="AD443">
            <v>48</v>
          </cell>
          <cell r="AE443">
            <v>48</v>
          </cell>
          <cell r="AF443">
            <v>36</v>
          </cell>
          <cell r="AG443">
            <v>36</v>
          </cell>
          <cell r="AH443">
            <v>36</v>
          </cell>
          <cell r="AJ443">
            <v>117855</v>
          </cell>
          <cell r="AK443" t="str">
            <v>P</v>
          </cell>
          <cell r="AL443" t="str">
            <v>Mwakibika</v>
          </cell>
          <cell r="AM443" t="str">
            <v>Packing Station Operation</v>
          </cell>
          <cell r="AN443">
            <v>20</v>
          </cell>
          <cell r="AO443">
            <v>20</v>
          </cell>
          <cell r="AP443">
            <v>20</v>
          </cell>
          <cell r="AQ443">
            <v>20</v>
          </cell>
          <cell r="AR443">
            <v>20</v>
          </cell>
          <cell r="AS443">
            <v>20</v>
          </cell>
          <cell r="AT443">
            <v>20</v>
          </cell>
          <cell r="AU443">
            <v>20</v>
          </cell>
          <cell r="AV443">
            <v>20</v>
          </cell>
          <cell r="AW443">
            <v>30</v>
          </cell>
          <cell r="AX443">
            <v>30</v>
          </cell>
          <cell r="AY443">
            <v>30</v>
          </cell>
        </row>
        <row r="444">
          <cell r="B444">
            <v>117862</v>
          </cell>
          <cell r="C444" t="str">
            <v>G</v>
          </cell>
          <cell r="D444" t="str">
            <v>Shamunyama</v>
          </cell>
          <cell r="E444" t="str">
            <v>Packing Station Operation</v>
          </cell>
          <cell r="F444">
            <v>64</v>
          </cell>
          <cell r="G444">
            <v>64</v>
          </cell>
          <cell r="H444">
            <v>64</v>
          </cell>
          <cell r="I444">
            <v>64</v>
          </cell>
          <cell r="J444">
            <v>64</v>
          </cell>
          <cell r="K444">
            <v>64</v>
          </cell>
          <cell r="L444">
            <v>64</v>
          </cell>
          <cell r="M444">
            <v>64</v>
          </cell>
          <cell r="N444">
            <v>64</v>
          </cell>
          <cell r="O444">
            <v>48</v>
          </cell>
          <cell r="P444">
            <v>48</v>
          </cell>
          <cell r="Q444">
            <v>48</v>
          </cell>
          <cell r="S444">
            <v>117862</v>
          </cell>
          <cell r="T444" t="str">
            <v>G</v>
          </cell>
          <cell r="U444" t="str">
            <v>Shamunyama</v>
          </cell>
          <cell r="V444" t="str">
            <v>Packing Station Operation</v>
          </cell>
          <cell r="W444">
            <v>48</v>
          </cell>
          <cell r="X444">
            <v>48</v>
          </cell>
          <cell r="Y444">
            <v>48</v>
          </cell>
          <cell r="Z444">
            <v>48</v>
          </cell>
          <cell r="AA444">
            <v>48</v>
          </cell>
          <cell r="AB444">
            <v>48</v>
          </cell>
          <cell r="AC444">
            <v>48</v>
          </cell>
          <cell r="AD444">
            <v>48</v>
          </cell>
          <cell r="AE444">
            <v>48</v>
          </cell>
          <cell r="AF444">
            <v>36</v>
          </cell>
          <cell r="AG444">
            <v>36</v>
          </cell>
          <cell r="AH444">
            <v>36</v>
          </cell>
          <cell r="AJ444">
            <v>117862</v>
          </cell>
          <cell r="AK444" t="str">
            <v>G</v>
          </cell>
          <cell r="AL444" t="str">
            <v>Shamunyama</v>
          </cell>
          <cell r="AM444" t="str">
            <v>Packing Station Operation</v>
          </cell>
          <cell r="AN444">
            <v>20</v>
          </cell>
          <cell r="AO444">
            <v>20</v>
          </cell>
          <cell r="AP444">
            <v>20</v>
          </cell>
          <cell r="AQ444">
            <v>20</v>
          </cell>
          <cell r="AR444">
            <v>20</v>
          </cell>
          <cell r="AS444">
            <v>20</v>
          </cell>
          <cell r="AT444">
            <v>20</v>
          </cell>
          <cell r="AU444">
            <v>20</v>
          </cell>
          <cell r="AV444">
            <v>20</v>
          </cell>
          <cell r="AW444">
            <v>30</v>
          </cell>
          <cell r="AX444">
            <v>30</v>
          </cell>
          <cell r="AY444">
            <v>30</v>
          </cell>
        </row>
        <row r="445">
          <cell r="B445">
            <v>118155</v>
          </cell>
          <cell r="C445" t="str">
            <v>B</v>
          </cell>
          <cell r="D445" t="str">
            <v>Simululu</v>
          </cell>
          <cell r="E445" t="str">
            <v>Packing Station Operation</v>
          </cell>
          <cell r="F445">
            <v>64</v>
          </cell>
          <cell r="G445">
            <v>64</v>
          </cell>
          <cell r="H445">
            <v>64</v>
          </cell>
          <cell r="I445">
            <v>64</v>
          </cell>
          <cell r="J445">
            <v>64</v>
          </cell>
          <cell r="K445">
            <v>64</v>
          </cell>
          <cell r="L445">
            <v>64</v>
          </cell>
          <cell r="M445">
            <v>64</v>
          </cell>
          <cell r="N445">
            <v>64</v>
          </cell>
          <cell r="O445">
            <v>48</v>
          </cell>
          <cell r="P445">
            <v>48</v>
          </cell>
          <cell r="Q445">
            <v>48</v>
          </cell>
          <cell r="S445">
            <v>118155</v>
          </cell>
          <cell r="T445" t="str">
            <v>B</v>
          </cell>
          <cell r="U445" t="str">
            <v>Simululu</v>
          </cell>
          <cell r="V445" t="str">
            <v>Packing Station Operation</v>
          </cell>
          <cell r="W445">
            <v>48</v>
          </cell>
          <cell r="X445">
            <v>48</v>
          </cell>
          <cell r="Y445">
            <v>48</v>
          </cell>
          <cell r="Z445">
            <v>48</v>
          </cell>
          <cell r="AA445">
            <v>48</v>
          </cell>
          <cell r="AB445">
            <v>48</v>
          </cell>
          <cell r="AC445">
            <v>48</v>
          </cell>
          <cell r="AD445">
            <v>48</v>
          </cell>
          <cell r="AE445">
            <v>48</v>
          </cell>
          <cell r="AF445">
            <v>36</v>
          </cell>
          <cell r="AG445">
            <v>36</v>
          </cell>
          <cell r="AH445">
            <v>36</v>
          </cell>
          <cell r="AJ445">
            <v>118155</v>
          </cell>
          <cell r="AK445" t="str">
            <v>B</v>
          </cell>
          <cell r="AL445" t="str">
            <v>Simululu</v>
          </cell>
          <cell r="AM445" t="str">
            <v>Packing Station Operation</v>
          </cell>
          <cell r="AN445">
            <v>20</v>
          </cell>
          <cell r="AO445">
            <v>20</v>
          </cell>
          <cell r="AP445">
            <v>20</v>
          </cell>
          <cell r="AQ445">
            <v>20</v>
          </cell>
          <cell r="AR445">
            <v>20</v>
          </cell>
          <cell r="AS445">
            <v>20</v>
          </cell>
          <cell r="AT445">
            <v>20</v>
          </cell>
          <cell r="AU445">
            <v>20</v>
          </cell>
          <cell r="AV445">
            <v>20</v>
          </cell>
          <cell r="AW445">
            <v>30</v>
          </cell>
          <cell r="AX445">
            <v>30</v>
          </cell>
          <cell r="AY445">
            <v>30</v>
          </cell>
        </row>
        <row r="446">
          <cell r="B446">
            <v>118156</v>
          </cell>
          <cell r="C446" t="str">
            <v>D</v>
          </cell>
          <cell r="D446" t="str">
            <v>Namweene</v>
          </cell>
          <cell r="E446" t="str">
            <v>Packing Station Operation</v>
          </cell>
          <cell r="F446">
            <v>64</v>
          </cell>
          <cell r="G446">
            <v>64</v>
          </cell>
          <cell r="H446">
            <v>64</v>
          </cell>
          <cell r="I446">
            <v>64</v>
          </cell>
          <cell r="J446">
            <v>64</v>
          </cell>
          <cell r="K446">
            <v>64</v>
          </cell>
          <cell r="L446">
            <v>64</v>
          </cell>
          <cell r="M446">
            <v>64</v>
          </cell>
          <cell r="N446">
            <v>64</v>
          </cell>
          <cell r="O446">
            <v>48</v>
          </cell>
          <cell r="P446">
            <v>48</v>
          </cell>
          <cell r="Q446">
            <v>48</v>
          </cell>
          <cell r="S446">
            <v>118156</v>
          </cell>
          <cell r="T446" t="str">
            <v>D</v>
          </cell>
          <cell r="U446" t="str">
            <v>Namweene</v>
          </cell>
          <cell r="V446" t="str">
            <v>Packing Station Operation</v>
          </cell>
          <cell r="W446">
            <v>48</v>
          </cell>
          <cell r="X446">
            <v>48</v>
          </cell>
          <cell r="Y446">
            <v>48</v>
          </cell>
          <cell r="Z446">
            <v>48</v>
          </cell>
          <cell r="AA446">
            <v>48</v>
          </cell>
          <cell r="AB446">
            <v>48</v>
          </cell>
          <cell r="AC446">
            <v>48</v>
          </cell>
          <cell r="AD446">
            <v>48</v>
          </cell>
          <cell r="AE446">
            <v>48</v>
          </cell>
          <cell r="AF446">
            <v>36</v>
          </cell>
          <cell r="AG446">
            <v>36</v>
          </cell>
          <cell r="AH446">
            <v>36</v>
          </cell>
          <cell r="AJ446">
            <v>118156</v>
          </cell>
          <cell r="AK446" t="str">
            <v>D</v>
          </cell>
          <cell r="AL446" t="str">
            <v>Namweene</v>
          </cell>
          <cell r="AM446" t="str">
            <v>Packing Station Operation</v>
          </cell>
          <cell r="AN446">
            <v>20</v>
          </cell>
          <cell r="AO446">
            <v>20</v>
          </cell>
          <cell r="AP446">
            <v>20</v>
          </cell>
          <cell r="AQ446">
            <v>20</v>
          </cell>
          <cell r="AR446">
            <v>20</v>
          </cell>
          <cell r="AS446">
            <v>20</v>
          </cell>
          <cell r="AT446">
            <v>20</v>
          </cell>
          <cell r="AU446">
            <v>20</v>
          </cell>
          <cell r="AV446">
            <v>20</v>
          </cell>
          <cell r="AW446">
            <v>30</v>
          </cell>
          <cell r="AX446">
            <v>30</v>
          </cell>
          <cell r="AY446">
            <v>30</v>
          </cell>
        </row>
        <row r="447">
          <cell r="B447">
            <v>118157</v>
          </cell>
          <cell r="C447" t="str">
            <v>B</v>
          </cell>
          <cell r="D447" t="str">
            <v>Shamboko</v>
          </cell>
          <cell r="E447" t="str">
            <v>Packing Station Operation</v>
          </cell>
          <cell r="F447">
            <v>64</v>
          </cell>
          <cell r="G447">
            <v>64</v>
          </cell>
          <cell r="H447">
            <v>64</v>
          </cell>
          <cell r="I447">
            <v>64</v>
          </cell>
          <cell r="J447">
            <v>64</v>
          </cell>
          <cell r="K447">
            <v>64</v>
          </cell>
          <cell r="L447">
            <v>64</v>
          </cell>
          <cell r="M447">
            <v>64</v>
          </cell>
          <cell r="N447">
            <v>64</v>
          </cell>
          <cell r="O447">
            <v>48</v>
          </cell>
          <cell r="P447">
            <v>48</v>
          </cell>
          <cell r="Q447">
            <v>48</v>
          </cell>
          <cell r="S447">
            <v>118157</v>
          </cell>
          <cell r="T447" t="str">
            <v>B</v>
          </cell>
          <cell r="U447" t="str">
            <v>Shamboko</v>
          </cell>
          <cell r="V447" t="str">
            <v>Packing Station Operation</v>
          </cell>
          <cell r="W447">
            <v>48</v>
          </cell>
          <cell r="X447">
            <v>48</v>
          </cell>
          <cell r="Y447">
            <v>48</v>
          </cell>
          <cell r="Z447">
            <v>48</v>
          </cell>
          <cell r="AA447">
            <v>48</v>
          </cell>
          <cell r="AB447">
            <v>48</v>
          </cell>
          <cell r="AC447">
            <v>48</v>
          </cell>
          <cell r="AD447">
            <v>48</v>
          </cell>
          <cell r="AE447">
            <v>48</v>
          </cell>
          <cell r="AF447">
            <v>36</v>
          </cell>
          <cell r="AG447">
            <v>36</v>
          </cell>
          <cell r="AH447">
            <v>36</v>
          </cell>
          <cell r="AJ447">
            <v>118157</v>
          </cell>
          <cell r="AK447" t="str">
            <v>B</v>
          </cell>
          <cell r="AL447" t="str">
            <v>Shamboko</v>
          </cell>
          <cell r="AM447" t="str">
            <v>Packing Station Operation</v>
          </cell>
          <cell r="AN447">
            <v>20</v>
          </cell>
          <cell r="AO447">
            <v>20</v>
          </cell>
          <cell r="AP447">
            <v>20</v>
          </cell>
          <cell r="AQ447">
            <v>20</v>
          </cell>
          <cell r="AR447">
            <v>20</v>
          </cell>
          <cell r="AS447">
            <v>20</v>
          </cell>
          <cell r="AT447">
            <v>20</v>
          </cell>
          <cell r="AU447">
            <v>20</v>
          </cell>
          <cell r="AV447">
            <v>20</v>
          </cell>
          <cell r="AW447">
            <v>30</v>
          </cell>
          <cell r="AX447">
            <v>30</v>
          </cell>
          <cell r="AY447">
            <v>30</v>
          </cell>
        </row>
        <row r="448">
          <cell r="B448">
            <v>118325</v>
          </cell>
          <cell r="C448" t="str">
            <v>C</v>
          </cell>
          <cell r="D448" t="str">
            <v>Chikuba</v>
          </cell>
          <cell r="E448" t="str">
            <v>Packing Station Operation</v>
          </cell>
          <cell r="F448">
            <v>64</v>
          </cell>
          <cell r="G448">
            <v>64</v>
          </cell>
          <cell r="H448">
            <v>64</v>
          </cell>
          <cell r="I448">
            <v>64</v>
          </cell>
          <cell r="J448">
            <v>64</v>
          </cell>
          <cell r="K448">
            <v>64</v>
          </cell>
          <cell r="L448">
            <v>64</v>
          </cell>
          <cell r="M448">
            <v>64</v>
          </cell>
          <cell r="N448">
            <v>64</v>
          </cell>
          <cell r="O448">
            <v>48</v>
          </cell>
          <cell r="P448">
            <v>48</v>
          </cell>
          <cell r="Q448">
            <v>48</v>
          </cell>
          <cell r="S448">
            <v>118325</v>
          </cell>
          <cell r="T448" t="str">
            <v>C</v>
          </cell>
          <cell r="U448" t="str">
            <v>Chikuba</v>
          </cell>
          <cell r="V448" t="str">
            <v>Packing Station Operation</v>
          </cell>
          <cell r="W448">
            <v>48</v>
          </cell>
          <cell r="X448">
            <v>48</v>
          </cell>
          <cell r="Y448">
            <v>48</v>
          </cell>
          <cell r="Z448">
            <v>48</v>
          </cell>
          <cell r="AA448">
            <v>48</v>
          </cell>
          <cell r="AB448">
            <v>48</v>
          </cell>
          <cell r="AC448">
            <v>48</v>
          </cell>
          <cell r="AD448">
            <v>48</v>
          </cell>
          <cell r="AE448">
            <v>48</v>
          </cell>
          <cell r="AF448">
            <v>36</v>
          </cell>
          <cell r="AG448">
            <v>36</v>
          </cell>
          <cell r="AH448">
            <v>36</v>
          </cell>
          <cell r="AJ448">
            <v>118325</v>
          </cell>
          <cell r="AK448" t="str">
            <v>C</v>
          </cell>
          <cell r="AL448" t="str">
            <v>Chikuba</v>
          </cell>
          <cell r="AM448" t="str">
            <v>Packing Station Operation</v>
          </cell>
          <cell r="AN448">
            <v>20</v>
          </cell>
          <cell r="AO448">
            <v>20</v>
          </cell>
          <cell r="AP448">
            <v>20</v>
          </cell>
          <cell r="AQ448">
            <v>20</v>
          </cell>
          <cell r="AR448">
            <v>20</v>
          </cell>
          <cell r="AS448">
            <v>20</v>
          </cell>
          <cell r="AT448">
            <v>20</v>
          </cell>
          <cell r="AU448">
            <v>20</v>
          </cell>
          <cell r="AV448">
            <v>20</v>
          </cell>
          <cell r="AW448">
            <v>30</v>
          </cell>
          <cell r="AX448">
            <v>30</v>
          </cell>
          <cell r="AY448">
            <v>30</v>
          </cell>
        </row>
        <row r="449">
          <cell r="B449">
            <v>118326</v>
          </cell>
          <cell r="C449" t="str">
            <v>C</v>
          </cell>
          <cell r="D449" t="str">
            <v>Chikanda</v>
          </cell>
          <cell r="E449" t="str">
            <v>Packing Station Operation</v>
          </cell>
          <cell r="F449">
            <v>64</v>
          </cell>
          <cell r="G449">
            <v>64</v>
          </cell>
          <cell r="H449">
            <v>64</v>
          </cell>
          <cell r="I449">
            <v>64</v>
          </cell>
          <cell r="J449">
            <v>64</v>
          </cell>
          <cell r="K449">
            <v>64</v>
          </cell>
          <cell r="L449">
            <v>64</v>
          </cell>
          <cell r="M449">
            <v>64</v>
          </cell>
          <cell r="N449">
            <v>64</v>
          </cell>
          <cell r="O449">
            <v>48</v>
          </cell>
          <cell r="P449">
            <v>48</v>
          </cell>
          <cell r="Q449">
            <v>48</v>
          </cell>
          <cell r="S449">
            <v>118326</v>
          </cell>
          <cell r="T449" t="str">
            <v>C</v>
          </cell>
          <cell r="U449" t="str">
            <v>Chikanda</v>
          </cell>
          <cell r="V449" t="str">
            <v>Packing Station Operation</v>
          </cell>
          <cell r="W449">
            <v>48</v>
          </cell>
          <cell r="X449">
            <v>48</v>
          </cell>
          <cell r="Y449">
            <v>48</v>
          </cell>
          <cell r="Z449">
            <v>48</v>
          </cell>
          <cell r="AA449">
            <v>48</v>
          </cell>
          <cell r="AB449">
            <v>48</v>
          </cell>
          <cell r="AC449">
            <v>48</v>
          </cell>
          <cell r="AD449">
            <v>48</v>
          </cell>
          <cell r="AE449">
            <v>48</v>
          </cell>
          <cell r="AF449">
            <v>36</v>
          </cell>
          <cell r="AG449">
            <v>36</v>
          </cell>
          <cell r="AH449">
            <v>36</v>
          </cell>
          <cell r="AJ449">
            <v>118326</v>
          </cell>
          <cell r="AK449" t="str">
            <v>C</v>
          </cell>
          <cell r="AL449" t="str">
            <v>Chikanda</v>
          </cell>
          <cell r="AM449" t="str">
            <v>Packing Station Operation</v>
          </cell>
          <cell r="AN449">
            <v>20</v>
          </cell>
          <cell r="AO449">
            <v>20</v>
          </cell>
          <cell r="AP449">
            <v>20</v>
          </cell>
          <cell r="AQ449">
            <v>20</v>
          </cell>
          <cell r="AR449">
            <v>20</v>
          </cell>
          <cell r="AS449">
            <v>20</v>
          </cell>
          <cell r="AT449">
            <v>20</v>
          </cell>
          <cell r="AU449">
            <v>20</v>
          </cell>
          <cell r="AV449">
            <v>20</v>
          </cell>
          <cell r="AW449">
            <v>30</v>
          </cell>
          <cell r="AX449">
            <v>30</v>
          </cell>
          <cell r="AY449">
            <v>30</v>
          </cell>
        </row>
        <row r="450">
          <cell r="B450">
            <v>118327</v>
          </cell>
          <cell r="C450" t="str">
            <v>S</v>
          </cell>
          <cell r="D450" t="str">
            <v>Wamunyima</v>
          </cell>
          <cell r="E450" t="str">
            <v>Packing Station Operation</v>
          </cell>
          <cell r="F450">
            <v>64</v>
          </cell>
          <cell r="G450">
            <v>64</v>
          </cell>
          <cell r="H450">
            <v>64</v>
          </cell>
          <cell r="I450">
            <v>64</v>
          </cell>
          <cell r="J450">
            <v>64</v>
          </cell>
          <cell r="K450">
            <v>64</v>
          </cell>
          <cell r="L450">
            <v>64</v>
          </cell>
          <cell r="M450">
            <v>64</v>
          </cell>
          <cell r="N450">
            <v>64</v>
          </cell>
          <cell r="O450">
            <v>48</v>
          </cell>
          <cell r="P450">
            <v>48</v>
          </cell>
          <cell r="Q450">
            <v>48</v>
          </cell>
          <cell r="S450">
            <v>118327</v>
          </cell>
          <cell r="T450" t="str">
            <v>S</v>
          </cell>
          <cell r="U450" t="str">
            <v>Wamunyima</v>
          </cell>
          <cell r="V450" t="str">
            <v>Packing Station Operation</v>
          </cell>
          <cell r="W450">
            <v>48</v>
          </cell>
          <cell r="X450">
            <v>48</v>
          </cell>
          <cell r="Y450">
            <v>48</v>
          </cell>
          <cell r="Z450">
            <v>48</v>
          </cell>
          <cell r="AA450">
            <v>48</v>
          </cell>
          <cell r="AB450">
            <v>48</v>
          </cell>
          <cell r="AC450">
            <v>48</v>
          </cell>
          <cell r="AD450">
            <v>48</v>
          </cell>
          <cell r="AE450">
            <v>48</v>
          </cell>
          <cell r="AF450">
            <v>36</v>
          </cell>
          <cell r="AG450">
            <v>36</v>
          </cell>
          <cell r="AH450">
            <v>36</v>
          </cell>
          <cell r="AJ450">
            <v>118327</v>
          </cell>
          <cell r="AK450" t="str">
            <v>S</v>
          </cell>
          <cell r="AL450" t="str">
            <v>Wamunyima</v>
          </cell>
          <cell r="AM450" t="str">
            <v>Packing Station Operation</v>
          </cell>
          <cell r="AN450">
            <v>20</v>
          </cell>
          <cell r="AO450">
            <v>20</v>
          </cell>
          <cell r="AP450">
            <v>20</v>
          </cell>
          <cell r="AQ450">
            <v>20</v>
          </cell>
          <cell r="AR450">
            <v>20</v>
          </cell>
          <cell r="AS450">
            <v>20</v>
          </cell>
          <cell r="AT450">
            <v>20</v>
          </cell>
          <cell r="AU450">
            <v>20</v>
          </cell>
          <cell r="AV450">
            <v>20</v>
          </cell>
          <cell r="AW450">
            <v>30</v>
          </cell>
          <cell r="AX450">
            <v>30</v>
          </cell>
          <cell r="AY450">
            <v>30</v>
          </cell>
        </row>
        <row r="451">
          <cell r="B451">
            <v>118329</v>
          </cell>
          <cell r="C451" t="str">
            <v>A</v>
          </cell>
          <cell r="D451" t="str">
            <v>Ngambi</v>
          </cell>
          <cell r="E451" t="str">
            <v>Packing Station Operation</v>
          </cell>
          <cell r="F451">
            <v>64</v>
          </cell>
          <cell r="G451">
            <v>64</v>
          </cell>
          <cell r="H451">
            <v>64</v>
          </cell>
          <cell r="I451">
            <v>64</v>
          </cell>
          <cell r="J451">
            <v>64</v>
          </cell>
          <cell r="K451">
            <v>64</v>
          </cell>
          <cell r="L451">
            <v>64</v>
          </cell>
          <cell r="M451">
            <v>64</v>
          </cell>
          <cell r="N451">
            <v>64</v>
          </cell>
          <cell r="O451">
            <v>48</v>
          </cell>
          <cell r="P451">
            <v>48</v>
          </cell>
          <cell r="Q451">
            <v>48</v>
          </cell>
          <cell r="S451">
            <v>118329</v>
          </cell>
          <cell r="T451" t="str">
            <v>A</v>
          </cell>
          <cell r="U451" t="str">
            <v>Ngambi</v>
          </cell>
          <cell r="V451" t="str">
            <v>Packing Station Operation</v>
          </cell>
          <cell r="W451">
            <v>48</v>
          </cell>
          <cell r="X451">
            <v>48</v>
          </cell>
          <cell r="Y451">
            <v>48</v>
          </cell>
          <cell r="Z451">
            <v>48</v>
          </cell>
          <cell r="AA451">
            <v>48</v>
          </cell>
          <cell r="AB451">
            <v>48</v>
          </cell>
          <cell r="AC451">
            <v>48</v>
          </cell>
          <cell r="AD451">
            <v>48</v>
          </cell>
          <cell r="AE451">
            <v>48</v>
          </cell>
          <cell r="AF451">
            <v>36</v>
          </cell>
          <cell r="AG451">
            <v>36</v>
          </cell>
          <cell r="AH451">
            <v>36</v>
          </cell>
          <cell r="AJ451">
            <v>118329</v>
          </cell>
          <cell r="AK451" t="str">
            <v>A</v>
          </cell>
          <cell r="AL451" t="str">
            <v>Ngambi</v>
          </cell>
          <cell r="AM451" t="str">
            <v>Packing Station Operation</v>
          </cell>
          <cell r="AN451">
            <v>20</v>
          </cell>
          <cell r="AO451">
            <v>20</v>
          </cell>
          <cell r="AP451">
            <v>20</v>
          </cell>
          <cell r="AQ451">
            <v>20</v>
          </cell>
          <cell r="AR451">
            <v>20</v>
          </cell>
          <cell r="AS451">
            <v>20</v>
          </cell>
          <cell r="AT451">
            <v>20</v>
          </cell>
          <cell r="AU451">
            <v>20</v>
          </cell>
          <cell r="AV451">
            <v>20</v>
          </cell>
          <cell r="AW451">
            <v>30</v>
          </cell>
          <cell r="AX451">
            <v>30</v>
          </cell>
          <cell r="AY451">
            <v>30</v>
          </cell>
        </row>
        <row r="452">
          <cell r="B452">
            <v>118538</v>
          </cell>
          <cell r="C452" t="str">
            <v>K</v>
          </cell>
          <cell r="D452" t="str">
            <v>Lwiindi</v>
          </cell>
          <cell r="E452" t="str">
            <v>Packing Station Operation</v>
          </cell>
          <cell r="F452">
            <v>64</v>
          </cell>
          <cell r="G452">
            <v>64</v>
          </cell>
          <cell r="H452">
            <v>64</v>
          </cell>
          <cell r="I452">
            <v>64</v>
          </cell>
          <cell r="J452">
            <v>64</v>
          </cell>
          <cell r="K452">
            <v>64</v>
          </cell>
          <cell r="L452">
            <v>64</v>
          </cell>
          <cell r="M452">
            <v>64</v>
          </cell>
          <cell r="N452">
            <v>64</v>
          </cell>
          <cell r="O452">
            <v>48</v>
          </cell>
          <cell r="P452">
            <v>48</v>
          </cell>
          <cell r="Q452">
            <v>48</v>
          </cell>
          <cell r="S452">
            <v>118538</v>
          </cell>
          <cell r="T452" t="str">
            <v>K</v>
          </cell>
          <cell r="U452" t="str">
            <v>Lwiindi</v>
          </cell>
          <cell r="V452" t="str">
            <v>Packing Station Operation</v>
          </cell>
          <cell r="W452">
            <v>48</v>
          </cell>
          <cell r="X452">
            <v>48</v>
          </cell>
          <cell r="Y452">
            <v>48</v>
          </cell>
          <cell r="Z452">
            <v>48</v>
          </cell>
          <cell r="AA452">
            <v>48</v>
          </cell>
          <cell r="AB452">
            <v>48</v>
          </cell>
          <cell r="AC452">
            <v>48</v>
          </cell>
          <cell r="AD452">
            <v>48</v>
          </cell>
          <cell r="AE452">
            <v>48</v>
          </cell>
          <cell r="AF452">
            <v>36</v>
          </cell>
          <cell r="AG452">
            <v>36</v>
          </cell>
          <cell r="AH452">
            <v>36</v>
          </cell>
          <cell r="AJ452">
            <v>118538</v>
          </cell>
          <cell r="AK452" t="str">
            <v>K</v>
          </cell>
          <cell r="AL452" t="str">
            <v>Lwiindi</v>
          </cell>
          <cell r="AM452" t="str">
            <v>Packing Station Operation</v>
          </cell>
          <cell r="AN452">
            <v>20</v>
          </cell>
          <cell r="AO452">
            <v>20</v>
          </cell>
          <cell r="AP452">
            <v>20</v>
          </cell>
          <cell r="AQ452">
            <v>20</v>
          </cell>
          <cell r="AR452">
            <v>20</v>
          </cell>
          <cell r="AS452">
            <v>20</v>
          </cell>
          <cell r="AT452">
            <v>20</v>
          </cell>
          <cell r="AU452">
            <v>20</v>
          </cell>
          <cell r="AV452">
            <v>20</v>
          </cell>
          <cell r="AW452">
            <v>30</v>
          </cell>
          <cell r="AX452">
            <v>30</v>
          </cell>
          <cell r="AY452">
            <v>30</v>
          </cell>
        </row>
        <row r="453">
          <cell r="B453">
            <v>118539</v>
          </cell>
          <cell r="C453" t="str">
            <v>L</v>
          </cell>
          <cell r="D453" t="str">
            <v>Nosiku</v>
          </cell>
          <cell r="E453" t="str">
            <v>Packing Station Operation</v>
          </cell>
          <cell r="F453">
            <v>64</v>
          </cell>
          <cell r="G453">
            <v>64</v>
          </cell>
          <cell r="H453">
            <v>64</v>
          </cell>
          <cell r="I453">
            <v>64</v>
          </cell>
          <cell r="J453">
            <v>64</v>
          </cell>
          <cell r="K453">
            <v>64</v>
          </cell>
          <cell r="L453">
            <v>64</v>
          </cell>
          <cell r="M453">
            <v>64</v>
          </cell>
          <cell r="N453">
            <v>64</v>
          </cell>
          <cell r="O453">
            <v>48</v>
          </cell>
          <cell r="P453">
            <v>48</v>
          </cell>
          <cell r="Q453">
            <v>48</v>
          </cell>
          <cell r="S453">
            <v>118539</v>
          </cell>
          <cell r="T453" t="str">
            <v>L</v>
          </cell>
          <cell r="U453" t="str">
            <v>Nosiku</v>
          </cell>
          <cell r="V453" t="str">
            <v>Packing Station Operation</v>
          </cell>
          <cell r="W453">
            <v>48</v>
          </cell>
          <cell r="X453">
            <v>48</v>
          </cell>
          <cell r="Y453">
            <v>48</v>
          </cell>
          <cell r="Z453">
            <v>48</v>
          </cell>
          <cell r="AA453">
            <v>48</v>
          </cell>
          <cell r="AB453">
            <v>48</v>
          </cell>
          <cell r="AC453">
            <v>48</v>
          </cell>
          <cell r="AD453">
            <v>48</v>
          </cell>
          <cell r="AE453">
            <v>48</v>
          </cell>
          <cell r="AF453">
            <v>36</v>
          </cell>
          <cell r="AG453">
            <v>36</v>
          </cell>
          <cell r="AH453">
            <v>36</v>
          </cell>
          <cell r="AJ453">
            <v>118539</v>
          </cell>
          <cell r="AK453" t="str">
            <v>L</v>
          </cell>
          <cell r="AL453" t="str">
            <v>Nosiku</v>
          </cell>
          <cell r="AM453" t="str">
            <v>Packing Station Operation</v>
          </cell>
          <cell r="AN453">
            <v>20</v>
          </cell>
          <cell r="AO453">
            <v>20</v>
          </cell>
          <cell r="AP453">
            <v>20</v>
          </cell>
          <cell r="AQ453">
            <v>20</v>
          </cell>
          <cell r="AR453">
            <v>20</v>
          </cell>
          <cell r="AS453">
            <v>20</v>
          </cell>
          <cell r="AT453">
            <v>20</v>
          </cell>
          <cell r="AU453">
            <v>20</v>
          </cell>
          <cell r="AV453">
            <v>20</v>
          </cell>
          <cell r="AW453">
            <v>30</v>
          </cell>
          <cell r="AX453">
            <v>30</v>
          </cell>
          <cell r="AY453">
            <v>30</v>
          </cell>
        </row>
        <row r="454">
          <cell r="B454">
            <v>118540</v>
          </cell>
          <cell r="C454" t="str">
            <v>L</v>
          </cell>
          <cell r="D454" t="str">
            <v>Shaliwa</v>
          </cell>
          <cell r="E454" t="str">
            <v>Packing Station Operation</v>
          </cell>
          <cell r="F454">
            <v>64</v>
          </cell>
          <cell r="G454">
            <v>64</v>
          </cell>
          <cell r="H454">
            <v>64</v>
          </cell>
          <cell r="I454">
            <v>64</v>
          </cell>
          <cell r="J454">
            <v>64</v>
          </cell>
          <cell r="K454">
            <v>64</v>
          </cell>
          <cell r="L454">
            <v>64</v>
          </cell>
          <cell r="M454">
            <v>64</v>
          </cell>
          <cell r="N454">
            <v>64</v>
          </cell>
          <cell r="O454">
            <v>48</v>
          </cell>
          <cell r="P454">
            <v>48</v>
          </cell>
          <cell r="Q454">
            <v>48</v>
          </cell>
          <cell r="S454">
            <v>118540</v>
          </cell>
          <cell r="T454" t="str">
            <v>L</v>
          </cell>
          <cell r="U454" t="str">
            <v>Shaliwa</v>
          </cell>
          <cell r="V454" t="str">
            <v>Packing Station Operation</v>
          </cell>
          <cell r="W454">
            <v>48</v>
          </cell>
          <cell r="X454">
            <v>48</v>
          </cell>
          <cell r="Y454">
            <v>48</v>
          </cell>
          <cell r="Z454">
            <v>48</v>
          </cell>
          <cell r="AA454">
            <v>48</v>
          </cell>
          <cell r="AB454">
            <v>48</v>
          </cell>
          <cell r="AC454">
            <v>48</v>
          </cell>
          <cell r="AD454">
            <v>48</v>
          </cell>
          <cell r="AE454">
            <v>48</v>
          </cell>
          <cell r="AF454">
            <v>36</v>
          </cell>
          <cell r="AG454">
            <v>36</v>
          </cell>
          <cell r="AH454">
            <v>36</v>
          </cell>
          <cell r="AJ454">
            <v>118540</v>
          </cell>
          <cell r="AK454" t="str">
            <v>L</v>
          </cell>
          <cell r="AL454" t="str">
            <v>Shaliwa</v>
          </cell>
          <cell r="AM454" t="str">
            <v>Packing Station Operation</v>
          </cell>
          <cell r="AN454">
            <v>20</v>
          </cell>
          <cell r="AO454">
            <v>20</v>
          </cell>
          <cell r="AP454">
            <v>20</v>
          </cell>
          <cell r="AQ454">
            <v>20</v>
          </cell>
          <cell r="AR454">
            <v>20</v>
          </cell>
          <cell r="AS454">
            <v>20</v>
          </cell>
          <cell r="AT454">
            <v>20</v>
          </cell>
          <cell r="AU454">
            <v>20</v>
          </cell>
          <cell r="AV454">
            <v>20</v>
          </cell>
          <cell r="AW454">
            <v>30</v>
          </cell>
          <cell r="AX454">
            <v>30</v>
          </cell>
          <cell r="AY454">
            <v>30</v>
          </cell>
        </row>
        <row r="455">
          <cell r="B455">
            <v>118541</v>
          </cell>
          <cell r="C455" t="str">
            <v>G</v>
          </cell>
          <cell r="D455" t="str">
            <v>Mwiinga</v>
          </cell>
          <cell r="E455" t="str">
            <v>Packing Station Operation</v>
          </cell>
          <cell r="F455">
            <v>64</v>
          </cell>
          <cell r="G455">
            <v>64</v>
          </cell>
          <cell r="H455">
            <v>64</v>
          </cell>
          <cell r="I455">
            <v>64</v>
          </cell>
          <cell r="J455">
            <v>64</v>
          </cell>
          <cell r="K455">
            <v>64</v>
          </cell>
          <cell r="L455">
            <v>64</v>
          </cell>
          <cell r="M455">
            <v>64</v>
          </cell>
          <cell r="N455">
            <v>64</v>
          </cell>
          <cell r="O455">
            <v>48</v>
          </cell>
          <cell r="P455">
            <v>48</v>
          </cell>
          <cell r="Q455">
            <v>48</v>
          </cell>
          <cell r="S455">
            <v>118541</v>
          </cell>
          <cell r="T455" t="str">
            <v>G</v>
          </cell>
          <cell r="U455" t="str">
            <v>Mwiinga</v>
          </cell>
          <cell r="V455" t="str">
            <v>Packing Station Operation</v>
          </cell>
          <cell r="W455">
            <v>48</v>
          </cell>
          <cell r="X455">
            <v>48</v>
          </cell>
          <cell r="Y455">
            <v>48</v>
          </cell>
          <cell r="Z455">
            <v>48</v>
          </cell>
          <cell r="AA455">
            <v>48</v>
          </cell>
          <cell r="AB455">
            <v>48</v>
          </cell>
          <cell r="AC455">
            <v>48</v>
          </cell>
          <cell r="AD455">
            <v>48</v>
          </cell>
          <cell r="AE455">
            <v>48</v>
          </cell>
          <cell r="AF455">
            <v>36</v>
          </cell>
          <cell r="AG455">
            <v>36</v>
          </cell>
          <cell r="AH455">
            <v>36</v>
          </cell>
          <cell r="AJ455">
            <v>118541</v>
          </cell>
          <cell r="AK455" t="str">
            <v>G</v>
          </cell>
          <cell r="AL455" t="str">
            <v>Mwiinga</v>
          </cell>
          <cell r="AM455" t="str">
            <v>Packing Station Operation</v>
          </cell>
          <cell r="AN455">
            <v>20</v>
          </cell>
          <cell r="AO455">
            <v>20</v>
          </cell>
          <cell r="AP455">
            <v>20</v>
          </cell>
          <cell r="AQ455">
            <v>20</v>
          </cell>
          <cell r="AR455">
            <v>20</v>
          </cell>
          <cell r="AS455">
            <v>20</v>
          </cell>
          <cell r="AT455">
            <v>20</v>
          </cell>
          <cell r="AU455">
            <v>20</v>
          </cell>
          <cell r="AV455">
            <v>20</v>
          </cell>
          <cell r="AW455">
            <v>30</v>
          </cell>
          <cell r="AX455">
            <v>30</v>
          </cell>
          <cell r="AY455">
            <v>30</v>
          </cell>
        </row>
        <row r="456">
          <cell r="B456">
            <v>118544</v>
          </cell>
          <cell r="C456" t="str">
            <v>G</v>
          </cell>
          <cell r="D456" t="str">
            <v>Zulu</v>
          </cell>
          <cell r="E456" t="str">
            <v>Packing Station Operation</v>
          </cell>
          <cell r="F456">
            <v>64</v>
          </cell>
          <cell r="G456">
            <v>64</v>
          </cell>
          <cell r="H456">
            <v>64</v>
          </cell>
          <cell r="I456">
            <v>64</v>
          </cell>
          <cell r="J456">
            <v>64</v>
          </cell>
          <cell r="K456">
            <v>64</v>
          </cell>
          <cell r="L456">
            <v>64</v>
          </cell>
          <cell r="M456">
            <v>64</v>
          </cell>
          <cell r="N456">
            <v>64</v>
          </cell>
          <cell r="O456">
            <v>48</v>
          </cell>
          <cell r="P456">
            <v>48</v>
          </cell>
          <cell r="Q456">
            <v>48</v>
          </cell>
          <cell r="S456">
            <v>118544</v>
          </cell>
          <cell r="T456" t="str">
            <v>G</v>
          </cell>
          <cell r="U456" t="str">
            <v>Zulu</v>
          </cell>
          <cell r="V456" t="str">
            <v>Packing Station Operation</v>
          </cell>
          <cell r="W456">
            <v>48</v>
          </cell>
          <cell r="X456">
            <v>48</v>
          </cell>
          <cell r="Y456">
            <v>48</v>
          </cell>
          <cell r="Z456">
            <v>48</v>
          </cell>
          <cell r="AA456">
            <v>48</v>
          </cell>
          <cell r="AB456">
            <v>48</v>
          </cell>
          <cell r="AC456">
            <v>48</v>
          </cell>
          <cell r="AD456">
            <v>48</v>
          </cell>
          <cell r="AE456">
            <v>48</v>
          </cell>
          <cell r="AF456">
            <v>36</v>
          </cell>
          <cell r="AG456">
            <v>36</v>
          </cell>
          <cell r="AH456">
            <v>36</v>
          </cell>
          <cell r="AJ456">
            <v>118544</v>
          </cell>
          <cell r="AK456" t="str">
            <v>G</v>
          </cell>
          <cell r="AL456" t="str">
            <v>Zulu</v>
          </cell>
          <cell r="AM456" t="str">
            <v>Packing Station Operation</v>
          </cell>
          <cell r="AN456">
            <v>20</v>
          </cell>
          <cell r="AO456">
            <v>20</v>
          </cell>
          <cell r="AP456">
            <v>20</v>
          </cell>
          <cell r="AQ456">
            <v>20</v>
          </cell>
          <cell r="AR456">
            <v>20</v>
          </cell>
          <cell r="AS456">
            <v>20</v>
          </cell>
          <cell r="AT456">
            <v>20</v>
          </cell>
          <cell r="AU456">
            <v>20</v>
          </cell>
          <cell r="AV456">
            <v>20</v>
          </cell>
          <cell r="AW456">
            <v>30</v>
          </cell>
          <cell r="AX456">
            <v>30</v>
          </cell>
          <cell r="AY456">
            <v>30</v>
          </cell>
        </row>
        <row r="457">
          <cell r="B457">
            <v>118546</v>
          </cell>
          <cell r="C457" t="str">
            <v>K</v>
          </cell>
          <cell r="D457" t="str">
            <v>Banda</v>
          </cell>
          <cell r="E457" t="str">
            <v>Packing Station Operation</v>
          </cell>
          <cell r="F457">
            <v>64</v>
          </cell>
          <cell r="G457">
            <v>64</v>
          </cell>
          <cell r="H457">
            <v>64</v>
          </cell>
          <cell r="I457">
            <v>64</v>
          </cell>
          <cell r="J457">
            <v>64</v>
          </cell>
          <cell r="K457">
            <v>64</v>
          </cell>
          <cell r="L457">
            <v>64</v>
          </cell>
          <cell r="M457">
            <v>64</v>
          </cell>
          <cell r="N457">
            <v>64</v>
          </cell>
          <cell r="O457">
            <v>48</v>
          </cell>
          <cell r="P457">
            <v>48</v>
          </cell>
          <cell r="Q457">
            <v>48</v>
          </cell>
          <cell r="S457">
            <v>118546</v>
          </cell>
          <cell r="T457" t="str">
            <v>K</v>
          </cell>
          <cell r="U457" t="str">
            <v>Banda</v>
          </cell>
          <cell r="V457" t="str">
            <v>Packing Station Operation</v>
          </cell>
          <cell r="W457">
            <v>48</v>
          </cell>
          <cell r="X457">
            <v>48</v>
          </cell>
          <cell r="Y457">
            <v>48</v>
          </cell>
          <cell r="Z457">
            <v>48</v>
          </cell>
          <cell r="AA457">
            <v>48</v>
          </cell>
          <cell r="AB457">
            <v>48</v>
          </cell>
          <cell r="AC457">
            <v>48</v>
          </cell>
          <cell r="AD457">
            <v>48</v>
          </cell>
          <cell r="AE457">
            <v>48</v>
          </cell>
          <cell r="AF457">
            <v>36</v>
          </cell>
          <cell r="AG457">
            <v>36</v>
          </cell>
          <cell r="AH457">
            <v>36</v>
          </cell>
          <cell r="AJ457">
            <v>118546</v>
          </cell>
          <cell r="AK457" t="str">
            <v>K</v>
          </cell>
          <cell r="AL457" t="str">
            <v>Banda</v>
          </cell>
          <cell r="AM457" t="str">
            <v>Packing Station Operation</v>
          </cell>
          <cell r="AN457">
            <v>20</v>
          </cell>
          <cell r="AO457">
            <v>20</v>
          </cell>
          <cell r="AP457">
            <v>20</v>
          </cell>
          <cell r="AQ457">
            <v>20</v>
          </cell>
          <cell r="AR457">
            <v>20</v>
          </cell>
          <cell r="AS457">
            <v>20</v>
          </cell>
          <cell r="AT457">
            <v>20</v>
          </cell>
          <cell r="AU457">
            <v>20</v>
          </cell>
          <cell r="AV457">
            <v>20</v>
          </cell>
          <cell r="AW457">
            <v>30</v>
          </cell>
          <cell r="AX457">
            <v>30</v>
          </cell>
          <cell r="AY457">
            <v>30</v>
          </cell>
        </row>
        <row r="458">
          <cell r="B458">
            <v>118568</v>
          </cell>
          <cell r="C458" t="str">
            <v>F</v>
          </cell>
          <cell r="D458" t="str">
            <v>Mulima</v>
          </cell>
          <cell r="E458" t="str">
            <v>Packing Station Operation</v>
          </cell>
          <cell r="F458">
            <v>64</v>
          </cell>
          <cell r="G458">
            <v>64</v>
          </cell>
          <cell r="H458">
            <v>64</v>
          </cell>
          <cell r="I458">
            <v>64</v>
          </cell>
          <cell r="J458">
            <v>64</v>
          </cell>
          <cell r="K458">
            <v>64</v>
          </cell>
          <cell r="L458">
            <v>64</v>
          </cell>
          <cell r="M458">
            <v>64</v>
          </cell>
          <cell r="N458">
            <v>64</v>
          </cell>
          <cell r="O458">
            <v>48</v>
          </cell>
          <cell r="P458">
            <v>48</v>
          </cell>
          <cell r="Q458">
            <v>48</v>
          </cell>
          <cell r="S458">
            <v>118568</v>
          </cell>
          <cell r="T458" t="str">
            <v>F</v>
          </cell>
          <cell r="U458" t="str">
            <v>Mulima</v>
          </cell>
          <cell r="V458" t="str">
            <v>Packing Station Operation</v>
          </cell>
          <cell r="W458">
            <v>48</v>
          </cell>
          <cell r="X458">
            <v>48</v>
          </cell>
          <cell r="Y458">
            <v>48</v>
          </cell>
          <cell r="Z458">
            <v>48</v>
          </cell>
          <cell r="AA458">
            <v>48</v>
          </cell>
          <cell r="AB458">
            <v>48</v>
          </cell>
          <cell r="AC458">
            <v>48</v>
          </cell>
          <cell r="AD458">
            <v>48</v>
          </cell>
          <cell r="AE458">
            <v>48</v>
          </cell>
          <cell r="AF458">
            <v>36</v>
          </cell>
          <cell r="AG458">
            <v>36</v>
          </cell>
          <cell r="AH458">
            <v>36</v>
          </cell>
          <cell r="AJ458">
            <v>118568</v>
          </cell>
          <cell r="AK458" t="str">
            <v>F</v>
          </cell>
          <cell r="AL458" t="str">
            <v>Mulima</v>
          </cell>
          <cell r="AM458" t="str">
            <v>Packing Station Operation</v>
          </cell>
          <cell r="AN458">
            <v>20</v>
          </cell>
          <cell r="AO458">
            <v>20</v>
          </cell>
          <cell r="AP458">
            <v>20</v>
          </cell>
          <cell r="AQ458">
            <v>20</v>
          </cell>
          <cell r="AR458">
            <v>20</v>
          </cell>
          <cell r="AS458">
            <v>20</v>
          </cell>
          <cell r="AT458">
            <v>20</v>
          </cell>
          <cell r="AU458">
            <v>20</v>
          </cell>
          <cell r="AV458">
            <v>20</v>
          </cell>
          <cell r="AW458">
            <v>30</v>
          </cell>
          <cell r="AX458">
            <v>30</v>
          </cell>
          <cell r="AY458">
            <v>30</v>
          </cell>
        </row>
        <row r="459">
          <cell r="B459">
            <v>118572</v>
          </cell>
          <cell r="C459" t="str">
            <v>A</v>
          </cell>
          <cell r="D459" t="str">
            <v>Chulu</v>
          </cell>
          <cell r="E459" t="str">
            <v>Packing Station Operation</v>
          </cell>
          <cell r="F459">
            <v>64</v>
          </cell>
          <cell r="G459">
            <v>64</v>
          </cell>
          <cell r="H459">
            <v>64</v>
          </cell>
          <cell r="I459">
            <v>64</v>
          </cell>
          <cell r="J459">
            <v>64</v>
          </cell>
          <cell r="K459">
            <v>64</v>
          </cell>
          <cell r="L459">
            <v>64</v>
          </cell>
          <cell r="M459">
            <v>64</v>
          </cell>
          <cell r="N459">
            <v>64</v>
          </cell>
          <cell r="O459">
            <v>48</v>
          </cell>
          <cell r="P459">
            <v>48</v>
          </cell>
          <cell r="Q459">
            <v>48</v>
          </cell>
          <cell r="S459">
            <v>118572</v>
          </cell>
          <cell r="T459" t="str">
            <v>A</v>
          </cell>
          <cell r="U459" t="str">
            <v>Chulu</v>
          </cell>
          <cell r="V459" t="str">
            <v>Packing Station Operation</v>
          </cell>
          <cell r="W459">
            <v>48</v>
          </cell>
          <cell r="X459">
            <v>48</v>
          </cell>
          <cell r="Y459">
            <v>48</v>
          </cell>
          <cell r="Z459">
            <v>48</v>
          </cell>
          <cell r="AA459">
            <v>48</v>
          </cell>
          <cell r="AB459">
            <v>48</v>
          </cell>
          <cell r="AC459">
            <v>48</v>
          </cell>
          <cell r="AD459">
            <v>48</v>
          </cell>
          <cell r="AE459">
            <v>48</v>
          </cell>
          <cell r="AF459">
            <v>36</v>
          </cell>
          <cell r="AG459">
            <v>36</v>
          </cell>
          <cell r="AH459">
            <v>36</v>
          </cell>
          <cell r="AJ459">
            <v>118572</v>
          </cell>
          <cell r="AK459" t="str">
            <v>A</v>
          </cell>
          <cell r="AL459" t="str">
            <v>Chulu</v>
          </cell>
          <cell r="AM459" t="str">
            <v>Packing Station Operation</v>
          </cell>
          <cell r="AN459">
            <v>20</v>
          </cell>
          <cell r="AO459">
            <v>20</v>
          </cell>
          <cell r="AP459">
            <v>20</v>
          </cell>
          <cell r="AQ459">
            <v>20</v>
          </cell>
          <cell r="AR459">
            <v>20</v>
          </cell>
          <cell r="AS459">
            <v>20</v>
          </cell>
          <cell r="AT459">
            <v>20</v>
          </cell>
          <cell r="AU459">
            <v>20</v>
          </cell>
          <cell r="AV459">
            <v>20</v>
          </cell>
          <cell r="AW459">
            <v>30</v>
          </cell>
          <cell r="AX459">
            <v>30</v>
          </cell>
          <cell r="AY459">
            <v>30</v>
          </cell>
        </row>
        <row r="460">
          <cell r="B460">
            <v>118644</v>
          </cell>
          <cell r="C460" t="str">
            <v>L</v>
          </cell>
          <cell r="D460" t="str">
            <v>Mukalai</v>
          </cell>
          <cell r="E460" t="str">
            <v>Packing Station Operation</v>
          </cell>
          <cell r="F460">
            <v>64</v>
          </cell>
          <cell r="G460">
            <v>64</v>
          </cell>
          <cell r="H460">
            <v>64</v>
          </cell>
          <cell r="I460">
            <v>64</v>
          </cell>
          <cell r="J460">
            <v>64</v>
          </cell>
          <cell r="K460">
            <v>64</v>
          </cell>
          <cell r="L460">
            <v>64</v>
          </cell>
          <cell r="M460">
            <v>64</v>
          </cell>
          <cell r="N460">
            <v>64</v>
          </cell>
          <cell r="O460">
            <v>48</v>
          </cell>
          <cell r="P460">
            <v>48</v>
          </cell>
          <cell r="Q460">
            <v>48</v>
          </cell>
          <cell r="S460">
            <v>118644</v>
          </cell>
          <cell r="T460" t="str">
            <v>L</v>
          </cell>
          <cell r="U460" t="str">
            <v>Mukalai</v>
          </cell>
          <cell r="V460" t="str">
            <v>Packing Station Operation</v>
          </cell>
          <cell r="W460">
            <v>48</v>
          </cell>
          <cell r="X460">
            <v>48</v>
          </cell>
          <cell r="Y460">
            <v>48</v>
          </cell>
          <cell r="Z460">
            <v>48</v>
          </cell>
          <cell r="AA460">
            <v>48</v>
          </cell>
          <cell r="AB460">
            <v>48</v>
          </cell>
          <cell r="AC460">
            <v>48</v>
          </cell>
          <cell r="AD460">
            <v>48</v>
          </cell>
          <cell r="AE460">
            <v>48</v>
          </cell>
          <cell r="AF460">
            <v>36</v>
          </cell>
          <cell r="AG460">
            <v>36</v>
          </cell>
          <cell r="AH460">
            <v>36</v>
          </cell>
          <cell r="AJ460">
            <v>118644</v>
          </cell>
          <cell r="AK460" t="str">
            <v>L</v>
          </cell>
          <cell r="AL460" t="str">
            <v>Mukalai</v>
          </cell>
          <cell r="AM460" t="str">
            <v>Packing Station Operation</v>
          </cell>
          <cell r="AN460">
            <v>20</v>
          </cell>
          <cell r="AO460">
            <v>20</v>
          </cell>
          <cell r="AP460">
            <v>20</v>
          </cell>
          <cell r="AQ460">
            <v>20</v>
          </cell>
          <cell r="AR460">
            <v>20</v>
          </cell>
          <cell r="AS460">
            <v>20</v>
          </cell>
          <cell r="AT460">
            <v>20</v>
          </cell>
          <cell r="AU460">
            <v>20</v>
          </cell>
          <cell r="AV460">
            <v>20</v>
          </cell>
          <cell r="AW460">
            <v>30</v>
          </cell>
          <cell r="AX460">
            <v>30</v>
          </cell>
          <cell r="AY460">
            <v>30</v>
          </cell>
        </row>
        <row r="461">
          <cell r="B461">
            <v>118645</v>
          </cell>
          <cell r="C461" t="str">
            <v>O</v>
          </cell>
          <cell r="D461" t="str">
            <v>Hangoma</v>
          </cell>
          <cell r="E461" t="str">
            <v>Packing Station Operation</v>
          </cell>
          <cell r="F461">
            <v>64</v>
          </cell>
          <cell r="G461">
            <v>64</v>
          </cell>
          <cell r="H461">
            <v>64</v>
          </cell>
          <cell r="I461">
            <v>64</v>
          </cell>
          <cell r="J461">
            <v>64</v>
          </cell>
          <cell r="K461">
            <v>64</v>
          </cell>
          <cell r="L461">
            <v>64</v>
          </cell>
          <cell r="M461">
            <v>64</v>
          </cell>
          <cell r="N461">
            <v>64</v>
          </cell>
          <cell r="O461">
            <v>48</v>
          </cell>
          <cell r="P461">
            <v>48</v>
          </cell>
          <cell r="Q461">
            <v>48</v>
          </cell>
          <cell r="S461">
            <v>118645</v>
          </cell>
          <cell r="T461" t="str">
            <v>O</v>
          </cell>
          <cell r="U461" t="str">
            <v>Hangoma</v>
          </cell>
          <cell r="V461" t="str">
            <v>Packing Station Operation</v>
          </cell>
          <cell r="W461">
            <v>48</v>
          </cell>
          <cell r="X461">
            <v>48</v>
          </cell>
          <cell r="Y461">
            <v>48</v>
          </cell>
          <cell r="Z461">
            <v>48</v>
          </cell>
          <cell r="AA461">
            <v>48</v>
          </cell>
          <cell r="AB461">
            <v>48</v>
          </cell>
          <cell r="AC461">
            <v>48</v>
          </cell>
          <cell r="AD461">
            <v>48</v>
          </cell>
          <cell r="AE461">
            <v>48</v>
          </cell>
          <cell r="AF461">
            <v>36</v>
          </cell>
          <cell r="AG461">
            <v>36</v>
          </cell>
          <cell r="AH461">
            <v>36</v>
          </cell>
          <cell r="AJ461">
            <v>118645</v>
          </cell>
          <cell r="AK461" t="str">
            <v>O</v>
          </cell>
          <cell r="AL461" t="str">
            <v>Hangoma</v>
          </cell>
          <cell r="AM461" t="str">
            <v>Packing Station Operation</v>
          </cell>
          <cell r="AN461">
            <v>20</v>
          </cell>
          <cell r="AO461">
            <v>20</v>
          </cell>
          <cell r="AP461">
            <v>20</v>
          </cell>
          <cell r="AQ461">
            <v>20</v>
          </cell>
          <cell r="AR461">
            <v>20</v>
          </cell>
          <cell r="AS461">
            <v>20</v>
          </cell>
          <cell r="AT461">
            <v>20</v>
          </cell>
          <cell r="AU461">
            <v>20</v>
          </cell>
          <cell r="AV461">
            <v>20</v>
          </cell>
          <cell r="AW461">
            <v>30</v>
          </cell>
          <cell r="AX461">
            <v>30</v>
          </cell>
          <cell r="AY461">
            <v>30</v>
          </cell>
        </row>
        <row r="462">
          <cell r="B462" t="str">
            <v>FXX8</v>
          </cell>
          <cell r="C462" t="str">
            <v>Vacancy</v>
          </cell>
          <cell r="D462" t="str">
            <v>Vacancy</v>
          </cell>
          <cell r="E462" t="str">
            <v>Pack-o- Matic Machine Operator</v>
          </cell>
          <cell r="F462">
            <v>0</v>
          </cell>
          <cell r="G462">
            <v>0</v>
          </cell>
          <cell r="H462">
            <v>0</v>
          </cell>
          <cell r="I462">
            <v>0</v>
          </cell>
          <cell r="J462">
            <v>0</v>
          </cell>
          <cell r="K462">
            <v>0</v>
          </cell>
          <cell r="L462">
            <v>0</v>
          </cell>
          <cell r="M462">
            <v>0</v>
          </cell>
          <cell r="N462">
            <v>0</v>
          </cell>
          <cell r="O462">
            <v>0</v>
          </cell>
          <cell r="P462">
            <v>0</v>
          </cell>
          <cell r="Q462">
            <v>0</v>
          </cell>
          <cell r="S462" t="str">
            <v>FXX8</v>
          </cell>
          <cell r="T462" t="str">
            <v>Vacancy</v>
          </cell>
          <cell r="U462" t="str">
            <v>Vacancy</v>
          </cell>
          <cell r="V462" t="str">
            <v>Pack-o- Matic Machine Operator</v>
          </cell>
          <cell r="W462">
            <v>0</v>
          </cell>
          <cell r="X462">
            <v>0</v>
          </cell>
          <cell r="Y462">
            <v>0</v>
          </cell>
          <cell r="Z462">
            <v>0</v>
          </cell>
          <cell r="AA462">
            <v>0</v>
          </cell>
          <cell r="AB462">
            <v>0</v>
          </cell>
          <cell r="AC462">
            <v>0</v>
          </cell>
          <cell r="AD462">
            <v>0</v>
          </cell>
          <cell r="AE462">
            <v>0</v>
          </cell>
          <cell r="AF462">
            <v>0</v>
          </cell>
          <cell r="AG462">
            <v>0</v>
          </cell>
          <cell r="AH462">
            <v>0</v>
          </cell>
          <cell r="AJ462" t="str">
            <v>FXX8</v>
          </cell>
          <cell r="AK462" t="str">
            <v>Vacancy</v>
          </cell>
          <cell r="AL462" t="str">
            <v>Vacancy</v>
          </cell>
          <cell r="AM462" t="str">
            <v>Pack-o- Matic Machine Operator</v>
          </cell>
          <cell r="AN462">
            <v>0</v>
          </cell>
          <cell r="AO462">
            <v>0</v>
          </cell>
          <cell r="AP462">
            <v>0</v>
          </cell>
          <cell r="AQ462">
            <v>0</v>
          </cell>
          <cell r="AR462">
            <v>0</v>
          </cell>
          <cell r="AS462">
            <v>0</v>
          </cell>
          <cell r="AT462">
            <v>0</v>
          </cell>
          <cell r="AU462">
            <v>0</v>
          </cell>
          <cell r="AV462">
            <v>0</v>
          </cell>
          <cell r="AW462">
            <v>0</v>
          </cell>
          <cell r="AX462">
            <v>0</v>
          </cell>
          <cell r="AY462">
            <v>0</v>
          </cell>
        </row>
        <row r="463">
          <cell r="B463">
            <v>502772</v>
          </cell>
          <cell r="C463" t="str">
            <v>Kaputeni</v>
          </cell>
          <cell r="D463" t="str">
            <v>Njovu</v>
          </cell>
          <cell r="E463" t="str">
            <v>Painter</v>
          </cell>
          <cell r="F463">
            <v>0</v>
          </cell>
          <cell r="G463">
            <v>0</v>
          </cell>
          <cell r="H463">
            <v>0</v>
          </cell>
          <cell r="I463">
            <v>0</v>
          </cell>
          <cell r="J463">
            <v>0</v>
          </cell>
          <cell r="K463">
            <v>0</v>
          </cell>
          <cell r="L463">
            <v>0</v>
          </cell>
          <cell r="M463">
            <v>0</v>
          </cell>
          <cell r="N463">
            <v>0</v>
          </cell>
          <cell r="O463">
            <v>0</v>
          </cell>
          <cell r="P463">
            <v>0</v>
          </cell>
          <cell r="Q463">
            <v>0</v>
          </cell>
          <cell r="S463">
            <v>502772</v>
          </cell>
          <cell r="T463" t="str">
            <v>Kaputeni</v>
          </cell>
          <cell r="U463" t="str">
            <v>Njovu</v>
          </cell>
          <cell r="V463" t="str">
            <v>Painter</v>
          </cell>
          <cell r="W463">
            <v>0</v>
          </cell>
          <cell r="X463">
            <v>0</v>
          </cell>
          <cell r="Y463">
            <v>0</v>
          </cell>
          <cell r="Z463">
            <v>0</v>
          </cell>
          <cell r="AA463">
            <v>0</v>
          </cell>
          <cell r="AB463">
            <v>0</v>
          </cell>
          <cell r="AC463">
            <v>0</v>
          </cell>
          <cell r="AD463">
            <v>0</v>
          </cell>
          <cell r="AE463">
            <v>0</v>
          </cell>
          <cell r="AF463">
            <v>0</v>
          </cell>
          <cell r="AG463">
            <v>0</v>
          </cell>
          <cell r="AH463">
            <v>0</v>
          </cell>
          <cell r="AJ463">
            <v>502772</v>
          </cell>
          <cell r="AK463" t="str">
            <v>Kaputeni</v>
          </cell>
          <cell r="AL463" t="str">
            <v>Njovu</v>
          </cell>
          <cell r="AM463" t="str">
            <v>Painter</v>
          </cell>
          <cell r="AN463">
            <v>0</v>
          </cell>
          <cell r="AO463">
            <v>0</v>
          </cell>
          <cell r="AP463">
            <v>0</v>
          </cell>
          <cell r="AQ463">
            <v>0</v>
          </cell>
          <cell r="AR463">
            <v>0</v>
          </cell>
          <cell r="AS463">
            <v>0</v>
          </cell>
          <cell r="AT463">
            <v>0</v>
          </cell>
          <cell r="AU463">
            <v>0</v>
          </cell>
          <cell r="AV463">
            <v>0</v>
          </cell>
          <cell r="AW463">
            <v>0</v>
          </cell>
          <cell r="AX463">
            <v>0</v>
          </cell>
          <cell r="AY463">
            <v>0</v>
          </cell>
        </row>
        <row r="464">
          <cell r="B464">
            <v>511363</v>
          </cell>
          <cell r="C464" t="str">
            <v>Imaata</v>
          </cell>
          <cell r="D464" t="str">
            <v>Nambo</v>
          </cell>
          <cell r="E464" t="str">
            <v>Painter</v>
          </cell>
          <cell r="F464">
            <v>0</v>
          </cell>
          <cell r="G464">
            <v>0</v>
          </cell>
          <cell r="H464">
            <v>0</v>
          </cell>
          <cell r="I464">
            <v>0</v>
          </cell>
          <cell r="J464">
            <v>0</v>
          </cell>
          <cell r="K464">
            <v>0</v>
          </cell>
          <cell r="L464">
            <v>0</v>
          </cell>
          <cell r="M464">
            <v>0</v>
          </cell>
          <cell r="N464">
            <v>0</v>
          </cell>
          <cell r="O464">
            <v>0</v>
          </cell>
          <cell r="P464">
            <v>0</v>
          </cell>
          <cell r="Q464">
            <v>0</v>
          </cell>
          <cell r="S464">
            <v>511363</v>
          </cell>
          <cell r="T464" t="str">
            <v>Imaata</v>
          </cell>
          <cell r="U464" t="str">
            <v>Nambo</v>
          </cell>
          <cell r="V464" t="str">
            <v>Painter</v>
          </cell>
          <cell r="W464">
            <v>0</v>
          </cell>
          <cell r="X464">
            <v>0</v>
          </cell>
          <cell r="Y464">
            <v>0</v>
          </cell>
          <cell r="Z464">
            <v>0</v>
          </cell>
          <cell r="AA464">
            <v>0</v>
          </cell>
          <cell r="AB464">
            <v>0</v>
          </cell>
          <cell r="AC464">
            <v>0</v>
          </cell>
          <cell r="AD464">
            <v>0</v>
          </cell>
          <cell r="AE464">
            <v>0</v>
          </cell>
          <cell r="AF464">
            <v>0</v>
          </cell>
          <cell r="AG464">
            <v>0</v>
          </cell>
          <cell r="AH464">
            <v>0</v>
          </cell>
          <cell r="AJ464">
            <v>511363</v>
          </cell>
          <cell r="AK464" t="str">
            <v>Imaata</v>
          </cell>
          <cell r="AL464" t="str">
            <v>Nambo</v>
          </cell>
          <cell r="AM464" t="str">
            <v>Painter</v>
          </cell>
          <cell r="AN464">
            <v>0</v>
          </cell>
          <cell r="AO464">
            <v>0</v>
          </cell>
          <cell r="AP464">
            <v>0</v>
          </cell>
          <cell r="AQ464">
            <v>0</v>
          </cell>
          <cell r="AR464">
            <v>0</v>
          </cell>
          <cell r="AS464">
            <v>0</v>
          </cell>
          <cell r="AT464">
            <v>0</v>
          </cell>
          <cell r="AU464">
            <v>0</v>
          </cell>
          <cell r="AV464">
            <v>0</v>
          </cell>
          <cell r="AW464">
            <v>0</v>
          </cell>
          <cell r="AX464">
            <v>0</v>
          </cell>
          <cell r="AY464">
            <v>0</v>
          </cell>
        </row>
        <row r="465">
          <cell r="B465">
            <v>118489</v>
          </cell>
          <cell r="C465" t="str">
            <v>Alex</v>
          </cell>
          <cell r="D465" t="str">
            <v>Nyirenda</v>
          </cell>
          <cell r="E465" t="str">
            <v>Planning Clerk</v>
          </cell>
          <cell r="F465">
            <v>0</v>
          </cell>
          <cell r="G465">
            <v>0</v>
          </cell>
          <cell r="H465">
            <v>0</v>
          </cell>
          <cell r="I465">
            <v>0</v>
          </cell>
          <cell r="J465">
            <v>0</v>
          </cell>
          <cell r="K465">
            <v>0</v>
          </cell>
          <cell r="L465">
            <v>0</v>
          </cell>
          <cell r="M465">
            <v>0</v>
          </cell>
          <cell r="N465">
            <v>0</v>
          </cell>
          <cell r="O465">
            <v>0</v>
          </cell>
          <cell r="P465">
            <v>0</v>
          </cell>
          <cell r="Q465">
            <v>0</v>
          </cell>
          <cell r="S465">
            <v>118489</v>
          </cell>
          <cell r="T465" t="str">
            <v>Alex</v>
          </cell>
          <cell r="U465" t="str">
            <v>Nyirenda</v>
          </cell>
          <cell r="V465" t="str">
            <v>Planning Clerk</v>
          </cell>
          <cell r="W465">
            <v>0</v>
          </cell>
          <cell r="X465">
            <v>0</v>
          </cell>
          <cell r="Y465">
            <v>0</v>
          </cell>
          <cell r="Z465">
            <v>0</v>
          </cell>
          <cell r="AA465">
            <v>0</v>
          </cell>
          <cell r="AB465">
            <v>0</v>
          </cell>
          <cell r="AC465">
            <v>0</v>
          </cell>
          <cell r="AD465">
            <v>0</v>
          </cell>
          <cell r="AE465">
            <v>0</v>
          </cell>
          <cell r="AF465">
            <v>0</v>
          </cell>
          <cell r="AG465">
            <v>0</v>
          </cell>
          <cell r="AH465">
            <v>0</v>
          </cell>
          <cell r="AJ465">
            <v>118489</v>
          </cell>
          <cell r="AK465" t="str">
            <v>Alex</v>
          </cell>
          <cell r="AL465" t="str">
            <v>Nyirenda</v>
          </cell>
          <cell r="AM465" t="str">
            <v>Planning Clerk</v>
          </cell>
          <cell r="AN465">
            <v>0</v>
          </cell>
          <cell r="AO465">
            <v>0</v>
          </cell>
          <cell r="AP465">
            <v>0</v>
          </cell>
          <cell r="AQ465">
            <v>0</v>
          </cell>
          <cell r="AR465">
            <v>0</v>
          </cell>
          <cell r="AS465">
            <v>0</v>
          </cell>
          <cell r="AT465">
            <v>0</v>
          </cell>
          <cell r="AU465">
            <v>0</v>
          </cell>
          <cell r="AV465">
            <v>0</v>
          </cell>
          <cell r="AW465">
            <v>0</v>
          </cell>
          <cell r="AX465">
            <v>0</v>
          </cell>
          <cell r="AY465">
            <v>0</v>
          </cell>
        </row>
        <row r="466">
          <cell r="B466">
            <v>118621</v>
          </cell>
          <cell r="C466" t="str">
            <v>Leonard</v>
          </cell>
          <cell r="D466" t="str">
            <v>Simweleba</v>
          </cell>
          <cell r="E466" t="str">
            <v>Planning Clerk</v>
          </cell>
          <cell r="F466">
            <v>0</v>
          </cell>
          <cell r="G466">
            <v>0</v>
          </cell>
          <cell r="H466">
            <v>0</v>
          </cell>
          <cell r="I466">
            <v>0</v>
          </cell>
          <cell r="J466">
            <v>0</v>
          </cell>
          <cell r="K466">
            <v>0</v>
          </cell>
          <cell r="L466">
            <v>0</v>
          </cell>
          <cell r="M466">
            <v>0</v>
          </cell>
          <cell r="N466">
            <v>0</v>
          </cell>
          <cell r="O466">
            <v>0</v>
          </cell>
          <cell r="P466">
            <v>0</v>
          </cell>
          <cell r="Q466">
            <v>0</v>
          </cell>
          <cell r="S466">
            <v>118621</v>
          </cell>
          <cell r="T466" t="str">
            <v>Leonard</v>
          </cell>
          <cell r="U466" t="str">
            <v>Simweleba</v>
          </cell>
          <cell r="V466" t="str">
            <v>Planning Clerk</v>
          </cell>
          <cell r="W466">
            <v>0</v>
          </cell>
          <cell r="X466">
            <v>0</v>
          </cell>
          <cell r="Y466">
            <v>0</v>
          </cell>
          <cell r="Z466">
            <v>0</v>
          </cell>
          <cell r="AA466">
            <v>0</v>
          </cell>
          <cell r="AB466">
            <v>0</v>
          </cell>
          <cell r="AC466">
            <v>0</v>
          </cell>
          <cell r="AD466">
            <v>0</v>
          </cell>
          <cell r="AE466">
            <v>0</v>
          </cell>
          <cell r="AF466">
            <v>0</v>
          </cell>
          <cell r="AG466">
            <v>0</v>
          </cell>
          <cell r="AH466">
            <v>0</v>
          </cell>
          <cell r="AJ466">
            <v>118621</v>
          </cell>
          <cell r="AK466" t="str">
            <v>Leonard</v>
          </cell>
          <cell r="AL466" t="str">
            <v>Simweleba</v>
          </cell>
          <cell r="AM466" t="str">
            <v>Planning Clerk</v>
          </cell>
          <cell r="AN466">
            <v>0</v>
          </cell>
          <cell r="AO466">
            <v>0</v>
          </cell>
          <cell r="AP466">
            <v>0</v>
          </cell>
          <cell r="AQ466">
            <v>0</v>
          </cell>
          <cell r="AR466">
            <v>0</v>
          </cell>
          <cell r="AS466">
            <v>0</v>
          </cell>
          <cell r="AT466">
            <v>0</v>
          </cell>
          <cell r="AU466">
            <v>0</v>
          </cell>
          <cell r="AV466">
            <v>0</v>
          </cell>
          <cell r="AW466">
            <v>0</v>
          </cell>
          <cell r="AX466">
            <v>0</v>
          </cell>
          <cell r="AY466">
            <v>0</v>
          </cell>
        </row>
        <row r="467">
          <cell r="B467">
            <v>518512</v>
          </cell>
          <cell r="C467" t="str">
            <v>Davie</v>
          </cell>
          <cell r="D467" t="str">
            <v>Mazulu</v>
          </cell>
          <cell r="E467" t="str">
            <v>Plumber</v>
          </cell>
          <cell r="F467">
            <v>0</v>
          </cell>
          <cell r="G467">
            <v>0</v>
          </cell>
          <cell r="H467">
            <v>0</v>
          </cell>
          <cell r="I467">
            <v>0</v>
          </cell>
          <cell r="J467">
            <v>0</v>
          </cell>
          <cell r="K467">
            <v>0</v>
          </cell>
          <cell r="L467">
            <v>0</v>
          </cell>
          <cell r="M467">
            <v>0</v>
          </cell>
          <cell r="N467">
            <v>0</v>
          </cell>
          <cell r="O467">
            <v>0</v>
          </cell>
          <cell r="P467">
            <v>0</v>
          </cell>
          <cell r="Q467">
            <v>0</v>
          </cell>
          <cell r="S467">
            <v>518512</v>
          </cell>
          <cell r="T467" t="str">
            <v>Davie</v>
          </cell>
          <cell r="U467" t="str">
            <v>Mazulu</v>
          </cell>
          <cell r="V467" t="str">
            <v>Plumber</v>
          </cell>
          <cell r="W467">
            <v>0</v>
          </cell>
          <cell r="X467">
            <v>0</v>
          </cell>
          <cell r="Y467">
            <v>0</v>
          </cell>
          <cell r="Z467">
            <v>0</v>
          </cell>
          <cell r="AA467">
            <v>0</v>
          </cell>
          <cell r="AB467">
            <v>0</v>
          </cell>
          <cell r="AC467">
            <v>0</v>
          </cell>
          <cell r="AD467">
            <v>0</v>
          </cell>
          <cell r="AE467">
            <v>0</v>
          </cell>
          <cell r="AF467">
            <v>0</v>
          </cell>
          <cell r="AG467">
            <v>0</v>
          </cell>
          <cell r="AH467">
            <v>0</v>
          </cell>
          <cell r="AJ467">
            <v>518512</v>
          </cell>
          <cell r="AK467" t="str">
            <v>Davie</v>
          </cell>
          <cell r="AL467" t="str">
            <v>Mazulu</v>
          </cell>
          <cell r="AM467" t="str">
            <v>Plumber</v>
          </cell>
          <cell r="AN467">
            <v>0</v>
          </cell>
          <cell r="AO467">
            <v>0</v>
          </cell>
          <cell r="AP467">
            <v>0</v>
          </cell>
          <cell r="AQ467">
            <v>0</v>
          </cell>
          <cell r="AR467">
            <v>0</v>
          </cell>
          <cell r="AS467">
            <v>0</v>
          </cell>
          <cell r="AT467">
            <v>0</v>
          </cell>
          <cell r="AU467">
            <v>0</v>
          </cell>
          <cell r="AV467">
            <v>0</v>
          </cell>
          <cell r="AW467">
            <v>0</v>
          </cell>
          <cell r="AX467">
            <v>0</v>
          </cell>
          <cell r="AY467">
            <v>0</v>
          </cell>
        </row>
        <row r="468">
          <cell r="B468" t="str">
            <v>FXX29</v>
          </cell>
          <cell r="C468" t="str">
            <v>Vacancy</v>
          </cell>
          <cell r="D468" t="str">
            <v>Vacancy</v>
          </cell>
          <cell r="E468" t="str">
            <v>Plumber</v>
          </cell>
          <cell r="F468">
            <v>0</v>
          </cell>
          <cell r="G468">
            <v>0</v>
          </cell>
          <cell r="H468">
            <v>0</v>
          </cell>
          <cell r="I468">
            <v>0</v>
          </cell>
          <cell r="J468">
            <v>0</v>
          </cell>
          <cell r="K468">
            <v>0</v>
          </cell>
          <cell r="L468">
            <v>0</v>
          </cell>
          <cell r="M468">
            <v>0</v>
          </cell>
          <cell r="N468">
            <v>0</v>
          </cell>
          <cell r="O468">
            <v>0</v>
          </cell>
          <cell r="P468">
            <v>0</v>
          </cell>
          <cell r="Q468">
            <v>0</v>
          </cell>
          <cell r="S468" t="str">
            <v>FXX29</v>
          </cell>
          <cell r="T468" t="str">
            <v>Vacancy</v>
          </cell>
          <cell r="U468" t="str">
            <v>Vacancy</v>
          </cell>
          <cell r="V468" t="str">
            <v>Plumber</v>
          </cell>
          <cell r="W468">
            <v>0</v>
          </cell>
          <cell r="X468">
            <v>0</v>
          </cell>
          <cell r="Y468">
            <v>0</v>
          </cell>
          <cell r="Z468">
            <v>0</v>
          </cell>
          <cell r="AA468">
            <v>0</v>
          </cell>
          <cell r="AB468">
            <v>0</v>
          </cell>
          <cell r="AC468">
            <v>0</v>
          </cell>
          <cell r="AD468">
            <v>0</v>
          </cell>
          <cell r="AE468">
            <v>0</v>
          </cell>
          <cell r="AF468">
            <v>0</v>
          </cell>
          <cell r="AG468">
            <v>0</v>
          </cell>
          <cell r="AH468">
            <v>0</v>
          </cell>
          <cell r="AJ468" t="str">
            <v>FXX29</v>
          </cell>
          <cell r="AK468" t="str">
            <v>Vacancy</v>
          </cell>
          <cell r="AL468" t="str">
            <v>Vacancy</v>
          </cell>
          <cell r="AM468" t="str">
            <v>Plumber</v>
          </cell>
          <cell r="AN468">
            <v>0</v>
          </cell>
          <cell r="AO468">
            <v>0</v>
          </cell>
          <cell r="AP468">
            <v>0</v>
          </cell>
          <cell r="AQ468">
            <v>0</v>
          </cell>
          <cell r="AR468">
            <v>0</v>
          </cell>
          <cell r="AS468">
            <v>0</v>
          </cell>
          <cell r="AT468">
            <v>0</v>
          </cell>
          <cell r="AU468">
            <v>0</v>
          </cell>
          <cell r="AV468">
            <v>0</v>
          </cell>
          <cell r="AW468">
            <v>0</v>
          </cell>
          <cell r="AX468">
            <v>0</v>
          </cell>
          <cell r="AY468">
            <v>0</v>
          </cell>
        </row>
        <row r="469">
          <cell r="B469">
            <v>108121</v>
          </cell>
          <cell r="C469" t="str">
            <v>M.</v>
          </cell>
          <cell r="D469" t="str">
            <v>Gumbo</v>
          </cell>
          <cell r="E469" t="str">
            <v>Process Parking Mech</v>
          </cell>
          <cell r="F469">
            <v>48</v>
          </cell>
          <cell r="G469">
            <v>48</v>
          </cell>
          <cell r="H469">
            <v>40</v>
          </cell>
          <cell r="I469">
            <v>52</v>
          </cell>
          <cell r="J469">
            <v>40</v>
          </cell>
          <cell r="K469">
            <v>40</v>
          </cell>
          <cell r="L469">
            <v>40</v>
          </cell>
          <cell r="M469">
            <v>32</v>
          </cell>
          <cell r="N469">
            <v>8</v>
          </cell>
          <cell r="O469">
            <v>8</v>
          </cell>
          <cell r="P469">
            <v>0</v>
          </cell>
          <cell r="Q469">
            <v>16</v>
          </cell>
          <cell r="S469">
            <v>108121</v>
          </cell>
          <cell r="T469" t="str">
            <v>M.</v>
          </cell>
          <cell r="U469" t="str">
            <v>Gumbo</v>
          </cell>
          <cell r="V469" t="str">
            <v>Process Parking Mech</v>
          </cell>
          <cell r="W469">
            <v>36</v>
          </cell>
          <cell r="X469">
            <v>36</v>
          </cell>
          <cell r="Y469">
            <v>36</v>
          </cell>
          <cell r="Z469">
            <v>36</v>
          </cell>
          <cell r="AA469">
            <v>24</v>
          </cell>
          <cell r="AB469">
            <v>105</v>
          </cell>
          <cell r="AC469">
            <v>105</v>
          </cell>
          <cell r="AD469">
            <v>105</v>
          </cell>
          <cell r="AE469">
            <v>105</v>
          </cell>
          <cell r="AF469">
            <v>40</v>
          </cell>
          <cell r="AG469">
            <v>40</v>
          </cell>
          <cell r="AH469">
            <v>40</v>
          </cell>
          <cell r="AJ469">
            <v>108121</v>
          </cell>
          <cell r="AK469" t="str">
            <v>M.</v>
          </cell>
          <cell r="AL469" t="str">
            <v>Gumbo</v>
          </cell>
          <cell r="AM469" t="str">
            <v>Process Parking Mech</v>
          </cell>
          <cell r="AN469">
            <v>48</v>
          </cell>
          <cell r="AO469">
            <v>48</v>
          </cell>
          <cell r="AP469">
            <v>40</v>
          </cell>
          <cell r="AQ469">
            <v>52</v>
          </cell>
          <cell r="AR469">
            <v>40</v>
          </cell>
          <cell r="AS469">
            <v>40</v>
          </cell>
          <cell r="AT469">
            <v>40</v>
          </cell>
          <cell r="AU469">
            <v>32</v>
          </cell>
          <cell r="AV469">
            <v>8</v>
          </cell>
          <cell r="AW469">
            <v>8</v>
          </cell>
          <cell r="AX469">
            <v>8</v>
          </cell>
          <cell r="AY469">
            <v>16</v>
          </cell>
        </row>
        <row r="470">
          <cell r="B470">
            <v>112008</v>
          </cell>
          <cell r="C470" t="str">
            <v>L</v>
          </cell>
          <cell r="D470" t="str">
            <v>Lipepo</v>
          </cell>
          <cell r="E470" t="str">
            <v>Process Parking Mech</v>
          </cell>
          <cell r="F470">
            <v>40</v>
          </cell>
          <cell r="G470">
            <v>32</v>
          </cell>
          <cell r="H470">
            <v>16</v>
          </cell>
          <cell r="I470">
            <v>40</v>
          </cell>
          <cell r="J470">
            <v>30</v>
          </cell>
          <cell r="K470">
            <v>31</v>
          </cell>
          <cell r="L470">
            <v>36</v>
          </cell>
          <cell r="M470">
            <v>32</v>
          </cell>
          <cell r="N470">
            <v>8</v>
          </cell>
          <cell r="O470">
            <v>8</v>
          </cell>
          <cell r="P470">
            <v>0</v>
          </cell>
          <cell r="Q470">
            <v>6</v>
          </cell>
          <cell r="S470">
            <v>112008</v>
          </cell>
          <cell r="T470" t="str">
            <v>L</v>
          </cell>
          <cell r="U470" t="str">
            <v>Lipepo</v>
          </cell>
          <cell r="V470" t="str">
            <v>Process Parking Mech</v>
          </cell>
          <cell r="W470">
            <v>36</v>
          </cell>
          <cell r="X470">
            <v>36</v>
          </cell>
          <cell r="Y470">
            <v>36</v>
          </cell>
          <cell r="Z470">
            <v>36</v>
          </cell>
          <cell r="AA470">
            <v>24</v>
          </cell>
          <cell r="AB470">
            <v>123</v>
          </cell>
          <cell r="AC470">
            <v>123</v>
          </cell>
          <cell r="AD470">
            <v>123</v>
          </cell>
          <cell r="AE470">
            <v>123</v>
          </cell>
          <cell r="AF470">
            <v>40</v>
          </cell>
          <cell r="AG470">
            <v>40</v>
          </cell>
          <cell r="AH470">
            <v>40</v>
          </cell>
          <cell r="AJ470">
            <v>112008</v>
          </cell>
          <cell r="AK470" t="str">
            <v>L</v>
          </cell>
          <cell r="AL470" t="str">
            <v>Lipepo</v>
          </cell>
          <cell r="AM470" t="str">
            <v>Process Parking Mech</v>
          </cell>
          <cell r="AN470">
            <v>0</v>
          </cell>
          <cell r="AO470">
            <v>0</v>
          </cell>
          <cell r="AP470">
            <v>0</v>
          </cell>
          <cell r="AQ470">
            <v>0</v>
          </cell>
          <cell r="AR470">
            <v>0</v>
          </cell>
          <cell r="AS470">
            <v>24</v>
          </cell>
          <cell r="AT470">
            <v>24</v>
          </cell>
          <cell r="AU470">
            <v>24</v>
          </cell>
          <cell r="AV470">
            <v>24</v>
          </cell>
          <cell r="AW470">
            <v>0</v>
          </cell>
          <cell r="AX470">
            <v>0</v>
          </cell>
          <cell r="AY470">
            <v>0</v>
          </cell>
        </row>
        <row r="471">
          <cell r="B471">
            <v>112016</v>
          </cell>
          <cell r="C471" t="str">
            <v>K.</v>
          </cell>
          <cell r="D471" t="str">
            <v>Mweetwa</v>
          </cell>
          <cell r="E471" t="str">
            <v>Process Parking Mech</v>
          </cell>
          <cell r="F471">
            <v>40</v>
          </cell>
          <cell r="G471">
            <v>32</v>
          </cell>
          <cell r="H471">
            <v>16</v>
          </cell>
          <cell r="I471">
            <v>40</v>
          </cell>
          <cell r="J471">
            <v>30</v>
          </cell>
          <cell r="K471">
            <v>31</v>
          </cell>
          <cell r="L471">
            <v>36</v>
          </cell>
          <cell r="M471">
            <v>32</v>
          </cell>
          <cell r="N471">
            <v>8</v>
          </cell>
          <cell r="O471">
            <v>8</v>
          </cell>
          <cell r="P471">
            <v>0</v>
          </cell>
          <cell r="Q471">
            <v>6</v>
          </cell>
          <cell r="S471">
            <v>112016</v>
          </cell>
          <cell r="T471" t="str">
            <v>K.</v>
          </cell>
          <cell r="U471" t="str">
            <v>Mweetwa</v>
          </cell>
          <cell r="V471" t="str">
            <v>Process Parking Mech</v>
          </cell>
          <cell r="W471">
            <v>104</v>
          </cell>
          <cell r="X471">
            <v>52</v>
          </cell>
          <cell r="Y471">
            <v>77</v>
          </cell>
          <cell r="Z471">
            <v>101</v>
          </cell>
          <cell r="AA471">
            <v>93</v>
          </cell>
          <cell r="AB471">
            <v>80</v>
          </cell>
          <cell r="AC471">
            <v>97</v>
          </cell>
          <cell r="AD471">
            <v>141</v>
          </cell>
          <cell r="AE471">
            <v>14</v>
          </cell>
          <cell r="AF471">
            <v>40</v>
          </cell>
          <cell r="AG471">
            <v>40</v>
          </cell>
          <cell r="AH471">
            <v>40</v>
          </cell>
          <cell r="AJ471">
            <v>112016</v>
          </cell>
          <cell r="AK471" t="str">
            <v>K.</v>
          </cell>
          <cell r="AL471" t="str">
            <v>Mweetwa</v>
          </cell>
          <cell r="AM471" t="str">
            <v>Process Parking Mech</v>
          </cell>
          <cell r="AN471">
            <v>0</v>
          </cell>
          <cell r="AO471">
            <v>0</v>
          </cell>
          <cell r="AP471">
            <v>0</v>
          </cell>
          <cell r="AQ471">
            <v>0</v>
          </cell>
          <cell r="AR471">
            <v>0</v>
          </cell>
          <cell r="AS471">
            <v>0</v>
          </cell>
          <cell r="AT471">
            <v>0</v>
          </cell>
          <cell r="AU471">
            <v>0</v>
          </cell>
          <cell r="AV471">
            <v>0</v>
          </cell>
          <cell r="AW471">
            <v>0</v>
          </cell>
          <cell r="AX471">
            <v>0</v>
          </cell>
          <cell r="AY471">
            <v>0</v>
          </cell>
        </row>
        <row r="472">
          <cell r="B472" t="str">
            <v>GR39</v>
          </cell>
          <cell r="C472" t="str">
            <v>Vacancy</v>
          </cell>
          <cell r="D472" t="str">
            <v>Vacancy</v>
          </cell>
          <cell r="E472" t="str">
            <v>Process Parking Mech</v>
          </cell>
          <cell r="F472">
            <v>40</v>
          </cell>
          <cell r="G472">
            <v>32</v>
          </cell>
          <cell r="H472">
            <v>16</v>
          </cell>
          <cell r="I472">
            <v>40</v>
          </cell>
          <cell r="J472">
            <v>30</v>
          </cell>
          <cell r="K472">
            <v>31</v>
          </cell>
          <cell r="L472">
            <v>36</v>
          </cell>
          <cell r="M472">
            <v>32</v>
          </cell>
          <cell r="N472">
            <v>8</v>
          </cell>
          <cell r="O472">
            <v>8</v>
          </cell>
          <cell r="P472">
            <v>0</v>
          </cell>
          <cell r="Q472">
            <v>6</v>
          </cell>
          <cell r="S472" t="str">
            <v>GR39</v>
          </cell>
          <cell r="T472" t="str">
            <v>Vacancy</v>
          </cell>
          <cell r="U472" t="str">
            <v>Vacancy</v>
          </cell>
          <cell r="V472" t="str">
            <v>Process Parking Mech</v>
          </cell>
          <cell r="W472">
            <v>104</v>
          </cell>
          <cell r="X472">
            <v>52</v>
          </cell>
          <cell r="Y472">
            <v>77</v>
          </cell>
          <cell r="Z472">
            <v>101</v>
          </cell>
          <cell r="AA472">
            <v>93</v>
          </cell>
          <cell r="AB472">
            <v>80</v>
          </cell>
          <cell r="AC472">
            <v>97</v>
          </cell>
          <cell r="AD472">
            <v>141</v>
          </cell>
          <cell r="AE472">
            <v>14</v>
          </cell>
          <cell r="AF472">
            <v>40</v>
          </cell>
          <cell r="AG472">
            <v>40</v>
          </cell>
          <cell r="AH472">
            <v>40</v>
          </cell>
          <cell r="AJ472" t="str">
            <v>GR39</v>
          </cell>
          <cell r="AK472" t="str">
            <v>Vacancy</v>
          </cell>
          <cell r="AL472" t="str">
            <v>Vacancy</v>
          </cell>
          <cell r="AM472" t="str">
            <v>Process Parking Mech</v>
          </cell>
          <cell r="AN472">
            <v>0</v>
          </cell>
          <cell r="AO472">
            <v>0</v>
          </cell>
          <cell r="AP472">
            <v>0</v>
          </cell>
          <cell r="AQ472">
            <v>0</v>
          </cell>
          <cell r="AR472">
            <v>0</v>
          </cell>
          <cell r="AS472">
            <v>0</v>
          </cell>
          <cell r="AT472">
            <v>0</v>
          </cell>
          <cell r="AU472">
            <v>0</v>
          </cell>
          <cell r="AV472">
            <v>0</v>
          </cell>
          <cell r="AW472">
            <v>0</v>
          </cell>
          <cell r="AX472">
            <v>0</v>
          </cell>
          <cell r="AY472">
            <v>0</v>
          </cell>
        </row>
        <row r="473">
          <cell r="B473">
            <v>116099</v>
          </cell>
          <cell r="C473" t="str">
            <v>G.</v>
          </cell>
          <cell r="D473" t="str">
            <v>Mulangala</v>
          </cell>
          <cell r="E473" t="str">
            <v>Process Parking Mech</v>
          </cell>
          <cell r="F473">
            <v>0</v>
          </cell>
          <cell r="G473">
            <v>0</v>
          </cell>
          <cell r="H473">
            <v>0</v>
          </cell>
          <cell r="I473">
            <v>0</v>
          </cell>
          <cell r="J473">
            <v>0</v>
          </cell>
          <cell r="K473">
            <v>0</v>
          </cell>
          <cell r="L473">
            <v>0</v>
          </cell>
          <cell r="M473">
            <v>0</v>
          </cell>
          <cell r="N473">
            <v>0</v>
          </cell>
          <cell r="O473">
            <v>0</v>
          </cell>
          <cell r="P473">
            <v>0</v>
          </cell>
          <cell r="Q473">
            <v>0</v>
          </cell>
          <cell r="S473">
            <v>116099</v>
          </cell>
          <cell r="T473" t="str">
            <v>G.</v>
          </cell>
          <cell r="U473" t="str">
            <v>Mulangala</v>
          </cell>
          <cell r="V473" t="str">
            <v>Process Parking Mech</v>
          </cell>
          <cell r="W473">
            <v>36</v>
          </cell>
          <cell r="X473">
            <v>36</v>
          </cell>
          <cell r="Y473">
            <v>36</v>
          </cell>
          <cell r="Z473">
            <v>36</v>
          </cell>
          <cell r="AA473">
            <v>24</v>
          </cell>
          <cell r="AB473">
            <v>48</v>
          </cell>
          <cell r="AC473">
            <v>24</v>
          </cell>
          <cell r="AD473">
            <v>36</v>
          </cell>
          <cell r="AE473">
            <v>14</v>
          </cell>
          <cell r="AF473">
            <v>40</v>
          </cell>
          <cell r="AG473">
            <v>40</v>
          </cell>
          <cell r="AH473">
            <v>40</v>
          </cell>
          <cell r="AJ473">
            <v>116099</v>
          </cell>
          <cell r="AK473" t="str">
            <v>G.</v>
          </cell>
          <cell r="AL473" t="str">
            <v>Mulangala</v>
          </cell>
          <cell r="AM473" t="str">
            <v>Process Parking Mech</v>
          </cell>
          <cell r="AN473">
            <v>48</v>
          </cell>
          <cell r="AO473">
            <v>48</v>
          </cell>
          <cell r="AP473">
            <v>40</v>
          </cell>
          <cell r="AQ473">
            <v>52</v>
          </cell>
          <cell r="AR473">
            <v>40</v>
          </cell>
          <cell r="AS473">
            <v>40</v>
          </cell>
          <cell r="AT473">
            <v>40</v>
          </cell>
          <cell r="AU473">
            <v>32</v>
          </cell>
          <cell r="AV473">
            <v>8</v>
          </cell>
          <cell r="AW473">
            <v>8</v>
          </cell>
          <cell r="AX473">
            <v>0</v>
          </cell>
          <cell r="AY473">
            <v>16</v>
          </cell>
        </row>
        <row r="474">
          <cell r="B474">
            <v>116189</v>
          </cell>
          <cell r="C474" t="str">
            <v>P.</v>
          </cell>
          <cell r="D474" t="str">
            <v>Simasiku</v>
          </cell>
          <cell r="E474" t="str">
            <v>Process Parking Mech</v>
          </cell>
          <cell r="F474">
            <v>40</v>
          </cell>
          <cell r="G474">
            <v>32</v>
          </cell>
          <cell r="H474">
            <v>16</v>
          </cell>
          <cell r="I474">
            <v>40</v>
          </cell>
          <cell r="J474">
            <v>30</v>
          </cell>
          <cell r="K474">
            <v>31</v>
          </cell>
          <cell r="L474">
            <v>36</v>
          </cell>
          <cell r="M474">
            <v>32</v>
          </cell>
          <cell r="N474">
            <v>8</v>
          </cell>
          <cell r="O474">
            <v>8</v>
          </cell>
          <cell r="P474">
            <v>0</v>
          </cell>
          <cell r="Q474">
            <v>6</v>
          </cell>
          <cell r="S474">
            <v>116189</v>
          </cell>
          <cell r="T474" t="str">
            <v>P.</v>
          </cell>
          <cell r="U474" t="str">
            <v>Simasiku</v>
          </cell>
          <cell r="V474" t="str">
            <v>Process Parking Mech</v>
          </cell>
          <cell r="W474">
            <v>0</v>
          </cell>
          <cell r="X474">
            <v>0</v>
          </cell>
          <cell r="Y474">
            <v>0</v>
          </cell>
          <cell r="Z474">
            <v>0</v>
          </cell>
          <cell r="AA474">
            <v>0</v>
          </cell>
          <cell r="AB474">
            <v>132</v>
          </cell>
          <cell r="AC474">
            <v>132</v>
          </cell>
          <cell r="AD474">
            <v>132</v>
          </cell>
          <cell r="AE474">
            <v>132</v>
          </cell>
          <cell r="AF474">
            <v>0</v>
          </cell>
          <cell r="AG474">
            <v>0</v>
          </cell>
          <cell r="AH474">
            <v>0</v>
          </cell>
          <cell r="AJ474">
            <v>116189</v>
          </cell>
          <cell r="AK474" t="str">
            <v>P.</v>
          </cell>
          <cell r="AL474" t="str">
            <v>Simasiku</v>
          </cell>
          <cell r="AM474" t="str">
            <v>Process Parking Mech</v>
          </cell>
          <cell r="AN474">
            <v>48</v>
          </cell>
          <cell r="AO474">
            <v>48</v>
          </cell>
          <cell r="AP474">
            <v>40</v>
          </cell>
          <cell r="AQ474">
            <v>52</v>
          </cell>
          <cell r="AR474">
            <v>40</v>
          </cell>
          <cell r="AS474">
            <v>40</v>
          </cell>
          <cell r="AT474">
            <v>40</v>
          </cell>
          <cell r="AU474">
            <v>32</v>
          </cell>
          <cell r="AV474">
            <v>8</v>
          </cell>
          <cell r="AW474">
            <v>8</v>
          </cell>
          <cell r="AX474">
            <v>8</v>
          </cell>
          <cell r="AY474">
            <v>16</v>
          </cell>
        </row>
        <row r="475">
          <cell r="B475" t="str">
            <v>GR40</v>
          </cell>
          <cell r="C475" t="str">
            <v>Vacancy</v>
          </cell>
          <cell r="D475" t="str">
            <v>Vacancy</v>
          </cell>
          <cell r="E475" t="str">
            <v>Process Parking Mech</v>
          </cell>
          <cell r="F475">
            <v>0</v>
          </cell>
          <cell r="G475">
            <v>0</v>
          </cell>
          <cell r="H475">
            <v>0</v>
          </cell>
          <cell r="I475">
            <v>0</v>
          </cell>
          <cell r="J475">
            <v>0</v>
          </cell>
          <cell r="K475">
            <v>0</v>
          </cell>
          <cell r="L475">
            <v>0</v>
          </cell>
          <cell r="M475">
            <v>0</v>
          </cell>
          <cell r="N475">
            <v>0</v>
          </cell>
          <cell r="O475">
            <v>0</v>
          </cell>
          <cell r="P475">
            <v>0</v>
          </cell>
          <cell r="Q475">
            <v>0</v>
          </cell>
          <cell r="S475" t="str">
            <v>GR40</v>
          </cell>
          <cell r="T475" t="str">
            <v>Vacancy</v>
          </cell>
          <cell r="U475" t="str">
            <v>Vacancy</v>
          </cell>
          <cell r="V475" t="str">
            <v>Process Parking Mech</v>
          </cell>
          <cell r="W475">
            <v>106</v>
          </cell>
          <cell r="X475">
            <v>63</v>
          </cell>
          <cell r="Y475">
            <v>79</v>
          </cell>
          <cell r="Z475">
            <v>101</v>
          </cell>
          <cell r="AA475">
            <v>123</v>
          </cell>
          <cell r="AB475">
            <v>96</v>
          </cell>
          <cell r="AC475">
            <v>128</v>
          </cell>
          <cell r="AD475">
            <v>141</v>
          </cell>
          <cell r="AE475">
            <v>14</v>
          </cell>
          <cell r="AF475">
            <v>40</v>
          </cell>
          <cell r="AG475">
            <v>40</v>
          </cell>
          <cell r="AH475">
            <v>40</v>
          </cell>
          <cell r="AJ475" t="str">
            <v>GR40</v>
          </cell>
          <cell r="AK475" t="str">
            <v>Vacancy</v>
          </cell>
          <cell r="AL475" t="str">
            <v>Vacancy</v>
          </cell>
          <cell r="AM475" t="str">
            <v>Process Parking Mech</v>
          </cell>
          <cell r="AN475">
            <v>50</v>
          </cell>
          <cell r="AO475">
            <v>30</v>
          </cell>
          <cell r="AP475">
            <v>26</v>
          </cell>
          <cell r="AQ475">
            <v>37</v>
          </cell>
          <cell r="AR475">
            <v>43</v>
          </cell>
          <cell r="AS475">
            <v>29</v>
          </cell>
          <cell r="AT475">
            <v>30</v>
          </cell>
          <cell r="AU475">
            <v>32</v>
          </cell>
          <cell r="AV475">
            <v>8</v>
          </cell>
          <cell r="AW475">
            <v>8</v>
          </cell>
          <cell r="AX475">
            <v>0</v>
          </cell>
          <cell r="AY475">
            <v>16</v>
          </cell>
        </row>
        <row r="476">
          <cell r="B476">
            <v>116226</v>
          </cell>
          <cell r="C476" t="str">
            <v>I.</v>
          </cell>
          <cell r="D476" t="str">
            <v>Nkhuwa</v>
          </cell>
          <cell r="E476" t="str">
            <v>Process Parking Mech</v>
          </cell>
          <cell r="F476">
            <v>40</v>
          </cell>
          <cell r="G476">
            <v>32</v>
          </cell>
          <cell r="H476">
            <v>16</v>
          </cell>
          <cell r="I476">
            <v>40</v>
          </cell>
          <cell r="J476">
            <v>30</v>
          </cell>
          <cell r="K476">
            <v>31</v>
          </cell>
          <cell r="L476">
            <v>36</v>
          </cell>
          <cell r="M476">
            <v>32</v>
          </cell>
          <cell r="N476">
            <v>8</v>
          </cell>
          <cell r="O476">
            <v>8</v>
          </cell>
          <cell r="P476">
            <v>0</v>
          </cell>
          <cell r="Q476">
            <v>6</v>
          </cell>
          <cell r="S476">
            <v>116226</v>
          </cell>
          <cell r="T476" t="str">
            <v>I.</v>
          </cell>
          <cell r="U476" t="str">
            <v>Nkhuwa</v>
          </cell>
          <cell r="V476" t="str">
            <v>Process Parking Mech</v>
          </cell>
          <cell r="W476">
            <v>104</v>
          </cell>
          <cell r="X476">
            <v>52</v>
          </cell>
          <cell r="Y476">
            <v>77</v>
          </cell>
          <cell r="Z476">
            <v>101</v>
          </cell>
          <cell r="AA476">
            <v>93</v>
          </cell>
          <cell r="AB476">
            <v>80</v>
          </cell>
          <cell r="AC476">
            <v>97</v>
          </cell>
          <cell r="AD476">
            <v>141</v>
          </cell>
          <cell r="AE476">
            <v>14</v>
          </cell>
          <cell r="AF476">
            <v>40</v>
          </cell>
          <cell r="AG476">
            <v>40</v>
          </cell>
          <cell r="AH476">
            <v>40</v>
          </cell>
          <cell r="AJ476">
            <v>116226</v>
          </cell>
          <cell r="AK476" t="str">
            <v>I.</v>
          </cell>
          <cell r="AL476" t="str">
            <v>Nkhuwa</v>
          </cell>
          <cell r="AM476" t="str">
            <v>Process Parking Mech</v>
          </cell>
          <cell r="AN476">
            <v>0</v>
          </cell>
          <cell r="AO476">
            <v>0</v>
          </cell>
          <cell r="AP476">
            <v>0</v>
          </cell>
          <cell r="AQ476">
            <v>0</v>
          </cell>
          <cell r="AR476">
            <v>0</v>
          </cell>
          <cell r="AS476">
            <v>0</v>
          </cell>
          <cell r="AT476">
            <v>0</v>
          </cell>
          <cell r="AU476">
            <v>0</v>
          </cell>
          <cell r="AV476">
            <v>0</v>
          </cell>
          <cell r="AW476">
            <v>0</v>
          </cell>
          <cell r="AX476">
            <v>0</v>
          </cell>
          <cell r="AY476">
            <v>0</v>
          </cell>
        </row>
        <row r="477">
          <cell r="B477">
            <v>116266</v>
          </cell>
          <cell r="C477" t="str">
            <v>S. K</v>
          </cell>
          <cell r="D477" t="str">
            <v>Mwangelwa</v>
          </cell>
          <cell r="E477" t="str">
            <v>Process Parking Mech</v>
          </cell>
          <cell r="F477">
            <v>48</v>
          </cell>
          <cell r="G477">
            <v>48</v>
          </cell>
          <cell r="H477">
            <v>40</v>
          </cell>
          <cell r="I477">
            <v>52</v>
          </cell>
          <cell r="J477">
            <v>40</v>
          </cell>
          <cell r="K477">
            <v>40</v>
          </cell>
          <cell r="L477">
            <v>40</v>
          </cell>
          <cell r="M477">
            <v>32</v>
          </cell>
          <cell r="N477">
            <v>8</v>
          </cell>
          <cell r="O477">
            <v>8</v>
          </cell>
          <cell r="P477">
            <v>0</v>
          </cell>
          <cell r="Q477">
            <v>16</v>
          </cell>
          <cell r="S477">
            <v>116266</v>
          </cell>
          <cell r="T477" t="str">
            <v>S. K</v>
          </cell>
          <cell r="U477" t="str">
            <v>Mwangelwa</v>
          </cell>
          <cell r="V477" t="str">
            <v>Process Parking Mech</v>
          </cell>
          <cell r="W477">
            <v>36</v>
          </cell>
          <cell r="X477">
            <v>36</v>
          </cell>
          <cell r="Y477">
            <v>36</v>
          </cell>
          <cell r="Z477">
            <v>36</v>
          </cell>
          <cell r="AA477">
            <v>24</v>
          </cell>
          <cell r="AB477">
            <v>48</v>
          </cell>
          <cell r="AC477">
            <v>24</v>
          </cell>
          <cell r="AD477">
            <v>36</v>
          </cell>
          <cell r="AE477">
            <v>14</v>
          </cell>
          <cell r="AF477">
            <v>40</v>
          </cell>
          <cell r="AG477">
            <v>40</v>
          </cell>
          <cell r="AH477">
            <v>40</v>
          </cell>
          <cell r="AJ477">
            <v>116266</v>
          </cell>
          <cell r="AK477" t="str">
            <v>S. K</v>
          </cell>
          <cell r="AL477" t="str">
            <v>Mwangelwa</v>
          </cell>
          <cell r="AM477" t="str">
            <v>Process Parking Mech</v>
          </cell>
          <cell r="AN477">
            <v>0</v>
          </cell>
          <cell r="AO477">
            <v>0</v>
          </cell>
          <cell r="AP477">
            <v>0</v>
          </cell>
          <cell r="AQ477">
            <v>0</v>
          </cell>
          <cell r="AR477">
            <v>0</v>
          </cell>
          <cell r="AS477">
            <v>0</v>
          </cell>
          <cell r="AT477">
            <v>0</v>
          </cell>
          <cell r="AU477">
            <v>0</v>
          </cell>
          <cell r="AV477">
            <v>0</v>
          </cell>
          <cell r="AW477">
            <v>0</v>
          </cell>
          <cell r="AX477">
            <v>0</v>
          </cell>
          <cell r="AY477">
            <v>0</v>
          </cell>
        </row>
        <row r="478">
          <cell r="B478">
            <v>116287</v>
          </cell>
          <cell r="C478" t="str">
            <v>M.</v>
          </cell>
          <cell r="D478" t="str">
            <v>Phiri</v>
          </cell>
          <cell r="E478" t="str">
            <v>Process Parking Mech</v>
          </cell>
          <cell r="F478">
            <v>0</v>
          </cell>
          <cell r="G478">
            <v>0</v>
          </cell>
          <cell r="H478">
            <v>0</v>
          </cell>
          <cell r="I478">
            <v>0</v>
          </cell>
          <cell r="J478">
            <v>0</v>
          </cell>
          <cell r="K478">
            <v>44</v>
          </cell>
          <cell r="L478">
            <v>44</v>
          </cell>
          <cell r="M478">
            <v>44</v>
          </cell>
          <cell r="N478">
            <v>44</v>
          </cell>
          <cell r="O478">
            <v>0</v>
          </cell>
          <cell r="P478">
            <v>0</v>
          </cell>
          <cell r="Q478">
            <v>0</v>
          </cell>
          <cell r="S478">
            <v>116287</v>
          </cell>
          <cell r="T478" t="str">
            <v>M.</v>
          </cell>
          <cell r="U478" t="str">
            <v>Phiri</v>
          </cell>
          <cell r="V478" t="str">
            <v>Process Parking Mech</v>
          </cell>
          <cell r="W478">
            <v>106</v>
          </cell>
          <cell r="X478">
            <v>63</v>
          </cell>
          <cell r="Y478">
            <v>79</v>
          </cell>
          <cell r="Z478">
            <v>101</v>
          </cell>
          <cell r="AA478">
            <v>123</v>
          </cell>
          <cell r="AB478">
            <v>96</v>
          </cell>
          <cell r="AC478">
            <v>128</v>
          </cell>
          <cell r="AD478">
            <v>141</v>
          </cell>
          <cell r="AE478">
            <v>14</v>
          </cell>
          <cell r="AF478">
            <v>40</v>
          </cell>
          <cell r="AG478">
            <v>40</v>
          </cell>
          <cell r="AH478">
            <v>40</v>
          </cell>
          <cell r="AJ478">
            <v>116287</v>
          </cell>
          <cell r="AK478" t="str">
            <v>M.</v>
          </cell>
          <cell r="AL478" t="str">
            <v>Phiri</v>
          </cell>
          <cell r="AM478" t="str">
            <v>Process Parking Mech</v>
          </cell>
          <cell r="AN478">
            <v>50</v>
          </cell>
          <cell r="AO478">
            <v>30</v>
          </cell>
          <cell r="AP478">
            <v>26</v>
          </cell>
          <cell r="AQ478">
            <v>37</v>
          </cell>
          <cell r="AR478">
            <v>43</v>
          </cell>
          <cell r="AS478">
            <v>29</v>
          </cell>
          <cell r="AT478">
            <v>30</v>
          </cell>
          <cell r="AU478">
            <v>32</v>
          </cell>
          <cell r="AV478">
            <v>8</v>
          </cell>
          <cell r="AW478">
            <v>8</v>
          </cell>
          <cell r="AX478">
            <v>0</v>
          </cell>
          <cell r="AY478">
            <v>16</v>
          </cell>
        </row>
        <row r="479">
          <cell r="B479">
            <v>116828</v>
          </cell>
          <cell r="C479" t="str">
            <v>A.</v>
          </cell>
          <cell r="D479" t="str">
            <v>Mwala</v>
          </cell>
          <cell r="E479" t="str">
            <v>Process Parking Mech</v>
          </cell>
          <cell r="F479">
            <v>0</v>
          </cell>
          <cell r="G479">
            <v>0</v>
          </cell>
          <cell r="H479">
            <v>0</v>
          </cell>
          <cell r="I479">
            <v>0</v>
          </cell>
          <cell r="J479">
            <v>0</v>
          </cell>
          <cell r="K479">
            <v>0</v>
          </cell>
          <cell r="L479">
            <v>0</v>
          </cell>
          <cell r="M479">
            <v>0</v>
          </cell>
          <cell r="N479">
            <v>0</v>
          </cell>
          <cell r="O479">
            <v>0</v>
          </cell>
          <cell r="P479">
            <v>0</v>
          </cell>
          <cell r="Q479">
            <v>0</v>
          </cell>
          <cell r="S479">
            <v>116828</v>
          </cell>
          <cell r="T479" t="str">
            <v>A.</v>
          </cell>
          <cell r="U479" t="str">
            <v>Mwala</v>
          </cell>
          <cell r="V479" t="str">
            <v>Process Parking Mech</v>
          </cell>
          <cell r="W479">
            <v>36</v>
          </cell>
          <cell r="X479">
            <v>36</v>
          </cell>
          <cell r="Y479">
            <v>36</v>
          </cell>
          <cell r="Z479">
            <v>36</v>
          </cell>
          <cell r="AA479">
            <v>24</v>
          </cell>
          <cell r="AB479">
            <v>48</v>
          </cell>
          <cell r="AC479">
            <v>24</v>
          </cell>
          <cell r="AD479">
            <v>36</v>
          </cell>
          <cell r="AE479">
            <v>14</v>
          </cell>
          <cell r="AF479">
            <v>40</v>
          </cell>
          <cell r="AG479">
            <v>40</v>
          </cell>
          <cell r="AH479">
            <v>40</v>
          </cell>
          <cell r="AJ479">
            <v>116828</v>
          </cell>
          <cell r="AK479" t="str">
            <v>A.</v>
          </cell>
          <cell r="AL479" t="str">
            <v>Mwala</v>
          </cell>
          <cell r="AM479" t="str">
            <v>Process Parking Mech</v>
          </cell>
          <cell r="AN479">
            <v>48</v>
          </cell>
          <cell r="AO479">
            <v>48</v>
          </cell>
          <cell r="AP479">
            <v>40</v>
          </cell>
          <cell r="AQ479">
            <v>52</v>
          </cell>
          <cell r="AR479">
            <v>40</v>
          </cell>
          <cell r="AS479">
            <v>40</v>
          </cell>
          <cell r="AT479">
            <v>40</v>
          </cell>
          <cell r="AU479">
            <v>32</v>
          </cell>
          <cell r="AV479">
            <v>8</v>
          </cell>
          <cell r="AW479">
            <v>8</v>
          </cell>
          <cell r="AX479">
            <v>0</v>
          </cell>
          <cell r="AY479">
            <v>16</v>
          </cell>
        </row>
        <row r="480">
          <cell r="B480">
            <v>116830</v>
          </cell>
          <cell r="C480" t="str">
            <v>P.</v>
          </cell>
          <cell r="D480" t="str">
            <v>Chinyama</v>
          </cell>
          <cell r="E480" t="str">
            <v>Process Parking Mech</v>
          </cell>
          <cell r="F480">
            <v>0</v>
          </cell>
          <cell r="G480">
            <v>0</v>
          </cell>
          <cell r="H480">
            <v>0</v>
          </cell>
          <cell r="I480">
            <v>0</v>
          </cell>
          <cell r="J480">
            <v>0</v>
          </cell>
          <cell r="K480">
            <v>51</v>
          </cell>
          <cell r="L480">
            <v>51</v>
          </cell>
          <cell r="M480">
            <v>51</v>
          </cell>
          <cell r="N480">
            <v>51</v>
          </cell>
          <cell r="O480">
            <v>0</v>
          </cell>
          <cell r="P480">
            <v>0</v>
          </cell>
          <cell r="Q480">
            <v>0</v>
          </cell>
          <cell r="S480">
            <v>116830</v>
          </cell>
          <cell r="T480" t="str">
            <v>P.</v>
          </cell>
          <cell r="U480" t="str">
            <v>Chinyama</v>
          </cell>
          <cell r="V480" t="str">
            <v>Process Parking Mech</v>
          </cell>
          <cell r="W480">
            <v>104</v>
          </cell>
          <cell r="X480">
            <v>52</v>
          </cell>
          <cell r="Y480">
            <v>77</v>
          </cell>
          <cell r="Z480">
            <v>101</v>
          </cell>
          <cell r="AA480">
            <v>93</v>
          </cell>
          <cell r="AB480">
            <v>80</v>
          </cell>
          <cell r="AC480">
            <v>97</v>
          </cell>
          <cell r="AD480">
            <v>141</v>
          </cell>
          <cell r="AE480">
            <v>135</v>
          </cell>
          <cell r="AF480">
            <v>40</v>
          </cell>
          <cell r="AG480">
            <v>40</v>
          </cell>
          <cell r="AH480">
            <v>40</v>
          </cell>
          <cell r="AJ480">
            <v>116830</v>
          </cell>
          <cell r="AK480" t="str">
            <v>P.</v>
          </cell>
          <cell r="AL480" t="str">
            <v>Chinyama</v>
          </cell>
          <cell r="AM480" t="str">
            <v>Process Parking Mech</v>
          </cell>
          <cell r="AN480">
            <v>0</v>
          </cell>
          <cell r="AO480">
            <v>0</v>
          </cell>
          <cell r="AP480">
            <v>0</v>
          </cell>
          <cell r="AQ480">
            <v>0</v>
          </cell>
          <cell r="AR480">
            <v>0</v>
          </cell>
          <cell r="AS480">
            <v>0</v>
          </cell>
          <cell r="AT480">
            <v>0</v>
          </cell>
          <cell r="AU480">
            <v>0</v>
          </cell>
          <cell r="AV480">
            <v>0</v>
          </cell>
          <cell r="AW480">
            <v>0</v>
          </cell>
          <cell r="AX480">
            <v>0</v>
          </cell>
          <cell r="AY480">
            <v>0</v>
          </cell>
        </row>
        <row r="481">
          <cell r="B481">
            <v>116955</v>
          </cell>
          <cell r="C481" t="str">
            <v>S.</v>
          </cell>
          <cell r="D481" t="str">
            <v>Chiwokoli</v>
          </cell>
          <cell r="E481" t="str">
            <v>Process Parking Mech</v>
          </cell>
          <cell r="F481">
            <v>48</v>
          </cell>
          <cell r="G481">
            <v>48</v>
          </cell>
          <cell r="H481">
            <v>40</v>
          </cell>
          <cell r="I481">
            <v>52</v>
          </cell>
          <cell r="J481">
            <v>40</v>
          </cell>
          <cell r="K481">
            <v>40</v>
          </cell>
          <cell r="L481">
            <v>40</v>
          </cell>
          <cell r="M481">
            <v>32</v>
          </cell>
          <cell r="N481">
            <v>8</v>
          </cell>
          <cell r="O481">
            <v>8</v>
          </cell>
          <cell r="P481">
            <v>0</v>
          </cell>
          <cell r="Q481">
            <v>16</v>
          </cell>
          <cell r="S481">
            <v>116955</v>
          </cell>
          <cell r="T481" t="str">
            <v>S.</v>
          </cell>
          <cell r="U481" t="str">
            <v>Chiwokoli</v>
          </cell>
          <cell r="V481" t="str">
            <v>Process Parking Mech</v>
          </cell>
          <cell r="W481">
            <v>36</v>
          </cell>
          <cell r="X481">
            <v>36</v>
          </cell>
          <cell r="Y481">
            <v>36</v>
          </cell>
          <cell r="Z481">
            <v>36</v>
          </cell>
          <cell r="AA481">
            <v>24</v>
          </cell>
          <cell r="AB481">
            <v>48</v>
          </cell>
          <cell r="AC481">
            <v>24</v>
          </cell>
          <cell r="AD481">
            <v>48</v>
          </cell>
          <cell r="AE481">
            <v>36</v>
          </cell>
          <cell r="AF481">
            <v>40</v>
          </cell>
          <cell r="AG481">
            <v>40</v>
          </cell>
          <cell r="AH481">
            <v>40</v>
          </cell>
          <cell r="AJ481">
            <v>116955</v>
          </cell>
          <cell r="AK481" t="str">
            <v>S.</v>
          </cell>
          <cell r="AL481" t="str">
            <v>Chiwokoli</v>
          </cell>
          <cell r="AM481" t="str">
            <v>Process Parking Mech</v>
          </cell>
          <cell r="AN481">
            <v>0</v>
          </cell>
          <cell r="AO481">
            <v>0</v>
          </cell>
          <cell r="AP481">
            <v>0</v>
          </cell>
          <cell r="AQ481">
            <v>0</v>
          </cell>
          <cell r="AR481">
            <v>0</v>
          </cell>
          <cell r="AS481">
            <v>0</v>
          </cell>
          <cell r="AT481">
            <v>0</v>
          </cell>
          <cell r="AU481">
            <v>0</v>
          </cell>
          <cell r="AV481">
            <v>0</v>
          </cell>
          <cell r="AW481">
            <v>0</v>
          </cell>
          <cell r="AX481">
            <v>0</v>
          </cell>
          <cell r="AY481">
            <v>0</v>
          </cell>
        </row>
        <row r="482">
          <cell r="B482">
            <v>117115</v>
          </cell>
          <cell r="C482" t="str">
            <v>H. B</v>
          </cell>
          <cell r="D482" t="str">
            <v>Matambo</v>
          </cell>
          <cell r="E482" t="str">
            <v>Process Parking Mech</v>
          </cell>
          <cell r="F482">
            <v>0</v>
          </cell>
          <cell r="G482">
            <v>0</v>
          </cell>
          <cell r="H482">
            <v>0</v>
          </cell>
          <cell r="I482">
            <v>0</v>
          </cell>
          <cell r="J482">
            <v>0</v>
          </cell>
          <cell r="K482">
            <v>0</v>
          </cell>
          <cell r="L482">
            <v>0</v>
          </cell>
          <cell r="M482">
            <v>0</v>
          </cell>
          <cell r="N482">
            <v>0</v>
          </cell>
          <cell r="O482">
            <v>0</v>
          </cell>
          <cell r="P482">
            <v>0</v>
          </cell>
          <cell r="Q482">
            <v>0</v>
          </cell>
          <cell r="S482">
            <v>117115</v>
          </cell>
          <cell r="T482" t="str">
            <v>H. B</v>
          </cell>
          <cell r="U482" t="str">
            <v>Matambo</v>
          </cell>
          <cell r="V482" t="str">
            <v>Process Parking Mech</v>
          </cell>
          <cell r="W482">
            <v>36</v>
          </cell>
          <cell r="X482">
            <v>36</v>
          </cell>
          <cell r="Y482">
            <v>36</v>
          </cell>
          <cell r="Z482">
            <v>36</v>
          </cell>
          <cell r="AA482">
            <v>24</v>
          </cell>
          <cell r="AB482">
            <v>48</v>
          </cell>
          <cell r="AC482">
            <v>24</v>
          </cell>
          <cell r="AD482">
            <v>36</v>
          </cell>
          <cell r="AE482">
            <v>14</v>
          </cell>
          <cell r="AF482">
            <v>40</v>
          </cell>
          <cell r="AG482">
            <v>40</v>
          </cell>
          <cell r="AH482">
            <v>40</v>
          </cell>
          <cell r="AJ482">
            <v>117115</v>
          </cell>
          <cell r="AK482" t="str">
            <v>H. B</v>
          </cell>
          <cell r="AL482" t="str">
            <v>Matambo</v>
          </cell>
          <cell r="AM482" t="str">
            <v>Process Parking Mech</v>
          </cell>
          <cell r="AN482">
            <v>48</v>
          </cell>
          <cell r="AO482">
            <v>48</v>
          </cell>
          <cell r="AP482">
            <v>40</v>
          </cell>
          <cell r="AQ482">
            <v>52</v>
          </cell>
          <cell r="AR482">
            <v>40</v>
          </cell>
          <cell r="AS482">
            <v>40</v>
          </cell>
          <cell r="AT482">
            <v>40</v>
          </cell>
          <cell r="AU482">
            <v>32</v>
          </cell>
          <cell r="AV482">
            <v>8</v>
          </cell>
          <cell r="AW482">
            <v>8</v>
          </cell>
          <cell r="AX482">
            <v>0</v>
          </cell>
          <cell r="AY482">
            <v>16</v>
          </cell>
        </row>
        <row r="483">
          <cell r="B483">
            <v>117154</v>
          </cell>
          <cell r="C483" t="str">
            <v>W.</v>
          </cell>
          <cell r="D483" t="str">
            <v>Kalumba</v>
          </cell>
          <cell r="E483" t="str">
            <v>Process Parking Mech</v>
          </cell>
          <cell r="F483">
            <v>0</v>
          </cell>
          <cell r="G483">
            <v>0</v>
          </cell>
          <cell r="H483">
            <v>0</v>
          </cell>
          <cell r="I483">
            <v>0</v>
          </cell>
          <cell r="J483">
            <v>0</v>
          </cell>
          <cell r="K483">
            <v>0</v>
          </cell>
          <cell r="L483">
            <v>0</v>
          </cell>
          <cell r="M483">
            <v>0</v>
          </cell>
          <cell r="N483">
            <v>0</v>
          </cell>
          <cell r="O483">
            <v>0</v>
          </cell>
          <cell r="P483">
            <v>0</v>
          </cell>
          <cell r="Q483">
            <v>0</v>
          </cell>
          <cell r="S483">
            <v>117154</v>
          </cell>
          <cell r="T483" t="str">
            <v>W.</v>
          </cell>
          <cell r="U483" t="str">
            <v>Kalumba</v>
          </cell>
          <cell r="V483" t="str">
            <v>Process Parking Mech</v>
          </cell>
          <cell r="W483">
            <v>36</v>
          </cell>
          <cell r="X483">
            <v>36</v>
          </cell>
          <cell r="Y483">
            <v>36</v>
          </cell>
          <cell r="Z483">
            <v>36</v>
          </cell>
          <cell r="AA483">
            <v>24</v>
          </cell>
          <cell r="AB483">
            <v>48</v>
          </cell>
          <cell r="AC483">
            <v>24</v>
          </cell>
          <cell r="AD483">
            <v>36</v>
          </cell>
          <cell r="AE483">
            <v>14</v>
          </cell>
          <cell r="AF483">
            <v>40</v>
          </cell>
          <cell r="AG483">
            <v>40</v>
          </cell>
          <cell r="AH483">
            <v>40</v>
          </cell>
          <cell r="AJ483">
            <v>117154</v>
          </cell>
          <cell r="AK483" t="str">
            <v>W.</v>
          </cell>
          <cell r="AL483" t="str">
            <v>Kalumba</v>
          </cell>
          <cell r="AM483" t="str">
            <v>Process Parking Mech</v>
          </cell>
          <cell r="AN483">
            <v>48</v>
          </cell>
          <cell r="AO483">
            <v>48</v>
          </cell>
          <cell r="AP483">
            <v>40</v>
          </cell>
          <cell r="AQ483">
            <v>52</v>
          </cell>
          <cell r="AR483">
            <v>40</v>
          </cell>
          <cell r="AS483">
            <v>40</v>
          </cell>
          <cell r="AT483">
            <v>40</v>
          </cell>
          <cell r="AU483">
            <v>32</v>
          </cell>
          <cell r="AV483">
            <v>8</v>
          </cell>
          <cell r="AW483">
            <v>8</v>
          </cell>
          <cell r="AX483">
            <v>0</v>
          </cell>
          <cell r="AY483">
            <v>16</v>
          </cell>
        </row>
        <row r="484">
          <cell r="B484">
            <v>117272</v>
          </cell>
          <cell r="C484" t="str">
            <v>B.</v>
          </cell>
          <cell r="D484" t="str">
            <v>Daka</v>
          </cell>
          <cell r="E484" t="str">
            <v>Process Parking Mech</v>
          </cell>
          <cell r="F484">
            <v>0</v>
          </cell>
          <cell r="G484">
            <v>0</v>
          </cell>
          <cell r="H484">
            <v>0</v>
          </cell>
          <cell r="I484">
            <v>0</v>
          </cell>
          <cell r="J484">
            <v>0</v>
          </cell>
          <cell r="K484">
            <v>44</v>
          </cell>
          <cell r="L484">
            <v>44</v>
          </cell>
          <cell r="M484">
            <v>44</v>
          </cell>
          <cell r="N484">
            <v>44</v>
          </cell>
          <cell r="O484">
            <v>0</v>
          </cell>
          <cell r="P484">
            <v>0</v>
          </cell>
          <cell r="Q484">
            <v>0</v>
          </cell>
          <cell r="S484">
            <v>117272</v>
          </cell>
          <cell r="T484" t="str">
            <v>B.</v>
          </cell>
          <cell r="U484" t="str">
            <v>Daka</v>
          </cell>
          <cell r="V484" t="str">
            <v>Process Parking Mech</v>
          </cell>
          <cell r="W484">
            <v>106</v>
          </cell>
          <cell r="X484">
            <v>63</v>
          </cell>
          <cell r="Y484">
            <v>79</v>
          </cell>
          <cell r="Z484">
            <v>101</v>
          </cell>
          <cell r="AA484">
            <v>123</v>
          </cell>
          <cell r="AB484">
            <v>96</v>
          </cell>
          <cell r="AC484">
            <v>128</v>
          </cell>
          <cell r="AD484">
            <v>141</v>
          </cell>
          <cell r="AE484">
            <v>14</v>
          </cell>
          <cell r="AF484">
            <v>40</v>
          </cell>
          <cell r="AG484">
            <v>40</v>
          </cell>
          <cell r="AH484">
            <v>40</v>
          </cell>
          <cell r="AJ484">
            <v>117272</v>
          </cell>
          <cell r="AK484" t="str">
            <v>B.</v>
          </cell>
          <cell r="AL484" t="str">
            <v>Daka</v>
          </cell>
          <cell r="AM484" t="str">
            <v>Process Parking Mech</v>
          </cell>
          <cell r="AN484">
            <v>50</v>
          </cell>
          <cell r="AO484">
            <v>30</v>
          </cell>
          <cell r="AP484">
            <v>26</v>
          </cell>
          <cell r="AQ484">
            <v>37</v>
          </cell>
          <cell r="AR484">
            <v>43</v>
          </cell>
          <cell r="AS484">
            <v>29</v>
          </cell>
          <cell r="AT484">
            <v>30</v>
          </cell>
          <cell r="AU484">
            <v>32</v>
          </cell>
          <cell r="AV484">
            <v>8</v>
          </cell>
          <cell r="AW484">
            <v>8</v>
          </cell>
          <cell r="AX484">
            <v>0</v>
          </cell>
          <cell r="AY484">
            <v>16</v>
          </cell>
        </row>
        <row r="485">
          <cell r="B485">
            <v>117273</v>
          </cell>
          <cell r="C485" t="str">
            <v>F.</v>
          </cell>
          <cell r="D485" t="str">
            <v>Musokota</v>
          </cell>
          <cell r="E485" t="str">
            <v>Process Parking Mech</v>
          </cell>
          <cell r="F485">
            <v>0</v>
          </cell>
          <cell r="G485">
            <v>0</v>
          </cell>
          <cell r="H485">
            <v>0</v>
          </cell>
          <cell r="I485">
            <v>0</v>
          </cell>
          <cell r="J485">
            <v>0</v>
          </cell>
          <cell r="K485">
            <v>40</v>
          </cell>
          <cell r="L485">
            <v>40</v>
          </cell>
          <cell r="M485">
            <v>40</v>
          </cell>
          <cell r="N485">
            <v>40</v>
          </cell>
          <cell r="O485">
            <v>0</v>
          </cell>
          <cell r="P485">
            <v>0</v>
          </cell>
          <cell r="Q485">
            <v>0</v>
          </cell>
          <cell r="S485">
            <v>117273</v>
          </cell>
          <cell r="T485" t="str">
            <v>F.</v>
          </cell>
          <cell r="U485" t="str">
            <v>Musokota</v>
          </cell>
          <cell r="V485" t="str">
            <v>Process Parking Mech</v>
          </cell>
          <cell r="W485">
            <v>36</v>
          </cell>
          <cell r="X485">
            <v>36</v>
          </cell>
          <cell r="Y485">
            <v>36</v>
          </cell>
          <cell r="Z485">
            <v>36</v>
          </cell>
          <cell r="AA485">
            <v>24</v>
          </cell>
          <cell r="AB485">
            <v>108</v>
          </cell>
          <cell r="AC485">
            <v>108</v>
          </cell>
          <cell r="AD485">
            <v>108</v>
          </cell>
          <cell r="AE485">
            <v>108</v>
          </cell>
          <cell r="AF485">
            <v>40</v>
          </cell>
          <cell r="AG485">
            <v>40</v>
          </cell>
          <cell r="AH485">
            <v>40</v>
          </cell>
          <cell r="AJ485">
            <v>117273</v>
          </cell>
          <cell r="AK485" t="str">
            <v>F.</v>
          </cell>
          <cell r="AL485" t="str">
            <v>Musokota</v>
          </cell>
          <cell r="AM485" t="str">
            <v>Process Parking Mech</v>
          </cell>
          <cell r="AN485">
            <v>48</v>
          </cell>
          <cell r="AO485">
            <v>48</v>
          </cell>
          <cell r="AP485">
            <v>40</v>
          </cell>
          <cell r="AQ485">
            <v>52</v>
          </cell>
          <cell r="AR485">
            <v>40</v>
          </cell>
          <cell r="AS485">
            <v>40</v>
          </cell>
          <cell r="AT485">
            <v>40</v>
          </cell>
          <cell r="AU485">
            <v>32</v>
          </cell>
          <cell r="AV485">
            <v>8</v>
          </cell>
          <cell r="AW485">
            <v>8</v>
          </cell>
          <cell r="AX485">
            <v>0</v>
          </cell>
          <cell r="AY485">
            <v>16</v>
          </cell>
        </row>
        <row r="486">
          <cell r="B486">
            <v>117345</v>
          </cell>
          <cell r="C486" t="str">
            <v>F.</v>
          </cell>
          <cell r="D486" t="str">
            <v>Habwendo</v>
          </cell>
          <cell r="E486" t="str">
            <v>Process Parking Mech</v>
          </cell>
          <cell r="F486">
            <v>48</v>
          </cell>
          <cell r="G486">
            <v>48</v>
          </cell>
          <cell r="H486">
            <v>40</v>
          </cell>
          <cell r="I486">
            <v>52</v>
          </cell>
          <cell r="J486">
            <v>40</v>
          </cell>
          <cell r="K486">
            <v>40</v>
          </cell>
          <cell r="L486">
            <v>40</v>
          </cell>
          <cell r="M486">
            <v>32</v>
          </cell>
          <cell r="N486">
            <v>8</v>
          </cell>
          <cell r="O486">
            <v>8</v>
          </cell>
          <cell r="P486">
            <v>0</v>
          </cell>
          <cell r="Q486">
            <v>16</v>
          </cell>
          <cell r="S486">
            <v>117345</v>
          </cell>
          <cell r="T486" t="str">
            <v>F.</v>
          </cell>
          <cell r="U486" t="str">
            <v>Habwendo</v>
          </cell>
          <cell r="V486" t="str">
            <v>Process Parking Mech</v>
          </cell>
          <cell r="W486">
            <v>36</v>
          </cell>
          <cell r="X486">
            <v>36</v>
          </cell>
          <cell r="Y486">
            <v>36</v>
          </cell>
          <cell r="Z486">
            <v>36</v>
          </cell>
          <cell r="AA486">
            <v>24</v>
          </cell>
          <cell r="AB486">
            <v>147</v>
          </cell>
          <cell r="AC486">
            <v>147</v>
          </cell>
          <cell r="AD486">
            <v>147</v>
          </cell>
          <cell r="AE486">
            <v>147</v>
          </cell>
          <cell r="AF486">
            <v>40</v>
          </cell>
          <cell r="AG486">
            <v>40</v>
          </cell>
          <cell r="AH486">
            <v>40</v>
          </cell>
          <cell r="AJ486">
            <v>117345</v>
          </cell>
          <cell r="AK486" t="str">
            <v>F.</v>
          </cell>
          <cell r="AL486" t="str">
            <v>Habwendo</v>
          </cell>
          <cell r="AM486" t="str">
            <v>Process Parking Mech</v>
          </cell>
          <cell r="AN486">
            <v>0</v>
          </cell>
          <cell r="AO486">
            <v>0</v>
          </cell>
          <cell r="AP486">
            <v>0</v>
          </cell>
          <cell r="AQ486">
            <v>0</v>
          </cell>
          <cell r="AR486">
            <v>0</v>
          </cell>
          <cell r="AS486">
            <v>0</v>
          </cell>
          <cell r="AT486">
            <v>0</v>
          </cell>
          <cell r="AU486">
            <v>0</v>
          </cell>
          <cell r="AV486">
            <v>0</v>
          </cell>
          <cell r="AW486">
            <v>0</v>
          </cell>
          <cell r="AX486">
            <v>0</v>
          </cell>
          <cell r="AY486">
            <v>0</v>
          </cell>
        </row>
        <row r="487">
          <cell r="B487">
            <v>117434</v>
          </cell>
          <cell r="C487" t="str">
            <v>G.</v>
          </cell>
          <cell r="D487" t="str">
            <v>Kamocha</v>
          </cell>
          <cell r="E487" t="str">
            <v>Process Parking Mech</v>
          </cell>
          <cell r="F487">
            <v>40</v>
          </cell>
          <cell r="G487">
            <v>32</v>
          </cell>
          <cell r="H487">
            <v>16</v>
          </cell>
          <cell r="I487">
            <v>40</v>
          </cell>
          <cell r="J487">
            <v>30</v>
          </cell>
          <cell r="K487">
            <v>31</v>
          </cell>
          <cell r="L487">
            <v>36</v>
          </cell>
          <cell r="M487">
            <v>32</v>
          </cell>
          <cell r="N487">
            <v>8</v>
          </cell>
          <cell r="O487">
            <v>8</v>
          </cell>
          <cell r="P487">
            <v>0</v>
          </cell>
          <cell r="Q487">
            <v>6</v>
          </cell>
          <cell r="S487">
            <v>117434</v>
          </cell>
          <cell r="T487" t="str">
            <v>G.</v>
          </cell>
          <cell r="U487" t="str">
            <v>Kamocha</v>
          </cell>
          <cell r="V487" t="str">
            <v>Process Parking Mech</v>
          </cell>
          <cell r="W487">
            <v>104</v>
          </cell>
          <cell r="X487">
            <v>52</v>
          </cell>
          <cell r="Y487">
            <v>77</v>
          </cell>
          <cell r="Z487">
            <v>101</v>
          </cell>
          <cell r="AA487">
            <v>93</v>
          </cell>
          <cell r="AB487">
            <v>80</v>
          </cell>
          <cell r="AC487">
            <v>97</v>
          </cell>
          <cell r="AD487">
            <v>141</v>
          </cell>
          <cell r="AE487">
            <v>14</v>
          </cell>
          <cell r="AF487">
            <v>40</v>
          </cell>
          <cell r="AG487">
            <v>40</v>
          </cell>
          <cell r="AH487">
            <v>40</v>
          </cell>
          <cell r="AJ487">
            <v>117434</v>
          </cell>
          <cell r="AK487" t="str">
            <v>G.</v>
          </cell>
          <cell r="AL487" t="str">
            <v>Kamocha</v>
          </cell>
          <cell r="AM487" t="str">
            <v>Process Parking Mech</v>
          </cell>
          <cell r="AN487">
            <v>0</v>
          </cell>
          <cell r="AO487">
            <v>0</v>
          </cell>
          <cell r="AP487">
            <v>0</v>
          </cell>
          <cell r="AQ487">
            <v>0</v>
          </cell>
          <cell r="AR487">
            <v>0</v>
          </cell>
          <cell r="AS487">
            <v>0</v>
          </cell>
          <cell r="AT487">
            <v>0</v>
          </cell>
          <cell r="AU487">
            <v>0</v>
          </cell>
          <cell r="AV487">
            <v>0</v>
          </cell>
          <cell r="AW487">
            <v>0</v>
          </cell>
          <cell r="AX487">
            <v>0</v>
          </cell>
          <cell r="AY487">
            <v>0</v>
          </cell>
        </row>
        <row r="488">
          <cell r="B488">
            <v>117766</v>
          </cell>
          <cell r="C488" t="str">
            <v>A.</v>
          </cell>
          <cell r="D488" t="str">
            <v>Imasiku</v>
          </cell>
          <cell r="E488" t="str">
            <v>Process Parking Mech</v>
          </cell>
          <cell r="F488">
            <v>0</v>
          </cell>
          <cell r="G488">
            <v>0</v>
          </cell>
          <cell r="H488">
            <v>0</v>
          </cell>
          <cell r="I488">
            <v>0</v>
          </cell>
          <cell r="J488">
            <v>0</v>
          </cell>
          <cell r="K488">
            <v>56</v>
          </cell>
          <cell r="L488">
            <v>56</v>
          </cell>
          <cell r="M488">
            <v>56</v>
          </cell>
          <cell r="N488">
            <v>56</v>
          </cell>
          <cell r="O488">
            <v>0</v>
          </cell>
          <cell r="P488">
            <v>0</v>
          </cell>
          <cell r="Q488">
            <v>0</v>
          </cell>
          <cell r="S488">
            <v>117766</v>
          </cell>
          <cell r="T488" t="str">
            <v>A.</v>
          </cell>
          <cell r="U488" t="str">
            <v>Imasiku</v>
          </cell>
          <cell r="V488" t="str">
            <v>Process Parking Mech</v>
          </cell>
          <cell r="W488">
            <v>106</v>
          </cell>
          <cell r="X488">
            <v>63</v>
          </cell>
          <cell r="Y488">
            <v>79</v>
          </cell>
          <cell r="Z488">
            <v>101</v>
          </cell>
          <cell r="AA488">
            <v>123</v>
          </cell>
          <cell r="AB488">
            <v>96</v>
          </cell>
          <cell r="AC488">
            <v>128</v>
          </cell>
          <cell r="AD488">
            <v>141</v>
          </cell>
          <cell r="AE488">
            <v>14</v>
          </cell>
          <cell r="AF488">
            <v>40</v>
          </cell>
          <cell r="AG488">
            <v>40</v>
          </cell>
          <cell r="AH488">
            <v>40</v>
          </cell>
          <cell r="AJ488">
            <v>117766</v>
          </cell>
          <cell r="AK488" t="str">
            <v>A.</v>
          </cell>
          <cell r="AL488" t="str">
            <v>Imasiku</v>
          </cell>
          <cell r="AM488" t="str">
            <v>Process Parking Mech</v>
          </cell>
          <cell r="AN488">
            <v>50</v>
          </cell>
          <cell r="AO488">
            <v>30</v>
          </cell>
          <cell r="AP488">
            <v>26</v>
          </cell>
          <cell r="AQ488">
            <v>37</v>
          </cell>
          <cell r="AR488">
            <v>43</v>
          </cell>
          <cell r="AS488">
            <v>29</v>
          </cell>
          <cell r="AT488">
            <v>30</v>
          </cell>
          <cell r="AU488">
            <v>32</v>
          </cell>
          <cell r="AV488">
            <v>8</v>
          </cell>
          <cell r="AW488">
            <v>8</v>
          </cell>
          <cell r="AX488">
            <v>0</v>
          </cell>
          <cell r="AY488">
            <v>16</v>
          </cell>
        </row>
        <row r="489">
          <cell r="B489">
            <v>118270</v>
          </cell>
          <cell r="C489" t="str">
            <v>M.</v>
          </cell>
          <cell r="D489" t="str">
            <v>Mwanachingwala</v>
          </cell>
          <cell r="E489" t="str">
            <v>Process Parking Mech</v>
          </cell>
          <cell r="F489">
            <v>0</v>
          </cell>
          <cell r="G489">
            <v>0</v>
          </cell>
          <cell r="H489">
            <v>0</v>
          </cell>
          <cell r="I489">
            <v>0</v>
          </cell>
          <cell r="J489">
            <v>0</v>
          </cell>
          <cell r="K489">
            <v>0</v>
          </cell>
          <cell r="L489">
            <v>0</v>
          </cell>
          <cell r="M489">
            <v>0</v>
          </cell>
          <cell r="N489">
            <v>0</v>
          </cell>
          <cell r="O489">
            <v>0</v>
          </cell>
          <cell r="P489">
            <v>0</v>
          </cell>
          <cell r="Q489">
            <v>0</v>
          </cell>
          <cell r="S489">
            <v>118270</v>
          </cell>
          <cell r="T489" t="str">
            <v>M.</v>
          </cell>
          <cell r="U489" t="str">
            <v>Mwanachingwala</v>
          </cell>
          <cell r="V489" t="str">
            <v>Process Parking Mech</v>
          </cell>
          <cell r="W489">
            <v>106</v>
          </cell>
          <cell r="X489">
            <v>63</v>
          </cell>
          <cell r="Y489">
            <v>79</v>
          </cell>
          <cell r="Z489">
            <v>101</v>
          </cell>
          <cell r="AA489">
            <v>123</v>
          </cell>
          <cell r="AB489">
            <v>96</v>
          </cell>
          <cell r="AC489">
            <v>128</v>
          </cell>
          <cell r="AD489">
            <v>141</v>
          </cell>
          <cell r="AE489">
            <v>14</v>
          </cell>
          <cell r="AF489">
            <v>40</v>
          </cell>
          <cell r="AG489">
            <v>40</v>
          </cell>
          <cell r="AH489">
            <v>40</v>
          </cell>
          <cell r="AJ489">
            <v>118270</v>
          </cell>
          <cell r="AK489" t="str">
            <v>M.</v>
          </cell>
          <cell r="AL489" t="str">
            <v>Mwanachingwala</v>
          </cell>
          <cell r="AM489" t="str">
            <v>Process Parking Mech</v>
          </cell>
          <cell r="AN489">
            <v>50</v>
          </cell>
          <cell r="AO489">
            <v>30</v>
          </cell>
          <cell r="AP489">
            <v>26</v>
          </cell>
          <cell r="AQ489">
            <v>37</v>
          </cell>
          <cell r="AR489">
            <v>43</v>
          </cell>
          <cell r="AS489">
            <v>29</v>
          </cell>
          <cell r="AT489">
            <v>30</v>
          </cell>
          <cell r="AU489">
            <v>32</v>
          </cell>
          <cell r="AV489">
            <v>8</v>
          </cell>
          <cell r="AW489">
            <v>8</v>
          </cell>
          <cell r="AX489">
            <v>0</v>
          </cell>
          <cell r="AY489">
            <v>16</v>
          </cell>
        </row>
        <row r="490">
          <cell r="B490">
            <v>118410</v>
          </cell>
          <cell r="C490" t="str">
            <v>I.</v>
          </cell>
          <cell r="D490" t="str">
            <v>Siyuni</v>
          </cell>
          <cell r="E490" t="str">
            <v>Process Parking Mech</v>
          </cell>
          <cell r="F490">
            <v>40</v>
          </cell>
          <cell r="G490">
            <v>32</v>
          </cell>
          <cell r="H490">
            <v>16</v>
          </cell>
          <cell r="I490">
            <v>40</v>
          </cell>
          <cell r="J490">
            <v>30</v>
          </cell>
          <cell r="K490">
            <v>31</v>
          </cell>
          <cell r="L490">
            <v>36</v>
          </cell>
          <cell r="M490">
            <v>32</v>
          </cell>
          <cell r="N490">
            <v>8</v>
          </cell>
          <cell r="O490">
            <v>8</v>
          </cell>
          <cell r="P490">
            <v>0</v>
          </cell>
          <cell r="Q490">
            <v>6</v>
          </cell>
          <cell r="S490">
            <v>118410</v>
          </cell>
          <cell r="T490" t="str">
            <v>I.</v>
          </cell>
          <cell r="U490" t="str">
            <v>Siyuni</v>
          </cell>
          <cell r="V490" t="str">
            <v>Process Parking Mech</v>
          </cell>
          <cell r="W490">
            <v>104</v>
          </cell>
          <cell r="X490">
            <v>52</v>
          </cell>
          <cell r="Y490">
            <v>77</v>
          </cell>
          <cell r="Z490">
            <v>101</v>
          </cell>
          <cell r="AA490">
            <v>93</v>
          </cell>
          <cell r="AB490">
            <v>80</v>
          </cell>
          <cell r="AC490">
            <v>97</v>
          </cell>
          <cell r="AD490">
            <v>141</v>
          </cell>
          <cell r="AE490">
            <v>14</v>
          </cell>
          <cell r="AF490">
            <v>40</v>
          </cell>
          <cell r="AG490">
            <v>40</v>
          </cell>
          <cell r="AH490">
            <v>40</v>
          </cell>
          <cell r="AJ490">
            <v>118410</v>
          </cell>
          <cell r="AK490" t="str">
            <v>I.</v>
          </cell>
          <cell r="AL490" t="str">
            <v>Siyuni</v>
          </cell>
          <cell r="AM490" t="str">
            <v>Process Parking Mech</v>
          </cell>
          <cell r="AN490">
            <v>0</v>
          </cell>
          <cell r="AO490">
            <v>0</v>
          </cell>
          <cell r="AP490">
            <v>0</v>
          </cell>
          <cell r="AQ490">
            <v>0</v>
          </cell>
          <cell r="AR490">
            <v>0</v>
          </cell>
          <cell r="AS490">
            <v>0</v>
          </cell>
          <cell r="AT490">
            <v>0</v>
          </cell>
          <cell r="AU490">
            <v>0</v>
          </cell>
          <cell r="AV490">
            <v>0</v>
          </cell>
          <cell r="AW490">
            <v>0</v>
          </cell>
          <cell r="AX490">
            <v>0</v>
          </cell>
          <cell r="AY490">
            <v>0</v>
          </cell>
        </row>
        <row r="491">
          <cell r="B491">
            <v>118674</v>
          </cell>
          <cell r="C491" t="str">
            <v>Kebby L</v>
          </cell>
          <cell r="D491" t="str">
            <v>Mutiyetekwa</v>
          </cell>
          <cell r="E491" t="str">
            <v>Process Parking Mech</v>
          </cell>
          <cell r="F491">
            <v>0</v>
          </cell>
          <cell r="G491">
            <v>0</v>
          </cell>
          <cell r="H491">
            <v>0</v>
          </cell>
          <cell r="I491">
            <v>0</v>
          </cell>
          <cell r="J491">
            <v>0</v>
          </cell>
          <cell r="K491">
            <v>0</v>
          </cell>
          <cell r="L491">
            <v>0</v>
          </cell>
          <cell r="M491">
            <v>0</v>
          </cell>
          <cell r="N491">
            <v>0</v>
          </cell>
          <cell r="O491">
            <v>0</v>
          </cell>
          <cell r="P491">
            <v>0</v>
          </cell>
          <cell r="Q491">
            <v>0</v>
          </cell>
          <cell r="S491">
            <v>118674</v>
          </cell>
          <cell r="T491" t="str">
            <v>Kebby L</v>
          </cell>
          <cell r="U491" t="str">
            <v>Mutiyetekwa</v>
          </cell>
          <cell r="V491" t="str">
            <v>Process Parking Mech</v>
          </cell>
          <cell r="W491">
            <v>104</v>
          </cell>
          <cell r="X491">
            <v>52</v>
          </cell>
          <cell r="Y491">
            <v>77</v>
          </cell>
          <cell r="Z491">
            <v>101</v>
          </cell>
          <cell r="AA491">
            <v>93</v>
          </cell>
          <cell r="AB491">
            <v>80</v>
          </cell>
          <cell r="AC491">
            <v>97</v>
          </cell>
          <cell r="AD491">
            <v>141</v>
          </cell>
          <cell r="AE491">
            <v>14</v>
          </cell>
          <cell r="AF491">
            <v>40</v>
          </cell>
          <cell r="AG491">
            <v>40</v>
          </cell>
          <cell r="AH491">
            <v>40</v>
          </cell>
          <cell r="AJ491">
            <v>118674</v>
          </cell>
          <cell r="AK491" t="str">
            <v>Kebby L</v>
          </cell>
          <cell r="AL491" t="str">
            <v>Mutiyetekwa</v>
          </cell>
          <cell r="AM491" t="str">
            <v>Process Parking Mech</v>
          </cell>
          <cell r="AN491">
            <v>0</v>
          </cell>
          <cell r="AO491">
            <v>0</v>
          </cell>
          <cell r="AP491">
            <v>0</v>
          </cell>
          <cell r="AQ491">
            <v>0</v>
          </cell>
          <cell r="AR491">
            <v>0</v>
          </cell>
          <cell r="AS491">
            <v>0</v>
          </cell>
          <cell r="AT491">
            <v>0</v>
          </cell>
          <cell r="AU491">
            <v>0</v>
          </cell>
          <cell r="AV491">
            <v>0</v>
          </cell>
          <cell r="AW491">
            <v>0</v>
          </cell>
          <cell r="AX491">
            <v>0</v>
          </cell>
          <cell r="AY491">
            <v>0</v>
          </cell>
        </row>
        <row r="492">
          <cell r="B492">
            <v>118765</v>
          </cell>
          <cell r="C492" t="str">
            <v>J.</v>
          </cell>
          <cell r="D492" t="str">
            <v>Tembo</v>
          </cell>
          <cell r="E492" t="str">
            <v>Process Parking Mech</v>
          </cell>
          <cell r="F492">
            <v>0</v>
          </cell>
          <cell r="G492">
            <v>0</v>
          </cell>
          <cell r="H492">
            <v>0</v>
          </cell>
          <cell r="I492">
            <v>0</v>
          </cell>
          <cell r="J492">
            <v>0</v>
          </cell>
          <cell r="K492">
            <v>0</v>
          </cell>
          <cell r="L492">
            <v>0</v>
          </cell>
          <cell r="M492">
            <v>0</v>
          </cell>
          <cell r="N492">
            <v>0</v>
          </cell>
          <cell r="O492">
            <v>0</v>
          </cell>
          <cell r="P492">
            <v>0</v>
          </cell>
          <cell r="Q492">
            <v>0</v>
          </cell>
          <cell r="S492">
            <v>118765</v>
          </cell>
          <cell r="T492" t="str">
            <v>J.</v>
          </cell>
          <cell r="U492" t="str">
            <v>Tembo</v>
          </cell>
          <cell r="V492" t="str">
            <v>Process Parking Mech</v>
          </cell>
          <cell r="W492">
            <v>36</v>
          </cell>
          <cell r="X492">
            <v>36</v>
          </cell>
          <cell r="Y492">
            <v>36</v>
          </cell>
          <cell r="Z492">
            <v>36</v>
          </cell>
          <cell r="AA492">
            <v>24</v>
          </cell>
          <cell r="AB492">
            <v>48</v>
          </cell>
          <cell r="AC492">
            <v>24</v>
          </cell>
          <cell r="AD492">
            <v>36</v>
          </cell>
          <cell r="AE492">
            <v>14</v>
          </cell>
          <cell r="AF492">
            <v>40</v>
          </cell>
          <cell r="AG492">
            <v>40</v>
          </cell>
          <cell r="AH492">
            <v>40</v>
          </cell>
          <cell r="AJ492">
            <v>118765</v>
          </cell>
          <cell r="AK492" t="str">
            <v>J.</v>
          </cell>
          <cell r="AL492" t="str">
            <v>Tembo</v>
          </cell>
          <cell r="AM492" t="str">
            <v>Process Parking Mech</v>
          </cell>
          <cell r="AN492">
            <v>48</v>
          </cell>
          <cell r="AO492">
            <v>48</v>
          </cell>
          <cell r="AP492">
            <v>40</v>
          </cell>
          <cell r="AQ492">
            <v>52</v>
          </cell>
          <cell r="AR492">
            <v>40</v>
          </cell>
          <cell r="AS492">
            <v>40</v>
          </cell>
          <cell r="AT492">
            <v>40</v>
          </cell>
          <cell r="AU492">
            <v>32</v>
          </cell>
          <cell r="AV492">
            <v>8</v>
          </cell>
          <cell r="AW492">
            <v>8</v>
          </cell>
          <cell r="AX492">
            <v>8</v>
          </cell>
          <cell r="AY492">
            <v>16</v>
          </cell>
        </row>
        <row r="493">
          <cell r="B493">
            <v>118791</v>
          </cell>
          <cell r="C493" t="str">
            <v>J.</v>
          </cell>
          <cell r="D493" t="str">
            <v>Matandalizwe</v>
          </cell>
          <cell r="E493" t="str">
            <v>Process Parking Mech</v>
          </cell>
          <cell r="F493">
            <v>6</v>
          </cell>
          <cell r="G493">
            <v>6</v>
          </cell>
          <cell r="H493">
            <v>6</v>
          </cell>
          <cell r="I493">
            <v>6</v>
          </cell>
          <cell r="J493">
            <v>6</v>
          </cell>
          <cell r="K493">
            <v>44</v>
          </cell>
          <cell r="L493">
            <v>44</v>
          </cell>
          <cell r="M493">
            <v>44</v>
          </cell>
          <cell r="N493">
            <v>44</v>
          </cell>
          <cell r="O493">
            <v>6</v>
          </cell>
          <cell r="P493">
            <v>6</v>
          </cell>
          <cell r="Q493">
            <v>6</v>
          </cell>
          <cell r="S493">
            <v>118791</v>
          </cell>
          <cell r="T493" t="str">
            <v>J.</v>
          </cell>
          <cell r="U493" t="str">
            <v>Matandalizwe</v>
          </cell>
          <cell r="V493" t="str">
            <v>Process Parking Mech</v>
          </cell>
          <cell r="W493">
            <v>106</v>
          </cell>
          <cell r="X493">
            <v>63</v>
          </cell>
          <cell r="Y493">
            <v>79</v>
          </cell>
          <cell r="Z493">
            <v>101</v>
          </cell>
          <cell r="AA493">
            <v>123</v>
          </cell>
          <cell r="AB493">
            <v>96</v>
          </cell>
          <cell r="AC493">
            <v>128</v>
          </cell>
          <cell r="AD493">
            <v>141</v>
          </cell>
          <cell r="AE493">
            <v>146</v>
          </cell>
          <cell r="AF493">
            <v>40</v>
          </cell>
          <cell r="AG493">
            <v>40</v>
          </cell>
          <cell r="AH493">
            <v>40</v>
          </cell>
          <cell r="AJ493">
            <v>118791</v>
          </cell>
          <cell r="AK493" t="str">
            <v>J.</v>
          </cell>
          <cell r="AL493" t="str">
            <v>Matandalizwe</v>
          </cell>
          <cell r="AM493" t="str">
            <v>Process Parking Mech</v>
          </cell>
          <cell r="AN493">
            <v>50</v>
          </cell>
          <cell r="AO493">
            <v>30</v>
          </cell>
          <cell r="AP493">
            <v>26</v>
          </cell>
          <cell r="AQ493">
            <v>37</v>
          </cell>
          <cell r="AR493">
            <v>43</v>
          </cell>
          <cell r="AS493">
            <v>29</v>
          </cell>
          <cell r="AT493">
            <v>30</v>
          </cell>
          <cell r="AU493">
            <v>32</v>
          </cell>
          <cell r="AV493">
            <v>8</v>
          </cell>
          <cell r="AW493">
            <v>8</v>
          </cell>
          <cell r="AX493">
            <v>0</v>
          </cell>
          <cell r="AY493">
            <v>16</v>
          </cell>
        </row>
        <row r="494">
          <cell r="B494">
            <v>118798</v>
          </cell>
          <cell r="C494" t="str">
            <v>Roman</v>
          </cell>
          <cell r="D494" t="str">
            <v>Banda</v>
          </cell>
          <cell r="E494" t="str">
            <v>Process Parking Mech</v>
          </cell>
          <cell r="F494">
            <v>0</v>
          </cell>
          <cell r="G494">
            <v>0</v>
          </cell>
          <cell r="H494">
            <v>0</v>
          </cell>
          <cell r="I494">
            <v>0</v>
          </cell>
          <cell r="J494">
            <v>0</v>
          </cell>
          <cell r="K494">
            <v>0</v>
          </cell>
          <cell r="L494">
            <v>0</v>
          </cell>
          <cell r="M494">
            <v>0</v>
          </cell>
          <cell r="N494">
            <v>0</v>
          </cell>
          <cell r="O494">
            <v>0</v>
          </cell>
          <cell r="P494">
            <v>0</v>
          </cell>
          <cell r="Q494">
            <v>0</v>
          </cell>
          <cell r="S494">
            <v>118798</v>
          </cell>
          <cell r="T494" t="str">
            <v>Roman</v>
          </cell>
          <cell r="U494" t="str">
            <v>Banda</v>
          </cell>
          <cell r="V494" t="str">
            <v>Process Parking Mech</v>
          </cell>
          <cell r="W494">
            <v>36</v>
          </cell>
          <cell r="X494">
            <v>36</v>
          </cell>
          <cell r="Y494">
            <v>36</v>
          </cell>
          <cell r="Z494">
            <v>36</v>
          </cell>
          <cell r="AA494">
            <v>24</v>
          </cell>
          <cell r="AB494">
            <v>48</v>
          </cell>
          <cell r="AC494">
            <v>24</v>
          </cell>
          <cell r="AD494">
            <v>36</v>
          </cell>
          <cell r="AE494">
            <v>14</v>
          </cell>
          <cell r="AF494">
            <v>40</v>
          </cell>
          <cell r="AG494">
            <v>40</v>
          </cell>
          <cell r="AH494">
            <v>40</v>
          </cell>
          <cell r="AJ494">
            <v>118798</v>
          </cell>
          <cell r="AK494" t="str">
            <v>Roman</v>
          </cell>
          <cell r="AL494" t="str">
            <v>Banda</v>
          </cell>
          <cell r="AM494" t="str">
            <v>Process Parking Mech</v>
          </cell>
          <cell r="AN494">
            <v>0</v>
          </cell>
          <cell r="AO494">
            <v>0</v>
          </cell>
          <cell r="AP494">
            <v>0</v>
          </cell>
          <cell r="AQ494">
            <v>0</v>
          </cell>
          <cell r="AR494">
            <v>0</v>
          </cell>
          <cell r="AS494">
            <v>0</v>
          </cell>
          <cell r="AT494">
            <v>0</v>
          </cell>
          <cell r="AU494">
            <v>0</v>
          </cell>
          <cell r="AV494">
            <v>0</v>
          </cell>
          <cell r="AW494">
            <v>0</v>
          </cell>
          <cell r="AX494">
            <v>0</v>
          </cell>
          <cell r="AY494">
            <v>0</v>
          </cell>
        </row>
        <row r="495">
          <cell r="B495">
            <v>318780</v>
          </cell>
          <cell r="C495" t="str">
            <v>I.</v>
          </cell>
          <cell r="D495" t="str">
            <v>Banda</v>
          </cell>
          <cell r="E495" t="str">
            <v>Process Parking Mech</v>
          </cell>
          <cell r="F495">
            <v>0</v>
          </cell>
          <cell r="G495">
            <v>0</v>
          </cell>
          <cell r="H495">
            <v>0</v>
          </cell>
          <cell r="I495">
            <v>0</v>
          </cell>
          <cell r="J495">
            <v>0</v>
          </cell>
          <cell r="K495">
            <v>0</v>
          </cell>
          <cell r="L495">
            <v>0</v>
          </cell>
          <cell r="M495">
            <v>0</v>
          </cell>
          <cell r="N495">
            <v>0</v>
          </cell>
          <cell r="O495">
            <v>0</v>
          </cell>
          <cell r="P495">
            <v>0</v>
          </cell>
          <cell r="Q495">
            <v>0</v>
          </cell>
          <cell r="S495">
            <v>318780</v>
          </cell>
          <cell r="T495" t="str">
            <v>I.</v>
          </cell>
          <cell r="U495" t="str">
            <v>Banda</v>
          </cell>
          <cell r="V495" t="str">
            <v>Process Parking Mech</v>
          </cell>
          <cell r="W495">
            <v>36</v>
          </cell>
          <cell r="X495">
            <v>36</v>
          </cell>
          <cell r="Y495">
            <v>36</v>
          </cell>
          <cell r="Z495">
            <v>36</v>
          </cell>
          <cell r="AA495">
            <v>24</v>
          </cell>
          <cell r="AB495">
            <v>48</v>
          </cell>
          <cell r="AC495">
            <v>24</v>
          </cell>
          <cell r="AD495">
            <v>36</v>
          </cell>
          <cell r="AE495">
            <v>14</v>
          </cell>
          <cell r="AF495">
            <v>40</v>
          </cell>
          <cell r="AG495">
            <v>40</v>
          </cell>
          <cell r="AH495">
            <v>40</v>
          </cell>
          <cell r="AJ495">
            <v>318780</v>
          </cell>
          <cell r="AK495" t="str">
            <v>I.</v>
          </cell>
          <cell r="AL495" t="str">
            <v>Banda</v>
          </cell>
          <cell r="AM495" t="str">
            <v>Process Parking Mech</v>
          </cell>
          <cell r="AN495">
            <v>48</v>
          </cell>
          <cell r="AO495">
            <v>48</v>
          </cell>
          <cell r="AP495">
            <v>40</v>
          </cell>
          <cell r="AQ495">
            <v>52</v>
          </cell>
          <cell r="AR495">
            <v>40</v>
          </cell>
          <cell r="AS495">
            <v>40</v>
          </cell>
          <cell r="AT495">
            <v>40</v>
          </cell>
          <cell r="AU495">
            <v>32</v>
          </cell>
          <cell r="AV495">
            <v>8</v>
          </cell>
          <cell r="AW495">
            <v>8</v>
          </cell>
          <cell r="AX495">
            <v>0</v>
          </cell>
          <cell r="AY495">
            <v>16</v>
          </cell>
        </row>
        <row r="496">
          <cell r="B496">
            <v>318781</v>
          </cell>
          <cell r="C496" t="str">
            <v>M.</v>
          </cell>
          <cell r="D496" t="str">
            <v>Munsanje</v>
          </cell>
          <cell r="E496" t="str">
            <v>Process Parking Mech</v>
          </cell>
          <cell r="F496">
            <v>0</v>
          </cell>
          <cell r="G496">
            <v>0</v>
          </cell>
          <cell r="H496">
            <v>0</v>
          </cell>
          <cell r="I496">
            <v>0</v>
          </cell>
          <cell r="J496">
            <v>0</v>
          </cell>
          <cell r="K496">
            <v>0</v>
          </cell>
          <cell r="L496">
            <v>0</v>
          </cell>
          <cell r="M496">
            <v>0</v>
          </cell>
          <cell r="N496">
            <v>0</v>
          </cell>
          <cell r="O496">
            <v>0</v>
          </cell>
          <cell r="P496">
            <v>0</v>
          </cell>
          <cell r="Q496">
            <v>0</v>
          </cell>
          <cell r="S496">
            <v>318781</v>
          </cell>
          <cell r="T496" t="str">
            <v>M.</v>
          </cell>
          <cell r="U496" t="str">
            <v>Munsanje</v>
          </cell>
          <cell r="V496" t="str">
            <v>Process Parking Mech</v>
          </cell>
          <cell r="W496">
            <v>36</v>
          </cell>
          <cell r="X496">
            <v>36</v>
          </cell>
          <cell r="Y496">
            <v>36</v>
          </cell>
          <cell r="Z496">
            <v>36</v>
          </cell>
          <cell r="AA496">
            <v>24</v>
          </cell>
          <cell r="AB496">
            <v>48</v>
          </cell>
          <cell r="AC496">
            <v>24</v>
          </cell>
          <cell r="AD496">
            <v>36</v>
          </cell>
          <cell r="AE496">
            <v>14</v>
          </cell>
          <cell r="AF496">
            <v>40</v>
          </cell>
          <cell r="AG496">
            <v>40</v>
          </cell>
          <cell r="AH496">
            <v>40</v>
          </cell>
          <cell r="AJ496">
            <v>318781</v>
          </cell>
          <cell r="AK496" t="str">
            <v>M.</v>
          </cell>
          <cell r="AL496" t="str">
            <v>Munsanje</v>
          </cell>
          <cell r="AM496" t="str">
            <v>Process Parking Mech</v>
          </cell>
          <cell r="AN496">
            <v>48</v>
          </cell>
          <cell r="AO496">
            <v>48</v>
          </cell>
          <cell r="AP496">
            <v>40</v>
          </cell>
          <cell r="AQ496">
            <v>52</v>
          </cell>
          <cell r="AR496">
            <v>40</v>
          </cell>
          <cell r="AS496">
            <v>40</v>
          </cell>
          <cell r="AT496">
            <v>40</v>
          </cell>
          <cell r="AU496">
            <v>32</v>
          </cell>
          <cell r="AV496">
            <v>8</v>
          </cell>
          <cell r="AW496">
            <v>8</v>
          </cell>
          <cell r="AX496">
            <v>8</v>
          </cell>
          <cell r="AY496">
            <v>16</v>
          </cell>
        </row>
        <row r="497">
          <cell r="B497">
            <v>318800</v>
          </cell>
          <cell r="C497" t="str">
            <v>T.</v>
          </cell>
          <cell r="D497" t="str">
            <v>Ponde</v>
          </cell>
          <cell r="E497" t="str">
            <v>Process Parking Mech</v>
          </cell>
          <cell r="F497">
            <v>0</v>
          </cell>
          <cell r="G497">
            <v>0</v>
          </cell>
          <cell r="H497">
            <v>0</v>
          </cell>
          <cell r="I497">
            <v>0</v>
          </cell>
          <cell r="J497">
            <v>0</v>
          </cell>
          <cell r="K497">
            <v>32</v>
          </cell>
          <cell r="L497">
            <v>32</v>
          </cell>
          <cell r="M497">
            <v>32</v>
          </cell>
          <cell r="N497">
            <v>32</v>
          </cell>
          <cell r="O497">
            <v>0</v>
          </cell>
          <cell r="P497">
            <v>0</v>
          </cell>
          <cell r="Q497">
            <v>0</v>
          </cell>
          <cell r="S497">
            <v>318800</v>
          </cell>
          <cell r="T497" t="str">
            <v>T.</v>
          </cell>
          <cell r="U497" t="str">
            <v>Ponde</v>
          </cell>
          <cell r="V497" t="str">
            <v>Process Parking Mech</v>
          </cell>
          <cell r="W497">
            <v>106</v>
          </cell>
          <cell r="X497">
            <v>63</v>
          </cell>
          <cell r="Y497">
            <v>79</v>
          </cell>
          <cell r="Z497">
            <v>101</v>
          </cell>
          <cell r="AA497">
            <v>123</v>
          </cell>
          <cell r="AB497">
            <v>96</v>
          </cell>
          <cell r="AC497">
            <v>128</v>
          </cell>
          <cell r="AD497">
            <v>141</v>
          </cell>
          <cell r="AE497">
            <v>151</v>
          </cell>
          <cell r="AF497">
            <v>40</v>
          </cell>
          <cell r="AG497">
            <v>40</v>
          </cell>
          <cell r="AH497">
            <v>40</v>
          </cell>
          <cell r="AJ497">
            <v>318800</v>
          </cell>
          <cell r="AK497" t="str">
            <v>T.</v>
          </cell>
          <cell r="AL497" t="str">
            <v>Ponde</v>
          </cell>
          <cell r="AM497" t="str">
            <v>Process Parking Mech</v>
          </cell>
          <cell r="AN497">
            <v>50</v>
          </cell>
          <cell r="AO497">
            <v>30</v>
          </cell>
          <cell r="AP497">
            <v>26</v>
          </cell>
          <cell r="AQ497">
            <v>37</v>
          </cell>
          <cell r="AR497">
            <v>43</v>
          </cell>
          <cell r="AS497">
            <v>29</v>
          </cell>
          <cell r="AT497">
            <v>30</v>
          </cell>
          <cell r="AU497">
            <v>32</v>
          </cell>
          <cell r="AV497">
            <v>8</v>
          </cell>
          <cell r="AW497">
            <v>8</v>
          </cell>
          <cell r="AX497">
            <v>0</v>
          </cell>
          <cell r="AY497">
            <v>16</v>
          </cell>
        </row>
        <row r="498">
          <cell r="B498">
            <v>516520</v>
          </cell>
          <cell r="C498" t="str">
            <v>R.</v>
          </cell>
          <cell r="D498" t="str">
            <v>MWEEMBA</v>
          </cell>
          <cell r="E498" t="str">
            <v>Process Parking Mech</v>
          </cell>
          <cell r="F498">
            <v>0</v>
          </cell>
          <cell r="G498">
            <v>0</v>
          </cell>
          <cell r="H498">
            <v>0</v>
          </cell>
          <cell r="I498">
            <v>0</v>
          </cell>
          <cell r="J498">
            <v>0</v>
          </cell>
          <cell r="K498">
            <v>0</v>
          </cell>
          <cell r="L498">
            <v>0</v>
          </cell>
          <cell r="M498">
            <v>0</v>
          </cell>
          <cell r="N498">
            <v>0</v>
          </cell>
          <cell r="O498">
            <v>0</v>
          </cell>
          <cell r="P498">
            <v>0</v>
          </cell>
          <cell r="Q498">
            <v>0</v>
          </cell>
          <cell r="S498">
            <v>516520</v>
          </cell>
          <cell r="T498" t="str">
            <v>R.</v>
          </cell>
          <cell r="U498" t="str">
            <v>MWEEMBA</v>
          </cell>
          <cell r="V498" t="str">
            <v>Process Parking Mech</v>
          </cell>
          <cell r="W498">
            <v>36</v>
          </cell>
          <cell r="X498">
            <v>36</v>
          </cell>
          <cell r="Y498">
            <v>36</v>
          </cell>
          <cell r="Z498">
            <v>36</v>
          </cell>
          <cell r="AA498">
            <v>24</v>
          </cell>
          <cell r="AB498">
            <v>48</v>
          </cell>
          <cell r="AC498">
            <v>24</v>
          </cell>
          <cell r="AD498">
            <v>36</v>
          </cell>
          <cell r="AE498">
            <v>14</v>
          </cell>
          <cell r="AF498">
            <v>40</v>
          </cell>
          <cell r="AG498">
            <v>40</v>
          </cell>
          <cell r="AH498">
            <v>40</v>
          </cell>
          <cell r="AJ498">
            <v>516520</v>
          </cell>
          <cell r="AK498" t="str">
            <v>R.</v>
          </cell>
          <cell r="AL498" t="str">
            <v>MWEEMBA</v>
          </cell>
          <cell r="AM498" t="str">
            <v>Process Parking Mech</v>
          </cell>
          <cell r="AN498">
            <v>0</v>
          </cell>
          <cell r="AO498">
            <v>0</v>
          </cell>
          <cell r="AP498">
            <v>0</v>
          </cell>
          <cell r="AQ498">
            <v>0</v>
          </cell>
          <cell r="AR498">
            <v>0</v>
          </cell>
          <cell r="AS498">
            <v>0</v>
          </cell>
          <cell r="AT498">
            <v>0</v>
          </cell>
          <cell r="AU498">
            <v>0</v>
          </cell>
          <cell r="AV498">
            <v>0</v>
          </cell>
          <cell r="AW498">
            <v>0</v>
          </cell>
          <cell r="AX498">
            <v>0</v>
          </cell>
          <cell r="AY498">
            <v>0</v>
          </cell>
        </row>
        <row r="499">
          <cell r="B499">
            <v>107403</v>
          </cell>
          <cell r="C499" t="str">
            <v xml:space="preserve">Mushaukwa </v>
          </cell>
          <cell r="D499" t="str">
            <v>Situmbo</v>
          </cell>
          <cell r="E499" t="str">
            <v>Refinary</v>
          </cell>
          <cell r="F499">
            <v>64</v>
          </cell>
          <cell r="G499">
            <v>64</v>
          </cell>
          <cell r="H499">
            <v>64</v>
          </cell>
          <cell r="I499">
            <v>64</v>
          </cell>
          <cell r="J499">
            <v>64</v>
          </cell>
          <cell r="K499">
            <v>64</v>
          </cell>
          <cell r="L499">
            <v>64</v>
          </cell>
          <cell r="M499">
            <v>64</v>
          </cell>
          <cell r="N499">
            <v>64</v>
          </cell>
          <cell r="O499">
            <v>48</v>
          </cell>
          <cell r="P499">
            <v>48</v>
          </cell>
          <cell r="Q499">
            <v>48</v>
          </cell>
          <cell r="S499">
            <v>107403</v>
          </cell>
          <cell r="T499" t="str">
            <v xml:space="preserve">Mushaukwa </v>
          </cell>
          <cell r="U499" t="str">
            <v>Situmbo</v>
          </cell>
          <cell r="V499" t="str">
            <v>Refinary</v>
          </cell>
          <cell r="W499">
            <v>48</v>
          </cell>
          <cell r="X499">
            <v>48</v>
          </cell>
          <cell r="Y499">
            <v>48</v>
          </cell>
          <cell r="Z499">
            <v>48</v>
          </cell>
          <cell r="AA499">
            <v>48</v>
          </cell>
          <cell r="AB499">
            <v>48</v>
          </cell>
          <cell r="AC499">
            <v>48</v>
          </cell>
          <cell r="AD499">
            <v>48</v>
          </cell>
          <cell r="AE499">
            <v>48</v>
          </cell>
          <cell r="AF499">
            <v>36</v>
          </cell>
          <cell r="AG499">
            <v>36</v>
          </cell>
          <cell r="AH499">
            <v>36</v>
          </cell>
          <cell r="AJ499">
            <v>107403</v>
          </cell>
          <cell r="AK499" t="str">
            <v xml:space="preserve">Mushaukwa </v>
          </cell>
          <cell r="AL499" t="str">
            <v>Situmbo</v>
          </cell>
          <cell r="AM499" t="str">
            <v>Refinary</v>
          </cell>
          <cell r="AN499">
            <v>20</v>
          </cell>
          <cell r="AO499">
            <v>20</v>
          </cell>
          <cell r="AP499">
            <v>20</v>
          </cell>
          <cell r="AQ499">
            <v>20</v>
          </cell>
          <cell r="AR499">
            <v>20</v>
          </cell>
          <cell r="AS499">
            <v>20</v>
          </cell>
          <cell r="AT499">
            <v>20</v>
          </cell>
          <cell r="AU499">
            <v>20</v>
          </cell>
          <cell r="AV499">
            <v>20</v>
          </cell>
          <cell r="AW499">
            <v>30</v>
          </cell>
          <cell r="AX499">
            <v>30</v>
          </cell>
          <cell r="AY499">
            <v>30</v>
          </cell>
        </row>
        <row r="500">
          <cell r="B500">
            <v>111915</v>
          </cell>
          <cell r="C500" t="str">
            <v xml:space="preserve">Daniel </v>
          </cell>
          <cell r="D500" t="str">
            <v>Namukamba</v>
          </cell>
          <cell r="E500" t="str">
            <v>Refinary</v>
          </cell>
          <cell r="F500">
            <v>64</v>
          </cell>
          <cell r="G500">
            <v>64</v>
          </cell>
          <cell r="H500">
            <v>64</v>
          </cell>
          <cell r="I500">
            <v>64</v>
          </cell>
          <cell r="J500">
            <v>64</v>
          </cell>
          <cell r="K500">
            <v>64</v>
          </cell>
          <cell r="L500">
            <v>64</v>
          </cell>
          <cell r="M500">
            <v>64</v>
          </cell>
          <cell r="N500">
            <v>64</v>
          </cell>
          <cell r="O500">
            <v>48</v>
          </cell>
          <cell r="P500">
            <v>48</v>
          </cell>
          <cell r="Q500">
            <v>48</v>
          </cell>
          <cell r="S500">
            <v>111915</v>
          </cell>
          <cell r="T500" t="str">
            <v xml:space="preserve">Daniel </v>
          </cell>
          <cell r="U500" t="str">
            <v>Namukamba</v>
          </cell>
          <cell r="V500" t="str">
            <v>Refinary</v>
          </cell>
          <cell r="W500">
            <v>48</v>
          </cell>
          <cell r="X500">
            <v>48</v>
          </cell>
          <cell r="Y500">
            <v>48</v>
          </cell>
          <cell r="Z500">
            <v>48</v>
          </cell>
          <cell r="AA500">
            <v>48</v>
          </cell>
          <cell r="AB500">
            <v>48</v>
          </cell>
          <cell r="AC500">
            <v>48</v>
          </cell>
          <cell r="AD500">
            <v>48</v>
          </cell>
          <cell r="AE500">
            <v>48</v>
          </cell>
          <cell r="AF500">
            <v>36</v>
          </cell>
          <cell r="AG500">
            <v>36</v>
          </cell>
          <cell r="AH500">
            <v>36</v>
          </cell>
          <cell r="AJ500">
            <v>111915</v>
          </cell>
          <cell r="AK500" t="str">
            <v xml:space="preserve">Daniel </v>
          </cell>
          <cell r="AL500" t="str">
            <v>Namukamba</v>
          </cell>
          <cell r="AM500" t="str">
            <v>Refinary</v>
          </cell>
          <cell r="AN500">
            <v>20</v>
          </cell>
          <cell r="AO500">
            <v>20</v>
          </cell>
          <cell r="AP500">
            <v>20</v>
          </cell>
          <cell r="AQ500">
            <v>20</v>
          </cell>
          <cell r="AR500">
            <v>20</v>
          </cell>
          <cell r="AS500">
            <v>20</v>
          </cell>
          <cell r="AT500">
            <v>20</v>
          </cell>
          <cell r="AU500">
            <v>20</v>
          </cell>
          <cell r="AV500">
            <v>20</v>
          </cell>
          <cell r="AW500">
            <v>30</v>
          </cell>
          <cell r="AX500">
            <v>30</v>
          </cell>
          <cell r="AY500">
            <v>30</v>
          </cell>
        </row>
        <row r="501">
          <cell r="B501">
            <v>113047</v>
          </cell>
          <cell r="C501" t="str">
            <v xml:space="preserve">Peter </v>
          </cell>
          <cell r="D501" t="str">
            <v>Sikufele</v>
          </cell>
          <cell r="E501" t="str">
            <v>Refinary</v>
          </cell>
          <cell r="F501">
            <v>64</v>
          </cell>
          <cell r="G501">
            <v>64</v>
          </cell>
          <cell r="H501">
            <v>64</v>
          </cell>
          <cell r="I501">
            <v>64</v>
          </cell>
          <cell r="J501">
            <v>64</v>
          </cell>
          <cell r="K501">
            <v>64</v>
          </cell>
          <cell r="L501">
            <v>64</v>
          </cell>
          <cell r="M501">
            <v>64</v>
          </cell>
          <cell r="N501">
            <v>64</v>
          </cell>
          <cell r="O501">
            <v>48</v>
          </cell>
          <cell r="P501">
            <v>48</v>
          </cell>
          <cell r="Q501">
            <v>48</v>
          </cell>
          <cell r="S501">
            <v>113047</v>
          </cell>
          <cell r="T501" t="str">
            <v xml:space="preserve">Peter </v>
          </cell>
          <cell r="U501" t="str">
            <v>Sikufele</v>
          </cell>
          <cell r="V501" t="str">
            <v>Refinary</v>
          </cell>
          <cell r="W501">
            <v>48</v>
          </cell>
          <cell r="X501">
            <v>48</v>
          </cell>
          <cell r="Y501">
            <v>48</v>
          </cell>
          <cell r="Z501">
            <v>48</v>
          </cell>
          <cell r="AA501">
            <v>48</v>
          </cell>
          <cell r="AB501">
            <v>48</v>
          </cell>
          <cell r="AC501">
            <v>48</v>
          </cell>
          <cell r="AD501">
            <v>48</v>
          </cell>
          <cell r="AE501">
            <v>48</v>
          </cell>
          <cell r="AF501">
            <v>36</v>
          </cell>
          <cell r="AG501">
            <v>36</v>
          </cell>
          <cell r="AH501">
            <v>36</v>
          </cell>
          <cell r="AJ501">
            <v>113047</v>
          </cell>
          <cell r="AK501" t="str">
            <v xml:space="preserve">Peter </v>
          </cell>
          <cell r="AL501" t="str">
            <v>Sikufele</v>
          </cell>
          <cell r="AM501" t="str">
            <v>Refinary</v>
          </cell>
          <cell r="AN501">
            <v>20</v>
          </cell>
          <cell r="AO501">
            <v>20</v>
          </cell>
          <cell r="AP501">
            <v>20</v>
          </cell>
          <cell r="AQ501">
            <v>20</v>
          </cell>
          <cell r="AR501">
            <v>20</v>
          </cell>
          <cell r="AS501">
            <v>20</v>
          </cell>
          <cell r="AT501">
            <v>20</v>
          </cell>
          <cell r="AU501">
            <v>20</v>
          </cell>
          <cell r="AV501">
            <v>20</v>
          </cell>
          <cell r="AW501">
            <v>30</v>
          </cell>
          <cell r="AX501">
            <v>30</v>
          </cell>
          <cell r="AY501">
            <v>30</v>
          </cell>
        </row>
        <row r="502">
          <cell r="B502" t="str">
            <v>GR41</v>
          </cell>
          <cell r="C502" t="str">
            <v>Vacancy</v>
          </cell>
          <cell r="D502" t="str">
            <v>Vacancy</v>
          </cell>
          <cell r="E502" t="str">
            <v>Refinary</v>
          </cell>
          <cell r="F502">
            <v>64</v>
          </cell>
          <cell r="G502">
            <v>64</v>
          </cell>
          <cell r="H502">
            <v>64</v>
          </cell>
          <cell r="I502">
            <v>64</v>
          </cell>
          <cell r="J502">
            <v>64</v>
          </cell>
          <cell r="K502">
            <v>64</v>
          </cell>
          <cell r="L502">
            <v>64</v>
          </cell>
          <cell r="M502">
            <v>64</v>
          </cell>
          <cell r="N502">
            <v>64</v>
          </cell>
          <cell r="O502">
            <v>48</v>
          </cell>
          <cell r="P502">
            <v>48</v>
          </cell>
          <cell r="Q502">
            <v>48</v>
          </cell>
          <cell r="S502" t="str">
            <v>GR41</v>
          </cell>
          <cell r="T502" t="str">
            <v>Vacancy</v>
          </cell>
          <cell r="U502" t="str">
            <v>Vacancy</v>
          </cell>
          <cell r="V502" t="str">
            <v>Refinary</v>
          </cell>
          <cell r="W502">
            <v>48</v>
          </cell>
          <cell r="X502">
            <v>48</v>
          </cell>
          <cell r="Y502">
            <v>48</v>
          </cell>
          <cell r="Z502">
            <v>48</v>
          </cell>
          <cell r="AA502">
            <v>48</v>
          </cell>
          <cell r="AB502">
            <v>48</v>
          </cell>
          <cell r="AC502">
            <v>48</v>
          </cell>
          <cell r="AD502">
            <v>48</v>
          </cell>
          <cell r="AE502">
            <v>48</v>
          </cell>
          <cell r="AF502">
            <v>36</v>
          </cell>
          <cell r="AG502">
            <v>36</v>
          </cell>
          <cell r="AH502">
            <v>36</v>
          </cell>
          <cell r="AJ502" t="str">
            <v>GR41</v>
          </cell>
          <cell r="AK502" t="str">
            <v>Vacancy</v>
          </cell>
          <cell r="AL502" t="str">
            <v>Vacancy</v>
          </cell>
          <cell r="AM502" t="str">
            <v>Refinary</v>
          </cell>
          <cell r="AN502">
            <v>20</v>
          </cell>
          <cell r="AO502">
            <v>20</v>
          </cell>
          <cell r="AP502">
            <v>20</v>
          </cell>
          <cell r="AQ502">
            <v>20</v>
          </cell>
          <cell r="AR502">
            <v>20</v>
          </cell>
          <cell r="AS502">
            <v>20</v>
          </cell>
          <cell r="AT502">
            <v>20</v>
          </cell>
          <cell r="AU502">
            <v>20</v>
          </cell>
          <cell r="AV502">
            <v>20</v>
          </cell>
          <cell r="AW502">
            <v>30</v>
          </cell>
          <cell r="AX502">
            <v>30</v>
          </cell>
          <cell r="AY502">
            <v>30</v>
          </cell>
        </row>
        <row r="503">
          <cell r="B503">
            <v>116053</v>
          </cell>
          <cell r="C503" t="str">
            <v xml:space="preserve">Patrick </v>
          </cell>
          <cell r="D503" t="str">
            <v>Hadunka</v>
          </cell>
          <cell r="E503" t="str">
            <v>Refinary</v>
          </cell>
          <cell r="F503">
            <v>64</v>
          </cell>
          <cell r="G503">
            <v>64</v>
          </cell>
          <cell r="H503">
            <v>64</v>
          </cell>
          <cell r="I503">
            <v>64</v>
          </cell>
          <cell r="J503">
            <v>64</v>
          </cell>
          <cell r="K503">
            <v>64</v>
          </cell>
          <cell r="L503">
            <v>64</v>
          </cell>
          <cell r="M503">
            <v>64</v>
          </cell>
          <cell r="N503">
            <v>64</v>
          </cell>
          <cell r="O503">
            <v>48</v>
          </cell>
          <cell r="P503">
            <v>48</v>
          </cell>
          <cell r="Q503">
            <v>48</v>
          </cell>
          <cell r="S503">
            <v>116053</v>
          </cell>
          <cell r="T503" t="str">
            <v xml:space="preserve">Patrick </v>
          </cell>
          <cell r="U503" t="str">
            <v>Hadunka</v>
          </cell>
          <cell r="V503" t="str">
            <v>Refinary</v>
          </cell>
          <cell r="W503">
            <v>48</v>
          </cell>
          <cell r="X503">
            <v>48</v>
          </cell>
          <cell r="Y503">
            <v>48</v>
          </cell>
          <cell r="Z503">
            <v>48</v>
          </cell>
          <cell r="AA503">
            <v>48</v>
          </cell>
          <cell r="AB503">
            <v>48</v>
          </cell>
          <cell r="AC503">
            <v>48</v>
          </cell>
          <cell r="AD503">
            <v>48</v>
          </cell>
          <cell r="AE503">
            <v>48</v>
          </cell>
          <cell r="AF503">
            <v>36</v>
          </cell>
          <cell r="AG503">
            <v>36</v>
          </cell>
          <cell r="AH503">
            <v>36</v>
          </cell>
          <cell r="AJ503">
            <v>116053</v>
          </cell>
          <cell r="AK503" t="str">
            <v xml:space="preserve">Patrick </v>
          </cell>
          <cell r="AL503" t="str">
            <v>Hadunka</v>
          </cell>
          <cell r="AM503" t="str">
            <v>Refinary</v>
          </cell>
          <cell r="AN503">
            <v>20</v>
          </cell>
          <cell r="AO503">
            <v>20</v>
          </cell>
          <cell r="AP503">
            <v>20</v>
          </cell>
          <cell r="AQ503">
            <v>20</v>
          </cell>
          <cell r="AR503">
            <v>20</v>
          </cell>
          <cell r="AS503">
            <v>20</v>
          </cell>
          <cell r="AT503">
            <v>20</v>
          </cell>
          <cell r="AU503">
            <v>20</v>
          </cell>
          <cell r="AV503">
            <v>20</v>
          </cell>
          <cell r="AW503">
            <v>30</v>
          </cell>
          <cell r="AX503">
            <v>30</v>
          </cell>
          <cell r="AY503">
            <v>30</v>
          </cell>
        </row>
        <row r="504">
          <cell r="B504">
            <v>116220</v>
          </cell>
          <cell r="C504" t="str">
            <v xml:space="preserve">Stanely </v>
          </cell>
          <cell r="D504" t="str">
            <v>Mbowo</v>
          </cell>
          <cell r="E504" t="str">
            <v>Refinary</v>
          </cell>
          <cell r="F504">
            <v>64</v>
          </cell>
          <cell r="G504">
            <v>64</v>
          </cell>
          <cell r="H504">
            <v>64</v>
          </cell>
          <cell r="I504">
            <v>64</v>
          </cell>
          <cell r="J504">
            <v>64</v>
          </cell>
          <cell r="K504">
            <v>64</v>
          </cell>
          <cell r="L504">
            <v>64</v>
          </cell>
          <cell r="M504">
            <v>64</v>
          </cell>
          <cell r="N504">
            <v>64</v>
          </cell>
          <cell r="O504">
            <v>48</v>
          </cell>
          <cell r="P504">
            <v>48</v>
          </cell>
          <cell r="Q504">
            <v>48</v>
          </cell>
          <cell r="S504">
            <v>116220</v>
          </cell>
          <cell r="T504" t="str">
            <v xml:space="preserve">Stanely </v>
          </cell>
          <cell r="U504" t="str">
            <v>Mbowo</v>
          </cell>
          <cell r="V504" t="str">
            <v>Refinary</v>
          </cell>
          <cell r="W504">
            <v>48</v>
          </cell>
          <cell r="X504">
            <v>48</v>
          </cell>
          <cell r="Y504">
            <v>48</v>
          </cell>
          <cell r="Z504">
            <v>48</v>
          </cell>
          <cell r="AA504">
            <v>48</v>
          </cell>
          <cell r="AB504">
            <v>48</v>
          </cell>
          <cell r="AC504">
            <v>48</v>
          </cell>
          <cell r="AD504">
            <v>48</v>
          </cell>
          <cell r="AE504">
            <v>48</v>
          </cell>
          <cell r="AF504">
            <v>36</v>
          </cell>
          <cell r="AG504">
            <v>36</v>
          </cell>
          <cell r="AH504">
            <v>36</v>
          </cell>
          <cell r="AJ504">
            <v>116220</v>
          </cell>
          <cell r="AK504" t="str">
            <v xml:space="preserve">Stanely </v>
          </cell>
          <cell r="AL504" t="str">
            <v>Mbowo</v>
          </cell>
          <cell r="AM504" t="str">
            <v>Refinary</v>
          </cell>
          <cell r="AN504">
            <v>20</v>
          </cell>
          <cell r="AO504">
            <v>20</v>
          </cell>
          <cell r="AP504">
            <v>20</v>
          </cell>
          <cell r="AQ504">
            <v>20</v>
          </cell>
          <cell r="AR504">
            <v>20</v>
          </cell>
          <cell r="AS504">
            <v>20</v>
          </cell>
          <cell r="AT504">
            <v>20</v>
          </cell>
          <cell r="AU504">
            <v>20</v>
          </cell>
          <cell r="AV504">
            <v>20</v>
          </cell>
          <cell r="AW504">
            <v>30</v>
          </cell>
          <cell r="AX504">
            <v>30</v>
          </cell>
          <cell r="AY504">
            <v>30</v>
          </cell>
        </row>
        <row r="505">
          <cell r="B505" t="str">
            <v>GR42</v>
          </cell>
          <cell r="C505" t="str">
            <v>Vacancy</v>
          </cell>
          <cell r="D505" t="str">
            <v>Vacancy</v>
          </cell>
          <cell r="E505" t="str">
            <v>Refinary</v>
          </cell>
          <cell r="F505">
            <v>64</v>
          </cell>
          <cell r="G505">
            <v>64</v>
          </cell>
          <cell r="H505">
            <v>64</v>
          </cell>
          <cell r="I505">
            <v>64</v>
          </cell>
          <cell r="J505">
            <v>64</v>
          </cell>
          <cell r="K505">
            <v>64</v>
          </cell>
          <cell r="L505">
            <v>64</v>
          </cell>
          <cell r="M505">
            <v>64</v>
          </cell>
          <cell r="N505">
            <v>64</v>
          </cell>
          <cell r="O505">
            <v>48</v>
          </cell>
          <cell r="P505">
            <v>48</v>
          </cell>
          <cell r="Q505">
            <v>48</v>
          </cell>
          <cell r="S505" t="str">
            <v>GR42</v>
          </cell>
          <cell r="T505" t="str">
            <v>Vacancy</v>
          </cell>
          <cell r="U505" t="str">
            <v>Vacancy</v>
          </cell>
          <cell r="V505" t="str">
            <v>Refinary</v>
          </cell>
          <cell r="W505">
            <v>48</v>
          </cell>
          <cell r="X505">
            <v>48</v>
          </cell>
          <cell r="Y505">
            <v>48</v>
          </cell>
          <cell r="Z505">
            <v>48</v>
          </cell>
          <cell r="AA505">
            <v>48</v>
          </cell>
          <cell r="AB505">
            <v>48</v>
          </cell>
          <cell r="AC505">
            <v>48</v>
          </cell>
          <cell r="AD505">
            <v>48</v>
          </cell>
          <cell r="AE505">
            <v>48</v>
          </cell>
          <cell r="AF505">
            <v>36</v>
          </cell>
          <cell r="AG505">
            <v>36</v>
          </cell>
          <cell r="AH505">
            <v>36</v>
          </cell>
          <cell r="AJ505" t="str">
            <v>GR42</v>
          </cell>
          <cell r="AK505" t="str">
            <v>Vacancy</v>
          </cell>
          <cell r="AL505" t="str">
            <v>Vacancy</v>
          </cell>
          <cell r="AM505" t="str">
            <v>Refinary</v>
          </cell>
          <cell r="AN505">
            <v>20</v>
          </cell>
          <cell r="AO505">
            <v>20</v>
          </cell>
          <cell r="AP505">
            <v>20</v>
          </cell>
          <cell r="AQ505">
            <v>20</v>
          </cell>
          <cell r="AR505">
            <v>20</v>
          </cell>
          <cell r="AS505">
            <v>20</v>
          </cell>
          <cell r="AT505">
            <v>20</v>
          </cell>
          <cell r="AU505">
            <v>20</v>
          </cell>
          <cell r="AV505">
            <v>20</v>
          </cell>
          <cell r="AW505">
            <v>30</v>
          </cell>
          <cell r="AX505">
            <v>30</v>
          </cell>
          <cell r="AY505">
            <v>30</v>
          </cell>
        </row>
        <row r="506">
          <cell r="B506">
            <v>116311</v>
          </cell>
          <cell r="C506" t="str">
            <v xml:space="preserve">Roy </v>
          </cell>
          <cell r="D506" t="str">
            <v>Mwilu</v>
          </cell>
          <cell r="E506" t="str">
            <v>Refinary</v>
          </cell>
          <cell r="F506">
            <v>64</v>
          </cell>
          <cell r="G506">
            <v>64</v>
          </cell>
          <cell r="H506">
            <v>64</v>
          </cell>
          <cell r="I506">
            <v>64</v>
          </cell>
          <cell r="J506">
            <v>64</v>
          </cell>
          <cell r="K506">
            <v>64</v>
          </cell>
          <cell r="L506">
            <v>64</v>
          </cell>
          <cell r="M506">
            <v>64</v>
          </cell>
          <cell r="N506">
            <v>64</v>
          </cell>
          <cell r="O506">
            <v>48</v>
          </cell>
          <cell r="P506">
            <v>48</v>
          </cell>
          <cell r="Q506">
            <v>48</v>
          </cell>
          <cell r="S506">
            <v>116311</v>
          </cell>
          <cell r="T506" t="str">
            <v xml:space="preserve">Roy </v>
          </cell>
          <cell r="U506" t="str">
            <v>Mwilu</v>
          </cell>
          <cell r="V506" t="str">
            <v>Refinary</v>
          </cell>
          <cell r="W506">
            <v>48</v>
          </cell>
          <cell r="X506">
            <v>48</v>
          </cell>
          <cell r="Y506">
            <v>48</v>
          </cell>
          <cell r="Z506">
            <v>48</v>
          </cell>
          <cell r="AA506">
            <v>48</v>
          </cell>
          <cell r="AB506">
            <v>48</v>
          </cell>
          <cell r="AC506">
            <v>48</v>
          </cell>
          <cell r="AD506">
            <v>48</v>
          </cell>
          <cell r="AE506">
            <v>48</v>
          </cell>
          <cell r="AF506">
            <v>36</v>
          </cell>
          <cell r="AG506">
            <v>36</v>
          </cell>
          <cell r="AH506">
            <v>36</v>
          </cell>
          <cell r="AJ506">
            <v>116311</v>
          </cell>
          <cell r="AK506" t="str">
            <v xml:space="preserve">Roy </v>
          </cell>
          <cell r="AL506" t="str">
            <v>Mwilu</v>
          </cell>
          <cell r="AM506" t="str">
            <v>Refinary</v>
          </cell>
          <cell r="AN506">
            <v>20</v>
          </cell>
          <cell r="AO506">
            <v>20</v>
          </cell>
          <cell r="AP506">
            <v>20</v>
          </cell>
          <cell r="AQ506">
            <v>20</v>
          </cell>
          <cell r="AR506">
            <v>20</v>
          </cell>
          <cell r="AS506">
            <v>20</v>
          </cell>
          <cell r="AT506">
            <v>20</v>
          </cell>
          <cell r="AU506">
            <v>20</v>
          </cell>
          <cell r="AV506">
            <v>20</v>
          </cell>
          <cell r="AW506">
            <v>30</v>
          </cell>
          <cell r="AX506">
            <v>30</v>
          </cell>
          <cell r="AY506">
            <v>30</v>
          </cell>
        </row>
        <row r="507">
          <cell r="B507">
            <v>117548</v>
          </cell>
          <cell r="C507" t="str">
            <v>Beven</v>
          </cell>
          <cell r="D507" t="str">
            <v>Mbaza</v>
          </cell>
          <cell r="E507" t="str">
            <v>Refinary</v>
          </cell>
          <cell r="F507">
            <v>64</v>
          </cell>
          <cell r="G507">
            <v>64</v>
          </cell>
          <cell r="H507">
            <v>64</v>
          </cell>
          <cell r="I507">
            <v>64</v>
          </cell>
          <cell r="J507">
            <v>64</v>
          </cell>
          <cell r="K507">
            <v>64</v>
          </cell>
          <cell r="L507">
            <v>64</v>
          </cell>
          <cell r="M507">
            <v>64</v>
          </cell>
          <cell r="N507">
            <v>64</v>
          </cell>
          <cell r="O507">
            <v>48</v>
          </cell>
          <cell r="P507">
            <v>48</v>
          </cell>
          <cell r="Q507">
            <v>48</v>
          </cell>
          <cell r="S507">
            <v>117548</v>
          </cell>
          <cell r="T507" t="str">
            <v>Beven</v>
          </cell>
          <cell r="U507" t="str">
            <v>Mbaza</v>
          </cell>
          <cell r="V507" t="str">
            <v>Refinary</v>
          </cell>
          <cell r="W507">
            <v>48</v>
          </cell>
          <cell r="X507">
            <v>48</v>
          </cell>
          <cell r="Y507">
            <v>48</v>
          </cell>
          <cell r="Z507">
            <v>48</v>
          </cell>
          <cell r="AA507">
            <v>48</v>
          </cell>
          <cell r="AB507">
            <v>48</v>
          </cell>
          <cell r="AC507">
            <v>48</v>
          </cell>
          <cell r="AD507">
            <v>48</v>
          </cell>
          <cell r="AE507">
            <v>48</v>
          </cell>
          <cell r="AF507">
            <v>36</v>
          </cell>
          <cell r="AG507">
            <v>36</v>
          </cell>
          <cell r="AH507">
            <v>36</v>
          </cell>
          <cell r="AJ507">
            <v>117548</v>
          </cell>
          <cell r="AK507" t="str">
            <v>Beven</v>
          </cell>
          <cell r="AL507" t="str">
            <v>Mbaza</v>
          </cell>
          <cell r="AM507" t="str">
            <v>Refinary</v>
          </cell>
          <cell r="AN507">
            <v>20</v>
          </cell>
          <cell r="AO507">
            <v>20</v>
          </cell>
          <cell r="AP507">
            <v>20</v>
          </cell>
          <cell r="AQ507">
            <v>20</v>
          </cell>
          <cell r="AR507">
            <v>20</v>
          </cell>
          <cell r="AS507">
            <v>20</v>
          </cell>
          <cell r="AT507">
            <v>20</v>
          </cell>
          <cell r="AU507">
            <v>20</v>
          </cell>
          <cell r="AV507">
            <v>20</v>
          </cell>
          <cell r="AW507">
            <v>30</v>
          </cell>
          <cell r="AX507">
            <v>30</v>
          </cell>
          <cell r="AY507">
            <v>30</v>
          </cell>
        </row>
        <row r="508">
          <cell r="B508">
            <v>118168</v>
          </cell>
          <cell r="C508" t="str">
            <v xml:space="preserve">Jacob </v>
          </cell>
          <cell r="D508" t="str">
            <v>Sakamba</v>
          </cell>
          <cell r="E508" t="str">
            <v>Refinary</v>
          </cell>
          <cell r="F508">
            <v>64</v>
          </cell>
          <cell r="G508">
            <v>64</v>
          </cell>
          <cell r="H508">
            <v>64</v>
          </cell>
          <cell r="I508">
            <v>64</v>
          </cell>
          <cell r="J508">
            <v>64</v>
          </cell>
          <cell r="K508">
            <v>64</v>
          </cell>
          <cell r="L508">
            <v>64</v>
          </cell>
          <cell r="M508">
            <v>64</v>
          </cell>
          <cell r="N508">
            <v>64</v>
          </cell>
          <cell r="O508">
            <v>48</v>
          </cell>
          <cell r="P508">
            <v>48</v>
          </cell>
          <cell r="Q508">
            <v>48</v>
          </cell>
          <cell r="S508">
            <v>118168</v>
          </cell>
          <cell r="T508" t="str">
            <v xml:space="preserve">Jacob </v>
          </cell>
          <cell r="U508" t="str">
            <v>Sakamba</v>
          </cell>
          <cell r="V508" t="str">
            <v>Refinary</v>
          </cell>
          <cell r="W508">
            <v>48</v>
          </cell>
          <cell r="X508">
            <v>48</v>
          </cell>
          <cell r="Y508">
            <v>48</v>
          </cell>
          <cell r="Z508">
            <v>48</v>
          </cell>
          <cell r="AA508">
            <v>48</v>
          </cell>
          <cell r="AB508">
            <v>48</v>
          </cell>
          <cell r="AC508">
            <v>48</v>
          </cell>
          <cell r="AD508">
            <v>48</v>
          </cell>
          <cell r="AE508">
            <v>48</v>
          </cell>
          <cell r="AF508">
            <v>36</v>
          </cell>
          <cell r="AG508">
            <v>36</v>
          </cell>
          <cell r="AH508">
            <v>36</v>
          </cell>
          <cell r="AJ508">
            <v>118168</v>
          </cell>
          <cell r="AK508" t="str">
            <v xml:space="preserve">Jacob </v>
          </cell>
          <cell r="AL508" t="str">
            <v>Sakamba</v>
          </cell>
          <cell r="AM508" t="str">
            <v>Refinary</v>
          </cell>
          <cell r="AN508">
            <v>20</v>
          </cell>
          <cell r="AO508">
            <v>20</v>
          </cell>
          <cell r="AP508">
            <v>20</v>
          </cell>
          <cell r="AQ508">
            <v>20</v>
          </cell>
          <cell r="AR508">
            <v>20</v>
          </cell>
          <cell r="AS508">
            <v>20</v>
          </cell>
          <cell r="AT508">
            <v>20</v>
          </cell>
          <cell r="AU508">
            <v>20</v>
          </cell>
          <cell r="AV508">
            <v>20</v>
          </cell>
          <cell r="AW508">
            <v>30</v>
          </cell>
          <cell r="AX508">
            <v>30</v>
          </cell>
          <cell r="AY508">
            <v>30</v>
          </cell>
        </row>
        <row r="509">
          <cell r="B509">
            <v>118169</v>
          </cell>
          <cell r="C509" t="str">
            <v xml:space="preserve">Japhet </v>
          </cell>
          <cell r="D509" t="str">
            <v>Mulenga</v>
          </cell>
          <cell r="E509" t="str">
            <v>Refinary</v>
          </cell>
          <cell r="F509">
            <v>64</v>
          </cell>
          <cell r="G509">
            <v>64</v>
          </cell>
          <cell r="H509">
            <v>64</v>
          </cell>
          <cell r="I509">
            <v>64</v>
          </cell>
          <cell r="J509">
            <v>64</v>
          </cell>
          <cell r="K509">
            <v>64</v>
          </cell>
          <cell r="L509">
            <v>64</v>
          </cell>
          <cell r="M509">
            <v>64</v>
          </cell>
          <cell r="N509">
            <v>64</v>
          </cell>
          <cell r="O509">
            <v>48</v>
          </cell>
          <cell r="P509">
            <v>48</v>
          </cell>
          <cell r="Q509">
            <v>48</v>
          </cell>
          <cell r="S509">
            <v>118169</v>
          </cell>
          <cell r="T509" t="str">
            <v xml:space="preserve">Japhet </v>
          </cell>
          <cell r="U509" t="str">
            <v>Mulenga</v>
          </cell>
          <cell r="V509" t="str">
            <v>Refinary</v>
          </cell>
          <cell r="W509">
            <v>48</v>
          </cell>
          <cell r="X509">
            <v>48</v>
          </cell>
          <cell r="Y509">
            <v>48</v>
          </cell>
          <cell r="Z509">
            <v>48</v>
          </cell>
          <cell r="AA509">
            <v>48</v>
          </cell>
          <cell r="AB509">
            <v>48</v>
          </cell>
          <cell r="AC509">
            <v>48</v>
          </cell>
          <cell r="AD509">
            <v>48</v>
          </cell>
          <cell r="AE509">
            <v>48</v>
          </cell>
          <cell r="AF509">
            <v>36</v>
          </cell>
          <cell r="AG509">
            <v>36</v>
          </cell>
          <cell r="AH509">
            <v>36</v>
          </cell>
          <cell r="AJ509">
            <v>118169</v>
          </cell>
          <cell r="AK509" t="str">
            <v xml:space="preserve">Japhet </v>
          </cell>
          <cell r="AL509" t="str">
            <v>Mulenga</v>
          </cell>
          <cell r="AM509" t="str">
            <v>Refinary</v>
          </cell>
          <cell r="AN509">
            <v>20</v>
          </cell>
          <cell r="AO509">
            <v>20</v>
          </cell>
          <cell r="AP509">
            <v>20</v>
          </cell>
          <cell r="AQ509">
            <v>20</v>
          </cell>
          <cell r="AR509">
            <v>20</v>
          </cell>
          <cell r="AS509">
            <v>20</v>
          </cell>
          <cell r="AT509">
            <v>20</v>
          </cell>
          <cell r="AU509">
            <v>20</v>
          </cell>
          <cell r="AV509">
            <v>20</v>
          </cell>
          <cell r="AW509">
            <v>30</v>
          </cell>
          <cell r="AX509">
            <v>30</v>
          </cell>
          <cell r="AY509">
            <v>30</v>
          </cell>
        </row>
        <row r="510">
          <cell r="B510">
            <v>315742</v>
          </cell>
          <cell r="C510" t="str">
            <v xml:space="preserve">Rodney </v>
          </cell>
          <cell r="D510" t="str">
            <v>Ng'ambi</v>
          </cell>
          <cell r="E510" t="str">
            <v>Refinary</v>
          </cell>
          <cell r="F510">
            <v>64</v>
          </cell>
          <cell r="G510">
            <v>64</v>
          </cell>
          <cell r="H510">
            <v>64</v>
          </cell>
          <cell r="I510">
            <v>64</v>
          </cell>
          <cell r="J510">
            <v>64</v>
          </cell>
          <cell r="K510">
            <v>64</v>
          </cell>
          <cell r="L510">
            <v>64</v>
          </cell>
          <cell r="M510">
            <v>64</v>
          </cell>
          <cell r="N510">
            <v>64</v>
          </cell>
          <cell r="O510">
            <v>48</v>
          </cell>
          <cell r="P510">
            <v>48</v>
          </cell>
          <cell r="Q510">
            <v>48</v>
          </cell>
          <cell r="S510">
            <v>315742</v>
          </cell>
          <cell r="T510" t="str">
            <v xml:space="preserve">Rodney </v>
          </cell>
          <cell r="U510" t="str">
            <v>Ng'ambi</v>
          </cell>
          <cell r="V510" t="str">
            <v>Refinary</v>
          </cell>
          <cell r="W510">
            <v>48</v>
          </cell>
          <cell r="X510">
            <v>48</v>
          </cell>
          <cell r="Y510">
            <v>48</v>
          </cell>
          <cell r="Z510">
            <v>48</v>
          </cell>
          <cell r="AA510">
            <v>48</v>
          </cell>
          <cell r="AB510">
            <v>48</v>
          </cell>
          <cell r="AC510">
            <v>48</v>
          </cell>
          <cell r="AD510">
            <v>48</v>
          </cell>
          <cell r="AE510">
            <v>48</v>
          </cell>
          <cell r="AF510">
            <v>36</v>
          </cell>
          <cell r="AG510">
            <v>36</v>
          </cell>
          <cell r="AH510">
            <v>36</v>
          </cell>
          <cell r="AJ510">
            <v>315742</v>
          </cell>
          <cell r="AK510" t="str">
            <v xml:space="preserve">Rodney </v>
          </cell>
          <cell r="AL510" t="str">
            <v>Ng'ambi</v>
          </cell>
          <cell r="AM510" t="str">
            <v>Refinary</v>
          </cell>
          <cell r="AN510">
            <v>20</v>
          </cell>
          <cell r="AO510">
            <v>20</v>
          </cell>
          <cell r="AP510">
            <v>20</v>
          </cell>
          <cell r="AQ510">
            <v>20</v>
          </cell>
          <cell r="AR510">
            <v>20</v>
          </cell>
          <cell r="AS510">
            <v>20</v>
          </cell>
          <cell r="AT510">
            <v>20</v>
          </cell>
          <cell r="AU510">
            <v>20</v>
          </cell>
          <cell r="AV510">
            <v>20</v>
          </cell>
          <cell r="AW510">
            <v>30</v>
          </cell>
          <cell r="AX510">
            <v>30</v>
          </cell>
          <cell r="AY510">
            <v>30</v>
          </cell>
        </row>
        <row r="511">
          <cell r="B511">
            <v>107991</v>
          </cell>
          <cell r="C511" t="str">
            <v>S.</v>
          </cell>
          <cell r="D511" t="str">
            <v>Nasilimwe</v>
          </cell>
          <cell r="E511" t="str">
            <v>Steam Generation</v>
          </cell>
          <cell r="F511">
            <v>48</v>
          </cell>
          <cell r="G511">
            <v>48</v>
          </cell>
          <cell r="H511">
            <v>40</v>
          </cell>
          <cell r="I511">
            <v>48</v>
          </cell>
          <cell r="J511">
            <v>48</v>
          </cell>
          <cell r="K511">
            <v>48</v>
          </cell>
          <cell r="L511">
            <v>40</v>
          </cell>
          <cell r="M511">
            <v>40</v>
          </cell>
          <cell r="N511">
            <v>32</v>
          </cell>
          <cell r="O511">
            <v>32</v>
          </cell>
          <cell r="P511">
            <v>24</v>
          </cell>
          <cell r="Q511">
            <v>40</v>
          </cell>
          <cell r="S511">
            <v>107991</v>
          </cell>
          <cell r="T511" t="str">
            <v>S.</v>
          </cell>
          <cell r="U511" t="str">
            <v>Nasilimwe</v>
          </cell>
          <cell r="V511" t="str">
            <v>Steam Generation</v>
          </cell>
          <cell r="W511">
            <v>32</v>
          </cell>
          <cell r="X511">
            <v>40</v>
          </cell>
          <cell r="Y511">
            <v>32</v>
          </cell>
          <cell r="Z511">
            <v>32</v>
          </cell>
          <cell r="AA511">
            <v>40</v>
          </cell>
          <cell r="AB511">
            <v>32</v>
          </cell>
          <cell r="AC511">
            <v>32</v>
          </cell>
          <cell r="AD511">
            <v>40</v>
          </cell>
          <cell r="AE511">
            <v>43</v>
          </cell>
          <cell r="AF511">
            <v>42</v>
          </cell>
          <cell r="AG511">
            <v>40</v>
          </cell>
          <cell r="AH511">
            <v>46</v>
          </cell>
          <cell r="AJ511">
            <v>107991</v>
          </cell>
          <cell r="AK511" t="str">
            <v>S.</v>
          </cell>
          <cell r="AL511" t="str">
            <v>Nasilimwe</v>
          </cell>
          <cell r="AM511" t="str">
            <v>Steam Generation</v>
          </cell>
          <cell r="AN511">
            <v>0</v>
          </cell>
          <cell r="AO511">
            <v>0</v>
          </cell>
          <cell r="AP511">
            <v>0</v>
          </cell>
          <cell r="AQ511">
            <v>0</v>
          </cell>
          <cell r="AR511">
            <v>0</v>
          </cell>
          <cell r="AS511">
            <v>0</v>
          </cell>
          <cell r="AT511">
            <v>0</v>
          </cell>
          <cell r="AU511">
            <v>0</v>
          </cell>
          <cell r="AV511">
            <v>0</v>
          </cell>
          <cell r="AW511">
            <v>0</v>
          </cell>
          <cell r="AX511">
            <v>0</v>
          </cell>
          <cell r="AY511">
            <v>0</v>
          </cell>
        </row>
        <row r="512">
          <cell r="B512">
            <v>110713</v>
          </cell>
          <cell r="C512" t="str">
            <v>M.</v>
          </cell>
          <cell r="D512" t="str">
            <v>Kabindama</v>
          </cell>
          <cell r="E512" t="str">
            <v>Steam Generation</v>
          </cell>
          <cell r="F512">
            <v>48</v>
          </cell>
          <cell r="G512">
            <v>32</v>
          </cell>
          <cell r="H512">
            <v>32</v>
          </cell>
          <cell r="I512">
            <v>32</v>
          </cell>
          <cell r="J512">
            <v>40</v>
          </cell>
          <cell r="K512">
            <v>32</v>
          </cell>
          <cell r="L512">
            <v>32</v>
          </cell>
          <cell r="M512">
            <v>40</v>
          </cell>
          <cell r="N512">
            <v>40</v>
          </cell>
          <cell r="O512">
            <v>40</v>
          </cell>
          <cell r="P512">
            <v>40</v>
          </cell>
          <cell r="Q512">
            <v>46</v>
          </cell>
          <cell r="S512">
            <v>110713</v>
          </cell>
          <cell r="T512" t="str">
            <v>M.</v>
          </cell>
          <cell r="U512" t="str">
            <v>Kabindama</v>
          </cell>
          <cell r="V512" t="str">
            <v>Steam Generation</v>
          </cell>
          <cell r="W512">
            <v>76</v>
          </cell>
          <cell r="X512">
            <v>28</v>
          </cell>
          <cell r="Y512">
            <v>28</v>
          </cell>
          <cell r="Z512">
            <v>34</v>
          </cell>
          <cell r="AA512">
            <v>36</v>
          </cell>
          <cell r="AB512">
            <v>28</v>
          </cell>
          <cell r="AC512">
            <v>34</v>
          </cell>
          <cell r="AD512">
            <v>36</v>
          </cell>
          <cell r="AE512">
            <v>43</v>
          </cell>
          <cell r="AF512">
            <v>42</v>
          </cell>
          <cell r="AG512">
            <v>40</v>
          </cell>
          <cell r="AH512">
            <v>46</v>
          </cell>
          <cell r="AJ512">
            <v>110713</v>
          </cell>
          <cell r="AK512" t="str">
            <v>M.</v>
          </cell>
          <cell r="AL512" t="str">
            <v>Kabindama</v>
          </cell>
          <cell r="AM512" t="str">
            <v>Steam Generation</v>
          </cell>
          <cell r="AN512">
            <v>0</v>
          </cell>
          <cell r="AO512">
            <v>0</v>
          </cell>
          <cell r="AP512">
            <v>0</v>
          </cell>
          <cell r="AQ512">
            <v>0</v>
          </cell>
          <cell r="AR512">
            <v>0</v>
          </cell>
          <cell r="AS512">
            <v>0</v>
          </cell>
          <cell r="AT512">
            <v>0</v>
          </cell>
          <cell r="AU512">
            <v>0</v>
          </cell>
          <cell r="AV512">
            <v>0</v>
          </cell>
          <cell r="AW512">
            <v>0</v>
          </cell>
          <cell r="AX512">
            <v>0</v>
          </cell>
          <cell r="AY512">
            <v>0</v>
          </cell>
        </row>
        <row r="513">
          <cell r="B513">
            <v>110716</v>
          </cell>
          <cell r="C513" t="str">
            <v>M.</v>
          </cell>
          <cell r="D513" t="str">
            <v>Mushaukwa</v>
          </cell>
          <cell r="E513" t="str">
            <v>Steam Generation</v>
          </cell>
          <cell r="F513">
            <v>48</v>
          </cell>
          <cell r="G513">
            <v>48</v>
          </cell>
          <cell r="H513">
            <v>40</v>
          </cell>
          <cell r="I513">
            <v>48</v>
          </cell>
          <cell r="J513">
            <v>48</v>
          </cell>
          <cell r="K513">
            <v>48</v>
          </cell>
          <cell r="L513">
            <v>40</v>
          </cell>
          <cell r="M513">
            <v>40</v>
          </cell>
          <cell r="N513">
            <v>32</v>
          </cell>
          <cell r="O513">
            <v>32</v>
          </cell>
          <cell r="P513">
            <v>24</v>
          </cell>
          <cell r="Q513">
            <v>40</v>
          </cell>
          <cell r="S513">
            <v>110716</v>
          </cell>
          <cell r="T513" t="str">
            <v>M.</v>
          </cell>
          <cell r="U513" t="str">
            <v>Mushaukwa</v>
          </cell>
          <cell r="V513" t="str">
            <v>Steam Generation</v>
          </cell>
          <cell r="W513">
            <v>32</v>
          </cell>
          <cell r="X513">
            <v>40</v>
          </cell>
          <cell r="Y513">
            <v>32</v>
          </cell>
          <cell r="Z513">
            <v>32</v>
          </cell>
          <cell r="AA513">
            <v>40</v>
          </cell>
          <cell r="AB513">
            <v>88</v>
          </cell>
          <cell r="AC513">
            <v>88</v>
          </cell>
          <cell r="AD513">
            <v>88</v>
          </cell>
          <cell r="AE513">
            <v>88</v>
          </cell>
          <cell r="AF513">
            <v>42</v>
          </cell>
          <cell r="AG513">
            <v>40</v>
          </cell>
          <cell r="AH513">
            <v>46</v>
          </cell>
          <cell r="AJ513">
            <v>110716</v>
          </cell>
          <cell r="AK513" t="str">
            <v>M.</v>
          </cell>
          <cell r="AL513" t="str">
            <v>Mushaukwa</v>
          </cell>
          <cell r="AM513" t="str">
            <v>Steam Generation</v>
          </cell>
          <cell r="AN513">
            <v>0</v>
          </cell>
          <cell r="AO513">
            <v>0</v>
          </cell>
          <cell r="AP513">
            <v>0</v>
          </cell>
          <cell r="AQ513">
            <v>0</v>
          </cell>
          <cell r="AR513">
            <v>0</v>
          </cell>
          <cell r="AS513">
            <v>0</v>
          </cell>
          <cell r="AT513">
            <v>0</v>
          </cell>
          <cell r="AU513">
            <v>0</v>
          </cell>
          <cell r="AV513">
            <v>0</v>
          </cell>
          <cell r="AW513">
            <v>0</v>
          </cell>
          <cell r="AX513">
            <v>0</v>
          </cell>
          <cell r="AY513">
            <v>0</v>
          </cell>
        </row>
        <row r="514">
          <cell r="B514">
            <v>111190</v>
          </cell>
          <cell r="C514" t="str">
            <v>P.</v>
          </cell>
          <cell r="D514" t="str">
            <v>Chisaala</v>
          </cell>
          <cell r="E514" t="str">
            <v>Steam Generation</v>
          </cell>
          <cell r="F514">
            <v>48</v>
          </cell>
          <cell r="G514">
            <v>48</v>
          </cell>
          <cell r="H514">
            <v>40</v>
          </cell>
          <cell r="I514">
            <v>48</v>
          </cell>
          <cell r="J514">
            <v>48</v>
          </cell>
          <cell r="K514">
            <v>48</v>
          </cell>
          <cell r="L514">
            <v>40</v>
          </cell>
          <cell r="M514">
            <v>40</v>
          </cell>
          <cell r="N514">
            <v>32</v>
          </cell>
          <cell r="O514">
            <v>32</v>
          </cell>
          <cell r="P514">
            <v>24</v>
          </cell>
          <cell r="Q514">
            <v>40</v>
          </cell>
          <cell r="S514">
            <v>111190</v>
          </cell>
          <cell r="T514" t="str">
            <v>P.</v>
          </cell>
          <cell r="U514" t="str">
            <v>Chisaala</v>
          </cell>
          <cell r="V514" t="str">
            <v>Steam Generation</v>
          </cell>
          <cell r="W514">
            <v>32</v>
          </cell>
          <cell r="X514">
            <v>40</v>
          </cell>
          <cell r="Y514">
            <v>32</v>
          </cell>
          <cell r="Z514">
            <v>32</v>
          </cell>
          <cell r="AA514">
            <v>40</v>
          </cell>
          <cell r="AB514">
            <v>56</v>
          </cell>
          <cell r="AC514">
            <v>56</v>
          </cell>
          <cell r="AD514">
            <v>56</v>
          </cell>
          <cell r="AE514">
            <v>56</v>
          </cell>
          <cell r="AF514">
            <v>42</v>
          </cell>
          <cell r="AG514">
            <v>40</v>
          </cell>
          <cell r="AH514">
            <v>46</v>
          </cell>
          <cell r="AJ514">
            <v>111190</v>
          </cell>
          <cell r="AK514" t="str">
            <v>P.</v>
          </cell>
          <cell r="AL514" t="str">
            <v>Chisaala</v>
          </cell>
          <cell r="AM514" t="str">
            <v>Steam Generation</v>
          </cell>
          <cell r="AN514">
            <v>0</v>
          </cell>
          <cell r="AO514">
            <v>0</v>
          </cell>
          <cell r="AP514">
            <v>0</v>
          </cell>
          <cell r="AQ514">
            <v>0</v>
          </cell>
          <cell r="AR514">
            <v>0</v>
          </cell>
          <cell r="AS514">
            <v>0</v>
          </cell>
          <cell r="AT514">
            <v>0</v>
          </cell>
          <cell r="AU514">
            <v>0</v>
          </cell>
          <cell r="AV514">
            <v>0</v>
          </cell>
          <cell r="AW514">
            <v>0</v>
          </cell>
          <cell r="AX514">
            <v>0</v>
          </cell>
          <cell r="AY514">
            <v>0</v>
          </cell>
        </row>
        <row r="515">
          <cell r="B515">
            <v>111233</v>
          </cell>
          <cell r="C515" t="str">
            <v>S.</v>
          </cell>
          <cell r="D515" t="str">
            <v>Malaki</v>
          </cell>
          <cell r="E515" t="str">
            <v>Steam Generation</v>
          </cell>
          <cell r="F515">
            <v>48</v>
          </cell>
          <cell r="G515">
            <v>48</v>
          </cell>
          <cell r="H515">
            <v>40</v>
          </cell>
          <cell r="I515">
            <v>48</v>
          </cell>
          <cell r="J515">
            <v>48</v>
          </cell>
          <cell r="K515">
            <v>48</v>
          </cell>
          <cell r="L515">
            <v>40</v>
          </cell>
          <cell r="M515">
            <v>40</v>
          </cell>
          <cell r="N515">
            <v>32</v>
          </cell>
          <cell r="O515">
            <v>32</v>
          </cell>
          <cell r="P515">
            <v>24</v>
          </cell>
          <cell r="Q515">
            <v>40</v>
          </cell>
          <cell r="S515">
            <v>111233</v>
          </cell>
          <cell r="T515" t="str">
            <v>S.</v>
          </cell>
          <cell r="U515" t="str">
            <v>Malaki</v>
          </cell>
          <cell r="V515" t="str">
            <v>Steam Generation</v>
          </cell>
          <cell r="W515">
            <v>32</v>
          </cell>
          <cell r="X515">
            <v>40</v>
          </cell>
          <cell r="Y515">
            <v>32</v>
          </cell>
          <cell r="Z515">
            <v>32</v>
          </cell>
          <cell r="AA515">
            <v>40</v>
          </cell>
          <cell r="AB515">
            <v>32</v>
          </cell>
          <cell r="AC515">
            <v>32</v>
          </cell>
          <cell r="AD515">
            <v>40</v>
          </cell>
          <cell r="AE515">
            <v>43</v>
          </cell>
          <cell r="AF515">
            <v>42</v>
          </cell>
          <cell r="AG515">
            <v>40</v>
          </cell>
          <cell r="AH515">
            <v>46</v>
          </cell>
          <cell r="AJ515">
            <v>111233</v>
          </cell>
          <cell r="AK515" t="str">
            <v>S.</v>
          </cell>
          <cell r="AL515" t="str">
            <v>Malaki</v>
          </cell>
          <cell r="AM515" t="str">
            <v>Steam Generation</v>
          </cell>
          <cell r="AN515">
            <v>0</v>
          </cell>
          <cell r="AO515">
            <v>0</v>
          </cell>
          <cell r="AP515">
            <v>0</v>
          </cell>
          <cell r="AQ515">
            <v>0</v>
          </cell>
          <cell r="AR515">
            <v>0</v>
          </cell>
          <cell r="AS515">
            <v>0</v>
          </cell>
          <cell r="AT515">
            <v>0</v>
          </cell>
          <cell r="AU515">
            <v>0</v>
          </cell>
          <cell r="AV515">
            <v>0</v>
          </cell>
          <cell r="AW515">
            <v>0</v>
          </cell>
          <cell r="AX515">
            <v>0</v>
          </cell>
          <cell r="AY515">
            <v>0</v>
          </cell>
        </row>
        <row r="516">
          <cell r="B516">
            <v>111833</v>
          </cell>
          <cell r="C516" t="str">
            <v>V.</v>
          </cell>
          <cell r="D516" t="str">
            <v>Mayaba</v>
          </cell>
          <cell r="E516" t="str">
            <v>Steam Generation</v>
          </cell>
          <cell r="F516">
            <v>0</v>
          </cell>
          <cell r="G516">
            <v>0</v>
          </cell>
          <cell r="H516">
            <v>0</v>
          </cell>
          <cell r="I516">
            <v>0</v>
          </cell>
          <cell r="J516">
            <v>0</v>
          </cell>
          <cell r="K516">
            <v>0</v>
          </cell>
          <cell r="L516">
            <v>0</v>
          </cell>
          <cell r="M516">
            <v>0</v>
          </cell>
          <cell r="N516">
            <v>0</v>
          </cell>
          <cell r="O516">
            <v>0</v>
          </cell>
          <cell r="P516">
            <v>0</v>
          </cell>
          <cell r="Q516">
            <v>0</v>
          </cell>
          <cell r="S516">
            <v>111833</v>
          </cell>
          <cell r="T516" t="str">
            <v>V.</v>
          </cell>
          <cell r="U516" t="str">
            <v>Mayaba</v>
          </cell>
          <cell r="V516" t="str">
            <v>Steam Generation</v>
          </cell>
          <cell r="W516">
            <v>76</v>
          </cell>
          <cell r="X516">
            <v>28</v>
          </cell>
          <cell r="Y516">
            <v>28</v>
          </cell>
          <cell r="Z516">
            <v>34</v>
          </cell>
          <cell r="AA516">
            <v>36</v>
          </cell>
          <cell r="AB516">
            <v>28</v>
          </cell>
          <cell r="AC516">
            <v>34</v>
          </cell>
          <cell r="AD516">
            <v>36</v>
          </cell>
          <cell r="AE516">
            <v>43</v>
          </cell>
          <cell r="AF516">
            <v>42</v>
          </cell>
          <cell r="AG516">
            <v>40</v>
          </cell>
          <cell r="AH516">
            <v>46</v>
          </cell>
          <cell r="AJ516">
            <v>111833</v>
          </cell>
          <cell r="AK516" t="str">
            <v>V.</v>
          </cell>
          <cell r="AL516" t="str">
            <v>Mayaba</v>
          </cell>
          <cell r="AM516" t="str">
            <v>Steam Generation</v>
          </cell>
          <cell r="AN516">
            <v>48</v>
          </cell>
          <cell r="AO516">
            <v>32</v>
          </cell>
          <cell r="AP516">
            <v>32</v>
          </cell>
          <cell r="AQ516">
            <v>32</v>
          </cell>
          <cell r="AR516">
            <v>40</v>
          </cell>
          <cell r="AS516">
            <v>32</v>
          </cell>
          <cell r="AT516">
            <v>32</v>
          </cell>
          <cell r="AU516">
            <v>40</v>
          </cell>
          <cell r="AV516">
            <v>40</v>
          </cell>
          <cell r="AW516">
            <v>40</v>
          </cell>
          <cell r="AX516">
            <v>40</v>
          </cell>
          <cell r="AY516">
            <v>46</v>
          </cell>
        </row>
        <row r="517">
          <cell r="B517">
            <v>115720</v>
          </cell>
          <cell r="C517" t="str">
            <v>G.</v>
          </cell>
          <cell r="D517" t="str">
            <v>Mweemba</v>
          </cell>
          <cell r="E517" t="str">
            <v>Steam Generation</v>
          </cell>
          <cell r="F517">
            <v>48</v>
          </cell>
          <cell r="G517">
            <v>32</v>
          </cell>
          <cell r="H517">
            <v>32</v>
          </cell>
          <cell r="I517">
            <v>32</v>
          </cell>
          <cell r="J517">
            <v>40</v>
          </cell>
          <cell r="K517">
            <v>32</v>
          </cell>
          <cell r="L517">
            <v>32</v>
          </cell>
          <cell r="M517">
            <v>40</v>
          </cell>
          <cell r="N517">
            <v>40</v>
          </cell>
          <cell r="O517">
            <v>40</v>
          </cell>
          <cell r="P517">
            <v>40</v>
          </cell>
          <cell r="Q517">
            <v>46</v>
          </cell>
          <cell r="S517">
            <v>115720</v>
          </cell>
          <cell r="T517" t="str">
            <v>G.</v>
          </cell>
          <cell r="U517" t="str">
            <v>Mweemba</v>
          </cell>
          <cell r="V517" t="str">
            <v>Steam Generation</v>
          </cell>
          <cell r="W517">
            <v>76</v>
          </cell>
          <cell r="X517">
            <v>28</v>
          </cell>
          <cell r="Y517">
            <v>28</v>
          </cell>
          <cell r="Z517">
            <v>34</v>
          </cell>
          <cell r="AA517">
            <v>36</v>
          </cell>
          <cell r="AB517">
            <v>28</v>
          </cell>
          <cell r="AC517">
            <v>34</v>
          </cell>
          <cell r="AD517">
            <v>36</v>
          </cell>
          <cell r="AE517">
            <v>43</v>
          </cell>
          <cell r="AF517">
            <v>42</v>
          </cell>
          <cell r="AG517">
            <v>40</v>
          </cell>
          <cell r="AH517">
            <v>46</v>
          </cell>
          <cell r="AJ517">
            <v>115720</v>
          </cell>
          <cell r="AK517" t="str">
            <v>G.</v>
          </cell>
          <cell r="AL517" t="str">
            <v>Mweemba</v>
          </cell>
          <cell r="AM517" t="str">
            <v>Steam Generation</v>
          </cell>
          <cell r="AN517">
            <v>0</v>
          </cell>
          <cell r="AO517">
            <v>0</v>
          </cell>
          <cell r="AP517">
            <v>0</v>
          </cell>
          <cell r="AQ517">
            <v>0</v>
          </cell>
          <cell r="AR517">
            <v>0</v>
          </cell>
          <cell r="AS517">
            <v>0</v>
          </cell>
          <cell r="AT517">
            <v>0</v>
          </cell>
          <cell r="AU517">
            <v>0</v>
          </cell>
          <cell r="AV517">
            <v>0</v>
          </cell>
          <cell r="AW517">
            <v>0</v>
          </cell>
          <cell r="AX517">
            <v>0</v>
          </cell>
          <cell r="AY517">
            <v>0</v>
          </cell>
        </row>
        <row r="518">
          <cell r="B518">
            <v>116060</v>
          </cell>
          <cell r="C518" t="str">
            <v>S.</v>
          </cell>
          <cell r="D518" t="str">
            <v>Ntanga</v>
          </cell>
          <cell r="E518" t="str">
            <v>Steam Generation</v>
          </cell>
          <cell r="F518">
            <v>48</v>
          </cell>
          <cell r="G518">
            <v>48</v>
          </cell>
          <cell r="H518">
            <v>40</v>
          </cell>
          <cell r="I518">
            <v>48</v>
          </cell>
          <cell r="J518">
            <v>48</v>
          </cell>
          <cell r="K518">
            <v>48</v>
          </cell>
          <cell r="L518">
            <v>40</v>
          </cell>
          <cell r="M518">
            <v>40</v>
          </cell>
          <cell r="N518">
            <v>32</v>
          </cell>
          <cell r="O518">
            <v>32</v>
          </cell>
          <cell r="P518">
            <v>24</v>
          </cell>
          <cell r="Q518">
            <v>40</v>
          </cell>
          <cell r="S518">
            <v>116060</v>
          </cell>
          <cell r="T518" t="str">
            <v>S.</v>
          </cell>
          <cell r="U518" t="str">
            <v>Ntanga</v>
          </cell>
          <cell r="V518" t="str">
            <v>Steam Generation</v>
          </cell>
          <cell r="W518">
            <v>32</v>
          </cell>
          <cell r="X518">
            <v>40</v>
          </cell>
          <cell r="Y518">
            <v>32</v>
          </cell>
          <cell r="Z518">
            <v>32</v>
          </cell>
          <cell r="AA518">
            <v>40</v>
          </cell>
          <cell r="AB518">
            <v>132</v>
          </cell>
          <cell r="AC518">
            <v>132</v>
          </cell>
          <cell r="AD518">
            <v>132</v>
          </cell>
          <cell r="AE518">
            <v>132</v>
          </cell>
          <cell r="AF518">
            <v>42</v>
          </cell>
          <cell r="AG518">
            <v>40</v>
          </cell>
          <cell r="AH518">
            <v>46</v>
          </cell>
          <cell r="AJ518">
            <v>116060</v>
          </cell>
          <cell r="AK518" t="str">
            <v>S.</v>
          </cell>
          <cell r="AL518" t="str">
            <v>Ntanga</v>
          </cell>
          <cell r="AM518" t="str">
            <v>Steam Generation</v>
          </cell>
          <cell r="AN518">
            <v>0</v>
          </cell>
          <cell r="AO518">
            <v>0</v>
          </cell>
          <cell r="AP518">
            <v>0</v>
          </cell>
          <cell r="AQ518">
            <v>0</v>
          </cell>
          <cell r="AR518">
            <v>0</v>
          </cell>
          <cell r="AS518">
            <v>24</v>
          </cell>
          <cell r="AT518">
            <v>24</v>
          </cell>
          <cell r="AU518">
            <v>24</v>
          </cell>
          <cell r="AV518">
            <v>24</v>
          </cell>
          <cell r="AW518">
            <v>0</v>
          </cell>
          <cell r="AX518">
            <v>0</v>
          </cell>
          <cell r="AY518">
            <v>0</v>
          </cell>
        </row>
        <row r="519">
          <cell r="B519">
            <v>116061</v>
          </cell>
          <cell r="C519" t="str">
            <v>R.</v>
          </cell>
          <cell r="D519" t="str">
            <v>Chipapa</v>
          </cell>
          <cell r="E519" t="str">
            <v>Steam Generation</v>
          </cell>
          <cell r="F519">
            <v>48</v>
          </cell>
          <cell r="G519">
            <v>48</v>
          </cell>
          <cell r="H519">
            <v>40</v>
          </cell>
          <cell r="I519">
            <v>48</v>
          </cell>
          <cell r="J519">
            <v>48</v>
          </cell>
          <cell r="K519">
            <v>48</v>
          </cell>
          <cell r="L519">
            <v>40</v>
          </cell>
          <cell r="M519">
            <v>40</v>
          </cell>
          <cell r="N519">
            <v>32</v>
          </cell>
          <cell r="O519">
            <v>32</v>
          </cell>
          <cell r="P519">
            <v>24</v>
          </cell>
          <cell r="Q519">
            <v>40</v>
          </cell>
          <cell r="S519">
            <v>116061</v>
          </cell>
          <cell r="T519" t="str">
            <v>R.</v>
          </cell>
          <cell r="U519" t="str">
            <v>Chipapa</v>
          </cell>
          <cell r="V519" t="str">
            <v>Steam Generation</v>
          </cell>
          <cell r="W519">
            <v>32</v>
          </cell>
          <cell r="X519">
            <v>40</v>
          </cell>
          <cell r="Y519">
            <v>32</v>
          </cell>
          <cell r="Z519">
            <v>32</v>
          </cell>
          <cell r="AA519">
            <v>40</v>
          </cell>
          <cell r="AB519">
            <v>32</v>
          </cell>
          <cell r="AC519">
            <v>32</v>
          </cell>
          <cell r="AD519">
            <v>40</v>
          </cell>
          <cell r="AE519">
            <v>43</v>
          </cell>
          <cell r="AF519">
            <v>42</v>
          </cell>
          <cell r="AG519">
            <v>40</v>
          </cell>
          <cell r="AH519">
            <v>46</v>
          </cell>
          <cell r="AJ519">
            <v>116061</v>
          </cell>
          <cell r="AK519" t="str">
            <v>R.</v>
          </cell>
          <cell r="AL519" t="str">
            <v>Chipapa</v>
          </cell>
          <cell r="AM519" t="str">
            <v>Steam Generation</v>
          </cell>
          <cell r="AN519">
            <v>0</v>
          </cell>
          <cell r="AO519">
            <v>0</v>
          </cell>
          <cell r="AP519">
            <v>0</v>
          </cell>
          <cell r="AQ519">
            <v>0</v>
          </cell>
          <cell r="AR519">
            <v>0</v>
          </cell>
          <cell r="AS519">
            <v>0</v>
          </cell>
          <cell r="AT519">
            <v>0</v>
          </cell>
          <cell r="AU519">
            <v>0</v>
          </cell>
          <cell r="AV519">
            <v>0</v>
          </cell>
          <cell r="AW519">
            <v>0</v>
          </cell>
          <cell r="AX519">
            <v>0</v>
          </cell>
          <cell r="AY519">
            <v>0</v>
          </cell>
        </row>
        <row r="520">
          <cell r="B520">
            <v>116097</v>
          </cell>
          <cell r="C520" t="str">
            <v>C.</v>
          </cell>
          <cell r="D520" t="str">
            <v>Maimbo</v>
          </cell>
          <cell r="E520" t="str">
            <v>Steam Generation</v>
          </cell>
          <cell r="F520">
            <v>48</v>
          </cell>
          <cell r="G520">
            <v>48</v>
          </cell>
          <cell r="H520">
            <v>40</v>
          </cell>
          <cell r="I520">
            <v>48</v>
          </cell>
          <cell r="J520">
            <v>48</v>
          </cell>
          <cell r="K520">
            <v>48</v>
          </cell>
          <cell r="L520">
            <v>40</v>
          </cell>
          <cell r="M520">
            <v>40</v>
          </cell>
          <cell r="N520">
            <v>32</v>
          </cell>
          <cell r="O520">
            <v>32</v>
          </cell>
          <cell r="P520">
            <v>24</v>
          </cell>
          <cell r="Q520">
            <v>40</v>
          </cell>
          <cell r="S520">
            <v>116097</v>
          </cell>
          <cell r="T520" t="str">
            <v>C.</v>
          </cell>
          <cell r="U520" t="str">
            <v>Maimbo</v>
          </cell>
          <cell r="V520" t="str">
            <v>Steam Generation</v>
          </cell>
          <cell r="W520">
            <v>32</v>
          </cell>
          <cell r="X520">
            <v>40</v>
          </cell>
          <cell r="Y520">
            <v>32</v>
          </cell>
          <cell r="Z520">
            <v>32</v>
          </cell>
          <cell r="AA520">
            <v>40</v>
          </cell>
          <cell r="AB520">
            <v>32</v>
          </cell>
          <cell r="AC520">
            <v>32</v>
          </cell>
          <cell r="AD520">
            <v>40</v>
          </cell>
          <cell r="AE520">
            <v>43</v>
          </cell>
          <cell r="AF520">
            <v>42</v>
          </cell>
          <cell r="AG520">
            <v>40</v>
          </cell>
          <cell r="AH520">
            <v>46</v>
          </cell>
          <cell r="AJ520">
            <v>116097</v>
          </cell>
          <cell r="AK520" t="str">
            <v>C.</v>
          </cell>
          <cell r="AL520" t="str">
            <v>Maimbo</v>
          </cell>
          <cell r="AM520" t="str">
            <v>Steam Generation</v>
          </cell>
          <cell r="AN520">
            <v>0</v>
          </cell>
          <cell r="AO520">
            <v>0</v>
          </cell>
          <cell r="AP520">
            <v>0</v>
          </cell>
          <cell r="AQ520">
            <v>0</v>
          </cell>
          <cell r="AR520">
            <v>0</v>
          </cell>
          <cell r="AS520">
            <v>0</v>
          </cell>
          <cell r="AT520">
            <v>0</v>
          </cell>
          <cell r="AU520">
            <v>0</v>
          </cell>
          <cell r="AV520">
            <v>0</v>
          </cell>
          <cell r="AW520">
            <v>0</v>
          </cell>
          <cell r="AX520">
            <v>0</v>
          </cell>
          <cell r="AY520">
            <v>0</v>
          </cell>
        </row>
        <row r="521">
          <cell r="B521" t="str">
            <v>MD3</v>
          </cell>
          <cell r="C521" t="str">
            <v>Vacancy</v>
          </cell>
          <cell r="D521" t="str">
            <v>Vacancy</v>
          </cell>
          <cell r="E521" t="str">
            <v>Steam Generation</v>
          </cell>
          <cell r="F521">
            <v>48</v>
          </cell>
          <cell r="G521">
            <v>48</v>
          </cell>
          <cell r="H521">
            <v>40</v>
          </cell>
          <cell r="I521">
            <v>48</v>
          </cell>
          <cell r="J521">
            <v>48</v>
          </cell>
          <cell r="K521">
            <v>48</v>
          </cell>
          <cell r="L521">
            <v>40</v>
          </cell>
          <cell r="M521">
            <v>40</v>
          </cell>
          <cell r="N521">
            <v>32</v>
          </cell>
          <cell r="O521">
            <v>32</v>
          </cell>
          <cell r="P521">
            <v>24</v>
          </cell>
          <cell r="Q521">
            <v>40</v>
          </cell>
          <cell r="S521" t="str">
            <v>MD3</v>
          </cell>
          <cell r="T521" t="str">
            <v>Vacancy</v>
          </cell>
          <cell r="U521" t="str">
            <v>Vacancy</v>
          </cell>
          <cell r="V521" t="str">
            <v>Steam Generation</v>
          </cell>
          <cell r="W521">
            <v>32</v>
          </cell>
          <cell r="X521">
            <v>40</v>
          </cell>
          <cell r="Y521">
            <v>32</v>
          </cell>
          <cell r="Z521">
            <v>32</v>
          </cell>
          <cell r="AA521">
            <v>40</v>
          </cell>
          <cell r="AB521">
            <v>32</v>
          </cell>
          <cell r="AC521">
            <v>32</v>
          </cell>
          <cell r="AD521">
            <v>40</v>
          </cell>
          <cell r="AE521">
            <v>43</v>
          </cell>
          <cell r="AF521">
            <v>42</v>
          </cell>
          <cell r="AG521">
            <v>40</v>
          </cell>
          <cell r="AH521">
            <v>46</v>
          </cell>
          <cell r="AJ521" t="str">
            <v>MD3</v>
          </cell>
          <cell r="AK521" t="str">
            <v>Vacancy</v>
          </cell>
          <cell r="AL521" t="str">
            <v>Vacancy</v>
          </cell>
          <cell r="AM521" t="str">
            <v>Steam Generation</v>
          </cell>
          <cell r="AN521">
            <v>0</v>
          </cell>
          <cell r="AO521">
            <v>0</v>
          </cell>
          <cell r="AP521">
            <v>0</v>
          </cell>
          <cell r="AQ521">
            <v>0</v>
          </cell>
          <cell r="AR521">
            <v>0</v>
          </cell>
          <cell r="AS521">
            <v>0</v>
          </cell>
          <cell r="AT521">
            <v>0</v>
          </cell>
          <cell r="AU521">
            <v>0</v>
          </cell>
          <cell r="AV521">
            <v>0</v>
          </cell>
          <cell r="AW521">
            <v>0</v>
          </cell>
          <cell r="AX521">
            <v>0</v>
          </cell>
          <cell r="AY521">
            <v>0</v>
          </cell>
        </row>
        <row r="522">
          <cell r="B522" t="str">
            <v>GR3</v>
          </cell>
          <cell r="C522" t="str">
            <v>Vacancy</v>
          </cell>
          <cell r="D522" t="str">
            <v>Vacancy</v>
          </cell>
          <cell r="E522" t="str">
            <v>Steam Generation</v>
          </cell>
          <cell r="F522">
            <v>48</v>
          </cell>
          <cell r="G522">
            <v>32</v>
          </cell>
          <cell r="H522">
            <v>32</v>
          </cell>
          <cell r="I522">
            <v>32</v>
          </cell>
          <cell r="J522">
            <v>40</v>
          </cell>
          <cell r="K522">
            <v>32</v>
          </cell>
          <cell r="L522">
            <v>32</v>
          </cell>
          <cell r="M522">
            <v>40</v>
          </cell>
          <cell r="N522">
            <v>40</v>
          </cell>
          <cell r="O522">
            <v>40</v>
          </cell>
          <cell r="P522">
            <v>40</v>
          </cell>
          <cell r="Q522">
            <v>46</v>
          </cell>
          <cell r="S522" t="str">
            <v>GR3</v>
          </cell>
          <cell r="T522" t="str">
            <v>Vacancy</v>
          </cell>
          <cell r="U522" t="str">
            <v>Vacancy</v>
          </cell>
          <cell r="V522" t="str">
            <v>Steam Generation</v>
          </cell>
          <cell r="W522">
            <v>76</v>
          </cell>
          <cell r="X522">
            <v>28</v>
          </cell>
          <cell r="Y522">
            <v>28</v>
          </cell>
          <cell r="Z522">
            <v>34</v>
          </cell>
          <cell r="AA522">
            <v>36</v>
          </cell>
          <cell r="AB522">
            <v>28</v>
          </cell>
          <cell r="AC522">
            <v>34</v>
          </cell>
          <cell r="AD522">
            <v>36</v>
          </cell>
          <cell r="AE522">
            <v>43</v>
          </cell>
          <cell r="AF522">
            <v>42</v>
          </cell>
          <cell r="AG522">
            <v>40</v>
          </cell>
          <cell r="AH522">
            <v>46</v>
          </cell>
          <cell r="AJ522" t="str">
            <v>GR3</v>
          </cell>
          <cell r="AK522" t="str">
            <v>Vacancy</v>
          </cell>
          <cell r="AL522" t="str">
            <v>Vacancy</v>
          </cell>
          <cell r="AM522" t="str">
            <v>Steam Generation</v>
          </cell>
          <cell r="AN522">
            <v>0</v>
          </cell>
          <cell r="AO522">
            <v>0</v>
          </cell>
          <cell r="AP522">
            <v>0</v>
          </cell>
          <cell r="AQ522">
            <v>0</v>
          </cell>
          <cell r="AR522">
            <v>0</v>
          </cell>
          <cell r="AS522">
            <v>0</v>
          </cell>
          <cell r="AT522">
            <v>0</v>
          </cell>
          <cell r="AU522">
            <v>0</v>
          </cell>
          <cell r="AV522">
            <v>0</v>
          </cell>
          <cell r="AW522">
            <v>0</v>
          </cell>
          <cell r="AX522">
            <v>0</v>
          </cell>
          <cell r="AY522">
            <v>0</v>
          </cell>
        </row>
        <row r="523">
          <cell r="B523">
            <v>116154</v>
          </cell>
          <cell r="C523" t="str">
            <v>C.</v>
          </cell>
          <cell r="D523" t="str">
            <v>Deene</v>
          </cell>
          <cell r="E523" t="str">
            <v>Steam Generation</v>
          </cell>
          <cell r="F523">
            <v>48</v>
          </cell>
          <cell r="G523">
            <v>48</v>
          </cell>
          <cell r="H523">
            <v>40</v>
          </cell>
          <cell r="I523">
            <v>48</v>
          </cell>
          <cell r="J523">
            <v>48</v>
          </cell>
          <cell r="K523">
            <v>48</v>
          </cell>
          <cell r="L523">
            <v>40</v>
          </cell>
          <cell r="M523">
            <v>40</v>
          </cell>
          <cell r="N523">
            <v>32</v>
          </cell>
          <cell r="O523">
            <v>32</v>
          </cell>
          <cell r="P523">
            <v>24</v>
          </cell>
          <cell r="Q523">
            <v>40</v>
          </cell>
          <cell r="S523">
            <v>116154</v>
          </cell>
          <cell r="T523" t="str">
            <v>C.</v>
          </cell>
          <cell r="U523" t="str">
            <v>Deene</v>
          </cell>
          <cell r="V523" t="str">
            <v>Steam Generation</v>
          </cell>
          <cell r="W523">
            <v>32</v>
          </cell>
          <cell r="X523">
            <v>40</v>
          </cell>
          <cell r="Y523">
            <v>32</v>
          </cell>
          <cell r="Z523">
            <v>32</v>
          </cell>
          <cell r="AA523">
            <v>40</v>
          </cell>
          <cell r="AB523">
            <v>32</v>
          </cell>
          <cell r="AC523">
            <v>32</v>
          </cell>
          <cell r="AD523">
            <v>40</v>
          </cell>
          <cell r="AE523">
            <v>43</v>
          </cell>
          <cell r="AF523">
            <v>42</v>
          </cell>
          <cell r="AG523">
            <v>40</v>
          </cell>
          <cell r="AH523">
            <v>46</v>
          </cell>
          <cell r="AJ523">
            <v>116154</v>
          </cell>
          <cell r="AK523" t="str">
            <v>C.</v>
          </cell>
          <cell r="AL523" t="str">
            <v>Deene</v>
          </cell>
          <cell r="AM523" t="str">
            <v>Steam Generation</v>
          </cell>
          <cell r="AN523">
            <v>0</v>
          </cell>
          <cell r="AO523">
            <v>0</v>
          </cell>
          <cell r="AP523">
            <v>0</v>
          </cell>
          <cell r="AQ523">
            <v>0</v>
          </cell>
          <cell r="AR523">
            <v>0</v>
          </cell>
          <cell r="AS523">
            <v>0</v>
          </cell>
          <cell r="AT523">
            <v>0</v>
          </cell>
          <cell r="AU523">
            <v>0</v>
          </cell>
          <cell r="AV523">
            <v>0</v>
          </cell>
          <cell r="AW523">
            <v>0</v>
          </cell>
          <cell r="AX523">
            <v>0</v>
          </cell>
          <cell r="AY523">
            <v>0</v>
          </cell>
        </row>
        <row r="524">
          <cell r="B524">
            <v>116269</v>
          </cell>
          <cell r="C524" t="str">
            <v>E.</v>
          </cell>
          <cell r="D524" t="str">
            <v>Hamweete</v>
          </cell>
          <cell r="E524" t="str">
            <v>Steam Generation</v>
          </cell>
          <cell r="F524">
            <v>48</v>
          </cell>
          <cell r="G524">
            <v>48</v>
          </cell>
          <cell r="H524">
            <v>40</v>
          </cell>
          <cell r="I524">
            <v>48</v>
          </cell>
          <cell r="J524">
            <v>48</v>
          </cell>
          <cell r="K524">
            <v>48</v>
          </cell>
          <cell r="L524">
            <v>40</v>
          </cell>
          <cell r="M524">
            <v>40</v>
          </cell>
          <cell r="N524">
            <v>32</v>
          </cell>
          <cell r="O524">
            <v>32</v>
          </cell>
          <cell r="P524">
            <v>24</v>
          </cell>
          <cell r="Q524">
            <v>40</v>
          </cell>
          <cell r="S524">
            <v>116269</v>
          </cell>
          <cell r="T524" t="str">
            <v>E.</v>
          </cell>
          <cell r="U524" t="str">
            <v>Hamweete</v>
          </cell>
          <cell r="V524" t="str">
            <v>Steam Generation</v>
          </cell>
          <cell r="W524">
            <v>32</v>
          </cell>
          <cell r="X524">
            <v>40</v>
          </cell>
          <cell r="Y524">
            <v>32</v>
          </cell>
          <cell r="Z524">
            <v>32</v>
          </cell>
          <cell r="AA524">
            <v>40</v>
          </cell>
          <cell r="AB524">
            <v>32</v>
          </cell>
          <cell r="AC524">
            <v>32</v>
          </cell>
          <cell r="AD524">
            <v>40</v>
          </cell>
          <cell r="AE524">
            <v>43</v>
          </cell>
          <cell r="AF524">
            <v>42</v>
          </cell>
          <cell r="AG524">
            <v>40</v>
          </cell>
          <cell r="AH524">
            <v>46</v>
          </cell>
          <cell r="AJ524">
            <v>116269</v>
          </cell>
          <cell r="AK524" t="str">
            <v>E.</v>
          </cell>
          <cell r="AL524" t="str">
            <v>Hamweete</v>
          </cell>
          <cell r="AM524" t="str">
            <v>Steam Generation</v>
          </cell>
          <cell r="AN524">
            <v>0</v>
          </cell>
          <cell r="AO524">
            <v>0</v>
          </cell>
          <cell r="AP524">
            <v>0</v>
          </cell>
          <cell r="AQ524">
            <v>0</v>
          </cell>
          <cell r="AR524">
            <v>0</v>
          </cell>
          <cell r="AS524">
            <v>0</v>
          </cell>
          <cell r="AT524">
            <v>0</v>
          </cell>
          <cell r="AU524">
            <v>0</v>
          </cell>
          <cell r="AV524">
            <v>0</v>
          </cell>
          <cell r="AW524">
            <v>0</v>
          </cell>
          <cell r="AX524">
            <v>0</v>
          </cell>
          <cell r="AY524">
            <v>0</v>
          </cell>
        </row>
        <row r="525">
          <cell r="B525">
            <v>116279</v>
          </cell>
          <cell r="C525" t="str">
            <v>P.</v>
          </cell>
          <cell r="D525" t="str">
            <v>Hanamwanza</v>
          </cell>
          <cell r="E525" t="str">
            <v>Steam Generation</v>
          </cell>
          <cell r="F525">
            <v>48</v>
          </cell>
          <cell r="G525">
            <v>48</v>
          </cell>
          <cell r="H525">
            <v>40</v>
          </cell>
          <cell r="I525">
            <v>48</v>
          </cell>
          <cell r="J525">
            <v>48</v>
          </cell>
          <cell r="K525">
            <v>48</v>
          </cell>
          <cell r="L525">
            <v>40</v>
          </cell>
          <cell r="M525">
            <v>40</v>
          </cell>
          <cell r="N525">
            <v>32</v>
          </cell>
          <cell r="O525">
            <v>32</v>
          </cell>
          <cell r="P525">
            <v>24</v>
          </cell>
          <cell r="Q525">
            <v>40</v>
          </cell>
          <cell r="S525">
            <v>116279</v>
          </cell>
          <cell r="T525" t="str">
            <v>P.</v>
          </cell>
          <cell r="U525" t="str">
            <v>Hanamwanza</v>
          </cell>
          <cell r="V525" t="str">
            <v>Steam Generation</v>
          </cell>
          <cell r="W525">
            <v>32</v>
          </cell>
          <cell r="X525">
            <v>40</v>
          </cell>
          <cell r="Y525">
            <v>32</v>
          </cell>
          <cell r="Z525">
            <v>32</v>
          </cell>
          <cell r="AA525">
            <v>40</v>
          </cell>
          <cell r="AB525">
            <v>32</v>
          </cell>
          <cell r="AC525">
            <v>32</v>
          </cell>
          <cell r="AD525">
            <v>40</v>
          </cell>
          <cell r="AE525">
            <v>43</v>
          </cell>
          <cell r="AF525">
            <v>42</v>
          </cell>
          <cell r="AG525">
            <v>40</v>
          </cell>
          <cell r="AH525">
            <v>46</v>
          </cell>
          <cell r="AJ525">
            <v>116279</v>
          </cell>
          <cell r="AK525" t="str">
            <v>P.</v>
          </cell>
          <cell r="AL525" t="str">
            <v>Hanamwanza</v>
          </cell>
          <cell r="AM525" t="str">
            <v>Steam Generation</v>
          </cell>
          <cell r="AN525">
            <v>0</v>
          </cell>
          <cell r="AO525">
            <v>0</v>
          </cell>
          <cell r="AP525">
            <v>0</v>
          </cell>
          <cell r="AQ525">
            <v>0</v>
          </cell>
          <cell r="AR525">
            <v>0</v>
          </cell>
          <cell r="AS525">
            <v>0</v>
          </cell>
          <cell r="AT525">
            <v>0</v>
          </cell>
          <cell r="AU525">
            <v>0</v>
          </cell>
          <cell r="AV525">
            <v>0</v>
          </cell>
          <cell r="AW525">
            <v>0</v>
          </cell>
          <cell r="AX525">
            <v>0</v>
          </cell>
          <cell r="AY525">
            <v>0</v>
          </cell>
        </row>
        <row r="526">
          <cell r="B526">
            <v>116297</v>
          </cell>
          <cell r="C526" t="str">
            <v>N.</v>
          </cell>
          <cell r="D526" t="str">
            <v>Bvindundu</v>
          </cell>
          <cell r="E526" t="str">
            <v>Steam Generation</v>
          </cell>
          <cell r="F526">
            <v>48</v>
          </cell>
          <cell r="G526">
            <v>48</v>
          </cell>
          <cell r="H526">
            <v>40</v>
          </cell>
          <cell r="I526">
            <v>48</v>
          </cell>
          <cell r="J526">
            <v>48</v>
          </cell>
          <cell r="K526">
            <v>48</v>
          </cell>
          <cell r="L526">
            <v>40</v>
          </cell>
          <cell r="M526">
            <v>40</v>
          </cell>
          <cell r="N526">
            <v>32</v>
          </cell>
          <cell r="O526">
            <v>32</v>
          </cell>
          <cell r="P526">
            <v>24</v>
          </cell>
          <cell r="Q526">
            <v>40</v>
          </cell>
          <cell r="S526">
            <v>116297</v>
          </cell>
          <cell r="T526" t="str">
            <v>N.</v>
          </cell>
          <cell r="U526" t="str">
            <v>Bvindundu</v>
          </cell>
          <cell r="V526" t="str">
            <v>Steam Generation</v>
          </cell>
          <cell r="W526">
            <v>32</v>
          </cell>
          <cell r="X526">
            <v>40</v>
          </cell>
          <cell r="Y526">
            <v>32</v>
          </cell>
          <cell r="Z526">
            <v>32</v>
          </cell>
          <cell r="AA526">
            <v>40</v>
          </cell>
          <cell r="AB526">
            <v>32</v>
          </cell>
          <cell r="AC526">
            <v>32</v>
          </cell>
          <cell r="AD526">
            <v>40</v>
          </cell>
          <cell r="AE526">
            <v>43</v>
          </cell>
          <cell r="AF526">
            <v>42</v>
          </cell>
          <cell r="AG526">
            <v>40</v>
          </cell>
          <cell r="AH526">
            <v>46</v>
          </cell>
          <cell r="AJ526">
            <v>116297</v>
          </cell>
          <cell r="AK526" t="str">
            <v>N.</v>
          </cell>
          <cell r="AL526" t="str">
            <v>Bvindundu</v>
          </cell>
          <cell r="AM526" t="str">
            <v>Steam Generation</v>
          </cell>
          <cell r="AN526">
            <v>0</v>
          </cell>
          <cell r="AO526">
            <v>0</v>
          </cell>
          <cell r="AP526">
            <v>0</v>
          </cell>
          <cell r="AQ526">
            <v>0</v>
          </cell>
          <cell r="AR526">
            <v>0</v>
          </cell>
          <cell r="AS526">
            <v>0</v>
          </cell>
          <cell r="AT526">
            <v>0</v>
          </cell>
          <cell r="AU526">
            <v>0</v>
          </cell>
          <cell r="AV526">
            <v>0</v>
          </cell>
          <cell r="AW526">
            <v>0</v>
          </cell>
          <cell r="AX526">
            <v>0</v>
          </cell>
          <cell r="AY526">
            <v>0</v>
          </cell>
        </row>
        <row r="527">
          <cell r="B527">
            <v>116304</v>
          </cell>
          <cell r="C527" t="str">
            <v>L.</v>
          </cell>
          <cell r="D527" t="str">
            <v>Lwandamo</v>
          </cell>
          <cell r="E527" t="str">
            <v>Steam Generation</v>
          </cell>
          <cell r="F527">
            <v>48</v>
          </cell>
          <cell r="G527">
            <v>48</v>
          </cell>
          <cell r="H527">
            <v>40</v>
          </cell>
          <cell r="I527">
            <v>48</v>
          </cell>
          <cell r="J527">
            <v>48</v>
          </cell>
          <cell r="K527">
            <v>116</v>
          </cell>
          <cell r="L527">
            <v>116</v>
          </cell>
          <cell r="M527">
            <v>116</v>
          </cell>
          <cell r="N527">
            <v>116</v>
          </cell>
          <cell r="O527">
            <v>32</v>
          </cell>
          <cell r="P527">
            <v>24</v>
          </cell>
          <cell r="Q527">
            <v>40</v>
          </cell>
          <cell r="S527">
            <v>116304</v>
          </cell>
          <cell r="T527" t="str">
            <v>L.</v>
          </cell>
          <cell r="U527" t="str">
            <v>Lwandamo</v>
          </cell>
          <cell r="V527" t="str">
            <v>Steam Generation</v>
          </cell>
          <cell r="W527">
            <v>32</v>
          </cell>
          <cell r="X527">
            <v>40</v>
          </cell>
          <cell r="Y527">
            <v>32</v>
          </cell>
          <cell r="Z527">
            <v>32</v>
          </cell>
          <cell r="AA527">
            <v>40</v>
          </cell>
          <cell r="AB527">
            <v>32</v>
          </cell>
          <cell r="AC527">
            <v>32</v>
          </cell>
          <cell r="AD527">
            <v>40</v>
          </cell>
          <cell r="AE527">
            <v>43</v>
          </cell>
          <cell r="AF527">
            <v>42</v>
          </cell>
          <cell r="AG527">
            <v>40</v>
          </cell>
          <cell r="AH527">
            <v>46</v>
          </cell>
          <cell r="AJ527">
            <v>116304</v>
          </cell>
          <cell r="AK527" t="str">
            <v>L.</v>
          </cell>
          <cell r="AL527" t="str">
            <v>Lwandamo</v>
          </cell>
          <cell r="AM527" t="str">
            <v>Steam Generation</v>
          </cell>
          <cell r="AN527">
            <v>0</v>
          </cell>
          <cell r="AO527">
            <v>0</v>
          </cell>
          <cell r="AP527">
            <v>0</v>
          </cell>
          <cell r="AQ527">
            <v>0</v>
          </cell>
          <cell r="AR527">
            <v>0</v>
          </cell>
          <cell r="AS527">
            <v>0</v>
          </cell>
          <cell r="AT527">
            <v>0</v>
          </cell>
          <cell r="AU527">
            <v>0</v>
          </cell>
          <cell r="AV527">
            <v>0</v>
          </cell>
          <cell r="AW527">
            <v>0</v>
          </cell>
          <cell r="AX527">
            <v>0</v>
          </cell>
          <cell r="AY527">
            <v>0</v>
          </cell>
        </row>
        <row r="528">
          <cell r="B528">
            <v>117071</v>
          </cell>
          <cell r="C528" t="str">
            <v>I.</v>
          </cell>
          <cell r="D528" t="str">
            <v>Ngulube</v>
          </cell>
          <cell r="E528" t="str">
            <v>Steam Generation</v>
          </cell>
          <cell r="F528">
            <v>48</v>
          </cell>
          <cell r="G528">
            <v>48</v>
          </cell>
          <cell r="H528">
            <v>40</v>
          </cell>
          <cell r="I528">
            <v>48</v>
          </cell>
          <cell r="J528">
            <v>48</v>
          </cell>
          <cell r="K528">
            <v>48</v>
          </cell>
          <cell r="L528">
            <v>40</v>
          </cell>
          <cell r="M528">
            <v>40</v>
          </cell>
          <cell r="N528">
            <v>32</v>
          </cell>
          <cell r="O528">
            <v>32</v>
          </cell>
          <cell r="P528">
            <v>24</v>
          </cell>
          <cell r="Q528">
            <v>40</v>
          </cell>
          <cell r="S528">
            <v>117071</v>
          </cell>
          <cell r="T528" t="str">
            <v>I.</v>
          </cell>
          <cell r="U528" t="str">
            <v>Ngulube</v>
          </cell>
          <cell r="V528" t="str">
            <v>Steam Generation</v>
          </cell>
          <cell r="W528">
            <v>32</v>
          </cell>
          <cell r="X528">
            <v>40</v>
          </cell>
          <cell r="Y528">
            <v>32</v>
          </cell>
          <cell r="Z528">
            <v>32</v>
          </cell>
          <cell r="AA528">
            <v>40</v>
          </cell>
          <cell r="AB528">
            <v>32</v>
          </cell>
          <cell r="AC528">
            <v>32</v>
          </cell>
          <cell r="AD528">
            <v>40</v>
          </cell>
          <cell r="AE528">
            <v>43</v>
          </cell>
          <cell r="AF528">
            <v>42</v>
          </cell>
          <cell r="AG528">
            <v>40</v>
          </cell>
          <cell r="AH528">
            <v>46</v>
          </cell>
          <cell r="AJ528">
            <v>117071</v>
          </cell>
          <cell r="AK528" t="str">
            <v>I.</v>
          </cell>
          <cell r="AL528" t="str">
            <v>Ngulube</v>
          </cell>
          <cell r="AM528" t="str">
            <v>Steam Generation</v>
          </cell>
          <cell r="AN528">
            <v>0</v>
          </cell>
          <cell r="AO528">
            <v>0</v>
          </cell>
          <cell r="AP528">
            <v>0</v>
          </cell>
          <cell r="AQ528">
            <v>0</v>
          </cell>
          <cell r="AR528">
            <v>0</v>
          </cell>
          <cell r="AS528">
            <v>0</v>
          </cell>
          <cell r="AT528">
            <v>0</v>
          </cell>
          <cell r="AU528">
            <v>0</v>
          </cell>
          <cell r="AV528">
            <v>0</v>
          </cell>
          <cell r="AW528">
            <v>0</v>
          </cell>
          <cell r="AX528">
            <v>0</v>
          </cell>
          <cell r="AY528">
            <v>0</v>
          </cell>
        </row>
        <row r="529">
          <cell r="B529">
            <v>117091</v>
          </cell>
          <cell r="C529" t="str">
            <v>H.</v>
          </cell>
          <cell r="D529" t="str">
            <v>Phiri</v>
          </cell>
          <cell r="E529" t="str">
            <v>Steam Generation</v>
          </cell>
          <cell r="F529">
            <v>48</v>
          </cell>
          <cell r="G529">
            <v>48</v>
          </cell>
          <cell r="H529">
            <v>40</v>
          </cell>
          <cell r="I529">
            <v>48</v>
          </cell>
          <cell r="J529">
            <v>48</v>
          </cell>
          <cell r="K529">
            <v>48</v>
          </cell>
          <cell r="L529">
            <v>40</v>
          </cell>
          <cell r="M529">
            <v>40</v>
          </cell>
          <cell r="N529">
            <v>32</v>
          </cell>
          <cell r="O529">
            <v>32</v>
          </cell>
          <cell r="P529">
            <v>24</v>
          </cell>
          <cell r="Q529">
            <v>40</v>
          </cell>
          <cell r="S529">
            <v>117091</v>
          </cell>
          <cell r="T529" t="str">
            <v>H.</v>
          </cell>
          <cell r="U529" t="str">
            <v>Phiri</v>
          </cell>
          <cell r="V529" t="str">
            <v>Steam Generation</v>
          </cell>
          <cell r="W529">
            <v>32</v>
          </cell>
          <cell r="X529">
            <v>40</v>
          </cell>
          <cell r="Y529">
            <v>32</v>
          </cell>
          <cell r="Z529">
            <v>32</v>
          </cell>
          <cell r="AA529">
            <v>40</v>
          </cell>
          <cell r="AB529">
            <v>136</v>
          </cell>
          <cell r="AC529">
            <v>136</v>
          </cell>
          <cell r="AD529">
            <v>136</v>
          </cell>
          <cell r="AE529">
            <v>136</v>
          </cell>
          <cell r="AF529">
            <v>42</v>
          </cell>
          <cell r="AG529">
            <v>40</v>
          </cell>
          <cell r="AH529">
            <v>46</v>
          </cell>
          <cell r="AJ529">
            <v>117091</v>
          </cell>
          <cell r="AK529" t="str">
            <v>H.</v>
          </cell>
          <cell r="AL529" t="str">
            <v>Phiri</v>
          </cell>
          <cell r="AM529" t="str">
            <v>Steam Generation</v>
          </cell>
          <cell r="AN529">
            <v>0</v>
          </cell>
          <cell r="AO529">
            <v>0</v>
          </cell>
          <cell r="AP529">
            <v>0</v>
          </cell>
          <cell r="AQ529">
            <v>0</v>
          </cell>
          <cell r="AR529">
            <v>0</v>
          </cell>
          <cell r="AS529">
            <v>0</v>
          </cell>
          <cell r="AT529">
            <v>0</v>
          </cell>
          <cell r="AU529">
            <v>0</v>
          </cell>
          <cell r="AV529">
            <v>0</v>
          </cell>
          <cell r="AW529">
            <v>0</v>
          </cell>
          <cell r="AX529">
            <v>0</v>
          </cell>
          <cell r="AY529">
            <v>0</v>
          </cell>
        </row>
        <row r="530">
          <cell r="B530">
            <v>117224</v>
          </cell>
          <cell r="C530" t="str">
            <v>S.</v>
          </cell>
          <cell r="D530" t="str">
            <v>Moolomoka</v>
          </cell>
          <cell r="E530" t="str">
            <v>Steam Generation</v>
          </cell>
          <cell r="F530">
            <v>48</v>
          </cell>
          <cell r="G530">
            <v>48</v>
          </cell>
          <cell r="H530">
            <v>40</v>
          </cell>
          <cell r="I530">
            <v>48</v>
          </cell>
          <cell r="J530">
            <v>48</v>
          </cell>
          <cell r="K530">
            <v>48</v>
          </cell>
          <cell r="L530">
            <v>40</v>
          </cell>
          <cell r="M530">
            <v>40</v>
          </cell>
          <cell r="N530">
            <v>32</v>
          </cell>
          <cell r="O530">
            <v>32</v>
          </cell>
          <cell r="P530">
            <v>24</v>
          </cell>
          <cell r="Q530">
            <v>40</v>
          </cell>
          <cell r="S530">
            <v>117224</v>
          </cell>
          <cell r="T530" t="str">
            <v>S.</v>
          </cell>
          <cell r="U530" t="str">
            <v>Moolomoka</v>
          </cell>
          <cell r="V530" t="str">
            <v>Steam Generation</v>
          </cell>
          <cell r="W530">
            <v>32</v>
          </cell>
          <cell r="X530">
            <v>40</v>
          </cell>
          <cell r="Y530">
            <v>32</v>
          </cell>
          <cell r="Z530">
            <v>32</v>
          </cell>
          <cell r="AA530">
            <v>40</v>
          </cell>
          <cell r="AB530">
            <v>32</v>
          </cell>
          <cell r="AC530">
            <v>32</v>
          </cell>
          <cell r="AD530">
            <v>40</v>
          </cell>
          <cell r="AE530">
            <v>43</v>
          </cell>
          <cell r="AF530">
            <v>42</v>
          </cell>
          <cell r="AG530">
            <v>40</v>
          </cell>
          <cell r="AH530">
            <v>46</v>
          </cell>
          <cell r="AJ530">
            <v>117224</v>
          </cell>
          <cell r="AK530" t="str">
            <v>S.</v>
          </cell>
          <cell r="AL530" t="str">
            <v>Moolomoka</v>
          </cell>
          <cell r="AM530" t="str">
            <v>Steam Generation</v>
          </cell>
          <cell r="AN530">
            <v>0</v>
          </cell>
          <cell r="AO530">
            <v>0</v>
          </cell>
          <cell r="AP530">
            <v>0</v>
          </cell>
          <cell r="AQ530">
            <v>0</v>
          </cell>
          <cell r="AR530">
            <v>0</v>
          </cell>
          <cell r="AS530">
            <v>0</v>
          </cell>
          <cell r="AT530">
            <v>0</v>
          </cell>
          <cell r="AU530">
            <v>0</v>
          </cell>
          <cell r="AV530">
            <v>0</v>
          </cell>
          <cell r="AW530">
            <v>0</v>
          </cell>
          <cell r="AX530">
            <v>0</v>
          </cell>
          <cell r="AY530">
            <v>0</v>
          </cell>
        </row>
        <row r="531">
          <cell r="B531">
            <v>117274</v>
          </cell>
          <cell r="C531" t="str">
            <v>W.</v>
          </cell>
          <cell r="D531" t="str">
            <v>Nyambe</v>
          </cell>
          <cell r="E531" t="str">
            <v>Steam Generation</v>
          </cell>
          <cell r="F531">
            <v>0</v>
          </cell>
          <cell r="G531">
            <v>0</v>
          </cell>
          <cell r="H531">
            <v>0</v>
          </cell>
          <cell r="I531">
            <v>0</v>
          </cell>
          <cell r="J531">
            <v>0</v>
          </cell>
          <cell r="K531">
            <v>0</v>
          </cell>
          <cell r="L531">
            <v>0</v>
          </cell>
          <cell r="M531">
            <v>0</v>
          </cell>
          <cell r="N531">
            <v>0</v>
          </cell>
          <cell r="O531">
            <v>0</v>
          </cell>
          <cell r="P531">
            <v>0</v>
          </cell>
          <cell r="Q531">
            <v>0</v>
          </cell>
          <cell r="S531">
            <v>117274</v>
          </cell>
          <cell r="T531" t="str">
            <v>W.</v>
          </cell>
          <cell r="U531" t="str">
            <v>Nyambe</v>
          </cell>
          <cell r="V531" t="str">
            <v>Steam Generation</v>
          </cell>
          <cell r="W531">
            <v>76</v>
          </cell>
          <cell r="X531">
            <v>28</v>
          </cell>
          <cell r="Y531">
            <v>28</v>
          </cell>
          <cell r="Z531">
            <v>34</v>
          </cell>
          <cell r="AA531">
            <v>36</v>
          </cell>
          <cell r="AB531">
            <v>28</v>
          </cell>
          <cell r="AC531">
            <v>34</v>
          </cell>
          <cell r="AD531">
            <v>36</v>
          </cell>
          <cell r="AE531">
            <v>43</v>
          </cell>
          <cell r="AF531">
            <v>42</v>
          </cell>
          <cell r="AG531">
            <v>40</v>
          </cell>
          <cell r="AH531">
            <v>46</v>
          </cell>
          <cell r="AJ531">
            <v>117274</v>
          </cell>
          <cell r="AK531" t="str">
            <v>W.</v>
          </cell>
          <cell r="AL531" t="str">
            <v>Nyambe</v>
          </cell>
          <cell r="AM531" t="str">
            <v>Steam Generation</v>
          </cell>
          <cell r="AN531">
            <v>48</v>
          </cell>
          <cell r="AO531">
            <v>32</v>
          </cell>
          <cell r="AP531">
            <v>32</v>
          </cell>
          <cell r="AQ531">
            <v>32</v>
          </cell>
          <cell r="AR531">
            <v>40</v>
          </cell>
          <cell r="AS531">
            <v>32</v>
          </cell>
          <cell r="AT531">
            <v>32</v>
          </cell>
          <cell r="AU531">
            <v>40</v>
          </cell>
          <cell r="AV531">
            <v>40</v>
          </cell>
          <cell r="AW531">
            <v>40</v>
          </cell>
          <cell r="AX531">
            <v>40</v>
          </cell>
          <cell r="AY531">
            <v>46</v>
          </cell>
        </row>
        <row r="532">
          <cell r="B532">
            <v>117456</v>
          </cell>
          <cell r="C532" t="str">
            <v>M.</v>
          </cell>
          <cell r="D532" t="str">
            <v>Kandama</v>
          </cell>
          <cell r="E532" t="str">
            <v>Steam Generation</v>
          </cell>
          <cell r="F532">
            <v>48</v>
          </cell>
          <cell r="G532">
            <v>48</v>
          </cell>
          <cell r="H532">
            <v>40</v>
          </cell>
          <cell r="I532">
            <v>48</v>
          </cell>
          <cell r="J532">
            <v>48</v>
          </cell>
          <cell r="K532">
            <v>48</v>
          </cell>
          <cell r="L532">
            <v>40</v>
          </cell>
          <cell r="M532">
            <v>40</v>
          </cell>
          <cell r="N532">
            <v>32</v>
          </cell>
          <cell r="O532">
            <v>32</v>
          </cell>
          <cell r="P532">
            <v>24</v>
          </cell>
          <cell r="Q532">
            <v>40</v>
          </cell>
          <cell r="S532">
            <v>117456</v>
          </cell>
          <cell r="T532" t="str">
            <v>M.</v>
          </cell>
          <cell r="U532" t="str">
            <v>Kandama</v>
          </cell>
          <cell r="V532" t="str">
            <v>Steam Generation</v>
          </cell>
          <cell r="W532">
            <v>32</v>
          </cell>
          <cell r="X532">
            <v>40</v>
          </cell>
          <cell r="Y532">
            <v>32</v>
          </cell>
          <cell r="Z532">
            <v>32</v>
          </cell>
          <cell r="AA532">
            <v>40</v>
          </cell>
          <cell r="AB532">
            <v>32</v>
          </cell>
          <cell r="AC532">
            <v>32</v>
          </cell>
          <cell r="AD532">
            <v>40</v>
          </cell>
          <cell r="AE532">
            <v>43</v>
          </cell>
          <cell r="AF532">
            <v>42</v>
          </cell>
          <cell r="AG532">
            <v>40</v>
          </cell>
          <cell r="AH532">
            <v>46</v>
          </cell>
          <cell r="AJ532">
            <v>117456</v>
          </cell>
          <cell r="AK532" t="str">
            <v>M.</v>
          </cell>
          <cell r="AL532" t="str">
            <v>Kandama</v>
          </cell>
          <cell r="AM532" t="str">
            <v>Steam Generation</v>
          </cell>
          <cell r="AN532">
            <v>0</v>
          </cell>
          <cell r="AO532">
            <v>0</v>
          </cell>
          <cell r="AP532">
            <v>0</v>
          </cell>
          <cell r="AQ532">
            <v>0</v>
          </cell>
          <cell r="AR532">
            <v>0</v>
          </cell>
          <cell r="AS532">
            <v>0</v>
          </cell>
          <cell r="AT532">
            <v>0</v>
          </cell>
          <cell r="AU532">
            <v>0</v>
          </cell>
          <cell r="AV532">
            <v>0</v>
          </cell>
          <cell r="AW532">
            <v>0</v>
          </cell>
          <cell r="AX532">
            <v>0</v>
          </cell>
          <cell r="AY532">
            <v>0</v>
          </cell>
        </row>
        <row r="533">
          <cell r="B533">
            <v>117565</v>
          </cell>
          <cell r="C533" t="str">
            <v>B.</v>
          </cell>
          <cell r="D533" t="str">
            <v>Hatembo</v>
          </cell>
          <cell r="E533" t="str">
            <v>Steam Generation</v>
          </cell>
          <cell r="F533">
            <v>48</v>
          </cell>
          <cell r="G533">
            <v>48</v>
          </cell>
          <cell r="H533">
            <v>40</v>
          </cell>
          <cell r="I533">
            <v>48</v>
          </cell>
          <cell r="J533">
            <v>48</v>
          </cell>
          <cell r="K533">
            <v>48</v>
          </cell>
          <cell r="L533">
            <v>40</v>
          </cell>
          <cell r="M533">
            <v>40</v>
          </cell>
          <cell r="N533">
            <v>32</v>
          </cell>
          <cell r="O533">
            <v>32</v>
          </cell>
          <cell r="P533">
            <v>24</v>
          </cell>
          <cell r="Q533">
            <v>40</v>
          </cell>
          <cell r="S533">
            <v>117565</v>
          </cell>
          <cell r="T533" t="str">
            <v>B.</v>
          </cell>
          <cell r="U533" t="str">
            <v>Hatembo</v>
          </cell>
          <cell r="V533" t="str">
            <v>Steam Generation</v>
          </cell>
          <cell r="W533">
            <v>32</v>
          </cell>
          <cell r="X533">
            <v>40</v>
          </cell>
          <cell r="Y533">
            <v>32</v>
          </cell>
          <cell r="Z533">
            <v>32</v>
          </cell>
          <cell r="AA533">
            <v>40</v>
          </cell>
          <cell r="AB533">
            <v>32</v>
          </cell>
          <cell r="AC533">
            <v>32</v>
          </cell>
          <cell r="AD533">
            <v>40</v>
          </cell>
          <cell r="AE533">
            <v>43</v>
          </cell>
          <cell r="AF533">
            <v>42</v>
          </cell>
          <cell r="AG533">
            <v>40</v>
          </cell>
          <cell r="AH533">
            <v>46</v>
          </cell>
          <cell r="AJ533">
            <v>117565</v>
          </cell>
          <cell r="AK533" t="str">
            <v>B.</v>
          </cell>
          <cell r="AL533" t="str">
            <v>Hatembo</v>
          </cell>
          <cell r="AM533" t="str">
            <v>Steam Generation</v>
          </cell>
          <cell r="AN533">
            <v>0</v>
          </cell>
          <cell r="AO533">
            <v>0</v>
          </cell>
          <cell r="AP533">
            <v>0</v>
          </cell>
          <cell r="AQ533">
            <v>0</v>
          </cell>
          <cell r="AR533">
            <v>0</v>
          </cell>
          <cell r="AS533">
            <v>0</v>
          </cell>
          <cell r="AT533">
            <v>0</v>
          </cell>
          <cell r="AU533">
            <v>0</v>
          </cell>
          <cell r="AV533">
            <v>0</v>
          </cell>
          <cell r="AW533">
            <v>0</v>
          </cell>
          <cell r="AX533">
            <v>0</v>
          </cell>
          <cell r="AY533">
            <v>0</v>
          </cell>
        </row>
        <row r="534">
          <cell r="B534">
            <v>117567</v>
          </cell>
          <cell r="C534" t="str">
            <v>B.</v>
          </cell>
          <cell r="D534" t="str">
            <v>Chaaba</v>
          </cell>
          <cell r="E534" t="str">
            <v>Steam Generation</v>
          </cell>
          <cell r="F534">
            <v>48</v>
          </cell>
          <cell r="G534">
            <v>48</v>
          </cell>
          <cell r="H534">
            <v>40</v>
          </cell>
          <cell r="I534">
            <v>48</v>
          </cell>
          <cell r="J534">
            <v>48</v>
          </cell>
          <cell r="K534">
            <v>48</v>
          </cell>
          <cell r="L534">
            <v>40</v>
          </cell>
          <cell r="M534">
            <v>40</v>
          </cell>
          <cell r="N534">
            <v>32</v>
          </cell>
          <cell r="O534">
            <v>32</v>
          </cell>
          <cell r="P534">
            <v>24</v>
          </cell>
          <cell r="Q534">
            <v>40</v>
          </cell>
          <cell r="S534">
            <v>117567</v>
          </cell>
          <cell r="T534" t="str">
            <v>B.</v>
          </cell>
          <cell r="U534" t="str">
            <v>Chaaba</v>
          </cell>
          <cell r="V534" t="str">
            <v>Steam Generation</v>
          </cell>
          <cell r="W534">
            <v>32</v>
          </cell>
          <cell r="X534">
            <v>40</v>
          </cell>
          <cell r="Y534">
            <v>32</v>
          </cell>
          <cell r="Z534">
            <v>32</v>
          </cell>
          <cell r="AA534">
            <v>40</v>
          </cell>
          <cell r="AB534">
            <v>32</v>
          </cell>
          <cell r="AC534">
            <v>32</v>
          </cell>
          <cell r="AD534">
            <v>40</v>
          </cell>
          <cell r="AE534">
            <v>43</v>
          </cell>
          <cell r="AF534">
            <v>42</v>
          </cell>
          <cell r="AG534">
            <v>40</v>
          </cell>
          <cell r="AH534">
            <v>46</v>
          </cell>
          <cell r="AJ534">
            <v>117567</v>
          </cell>
          <cell r="AK534" t="str">
            <v>B.</v>
          </cell>
          <cell r="AL534" t="str">
            <v>Chaaba</v>
          </cell>
          <cell r="AM534" t="str">
            <v>Steam Generation</v>
          </cell>
          <cell r="AN534">
            <v>0</v>
          </cell>
          <cell r="AO534">
            <v>0</v>
          </cell>
          <cell r="AP534">
            <v>0</v>
          </cell>
          <cell r="AQ534">
            <v>0</v>
          </cell>
          <cell r="AR534">
            <v>0</v>
          </cell>
          <cell r="AS534">
            <v>0</v>
          </cell>
          <cell r="AT534">
            <v>0</v>
          </cell>
          <cell r="AU534">
            <v>0</v>
          </cell>
          <cell r="AV534">
            <v>0</v>
          </cell>
          <cell r="AW534">
            <v>0</v>
          </cell>
          <cell r="AX534">
            <v>0</v>
          </cell>
          <cell r="AY534">
            <v>0</v>
          </cell>
        </row>
        <row r="535">
          <cell r="B535" t="str">
            <v>GR4</v>
          </cell>
          <cell r="C535" t="str">
            <v>Vacancy</v>
          </cell>
          <cell r="D535" t="str">
            <v>Vacancy</v>
          </cell>
          <cell r="E535" t="str">
            <v>Steam Generation</v>
          </cell>
          <cell r="F535">
            <v>48</v>
          </cell>
          <cell r="G535">
            <v>48</v>
          </cell>
          <cell r="H535">
            <v>40</v>
          </cell>
          <cell r="I535">
            <v>48</v>
          </cell>
          <cell r="J535">
            <v>48</v>
          </cell>
          <cell r="K535">
            <v>48</v>
          </cell>
          <cell r="L535">
            <v>40</v>
          </cell>
          <cell r="M535">
            <v>40</v>
          </cell>
          <cell r="N535">
            <v>32</v>
          </cell>
          <cell r="O535">
            <v>32</v>
          </cell>
          <cell r="P535">
            <v>24</v>
          </cell>
          <cell r="Q535">
            <v>40</v>
          </cell>
          <cell r="S535" t="str">
            <v>GR4</v>
          </cell>
          <cell r="T535" t="str">
            <v>Vacancy</v>
          </cell>
          <cell r="U535" t="str">
            <v>Vacancy</v>
          </cell>
          <cell r="V535" t="str">
            <v>Steam Generation</v>
          </cell>
          <cell r="W535">
            <v>32</v>
          </cell>
          <cell r="X535">
            <v>40</v>
          </cell>
          <cell r="Y535">
            <v>32</v>
          </cell>
          <cell r="Z535">
            <v>32</v>
          </cell>
          <cell r="AA535">
            <v>40</v>
          </cell>
          <cell r="AB535">
            <v>32</v>
          </cell>
          <cell r="AC535">
            <v>32</v>
          </cell>
          <cell r="AD535">
            <v>40</v>
          </cell>
          <cell r="AE535">
            <v>43</v>
          </cell>
          <cell r="AF535">
            <v>42</v>
          </cell>
          <cell r="AG535">
            <v>40</v>
          </cell>
          <cell r="AH535">
            <v>46</v>
          </cell>
          <cell r="AJ535" t="str">
            <v>GR4</v>
          </cell>
          <cell r="AK535" t="str">
            <v>Vacancy</v>
          </cell>
          <cell r="AL535" t="str">
            <v>Vacancy</v>
          </cell>
          <cell r="AM535" t="str">
            <v>Steam Generation</v>
          </cell>
          <cell r="AN535">
            <v>0</v>
          </cell>
          <cell r="AO535">
            <v>0</v>
          </cell>
          <cell r="AP535">
            <v>0</v>
          </cell>
          <cell r="AQ535">
            <v>0</v>
          </cell>
          <cell r="AR535">
            <v>0</v>
          </cell>
          <cell r="AS535">
            <v>0</v>
          </cell>
          <cell r="AT535">
            <v>0</v>
          </cell>
          <cell r="AU535">
            <v>0</v>
          </cell>
          <cell r="AV535">
            <v>0</v>
          </cell>
          <cell r="AW535">
            <v>0</v>
          </cell>
          <cell r="AX535">
            <v>0</v>
          </cell>
          <cell r="AY535">
            <v>0</v>
          </cell>
        </row>
        <row r="536">
          <cell r="B536">
            <v>117583</v>
          </cell>
          <cell r="C536" t="str">
            <v>P.</v>
          </cell>
          <cell r="D536" t="str">
            <v>Muchamba</v>
          </cell>
          <cell r="E536" t="str">
            <v>Steam Generation</v>
          </cell>
          <cell r="F536">
            <v>48</v>
          </cell>
          <cell r="G536">
            <v>48</v>
          </cell>
          <cell r="H536">
            <v>40</v>
          </cell>
          <cell r="I536">
            <v>48</v>
          </cell>
          <cell r="J536">
            <v>48</v>
          </cell>
          <cell r="K536">
            <v>48</v>
          </cell>
          <cell r="L536">
            <v>40</v>
          </cell>
          <cell r="M536">
            <v>40</v>
          </cell>
          <cell r="N536">
            <v>32</v>
          </cell>
          <cell r="O536">
            <v>32</v>
          </cell>
          <cell r="P536">
            <v>24</v>
          </cell>
          <cell r="Q536">
            <v>40</v>
          </cell>
          <cell r="S536">
            <v>117583</v>
          </cell>
          <cell r="T536" t="str">
            <v>P.</v>
          </cell>
          <cell r="U536" t="str">
            <v>Muchamba</v>
          </cell>
          <cell r="V536" t="str">
            <v>Steam Generation</v>
          </cell>
          <cell r="W536">
            <v>32</v>
          </cell>
          <cell r="X536">
            <v>40</v>
          </cell>
          <cell r="Y536">
            <v>32</v>
          </cell>
          <cell r="Z536">
            <v>32</v>
          </cell>
          <cell r="AA536">
            <v>40</v>
          </cell>
          <cell r="AB536">
            <v>32</v>
          </cell>
          <cell r="AC536">
            <v>32</v>
          </cell>
          <cell r="AD536">
            <v>40</v>
          </cell>
          <cell r="AE536">
            <v>43</v>
          </cell>
          <cell r="AF536">
            <v>42</v>
          </cell>
          <cell r="AG536">
            <v>40</v>
          </cell>
          <cell r="AH536">
            <v>46</v>
          </cell>
          <cell r="AJ536">
            <v>117583</v>
          </cell>
          <cell r="AK536" t="str">
            <v>P.</v>
          </cell>
          <cell r="AL536" t="str">
            <v>Muchamba</v>
          </cell>
          <cell r="AM536" t="str">
            <v>Steam Generation</v>
          </cell>
          <cell r="AN536">
            <v>0</v>
          </cell>
          <cell r="AO536">
            <v>0</v>
          </cell>
          <cell r="AP536">
            <v>0</v>
          </cell>
          <cell r="AQ536">
            <v>0</v>
          </cell>
          <cell r="AR536">
            <v>0</v>
          </cell>
          <cell r="AS536">
            <v>0</v>
          </cell>
          <cell r="AT536">
            <v>0</v>
          </cell>
          <cell r="AU536">
            <v>0</v>
          </cell>
          <cell r="AV536">
            <v>0</v>
          </cell>
          <cell r="AW536">
            <v>0</v>
          </cell>
          <cell r="AX536">
            <v>0</v>
          </cell>
          <cell r="AY536">
            <v>0</v>
          </cell>
        </row>
        <row r="537">
          <cell r="B537">
            <v>117588</v>
          </cell>
          <cell r="C537" t="str">
            <v>S.</v>
          </cell>
          <cell r="D537" t="str">
            <v>Kayuni</v>
          </cell>
          <cell r="E537" t="str">
            <v>Steam Generation</v>
          </cell>
          <cell r="F537">
            <v>48</v>
          </cell>
          <cell r="G537">
            <v>48</v>
          </cell>
          <cell r="H537">
            <v>40</v>
          </cell>
          <cell r="I537">
            <v>48</v>
          </cell>
          <cell r="J537">
            <v>48</v>
          </cell>
          <cell r="K537">
            <v>48</v>
          </cell>
          <cell r="L537">
            <v>40</v>
          </cell>
          <cell r="M537">
            <v>40</v>
          </cell>
          <cell r="N537">
            <v>32</v>
          </cell>
          <cell r="O537">
            <v>32</v>
          </cell>
          <cell r="P537">
            <v>24</v>
          </cell>
          <cell r="Q537">
            <v>40</v>
          </cell>
          <cell r="S537">
            <v>117588</v>
          </cell>
          <cell r="T537" t="str">
            <v>S.</v>
          </cell>
          <cell r="U537" t="str">
            <v>Kayuni</v>
          </cell>
          <cell r="V537" t="str">
            <v>Steam Generation</v>
          </cell>
          <cell r="W537">
            <v>32</v>
          </cell>
          <cell r="X537">
            <v>40</v>
          </cell>
          <cell r="Y537">
            <v>32</v>
          </cell>
          <cell r="Z537">
            <v>32</v>
          </cell>
          <cell r="AA537">
            <v>40</v>
          </cell>
          <cell r="AB537">
            <v>32</v>
          </cell>
          <cell r="AC537">
            <v>32</v>
          </cell>
          <cell r="AD537">
            <v>40</v>
          </cell>
          <cell r="AE537">
            <v>43</v>
          </cell>
          <cell r="AF537">
            <v>42</v>
          </cell>
          <cell r="AG537">
            <v>40</v>
          </cell>
          <cell r="AH537">
            <v>46</v>
          </cell>
          <cell r="AJ537">
            <v>117588</v>
          </cell>
          <cell r="AK537" t="str">
            <v>S.</v>
          </cell>
          <cell r="AL537" t="str">
            <v>Kayuni</v>
          </cell>
          <cell r="AM537" t="str">
            <v>Steam Generation</v>
          </cell>
          <cell r="AN537">
            <v>0</v>
          </cell>
          <cell r="AO537">
            <v>0</v>
          </cell>
          <cell r="AP537">
            <v>0</v>
          </cell>
          <cell r="AQ537">
            <v>0</v>
          </cell>
          <cell r="AR537">
            <v>0</v>
          </cell>
          <cell r="AS537">
            <v>0</v>
          </cell>
          <cell r="AT537">
            <v>0</v>
          </cell>
          <cell r="AU537">
            <v>0</v>
          </cell>
          <cell r="AV537">
            <v>0</v>
          </cell>
          <cell r="AW537">
            <v>0</v>
          </cell>
          <cell r="AX537">
            <v>0</v>
          </cell>
          <cell r="AY537">
            <v>0</v>
          </cell>
        </row>
        <row r="538">
          <cell r="B538">
            <v>117589</v>
          </cell>
          <cell r="C538" t="str">
            <v>F.</v>
          </cell>
          <cell r="D538" t="str">
            <v>Hamaleya</v>
          </cell>
          <cell r="E538" t="str">
            <v>Steam Generation</v>
          </cell>
          <cell r="F538">
            <v>48</v>
          </cell>
          <cell r="G538">
            <v>48</v>
          </cell>
          <cell r="H538">
            <v>40</v>
          </cell>
          <cell r="I538">
            <v>48</v>
          </cell>
          <cell r="J538">
            <v>48</v>
          </cell>
          <cell r="K538">
            <v>48</v>
          </cell>
          <cell r="L538">
            <v>40</v>
          </cell>
          <cell r="M538">
            <v>40</v>
          </cell>
          <cell r="N538">
            <v>32</v>
          </cell>
          <cell r="O538">
            <v>32</v>
          </cell>
          <cell r="P538">
            <v>24</v>
          </cell>
          <cell r="Q538">
            <v>40</v>
          </cell>
          <cell r="S538">
            <v>117589</v>
          </cell>
          <cell r="T538" t="str">
            <v>F.</v>
          </cell>
          <cell r="U538" t="str">
            <v>Hamaleya</v>
          </cell>
          <cell r="V538" t="str">
            <v>Steam Generation</v>
          </cell>
          <cell r="W538">
            <v>32</v>
          </cell>
          <cell r="X538">
            <v>40</v>
          </cell>
          <cell r="Y538">
            <v>32</v>
          </cell>
          <cell r="Z538">
            <v>32</v>
          </cell>
          <cell r="AA538">
            <v>40</v>
          </cell>
          <cell r="AB538">
            <v>32</v>
          </cell>
          <cell r="AC538">
            <v>32</v>
          </cell>
          <cell r="AD538">
            <v>40</v>
          </cell>
          <cell r="AE538">
            <v>43</v>
          </cell>
          <cell r="AF538">
            <v>42</v>
          </cell>
          <cell r="AG538">
            <v>40</v>
          </cell>
          <cell r="AH538">
            <v>46</v>
          </cell>
          <cell r="AJ538">
            <v>117589</v>
          </cell>
          <cell r="AK538" t="str">
            <v>F.</v>
          </cell>
          <cell r="AL538" t="str">
            <v>Hamaleya</v>
          </cell>
          <cell r="AM538" t="str">
            <v>Steam Generation</v>
          </cell>
          <cell r="AN538">
            <v>0</v>
          </cell>
          <cell r="AO538">
            <v>0</v>
          </cell>
          <cell r="AP538">
            <v>0</v>
          </cell>
          <cell r="AQ538">
            <v>0</v>
          </cell>
          <cell r="AR538">
            <v>0</v>
          </cell>
          <cell r="AS538">
            <v>0</v>
          </cell>
          <cell r="AT538">
            <v>0</v>
          </cell>
          <cell r="AU538">
            <v>0</v>
          </cell>
          <cell r="AV538">
            <v>0</v>
          </cell>
          <cell r="AW538">
            <v>0</v>
          </cell>
          <cell r="AX538">
            <v>0</v>
          </cell>
          <cell r="AY538">
            <v>0</v>
          </cell>
        </row>
        <row r="539">
          <cell r="B539">
            <v>117590</v>
          </cell>
          <cell r="C539" t="str">
            <v>S.</v>
          </cell>
          <cell r="D539" t="str">
            <v>Mutemasaka</v>
          </cell>
          <cell r="E539" t="str">
            <v>Steam Generation</v>
          </cell>
          <cell r="F539">
            <v>48</v>
          </cell>
          <cell r="G539">
            <v>48</v>
          </cell>
          <cell r="H539">
            <v>40</v>
          </cell>
          <cell r="I539">
            <v>48</v>
          </cell>
          <cell r="J539">
            <v>48</v>
          </cell>
          <cell r="K539">
            <v>48</v>
          </cell>
          <cell r="L539">
            <v>40</v>
          </cell>
          <cell r="M539">
            <v>40</v>
          </cell>
          <cell r="N539">
            <v>32</v>
          </cell>
          <cell r="O539">
            <v>32</v>
          </cell>
          <cell r="P539">
            <v>24</v>
          </cell>
          <cell r="Q539">
            <v>40</v>
          </cell>
          <cell r="S539">
            <v>117590</v>
          </cell>
          <cell r="T539" t="str">
            <v>S.</v>
          </cell>
          <cell r="U539" t="str">
            <v>Mutemasaka</v>
          </cell>
          <cell r="V539" t="str">
            <v>Steam Generation</v>
          </cell>
          <cell r="W539">
            <v>32</v>
          </cell>
          <cell r="X539">
            <v>40</v>
          </cell>
          <cell r="Y539">
            <v>32</v>
          </cell>
          <cell r="Z539">
            <v>32</v>
          </cell>
          <cell r="AA539">
            <v>40</v>
          </cell>
          <cell r="AB539">
            <v>32</v>
          </cell>
          <cell r="AC539">
            <v>32</v>
          </cell>
          <cell r="AD539">
            <v>40</v>
          </cell>
          <cell r="AE539">
            <v>43</v>
          </cell>
          <cell r="AF539">
            <v>42</v>
          </cell>
          <cell r="AG539">
            <v>40</v>
          </cell>
          <cell r="AH539">
            <v>46</v>
          </cell>
          <cell r="AJ539">
            <v>117590</v>
          </cell>
          <cell r="AK539" t="str">
            <v>S.</v>
          </cell>
          <cell r="AL539" t="str">
            <v>Mutemasaka</v>
          </cell>
          <cell r="AM539" t="str">
            <v>Steam Generation</v>
          </cell>
          <cell r="AN539">
            <v>0</v>
          </cell>
          <cell r="AO539">
            <v>0</v>
          </cell>
          <cell r="AP539">
            <v>0</v>
          </cell>
          <cell r="AQ539">
            <v>0</v>
          </cell>
          <cell r="AR539">
            <v>0</v>
          </cell>
          <cell r="AS539">
            <v>0</v>
          </cell>
          <cell r="AT539">
            <v>0</v>
          </cell>
          <cell r="AU539">
            <v>0</v>
          </cell>
          <cell r="AV539">
            <v>0</v>
          </cell>
          <cell r="AW539">
            <v>0</v>
          </cell>
          <cell r="AX539">
            <v>0</v>
          </cell>
          <cell r="AY539">
            <v>0</v>
          </cell>
        </row>
        <row r="540">
          <cell r="B540">
            <v>117591</v>
          </cell>
          <cell r="C540" t="str">
            <v>R.</v>
          </cell>
          <cell r="D540" t="str">
            <v>Mweemba</v>
          </cell>
          <cell r="E540" t="str">
            <v>Steam Generation</v>
          </cell>
          <cell r="F540">
            <v>48</v>
          </cell>
          <cell r="G540">
            <v>48</v>
          </cell>
          <cell r="H540">
            <v>40</v>
          </cell>
          <cell r="I540">
            <v>48</v>
          </cell>
          <cell r="J540">
            <v>48</v>
          </cell>
          <cell r="K540">
            <v>48</v>
          </cell>
          <cell r="L540">
            <v>40</v>
          </cell>
          <cell r="M540">
            <v>40</v>
          </cell>
          <cell r="N540">
            <v>32</v>
          </cell>
          <cell r="O540">
            <v>32</v>
          </cell>
          <cell r="P540">
            <v>24</v>
          </cell>
          <cell r="Q540">
            <v>40</v>
          </cell>
          <cell r="S540">
            <v>117591</v>
          </cell>
          <cell r="T540" t="str">
            <v>R.</v>
          </cell>
          <cell r="U540" t="str">
            <v>Mweemba</v>
          </cell>
          <cell r="V540" t="str">
            <v>Steam Generation</v>
          </cell>
          <cell r="W540">
            <v>32</v>
          </cell>
          <cell r="X540">
            <v>40</v>
          </cell>
          <cell r="Y540">
            <v>32</v>
          </cell>
          <cell r="Z540">
            <v>32</v>
          </cell>
          <cell r="AA540">
            <v>40</v>
          </cell>
          <cell r="AB540">
            <v>32</v>
          </cell>
          <cell r="AC540">
            <v>32</v>
          </cell>
          <cell r="AD540">
            <v>40</v>
          </cell>
          <cell r="AE540">
            <v>43</v>
          </cell>
          <cell r="AF540">
            <v>42</v>
          </cell>
          <cell r="AG540">
            <v>40</v>
          </cell>
          <cell r="AH540">
            <v>46</v>
          </cell>
          <cell r="AJ540">
            <v>117591</v>
          </cell>
          <cell r="AK540" t="str">
            <v>R.</v>
          </cell>
          <cell r="AL540" t="str">
            <v>Mweemba</v>
          </cell>
          <cell r="AM540" t="str">
            <v>Steam Generation</v>
          </cell>
          <cell r="AN540">
            <v>0</v>
          </cell>
          <cell r="AO540">
            <v>0</v>
          </cell>
          <cell r="AP540">
            <v>0</v>
          </cell>
          <cell r="AQ540">
            <v>0</v>
          </cell>
          <cell r="AR540">
            <v>0</v>
          </cell>
          <cell r="AS540">
            <v>0</v>
          </cell>
          <cell r="AT540">
            <v>0</v>
          </cell>
          <cell r="AU540">
            <v>0</v>
          </cell>
          <cell r="AV540">
            <v>0</v>
          </cell>
          <cell r="AW540">
            <v>0</v>
          </cell>
          <cell r="AX540">
            <v>0</v>
          </cell>
          <cell r="AY540">
            <v>0</v>
          </cell>
        </row>
        <row r="541">
          <cell r="B541">
            <v>117785</v>
          </cell>
          <cell r="C541" t="str">
            <v>F.</v>
          </cell>
          <cell r="D541" t="str">
            <v>Hagwalya</v>
          </cell>
          <cell r="E541" t="str">
            <v>Steam Generation</v>
          </cell>
          <cell r="F541">
            <v>48</v>
          </cell>
          <cell r="G541">
            <v>48</v>
          </cell>
          <cell r="H541">
            <v>40</v>
          </cell>
          <cell r="I541">
            <v>48</v>
          </cell>
          <cell r="J541">
            <v>48</v>
          </cell>
          <cell r="K541">
            <v>48</v>
          </cell>
          <cell r="L541">
            <v>40</v>
          </cell>
          <cell r="M541">
            <v>40</v>
          </cell>
          <cell r="N541">
            <v>32</v>
          </cell>
          <cell r="O541">
            <v>32</v>
          </cell>
          <cell r="P541">
            <v>24</v>
          </cell>
          <cell r="Q541">
            <v>40</v>
          </cell>
          <cell r="S541">
            <v>117785</v>
          </cell>
          <cell r="T541" t="str">
            <v>F.</v>
          </cell>
          <cell r="U541" t="str">
            <v>Hagwalya</v>
          </cell>
          <cell r="V541" t="str">
            <v>Steam Generation</v>
          </cell>
          <cell r="W541">
            <v>32</v>
          </cell>
          <cell r="X541">
            <v>40</v>
          </cell>
          <cell r="Y541">
            <v>32</v>
          </cell>
          <cell r="Z541">
            <v>32</v>
          </cell>
          <cell r="AA541">
            <v>40</v>
          </cell>
          <cell r="AB541">
            <v>32</v>
          </cell>
          <cell r="AC541">
            <v>32</v>
          </cell>
          <cell r="AD541">
            <v>40</v>
          </cell>
          <cell r="AE541">
            <v>43</v>
          </cell>
          <cell r="AF541">
            <v>42</v>
          </cell>
          <cell r="AG541">
            <v>40</v>
          </cell>
          <cell r="AH541">
            <v>46</v>
          </cell>
          <cell r="AJ541">
            <v>117785</v>
          </cell>
          <cell r="AK541" t="str">
            <v>F.</v>
          </cell>
          <cell r="AL541" t="str">
            <v>Hagwalya</v>
          </cell>
          <cell r="AM541" t="str">
            <v>Steam Generation</v>
          </cell>
          <cell r="AN541">
            <v>0</v>
          </cell>
          <cell r="AO541">
            <v>0</v>
          </cell>
          <cell r="AP541">
            <v>0</v>
          </cell>
          <cell r="AQ541">
            <v>0</v>
          </cell>
          <cell r="AR541">
            <v>0</v>
          </cell>
          <cell r="AS541">
            <v>0</v>
          </cell>
          <cell r="AT541">
            <v>0</v>
          </cell>
          <cell r="AU541">
            <v>0</v>
          </cell>
          <cell r="AV541">
            <v>0</v>
          </cell>
          <cell r="AW541">
            <v>0</v>
          </cell>
          <cell r="AX541">
            <v>0</v>
          </cell>
          <cell r="AY541">
            <v>0</v>
          </cell>
        </row>
        <row r="542">
          <cell r="B542">
            <v>117787</v>
          </cell>
          <cell r="C542" t="str">
            <v>L.</v>
          </cell>
          <cell r="D542" t="str">
            <v>Malonda</v>
          </cell>
          <cell r="E542" t="str">
            <v>Steam Generation</v>
          </cell>
          <cell r="F542">
            <v>48</v>
          </cell>
          <cell r="G542">
            <v>48</v>
          </cell>
          <cell r="H542">
            <v>40</v>
          </cell>
          <cell r="I542">
            <v>48</v>
          </cell>
          <cell r="J542">
            <v>48</v>
          </cell>
          <cell r="K542">
            <v>48</v>
          </cell>
          <cell r="L542">
            <v>40</v>
          </cell>
          <cell r="M542">
            <v>40</v>
          </cell>
          <cell r="N542">
            <v>32</v>
          </cell>
          <cell r="O542">
            <v>32</v>
          </cell>
          <cell r="P542">
            <v>24</v>
          </cell>
          <cell r="Q542">
            <v>40</v>
          </cell>
          <cell r="S542">
            <v>117787</v>
          </cell>
          <cell r="T542" t="str">
            <v>L.</v>
          </cell>
          <cell r="U542" t="str">
            <v>Malonda</v>
          </cell>
          <cell r="V542" t="str">
            <v>Steam Generation</v>
          </cell>
          <cell r="W542">
            <v>32</v>
          </cell>
          <cell r="X542">
            <v>40</v>
          </cell>
          <cell r="Y542">
            <v>32</v>
          </cell>
          <cell r="Z542">
            <v>32</v>
          </cell>
          <cell r="AA542">
            <v>40</v>
          </cell>
          <cell r="AB542">
            <v>32</v>
          </cell>
          <cell r="AC542">
            <v>32</v>
          </cell>
          <cell r="AD542">
            <v>40</v>
          </cell>
          <cell r="AE542">
            <v>43</v>
          </cell>
          <cell r="AF542">
            <v>42</v>
          </cell>
          <cell r="AG542">
            <v>40</v>
          </cell>
          <cell r="AH542">
            <v>46</v>
          </cell>
          <cell r="AJ542">
            <v>117787</v>
          </cell>
          <cell r="AK542" t="str">
            <v>L.</v>
          </cell>
          <cell r="AL542" t="str">
            <v>Malonda</v>
          </cell>
          <cell r="AM542" t="str">
            <v>Steam Generation</v>
          </cell>
          <cell r="AN542">
            <v>0</v>
          </cell>
          <cell r="AO542">
            <v>0</v>
          </cell>
          <cell r="AP542">
            <v>0</v>
          </cell>
          <cell r="AQ542">
            <v>0</v>
          </cell>
          <cell r="AR542">
            <v>0</v>
          </cell>
          <cell r="AS542">
            <v>0</v>
          </cell>
          <cell r="AT542">
            <v>0</v>
          </cell>
          <cell r="AU542">
            <v>0</v>
          </cell>
          <cell r="AV542">
            <v>0</v>
          </cell>
          <cell r="AW542">
            <v>0</v>
          </cell>
          <cell r="AX542">
            <v>0</v>
          </cell>
          <cell r="AY542">
            <v>0</v>
          </cell>
        </row>
        <row r="543">
          <cell r="B543">
            <v>117935</v>
          </cell>
          <cell r="C543" t="str">
            <v>C.</v>
          </cell>
          <cell r="D543" t="str">
            <v>Hachintu</v>
          </cell>
          <cell r="E543" t="str">
            <v>Steam Generation</v>
          </cell>
          <cell r="F543">
            <v>48</v>
          </cell>
          <cell r="G543">
            <v>48</v>
          </cell>
          <cell r="H543">
            <v>40</v>
          </cell>
          <cell r="I543">
            <v>48</v>
          </cell>
          <cell r="J543">
            <v>48</v>
          </cell>
          <cell r="K543">
            <v>48</v>
          </cell>
          <cell r="L543">
            <v>40</v>
          </cell>
          <cell r="M543">
            <v>40</v>
          </cell>
          <cell r="N543">
            <v>32</v>
          </cell>
          <cell r="O543">
            <v>32</v>
          </cell>
          <cell r="P543">
            <v>24</v>
          </cell>
          <cell r="Q543">
            <v>40</v>
          </cell>
          <cell r="S543">
            <v>117935</v>
          </cell>
          <cell r="T543" t="str">
            <v>C.</v>
          </cell>
          <cell r="U543" t="str">
            <v>Hachintu</v>
          </cell>
          <cell r="V543" t="str">
            <v>Steam Generation</v>
          </cell>
          <cell r="W543">
            <v>32</v>
          </cell>
          <cell r="X543">
            <v>40</v>
          </cell>
          <cell r="Y543">
            <v>32</v>
          </cell>
          <cell r="Z543">
            <v>32</v>
          </cell>
          <cell r="AA543">
            <v>40</v>
          </cell>
          <cell r="AB543">
            <v>32</v>
          </cell>
          <cell r="AC543">
            <v>32</v>
          </cell>
          <cell r="AD543">
            <v>40</v>
          </cell>
          <cell r="AE543">
            <v>43</v>
          </cell>
          <cell r="AF543">
            <v>42</v>
          </cell>
          <cell r="AG543">
            <v>40</v>
          </cell>
          <cell r="AH543">
            <v>46</v>
          </cell>
          <cell r="AJ543">
            <v>117935</v>
          </cell>
          <cell r="AK543" t="str">
            <v>C.</v>
          </cell>
          <cell r="AL543" t="str">
            <v>Hachintu</v>
          </cell>
          <cell r="AM543" t="str">
            <v>Steam Generation</v>
          </cell>
          <cell r="AN543">
            <v>0</v>
          </cell>
          <cell r="AO543">
            <v>0</v>
          </cell>
          <cell r="AP543">
            <v>0</v>
          </cell>
          <cell r="AQ543">
            <v>0</v>
          </cell>
          <cell r="AR543">
            <v>0</v>
          </cell>
          <cell r="AS543">
            <v>0</v>
          </cell>
          <cell r="AT543">
            <v>0</v>
          </cell>
          <cell r="AU543">
            <v>0</v>
          </cell>
          <cell r="AV543">
            <v>0</v>
          </cell>
          <cell r="AW543">
            <v>0</v>
          </cell>
          <cell r="AX543">
            <v>0</v>
          </cell>
          <cell r="AY543">
            <v>0</v>
          </cell>
        </row>
        <row r="544">
          <cell r="B544">
            <v>117936</v>
          </cell>
          <cell r="C544" t="str">
            <v>M.</v>
          </cell>
          <cell r="D544" t="str">
            <v>Liywali</v>
          </cell>
          <cell r="E544" t="str">
            <v>Steam Generation</v>
          </cell>
          <cell r="F544">
            <v>48</v>
          </cell>
          <cell r="G544">
            <v>48</v>
          </cell>
          <cell r="H544">
            <v>40</v>
          </cell>
          <cell r="I544">
            <v>48</v>
          </cell>
          <cell r="J544">
            <v>48</v>
          </cell>
          <cell r="K544">
            <v>48</v>
          </cell>
          <cell r="L544">
            <v>40</v>
          </cell>
          <cell r="M544">
            <v>40</v>
          </cell>
          <cell r="N544">
            <v>32</v>
          </cell>
          <cell r="O544">
            <v>32</v>
          </cell>
          <cell r="P544">
            <v>24</v>
          </cell>
          <cell r="Q544">
            <v>40</v>
          </cell>
          <cell r="S544">
            <v>117936</v>
          </cell>
          <cell r="T544" t="str">
            <v>M.</v>
          </cell>
          <cell r="U544" t="str">
            <v>Liywali</v>
          </cell>
          <cell r="V544" t="str">
            <v>Steam Generation</v>
          </cell>
          <cell r="W544">
            <v>32</v>
          </cell>
          <cell r="X544">
            <v>40</v>
          </cell>
          <cell r="Y544">
            <v>32</v>
          </cell>
          <cell r="Z544">
            <v>32</v>
          </cell>
          <cell r="AA544">
            <v>40</v>
          </cell>
          <cell r="AB544">
            <v>124</v>
          </cell>
          <cell r="AC544">
            <v>124</v>
          </cell>
          <cell r="AD544">
            <v>124</v>
          </cell>
          <cell r="AE544">
            <v>124</v>
          </cell>
          <cell r="AF544">
            <v>42</v>
          </cell>
          <cell r="AG544">
            <v>40</v>
          </cell>
          <cell r="AH544">
            <v>46</v>
          </cell>
          <cell r="AJ544">
            <v>117936</v>
          </cell>
          <cell r="AK544" t="str">
            <v>M.</v>
          </cell>
          <cell r="AL544" t="str">
            <v>Liywali</v>
          </cell>
          <cell r="AM544" t="str">
            <v>Steam Generation</v>
          </cell>
          <cell r="AN544">
            <v>0</v>
          </cell>
          <cell r="AO544">
            <v>0</v>
          </cell>
          <cell r="AP544">
            <v>0</v>
          </cell>
          <cell r="AQ544">
            <v>0</v>
          </cell>
          <cell r="AR544">
            <v>0</v>
          </cell>
          <cell r="AS544">
            <v>0</v>
          </cell>
          <cell r="AT544">
            <v>0</v>
          </cell>
          <cell r="AU544">
            <v>0</v>
          </cell>
          <cell r="AV544">
            <v>0</v>
          </cell>
          <cell r="AW544">
            <v>0</v>
          </cell>
          <cell r="AX544">
            <v>0</v>
          </cell>
          <cell r="AY544">
            <v>0</v>
          </cell>
        </row>
        <row r="545">
          <cell r="B545">
            <v>117946</v>
          </cell>
          <cell r="C545" t="str">
            <v>C.</v>
          </cell>
          <cell r="D545" t="str">
            <v>Maambo</v>
          </cell>
          <cell r="E545" t="str">
            <v>Steam Generation</v>
          </cell>
          <cell r="F545">
            <v>48</v>
          </cell>
          <cell r="G545">
            <v>48</v>
          </cell>
          <cell r="H545">
            <v>40</v>
          </cell>
          <cell r="I545">
            <v>48</v>
          </cell>
          <cell r="J545">
            <v>48</v>
          </cell>
          <cell r="K545">
            <v>48</v>
          </cell>
          <cell r="L545">
            <v>40</v>
          </cell>
          <cell r="M545">
            <v>40</v>
          </cell>
          <cell r="N545">
            <v>32</v>
          </cell>
          <cell r="O545">
            <v>32</v>
          </cell>
          <cell r="P545">
            <v>24</v>
          </cell>
          <cell r="Q545">
            <v>40</v>
          </cell>
          <cell r="S545">
            <v>117946</v>
          </cell>
          <cell r="T545" t="str">
            <v>C.</v>
          </cell>
          <cell r="U545" t="str">
            <v>Maambo</v>
          </cell>
          <cell r="V545" t="str">
            <v>Steam Generation</v>
          </cell>
          <cell r="W545">
            <v>32</v>
          </cell>
          <cell r="X545">
            <v>40</v>
          </cell>
          <cell r="Y545">
            <v>32</v>
          </cell>
          <cell r="Z545">
            <v>32</v>
          </cell>
          <cell r="AA545">
            <v>40</v>
          </cell>
          <cell r="AB545">
            <v>32</v>
          </cell>
          <cell r="AC545">
            <v>32</v>
          </cell>
          <cell r="AD545">
            <v>40</v>
          </cell>
          <cell r="AE545">
            <v>43</v>
          </cell>
          <cell r="AF545">
            <v>42</v>
          </cell>
          <cell r="AG545">
            <v>40</v>
          </cell>
          <cell r="AH545">
            <v>46</v>
          </cell>
          <cell r="AJ545">
            <v>117946</v>
          </cell>
          <cell r="AK545" t="str">
            <v>C.</v>
          </cell>
          <cell r="AL545" t="str">
            <v>Maambo</v>
          </cell>
          <cell r="AM545" t="str">
            <v>Steam Generation</v>
          </cell>
          <cell r="AN545">
            <v>0</v>
          </cell>
          <cell r="AO545">
            <v>0</v>
          </cell>
          <cell r="AP545">
            <v>0</v>
          </cell>
          <cell r="AQ545">
            <v>0</v>
          </cell>
          <cell r="AR545">
            <v>0</v>
          </cell>
          <cell r="AS545">
            <v>0</v>
          </cell>
          <cell r="AT545">
            <v>0</v>
          </cell>
          <cell r="AU545">
            <v>0</v>
          </cell>
          <cell r="AV545">
            <v>0</v>
          </cell>
          <cell r="AW545">
            <v>0</v>
          </cell>
          <cell r="AX545">
            <v>0</v>
          </cell>
          <cell r="AY545">
            <v>0</v>
          </cell>
        </row>
        <row r="546">
          <cell r="B546" t="str">
            <v>GR2</v>
          </cell>
          <cell r="C546" t="str">
            <v>Vacancy</v>
          </cell>
          <cell r="D546" t="str">
            <v>Vacancy</v>
          </cell>
          <cell r="E546" t="str">
            <v>Steam Generation</v>
          </cell>
          <cell r="F546">
            <v>48</v>
          </cell>
          <cell r="G546">
            <v>48</v>
          </cell>
          <cell r="H546">
            <v>40</v>
          </cell>
          <cell r="I546">
            <v>48</v>
          </cell>
          <cell r="J546">
            <v>48</v>
          </cell>
          <cell r="K546">
            <v>48</v>
          </cell>
          <cell r="L546">
            <v>40</v>
          </cell>
          <cell r="M546">
            <v>40</v>
          </cell>
          <cell r="N546">
            <v>32</v>
          </cell>
          <cell r="O546">
            <v>32</v>
          </cell>
          <cell r="P546">
            <v>24</v>
          </cell>
          <cell r="Q546">
            <v>40</v>
          </cell>
          <cell r="S546" t="str">
            <v>GR2</v>
          </cell>
          <cell r="T546" t="str">
            <v>Vacancy</v>
          </cell>
          <cell r="U546" t="str">
            <v>Vacancy</v>
          </cell>
          <cell r="V546" t="str">
            <v>Steam Generation</v>
          </cell>
          <cell r="W546">
            <v>32</v>
          </cell>
          <cell r="X546">
            <v>40</v>
          </cell>
          <cell r="Y546">
            <v>32</v>
          </cell>
          <cell r="Z546">
            <v>32</v>
          </cell>
          <cell r="AA546">
            <v>40</v>
          </cell>
          <cell r="AB546">
            <v>32</v>
          </cell>
          <cell r="AC546">
            <v>32</v>
          </cell>
          <cell r="AD546">
            <v>40</v>
          </cell>
          <cell r="AE546">
            <v>43</v>
          </cell>
          <cell r="AF546">
            <v>42</v>
          </cell>
          <cell r="AG546">
            <v>40</v>
          </cell>
          <cell r="AH546">
            <v>46</v>
          </cell>
          <cell r="AJ546" t="str">
            <v>GR2</v>
          </cell>
          <cell r="AK546" t="str">
            <v>Vacancy</v>
          </cell>
          <cell r="AL546" t="str">
            <v>Vacancy</v>
          </cell>
          <cell r="AM546" t="str">
            <v>Steam Generation</v>
          </cell>
          <cell r="AN546">
            <v>0</v>
          </cell>
          <cell r="AO546">
            <v>0</v>
          </cell>
          <cell r="AP546">
            <v>0</v>
          </cell>
          <cell r="AQ546">
            <v>0</v>
          </cell>
          <cell r="AR546">
            <v>0</v>
          </cell>
          <cell r="AS546">
            <v>0</v>
          </cell>
          <cell r="AT546">
            <v>0</v>
          </cell>
          <cell r="AU546">
            <v>0</v>
          </cell>
          <cell r="AV546">
            <v>0</v>
          </cell>
          <cell r="AW546">
            <v>0</v>
          </cell>
          <cell r="AX546">
            <v>0</v>
          </cell>
          <cell r="AY546">
            <v>0</v>
          </cell>
        </row>
        <row r="547">
          <cell r="B547">
            <v>118314</v>
          </cell>
          <cell r="C547" t="str">
            <v>L.</v>
          </cell>
          <cell r="D547" t="str">
            <v>Kanyanga</v>
          </cell>
          <cell r="E547" t="str">
            <v>Steam Generation</v>
          </cell>
          <cell r="F547">
            <v>48</v>
          </cell>
          <cell r="G547">
            <v>48</v>
          </cell>
          <cell r="H547">
            <v>40</v>
          </cell>
          <cell r="I547">
            <v>48</v>
          </cell>
          <cell r="J547">
            <v>48</v>
          </cell>
          <cell r="K547">
            <v>48</v>
          </cell>
          <cell r="L547">
            <v>40</v>
          </cell>
          <cell r="M547">
            <v>40</v>
          </cell>
          <cell r="N547">
            <v>32</v>
          </cell>
          <cell r="O547">
            <v>32</v>
          </cell>
          <cell r="P547">
            <v>24</v>
          </cell>
          <cell r="Q547">
            <v>40</v>
          </cell>
          <cell r="S547">
            <v>118314</v>
          </cell>
          <cell r="T547" t="str">
            <v>L.</v>
          </cell>
          <cell r="U547" t="str">
            <v>Kanyanga</v>
          </cell>
          <cell r="V547" t="str">
            <v>Steam Generation</v>
          </cell>
          <cell r="W547">
            <v>32</v>
          </cell>
          <cell r="X547">
            <v>40</v>
          </cell>
          <cell r="Y547">
            <v>32</v>
          </cell>
          <cell r="Z547">
            <v>32</v>
          </cell>
          <cell r="AA547">
            <v>40</v>
          </cell>
          <cell r="AB547">
            <v>32</v>
          </cell>
          <cell r="AC547">
            <v>32</v>
          </cell>
          <cell r="AD547">
            <v>40</v>
          </cell>
          <cell r="AE547">
            <v>43</v>
          </cell>
          <cell r="AF547">
            <v>42</v>
          </cell>
          <cell r="AG547">
            <v>40</v>
          </cell>
          <cell r="AH547">
            <v>46</v>
          </cell>
          <cell r="AJ547">
            <v>118314</v>
          </cell>
          <cell r="AK547" t="str">
            <v>L.</v>
          </cell>
          <cell r="AL547" t="str">
            <v>Kanyanga</v>
          </cell>
          <cell r="AM547" t="str">
            <v>Steam Generation</v>
          </cell>
          <cell r="AN547">
            <v>0</v>
          </cell>
          <cell r="AO547">
            <v>0</v>
          </cell>
          <cell r="AP547">
            <v>0</v>
          </cell>
          <cell r="AQ547">
            <v>0</v>
          </cell>
          <cell r="AR547">
            <v>0</v>
          </cell>
          <cell r="AS547">
            <v>0</v>
          </cell>
          <cell r="AT547">
            <v>0</v>
          </cell>
          <cell r="AU547">
            <v>0</v>
          </cell>
          <cell r="AV547">
            <v>0</v>
          </cell>
          <cell r="AW547">
            <v>0</v>
          </cell>
          <cell r="AX547">
            <v>0</v>
          </cell>
          <cell r="AY547">
            <v>0</v>
          </cell>
        </row>
        <row r="548">
          <cell r="B548">
            <v>118315</v>
          </cell>
          <cell r="C548" t="str">
            <v>S.</v>
          </cell>
          <cell r="D548" t="str">
            <v>Musokotwane</v>
          </cell>
          <cell r="E548" t="str">
            <v>Steam Generation</v>
          </cell>
          <cell r="F548">
            <v>48</v>
          </cell>
          <cell r="G548">
            <v>48</v>
          </cell>
          <cell r="H548">
            <v>40</v>
          </cell>
          <cell r="I548">
            <v>48</v>
          </cell>
          <cell r="J548">
            <v>48</v>
          </cell>
          <cell r="K548">
            <v>48</v>
          </cell>
          <cell r="L548">
            <v>40</v>
          </cell>
          <cell r="M548">
            <v>40</v>
          </cell>
          <cell r="N548">
            <v>32</v>
          </cell>
          <cell r="O548">
            <v>32</v>
          </cell>
          <cell r="P548">
            <v>24</v>
          </cell>
          <cell r="Q548">
            <v>40</v>
          </cell>
          <cell r="S548">
            <v>118315</v>
          </cell>
          <cell r="T548" t="str">
            <v>S.</v>
          </cell>
          <cell r="U548" t="str">
            <v>Musokotwane</v>
          </cell>
          <cell r="V548" t="str">
            <v>Steam Generation</v>
          </cell>
          <cell r="W548">
            <v>32</v>
          </cell>
          <cell r="X548">
            <v>40</v>
          </cell>
          <cell r="Y548">
            <v>32</v>
          </cell>
          <cell r="Z548">
            <v>32</v>
          </cell>
          <cell r="AA548">
            <v>40</v>
          </cell>
          <cell r="AB548">
            <v>32</v>
          </cell>
          <cell r="AC548">
            <v>32</v>
          </cell>
          <cell r="AD548">
            <v>40</v>
          </cell>
          <cell r="AE548">
            <v>43</v>
          </cell>
          <cell r="AF548">
            <v>42</v>
          </cell>
          <cell r="AG548">
            <v>40</v>
          </cell>
          <cell r="AH548">
            <v>46</v>
          </cell>
          <cell r="AJ548">
            <v>118315</v>
          </cell>
          <cell r="AK548" t="str">
            <v>S.</v>
          </cell>
          <cell r="AL548" t="str">
            <v>Musokotwane</v>
          </cell>
          <cell r="AM548" t="str">
            <v>Steam Generation</v>
          </cell>
          <cell r="AN548">
            <v>0</v>
          </cell>
          <cell r="AO548">
            <v>0</v>
          </cell>
          <cell r="AP548">
            <v>0</v>
          </cell>
          <cell r="AQ548">
            <v>0</v>
          </cell>
          <cell r="AR548">
            <v>0</v>
          </cell>
          <cell r="AS548">
            <v>0</v>
          </cell>
          <cell r="AT548">
            <v>0</v>
          </cell>
          <cell r="AU548">
            <v>0</v>
          </cell>
          <cell r="AV548">
            <v>0</v>
          </cell>
          <cell r="AW548">
            <v>0</v>
          </cell>
          <cell r="AX548">
            <v>0</v>
          </cell>
          <cell r="AY548">
            <v>0</v>
          </cell>
        </row>
        <row r="549">
          <cell r="B549">
            <v>118472</v>
          </cell>
          <cell r="C549" t="str">
            <v>W.</v>
          </cell>
          <cell r="D549" t="str">
            <v>Nyirenda</v>
          </cell>
          <cell r="E549" t="str">
            <v>Steam Generation</v>
          </cell>
          <cell r="F549">
            <v>0</v>
          </cell>
          <cell r="G549">
            <v>0</v>
          </cell>
          <cell r="H549">
            <v>0</v>
          </cell>
          <cell r="I549">
            <v>0</v>
          </cell>
          <cell r="J549">
            <v>0</v>
          </cell>
          <cell r="K549">
            <v>0</v>
          </cell>
          <cell r="L549">
            <v>0</v>
          </cell>
          <cell r="M549">
            <v>0</v>
          </cell>
          <cell r="N549">
            <v>0</v>
          </cell>
          <cell r="O549">
            <v>0</v>
          </cell>
          <cell r="P549">
            <v>0</v>
          </cell>
          <cell r="Q549">
            <v>0</v>
          </cell>
          <cell r="S549">
            <v>118472</v>
          </cell>
          <cell r="T549" t="str">
            <v>W.</v>
          </cell>
          <cell r="U549" t="str">
            <v>Nyirenda</v>
          </cell>
          <cell r="V549" t="str">
            <v>Steam Generation</v>
          </cell>
          <cell r="W549">
            <v>76</v>
          </cell>
          <cell r="X549">
            <v>28</v>
          </cell>
          <cell r="Y549">
            <v>28</v>
          </cell>
          <cell r="Z549">
            <v>34</v>
          </cell>
          <cell r="AA549">
            <v>36</v>
          </cell>
          <cell r="AB549">
            <v>28</v>
          </cell>
          <cell r="AC549">
            <v>34</v>
          </cell>
          <cell r="AD549">
            <v>36</v>
          </cell>
          <cell r="AE549">
            <v>43</v>
          </cell>
          <cell r="AF549">
            <v>42</v>
          </cell>
          <cell r="AG549">
            <v>40</v>
          </cell>
          <cell r="AH549">
            <v>46</v>
          </cell>
          <cell r="AJ549">
            <v>118472</v>
          </cell>
          <cell r="AK549" t="str">
            <v>W.</v>
          </cell>
          <cell r="AL549" t="str">
            <v>Nyirenda</v>
          </cell>
          <cell r="AM549" t="str">
            <v>Steam Generation</v>
          </cell>
          <cell r="AN549">
            <v>48</v>
          </cell>
          <cell r="AO549">
            <v>32</v>
          </cell>
          <cell r="AP549">
            <v>32</v>
          </cell>
          <cell r="AQ549">
            <v>32</v>
          </cell>
          <cell r="AR549">
            <v>40</v>
          </cell>
          <cell r="AS549">
            <v>32</v>
          </cell>
          <cell r="AT549">
            <v>32</v>
          </cell>
          <cell r="AU549">
            <v>40</v>
          </cell>
          <cell r="AV549">
            <v>40</v>
          </cell>
          <cell r="AW549">
            <v>40</v>
          </cell>
          <cell r="AX549">
            <v>40</v>
          </cell>
          <cell r="AY549">
            <v>46</v>
          </cell>
        </row>
        <row r="550">
          <cell r="B550">
            <v>118609</v>
          </cell>
          <cell r="C550" t="str">
            <v>M.</v>
          </cell>
          <cell r="D550" t="str">
            <v>Mwanza</v>
          </cell>
          <cell r="E550" t="str">
            <v>Steam Generation</v>
          </cell>
          <cell r="F550">
            <v>48</v>
          </cell>
          <cell r="G550">
            <v>48</v>
          </cell>
          <cell r="H550">
            <v>40</v>
          </cell>
          <cell r="I550">
            <v>48</v>
          </cell>
          <cell r="J550">
            <v>48</v>
          </cell>
          <cell r="K550">
            <v>48</v>
          </cell>
          <cell r="L550">
            <v>40</v>
          </cell>
          <cell r="M550">
            <v>40</v>
          </cell>
          <cell r="N550">
            <v>32</v>
          </cell>
          <cell r="O550">
            <v>32</v>
          </cell>
          <cell r="P550">
            <v>24</v>
          </cell>
          <cell r="Q550">
            <v>40</v>
          </cell>
          <cell r="S550">
            <v>118609</v>
          </cell>
          <cell r="T550" t="str">
            <v>M.</v>
          </cell>
          <cell r="U550" t="str">
            <v>Mwanza</v>
          </cell>
          <cell r="V550" t="str">
            <v>Steam Generation</v>
          </cell>
          <cell r="W550">
            <v>32</v>
          </cell>
          <cell r="X550">
            <v>40</v>
          </cell>
          <cell r="Y550">
            <v>32</v>
          </cell>
          <cell r="Z550">
            <v>32</v>
          </cell>
          <cell r="AA550">
            <v>40</v>
          </cell>
          <cell r="AB550">
            <v>32</v>
          </cell>
          <cell r="AC550">
            <v>32</v>
          </cell>
          <cell r="AD550">
            <v>40</v>
          </cell>
          <cell r="AE550">
            <v>43</v>
          </cell>
          <cell r="AF550">
            <v>42</v>
          </cell>
          <cell r="AG550">
            <v>40</v>
          </cell>
          <cell r="AH550">
            <v>46</v>
          </cell>
          <cell r="AJ550">
            <v>118609</v>
          </cell>
          <cell r="AK550" t="str">
            <v>M.</v>
          </cell>
          <cell r="AL550" t="str">
            <v>Mwanza</v>
          </cell>
          <cell r="AM550" t="str">
            <v>Steam Generation</v>
          </cell>
          <cell r="AN550">
            <v>0</v>
          </cell>
          <cell r="AO550">
            <v>0</v>
          </cell>
          <cell r="AP550">
            <v>0</v>
          </cell>
          <cell r="AQ550">
            <v>0</v>
          </cell>
          <cell r="AR550">
            <v>0</v>
          </cell>
          <cell r="AS550">
            <v>0</v>
          </cell>
          <cell r="AT550">
            <v>0</v>
          </cell>
          <cell r="AU550">
            <v>0</v>
          </cell>
          <cell r="AV550">
            <v>0</v>
          </cell>
          <cell r="AW550">
            <v>0</v>
          </cell>
          <cell r="AX550">
            <v>0</v>
          </cell>
          <cell r="AY550">
            <v>0</v>
          </cell>
        </row>
        <row r="551">
          <cell r="B551">
            <v>118776</v>
          </cell>
          <cell r="C551" t="str">
            <v>C.</v>
          </cell>
          <cell r="D551" t="str">
            <v>Mweemba</v>
          </cell>
          <cell r="E551" t="str">
            <v>Steam Generation</v>
          </cell>
          <cell r="F551">
            <v>0</v>
          </cell>
          <cell r="G551">
            <v>0</v>
          </cell>
          <cell r="H551">
            <v>0</v>
          </cell>
          <cell r="I551">
            <v>0</v>
          </cell>
          <cell r="J551">
            <v>0</v>
          </cell>
          <cell r="K551">
            <v>0</v>
          </cell>
          <cell r="L551">
            <v>0</v>
          </cell>
          <cell r="M551">
            <v>0</v>
          </cell>
          <cell r="N551">
            <v>0</v>
          </cell>
          <cell r="O551">
            <v>0</v>
          </cell>
          <cell r="P551">
            <v>0</v>
          </cell>
          <cell r="Q551">
            <v>0</v>
          </cell>
          <cell r="S551">
            <v>118776</v>
          </cell>
          <cell r="T551" t="str">
            <v>C.</v>
          </cell>
          <cell r="U551" t="str">
            <v>Mweemba</v>
          </cell>
          <cell r="V551" t="str">
            <v>Steam Generation</v>
          </cell>
          <cell r="W551">
            <v>76</v>
          </cell>
          <cell r="X551">
            <v>28</v>
          </cell>
          <cell r="Y551">
            <v>28</v>
          </cell>
          <cell r="Z551">
            <v>34</v>
          </cell>
          <cell r="AA551">
            <v>36</v>
          </cell>
          <cell r="AB551">
            <v>28</v>
          </cell>
          <cell r="AC551">
            <v>34</v>
          </cell>
          <cell r="AD551">
            <v>36</v>
          </cell>
          <cell r="AE551">
            <v>43</v>
          </cell>
          <cell r="AF551">
            <v>42</v>
          </cell>
          <cell r="AG551">
            <v>40</v>
          </cell>
          <cell r="AH551">
            <v>46</v>
          </cell>
          <cell r="AJ551">
            <v>118776</v>
          </cell>
          <cell r="AK551" t="str">
            <v>C.</v>
          </cell>
          <cell r="AL551" t="str">
            <v>Mweemba</v>
          </cell>
          <cell r="AM551" t="str">
            <v>Steam Generation</v>
          </cell>
          <cell r="AN551">
            <v>48</v>
          </cell>
          <cell r="AO551">
            <v>32</v>
          </cell>
          <cell r="AP551">
            <v>32</v>
          </cell>
          <cell r="AQ551">
            <v>32</v>
          </cell>
          <cell r="AR551">
            <v>40</v>
          </cell>
          <cell r="AS551">
            <v>32</v>
          </cell>
          <cell r="AT551">
            <v>32</v>
          </cell>
          <cell r="AU551">
            <v>40</v>
          </cell>
          <cell r="AV551">
            <v>40</v>
          </cell>
          <cell r="AW551">
            <v>40</v>
          </cell>
          <cell r="AX551">
            <v>40</v>
          </cell>
          <cell r="AY551">
            <v>46</v>
          </cell>
        </row>
        <row r="552">
          <cell r="B552">
            <v>118801</v>
          </cell>
          <cell r="C552" t="str">
            <v>K.</v>
          </cell>
          <cell r="D552" t="str">
            <v>Mweene</v>
          </cell>
          <cell r="E552" t="str">
            <v>Steam Generation</v>
          </cell>
          <cell r="F552">
            <v>0</v>
          </cell>
          <cell r="G552">
            <v>0</v>
          </cell>
          <cell r="H552">
            <v>0</v>
          </cell>
          <cell r="I552">
            <v>0</v>
          </cell>
          <cell r="J552">
            <v>0</v>
          </cell>
          <cell r="K552">
            <v>0</v>
          </cell>
          <cell r="L552">
            <v>0</v>
          </cell>
          <cell r="M552">
            <v>0</v>
          </cell>
          <cell r="N552">
            <v>0</v>
          </cell>
          <cell r="O552">
            <v>0</v>
          </cell>
          <cell r="P552">
            <v>0</v>
          </cell>
          <cell r="Q552">
            <v>0</v>
          </cell>
          <cell r="S552">
            <v>118801</v>
          </cell>
          <cell r="T552" t="str">
            <v>K.</v>
          </cell>
          <cell r="U552" t="str">
            <v>Mweene</v>
          </cell>
          <cell r="V552" t="str">
            <v>Steam Generation</v>
          </cell>
          <cell r="W552">
            <v>76</v>
          </cell>
          <cell r="X552">
            <v>28</v>
          </cell>
          <cell r="Y552">
            <v>28</v>
          </cell>
          <cell r="Z552">
            <v>34</v>
          </cell>
          <cell r="AA552">
            <v>36</v>
          </cell>
          <cell r="AB552">
            <v>28</v>
          </cell>
          <cell r="AC552">
            <v>34</v>
          </cell>
          <cell r="AD552">
            <v>36</v>
          </cell>
          <cell r="AE552">
            <v>43</v>
          </cell>
          <cell r="AF552">
            <v>42</v>
          </cell>
          <cell r="AG552">
            <v>40</v>
          </cell>
          <cell r="AH552">
            <v>46</v>
          </cell>
          <cell r="AJ552">
            <v>118801</v>
          </cell>
          <cell r="AK552" t="str">
            <v>K.</v>
          </cell>
          <cell r="AL552" t="str">
            <v>Mweene</v>
          </cell>
          <cell r="AM552" t="str">
            <v>Steam Generation</v>
          </cell>
          <cell r="AN552">
            <v>48</v>
          </cell>
          <cell r="AO552">
            <v>32</v>
          </cell>
          <cell r="AP552">
            <v>32</v>
          </cell>
          <cell r="AQ552">
            <v>32</v>
          </cell>
          <cell r="AR552">
            <v>40</v>
          </cell>
          <cell r="AS552">
            <v>32</v>
          </cell>
          <cell r="AT552">
            <v>32</v>
          </cell>
          <cell r="AU552">
            <v>40</v>
          </cell>
          <cell r="AV552">
            <v>40</v>
          </cell>
          <cell r="AW552">
            <v>40</v>
          </cell>
          <cell r="AX552">
            <v>40</v>
          </cell>
          <cell r="AY552">
            <v>46</v>
          </cell>
        </row>
        <row r="553">
          <cell r="B553">
            <v>118824</v>
          </cell>
          <cell r="C553" t="str">
            <v>P.</v>
          </cell>
          <cell r="D553" t="str">
            <v>Nyalongwe</v>
          </cell>
          <cell r="E553" t="str">
            <v>Steam Generation</v>
          </cell>
          <cell r="F553">
            <v>48</v>
          </cell>
          <cell r="G553">
            <v>48</v>
          </cell>
          <cell r="H553">
            <v>40</v>
          </cell>
          <cell r="I553">
            <v>48</v>
          </cell>
          <cell r="J553">
            <v>48</v>
          </cell>
          <cell r="K553">
            <v>48</v>
          </cell>
          <cell r="L553">
            <v>40</v>
          </cell>
          <cell r="M553">
            <v>40</v>
          </cell>
          <cell r="N553">
            <v>32</v>
          </cell>
          <cell r="O553">
            <v>32</v>
          </cell>
          <cell r="P553">
            <v>24</v>
          </cell>
          <cell r="Q553">
            <v>40</v>
          </cell>
          <cell r="S553">
            <v>118824</v>
          </cell>
          <cell r="T553" t="str">
            <v>P.</v>
          </cell>
          <cell r="U553" t="str">
            <v>Nyalongwe</v>
          </cell>
          <cell r="V553" t="str">
            <v>Steam Generation</v>
          </cell>
          <cell r="W553">
            <v>32</v>
          </cell>
          <cell r="X553">
            <v>40</v>
          </cell>
          <cell r="Y553">
            <v>32</v>
          </cell>
          <cell r="Z553">
            <v>32</v>
          </cell>
          <cell r="AA553">
            <v>40</v>
          </cell>
          <cell r="AB553">
            <v>32</v>
          </cell>
          <cell r="AC553">
            <v>32</v>
          </cell>
          <cell r="AD553">
            <v>40</v>
          </cell>
          <cell r="AE553">
            <v>43</v>
          </cell>
          <cell r="AF553">
            <v>42</v>
          </cell>
          <cell r="AG553">
            <v>40</v>
          </cell>
          <cell r="AH553">
            <v>46</v>
          </cell>
          <cell r="AJ553">
            <v>118824</v>
          </cell>
          <cell r="AK553" t="str">
            <v>P.</v>
          </cell>
          <cell r="AL553" t="str">
            <v>Nyalongwe</v>
          </cell>
          <cell r="AM553" t="str">
            <v>Steam Generation</v>
          </cell>
          <cell r="AN553">
            <v>0</v>
          </cell>
          <cell r="AO553">
            <v>0</v>
          </cell>
          <cell r="AP553">
            <v>0</v>
          </cell>
          <cell r="AQ553">
            <v>0</v>
          </cell>
          <cell r="AR553">
            <v>0</v>
          </cell>
          <cell r="AS553">
            <v>0</v>
          </cell>
          <cell r="AT553">
            <v>0</v>
          </cell>
          <cell r="AU553">
            <v>0</v>
          </cell>
          <cell r="AV553">
            <v>0</v>
          </cell>
          <cell r="AW553">
            <v>0</v>
          </cell>
          <cell r="AX553">
            <v>0</v>
          </cell>
          <cell r="AY553">
            <v>0</v>
          </cell>
        </row>
        <row r="554">
          <cell r="B554">
            <v>118825</v>
          </cell>
          <cell r="C554" t="str">
            <v>G.</v>
          </cell>
          <cell r="D554" t="str">
            <v>Himoonga</v>
          </cell>
          <cell r="E554" t="str">
            <v>Steam Generation</v>
          </cell>
          <cell r="F554">
            <v>48</v>
          </cell>
          <cell r="G554">
            <v>48</v>
          </cell>
          <cell r="H554">
            <v>40</v>
          </cell>
          <cell r="I554">
            <v>48</v>
          </cell>
          <cell r="J554">
            <v>48</v>
          </cell>
          <cell r="K554">
            <v>48</v>
          </cell>
          <cell r="L554">
            <v>40</v>
          </cell>
          <cell r="M554">
            <v>40</v>
          </cell>
          <cell r="N554">
            <v>32</v>
          </cell>
          <cell r="O554">
            <v>32</v>
          </cell>
          <cell r="P554">
            <v>24</v>
          </cell>
          <cell r="Q554">
            <v>40</v>
          </cell>
          <cell r="S554">
            <v>118825</v>
          </cell>
          <cell r="T554" t="str">
            <v>G.</v>
          </cell>
          <cell r="U554" t="str">
            <v>Himoonga</v>
          </cell>
          <cell r="V554" t="str">
            <v>Steam Generation</v>
          </cell>
          <cell r="W554">
            <v>32</v>
          </cell>
          <cell r="X554">
            <v>40</v>
          </cell>
          <cell r="Y554">
            <v>32</v>
          </cell>
          <cell r="Z554">
            <v>32</v>
          </cell>
          <cell r="AA554">
            <v>40</v>
          </cell>
          <cell r="AB554">
            <v>32</v>
          </cell>
          <cell r="AC554">
            <v>32</v>
          </cell>
          <cell r="AD554">
            <v>40</v>
          </cell>
          <cell r="AE554">
            <v>43</v>
          </cell>
          <cell r="AF554">
            <v>42</v>
          </cell>
          <cell r="AG554">
            <v>40</v>
          </cell>
          <cell r="AH554">
            <v>46</v>
          </cell>
          <cell r="AJ554">
            <v>118825</v>
          </cell>
          <cell r="AK554" t="str">
            <v>G.</v>
          </cell>
          <cell r="AL554" t="str">
            <v>Himoonga</v>
          </cell>
          <cell r="AM554" t="str">
            <v>Steam Generation</v>
          </cell>
          <cell r="AN554">
            <v>0</v>
          </cell>
          <cell r="AO554">
            <v>0</v>
          </cell>
          <cell r="AP554">
            <v>0</v>
          </cell>
          <cell r="AQ554">
            <v>0</v>
          </cell>
          <cell r="AR554">
            <v>0</v>
          </cell>
          <cell r="AS554">
            <v>0</v>
          </cell>
          <cell r="AT554">
            <v>0</v>
          </cell>
          <cell r="AU554">
            <v>0</v>
          </cell>
          <cell r="AV554">
            <v>0</v>
          </cell>
          <cell r="AW554">
            <v>0</v>
          </cell>
          <cell r="AX554">
            <v>0</v>
          </cell>
          <cell r="AY554">
            <v>0</v>
          </cell>
        </row>
        <row r="555">
          <cell r="B555">
            <v>118831</v>
          </cell>
          <cell r="C555" t="str">
            <v>E.</v>
          </cell>
          <cell r="D555" t="str">
            <v>Zaji</v>
          </cell>
          <cell r="E555" t="str">
            <v>Steam Generation</v>
          </cell>
          <cell r="F555">
            <v>48</v>
          </cell>
          <cell r="G555">
            <v>48</v>
          </cell>
          <cell r="H555">
            <v>40</v>
          </cell>
          <cell r="I555">
            <v>48</v>
          </cell>
          <cell r="J555">
            <v>48</v>
          </cell>
          <cell r="K555">
            <v>48</v>
          </cell>
          <cell r="L555">
            <v>40</v>
          </cell>
          <cell r="M555">
            <v>40</v>
          </cell>
          <cell r="N555">
            <v>32</v>
          </cell>
          <cell r="O555">
            <v>32</v>
          </cell>
          <cell r="P555">
            <v>24</v>
          </cell>
          <cell r="Q555">
            <v>40</v>
          </cell>
          <cell r="S555">
            <v>118831</v>
          </cell>
          <cell r="T555" t="str">
            <v>E.</v>
          </cell>
          <cell r="U555" t="str">
            <v>Zaji</v>
          </cell>
          <cell r="V555" t="str">
            <v>Steam Generation</v>
          </cell>
          <cell r="W555">
            <v>32</v>
          </cell>
          <cell r="X555">
            <v>40</v>
          </cell>
          <cell r="Y555">
            <v>32</v>
          </cell>
          <cell r="Z555">
            <v>32</v>
          </cell>
          <cell r="AA555">
            <v>40</v>
          </cell>
          <cell r="AB555">
            <v>32</v>
          </cell>
          <cell r="AC555">
            <v>32</v>
          </cell>
          <cell r="AD555">
            <v>40</v>
          </cell>
          <cell r="AE555">
            <v>43</v>
          </cell>
          <cell r="AF555">
            <v>42</v>
          </cell>
          <cell r="AG555">
            <v>40</v>
          </cell>
          <cell r="AH555">
            <v>46</v>
          </cell>
          <cell r="AJ555">
            <v>118831</v>
          </cell>
          <cell r="AK555" t="str">
            <v>E.</v>
          </cell>
          <cell r="AL555" t="str">
            <v>Zaji</v>
          </cell>
          <cell r="AM555" t="str">
            <v>Steam Generation</v>
          </cell>
          <cell r="AN555">
            <v>0</v>
          </cell>
          <cell r="AO555">
            <v>0</v>
          </cell>
          <cell r="AP555">
            <v>0</v>
          </cell>
          <cell r="AQ555">
            <v>0</v>
          </cell>
          <cell r="AR555">
            <v>0</v>
          </cell>
          <cell r="AS555">
            <v>0</v>
          </cell>
          <cell r="AT555">
            <v>0</v>
          </cell>
          <cell r="AU555">
            <v>0</v>
          </cell>
          <cell r="AV555">
            <v>0</v>
          </cell>
          <cell r="AW555">
            <v>0</v>
          </cell>
          <cell r="AX555">
            <v>0</v>
          </cell>
          <cell r="AY555">
            <v>0</v>
          </cell>
        </row>
        <row r="556">
          <cell r="B556">
            <v>118897</v>
          </cell>
          <cell r="C556" t="str">
            <v>P.</v>
          </cell>
          <cell r="D556" t="str">
            <v>Mpemba</v>
          </cell>
          <cell r="E556" t="str">
            <v>Steam Generation</v>
          </cell>
          <cell r="F556">
            <v>48</v>
          </cell>
          <cell r="G556">
            <v>32</v>
          </cell>
          <cell r="H556">
            <v>32</v>
          </cell>
          <cell r="I556">
            <v>32</v>
          </cell>
          <cell r="J556">
            <v>40</v>
          </cell>
          <cell r="K556">
            <v>32</v>
          </cell>
          <cell r="L556">
            <v>32</v>
          </cell>
          <cell r="M556">
            <v>40</v>
          </cell>
          <cell r="N556">
            <v>40</v>
          </cell>
          <cell r="O556">
            <v>40</v>
          </cell>
          <cell r="P556">
            <v>40</v>
          </cell>
          <cell r="Q556">
            <v>46</v>
          </cell>
          <cell r="S556">
            <v>118897</v>
          </cell>
          <cell r="T556" t="str">
            <v>P.</v>
          </cell>
          <cell r="U556" t="str">
            <v>Mpemba</v>
          </cell>
          <cell r="V556" t="str">
            <v>Steam Generation</v>
          </cell>
          <cell r="W556">
            <v>76</v>
          </cell>
          <cell r="X556">
            <v>28</v>
          </cell>
          <cell r="Y556">
            <v>28</v>
          </cell>
          <cell r="Z556">
            <v>34</v>
          </cell>
          <cell r="AA556">
            <v>36</v>
          </cell>
          <cell r="AB556">
            <v>28</v>
          </cell>
          <cell r="AC556">
            <v>34</v>
          </cell>
          <cell r="AD556">
            <v>36</v>
          </cell>
          <cell r="AE556">
            <v>43</v>
          </cell>
          <cell r="AF556">
            <v>42</v>
          </cell>
          <cell r="AG556">
            <v>40</v>
          </cell>
          <cell r="AH556">
            <v>46</v>
          </cell>
          <cell r="AJ556">
            <v>118897</v>
          </cell>
          <cell r="AK556" t="str">
            <v>P.</v>
          </cell>
          <cell r="AL556" t="str">
            <v>Mpemba</v>
          </cell>
          <cell r="AM556" t="str">
            <v>Steam Generation</v>
          </cell>
          <cell r="AN556">
            <v>0</v>
          </cell>
          <cell r="AO556">
            <v>0</v>
          </cell>
          <cell r="AP556">
            <v>0</v>
          </cell>
          <cell r="AQ556">
            <v>0</v>
          </cell>
          <cell r="AR556">
            <v>0</v>
          </cell>
          <cell r="AS556">
            <v>0</v>
          </cell>
          <cell r="AT556">
            <v>0</v>
          </cell>
          <cell r="AU556">
            <v>0</v>
          </cell>
          <cell r="AV556">
            <v>0</v>
          </cell>
          <cell r="AW556">
            <v>0</v>
          </cell>
          <cell r="AX556">
            <v>0</v>
          </cell>
          <cell r="AY556">
            <v>0</v>
          </cell>
        </row>
        <row r="557">
          <cell r="B557">
            <v>119059</v>
          </cell>
          <cell r="C557" t="str">
            <v>S.</v>
          </cell>
          <cell r="D557" t="str">
            <v>Chisela</v>
          </cell>
          <cell r="E557" t="str">
            <v>Steam Generation</v>
          </cell>
          <cell r="F557">
            <v>48</v>
          </cell>
          <cell r="G557">
            <v>48</v>
          </cell>
          <cell r="H557">
            <v>40</v>
          </cell>
          <cell r="I557">
            <v>48</v>
          </cell>
          <cell r="J557">
            <v>48</v>
          </cell>
          <cell r="K557">
            <v>48</v>
          </cell>
          <cell r="L557">
            <v>40</v>
          </cell>
          <cell r="M557">
            <v>40</v>
          </cell>
          <cell r="N557">
            <v>32</v>
          </cell>
          <cell r="O557">
            <v>32</v>
          </cell>
          <cell r="P557">
            <v>24</v>
          </cell>
          <cell r="Q557">
            <v>40</v>
          </cell>
          <cell r="S557">
            <v>119059</v>
          </cell>
          <cell r="T557" t="str">
            <v>S.</v>
          </cell>
          <cell r="U557" t="str">
            <v>Chisela</v>
          </cell>
          <cell r="V557" t="str">
            <v>Steam Generation</v>
          </cell>
          <cell r="W557">
            <v>32</v>
          </cell>
          <cell r="X557">
            <v>40</v>
          </cell>
          <cell r="Y557">
            <v>32</v>
          </cell>
          <cell r="Z557">
            <v>32</v>
          </cell>
          <cell r="AA557">
            <v>40</v>
          </cell>
          <cell r="AB557">
            <v>32</v>
          </cell>
          <cell r="AC557">
            <v>32</v>
          </cell>
          <cell r="AD557">
            <v>40</v>
          </cell>
          <cell r="AE557">
            <v>43</v>
          </cell>
          <cell r="AF557">
            <v>42</v>
          </cell>
          <cell r="AG557">
            <v>40</v>
          </cell>
          <cell r="AH557">
            <v>46</v>
          </cell>
          <cell r="AJ557">
            <v>119059</v>
          </cell>
          <cell r="AK557" t="str">
            <v>S.</v>
          </cell>
          <cell r="AL557" t="str">
            <v>Chisela</v>
          </cell>
          <cell r="AM557" t="str">
            <v>Steam Generation</v>
          </cell>
          <cell r="AN557">
            <v>0</v>
          </cell>
          <cell r="AO557">
            <v>0</v>
          </cell>
          <cell r="AP557">
            <v>0</v>
          </cell>
          <cell r="AQ557">
            <v>0</v>
          </cell>
          <cell r="AR557">
            <v>0</v>
          </cell>
          <cell r="AS557">
            <v>0</v>
          </cell>
          <cell r="AT557">
            <v>0</v>
          </cell>
          <cell r="AU557">
            <v>0</v>
          </cell>
          <cell r="AV557">
            <v>0</v>
          </cell>
          <cell r="AW557">
            <v>0</v>
          </cell>
          <cell r="AX557">
            <v>0</v>
          </cell>
          <cell r="AY557">
            <v>0</v>
          </cell>
        </row>
        <row r="558">
          <cell r="B558">
            <v>119061</v>
          </cell>
          <cell r="C558" t="str">
            <v>D.</v>
          </cell>
          <cell r="D558" t="str">
            <v>Mususa</v>
          </cell>
          <cell r="E558" t="str">
            <v>Steam Generation</v>
          </cell>
          <cell r="F558">
            <v>0</v>
          </cell>
          <cell r="G558">
            <v>0</v>
          </cell>
          <cell r="H558">
            <v>0</v>
          </cell>
          <cell r="I558">
            <v>0</v>
          </cell>
          <cell r="J558">
            <v>0</v>
          </cell>
          <cell r="K558">
            <v>0</v>
          </cell>
          <cell r="L558">
            <v>0</v>
          </cell>
          <cell r="M558">
            <v>0</v>
          </cell>
          <cell r="N558">
            <v>0</v>
          </cell>
          <cell r="O558">
            <v>0</v>
          </cell>
          <cell r="P558">
            <v>0</v>
          </cell>
          <cell r="Q558">
            <v>0</v>
          </cell>
          <cell r="S558">
            <v>119061</v>
          </cell>
          <cell r="T558" t="str">
            <v>D.</v>
          </cell>
          <cell r="U558" t="str">
            <v>Mususa</v>
          </cell>
          <cell r="V558" t="str">
            <v>Steam Generation</v>
          </cell>
          <cell r="W558">
            <v>76</v>
          </cell>
          <cell r="X558">
            <v>28</v>
          </cell>
          <cell r="Y558">
            <v>28</v>
          </cell>
          <cell r="Z558">
            <v>34</v>
          </cell>
          <cell r="AA558">
            <v>36</v>
          </cell>
          <cell r="AB558">
            <v>28</v>
          </cell>
          <cell r="AC558">
            <v>34</v>
          </cell>
          <cell r="AD558">
            <v>36</v>
          </cell>
          <cell r="AE558">
            <v>43</v>
          </cell>
          <cell r="AF558">
            <v>42</v>
          </cell>
          <cell r="AG558">
            <v>40</v>
          </cell>
          <cell r="AH558">
            <v>46</v>
          </cell>
          <cell r="AJ558">
            <v>119061</v>
          </cell>
          <cell r="AK558" t="str">
            <v>D.</v>
          </cell>
          <cell r="AL558" t="str">
            <v>Mususa</v>
          </cell>
          <cell r="AM558" t="str">
            <v>Steam Generation</v>
          </cell>
          <cell r="AN558">
            <v>48</v>
          </cell>
          <cell r="AO558">
            <v>32</v>
          </cell>
          <cell r="AP558">
            <v>32</v>
          </cell>
          <cell r="AQ558">
            <v>32</v>
          </cell>
          <cell r="AR558">
            <v>40</v>
          </cell>
          <cell r="AS558">
            <v>32</v>
          </cell>
          <cell r="AT558">
            <v>32</v>
          </cell>
          <cell r="AU558">
            <v>40</v>
          </cell>
          <cell r="AV558">
            <v>40</v>
          </cell>
          <cell r="AW558">
            <v>40</v>
          </cell>
          <cell r="AX558">
            <v>40</v>
          </cell>
          <cell r="AY558">
            <v>46</v>
          </cell>
        </row>
        <row r="559">
          <cell r="B559">
            <v>318783</v>
          </cell>
          <cell r="C559" t="str">
            <v>L.</v>
          </cell>
          <cell r="D559" t="str">
            <v>Hampeyo</v>
          </cell>
          <cell r="E559" t="str">
            <v>Steam Generation</v>
          </cell>
          <cell r="F559">
            <v>48</v>
          </cell>
          <cell r="G559">
            <v>48</v>
          </cell>
          <cell r="H559">
            <v>40</v>
          </cell>
          <cell r="I559">
            <v>48</v>
          </cell>
          <cell r="J559">
            <v>48</v>
          </cell>
          <cell r="K559">
            <v>48</v>
          </cell>
          <cell r="L559">
            <v>40</v>
          </cell>
          <cell r="M559">
            <v>40</v>
          </cell>
          <cell r="N559">
            <v>32</v>
          </cell>
          <cell r="O559">
            <v>32</v>
          </cell>
          <cell r="P559">
            <v>24</v>
          </cell>
          <cell r="Q559">
            <v>40</v>
          </cell>
          <cell r="S559">
            <v>318783</v>
          </cell>
          <cell r="T559" t="str">
            <v>L.</v>
          </cell>
          <cell r="U559" t="str">
            <v>Hampeyo</v>
          </cell>
          <cell r="V559" t="str">
            <v>Steam Generation</v>
          </cell>
          <cell r="W559">
            <v>32</v>
          </cell>
          <cell r="X559">
            <v>40</v>
          </cell>
          <cell r="Y559">
            <v>32</v>
          </cell>
          <cell r="Z559">
            <v>32</v>
          </cell>
          <cell r="AA559">
            <v>40</v>
          </cell>
          <cell r="AB559">
            <v>32</v>
          </cell>
          <cell r="AC559">
            <v>32</v>
          </cell>
          <cell r="AD559">
            <v>40</v>
          </cell>
          <cell r="AE559">
            <v>43</v>
          </cell>
          <cell r="AF559">
            <v>42</v>
          </cell>
          <cell r="AG559">
            <v>40</v>
          </cell>
          <cell r="AH559">
            <v>46</v>
          </cell>
          <cell r="AJ559">
            <v>318783</v>
          </cell>
          <cell r="AK559" t="str">
            <v>L.</v>
          </cell>
          <cell r="AL559" t="str">
            <v>Hampeyo</v>
          </cell>
          <cell r="AM559" t="str">
            <v>Steam Generation</v>
          </cell>
          <cell r="AN559">
            <v>0</v>
          </cell>
          <cell r="AO559">
            <v>0</v>
          </cell>
          <cell r="AP559">
            <v>0</v>
          </cell>
          <cell r="AQ559">
            <v>0</v>
          </cell>
          <cell r="AR559">
            <v>0</v>
          </cell>
          <cell r="AS559">
            <v>0</v>
          </cell>
          <cell r="AT559">
            <v>0</v>
          </cell>
          <cell r="AU559">
            <v>0</v>
          </cell>
          <cell r="AV559">
            <v>0</v>
          </cell>
          <cell r="AW559">
            <v>0</v>
          </cell>
          <cell r="AX559">
            <v>0</v>
          </cell>
          <cell r="AY559">
            <v>0</v>
          </cell>
        </row>
        <row r="560">
          <cell r="B560">
            <v>117574</v>
          </cell>
          <cell r="C560" t="str">
            <v>Paul</v>
          </cell>
          <cell r="D560" t="str">
            <v>Mwanza</v>
          </cell>
          <cell r="E560" t="str">
            <v>Store Man</v>
          </cell>
          <cell r="F560">
            <v>0</v>
          </cell>
          <cell r="G560">
            <v>0</v>
          </cell>
          <cell r="H560">
            <v>0</v>
          </cell>
          <cell r="I560">
            <v>0</v>
          </cell>
          <cell r="J560">
            <v>0</v>
          </cell>
          <cell r="K560">
            <v>0</v>
          </cell>
          <cell r="L560">
            <v>0</v>
          </cell>
          <cell r="M560">
            <v>0</v>
          </cell>
          <cell r="N560">
            <v>0</v>
          </cell>
          <cell r="O560">
            <v>0</v>
          </cell>
          <cell r="P560">
            <v>0</v>
          </cell>
          <cell r="Q560">
            <v>0</v>
          </cell>
          <cell r="S560">
            <v>117574</v>
          </cell>
          <cell r="T560" t="str">
            <v>Paul</v>
          </cell>
          <cell r="U560" t="str">
            <v>Mwanza</v>
          </cell>
          <cell r="V560" t="str">
            <v>Store Man</v>
          </cell>
          <cell r="W560">
            <v>0</v>
          </cell>
          <cell r="X560">
            <v>0</v>
          </cell>
          <cell r="Y560">
            <v>0</v>
          </cell>
          <cell r="Z560">
            <v>0</v>
          </cell>
          <cell r="AA560">
            <v>0</v>
          </cell>
          <cell r="AB560">
            <v>0</v>
          </cell>
          <cell r="AC560">
            <v>0</v>
          </cell>
          <cell r="AD560">
            <v>0</v>
          </cell>
          <cell r="AE560">
            <v>0</v>
          </cell>
          <cell r="AF560">
            <v>0</v>
          </cell>
          <cell r="AG560">
            <v>0</v>
          </cell>
          <cell r="AH560">
            <v>0</v>
          </cell>
          <cell r="AJ560">
            <v>117574</v>
          </cell>
          <cell r="AK560" t="str">
            <v>Paul</v>
          </cell>
          <cell r="AL560" t="str">
            <v>Mwanza</v>
          </cell>
          <cell r="AM560" t="str">
            <v>Store Man</v>
          </cell>
          <cell r="AN560">
            <v>0</v>
          </cell>
          <cell r="AO560">
            <v>0</v>
          </cell>
          <cell r="AP560">
            <v>0</v>
          </cell>
          <cell r="AQ560">
            <v>0</v>
          </cell>
          <cell r="AR560">
            <v>0</v>
          </cell>
          <cell r="AS560">
            <v>0</v>
          </cell>
          <cell r="AT560">
            <v>0</v>
          </cell>
          <cell r="AU560">
            <v>0</v>
          </cell>
          <cell r="AV560">
            <v>0</v>
          </cell>
          <cell r="AW560">
            <v>0</v>
          </cell>
          <cell r="AX560">
            <v>0</v>
          </cell>
          <cell r="AY560">
            <v>0</v>
          </cell>
        </row>
        <row r="561">
          <cell r="B561" t="str">
            <v>GR32</v>
          </cell>
          <cell r="C561" t="str">
            <v>Vacancy</v>
          </cell>
          <cell r="D561" t="str">
            <v>Vacancy</v>
          </cell>
          <cell r="E561" t="str">
            <v>Supervisor</v>
          </cell>
          <cell r="F561">
            <v>0</v>
          </cell>
          <cell r="G561">
            <v>0</v>
          </cell>
          <cell r="H561">
            <v>0</v>
          </cell>
          <cell r="I561">
            <v>0</v>
          </cell>
          <cell r="J561">
            <v>0</v>
          </cell>
          <cell r="K561">
            <v>0</v>
          </cell>
          <cell r="L561">
            <v>0</v>
          </cell>
          <cell r="M561">
            <v>0</v>
          </cell>
          <cell r="N561">
            <v>0</v>
          </cell>
          <cell r="O561">
            <v>0</v>
          </cell>
          <cell r="P561">
            <v>0</v>
          </cell>
          <cell r="Q561">
            <v>0</v>
          </cell>
          <cell r="S561" t="str">
            <v>GR32</v>
          </cell>
          <cell r="T561" t="str">
            <v>Vacancy</v>
          </cell>
          <cell r="U561" t="str">
            <v>Vacancy</v>
          </cell>
          <cell r="V561" t="str">
            <v>Supervisor</v>
          </cell>
          <cell r="W561">
            <v>0</v>
          </cell>
          <cell r="X561">
            <v>0</v>
          </cell>
          <cell r="Y561">
            <v>0</v>
          </cell>
          <cell r="Z561">
            <v>0</v>
          </cell>
          <cell r="AA561">
            <v>0</v>
          </cell>
          <cell r="AB561">
            <v>0</v>
          </cell>
          <cell r="AC561">
            <v>0</v>
          </cell>
          <cell r="AD561">
            <v>0</v>
          </cell>
          <cell r="AE561">
            <v>0</v>
          </cell>
          <cell r="AF561">
            <v>0</v>
          </cell>
          <cell r="AG561">
            <v>0</v>
          </cell>
          <cell r="AH561">
            <v>0</v>
          </cell>
          <cell r="AJ561" t="str">
            <v>GR32</v>
          </cell>
          <cell r="AK561" t="str">
            <v>Vacancy</v>
          </cell>
          <cell r="AL561" t="str">
            <v>Vacancy</v>
          </cell>
          <cell r="AM561" t="str">
            <v>Supervisor</v>
          </cell>
          <cell r="AN561">
            <v>0</v>
          </cell>
          <cell r="AO561">
            <v>0</v>
          </cell>
          <cell r="AP561">
            <v>0</v>
          </cell>
          <cell r="AQ561">
            <v>0</v>
          </cell>
          <cell r="AR561">
            <v>0</v>
          </cell>
          <cell r="AS561">
            <v>0</v>
          </cell>
          <cell r="AT561">
            <v>0</v>
          </cell>
          <cell r="AU561">
            <v>0</v>
          </cell>
          <cell r="AV561">
            <v>0</v>
          </cell>
          <cell r="AW561">
            <v>0</v>
          </cell>
          <cell r="AX561">
            <v>0</v>
          </cell>
          <cell r="AY561">
            <v>0</v>
          </cell>
        </row>
        <row r="562">
          <cell r="B562" t="str">
            <v>GR27</v>
          </cell>
          <cell r="C562" t="str">
            <v>Vacancy</v>
          </cell>
          <cell r="D562" t="str">
            <v>Vacancy</v>
          </cell>
          <cell r="E562" t="str">
            <v>Supervisor</v>
          </cell>
          <cell r="F562">
            <v>0</v>
          </cell>
          <cell r="G562">
            <v>0</v>
          </cell>
          <cell r="H562">
            <v>0</v>
          </cell>
          <cell r="I562">
            <v>0</v>
          </cell>
          <cell r="J562">
            <v>0</v>
          </cell>
          <cell r="K562">
            <v>0</v>
          </cell>
          <cell r="L562">
            <v>0</v>
          </cell>
          <cell r="M562">
            <v>0</v>
          </cell>
          <cell r="N562">
            <v>0</v>
          </cell>
          <cell r="O562">
            <v>0</v>
          </cell>
          <cell r="P562">
            <v>0</v>
          </cell>
          <cell r="Q562">
            <v>0</v>
          </cell>
          <cell r="S562" t="str">
            <v>GR27</v>
          </cell>
          <cell r="T562" t="str">
            <v>Vacancy</v>
          </cell>
          <cell r="U562" t="str">
            <v>Vacancy</v>
          </cell>
          <cell r="V562" t="str">
            <v>Supervisor</v>
          </cell>
          <cell r="W562">
            <v>0</v>
          </cell>
          <cell r="X562">
            <v>0</v>
          </cell>
          <cell r="Y562">
            <v>0</v>
          </cell>
          <cell r="Z562">
            <v>0</v>
          </cell>
          <cell r="AA562">
            <v>0</v>
          </cell>
          <cell r="AB562">
            <v>0</v>
          </cell>
          <cell r="AC562">
            <v>0</v>
          </cell>
          <cell r="AD562">
            <v>0</v>
          </cell>
          <cell r="AE562">
            <v>0</v>
          </cell>
          <cell r="AF562">
            <v>0</v>
          </cell>
          <cell r="AG562">
            <v>0</v>
          </cell>
          <cell r="AH562">
            <v>0</v>
          </cell>
          <cell r="AJ562" t="str">
            <v>GR27</v>
          </cell>
          <cell r="AK562" t="str">
            <v>Vacancy</v>
          </cell>
          <cell r="AL562" t="str">
            <v>Vacancy</v>
          </cell>
          <cell r="AM562" t="str">
            <v>Supervisor</v>
          </cell>
          <cell r="AN562">
            <v>0</v>
          </cell>
          <cell r="AO562">
            <v>0</v>
          </cell>
          <cell r="AP562">
            <v>0</v>
          </cell>
          <cell r="AQ562">
            <v>0</v>
          </cell>
          <cell r="AR562">
            <v>0</v>
          </cell>
          <cell r="AS562">
            <v>0</v>
          </cell>
          <cell r="AT562">
            <v>0</v>
          </cell>
          <cell r="AU562">
            <v>0</v>
          </cell>
          <cell r="AV562">
            <v>0</v>
          </cell>
          <cell r="AW562">
            <v>0</v>
          </cell>
          <cell r="AX562">
            <v>0</v>
          </cell>
          <cell r="AY562">
            <v>0</v>
          </cell>
        </row>
        <row r="563">
          <cell r="B563">
            <v>116826</v>
          </cell>
          <cell r="C563" t="str">
            <v>Micheal</v>
          </cell>
          <cell r="D563" t="str">
            <v>Musende</v>
          </cell>
          <cell r="E563" t="str">
            <v>Syrup Handling</v>
          </cell>
          <cell r="F563">
            <v>20</v>
          </cell>
          <cell r="G563">
            <v>30</v>
          </cell>
          <cell r="H563">
            <v>38</v>
          </cell>
          <cell r="I563">
            <v>30</v>
          </cell>
          <cell r="J563">
            <v>38</v>
          </cell>
          <cell r="K563">
            <v>30</v>
          </cell>
          <cell r="L563">
            <v>36</v>
          </cell>
          <cell r="M563">
            <v>30</v>
          </cell>
          <cell r="N563">
            <v>14</v>
          </cell>
          <cell r="O563">
            <v>0</v>
          </cell>
          <cell r="P563">
            <v>0</v>
          </cell>
          <cell r="Q563">
            <v>30</v>
          </cell>
          <cell r="S563">
            <v>116826</v>
          </cell>
          <cell r="T563" t="str">
            <v>Micheal</v>
          </cell>
          <cell r="U563" t="str">
            <v>Musende</v>
          </cell>
          <cell r="V563" t="str">
            <v>Syrup Handling</v>
          </cell>
          <cell r="W563">
            <v>38.5</v>
          </cell>
          <cell r="X563">
            <v>54</v>
          </cell>
          <cell r="Y563">
            <v>62</v>
          </cell>
          <cell r="Z563">
            <v>46</v>
          </cell>
          <cell r="AA563">
            <v>54</v>
          </cell>
          <cell r="AB563">
            <v>62</v>
          </cell>
          <cell r="AC563">
            <v>54</v>
          </cell>
          <cell r="AD563">
            <v>39.5</v>
          </cell>
          <cell r="AE563">
            <v>10</v>
          </cell>
          <cell r="AF563">
            <v>30</v>
          </cell>
          <cell r="AG563">
            <v>24</v>
          </cell>
          <cell r="AH563">
            <v>24</v>
          </cell>
          <cell r="AJ563">
            <v>116826</v>
          </cell>
          <cell r="AK563" t="str">
            <v>Micheal</v>
          </cell>
          <cell r="AL563" t="str">
            <v>Musende</v>
          </cell>
          <cell r="AM563" t="str">
            <v>Syrup Handling</v>
          </cell>
          <cell r="AN563">
            <v>0</v>
          </cell>
          <cell r="AO563">
            <v>0</v>
          </cell>
          <cell r="AP563">
            <v>0</v>
          </cell>
          <cell r="AQ563">
            <v>0</v>
          </cell>
          <cell r="AR563">
            <v>0</v>
          </cell>
          <cell r="AS563">
            <v>0</v>
          </cell>
          <cell r="AT563">
            <v>0</v>
          </cell>
          <cell r="AU563">
            <v>0</v>
          </cell>
          <cell r="AV563">
            <v>0</v>
          </cell>
          <cell r="AW563">
            <v>0</v>
          </cell>
          <cell r="AX563">
            <v>0</v>
          </cell>
          <cell r="AY563">
            <v>0</v>
          </cell>
        </row>
        <row r="564">
          <cell r="B564">
            <v>9585</v>
          </cell>
          <cell r="C564" t="str">
            <v>Kaziya</v>
          </cell>
          <cell r="D564" t="str">
            <v>Kalepuka</v>
          </cell>
          <cell r="E564" t="str">
            <v>Syrup Jam Boiler</v>
          </cell>
          <cell r="F564">
            <v>0</v>
          </cell>
          <cell r="G564">
            <v>0</v>
          </cell>
          <cell r="H564">
            <v>0</v>
          </cell>
          <cell r="I564">
            <v>0</v>
          </cell>
          <cell r="J564">
            <v>0</v>
          </cell>
          <cell r="K564">
            <v>0</v>
          </cell>
          <cell r="L564">
            <v>0</v>
          </cell>
          <cell r="M564">
            <v>0</v>
          </cell>
          <cell r="N564">
            <v>0</v>
          </cell>
          <cell r="O564">
            <v>0</v>
          </cell>
          <cell r="P564">
            <v>0</v>
          </cell>
          <cell r="Q564">
            <v>0</v>
          </cell>
          <cell r="S564">
            <v>9585</v>
          </cell>
          <cell r="T564" t="str">
            <v>Kaziya</v>
          </cell>
          <cell r="U564" t="str">
            <v>Kalepuka</v>
          </cell>
          <cell r="V564" t="str">
            <v>Syrup Jam Boiler</v>
          </cell>
          <cell r="W564">
            <v>8</v>
          </cell>
          <cell r="X564">
            <v>8</v>
          </cell>
          <cell r="Y564">
            <v>8</v>
          </cell>
          <cell r="Z564">
            <v>8</v>
          </cell>
          <cell r="AA564">
            <v>8</v>
          </cell>
          <cell r="AB564">
            <v>8</v>
          </cell>
          <cell r="AC564">
            <v>8</v>
          </cell>
          <cell r="AD564">
            <v>8</v>
          </cell>
          <cell r="AE564">
            <v>8</v>
          </cell>
          <cell r="AF564">
            <v>0</v>
          </cell>
          <cell r="AG564">
            <v>0</v>
          </cell>
          <cell r="AH564">
            <v>0</v>
          </cell>
          <cell r="AJ564">
            <v>9585</v>
          </cell>
          <cell r="AK564" t="str">
            <v>Kaziya</v>
          </cell>
          <cell r="AL564" t="str">
            <v>Kalepuka</v>
          </cell>
          <cell r="AM564" t="str">
            <v>Syrup Jam Boiler</v>
          </cell>
          <cell r="AN564">
            <v>0</v>
          </cell>
          <cell r="AO564">
            <v>0</v>
          </cell>
          <cell r="AP564">
            <v>0</v>
          </cell>
          <cell r="AQ564">
            <v>0</v>
          </cell>
          <cell r="AR564">
            <v>0</v>
          </cell>
          <cell r="AS564">
            <v>0</v>
          </cell>
          <cell r="AT564">
            <v>0</v>
          </cell>
          <cell r="AU564">
            <v>0</v>
          </cell>
          <cell r="AV564">
            <v>0</v>
          </cell>
          <cell r="AW564">
            <v>0</v>
          </cell>
          <cell r="AX564">
            <v>0</v>
          </cell>
          <cell r="AY564">
            <v>0</v>
          </cell>
        </row>
        <row r="565">
          <cell r="B565">
            <v>118840</v>
          </cell>
          <cell r="C565" t="str">
            <v>Japhet</v>
          </cell>
          <cell r="D565" t="str">
            <v>Chilembe</v>
          </cell>
          <cell r="E565" t="str">
            <v>Telephone Mechan</v>
          </cell>
          <cell r="F565">
            <v>0</v>
          </cell>
          <cell r="G565">
            <v>0</v>
          </cell>
          <cell r="H565">
            <v>0</v>
          </cell>
          <cell r="I565">
            <v>0</v>
          </cell>
          <cell r="J565">
            <v>0</v>
          </cell>
          <cell r="K565">
            <v>0</v>
          </cell>
          <cell r="L565">
            <v>0</v>
          </cell>
          <cell r="M565">
            <v>0</v>
          </cell>
          <cell r="N565">
            <v>0</v>
          </cell>
          <cell r="O565">
            <v>0</v>
          </cell>
          <cell r="P565">
            <v>0</v>
          </cell>
          <cell r="Q565">
            <v>0</v>
          </cell>
          <cell r="S565">
            <v>118840</v>
          </cell>
          <cell r="T565" t="str">
            <v>Japhet</v>
          </cell>
          <cell r="U565" t="str">
            <v>Chilembe</v>
          </cell>
          <cell r="V565" t="str">
            <v>Telephone Mechan</v>
          </cell>
          <cell r="W565">
            <v>0</v>
          </cell>
          <cell r="X565">
            <v>0</v>
          </cell>
          <cell r="Y565">
            <v>0</v>
          </cell>
          <cell r="Z565">
            <v>0</v>
          </cell>
          <cell r="AA565">
            <v>0</v>
          </cell>
          <cell r="AB565">
            <v>0</v>
          </cell>
          <cell r="AC565">
            <v>0</v>
          </cell>
          <cell r="AD565">
            <v>0</v>
          </cell>
          <cell r="AE565">
            <v>0</v>
          </cell>
          <cell r="AF565">
            <v>0</v>
          </cell>
          <cell r="AG565">
            <v>0</v>
          </cell>
          <cell r="AH565">
            <v>0</v>
          </cell>
          <cell r="AJ565">
            <v>118840</v>
          </cell>
          <cell r="AK565" t="str">
            <v>Japhet</v>
          </cell>
          <cell r="AL565" t="str">
            <v>Chilembe</v>
          </cell>
          <cell r="AM565" t="str">
            <v>Telephone Mechan</v>
          </cell>
          <cell r="AN565">
            <v>0</v>
          </cell>
          <cell r="AO565">
            <v>0</v>
          </cell>
          <cell r="AP565">
            <v>0</v>
          </cell>
          <cell r="AQ565">
            <v>0</v>
          </cell>
          <cell r="AR565">
            <v>0</v>
          </cell>
          <cell r="AS565">
            <v>0</v>
          </cell>
          <cell r="AT565">
            <v>0</v>
          </cell>
          <cell r="AU565">
            <v>0</v>
          </cell>
          <cell r="AV565">
            <v>0</v>
          </cell>
          <cell r="AW565">
            <v>0</v>
          </cell>
          <cell r="AX565">
            <v>0</v>
          </cell>
          <cell r="AY565">
            <v>0</v>
          </cell>
        </row>
        <row r="566">
          <cell r="B566">
            <v>411804</v>
          </cell>
          <cell r="C566" t="str">
            <v>Charles</v>
          </cell>
          <cell r="D566" t="str">
            <v>Mudenda</v>
          </cell>
          <cell r="E566" t="str">
            <v>Telephone Mechan</v>
          </cell>
          <cell r="F566">
            <v>0</v>
          </cell>
          <cell r="G566">
            <v>0</v>
          </cell>
          <cell r="H566">
            <v>0</v>
          </cell>
          <cell r="I566">
            <v>0</v>
          </cell>
          <cell r="J566">
            <v>0</v>
          </cell>
          <cell r="K566">
            <v>0</v>
          </cell>
          <cell r="L566">
            <v>0</v>
          </cell>
          <cell r="M566">
            <v>0</v>
          </cell>
          <cell r="N566">
            <v>0</v>
          </cell>
          <cell r="O566">
            <v>0</v>
          </cell>
          <cell r="P566">
            <v>0</v>
          </cell>
          <cell r="Q566">
            <v>0</v>
          </cell>
          <cell r="S566">
            <v>411804</v>
          </cell>
          <cell r="T566" t="str">
            <v>Charles</v>
          </cell>
          <cell r="U566" t="str">
            <v>Mudenda</v>
          </cell>
          <cell r="V566" t="str">
            <v>Telephone Mechan</v>
          </cell>
          <cell r="W566">
            <v>0</v>
          </cell>
          <cell r="X566">
            <v>0</v>
          </cell>
          <cell r="Y566">
            <v>0</v>
          </cell>
          <cell r="Z566">
            <v>0</v>
          </cell>
          <cell r="AA566">
            <v>0</v>
          </cell>
          <cell r="AB566">
            <v>0</v>
          </cell>
          <cell r="AC566">
            <v>0</v>
          </cell>
          <cell r="AD566">
            <v>0</v>
          </cell>
          <cell r="AE566">
            <v>0</v>
          </cell>
          <cell r="AF566">
            <v>0</v>
          </cell>
          <cell r="AG566">
            <v>0</v>
          </cell>
          <cell r="AH566">
            <v>0</v>
          </cell>
          <cell r="AJ566">
            <v>411804</v>
          </cell>
          <cell r="AK566" t="str">
            <v>Charles</v>
          </cell>
          <cell r="AL566" t="str">
            <v>Mudenda</v>
          </cell>
          <cell r="AM566" t="str">
            <v>Telephone Mechan</v>
          </cell>
          <cell r="AN566">
            <v>0</v>
          </cell>
          <cell r="AO566">
            <v>0</v>
          </cell>
          <cell r="AP566">
            <v>0</v>
          </cell>
          <cell r="AQ566">
            <v>0</v>
          </cell>
          <cell r="AR566">
            <v>0</v>
          </cell>
          <cell r="AS566">
            <v>0</v>
          </cell>
          <cell r="AT566">
            <v>0</v>
          </cell>
          <cell r="AU566">
            <v>0</v>
          </cell>
          <cell r="AV566">
            <v>0</v>
          </cell>
          <cell r="AW566">
            <v>0</v>
          </cell>
          <cell r="AX566">
            <v>0</v>
          </cell>
          <cell r="AY566">
            <v>0</v>
          </cell>
        </row>
        <row r="567">
          <cell r="B567">
            <v>116296</v>
          </cell>
          <cell r="C567" t="str">
            <v>Milton</v>
          </cell>
          <cell r="D567" t="str">
            <v>Imboila</v>
          </cell>
          <cell r="E567" t="str">
            <v>Tool Store Attend</v>
          </cell>
          <cell r="F567">
            <v>0</v>
          </cell>
          <cell r="G567">
            <v>0</v>
          </cell>
          <cell r="H567">
            <v>0</v>
          </cell>
          <cell r="I567">
            <v>0</v>
          </cell>
          <cell r="J567">
            <v>0</v>
          </cell>
          <cell r="K567">
            <v>0</v>
          </cell>
          <cell r="L567">
            <v>0</v>
          </cell>
          <cell r="M567">
            <v>0</v>
          </cell>
          <cell r="N567">
            <v>0</v>
          </cell>
          <cell r="O567">
            <v>0</v>
          </cell>
          <cell r="P567">
            <v>0</v>
          </cell>
          <cell r="Q567">
            <v>0</v>
          </cell>
          <cell r="S567">
            <v>116296</v>
          </cell>
          <cell r="T567" t="str">
            <v>Milton</v>
          </cell>
          <cell r="U567" t="str">
            <v>Imboila</v>
          </cell>
          <cell r="V567" t="str">
            <v>Tool Store Attend</v>
          </cell>
          <cell r="W567">
            <v>0</v>
          </cell>
          <cell r="X567">
            <v>0</v>
          </cell>
          <cell r="Y567">
            <v>0</v>
          </cell>
          <cell r="Z567">
            <v>0</v>
          </cell>
          <cell r="AA567">
            <v>0</v>
          </cell>
          <cell r="AB567">
            <v>0</v>
          </cell>
          <cell r="AC567">
            <v>0</v>
          </cell>
          <cell r="AD567">
            <v>0</v>
          </cell>
          <cell r="AE567">
            <v>0</v>
          </cell>
          <cell r="AF567">
            <v>0</v>
          </cell>
          <cell r="AG567">
            <v>0</v>
          </cell>
          <cell r="AH567">
            <v>0</v>
          </cell>
          <cell r="AJ567">
            <v>116296</v>
          </cell>
          <cell r="AK567" t="str">
            <v>Milton</v>
          </cell>
          <cell r="AL567" t="str">
            <v>Imboila</v>
          </cell>
          <cell r="AM567" t="str">
            <v>Tool Store Attend</v>
          </cell>
          <cell r="AN567">
            <v>0</v>
          </cell>
          <cell r="AO567">
            <v>0</v>
          </cell>
          <cell r="AP567">
            <v>0</v>
          </cell>
          <cell r="AQ567">
            <v>0</v>
          </cell>
          <cell r="AR567">
            <v>0</v>
          </cell>
          <cell r="AS567">
            <v>0</v>
          </cell>
          <cell r="AT567">
            <v>0</v>
          </cell>
          <cell r="AU567">
            <v>0</v>
          </cell>
          <cell r="AV567">
            <v>0</v>
          </cell>
          <cell r="AW567">
            <v>0</v>
          </cell>
          <cell r="AX567">
            <v>0</v>
          </cell>
          <cell r="AY567">
            <v>0</v>
          </cell>
        </row>
        <row r="568">
          <cell r="B568">
            <v>820143</v>
          </cell>
          <cell r="C568" t="str">
            <v>Inyambo</v>
          </cell>
          <cell r="D568" t="str">
            <v>Mbanga</v>
          </cell>
          <cell r="E568" t="str">
            <v>Tool Storeman</v>
          </cell>
          <cell r="F568">
            <v>0</v>
          </cell>
          <cell r="G568">
            <v>0</v>
          </cell>
          <cell r="H568">
            <v>0</v>
          </cell>
          <cell r="I568">
            <v>0</v>
          </cell>
          <cell r="J568">
            <v>0</v>
          </cell>
          <cell r="K568">
            <v>0</v>
          </cell>
          <cell r="L568">
            <v>0</v>
          </cell>
          <cell r="M568">
            <v>0</v>
          </cell>
          <cell r="N568">
            <v>0</v>
          </cell>
          <cell r="O568">
            <v>0</v>
          </cell>
          <cell r="P568">
            <v>0</v>
          </cell>
          <cell r="Q568">
            <v>0</v>
          </cell>
          <cell r="S568">
            <v>820143</v>
          </cell>
          <cell r="T568" t="str">
            <v>Inyambo</v>
          </cell>
          <cell r="U568" t="str">
            <v>Mbanga</v>
          </cell>
          <cell r="V568" t="str">
            <v>Tool Storeman</v>
          </cell>
          <cell r="W568">
            <v>0</v>
          </cell>
          <cell r="X568">
            <v>0</v>
          </cell>
          <cell r="Y568">
            <v>0</v>
          </cell>
          <cell r="Z568">
            <v>0</v>
          </cell>
          <cell r="AA568">
            <v>0</v>
          </cell>
          <cell r="AB568">
            <v>0</v>
          </cell>
          <cell r="AC568">
            <v>0</v>
          </cell>
          <cell r="AD568">
            <v>0</v>
          </cell>
          <cell r="AE568">
            <v>0</v>
          </cell>
          <cell r="AF568">
            <v>0</v>
          </cell>
          <cell r="AG568">
            <v>0</v>
          </cell>
          <cell r="AH568">
            <v>0</v>
          </cell>
          <cell r="AJ568">
            <v>820143</v>
          </cell>
          <cell r="AK568" t="str">
            <v>Inyambo</v>
          </cell>
          <cell r="AL568" t="str">
            <v>Mbanga</v>
          </cell>
          <cell r="AM568" t="str">
            <v>Tool Storeman</v>
          </cell>
          <cell r="AN568">
            <v>0</v>
          </cell>
          <cell r="AO568">
            <v>0</v>
          </cell>
          <cell r="AP568">
            <v>0</v>
          </cell>
          <cell r="AQ568">
            <v>0</v>
          </cell>
          <cell r="AR568">
            <v>0</v>
          </cell>
          <cell r="AS568">
            <v>0</v>
          </cell>
          <cell r="AT568">
            <v>0</v>
          </cell>
          <cell r="AU568">
            <v>0</v>
          </cell>
          <cell r="AV568">
            <v>0</v>
          </cell>
          <cell r="AW568">
            <v>0</v>
          </cell>
          <cell r="AX568">
            <v>0</v>
          </cell>
          <cell r="AY568">
            <v>0</v>
          </cell>
        </row>
        <row r="569">
          <cell r="B569">
            <v>107047</v>
          </cell>
          <cell r="C569" t="str">
            <v>Leonard</v>
          </cell>
          <cell r="D569" t="str">
            <v>Banda</v>
          </cell>
          <cell r="E569" t="str">
            <v>Tractor Driver</v>
          </cell>
          <cell r="F569">
            <v>5</v>
          </cell>
          <cell r="G569">
            <v>5</v>
          </cell>
          <cell r="H569">
            <v>5</v>
          </cell>
          <cell r="I569">
            <v>5</v>
          </cell>
          <cell r="J569">
            <v>5</v>
          </cell>
          <cell r="K569">
            <v>5</v>
          </cell>
          <cell r="L569">
            <v>5</v>
          </cell>
          <cell r="M569">
            <v>5</v>
          </cell>
          <cell r="N569">
            <v>5</v>
          </cell>
          <cell r="O569">
            <v>5</v>
          </cell>
          <cell r="P569">
            <v>5</v>
          </cell>
          <cell r="Q569">
            <v>5</v>
          </cell>
          <cell r="S569">
            <v>107047</v>
          </cell>
          <cell r="T569" t="str">
            <v>Leonard</v>
          </cell>
          <cell r="U569" t="str">
            <v>Banda</v>
          </cell>
          <cell r="V569" t="str">
            <v>Tractor Driver</v>
          </cell>
          <cell r="W569">
            <v>0</v>
          </cell>
          <cell r="X569">
            <v>0</v>
          </cell>
          <cell r="Y569">
            <v>0</v>
          </cell>
          <cell r="Z569">
            <v>0</v>
          </cell>
          <cell r="AA569">
            <v>0</v>
          </cell>
          <cell r="AB569">
            <v>0</v>
          </cell>
          <cell r="AC569">
            <v>0</v>
          </cell>
          <cell r="AD569">
            <v>0</v>
          </cell>
          <cell r="AE569">
            <v>0</v>
          </cell>
          <cell r="AF569">
            <v>0</v>
          </cell>
          <cell r="AG569">
            <v>0</v>
          </cell>
          <cell r="AH569">
            <v>0</v>
          </cell>
          <cell r="AJ569">
            <v>107047</v>
          </cell>
          <cell r="AK569" t="str">
            <v>Leonard</v>
          </cell>
          <cell r="AL569" t="str">
            <v>Banda</v>
          </cell>
          <cell r="AM569" t="str">
            <v>Tractor Driver</v>
          </cell>
          <cell r="AN569">
            <v>0</v>
          </cell>
          <cell r="AO569">
            <v>0</v>
          </cell>
          <cell r="AP569">
            <v>0</v>
          </cell>
          <cell r="AQ569">
            <v>0</v>
          </cell>
          <cell r="AR569">
            <v>0</v>
          </cell>
          <cell r="AS569">
            <v>0</v>
          </cell>
          <cell r="AT569">
            <v>0</v>
          </cell>
          <cell r="AU569">
            <v>0</v>
          </cell>
          <cell r="AV569">
            <v>0</v>
          </cell>
          <cell r="AW569">
            <v>0</v>
          </cell>
          <cell r="AX569">
            <v>0</v>
          </cell>
          <cell r="AY569">
            <v>0</v>
          </cell>
        </row>
        <row r="570">
          <cell r="B570">
            <v>104823</v>
          </cell>
          <cell r="C570" t="str">
            <v>Micheal</v>
          </cell>
          <cell r="D570" t="str">
            <v>Zulu</v>
          </cell>
          <cell r="E570" t="str">
            <v>Trainee Electrician</v>
          </cell>
          <cell r="F570">
            <v>0</v>
          </cell>
          <cell r="G570">
            <v>0</v>
          </cell>
          <cell r="H570">
            <v>0</v>
          </cell>
          <cell r="I570">
            <v>0</v>
          </cell>
          <cell r="J570">
            <v>0</v>
          </cell>
          <cell r="K570">
            <v>0</v>
          </cell>
          <cell r="L570">
            <v>0</v>
          </cell>
          <cell r="M570">
            <v>0</v>
          </cell>
          <cell r="N570">
            <v>0</v>
          </cell>
          <cell r="O570">
            <v>0</v>
          </cell>
          <cell r="P570">
            <v>0</v>
          </cell>
          <cell r="Q570">
            <v>0</v>
          </cell>
          <cell r="S570">
            <v>104823</v>
          </cell>
          <cell r="T570" t="str">
            <v>Micheal</v>
          </cell>
          <cell r="U570" t="str">
            <v>Zulu</v>
          </cell>
          <cell r="V570" t="str">
            <v>Trainee Electrician</v>
          </cell>
          <cell r="W570">
            <v>6</v>
          </cell>
          <cell r="X570">
            <v>6</v>
          </cell>
          <cell r="Y570">
            <v>6</v>
          </cell>
          <cell r="Z570">
            <v>6</v>
          </cell>
          <cell r="AA570">
            <v>6</v>
          </cell>
          <cell r="AB570">
            <v>6</v>
          </cell>
          <cell r="AC570">
            <v>6</v>
          </cell>
          <cell r="AD570">
            <v>6</v>
          </cell>
          <cell r="AE570">
            <v>6</v>
          </cell>
          <cell r="AF570">
            <v>0</v>
          </cell>
          <cell r="AG570">
            <v>0</v>
          </cell>
          <cell r="AH570">
            <v>0</v>
          </cell>
          <cell r="AJ570">
            <v>104823</v>
          </cell>
          <cell r="AK570" t="str">
            <v>Micheal</v>
          </cell>
          <cell r="AL570" t="str">
            <v>Zulu</v>
          </cell>
          <cell r="AM570" t="str">
            <v>Trainee Electrician</v>
          </cell>
          <cell r="AN570">
            <v>0</v>
          </cell>
          <cell r="AO570">
            <v>0</v>
          </cell>
          <cell r="AP570">
            <v>0</v>
          </cell>
          <cell r="AQ570">
            <v>0</v>
          </cell>
          <cell r="AR570">
            <v>0</v>
          </cell>
          <cell r="AS570">
            <v>0</v>
          </cell>
          <cell r="AT570">
            <v>0</v>
          </cell>
          <cell r="AU570">
            <v>0</v>
          </cell>
          <cell r="AV570">
            <v>0</v>
          </cell>
          <cell r="AW570">
            <v>0</v>
          </cell>
          <cell r="AX570">
            <v>0</v>
          </cell>
          <cell r="AY570">
            <v>0</v>
          </cell>
        </row>
        <row r="571">
          <cell r="B571">
            <v>117557</v>
          </cell>
          <cell r="C571" t="str">
            <v>Evans</v>
          </cell>
          <cell r="D571" t="str">
            <v>Chinama</v>
          </cell>
          <cell r="E571" t="str">
            <v>Tranee Fitter</v>
          </cell>
          <cell r="F571">
            <v>0</v>
          </cell>
          <cell r="G571">
            <v>0</v>
          </cell>
          <cell r="H571">
            <v>0</v>
          </cell>
          <cell r="I571">
            <v>0</v>
          </cell>
          <cell r="J571">
            <v>0</v>
          </cell>
          <cell r="K571">
            <v>0</v>
          </cell>
          <cell r="L571">
            <v>0</v>
          </cell>
          <cell r="M571">
            <v>0</v>
          </cell>
          <cell r="N571">
            <v>0</v>
          </cell>
          <cell r="O571">
            <v>0</v>
          </cell>
          <cell r="P571">
            <v>0</v>
          </cell>
          <cell r="Q571">
            <v>0</v>
          </cell>
          <cell r="S571">
            <v>117557</v>
          </cell>
          <cell r="T571" t="str">
            <v>Evans</v>
          </cell>
          <cell r="U571" t="str">
            <v>Chinama</v>
          </cell>
          <cell r="V571" t="str">
            <v>Tranee Fitter</v>
          </cell>
          <cell r="W571">
            <v>0</v>
          </cell>
          <cell r="X571">
            <v>0</v>
          </cell>
          <cell r="Y571">
            <v>0</v>
          </cell>
          <cell r="Z571">
            <v>0</v>
          </cell>
          <cell r="AA571">
            <v>0</v>
          </cell>
          <cell r="AB571">
            <v>0</v>
          </cell>
          <cell r="AC571">
            <v>0</v>
          </cell>
          <cell r="AD571">
            <v>0</v>
          </cell>
          <cell r="AE571">
            <v>0</v>
          </cell>
          <cell r="AF571">
            <v>0</v>
          </cell>
          <cell r="AG571">
            <v>0</v>
          </cell>
          <cell r="AH571">
            <v>0</v>
          </cell>
          <cell r="AJ571">
            <v>117557</v>
          </cell>
          <cell r="AK571" t="str">
            <v>Evans</v>
          </cell>
          <cell r="AL571" t="str">
            <v>Chinama</v>
          </cell>
          <cell r="AM571" t="str">
            <v>Tranee Fitter</v>
          </cell>
          <cell r="AN571">
            <v>0</v>
          </cell>
          <cell r="AO571">
            <v>0</v>
          </cell>
          <cell r="AP571">
            <v>0</v>
          </cell>
          <cell r="AQ571">
            <v>0</v>
          </cell>
          <cell r="AR571">
            <v>0</v>
          </cell>
          <cell r="AS571">
            <v>0</v>
          </cell>
          <cell r="AT571">
            <v>0</v>
          </cell>
          <cell r="AU571">
            <v>0</v>
          </cell>
          <cell r="AV571">
            <v>0</v>
          </cell>
          <cell r="AW571">
            <v>0</v>
          </cell>
          <cell r="AX571">
            <v>0</v>
          </cell>
          <cell r="AY571">
            <v>0</v>
          </cell>
        </row>
        <row r="572">
          <cell r="B572" t="str">
            <v>FXX20</v>
          </cell>
          <cell r="C572" t="str">
            <v>Vacancy</v>
          </cell>
          <cell r="D572" t="str">
            <v>Vacancy</v>
          </cell>
          <cell r="E572" t="str">
            <v>Tranee Fitter</v>
          </cell>
          <cell r="F572">
            <v>0</v>
          </cell>
          <cell r="G572">
            <v>0</v>
          </cell>
          <cell r="H572">
            <v>0</v>
          </cell>
          <cell r="I572">
            <v>0</v>
          </cell>
          <cell r="J572">
            <v>0</v>
          </cell>
          <cell r="K572">
            <v>0</v>
          </cell>
          <cell r="L572">
            <v>0</v>
          </cell>
          <cell r="M572">
            <v>0</v>
          </cell>
          <cell r="N572">
            <v>0</v>
          </cell>
          <cell r="O572">
            <v>0</v>
          </cell>
          <cell r="P572">
            <v>0</v>
          </cell>
          <cell r="Q572">
            <v>0</v>
          </cell>
          <cell r="S572" t="str">
            <v>FXX20</v>
          </cell>
          <cell r="T572" t="str">
            <v>Vacancy</v>
          </cell>
          <cell r="U572" t="str">
            <v>Vacancy</v>
          </cell>
          <cell r="V572" t="str">
            <v>Tranee Fitter</v>
          </cell>
          <cell r="W572">
            <v>0</v>
          </cell>
          <cell r="X572">
            <v>0</v>
          </cell>
          <cell r="Y572">
            <v>0</v>
          </cell>
          <cell r="Z572">
            <v>0</v>
          </cell>
          <cell r="AA572">
            <v>0</v>
          </cell>
          <cell r="AB572">
            <v>0</v>
          </cell>
          <cell r="AC572">
            <v>0</v>
          </cell>
          <cell r="AD572">
            <v>0</v>
          </cell>
          <cell r="AE572">
            <v>0</v>
          </cell>
          <cell r="AF572">
            <v>0</v>
          </cell>
          <cell r="AG572">
            <v>0</v>
          </cell>
          <cell r="AH572">
            <v>0</v>
          </cell>
          <cell r="AJ572" t="str">
            <v>FXX20</v>
          </cell>
          <cell r="AK572" t="str">
            <v>Vacancy</v>
          </cell>
          <cell r="AL572" t="str">
            <v>Vacancy</v>
          </cell>
          <cell r="AM572" t="str">
            <v>Tranee Fitter</v>
          </cell>
          <cell r="AN572">
            <v>0</v>
          </cell>
          <cell r="AO572">
            <v>0</v>
          </cell>
          <cell r="AP572">
            <v>0</v>
          </cell>
          <cell r="AQ572">
            <v>0</v>
          </cell>
          <cell r="AR572">
            <v>0</v>
          </cell>
          <cell r="AS572">
            <v>0</v>
          </cell>
          <cell r="AT572">
            <v>0</v>
          </cell>
          <cell r="AU572">
            <v>0</v>
          </cell>
          <cell r="AV572">
            <v>0</v>
          </cell>
          <cell r="AW572">
            <v>0</v>
          </cell>
          <cell r="AX572">
            <v>0</v>
          </cell>
          <cell r="AY572">
            <v>0</v>
          </cell>
        </row>
        <row r="573">
          <cell r="B573">
            <v>517667</v>
          </cell>
          <cell r="C573" t="str">
            <v>Evans</v>
          </cell>
          <cell r="D573" t="str">
            <v>Zokoto</v>
          </cell>
          <cell r="E573" t="str">
            <v>Watchman</v>
          </cell>
          <cell r="F573">
            <v>0</v>
          </cell>
          <cell r="G573">
            <v>0</v>
          </cell>
          <cell r="H573">
            <v>0</v>
          </cell>
          <cell r="I573">
            <v>0</v>
          </cell>
          <cell r="J573">
            <v>0</v>
          </cell>
          <cell r="K573">
            <v>0</v>
          </cell>
          <cell r="L573">
            <v>0</v>
          </cell>
          <cell r="M573">
            <v>0</v>
          </cell>
          <cell r="N573">
            <v>0</v>
          </cell>
          <cell r="O573">
            <v>0</v>
          </cell>
          <cell r="P573">
            <v>0</v>
          </cell>
          <cell r="Q573">
            <v>0</v>
          </cell>
          <cell r="S573">
            <v>517667</v>
          </cell>
          <cell r="T573" t="str">
            <v>Evans</v>
          </cell>
          <cell r="U573" t="str">
            <v>Zokoto</v>
          </cell>
          <cell r="V573" t="str">
            <v>Watchman</v>
          </cell>
          <cell r="W573">
            <v>0</v>
          </cell>
          <cell r="X573">
            <v>0</v>
          </cell>
          <cell r="Y573">
            <v>0</v>
          </cell>
          <cell r="Z573">
            <v>0</v>
          </cell>
          <cell r="AA573">
            <v>0</v>
          </cell>
          <cell r="AB573">
            <v>0</v>
          </cell>
          <cell r="AC573">
            <v>0</v>
          </cell>
          <cell r="AD573">
            <v>0</v>
          </cell>
          <cell r="AE573">
            <v>0</v>
          </cell>
          <cell r="AF573">
            <v>0</v>
          </cell>
          <cell r="AG573">
            <v>0</v>
          </cell>
          <cell r="AH573">
            <v>0</v>
          </cell>
          <cell r="AJ573">
            <v>517667</v>
          </cell>
          <cell r="AK573" t="str">
            <v>Evans</v>
          </cell>
          <cell r="AL573" t="str">
            <v>Zokoto</v>
          </cell>
          <cell r="AM573" t="str">
            <v>Watchman</v>
          </cell>
          <cell r="AN573">
            <v>0</v>
          </cell>
          <cell r="AO573">
            <v>0</v>
          </cell>
          <cell r="AP573">
            <v>0</v>
          </cell>
          <cell r="AQ573">
            <v>0</v>
          </cell>
          <cell r="AR573">
            <v>0</v>
          </cell>
          <cell r="AS573">
            <v>0</v>
          </cell>
          <cell r="AT573">
            <v>0</v>
          </cell>
          <cell r="AU573">
            <v>0</v>
          </cell>
          <cell r="AV573">
            <v>0</v>
          </cell>
          <cell r="AW573">
            <v>0</v>
          </cell>
          <cell r="AX573">
            <v>0</v>
          </cell>
          <cell r="AY573">
            <v>0</v>
          </cell>
        </row>
        <row r="574">
          <cell r="B574" t="str">
            <v>FXX6</v>
          </cell>
          <cell r="C574" t="str">
            <v>Vacancy</v>
          </cell>
          <cell r="D574" t="str">
            <v>Vacancy</v>
          </cell>
          <cell r="E574" t="str">
            <v>Weigher</v>
          </cell>
          <cell r="F574">
            <v>0</v>
          </cell>
          <cell r="G574">
            <v>0</v>
          </cell>
          <cell r="H574">
            <v>0</v>
          </cell>
          <cell r="I574">
            <v>0</v>
          </cell>
          <cell r="J574">
            <v>0</v>
          </cell>
          <cell r="K574">
            <v>0</v>
          </cell>
          <cell r="L574">
            <v>0</v>
          </cell>
          <cell r="M574">
            <v>0</v>
          </cell>
          <cell r="N574">
            <v>0</v>
          </cell>
          <cell r="O574">
            <v>0</v>
          </cell>
          <cell r="P574">
            <v>0</v>
          </cell>
          <cell r="Q574">
            <v>0</v>
          </cell>
          <cell r="S574" t="str">
            <v>FXX6</v>
          </cell>
          <cell r="T574" t="str">
            <v>Vacancy</v>
          </cell>
          <cell r="U574" t="str">
            <v>Vacancy</v>
          </cell>
          <cell r="V574" t="str">
            <v>Weigher</v>
          </cell>
          <cell r="W574">
            <v>0</v>
          </cell>
          <cell r="X574">
            <v>0</v>
          </cell>
          <cell r="Y574">
            <v>0</v>
          </cell>
          <cell r="Z574">
            <v>0</v>
          </cell>
          <cell r="AA574">
            <v>0</v>
          </cell>
          <cell r="AB574">
            <v>0</v>
          </cell>
          <cell r="AC574">
            <v>0</v>
          </cell>
          <cell r="AD574">
            <v>0</v>
          </cell>
          <cell r="AE574">
            <v>0</v>
          </cell>
          <cell r="AF574">
            <v>0</v>
          </cell>
          <cell r="AG574">
            <v>0</v>
          </cell>
          <cell r="AH574">
            <v>0</v>
          </cell>
          <cell r="AJ574" t="str">
            <v>FXX6</v>
          </cell>
          <cell r="AK574" t="str">
            <v>Vacancy</v>
          </cell>
          <cell r="AL574" t="str">
            <v>Vacancy</v>
          </cell>
          <cell r="AM574" t="str">
            <v>Weigher</v>
          </cell>
          <cell r="AN574">
            <v>0</v>
          </cell>
          <cell r="AO574">
            <v>0</v>
          </cell>
          <cell r="AP574">
            <v>0</v>
          </cell>
          <cell r="AQ574">
            <v>0</v>
          </cell>
          <cell r="AR574">
            <v>0</v>
          </cell>
          <cell r="AS574">
            <v>0</v>
          </cell>
          <cell r="AT574">
            <v>0</v>
          </cell>
          <cell r="AU574">
            <v>0</v>
          </cell>
          <cell r="AV574">
            <v>0</v>
          </cell>
          <cell r="AW574">
            <v>0</v>
          </cell>
          <cell r="AX574">
            <v>0</v>
          </cell>
          <cell r="AY574">
            <v>0</v>
          </cell>
        </row>
        <row r="575">
          <cell r="B575">
            <v>118000</v>
          </cell>
          <cell r="C575" t="str">
            <v>Kennedy</v>
          </cell>
          <cell r="D575" t="str">
            <v>Choombe</v>
          </cell>
          <cell r="E575" t="str">
            <v>Welder</v>
          </cell>
          <cell r="F575">
            <v>0</v>
          </cell>
          <cell r="G575">
            <v>0</v>
          </cell>
          <cell r="H575">
            <v>0</v>
          </cell>
          <cell r="I575">
            <v>0</v>
          </cell>
          <cell r="J575">
            <v>0</v>
          </cell>
          <cell r="K575">
            <v>0</v>
          </cell>
          <cell r="L575">
            <v>0</v>
          </cell>
          <cell r="M575">
            <v>0</v>
          </cell>
          <cell r="N575">
            <v>0</v>
          </cell>
          <cell r="O575">
            <v>0</v>
          </cell>
          <cell r="P575">
            <v>0</v>
          </cell>
          <cell r="Q575">
            <v>0</v>
          </cell>
          <cell r="S575">
            <v>118000</v>
          </cell>
          <cell r="T575" t="str">
            <v>Kennedy</v>
          </cell>
          <cell r="U575" t="str">
            <v>Choombe</v>
          </cell>
          <cell r="V575" t="str">
            <v>Welder</v>
          </cell>
          <cell r="W575">
            <v>0</v>
          </cell>
          <cell r="X575">
            <v>0</v>
          </cell>
          <cell r="Y575">
            <v>0</v>
          </cell>
          <cell r="Z575">
            <v>0</v>
          </cell>
          <cell r="AA575">
            <v>0</v>
          </cell>
          <cell r="AB575">
            <v>0</v>
          </cell>
          <cell r="AC575">
            <v>0</v>
          </cell>
          <cell r="AD575">
            <v>0</v>
          </cell>
          <cell r="AE575">
            <v>0</v>
          </cell>
          <cell r="AF575">
            <v>0</v>
          </cell>
          <cell r="AG575">
            <v>0</v>
          </cell>
          <cell r="AH575">
            <v>0</v>
          </cell>
          <cell r="AJ575">
            <v>118000</v>
          </cell>
          <cell r="AK575" t="str">
            <v>Kennedy</v>
          </cell>
          <cell r="AL575" t="str">
            <v>Choombe</v>
          </cell>
          <cell r="AM575" t="str">
            <v>Welder</v>
          </cell>
          <cell r="AN575">
            <v>0</v>
          </cell>
          <cell r="AO575">
            <v>0</v>
          </cell>
          <cell r="AP575">
            <v>0</v>
          </cell>
          <cell r="AQ575">
            <v>0</v>
          </cell>
          <cell r="AR575">
            <v>0</v>
          </cell>
          <cell r="AS575">
            <v>0</v>
          </cell>
          <cell r="AT575">
            <v>0</v>
          </cell>
          <cell r="AU575">
            <v>0</v>
          </cell>
          <cell r="AV575">
            <v>0</v>
          </cell>
          <cell r="AW575">
            <v>0</v>
          </cell>
          <cell r="AX575">
            <v>0</v>
          </cell>
          <cell r="AY575">
            <v>0</v>
          </cell>
        </row>
        <row r="576">
          <cell r="B576">
            <v>118574</v>
          </cell>
          <cell r="C576" t="str">
            <v>Raphael</v>
          </cell>
          <cell r="D576" t="str">
            <v>Malamuno</v>
          </cell>
          <cell r="E576" t="str">
            <v>Welder</v>
          </cell>
          <cell r="F576">
            <v>0</v>
          </cell>
          <cell r="G576">
            <v>0</v>
          </cell>
          <cell r="H576">
            <v>0</v>
          </cell>
          <cell r="I576">
            <v>0</v>
          </cell>
          <cell r="J576">
            <v>0</v>
          </cell>
          <cell r="K576">
            <v>0</v>
          </cell>
          <cell r="L576">
            <v>0</v>
          </cell>
          <cell r="M576">
            <v>0</v>
          </cell>
          <cell r="N576">
            <v>0</v>
          </cell>
          <cell r="O576">
            <v>0</v>
          </cell>
          <cell r="P576">
            <v>0</v>
          </cell>
          <cell r="Q576">
            <v>0</v>
          </cell>
          <cell r="S576">
            <v>118574</v>
          </cell>
          <cell r="T576" t="str">
            <v>Raphael</v>
          </cell>
          <cell r="U576" t="str">
            <v>Malamuno</v>
          </cell>
          <cell r="V576" t="str">
            <v>Welder</v>
          </cell>
          <cell r="W576">
            <v>0</v>
          </cell>
          <cell r="X576">
            <v>0</v>
          </cell>
          <cell r="Y576">
            <v>0</v>
          </cell>
          <cell r="Z576">
            <v>0</v>
          </cell>
          <cell r="AA576">
            <v>0</v>
          </cell>
          <cell r="AB576">
            <v>0</v>
          </cell>
          <cell r="AC576">
            <v>0</v>
          </cell>
          <cell r="AD576">
            <v>0</v>
          </cell>
          <cell r="AE576">
            <v>0</v>
          </cell>
          <cell r="AF576">
            <v>0</v>
          </cell>
          <cell r="AG576">
            <v>0</v>
          </cell>
          <cell r="AH576">
            <v>0</v>
          </cell>
          <cell r="AJ576">
            <v>118574</v>
          </cell>
          <cell r="AK576" t="str">
            <v>Raphael</v>
          </cell>
          <cell r="AL576" t="str">
            <v>Malamuno</v>
          </cell>
          <cell r="AM576" t="str">
            <v>Welder</v>
          </cell>
          <cell r="AN576">
            <v>0</v>
          </cell>
          <cell r="AO576">
            <v>0</v>
          </cell>
          <cell r="AP576">
            <v>0</v>
          </cell>
          <cell r="AQ576">
            <v>0</v>
          </cell>
          <cell r="AR576">
            <v>0</v>
          </cell>
          <cell r="AS576">
            <v>0</v>
          </cell>
          <cell r="AT576">
            <v>0</v>
          </cell>
          <cell r="AU576">
            <v>0</v>
          </cell>
          <cell r="AV576">
            <v>0</v>
          </cell>
          <cell r="AW576">
            <v>0</v>
          </cell>
          <cell r="AX576">
            <v>0</v>
          </cell>
          <cell r="AY576">
            <v>0</v>
          </cell>
        </row>
        <row r="577">
          <cell r="B577">
            <v>318010</v>
          </cell>
          <cell r="C577" t="str">
            <v>Loudy</v>
          </cell>
          <cell r="D577" t="str">
            <v>Chikale</v>
          </cell>
          <cell r="E577" t="str">
            <v>Welder</v>
          </cell>
          <cell r="F577">
            <v>0</v>
          </cell>
          <cell r="G577">
            <v>0</v>
          </cell>
          <cell r="H577">
            <v>0</v>
          </cell>
          <cell r="I577">
            <v>0</v>
          </cell>
          <cell r="J577">
            <v>0</v>
          </cell>
          <cell r="K577">
            <v>0</v>
          </cell>
          <cell r="L577">
            <v>0</v>
          </cell>
          <cell r="M577">
            <v>0</v>
          </cell>
          <cell r="N577">
            <v>0</v>
          </cell>
          <cell r="O577">
            <v>0</v>
          </cell>
          <cell r="P577">
            <v>0</v>
          </cell>
          <cell r="Q577">
            <v>0</v>
          </cell>
          <cell r="S577">
            <v>318010</v>
          </cell>
          <cell r="T577" t="str">
            <v>Loudy</v>
          </cell>
          <cell r="U577" t="str">
            <v>Chikale</v>
          </cell>
          <cell r="V577" t="str">
            <v>Welder</v>
          </cell>
          <cell r="W577">
            <v>0</v>
          </cell>
          <cell r="X577">
            <v>0</v>
          </cell>
          <cell r="Y577">
            <v>0</v>
          </cell>
          <cell r="Z577">
            <v>0</v>
          </cell>
          <cell r="AA577">
            <v>0</v>
          </cell>
          <cell r="AB577">
            <v>0</v>
          </cell>
          <cell r="AC577">
            <v>0</v>
          </cell>
          <cell r="AD577">
            <v>0</v>
          </cell>
          <cell r="AE577">
            <v>0</v>
          </cell>
          <cell r="AF577">
            <v>0</v>
          </cell>
          <cell r="AG577">
            <v>0</v>
          </cell>
          <cell r="AH577">
            <v>0</v>
          </cell>
          <cell r="AJ577">
            <v>318010</v>
          </cell>
          <cell r="AK577" t="str">
            <v>Loudy</v>
          </cell>
          <cell r="AL577" t="str">
            <v>Chikale</v>
          </cell>
          <cell r="AM577" t="str">
            <v>Welder</v>
          </cell>
          <cell r="AN577">
            <v>0</v>
          </cell>
          <cell r="AO577">
            <v>0</v>
          </cell>
          <cell r="AP577">
            <v>0</v>
          </cell>
          <cell r="AQ577">
            <v>0</v>
          </cell>
          <cell r="AR577">
            <v>0</v>
          </cell>
          <cell r="AS577">
            <v>0</v>
          </cell>
          <cell r="AT577">
            <v>0</v>
          </cell>
          <cell r="AU577">
            <v>0</v>
          </cell>
          <cell r="AV577">
            <v>0</v>
          </cell>
          <cell r="AW577">
            <v>0</v>
          </cell>
          <cell r="AX577">
            <v>0</v>
          </cell>
          <cell r="AY577">
            <v>0</v>
          </cell>
        </row>
        <row r="578">
          <cell r="B578" t="str">
            <v>FXX16</v>
          </cell>
          <cell r="C578" t="str">
            <v>Vacancy</v>
          </cell>
          <cell r="D578" t="str">
            <v>Vacancy</v>
          </cell>
          <cell r="E578" t="str">
            <v>Welder</v>
          </cell>
          <cell r="F578">
            <v>0</v>
          </cell>
          <cell r="G578">
            <v>0</v>
          </cell>
          <cell r="H578">
            <v>0</v>
          </cell>
          <cell r="I578">
            <v>0</v>
          </cell>
          <cell r="J578">
            <v>0</v>
          </cell>
          <cell r="K578">
            <v>0</v>
          </cell>
          <cell r="L578">
            <v>0</v>
          </cell>
          <cell r="M578">
            <v>0</v>
          </cell>
          <cell r="N578">
            <v>0</v>
          </cell>
          <cell r="O578">
            <v>0</v>
          </cell>
          <cell r="P578">
            <v>0</v>
          </cell>
          <cell r="Q578">
            <v>0</v>
          </cell>
          <cell r="S578" t="str">
            <v>FXX16</v>
          </cell>
          <cell r="T578" t="str">
            <v>Vacancy</v>
          </cell>
          <cell r="U578" t="str">
            <v>Vacancy</v>
          </cell>
          <cell r="V578" t="str">
            <v>Welder</v>
          </cell>
          <cell r="W578">
            <v>0</v>
          </cell>
          <cell r="X578">
            <v>0</v>
          </cell>
          <cell r="Y578">
            <v>0</v>
          </cell>
          <cell r="Z578">
            <v>0</v>
          </cell>
          <cell r="AA578">
            <v>0</v>
          </cell>
          <cell r="AB578">
            <v>0</v>
          </cell>
          <cell r="AC578">
            <v>0</v>
          </cell>
          <cell r="AD578">
            <v>0</v>
          </cell>
          <cell r="AE578">
            <v>0</v>
          </cell>
          <cell r="AF578">
            <v>0</v>
          </cell>
          <cell r="AG578">
            <v>0</v>
          </cell>
          <cell r="AH578">
            <v>0</v>
          </cell>
          <cell r="AJ578" t="str">
            <v>FXX16</v>
          </cell>
          <cell r="AK578" t="str">
            <v>Vacancy</v>
          </cell>
          <cell r="AL578" t="str">
            <v>Vacancy</v>
          </cell>
          <cell r="AM578" t="str">
            <v>Welder</v>
          </cell>
          <cell r="AN578">
            <v>0</v>
          </cell>
          <cell r="AO578">
            <v>0</v>
          </cell>
          <cell r="AP578">
            <v>0</v>
          </cell>
          <cell r="AQ578">
            <v>0</v>
          </cell>
          <cell r="AR578">
            <v>0</v>
          </cell>
          <cell r="AS578">
            <v>0</v>
          </cell>
          <cell r="AT578">
            <v>0</v>
          </cell>
          <cell r="AU578">
            <v>0</v>
          </cell>
          <cell r="AV578">
            <v>0</v>
          </cell>
          <cell r="AW578">
            <v>0</v>
          </cell>
          <cell r="AX578">
            <v>0</v>
          </cell>
          <cell r="AY578">
            <v>0</v>
          </cell>
        </row>
        <row r="579">
          <cell r="B579" t="str">
            <v>FXX18</v>
          </cell>
          <cell r="C579" t="str">
            <v>Vacancy</v>
          </cell>
          <cell r="D579" t="str">
            <v>Vacancy</v>
          </cell>
          <cell r="E579" t="str">
            <v>Welder</v>
          </cell>
          <cell r="F579">
            <v>0</v>
          </cell>
          <cell r="G579">
            <v>0</v>
          </cell>
          <cell r="H579">
            <v>0</v>
          </cell>
          <cell r="I579">
            <v>0</v>
          </cell>
          <cell r="J579">
            <v>0</v>
          </cell>
          <cell r="K579">
            <v>0</v>
          </cell>
          <cell r="L579">
            <v>0</v>
          </cell>
          <cell r="M579">
            <v>0</v>
          </cell>
          <cell r="N579">
            <v>0</v>
          </cell>
          <cell r="O579">
            <v>0</v>
          </cell>
          <cell r="P579">
            <v>0</v>
          </cell>
          <cell r="Q579">
            <v>0</v>
          </cell>
          <cell r="S579" t="str">
            <v>FXX18</v>
          </cell>
          <cell r="T579" t="str">
            <v>Vacancy</v>
          </cell>
          <cell r="U579" t="str">
            <v>Vacancy</v>
          </cell>
          <cell r="V579" t="str">
            <v>Welder</v>
          </cell>
          <cell r="W579">
            <v>0</v>
          </cell>
          <cell r="X579">
            <v>0</v>
          </cell>
          <cell r="Y579">
            <v>0</v>
          </cell>
          <cell r="Z579">
            <v>0</v>
          </cell>
          <cell r="AA579">
            <v>0</v>
          </cell>
          <cell r="AB579">
            <v>0</v>
          </cell>
          <cell r="AC579">
            <v>0</v>
          </cell>
          <cell r="AD579">
            <v>0</v>
          </cell>
          <cell r="AE579">
            <v>0</v>
          </cell>
          <cell r="AF579">
            <v>0</v>
          </cell>
          <cell r="AG579">
            <v>0</v>
          </cell>
          <cell r="AH579">
            <v>0</v>
          </cell>
          <cell r="AJ579" t="str">
            <v>FXX18</v>
          </cell>
          <cell r="AK579" t="str">
            <v>Vacancy</v>
          </cell>
          <cell r="AL579" t="str">
            <v>Vacancy</v>
          </cell>
          <cell r="AM579" t="str">
            <v>Welder</v>
          </cell>
          <cell r="AN579">
            <v>0</v>
          </cell>
          <cell r="AO579">
            <v>0</v>
          </cell>
          <cell r="AP579">
            <v>0</v>
          </cell>
          <cell r="AQ579">
            <v>0</v>
          </cell>
          <cell r="AR579">
            <v>0</v>
          </cell>
          <cell r="AS579">
            <v>0</v>
          </cell>
          <cell r="AT579">
            <v>0</v>
          </cell>
          <cell r="AU579">
            <v>0</v>
          </cell>
          <cell r="AV579">
            <v>0</v>
          </cell>
          <cell r="AW579">
            <v>0</v>
          </cell>
          <cell r="AX579">
            <v>0</v>
          </cell>
          <cell r="AY579">
            <v>0</v>
          </cell>
        </row>
        <row r="580">
          <cell r="B580">
            <v>118322</v>
          </cell>
          <cell r="C580" t="str">
            <v>Rich</v>
          </cell>
          <cell r="D580" t="str">
            <v>Nyameni</v>
          </cell>
          <cell r="E580" t="str">
            <v>Welder G 5</v>
          </cell>
          <cell r="F580">
            <v>0</v>
          </cell>
          <cell r="G580">
            <v>0</v>
          </cell>
          <cell r="H580">
            <v>0</v>
          </cell>
          <cell r="I580">
            <v>0</v>
          </cell>
          <cell r="J580">
            <v>0</v>
          </cell>
          <cell r="K580">
            <v>0</v>
          </cell>
          <cell r="L580">
            <v>0</v>
          </cell>
          <cell r="M580">
            <v>0</v>
          </cell>
          <cell r="N580">
            <v>0</v>
          </cell>
          <cell r="O580">
            <v>0</v>
          </cell>
          <cell r="P580">
            <v>0</v>
          </cell>
          <cell r="Q580">
            <v>0</v>
          </cell>
          <cell r="S580">
            <v>118322</v>
          </cell>
          <cell r="T580" t="str">
            <v>Rich</v>
          </cell>
          <cell r="U580" t="str">
            <v>Nyameni</v>
          </cell>
          <cell r="V580" t="str">
            <v>Welder G 5</v>
          </cell>
          <cell r="W580">
            <v>0</v>
          </cell>
          <cell r="X580">
            <v>0</v>
          </cell>
          <cell r="Y580">
            <v>0</v>
          </cell>
          <cell r="Z580">
            <v>0</v>
          </cell>
          <cell r="AA580">
            <v>0</v>
          </cell>
          <cell r="AB580">
            <v>0</v>
          </cell>
          <cell r="AC580">
            <v>0</v>
          </cell>
          <cell r="AD580">
            <v>0</v>
          </cell>
          <cell r="AE580">
            <v>0</v>
          </cell>
          <cell r="AF580">
            <v>0</v>
          </cell>
          <cell r="AG580">
            <v>0</v>
          </cell>
          <cell r="AH580">
            <v>0</v>
          </cell>
          <cell r="AJ580">
            <v>118322</v>
          </cell>
          <cell r="AK580" t="str">
            <v>Rich</v>
          </cell>
          <cell r="AL580" t="str">
            <v>Nyameni</v>
          </cell>
          <cell r="AM580" t="str">
            <v>Welder G 5</v>
          </cell>
          <cell r="AN580">
            <v>0</v>
          </cell>
          <cell r="AO580">
            <v>0</v>
          </cell>
          <cell r="AP580">
            <v>0</v>
          </cell>
          <cell r="AQ580">
            <v>0</v>
          </cell>
          <cell r="AR580">
            <v>0</v>
          </cell>
          <cell r="AS580">
            <v>0</v>
          </cell>
          <cell r="AT580">
            <v>0</v>
          </cell>
          <cell r="AU580">
            <v>0</v>
          </cell>
          <cell r="AV580">
            <v>0</v>
          </cell>
          <cell r="AW580">
            <v>0</v>
          </cell>
          <cell r="AX580">
            <v>0</v>
          </cell>
          <cell r="AY580">
            <v>0</v>
          </cell>
        </row>
        <row r="581">
          <cell r="B581">
            <v>117956</v>
          </cell>
          <cell r="C581" t="str">
            <v>Mulundano</v>
          </cell>
          <cell r="D581" t="str">
            <v>Mwiiya</v>
          </cell>
          <cell r="E581" t="str">
            <v>Welder G.9</v>
          </cell>
          <cell r="F581">
            <v>0</v>
          </cell>
          <cell r="G581">
            <v>0</v>
          </cell>
          <cell r="H581">
            <v>0</v>
          </cell>
          <cell r="I581">
            <v>0</v>
          </cell>
          <cell r="J581">
            <v>0</v>
          </cell>
          <cell r="K581">
            <v>0</v>
          </cell>
          <cell r="L581">
            <v>0</v>
          </cell>
          <cell r="M581">
            <v>0</v>
          </cell>
          <cell r="N581">
            <v>0</v>
          </cell>
          <cell r="O581">
            <v>0</v>
          </cell>
          <cell r="P581">
            <v>0</v>
          </cell>
          <cell r="Q581">
            <v>0</v>
          </cell>
          <cell r="S581">
            <v>117956</v>
          </cell>
          <cell r="T581" t="str">
            <v>Mulundano</v>
          </cell>
          <cell r="U581" t="str">
            <v>Mwiiya</v>
          </cell>
          <cell r="V581" t="str">
            <v>Welder G.9</v>
          </cell>
          <cell r="W581">
            <v>0</v>
          </cell>
          <cell r="X581">
            <v>0</v>
          </cell>
          <cell r="Y581">
            <v>0</v>
          </cell>
          <cell r="Z581">
            <v>0</v>
          </cell>
          <cell r="AA581">
            <v>0</v>
          </cell>
          <cell r="AB581">
            <v>0</v>
          </cell>
          <cell r="AC581">
            <v>0</v>
          </cell>
          <cell r="AD581">
            <v>0</v>
          </cell>
          <cell r="AE581">
            <v>0</v>
          </cell>
          <cell r="AF581">
            <v>0</v>
          </cell>
          <cell r="AG581">
            <v>0</v>
          </cell>
          <cell r="AH581">
            <v>0</v>
          </cell>
          <cell r="AJ581">
            <v>117956</v>
          </cell>
          <cell r="AK581" t="str">
            <v>Mulundano</v>
          </cell>
          <cell r="AL581" t="str">
            <v>Mwiiya</v>
          </cell>
          <cell r="AM581" t="str">
            <v>Welder G.9</v>
          </cell>
          <cell r="AN581">
            <v>0</v>
          </cell>
          <cell r="AO581">
            <v>0</v>
          </cell>
          <cell r="AP581">
            <v>0</v>
          </cell>
          <cell r="AQ581">
            <v>0</v>
          </cell>
          <cell r="AR581">
            <v>0</v>
          </cell>
          <cell r="AS581">
            <v>0</v>
          </cell>
          <cell r="AT581">
            <v>0</v>
          </cell>
          <cell r="AU581">
            <v>0</v>
          </cell>
          <cell r="AV581">
            <v>0</v>
          </cell>
          <cell r="AW581">
            <v>0</v>
          </cell>
          <cell r="AX581">
            <v>0</v>
          </cell>
          <cell r="AY581">
            <v>0</v>
          </cell>
        </row>
        <row r="582">
          <cell r="B582">
            <v>106898</v>
          </cell>
          <cell r="C582" t="str">
            <v>Richard</v>
          </cell>
          <cell r="D582" t="str">
            <v>Chilwalo</v>
          </cell>
          <cell r="E582" t="str">
            <v>Welder Mechanic</v>
          </cell>
          <cell r="F582">
            <v>8</v>
          </cell>
          <cell r="G582">
            <v>8</v>
          </cell>
          <cell r="H582">
            <v>8</v>
          </cell>
          <cell r="I582">
            <v>8</v>
          </cell>
          <cell r="J582">
            <v>8</v>
          </cell>
          <cell r="K582">
            <v>8</v>
          </cell>
          <cell r="L582">
            <v>8</v>
          </cell>
          <cell r="M582">
            <v>8</v>
          </cell>
          <cell r="N582">
            <v>8</v>
          </cell>
          <cell r="O582">
            <v>8</v>
          </cell>
          <cell r="P582">
            <v>8</v>
          </cell>
          <cell r="Q582">
            <v>8</v>
          </cell>
          <cell r="S582">
            <v>106898</v>
          </cell>
          <cell r="T582" t="str">
            <v>Richard</v>
          </cell>
          <cell r="U582" t="str">
            <v>Chilwalo</v>
          </cell>
          <cell r="V582" t="str">
            <v>Welder Mechanic</v>
          </cell>
          <cell r="W582">
            <v>0</v>
          </cell>
          <cell r="X582">
            <v>0</v>
          </cell>
          <cell r="Y582">
            <v>0</v>
          </cell>
          <cell r="Z582">
            <v>0</v>
          </cell>
          <cell r="AA582">
            <v>0</v>
          </cell>
          <cell r="AB582">
            <v>0</v>
          </cell>
          <cell r="AC582">
            <v>0</v>
          </cell>
          <cell r="AD582">
            <v>0</v>
          </cell>
          <cell r="AE582">
            <v>0</v>
          </cell>
          <cell r="AF582">
            <v>0</v>
          </cell>
          <cell r="AG582">
            <v>0</v>
          </cell>
          <cell r="AH582">
            <v>0</v>
          </cell>
          <cell r="AJ582">
            <v>106898</v>
          </cell>
          <cell r="AK582" t="str">
            <v>Richard</v>
          </cell>
          <cell r="AL582" t="str">
            <v>Chilwalo</v>
          </cell>
          <cell r="AM582" t="str">
            <v>Welder Mechanic</v>
          </cell>
          <cell r="AN582">
            <v>0</v>
          </cell>
          <cell r="AO582">
            <v>0</v>
          </cell>
          <cell r="AP582">
            <v>0</v>
          </cell>
          <cell r="AQ582">
            <v>0</v>
          </cell>
          <cell r="AR582">
            <v>0</v>
          </cell>
          <cell r="AS582">
            <v>0</v>
          </cell>
          <cell r="AT582">
            <v>0</v>
          </cell>
          <cell r="AU582">
            <v>0</v>
          </cell>
          <cell r="AV582">
            <v>0</v>
          </cell>
          <cell r="AW582">
            <v>0</v>
          </cell>
          <cell r="AX582">
            <v>0</v>
          </cell>
          <cell r="AY582">
            <v>0</v>
          </cell>
        </row>
        <row r="583">
          <cell r="B583" t="str">
            <v>GR33</v>
          </cell>
          <cell r="C583" t="str">
            <v>Vacancy</v>
          </cell>
          <cell r="D583" t="str">
            <v>Vacancy</v>
          </cell>
          <cell r="E583" t="str">
            <v>Welder Mechanic</v>
          </cell>
          <cell r="F583">
            <v>0</v>
          </cell>
          <cell r="G583">
            <v>0</v>
          </cell>
          <cell r="H583">
            <v>0</v>
          </cell>
          <cell r="I583">
            <v>0</v>
          </cell>
          <cell r="J583">
            <v>0</v>
          </cell>
          <cell r="K583">
            <v>0</v>
          </cell>
          <cell r="L583">
            <v>0</v>
          </cell>
          <cell r="M583">
            <v>0</v>
          </cell>
          <cell r="N583">
            <v>0</v>
          </cell>
          <cell r="O583">
            <v>0</v>
          </cell>
          <cell r="P583">
            <v>0</v>
          </cell>
          <cell r="Q583">
            <v>0</v>
          </cell>
          <cell r="S583" t="str">
            <v>GR33</v>
          </cell>
          <cell r="T583" t="str">
            <v>Vacancy</v>
          </cell>
          <cell r="U583" t="str">
            <v>Vacancy</v>
          </cell>
          <cell r="V583" t="str">
            <v>Welder Mechanic</v>
          </cell>
          <cell r="W583">
            <v>0</v>
          </cell>
          <cell r="X583">
            <v>0</v>
          </cell>
          <cell r="Y583">
            <v>0</v>
          </cell>
          <cell r="Z583">
            <v>0</v>
          </cell>
          <cell r="AA583">
            <v>0</v>
          </cell>
          <cell r="AB583">
            <v>0</v>
          </cell>
          <cell r="AC583">
            <v>0</v>
          </cell>
          <cell r="AD583">
            <v>0</v>
          </cell>
          <cell r="AE583">
            <v>0</v>
          </cell>
          <cell r="AF583">
            <v>0</v>
          </cell>
          <cell r="AG583">
            <v>0</v>
          </cell>
          <cell r="AH583">
            <v>0</v>
          </cell>
          <cell r="AJ583" t="str">
            <v>GR33</v>
          </cell>
          <cell r="AK583" t="str">
            <v>Vacancy</v>
          </cell>
          <cell r="AL583" t="str">
            <v>Vacancy</v>
          </cell>
          <cell r="AM583" t="str">
            <v>Welder Mechanic</v>
          </cell>
          <cell r="AN583">
            <v>0</v>
          </cell>
          <cell r="AO583">
            <v>0</v>
          </cell>
          <cell r="AP583">
            <v>0</v>
          </cell>
          <cell r="AQ583">
            <v>0</v>
          </cell>
          <cell r="AR583">
            <v>0</v>
          </cell>
          <cell r="AS583">
            <v>0</v>
          </cell>
          <cell r="AT583">
            <v>0</v>
          </cell>
          <cell r="AU583">
            <v>0</v>
          </cell>
          <cell r="AV583">
            <v>0</v>
          </cell>
          <cell r="AW583">
            <v>0</v>
          </cell>
          <cell r="AX583">
            <v>0</v>
          </cell>
          <cell r="AY583">
            <v>0</v>
          </cell>
        </row>
        <row r="584">
          <cell r="B584">
            <v>111787</v>
          </cell>
          <cell r="C584" t="str">
            <v>Charles</v>
          </cell>
          <cell r="D584" t="str">
            <v>Choolela</v>
          </cell>
          <cell r="E584" t="str">
            <v>Welder Mechanic</v>
          </cell>
          <cell r="F584">
            <v>0</v>
          </cell>
          <cell r="G584">
            <v>0</v>
          </cell>
          <cell r="H584">
            <v>0</v>
          </cell>
          <cell r="I584">
            <v>0</v>
          </cell>
          <cell r="J584">
            <v>0</v>
          </cell>
          <cell r="K584">
            <v>0</v>
          </cell>
          <cell r="L584">
            <v>0</v>
          </cell>
          <cell r="M584">
            <v>0</v>
          </cell>
          <cell r="N584">
            <v>0</v>
          </cell>
          <cell r="O584">
            <v>0</v>
          </cell>
          <cell r="P584">
            <v>0</v>
          </cell>
          <cell r="Q584">
            <v>0</v>
          </cell>
          <cell r="S584">
            <v>111787</v>
          </cell>
          <cell r="T584" t="str">
            <v>Charles</v>
          </cell>
          <cell r="U584" t="str">
            <v>Choolela</v>
          </cell>
          <cell r="V584" t="str">
            <v>Welder Mechanic</v>
          </cell>
          <cell r="W584">
            <v>0</v>
          </cell>
          <cell r="X584">
            <v>0</v>
          </cell>
          <cell r="Y584">
            <v>0</v>
          </cell>
          <cell r="Z584">
            <v>0</v>
          </cell>
          <cell r="AA584">
            <v>0</v>
          </cell>
          <cell r="AB584">
            <v>0</v>
          </cell>
          <cell r="AC584">
            <v>0</v>
          </cell>
          <cell r="AD584">
            <v>0</v>
          </cell>
          <cell r="AE584">
            <v>0</v>
          </cell>
          <cell r="AF584">
            <v>0</v>
          </cell>
          <cell r="AG584">
            <v>0</v>
          </cell>
          <cell r="AH584">
            <v>0</v>
          </cell>
          <cell r="AJ584">
            <v>111787</v>
          </cell>
          <cell r="AK584" t="str">
            <v>Charles</v>
          </cell>
          <cell r="AL584" t="str">
            <v>Choolela</v>
          </cell>
          <cell r="AM584" t="str">
            <v>Welder Mechanic</v>
          </cell>
          <cell r="AN584">
            <v>0</v>
          </cell>
          <cell r="AO584">
            <v>0</v>
          </cell>
          <cell r="AP584">
            <v>0</v>
          </cell>
          <cell r="AQ584">
            <v>0</v>
          </cell>
          <cell r="AR584">
            <v>0</v>
          </cell>
          <cell r="AS584">
            <v>0</v>
          </cell>
          <cell r="AT584">
            <v>0</v>
          </cell>
          <cell r="AU584">
            <v>0</v>
          </cell>
          <cell r="AV584">
            <v>0</v>
          </cell>
          <cell r="AW584">
            <v>0</v>
          </cell>
          <cell r="AX584">
            <v>0</v>
          </cell>
          <cell r="AY584">
            <v>0</v>
          </cell>
        </row>
        <row r="585">
          <cell r="F585">
            <v>0</v>
          </cell>
          <cell r="G585">
            <v>0</v>
          </cell>
          <cell r="H585">
            <v>0</v>
          </cell>
          <cell r="I585">
            <v>0</v>
          </cell>
          <cell r="J585">
            <v>0</v>
          </cell>
          <cell r="K585">
            <v>0</v>
          </cell>
          <cell r="L585">
            <v>0</v>
          </cell>
          <cell r="M585">
            <v>0</v>
          </cell>
          <cell r="N585">
            <v>0</v>
          </cell>
          <cell r="O585">
            <v>0</v>
          </cell>
          <cell r="P585">
            <v>0</v>
          </cell>
          <cell r="Q585">
            <v>0</v>
          </cell>
          <cell r="W585">
            <v>0</v>
          </cell>
          <cell r="X585">
            <v>0</v>
          </cell>
          <cell r="Y585">
            <v>0</v>
          </cell>
          <cell r="Z585">
            <v>0</v>
          </cell>
          <cell r="AA585">
            <v>0</v>
          </cell>
          <cell r="AB585">
            <v>0</v>
          </cell>
          <cell r="AC585">
            <v>0</v>
          </cell>
          <cell r="AD585">
            <v>0</v>
          </cell>
          <cell r="AE585">
            <v>0</v>
          </cell>
          <cell r="AF585">
            <v>0</v>
          </cell>
          <cell r="AG585">
            <v>0</v>
          </cell>
          <cell r="AH585">
            <v>0</v>
          </cell>
          <cell r="AN585">
            <v>0</v>
          </cell>
          <cell r="AO585">
            <v>0</v>
          </cell>
          <cell r="AP585">
            <v>0</v>
          </cell>
          <cell r="AQ585">
            <v>0</v>
          </cell>
          <cell r="AR585">
            <v>0</v>
          </cell>
          <cell r="AS585">
            <v>0</v>
          </cell>
          <cell r="AT585">
            <v>0</v>
          </cell>
          <cell r="AU585">
            <v>0</v>
          </cell>
          <cell r="AV585">
            <v>0</v>
          </cell>
          <cell r="AW585">
            <v>0</v>
          </cell>
          <cell r="AX585">
            <v>0</v>
          </cell>
          <cell r="AY585">
            <v>0</v>
          </cell>
        </row>
      </sheetData>
      <sheetData sheetId="7">
        <row r="2">
          <cell r="A2" t="str">
            <v>Employee No.</v>
          </cell>
          <cell r="B2" t="str">
            <v>First Name</v>
          </cell>
          <cell r="C2" t="str">
            <v>Surname</v>
          </cell>
          <cell r="D2" t="str">
            <v>Section</v>
          </cell>
          <cell r="E2">
            <v>37347</v>
          </cell>
          <cell r="F2">
            <v>37377</v>
          </cell>
          <cell r="G2">
            <v>37408</v>
          </cell>
          <cell r="H2">
            <v>37438</v>
          </cell>
          <cell r="I2">
            <v>37469</v>
          </cell>
          <cell r="J2">
            <v>37500</v>
          </cell>
          <cell r="K2">
            <v>37530</v>
          </cell>
          <cell r="L2">
            <v>37561</v>
          </cell>
          <cell r="M2">
            <v>37591</v>
          </cell>
          <cell r="N2">
            <v>37622</v>
          </cell>
          <cell r="O2">
            <v>37653</v>
          </cell>
          <cell r="P2">
            <v>37681</v>
          </cell>
        </row>
        <row r="3">
          <cell r="A3">
            <v>117434</v>
          </cell>
          <cell r="B3" t="str">
            <v>J</v>
          </cell>
          <cell r="C3" t="str">
            <v>Banda</v>
          </cell>
          <cell r="D3" t="str">
            <v>Packing Station Operation</v>
          </cell>
          <cell r="E3">
            <v>0</v>
          </cell>
          <cell r="F3">
            <v>0</v>
          </cell>
          <cell r="G3">
            <v>0</v>
          </cell>
          <cell r="H3">
            <v>0</v>
          </cell>
          <cell r="I3">
            <v>0</v>
          </cell>
          <cell r="J3">
            <v>0</v>
          </cell>
          <cell r="K3">
            <v>0</v>
          </cell>
          <cell r="L3">
            <v>0</v>
          </cell>
          <cell r="M3">
            <v>0</v>
          </cell>
          <cell r="N3">
            <v>0</v>
          </cell>
          <cell r="O3">
            <v>0</v>
          </cell>
          <cell r="P3">
            <v>0</v>
          </cell>
        </row>
        <row r="4">
          <cell r="A4">
            <v>600668</v>
          </cell>
          <cell r="B4" t="str">
            <v>F</v>
          </cell>
          <cell r="C4" t="str">
            <v>Mubita</v>
          </cell>
          <cell r="D4" t="str">
            <v>Packing Station Operation</v>
          </cell>
          <cell r="E4">
            <v>0</v>
          </cell>
          <cell r="F4">
            <v>0</v>
          </cell>
          <cell r="G4">
            <v>0</v>
          </cell>
          <cell r="H4">
            <v>0</v>
          </cell>
          <cell r="I4">
            <v>0</v>
          </cell>
          <cell r="J4">
            <v>0</v>
          </cell>
          <cell r="K4">
            <v>0</v>
          </cell>
          <cell r="L4">
            <v>0</v>
          </cell>
          <cell r="M4">
            <v>0</v>
          </cell>
          <cell r="N4">
            <v>0</v>
          </cell>
          <cell r="O4">
            <v>0</v>
          </cell>
          <cell r="P4">
            <v>0</v>
          </cell>
        </row>
        <row r="5">
          <cell r="A5">
            <v>159846</v>
          </cell>
          <cell r="B5" t="str">
            <v xml:space="preserve">Dennis </v>
          </cell>
          <cell r="C5" t="str">
            <v>Kamwi</v>
          </cell>
          <cell r="D5" t="str">
            <v>Refinary</v>
          </cell>
          <cell r="E5">
            <v>14</v>
          </cell>
          <cell r="F5">
            <v>14</v>
          </cell>
          <cell r="G5">
            <v>14</v>
          </cell>
          <cell r="H5">
            <v>14</v>
          </cell>
          <cell r="I5">
            <v>14</v>
          </cell>
          <cell r="J5">
            <v>14</v>
          </cell>
          <cell r="K5">
            <v>14</v>
          </cell>
          <cell r="L5">
            <v>14</v>
          </cell>
          <cell r="M5">
            <v>0</v>
          </cell>
          <cell r="N5">
            <v>0</v>
          </cell>
          <cell r="O5">
            <v>0</v>
          </cell>
          <cell r="P5">
            <v>0</v>
          </cell>
        </row>
        <row r="6">
          <cell r="A6">
            <v>9620</v>
          </cell>
          <cell r="B6" t="str">
            <v xml:space="preserve">John Walter </v>
          </cell>
          <cell r="C6" t="str">
            <v>Nindi</v>
          </cell>
          <cell r="D6" t="str">
            <v>Refinary</v>
          </cell>
          <cell r="E6">
            <v>14</v>
          </cell>
          <cell r="F6">
            <v>14</v>
          </cell>
          <cell r="G6">
            <v>14</v>
          </cell>
          <cell r="H6">
            <v>14</v>
          </cell>
          <cell r="I6">
            <v>14</v>
          </cell>
          <cell r="J6">
            <v>14</v>
          </cell>
          <cell r="K6">
            <v>14</v>
          </cell>
          <cell r="L6">
            <v>14</v>
          </cell>
          <cell r="M6">
            <v>0</v>
          </cell>
          <cell r="N6">
            <v>0</v>
          </cell>
          <cell r="O6">
            <v>0</v>
          </cell>
          <cell r="P6">
            <v>0</v>
          </cell>
        </row>
        <row r="7">
          <cell r="A7">
            <v>159811</v>
          </cell>
          <cell r="B7" t="str">
            <v xml:space="preserve">Luka A </v>
          </cell>
          <cell r="C7" t="str">
            <v>Tembo</v>
          </cell>
          <cell r="D7" t="str">
            <v>Refinary</v>
          </cell>
          <cell r="E7">
            <v>0</v>
          </cell>
          <cell r="F7">
            <v>0</v>
          </cell>
          <cell r="G7">
            <v>0</v>
          </cell>
          <cell r="H7">
            <v>0</v>
          </cell>
          <cell r="I7">
            <v>0</v>
          </cell>
          <cell r="J7">
            <v>0</v>
          </cell>
          <cell r="K7">
            <v>0</v>
          </cell>
          <cell r="L7">
            <v>0</v>
          </cell>
          <cell r="M7">
            <v>0</v>
          </cell>
          <cell r="N7">
            <v>0</v>
          </cell>
          <cell r="O7">
            <v>0</v>
          </cell>
          <cell r="P7">
            <v>0</v>
          </cell>
        </row>
        <row r="8">
          <cell r="A8">
            <v>116102</v>
          </cell>
          <cell r="B8" t="str">
            <v>Happy</v>
          </cell>
          <cell r="C8" t="str">
            <v>Silwimba</v>
          </cell>
          <cell r="D8" t="str">
            <v>Foreman Maint.West Irrig.</v>
          </cell>
          <cell r="E8">
            <v>14</v>
          </cell>
          <cell r="F8">
            <v>8</v>
          </cell>
          <cell r="G8">
            <v>8</v>
          </cell>
          <cell r="H8">
            <v>8</v>
          </cell>
          <cell r="I8">
            <v>8</v>
          </cell>
          <cell r="J8">
            <v>8</v>
          </cell>
          <cell r="K8">
            <v>8</v>
          </cell>
          <cell r="L8">
            <v>8</v>
          </cell>
          <cell r="M8">
            <v>0</v>
          </cell>
          <cell r="N8">
            <v>0</v>
          </cell>
          <cell r="O8">
            <v>0</v>
          </cell>
          <cell r="P8">
            <v>0</v>
          </cell>
        </row>
        <row r="9">
          <cell r="A9">
            <v>117210</v>
          </cell>
          <cell r="B9" t="str">
            <v>Kennedy</v>
          </cell>
          <cell r="C9" t="str">
            <v>Mainda</v>
          </cell>
          <cell r="D9" t="str">
            <v>Shift Elect. Foreman</v>
          </cell>
          <cell r="E9">
            <v>9</v>
          </cell>
          <cell r="F9">
            <v>9</v>
          </cell>
          <cell r="G9">
            <v>9</v>
          </cell>
          <cell r="H9">
            <v>9</v>
          </cell>
          <cell r="I9">
            <v>9</v>
          </cell>
          <cell r="J9">
            <v>9</v>
          </cell>
          <cell r="K9">
            <v>9</v>
          </cell>
          <cell r="L9">
            <v>9</v>
          </cell>
          <cell r="M9">
            <v>0</v>
          </cell>
          <cell r="N9">
            <v>0</v>
          </cell>
          <cell r="O9">
            <v>0</v>
          </cell>
          <cell r="P9">
            <v>0</v>
          </cell>
        </row>
        <row r="10">
          <cell r="A10">
            <v>117814</v>
          </cell>
          <cell r="B10" t="str">
            <v>Isaiah</v>
          </cell>
          <cell r="C10" t="str">
            <v xml:space="preserve">Nyirongo </v>
          </cell>
          <cell r="D10" t="str">
            <v>Shift Elect. Foreman</v>
          </cell>
          <cell r="E10">
            <v>9</v>
          </cell>
          <cell r="F10">
            <v>9</v>
          </cell>
          <cell r="G10">
            <v>9</v>
          </cell>
          <cell r="H10">
            <v>9</v>
          </cell>
          <cell r="I10">
            <v>9</v>
          </cell>
          <cell r="J10">
            <v>9</v>
          </cell>
          <cell r="K10">
            <v>9</v>
          </cell>
          <cell r="L10">
            <v>9</v>
          </cell>
          <cell r="M10">
            <v>0</v>
          </cell>
          <cell r="N10">
            <v>0</v>
          </cell>
          <cell r="O10">
            <v>0</v>
          </cell>
          <cell r="P10">
            <v>0</v>
          </cell>
        </row>
        <row r="11">
          <cell r="A11">
            <v>118937</v>
          </cell>
          <cell r="B11" t="str">
            <v>Simon</v>
          </cell>
          <cell r="C11" t="str">
            <v>Mulenga</v>
          </cell>
          <cell r="D11" t="str">
            <v>Instruments Technician</v>
          </cell>
          <cell r="E11">
            <v>7</v>
          </cell>
          <cell r="F11">
            <v>7</v>
          </cell>
          <cell r="G11">
            <v>7</v>
          </cell>
          <cell r="H11">
            <v>7</v>
          </cell>
          <cell r="I11">
            <v>7</v>
          </cell>
          <cell r="J11">
            <v>7</v>
          </cell>
          <cell r="K11">
            <v>7</v>
          </cell>
          <cell r="L11">
            <v>7</v>
          </cell>
          <cell r="M11">
            <v>0</v>
          </cell>
          <cell r="N11">
            <v>0</v>
          </cell>
          <cell r="O11">
            <v>0</v>
          </cell>
          <cell r="P11">
            <v>0</v>
          </cell>
        </row>
        <row r="12">
          <cell r="A12">
            <v>504350</v>
          </cell>
          <cell r="B12" t="str">
            <v>R</v>
          </cell>
          <cell r="C12" t="str">
            <v>Nyangu</v>
          </cell>
          <cell r="D12" t="str">
            <v>Building Foreman</v>
          </cell>
        </row>
        <row r="13">
          <cell r="A13">
            <v>600715</v>
          </cell>
          <cell r="B13" t="str">
            <v>Kenneth</v>
          </cell>
          <cell r="C13" t="str">
            <v>Munthali</v>
          </cell>
          <cell r="D13" t="str">
            <v>Building Foreman</v>
          </cell>
        </row>
        <row r="14">
          <cell r="A14">
            <v>822776</v>
          </cell>
          <cell r="B14" t="str">
            <v>C C</v>
          </cell>
          <cell r="C14" t="str">
            <v>Kasonde</v>
          </cell>
          <cell r="D14" t="str">
            <v>Boilers Operation Foreman</v>
          </cell>
          <cell r="H14">
            <v>15</v>
          </cell>
          <cell r="I14">
            <v>15</v>
          </cell>
          <cell r="J14">
            <v>15</v>
          </cell>
          <cell r="K14">
            <v>15</v>
          </cell>
          <cell r="L14">
            <v>15</v>
          </cell>
          <cell r="M14">
            <v>15</v>
          </cell>
          <cell r="N14">
            <v>15</v>
          </cell>
          <cell r="O14">
            <v>15</v>
          </cell>
          <cell r="P14">
            <v>15</v>
          </cell>
        </row>
        <row r="15">
          <cell r="A15" t="str">
            <v>FXX32</v>
          </cell>
          <cell r="B15" t="str">
            <v>Vacant</v>
          </cell>
          <cell r="C15" t="str">
            <v>Vacant</v>
          </cell>
          <cell r="D15" t="str">
            <v>Laboratory Technologist</v>
          </cell>
          <cell r="E15">
            <v>8</v>
          </cell>
          <cell r="F15">
            <v>8</v>
          </cell>
          <cell r="G15">
            <v>8</v>
          </cell>
          <cell r="H15">
            <v>8</v>
          </cell>
          <cell r="I15">
            <v>8</v>
          </cell>
          <cell r="J15">
            <v>8</v>
          </cell>
          <cell r="K15">
            <v>8</v>
          </cell>
          <cell r="L15">
            <v>8</v>
          </cell>
          <cell r="M15">
            <v>0</v>
          </cell>
          <cell r="N15">
            <v>0</v>
          </cell>
          <cell r="O15">
            <v>0</v>
          </cell>
          <cell r="P15">
            <v>0</v>
          </cell>
        </row>
        <row r="16">
          <cell r="A16">
            <v>600655</v>
          </cell>
          <cell r="B16" t="str">
            <v>Kabika</v>
          </cell>
          <cell r="C16" t="str">
            <v>Mwala</v>
          </cell>
          <cell r="D16" t="str">
            <v>Estate Elect. Foreman</v>
          </cell>
          <cell r="E16">
            <v>14</v>
          </cell>
          <cell r="F16">
            <v>14</v>
          </cell>
          <cell r="G16">
            <v>14</v>
          </cell>
          <cell r="H16">
            <v>14</v>
          </cell>
          <cell r="I16">
            <v>14</v>
          </cell>
          <cell r="J16">
            <v>14</v>
          </cell>
          <cell r="K16">
            <v>14</v>
          </cell>
          <cell r="L16">
            <v>14</v>
          </cell>
          <cell r="M16">
            <v>0</v>
          </cell>
          <cell r="N16">
            <v>0</v>
          </cell>
          <cell r="O16">
            <v>0</v>
          </cell>
          <cell r="P16">
            <v>0</v>
          </cell>
        </row>
        <row r="17">
          <cell r="A17">
            <v>600663</v>
          </cell>
          <cell r="B17" t="str">
            <v>Che</v>
          </cell>
          <cell r="C17" t="str">
            <v>Muntemba</v>
          </cell>
          <cell r="D17" t="str">
            <v>Factory Information Officer</v>
          </cell>
          <cell r="E17">
            <v>0</v>
          </cell>
          <cell r="F17">
            <v>0</v>
          </cell>
          <cell r="G17">
            <v>0</v>
          </cell>
          <cell r="H17">
            <v>0</v>
          </cell>
          <cell r="I17">
            <v>0</v>
          </cell>
          <cell r="J17">
            <v>0</v>
          </cell>
          <cell r="K17">
            <v>0</v>
          </cell>
          <cell r="L17">
            <v>0</v>
          </cell>
          <cell r="M17">
            <v>0</v>
          </cell>
          <cell r="N17">
            <v>0</v>
          </cell>
          <cell r="O17">
            <v>0</v>
          </cell>
          <cell r="P17">
            <v>0</v>
          </cell>
        </row>
        <row r="18">
          <cell r="A18">
            <v>600715</v>
          </cell>
          <cell r="B18" t="str">
            <v>Kenneth</v>
          </cell>
          <cell r="C18" t="str">
            <v>Munthali</v>
          </cell>
          <cell r="D18" t="str">
            <v>Building Maint.Foreman</v>
          </cell>
          <cell r="E18">
            <v>0</v>
          </cell>
          <cell r="F18">
            <v>0</v>
          </cell>
          <cell r="G18">
            <v>0</v>
          </cell>
          <cell r="H18">
            <v>0</v>
          </cell>
          <cell r="I18">
            <v>0</v>
          </cell>
          <cell r="J18">
            <v>0</v>
          </cell>
          <cell r="K18">
            <v>0</v>
          </cell>
          <cell r="L18">
            <v>0</v>
          </cell>
          <cell r="M18">
            <v>0</v>
          </cell>
          <cell r="N18">
            <v>0</v>
          </cell>
          <cell r="O18">
            <v>0</v>
          </cell>
          <cell r="P18">
            <v>0</v>
          </cell>
        </row>
        <row r="19">
          <cell r="A19">
            <v>820246</v>
          </cell>
          <cell r="B19" t="str">
            <v>Celestine</v>
          </cell>
          <cell r="C19" t="str">
            <v>Malambo</v>
          </cell>
          <cell r="D19" t="str">
            <v>Crystallisation Supervisor</v>
          </cell>
          <cell r="E19">
            <v>0</v>
          </cell>
          <cell r="F19">
            <v>0</v>
          </cell>
          <cell r="G19">
            <v>0</v>
          </cell>
          <cell r="H19">
            <v>0</v>
          </cell>
          <cell r="I19">
            <v>0</v>
          </cell>
          <cell r="J19">
            <v>0</v>
          </cell>
          <cell r="K19">
            <v>0</v>
          </cell>
          <cell r="L19">
            <v>0</v>
          </cell>
          <cell r="M19">
            <v>0</v>
          </cell>
          <cell r="N19">
            <v>0</v>
          </cell>
          <cell r="O19">
            <v>0</v>
          </cell>
          <cell r="P19">
            <v>0</v>
          </cell>
        </row>
        <row r="20">
          <cell r="A20">
            <v>503</v>
          </cell>
          <cell r="B20" t="str">
            <v>Lazarus</v>
          </cell>
          <cell r="C20" t="str">
            <v>Ng'Umba</v>
          </cell>
          <cell r="D20" t="str">
            <v>Production Trainig Advisor</v>
          </cell>
          <cell r="E20">
            <v>14</v>
          </cell>
          <cell r="F20">
            <v>14</v>
          </cell>
          <cell r="G20">
            <v>14</v>
          </cell>
          <cell r="H20">
            <v>14</v>
          </cell>
          <cell r="I20">
            <v>14</v>
          </cell>
          <cell r="J20">
            <v>14</v>
          </cell>
          <cell r="K20">
            <v>14</v>
          </cell>
          <cell r="L20">
            <v>14</v>
          </cell>
          <cell r="M20">
            <v>0</v>
          </cell>
          <cell r="N20">
            <v>0</v>
          </cell>
          <cell r="O20">
            <v>0</v>
          </cell>
          <cell r="P20">
            <v>0</v>
          </cell>
        </row>
        <row r="21">
          <cell r="A21">
            <v>549</v>
          </cell>
          <cell r="B21" t="str">
            <v>Henry</v>
          </cell>
          <cell r="C21" t="str">
            <v>Kalubi</v>
          </cell>
          <cell r="D21" t="str">
            <v>Cane Testing Serv Manager</v>
          </cell>
          <cell r="E21">
            <v>14</v>
          </cell>
          <cell r="F21">
            <v>14</v>
          </cell>
          <cell r="G21">
            <v>14</v>
          </cell>
          <cell r="H21">
            <v>14</v>
          </cell>
          <cell r="I21">
            <v>14</v>
          </cell>
          <cell r="J21">
            <v>14</v>
          </cell>
          <cell r="K21">
            <v>14</v>
          </cell>
          <cell r="L21">
            <v>14</v>
          </cell>
          <cell r="M21">
            <v>0</v>
          </cell>
          <cell r="N21">
            <v>0</v>
          </cell>
          <cell r="O21">
            <v>0</v>
          </cell>
          <cell r="P21">
            <v>0</v>
          </cell>
        </row>
        <row r="22">
          <cell r="A22">
            <v>560</v>
          </cell>
          <cell r="B22" t="str">
            <v>Arthur C.</v>
          </cell>
          <cell r="C22" t="str">
            <v>Chilala</v>
          </cell>
          <cell r="D22" t="str">
            <v>Packing Mech.Engineer</v>
          </cell>
          <cell r="E22">
            <v>8</v>
          </cell>
          <cell r="F22">
            <v>8</v>
          </cell>
          <cell r="G22">
            <v>8</v>
          </cell>
          <cell r="H22">
            <v>8</v>
          </cell>
          <cell r="I22">
            <v>8</v>
          </cell>
          <cell r="J22">
            <v>8</v>
          </cell>
          <cell r="K22">
            <v>8</v>
          </cell>
          <cell r="L22">
            <v>8</v>
          </cell>
          <cell r="M22">
            <v>0</v>
          </cell>
          <cell r="N22">
            <v>0</v>
          </cell>
          <cell r="O22">
            <v>0</v>
          </cell>
          <cell r="P22">
            <v>0</v>
          </cell>
        </row>
        <row r="23">
          <cell r="A23">
            <v>562</v>
          </cell>
          <cell r="B23" t="str">
            <v>Cheelo Paston</v>
          </cell>
          <cell r="C23" t="str">
            <v>Moonga</v>
          </cell>
          <cell r="D23" t="str">
            <v>Elec.Superint.Mills &amp;Boilers</v>
          </cell>
          <cell r="E23">
            <v>12</v>
          </cell>
          <cell r="F23">
            <v>12</v>
          </cell>
          <cell r="G23">
            <v>12</v>
          </cell>
          <cell r="H23">
            <v>12</v>
          </cell>
          <cell r="I23">
            <v>12</v>
          </cell>
          <cell r="J23">
            <v>12</v>
          </cell>
          <cell r="K23">
            <v>12</v>
          </cell>
          <cell r="L23">
            <v>12</v>
          </cell>
          <cell r="M23">
            <v>0</v>
          </cell>
          <cell r="N23">
            <v>0</v>
          </cell>
          <cell r="O23">
            <v>0</v>
          </cell>
          <cell r="P23">
            <v>0</v>
          </cell>
        </row>
        <row r="24">
          <cell r="A24">
            <v>590</v>
          </cell>
          <cell r="B24" t="str">
            <v>Kenny P.</v>
          </cell>
          <cell r="C24" t="str">
            <v>Theo</v>
          </cell>
          <cell r="D24" t="str">
            <v>Planing Officer</v>
          </cell>
          <cell r="E24">
            <v>0</v>
          </cell>
          <cell r="F24">
            <v>0</v>
          </cell>
          <cell r="G24">
            <v>0</v>
          </cell>
          <cell r="H24">
            <v>0</v>
          </cell>
          <cell r="I24">
            <v>0</v>
          </cell>
          <cell r="J24">
            <v>0</v>
          </cell>
          <cell r="K24">
            <v>0</v>
          </cell>
          <cell r="L24">
            <v>0</v>
          </cell>
          <cell r="M24">
            <v>0</v>
          </cell>
          <cell r="N24">
            <v>0</v>
          </cell>
          <cell r="O24">
            <v>0</v>
          </cell>
          <cell r="P24">
            <v>0</v>
          </cell>
        </row>
        <row r="25">
          <cell r="A25">
            <v>692</v>
          </cell>
          <cell r="B25" t="str">
            <v>Joseph M.</v>
          </cell>
          <cell r="C25" t="str">
            <v>Mwanza</v>
          </cell>
          <cell r="D25" t="str">
            <v>Process &amp; Packing Eng.</v>
          </cell>
          <cell r="E25">
            <v>14</v>
          </cell>
          <cell r="F25">
            <v>14</v>
          </cell>
          <cell r="G25">
            <v>14</v>
          </cell>
          <cell r="H25">
            <v>14</v>
          </cell>
          <cell r="I25">
            <v>14</v>
          </cell>
          <cell r="J25">
            <v>14</v>
          </cell>
          <cell r="K25">
            <v>14</v>
          </cell>
          <cell r="L25">
            <v>14</v>
          </cell>
          <cell r="M25">
            <v>0</v>
          </cell>
          <cell r="N25">
            <v>0</v>
          </cell>
          <cell r="O25">
            <v>0</v>
          </cell>
          <cell r="P25">
            <v>0</v>
          </cell>
        </row>
        <row r="26">
          <cell r="A26">
            <v>1054</v>
          </cell>
          <cell r="B26" t="str">
            <v>Rodger M.</v>
          </cell>
          <cell r="C26" t="str">
            <v>Visuwa</v>
          </cell>
          <cell r="D26" t="str">
            <v>Process Manager</v>
          </cell>
          <cell r="E26">
            <v>12</v>
          </cell>
          <cell r="F26">
            <v>12</v>
          </cell>
          <cell r="G26">
            <v>12</v>
          </cell>
          <cell r="H26">
            <v>12</v>
          </cell>
          <cell r="I26">
            <v>12</v>
          </cell>
          <cell r="J26">
            <v>12</v>
          </cell>
          <cell r="K26">
            <v>12</v>
          </cell>
          <cell r="L26">
            <v>12</v>
          </cell>
          <cell r="M26">
            <v>0</v>
          </cell>
          <cell r="N26">
            <v>0</v>
          </cell>
          <cell r="O26">
            <v>0</v>
          </cell>
          <cell r="P26">
            <v>0</v>
          </cell>
        </row>
        <row r="27">
          <cell r="A27" t="str">
            <v>FXX33</v>
          </cell>
          <cell r="B27" t="str">
            <v>Vacant</v>
          </cell>
          <cell r="C27" t="str">
            <v>Vacant</v>
          </cell>
          <cell r="D27" t="str">
            <v>Mechanical Technician</v>
          </cell>
          <cell r="E27">
            <v>0</v>
          </cell>
          <cell r="F27">
            <v>0</v>
          </cell>
          <cell r="G27">
            <v>0</v>
          </cell>
          <cell r="H27">
            <v>0</v>
          </cell>
          <cell r="I27">
            <v>0</v>
          </cell>
          <cell r="J27">
            <v>0</v>
          </cell>
          <cell r="K27">
            <v>0</v>
          </cell>
          <cell r="L27">
            <v>0</v>
          </cell>
          <cell r="M27">
            <v>0</v>
          </cell>
          <cell r="N27">
            <v>0</v>
          </cell>
          <cell r="O27">
            <v>0</v>
          </cell>
          <cell r="P27">
            <v>0</v>
          </cell>
        </row>
        <row r="28">
          <cell r="A28" t="str">
            <v>RT1</v>
          </cell>
          <cell r="B28" t="str">
            <v>Vacant</v>
          </cell>
          <cell r="C28" t="str">
            <v>Vacant</v>
          </cell>
          <cell r="D28" t="str">
            <v>Shift Mantainance Superv.</v>
          </cell>
          <cell r="E28">
            <v>0</v>
          </cell>
          <cell r="F28">
            <v>0</v>
          </cell>
          <cell r="G28">
            <v>0</v>
          </cell>
          <cell r="H28">
            <v>0</v>
          </cell>
          <cell r="I28">
            <v>0</v>
          </cell>
          <cell r="J28">
            <v>0</v>
          </cell>
          <cell r="K28">
            <v>0</v>
          </cell>
          <cell r="L28">
            <v>0</v>
          </cell>
          <cell r="M28">
            <v>0</v>
          </cell>
          <cell r="N28">
            <v>0</v>
          </cell>
          <cell r="O28">
            <v>0</v>
          </cell>
          <cell r="P28">
            <v>0</v>
          </cell>
        </row>
        <row r="29">
          <cell r="A29">
            <v>2632</v>
          </cell>
          <cell r="B29" t="str">
            <v>Pendani</v>
          </cell>
          <cell r="C29" t="str">
            <v>Simalalo</v>
          </cell>
          <cell r="D29" t="str">
            <v>Building Foreman</v>
          </cell>
          <cell r="E29">
            <v>0</v>
          </cell>
          <cell r="F29">
            <v>0</v>
          </cell>
          <cell r="G29">
            <v>0</v>
          </cell>
          <cell r="H29">
            <v>0</v>
          </cell>
          <cell r="I29">
            <v>0</v>
          </cell>
          <cell r="J29">
            <v>0</v>
          </cell>
          <cell r="K29">
            <v>0</v>
          </cell>
          <cell r="L29">
            <v>0</v>
          </cell>
          <cell r="M29">
            <v>0</v>
          </cell>
          <cell r="N29">
            <v>0</v>
          </cell>
          <cell r="O29">
            <v>0</v>
          </cell>
          <cell r="P29">
            <v>0</v>
          </cell>
        </row>
        <row r="30">
          <cell r="A30">
            <v>2762</v>
          </cell>
          <cell r="B30" t="str">
            <v>Pascal K.</v>
          </cell>
          <cell r="C30" t="str">
            <v>Mubalu</v>
          </cell>
          <cell r="D30" t="str">
            <v>Maintanance Foreman</v>
          </cell>
          <cell r="E30">
            <v>0</v>
          </cell>
          <cell r="F30">
            <v>0</v>
          </cell>
          <cell r="G30">
            <v>0</v>
          </cell>
          <cell r="H30">
            <v>0</v>
          </cell>
          <cell r="I30">
            <v>0</v>
          </cell>
          <cell r="J30">
            <v>0</v>
          </cell>
          <cell r="K30">
            <v>0</v>
          </cell>
          <cell r="L30">
            <v>0</v>
          </cell>
          <cell r="M30">
            <v>0</v>
          </cell>
          <cell r="N30">
            <v>0</v>
          </cell>
          <cell r="O30">
            <v>0</v>
          </cell>
          <cell r="P30">
            <v>0</v>
          </cell>
        </row>
        <row r="31">
          <cell r="A31">
            <v>3011</v>
          </cell>
          <cell r="B31" t="str">
            <v>Monitor</v>
          </cell>
          <cell r="C31" t="str">
            <v>Mweene</v>
          </cell>
          <cell r="D31" t="str">
            <v>Shift Superint.Production</v>
          </cell>
          <cell r="E31">
            <v>14</v>
          </cell>
          <cell r="F31">
            <v>14</v>
          </cell>
          <cell r="G31">
            <v>14</v>
          </cell>
          <cell r="H31">
            <v>14</v>
          </cell>
          <cell r="I31">
            <v>14</v>
          </cell>
          <cell r="J31">
            <v>14</v>
          </cell>
          <cell r="K31">
            <v>14</v>
          </cell>
          <cell r="L31">
            <v>14</v>
          </cell>
          <cell r="M31">
            <v>0</v>
          </cell>
          <cell r="N31">
            <v>0</v>
          </cell>
          <cell r="O31">
            <v>0</v>
          </cell>
          <cell r="P31">
            <v>0</v>
          </cell>
        </row>
        <row r="32">
          <cell r="A32">
            <v>3066</v>
          </cell>
          <cell r="B32" t="str">
            <v>Francis</v>
          </cell>
          <cell r="C32" t="str">
            <v>Mtonga</v>
          </cell>
          <cell r="D32" t="str">
            <v>Elec.Workshop Foreman</v>
          </cell>
          <cell r="E32">
            <v>14</v>
          </cell>
          <cell r="F32">
            <v>14</v>
          </cell>
          <cell r="G32">
            <v>14</v>
          </cell>
          <cell r="H32">
            <v>14</v>
          </cell>
          <cell r="I32">
            <v>14</v>
          </cell>
          <cell r="J32">
            <v>14</v>
          </cell>
          <cell r="K32">
            <v>14</v>
          </cell>
          <cell r="L32">
            <v>14</v>
          </cell>
          <cell r="M32">
            <v>0</v>
          </cell>
          <cell r="N32">
            <v>0</v>
          </cell>
          <cell r="O32">
            <v>0</v>
          </cell>
          <cell r="P32">
            <v>0</v>
          </cell>
        </row>
        <row r="33">
          <cell r="A33" t="str">
            <v>FXX31</v>
          </cell>
          <cell r="B33" t="str">
            <v>Charles</v>
          </cell>
          <cell r="C33" t="str">
            <v>Musonda</v>
          </cell>
          <cell r="D33" t="str">
            <v>Estate Serv.Civil Engineer</v>
          </cell>
          <cell r="E33">
            <v>12</v>
          </cell>
          <cell r="F33">
            <v>12</v>
          </cell>
          <cell r="G33">
            <v>12</v>
          </cell>
          <cell r="H33">
            <v>12</v>
          </cell>
          <cell r="I33">
            <v>12</v>
          </cell>
          <cell r="J33">
            <v>12</v>
          </cell>
          <cell r="K33">
            <v>12</v>
          </cell>
          <cell r="L33">
            <v>12</v>
          </cell>
          <cell r="M33">
            <v>0</v>
          </cell>
          <cell r="N33">
            <v>0</v>
          </cell>
          <cell r="O33">
            <v>0</v>
          </cell>
          <cell r="P33">
            <v>0</v>
          </cell>
        </row>
        <row r="34">
          <cell r="A34">
            <v>4429</v>
          </cell>
          <cell r="B34" t="str">
            <v>Hudson L.</v>
          </cell>
          <cell r="C34" t="str">
            <v>Sakala</v>
          </cell>
          <cell r="D34" t="str">
            <v>Factory Elec.Engineer</v>
          </cell>
          <cell r="E34">
            <v>0</v>
          </cell>
          <cell r="F34">
            <v>0</v>
          </cell>
          <cell r="G34">
            <v>0</v>
          </cell>
          <cell r="H34">
            <v>0</v>
          </cell>
          <cell r="I34">
            <v>0</v>
          </cell>
          <cell r="J34">
            <v>0</v>
          </cell>
          <cell r="K34">
            <v>0</v>
          </cell>
          <cell r="L34">
            <v>0</v>
          </cell>
          <cell r="M34">
            <v>0</v>
          </cell>
          <cell r="N34">
            <v>0</v>
          </cell>
          <cell r="O34">
            <v>0</v>
          </cell>
          <cell r="P34">
            <v>0</v>
          </cell>
        </row>
        <row r="35">
          <cell r="A35">
            <v>4753</v>
          </cell>
          <cell r="B35" t="str">
            <v>Leonard</v>
          </cell>
          <cell r="C35" t="str">
            <v>Mwenda</v>
          </cell>
          <cell r="D35" t="str">
            <v>Packing Foreman</v>
          </cell>
          <cell r="E35">
            <v>0</v>
          </cell>
          <cell r="F35">
            <v>0</v>
          </cell>
          <cell r="G35">
            <v>0</v>
          </cell>
          <cell r="H35">
            <v>0</v>
          </cell>
          <cell r="I35">
            <v>0</v>
          </cell>
          <cell r="J35">
            <v>0</v>
          </cell>
          <cell r="K35">
            <v>0</v>
          </cell>
          <cell r="L35">
            <v>0</v>
          </cell>
          <cell r="M35">
            <v>0</v>
          </cell>
          <cell r="N35">
            <v>0</v>
          </cell>
          <cell r="O35">
            <v>0</v>
          </cell>
          <cell r="P35">
            <v>0</v>
          </cell>
        </row>
        <row r="36">
          <cell r="A36">
            <v>5406</v>
          </cell>
          <cell r="B36" t="str">
            <v>Dennis</v>
          </cell>
          <cell r="C36" t="str">
            <v>Chitimbe</v>
          </cell>
          <cell r="D36" t="str">
            <v>Clarification Supervisor</v>
          </cell>
          <cell r="E36">
            <v>0</v>
          </cell>
          <cell r="F36">
            <v>0</v>
          </cell>
          <cell r="G36">
            <v>0</v>
          </cell>
          <cell r="H36">
            <v>0</v>
          </cell>
          <cell r="I36">
            <v>0</v>
          </cell>
          <cell r="J36">
            <v>0</v>
          </cell>
          <cell r="K36">
            <v>0</v>
          </cell>
          <cell r="L36">
            <v>0</v>
          </cell>
          <cell r="M36">
            <v>0</v>
          </cell>
          <cell r="N36">
            <v>0</v>
          </cell>
          <cell r="O36">
            <v>0</v>
          </cell>
          <cell r="P36">
            <v>0</v>
          </cell>
        </row>
        <row r="37">
          <cell r="A37">
            <v>5675</v>
          </cell>
          <cell r="B37" t="str">
            <v>Japhet M.</v>
          </cell>
          <cell r="C37" t="str">
            <v>Mateyo</v>
          </cell>
          <cell r="D37" t="str">
            <v>Refinery Supervisor</v>
          </cell>
          <cell r="E37">
            <v>0</v>
          </cell>
          <cell r="F37">
            <v>0</v>
          </cell>
          <cell r="G37">
            <v>0</v>
          </cell>
          <cell r="H37">
            <v>0</v>
          </cell>
          <cell r="I37">
            <v>0</v>
          </cell>
          <cell r="J37">
            <v>0</v>
          </cell>
          <cell r="K37">
            <v>0</v>
          </cell>
          <cell r="L37">
            <v>0</v>
          </cell>
          <cell r="M37">
            <v>0</v>
          </cell>
          <cell r="N37">
            <v>0</v>
          </cell>
          <cell r="O37">
            <v>0</v>
          </cell>
          <cell r="P37">
            <v>0</v>
          </cell>
        </row>
        <row r="38">
          <cell r="A38">
            <v>6587</v>
          </cell>
          <cell r="B38" t="str">
            <v>Daniel</v>
          </cell>
          <cell r="C38" t="str">
            <v>Phiri</v>
          </cell>
          <cell r="D38" t="str">
            <v>Caneyard And Mills Engineer</v>
          </cell>
          <cell r="E38">
            <v>8</v>
          </cell>
          <cell r="F38">
            <v>8</v>
          </cell>
          <cell r="G38">
            <v>8</v>
          </cell>
          <cell r="H38">
            <v>8</v>
          </cell>
          <cell r="I38">
            <v>8</v>
          </cell>
          <cell r="J38">
            <v>8</v>
          </cell>
          <cell r="K38">
            <v>8</v>
          </cell>
          <cell r="L38">
            <v>8</v>
          </cell>
          <cell r="M38">
            <v>0</v>
          </cell>
          <cell r="N38">
            <v>0</v>
          </cell>
          <cell r="O38">
            <v>0</v>
          </cell>
          <cell r="P38">
            <v>0</v>
          </cell>
        </row>
        <row r="39">
          <cell r="A39">
            <v>7343</v>
          </cell>
          <cell r="B39" t="str">
            <v>Paul</v>
          </cell>
          <cell r="C39" t="str">
            <v>Mazaka</v>
          </cell>
          <cell r="D39" t="str">
            <v>Shift Mantainance Superv.</v>
          </cell>
          <cell r="E39">
            <v>0</v>
          </cell>
          <cell r="F39">
            <v>0</v>
          </cell>
          <cell r="G39">
            <v>0</v>
          </cell>
          <cell r="H39">
            <v>0</v>
          </cell>
          <cell r="I39">
            <v>0</v>
          </cell>
          <cell r="J39">
            <v>0</v>
          </cell>
          <cell r="K39">
            <v>0</v>
          </cell>
          <cell r="L39">
            <v>0</v>
          </cell>
          <cell r="M39">
            <v>0</v>
          </cell>
          <cell r="N39">
            <v>0</v>
          </cell>
          <cell r="O39">
            <v>0</v>
          </cell>
          <cell r="P39">
            <v>0</v>
          </cell>
        </row>
        <row r="40">
          <cell r="A40">
            <v>7901</v>
          </cell>
          <cell r="B40" t="str">
            <v>Aflred</v>
          </cell>
          <cell r="C40" t="str">
            <v>Akasiwa</v>
          </cell>
          <cell r="D40" t="str">
            <v>Electrical WorkshopEngineering Manager</v>
          </cell>
          <cell r="E40">
            <v>0</v>
          </cell>
          <cell r="F40">
            <v>0</v>
          </cell>
          <cell r="G40">
            <v>0</v>
          </cell>
          <cell r="H40">
            <v>0</v>
          </cell>
          <cell r="I40">
            <v>0</v>
          </cell>
          <cell r="J40">
            <v>0</v>
          </cell>
          <cell r="K40">
            <v>0</v>
          </cell>
          <cell r="L40">
            <v>0</v>
          </cell>
          <cell r="M40">
            <v>0</v>
          </cell>
          <cell r="N40">
            <v>0</v>
          </cell>
          <cell r="O40">
            <v>0</v>
          </cell>
          <cell r="P40">
            <v>0</v>
          </cell>
        </row>
        <row r="41">
          <cell r="A41">
            <v>7941</v>
          </cell>
          <cell r="B41" t="str">
            <v>James</v>
          </cell>
          <cell r="C41" t="str">
            <v>Mukukwa</v>
          </cell>
          <cell r="D41" t="str">
            <v>Production Manager</v>
          </cell>
          <cell r="E41">
            <v>0</v>
          </cell>
          <cell r="F41">
            <v>0</v>
          </cell>
          <cell r="G41">
            <v>0</v>
          </cell>
          <cell r="H41">
            <v>0</v>
          </cell>
          <cell r="I41">
            <v>0</v>
          </cell>
          <cell r="J41">
            <v>0</v>
          </cell>
          <cell r="K41">
            <v>0</v>
          </cell>
          <cell r="L41">
            <v>0</v>
          </cell>
          <cell r="M41">
            <v>0</v>
          </cell>
          <cell r="N41">
            <v>0</v>
          </cell>
          <cell r="O41">
            <v>0</v>
          </cell>
          <cell r="P41">
            <v>0</v>
          </cell>
        </row>
        <row r="42">
          <cell r="A42">
            <v>8478</v>
          </cell>
          <cell r="B42" t="str">
            <v>Gibson</v>
          </cell>
          <cell r="C42" t="str">
            <v>Hambwaza</v>
          </cell>
          <cell r="D42" t="str">
            <v>Domestic Elec. Foreman</v>
          </cell>
          <cell r="E42">
            <v>0</v>
          </cell>
          <cell r="F42">
            <v>0</v>
          </cell>
          <cell r="G42">
            <v>0</v>
          </cell>
          <cell r="H42">
            <v>0</v>
          </cell>
          <cell r="I42">
            <v>0</v>
          </cell>
          <cell r="J42">
            <v>0</v>
          </cell>
          <cell r="K42">
            <v>0</v>
          </cell>
          <cell r="L42">
            <v>0</v>
          </cell>
          <cell r="M42">
            <v>0</v>
          </cell>
          <cell r="N42">
            <v>0</v>
          </cell>
          <cell r="O42">
            <v>0</v>
          </cell>
          <cell r="P42">
            <v>0</v>
          </cell>
        </row>
        <row r="43">
          <cell r="A43">
            <v>16120</v>
          </cell>
          <cell r="B43" t="str">
            <v>Dominic M.</v>
          </cell>
          <cell r="C43" t="str">
            <v>Mufuzi</v>
          </cell>
          <cell r="D43" t="str">
            <v>Instruments Technician</v>
          </cell>
          <cell r="E43">
            <v>0</v>
          </cell>
          <cell r="F43">
            <v>0</v>
          </cell>
          <cell r="G43">
            <v>0</v>
          </cell>
          <cell r="H43">
            <v>0</v>
          </cell>
          <cell r="I43">
            <v>0</v>
          </cell>
          <cell r="J43">
            <v>0</v>
          </cell>
          <cell r="K43">
            <v>0</v>
          </cell>
          <cell r="L43">
            <v>0</v>
          </cell>
          <cell r="M43">
            <v>0</v>
          </cell>
          <cell r="N43">
            <v>0</v>
          </cell>
          <cell r="O43">
            <v>0</v>
          </cell>
          <cell r="P43">
            <v>0</v>
          </cell>
        </row>
        <row r="44">
          <cell r="A44">
            <v>16180</v>
          </cell>
          <cell r="B44" t="str">
            <v>Panya G.</v>
          </cell>
          <cell r="C44" t="str">
            <v>Namulomya</v>
          </cell>
          <cell r="D44" t="str">
            <v>Foreman Machining</v>
          </cell>
          <cell r="E44">
            <v>0</v>
          </cell>
          <cell r="F44">
            <v>0</v>
          </cell>
          <cell r="G44">
            <v>0</v>
          </cell>
          <cell r="H44">
            <v>0</v>
          </cell>
          <cell r="I44">
            <v>0</v>
          </cell>
          <cell r="J44">
            <v>0</v>
          </cell>
          <cell r="K44">
            <v>0</v>
          </cell>
          <cell r="L44">
            <v>0</v>
          </cell>
          <cell r="M44">
            <v>0</v>
          </cell>
          <cell r="N44">
            <v>0</v>
          </cell>
          <cell r="O44">
            <v>0</v>
          </cell>
          <cell r="P44">
            <v>0</v>
          </cell>
        </row>
        <row r="45">
          <cell r="A45">
            <v>104875</v>
          </cell>
          <cell r="B45" t="str">
            <v>Austin H.</v>
          </cell>
          <cell r="C45" t="str">
            <v>Kaluwe</v>
          </cell>
          <cell r="D45" t="str">
            <v>Factory Chemist</v>
          </cell>
          <cell r="E45">
            <v>9</v>
          </cell>
          <cell r="F45">
            <v>9</v>
          </cell>
          <cell r="G45">
            <v>9</v>
          </cell>
          <cell r="H45">
            <v>9</v>
          </cell>
          <cell r="I45">
            <v>9</v>
          </cell>
          <cell r="J45">
            <v>9</v>
          </cell>
          <cell r="K45">
            <v>9</v>
          </cell>
          <cell r="L45">
            <v>9</v>
          </cell>
          <cell r="M45">
            <v>0</v>
          </cell>
          <cell r="N45">
            <v>0</v>
          </cell>
          <cell r="O45">
            <v>0</v>
          </cell>
          <cell r="P45">
            <v>0</v>
          </cell>
        </row>
        <row r="46">
          <cell r="A46">
            <v>105288</v>
          </cell>
          <cell r="B46" t="str">
            <v>James</v>
          </cell>
          <cell r="C46" t="str">
            <v>Bbuku</v>
          </cell>
          <cell r="D46" t="str">
            <v>Crystallisation Supervisor</v>
          </cell>
          <cell r="E46">
            <v>0</v>
          </cell>
          <cell r="F46">
            <v>0</v>
          </cell>
          <cell r="G46">
            <v>0</v>
          </cell>
          <cell r="H46">
            <v>0</v>
          </cell>
          <cell r="I46">
            <v>0</v>
          </cell>
          <cell r="J46">
            <v>0</v>
          </cell>
          <cell r="K46">
            <v>0</v>
          </cell>
          <cell r="L46">
            <v>0</v>
          </cell>
          <cell r="M46">
            <v>0</v>
          </cell>
          <cell r="N46">
            <v>0</v>
          </cell>
          <cell r="O46">
            <v>0</v>
          </cell>
          <cell r="P46">
            <v>0</v>
          </cell>
        </row>
        <row r="47">
          <cell r="A47">
            <v>105291</v>
          </cell>
          <cell r="B47" t="str">
            <v>Bonus</v>
          </cell>
          <cell r="C47" t="str">
            <v>Syangazi</v>
          </cell>
          <cell r="D47" t="str">
            <v>Clarification Supervisor</v>
          </cell>
          <cell r="E47">
            <v>0</v>
          </cell>
          <cell r="F47">
            <v>0</v>
          </cell>
          <cell r="G47">
            <v>0</v>
          </cell>
          <cell r="H47">
            <v>0</v>
          </cell>
          <cell r="I47">
            <v>0</v>
          </cell>
          <cell r="J47">
            <v>0</v>
          </cell>
          <cell r="K47">
            <v>0</v>
          </cell>
          <cell r="L47">
            <v>0</v>
          </cell>
          <cell r="M47">
            <v>0</v>
          </cell>
          <cell r="N47">
            <v>0</v>
          </cell>
          <cell r="O47">
            <v>0</v>
          </cell>
          <cell r="P47">
            <v>0</v>
          </cell>
        </row>
        <row r="48">
          <cell r="A48">
            <v>105937</v>
          </cell>
          <cell r="B48" t="str">
            <v>Nyambe</v>
          </cell>
          <cell r="C48" t="str">
            <v>Sakubita</v>
          </cell>
          <cell r="D48" t="str">
            <v>Crystallisation Supervisor</v>
          </cell>
          <cell r="E48">
            <v>0</v>
          </cell>
          <cell r="F48">
            <v>0</v>
          </cell>
          <cell r="G48">
            <v>0</v>
          </cell>
          <cell r="H48">
            <v>0</v>
          </cell>
          <cell r="I48">
            <v>0</v>
          </cell>
          <cell r="J48">
            <v>0</v>
          </cell>
          <cell r="K48">
            <v>0</v>
          </cell>
          <cell r="L48">
            <v>0</v>
          </cell>
          <cell r="M48">
            <v>0</v>
          </cell>
          <cell r="N48">
            <v>0</v>
          </cell>
          <cell r="O48">
            <v>0</v>
          </cell>
          <cell r="P48">
            <v>0</v>
          </cell>
        </row>
        <row r="49">
          <cell r="A49">
            <v>106680</v>
          </cell>
          <cell r="B49" t="str">
            <v>Damien</v>
          </cell>
          <cell r="C49" t="str">
            <v>Njovu</v>
          </cell>
          <cell r="D49" t="str">
            <v>Shift Superint.Engineer</v>
          </cell>
          <cell r="E49">
            <v>0</v>
          </cell>
          <cell r="F49">
            <v>0</v>
          </cell>
          <cell r="G49">
            <v>0</v>
          </cell>
          <cell r="H49">
            <v>0</v>
          </cell>
          <cell r="I49">
            <v>0</v>
          </cell>
          <cell r="J49">
            <v>0</v>
          </cell>
          <cell r="K49">
            <v>0</v>
          </cell>
          <cell r="L49">
            <v>0</v>
          </cell>
          <cell r="M49">
            <v>0</v>
          </cell>
          <cell r="N49">
            <v>0</v>
          </cell>
          <cell r="O49">
            <v>0</v>
          </cell>
          <cell r="P49">
            <v>0</v>
          </cell>
        </row>
        <row r="50">
          <cell r="A50">
            <v>107271</v>
          </cell>
          <cell r="B50" t="str">
            <v>Bonaventure</v>
          </cell>
          <cell r="C50" t="str">
            <v>Chisanga</v>
          </cell>
          <cell r="D50" t="str">
            <v>Shift Superint.Production</v>
          </cell>
          <cell r="E50">
            <v>8</v>
          </cell>
          <cell r="F50">
            <v>8</v>
          </cell>
          <cell r="G50">
            <v>8</v>
          </cell>
          <cell r="H50">
            <v>8</v>
          </cell>
          <cell r="I50">
            <v>8</v>
          </cell>
          <cell r="J50">
            <v>8</v>
          </cell>
          <cell r="K50">
            <v>8</v>
          </cell>
          <cell r="L50">
            <v>8</v>
          </cell>
          <cell r="M50">
            <v>0</v>
          </cell>
          <cell r="N50">
            <v>0</v>
          </cell>
          <cell r="O50">
            <v>0</v>
          </cell>
          <cell r="P50">
            <v>0</v>
          </cell>
        </row>
        <row r="51">
          <cell r="A51">
            <v>107950</v>
          </cell>
          <cell r="B51" t="str">
            <v>Mudala Shadreck</v>
          </cell>
          <cell r="C51" t="str">
            <v>Mwiinga</v>
          </cell>
          <cell r="D51" t="str">
            <v>Admin Officer</v>
          </cell>
          <cell r="E51">
            <v>0</v>
          </cell>
          <cell r="F51">
            <v>0</v>
          </cell>
          <cell r="G51">
            <v>0</v>
          </cell>
          <cell r="H51">
            <v>0</v>
          </cell>
          <cell r="I51">
            <v>0</v>
          </cell>
          <cell r="J51">
            <v>0</v>
          </cell>
          <cell r="K51">
            <v>0</v>
          </cell>
          <cell r="L51">
            <v>0</v>
          </cell>
          <cell r="M51">
            <v>0</v>
          </cell>
          <cell r="N51">
            <v>0</v>
          </cell>
          <cell r="O51">
            <v>0</v>
          </cell>
          <cell r="P51">
            <v>0</v>
          </cell>
        </row>
        <row r="52">
          <cell r="A52">
            <v>108479</v>
          </cell>
          <cell r="B52" t="str">
            <v>Georgina</v>
          </cell>
          <cell r="C52" t="str">
            <v>Chiimba Mrs.</v>
          </cell>
          <cell r="D52" t="str">
            <v>Secretary</v>
          </cell>
          <cell r="E52">
            <v>0</v>
          </cell>
          <cell r="F52">
            <v>0</v>
          </cell>
          <cell r="G52">
            <v>0</v>
          </cell>
          <cell r="H52">
            <v>0</v>
          </cell>
          <cell r="I52">
            <v>0</v>
          </cell>
          <cell r="J52">
            <v>0</v>
          </cell>
          <cell r="K52">
            <v>0</v>
          </cell>
          <cell r="L52">
            <v>0</v>
          </cell>
          <cell r="M52">
            <v>0</v>
          </cell>
          <cell r="N52">
            <v>0</v>
          </cell>
          <cell r="O52">
            <v>0</v>
          </cell>
          <cell r="P52">
            <v>0</v>
          </cell>
        </row>
        <row r="53">
          <cell r="A53">
            <v>109094</v>
          </cell>
          <cell r="B53" t="str">
            <v>Arthur B.</v>
          </cell>
          <cell r="C53" t="str">
            <v>Malumbe</v>
          </cell>
          <cell r="D53" t="str">
            <v>Mechanical Maint. Foreman</v>
          </cell>
          <cell r="E53">
            <v>14</v>
          </cell>
          <cell r="F53">
            <v>14</v>
          </cell>
          <cell r="G53">
            <v>14</v>
          </cell>
          <cell r="H53">
            <v>14</v>
          </cell>
          <cell r="I53">
            <v>14</v>
          </cell>
          <cell r="J53">
            <v>14</v>
          </cell>
          <cell r="K53">
            <v>14</v>
          </cell>
          <cell r="L53">
            <v>14</v>
          </cell>
          <cell r="M53">
            <v>0</v>
          </cell>
          <cell r="N53">
            <v>0</v>
          </cell>
          <cell r="O53">
            <v>0</v>
          </cell>
          <cell r="P53">
            <v>0</v>
          </cell>
        </row>
        <row r="54">
          <cell r="A54">
            <v>111948</v>
          </cell>
          <cell r="B54" t="str">
            <v>Ordinance</v>
          </cell>
          <cell r="C54" t="str">
            <v>Kalapa</v>
          </cell>
          <cell r="D54" t="str">
            <v>Shift Superint. Desg.</v>
          </cell>
          <cell r="E54">
            <v>0</v>
          </cell>
          <cell r="F54">
            <v>0</v>
          </cell>
          <cell r="G54">
            <v>0</v>
          </cell>
          <cell r="H54">
            <v>0</v>
          </cell>
          <cell r="I54">
            <v>0</v>
          </cell>
          <cell r="J54">
            <v>0</v>
          </cell>
          <cell r="K54">
            <v>0</v>
          </cell>
          <cell r="L54">
            <v>0</v>
          </cell>
          <cell r="M54">
            <v>0</v>
          </cell>
          <cell r="N54">
            <v>0</v>
          </cell>
          <cell r="O54">
            <v>0</v>
          </cell>
          <cell r="P54">
            <v>0</v>
          </cell>
        </row>
        <row r="55">
          <cell r="A55">
            <v>116028</v>
          </cell>
          <cell r="B55" t="str">
            <v>Kooma Phillimon</v>
          </cell>
          <cell r="C55" t="str">
            <v>Chuunya</v>
          </cell>
          <cell r="D55" t="str">
            <v>Shift Mantainance Superv.</v>
          </cell>
          <cell r="E55">
            <v>0</v>
          </cell>
          <cell r="F55">
            <v>0</v>
          </cell>
          <cell r="G55">
            <v>0</v>
          </cell>
          <cell r="H55">
            <v>0</v>
          </cell>
          <cell r="I55">
            <v>0</v>
          </cell>
          <cell r="J55">
            <v>0</v>
          </cell>
          <cell r="K55">
            <v>0</v>
          </cell>
          <cell r="L55">
            <v>0</v>
          </cell>
          <cell r="M55">
            <v>0</v>
          </cell>
          <cell r="N55">
            <v>0</v>
          </cell>
          <cell r="O55">
            <v>0</v>
          </cell>
          <cell r="P55">
            <v>0</v>
          </cell>
        </row>
        <row r="56">
          <cell r="A56">
            <v>116030</v>
          </cell>
          <cell r="B56" t="str">
            <v>Henry</v>
          </cell>
          <cell r="C56" t="str">
            <v>Mikwala</v>
          </cell>
          <cell r="D56" t="str">
            <v>Quality Analyst</v>
          </cell>
          <cell r="E56">
            <v>0</v>
          </cell>
          <cell r="F56">
            <v>0</v>
          </cell>
          <cell r="G56">
            <v>0</v>
          </cell>
          <cell r="H56">
            <v>0</v>
          </cell>
          <cell r="I56">
            <v>0</v>
          </cell>
          <cell r="J56">
            <v>0</v>
          </cell>
          <cell r="K56">
            <v>0</v>
          </cell>
          <cell r="L56">
            <v>0</v>
          </cell>
          <cell r="M56">
            <v>0</v>
          </cell>
          <cell r="N56">
            <v>0</v>
          </cell>
          <cell r="O56">
            <v>0</v>
          </cell>
          <cell r="P56">
            <v>0</v>
          </cell>
        </row>
        <row r="57">
          <cell r="A57">
            <v>116093</v>
          </cell>
          <cell r="B57" t="str">
            <v>Emmerson</v>
          </cell>
          <cell r="C57" t="str">
            <v>Hankede</v>
          </cell>
          <cell r="D57" t="str">
            <v>Shift Mantainance Superv.</v>
          </cell>
          <cell r="E57">
            <v>9</v>
          </cell>
          <cell r="F57">
            <v>9</v>
          </cell>
          <cell r="G57">
            <v>9</v>
          </cell>
          <cell r="H57">
            <v>9</v>
          </cell>
          <cell r="I57">
            <v>9</v>
          </cell>
          <cell r="J57">
            <v>9</v>
          </cell>
          <cell r="K57">
            <v>9</v>
          </cell>
          <cell r="L57">
            <v>9</v>
          </cell>
          <cell r="M57">
            <v>7</v>
          </cell>
          <cell r="N57">
            <v>7</v>
          </cell>
          <cell r="O57">
            <v>7</v>
          </cell>
          <cell r="P57">
            <v>7</v>
          </cell>
        </row>
        <row r="58">
          <cell r="A58">
            <v>116170</v>
          </cell>
          <cell r="B58" t="str">
            <v>Winford</v>
          </cell>
          <cell r="C58" t="str">
            <v>Phiri</v>
          </cell>
          <cell r="D58" t="str">
            <v>Boilers Operation Foreman</v>
          </cell>
          <cell r="E58">
            <v>12</v>
          </cell>
          <cell r="F58">
            <v>12</v>
          </cell>
          <cell r="G58">
            <v>12</v>
          </cell>
          <cell r="H58">
            <v>12</v>
          </cell>
          <cell r="I58">
            <v>12</v>
          </cell>
          <cell r="J58">
            <v>12</v>
          </cell>
          <cell r="K58">
            <v>12</v>
          </cell>
          <cell r="L58">
            <v>12</v>
          </cell>
          <cell r="M58">
            <v>7</v>
          </cell>
          <cell r="N58">
            <v>7</v>
          </cell>
          <cell r="O58">
            <v>7</v>
          </cell>
          <cell r="P58">
            <v>7</v>
          </cell>
        </row>
        <row r="59">
          <cell r="A59">
            <v>116181</v>
          </cell>
          <cell r="B59" t="str">
            <v>Simataa</v>
          </cell>
          <cell r="C59" t="str">
            <v>Musweu</v>
          </cell>
          <cell r="D59" t="str">
            <v>Shift Elect. Foreman</v>
          </cell>
          <cell r="E59">
            <v>8</v>
          </cell>
          <cell r="F59">
            <v>8</v>
          </cell>
          <cell r="G59">
            <v>8</v>
          </cell>
          <cell r="H59">
            <v>8</v>
          </cell>
          <cell r="I59">
            <v>8</v>
          </cell>
          <cell r="J59">
            <v>8</v>
          </cell>
          <cell r="K59">
            <v>8</v>
          </cell>
          <cell r="L59">
            <v>8</v>
          </cell>
          <cell r="M59">
            <v>0</v>
          </cell>
          <cell r="N59">
            <v>0</v>
          </cell>
          <cell r="O59">
            <v>0</v>
          </cell>
          <cell r="P59">
            <v>0</v>
          </cell>
        </row>
        <row r="60">
          <cell r="A60">
            <v>116183</v>
          </cell>
          <cell r="B60" t="str">
            <v>Stephen M.</v>
          </cell>
          <cell r="C60" t="str">
            <v>Tembo</v>
          </cell>
          <cell r="D60" t="str">
            <v>Shift Superint. Desg.</v>
          </cell>
          <cell r="E60">
            <v>0</v>
          </cell>
          <cell r="F60">
            <v>0</v>
          </cell>
          <cell r="G60">
            <v>0</v>
          </cell>
          <cell r="H60">
            <v>0</v>
          </cell>
          <cell r="I60">
            <v>0</v>
          </cell>
          <cell r="J60">
            <v>0</v>
          </cell>
          <cell r="K60">
            <v>0</v>
          </cell>
          <cell r="L60">
            <v>0</v>
          </cell>
          <cell r="M60">
            <v>0</v>
          </cell>
          <cell r="N60">
            <v>0</v>
          </cell>
          <cell r="O60">
            <v>0</v>
          </cell>
          <cell r="P60">
            <v>0</v>
          </cell>
        </row>
        <row r="61">
          <cell r="A61">
            <v>116206</v>
          </cell>
          <cell r="B61" t="str">
            <v>Ephraim</v>
          </cell>
          <cell r="C61" t="str">
            <v>Mungazi</v>
          </cell>
          <cell r="D61" t="str">
            <v>Mechanical Maint. Foreman</v>
          </cell>
          <cell r="E61">
            <v>8</v>
          </cell>
          <cell r="F61">
            <v>8</v>
          </cell>
          <cell r="G61">
            <v>8</v>
          </cell>
          <cell r="H61">
            <v>8</v>
          </cell>
          <cell r="I61">
            <v>8</v>
          </cell>
          <cell r="J61">
            <v>8</v>
          </cell>
          <cell r="K61">
            <v>8</v>
          </cell>
          <cell r="L61">
            <v>8</v>
          </cell>
          <cell r="M61">
            <v>7</v>
          </cell>
          <cell r="N61">
            <v>7</v>
          </cell>
          <cell r="O61">
            <v>7</v>
          </cell>
          <cell r="P61">
            <v>7</v>
          </cell>
        </row>
        <row r="62">
          <cell r="A62">
            <v>116299</v>
          </cell>
          <cell r="B62" t="str">
            <v>Lucas</v>
          </cell>
          <cell r="C62" t="str">
            <v>Mwanza</v>
          </cell>
          <cell r="D62" t="str">
            <v>Boilers Operation Foreman</v>
          </cell>
          <cell r="E62">
            <v>0</v>
          </cell>
          <cell r="F62">
            <v>0</v>
          </cell>
          <cell r="G62">
            <v>0</v>
          </cell>
          <cell r="H62">
            <v>0</v>
          </cell>
          <cell r="I62">
            <v>0</v>
          </cell>
          <cell r="J62">
            <v>0</v>
          </cell>
          <cell r="K62">
            <v>0</v>
          </cell>
          <cell r="L62">
            <v>0</v>
          </cell>
          <cell r="M62">
            <v>0</v>
          </cell>
          <cell r="N62">
            <v>0</v>
          </cell>
          <cell r="O62">
            <v>0</v>
          </cell>
          <cell r="P62">
            <v>0</v>
          </cell>
        </row>
        <row r="63">
          <cell r="A63">
            <v>117090</v>
          </cell>
          <cell r="B63" t="str">
            <v>Christopher</v>
          </cell>
          <cell r="C63" t="str">
            <v>Lubinda</v>
          </cell>
          <cell r="D63" t="str">
            <v>Boilers Operation Foreman</v>
          </cell>
          <cell r="E63">
            <v>12</v>
          </cell>
          <cell r="F63">
            <v>12</v>
          </cell>
          <cell r="G63">
            <v>12</v>
          </cell>
          <cell r="H63">
            <v>12</v>
          </cell>
          <cell r="I63">
            <v>12</v>
          </cell>
          <cell r="J63">
            <v>12</v>
          </cell>
          <cell r="K63">
            <v>12</v>
          </cell>
          <cell r="L63">
            <v>12</v>
          </cell>
          <cell r="M63">
            <v>6</v>
          </cell>
          <cell r="N63">
            <v>6</v>
          </cell>
          <cell r="O63">
            <v>6</v>
          </cell>
          <cell r="P63">
            <v>6</v>
          </cell>
        </row>
        <row r="64">
          <cell r="A64">
            <v>117181</v>
          </cell>
          <cell r="B64" t="str">
            <v>Daudie</v>
          </cell>
          <cell r="C64" t="str">
            <v>Kamisi</v>
          </cell>
          <cell r="D64" t="str">
            <v>Shift Superint.Production</v>
          </cell>
          <cell r="E64">
            <v>14</v>
          </cell>
          <cell r="F64">
            <v>14</v>
          </cell>
          <cell r="G64">
            <v>14</v>
          </cell>
          <cell r="H64">
            <v>14</v>
          </cell>
          <cell r="I64">
            <v>14</v>
          </cell>
          <cell r="J64">
            <v>14</v>
          </cell>
          <cell r="K64">
            <v>14</v>
          </cell>
          <cell r="L64">
            <v>14</v>
          </cell>
          <cell r="M64">
            <v>7</v>
          </cell>
          <cell r="N64">
            <v>7</v>
          </cell>
          <cell r="O64">
            <v>7</v>
          </cell>
          <cell r="P64">
            <v>7</v>
          </cell>
        </row>
        <row r="65">
          <cell r="A65">
            <v>117190</v>
          </cell>
          <cell r="B65" t="str">
            <v>Hagai K.</v>
          </cell>
          <cell r="C65" t="str">
            <v>Kalenda</v>
          </cell>
          <cell r="D65" t="str">
            <v>Shift Superint.Production</v>
          </cell>
          <cell r="E65">
            <v>0</v>
          </cell>
          <cell r="F65">
            <v>0</v>
          </cell>
          <cell r="G65">
            <v>0</v>
          </cell>
          <cell r="H65">
            <v>0</v>
          </cell>
          <cell r="I65">
            <v>0</v>
          </cell>
          <cell r="J65">
            <v>0</v>
          </cell>
          <cell r="K65">
            <v>0</v>
          </cell>
          <cell r="L65">
            <v>0</v>
          </cell>
          <cell r="M65">
            <v>0</v>
          </cell>
          <cell r="N65">
            <v>0</v>
          </cell>
          <cell r="O65">
            <v>0</v>
          </cell>
          <cell r="P65">
            <v>0</v>
          </cell>
        </row>
        <row r="66">
          <cell r="A66">
            <v>117217</v>
          </cell>
          <cell r="B66" t="str">
            <v>Ronald</v>
          </cell>
          <cell r="C66" t="str">
            <v>Sichisambwe</v>
          </cell>
          <cell r="D66" t="str">
            <v>Boilers Operation Foreman</v>
          </cell>
          <cell r="E66">
            <v>12</v>
          </cell>
          <cell r="F66">
            <v>12</v>
          </cell>
          <cell r="G66">
            <v>12</v>
          </cell>
          <cell r="H66">
            <v>12</v>
          </cell>
          <cell r="I66">
            <v>12</v>
          </cell>
          <cell r="J66">
            <v>12</v>
          </cell>
          <cell r="K66">
            <v>12</v>
          </cell>
          <cell r="L66">
            <v>12</v>
          </cell>
          <cell r="M66">
            <v>7</v>
          </cell>
          <cell r="N66">
            <v>7</v>
          </cell>
          <cell r="O66">
            <v>7</v>
          </cell>
          <cell r="P66">
            <v>7</v>
          </cell>
        </row>
        <row r="67">
          <cell r="A67">
            <v>117287</v>
          </cell>
          <cell r="B67" t="str">
            <v>Moses</v>
          </cell>
          <cell r="C67" t="str">
            <v>Chisala</v>
          </cell>
          <cell r="D67" t="str">
            <v>Maintanance Foreman</v>
          </cell>
          <cell r="E67">
            <v>0</v>
          </cell>
          <cell r="F67">
            <v>0</v>
          </cell>
          <cell r="G67">
            <v>0</v>
          </cell>
          <cell r="H67">
            <v>0</v>
          </cell>
          <cell r="I67">
            <v>0</v>
          </cell>
          <cell r="J67">
            <v>0</v>
          </cell>
          <cell r="K67">
            <v>0</v>
          </cell>
          <cell r="L67">
            <v>0</v>
          </cell>
          <cell r="M67">
            <v>0</v>
          </cell>
          <cell r="N67">
            <v>0</v>
          </cell>
          <cell r="O67">
            <v>0</v>
          </cell>
          <cell r="P67">
            <v>0</v>
          </cell>
        </row>
        <row r="68">
          <cell r="A68">
            <v>117319</v>
          </cell>
          <cell r="B68" t="str">
            <v>M.Raymond</v>
          </cell>
          <cell r="C68" t="str">
            <v>Mweemba</v>
          </cell>
          <cell r="D68" t="str">
            <v>Mechanical Maint. Foreman</v>
          </cell>
          <cell r="E68">
            <v>0</v>
          </cell>
          <cell r="F68">
            <v>0</v>
          </cell>
          <cell r="G68">
            <v>0</v>
          </cell>
          <cell r="H68">
            <v>0</v>
          </cell>
          <cell r="I68">
            <v>0</v>
          </cell>
          <cell r="J68">
            <v>0</v>
          </cell>
          <cell r="K68">
            <v>0</v>
          </cell>
          <cell r="L68">
            <v>0</v>
          </cell>
          <cell r="M68">
            <v>0</v>
          </cell>
          <cell r="N68">
            <v>0</v>
          </cell>
          <cell r="O68">
            <v>0</v>
          </cell>
          <cell r="P68">
            <v>0</v>
          </cell>
        </row>
        <row r="69">
          <cell r="A69">
            <v>159807</v>
          </cell>
          <cell r="B69" t="str">
            <v>Barnabas</v>
          </cell>
          <cell r="C69" t="str">
            <v>Kanyanta</v>
          </cell>
          <cell r="D69" t="str">
            <v>Instruments Technician</v>
          </cell>
          <cell r="E69">
            <v>0</v>
          </cell>
          <cell r="F69">
            <v>0</v>
          </cell>
          <cell r="G69">
            <v>0</v>
          </cell>
          <cell r="H69">
            <v>0</v>
          </cell>
          <cell r="I69">
            <v>0</v>
          </cell>
          <cell r="J69">
            <v>0</v>
          </cell>
          <cell r="K69">
            <v>0</v>
          </cell>
          <cell r="L69">
            <v>0</v>
          </cell>
          <cell r="M69">
            <v>0</v>
          </cell>
          <cell r="N69">
            <v>0</v>
          </cell>
          <cell r="O69">
            <v>0</v>
          </cell>
          <cell r="P69">
            <v>0</v>
          </cell>
        </row>
        <row r="70">
          <cell r="A70">
            <v>159808</v>
          </cell>
          <cell r="B70" t="str">
            <v>C. Frank</v>
          </cell>
          <cell r="C70" t="str">
            <v>Tembo</v>
          </cell>
          <cell r="D70" t="str">
            <v>Shift Mantainance Superv.</v>
          </cell>
          <cell r="E70">
            <v>0</v>
          </cell>
          <cell r="F70">
            <v>0</v>
          </cell>
          <cell r="G70">
            <v>0</v>
          </cell>
          <cell r="H70">
            <v>0</v>
          </cell>
          <cell r="I70">
            <v>0</v>
          </cell>
          <cell r="J70">
            <v>0</v>
          </cell>
          <cell r="K70">
            <v>0</v>
          </cell>
          <cell r="L70">
            <v>0</v>
          </cell>
          <cell r="M70">
            <v>0</v>
          </cell>
          <cell r="N70">
            <v>0</v>
          </cell>
          <cell r="O70">
            <v>0</v>
          </cell>
          <cell r="P70">
            <v>0</v>
          </cell>
        </row>
        <row r="71">
          <cell r="A71">
            <v>159810</v>
          </cell>
          <cell r="B71" t="str">
            <v>Chamukanga</v>
          </cell>
          <cell r="C71" t="str">
            <v>Chishika</v>
          </cell>
          <cell r="D71" t="str">
            <v>Mechanical Maint. Foreman</v>
          </cell>
          <cell r="E71">
            <v>0</v>
          </cell>
          <cell r="F71">
            <v>0</v>
          </cell>
          <cell r="G71">
            <v>0</v>
          </cell>
          <cell r="H71">
            <v>0</v>
          </cell>
          <cell r="I71">
            <v>0</v>
          </cell>
          <cell r="J71">
            <v>0</v>
          </cell>
          <cell r="K71">
            <v>0</v>
          </cell>
          <cell r="L71">
            <v>0</v>
          </cell>
          <cell r="M71">
            <v>0</v>
          </cell>
          <cell r="N71">
            <v>0</v>
          </cell>
          <cell r="O71">
            <v>0</v>
          </cell>
          <cell r="P71">
            <v>0</v>
          </cell>
        </row>
        <row r="72">
          <cell r="A72">
            <v>159812</v>
          </cell>
          <cell r="B72" t="str">
            <v>Fredrick T.</v>
          </cell>
          <cell r="C72" t="str">
            <v>Chisenga</v>
          </cell>
          <cell r="D72" t="str">
            <v>Shift Engineer Superint.</v>
          </cell>
          <cell r="E72">
            <v>12</v>
          </cell>
          <cell r="F72">
            <v>12</v>
          </cell>
          <cell r="G72">
            <v>12</v>
          </cell>
          <cell r="H72">
            <v>12</v>
          </cell>
          <cell r="I72">
            <v>12</v>
          </cell>
          <cell r="J72">
            <v>12</v>
          </cell>
          <cell r="K72">
            <v>12</v>
          </cell>
          <cell r="L72">
            <v>12</v>
          </cell>
          <cell r="M72">
            <v>4</v>
          </cell>
          <cell r="N72">
            <v>4</v>
          </cell>
          <cell r="O72">
            <v>4</v>
          </cell>
          <cell r="P72">
            <v>4</v>
          </cell>
        </row>
        <row r="73">
          <cell r="A73">
            <v>159813</v>
          </cell>
          <cell r="B73" t="str">
            <v>Savior</v>
          </cell>
          <cell r="C73" t="str">
            <v>Lwamba</v>
          </cell>
          <cell r="D73" t="str">
            <v>Shift Engineer Superint.</v>
          </cell>
          <cell r="E73">
            <v>0</v>
          </cell>
          <cell r="F73">
            <v>0</v>
          </cell>
          <cell r="G73">
            <v>0</v>
          </cell>
          <cell r="H73">
            <v>0</v>
          </cell>
          <cell r="I73">
            <v>0</v>
          </cell>
          <cell r="J73">
            <v>0</v>
          </cell>
          <cell r="K73">
            <v>0</v>
          </cell>
          <cell r="L73">
            <v>0</v>
          </cell>
          <cell r="M73">
            <v>0</v>
          </cell>
          <cell r="N73">
            <v>0</v>
          </cell>
          <cell r="O73">
            <v>0</v>
          </cell>
          <cell r="P73">
            <v>0</v>
          </cell>
        </row>
        <row r="74">
          <cell r="A74">
            <v>159814</v>
          </cell>
          <cell r="B74" t="str">
            <v>H.Kibble</v>
          </cell>
          <cell r="C74" t="str">
            <v>Nalumpa</v>
          </cell>
          <cell r="D74" t="str">
            <v>Steam &amp; Power Engineer</v>
          </cell>
          <cell r="E74">
            <v>14</v>
          </cell>
          <cell r="F74">
            <v>14</v>
          </cell>
          <cell r="G74">
            <v>14</v>
          </cell>
          <cell r="H74">
            <v>14</v>
          </cell>
          <cell r="I74">
            <v>14</v>
          </cell>
          <cell r="J74">
            <v>14</v>
          </cell>
          <cell r="K74">
            <v>14</v>
          </cell>
          <cell r="L74">
            <v>14</v>
          </cell>
          <cell r="M74">
            <v>6</v>
          </cell>
          <cell r="N74">
            <v>6</v>
          </cell>
          <cell r="O74">
            <v>6</v>
          </cell>
          <cell r="P74">
            <v>6</v>
          </cell>
        </row>
        <row r="75">
          <cell r="A75">
            <v>159816</v>
          </cell>
          <cell r="B75" t="str">
            <v>Evaristo</v>
          </cell>
          <cell r="C75" t="str">
            <v>Kabwata</v>
          </cell>
          <cell r="D75" t="str">
            <v>Estate Services Engineer</v>
          </cell>
          <cell r="E75">
            <v>0</v>
          </cell>
          <cell r="F75">
            <v>0</v>
          </cell>
          <cell r="G75">
            <v>0</v>
          </cell>
          <cell r="H75">
            <v>0</v>
          </cell>
          <cell r="I75">
            <v>0</v>
          </cell>
          <cell r="J75">
            <v>0</v>
          </cell>
          <cell r="K75">
            <v>0</v>
          </cell>
          <cell r="L75">
            <v>0</v>
          </cell>
          <cell r="M75">
            <v>0</v>
          </cell>
          <cell r="N75">
            <v>0</v>
          </cell>
          <cell r="O75">
            <v>0</v>
          </cell>
          <cell r="P75">
            <v>0</v>
          </cell>
        </row>
        <row r="76">
          <cell r="A76">
            <v>159824</v>
          </cell>
          <cell r="B76" t="str">
            <v>Mobutu Perry</v>
          </cell>
          <cell r="C76" t="str">
            <v>Malila</v>
          </cell>
          <cell r="D76" t="str">
            <v>Laboratory Technologist</v>
          </cell>
          <cell r="E76">
            <v>0</v>
          </cell>
          <cell r="F76">
            <v>0</v>
          </cell>
          <cell r="G76">
            <v>0</v>
          </cell>
          <cell r="H76">
            <v>0</v>
          </cell>
          <cell r="I76">
            <v>0</v>
          </cell>
          <cell r="J76">
            <v>0</v>
          </cell>
          <cell r="K76">
            <v>0</v>
          </cell>
          <cell r="L76">
            <v>0</v>
          </cell>
          <cell r="M76">
            <v>0</v>
          </cell>
          <cell r="N76">
            <v>0</v>
          </cell>
          <cell r="O76">
            <v>0</v>
          </cell>
          <cell r="P76">
            <v>0</v>
          </cell>
        </row>
        <row r="77">
          <cell r="A77">
            <v>159841</v>
          </cell>
          <cell r="B77" t="str">
            <v>Happy</v>
          </cell>
          <cell r="C77" t="str">
            <v>Chaibela</v>
          </cell>
          <cell r="D77" t="str">
            <v>Elec.Foreman</v>
          </cell>
          <cell r="E77">
            <v>8</v>
          </cell>
          <cell r="F77">
            <v>8</v>
          </cell>
          <cell r="G77">
            <v>8</v>
          </cell>
          <cell r="H77">
            <v>8</v>
          </cell>
          <cell r="I77">
            <v>8</v>
          </cell>
          <cell r="J77">
            <v>8</v>
          </cell>
          <cell r="K77">
            <v>8</v>
          </cell>
          <cell r="L77">
            <v>8</v>
          </cell>
          <cell r="M77">
            <v>6</v>
          </cell>
          <cell r="N77">
            <v>6</v>
          </cell>
          <cell r="O77">
            <v>6</v>
          </cell>
          <cell r="P77">
            <v>6</v>
          </cell>
        </row>
        <row r="78">
          <cell r="A78">
            <v>159847</v>
          </cell>
          <cell r="B78" t="str">
            <v>Tino</v>
          </cell>
          <cell r="C78" t="str">
            <v>Simuchimba</v>
          </cell>
          <cell r="D78" t="str">
            <v>Packing Superintent</v>
          </cell>
          <cell r="E78">
            <v>0</v>
          </cell>
          <cell r="F78">
            <v>0</v>
          </cell>
          <cell r="G78">
            <v>0</v>
          </cell>
          <cell r="H78">
            <v>0</v>
          </cell>
          <cell r="I78">
            <v>0</v>
          </cell>
          <cell r="J78">
            <v>0</v>
          </cell>
          <cell r="K78">
            <v>0</v>
          </cell>
          <cell r="L78">
            <v>0</v>
          </cell>
          <cell r="M78">
            <v>0</v>
          </cell>
          <cell r="N78">
            <v>0</v>
          </cell>
          <cell r="O78">
            <v>0</v>
          </cell>
          <cell r="P78">
            <v>0</v>
          </cell>
        </row>
        <row r="79">
          <cell r="A79">
            <v>159853</v>
          </cell>
          <cell r="B79" t="str">
            <v>Mulongochi John</v>
          </cell>
          <cell r="C79" t="str">
            <v>Kantumoya</v>
          </cell>
          <cell r="D79" t="str">
            <v>Draughtsman</v>
          </cell>
          <cell r="E79">
            <v>0</v>
          </cell>
          <cell r="F79">
            <v>0</v>
          </cell>
          <cell r="G79">
            <v>0</v>
          </cell>
          <cell r="H79">
            <v>0</v>
          </cell>
          <cell r="I79">
            <v>0</v>
          </cell>
          <cell r="J79">
            <v>0</v>
          </cell>
          <cell r="K79">
            <v>0</v>
          </cell>
          <cell r="L79">
            <v>0</v>
          </cell>
          <cell r="M79">
            <v>0</v>
          </cell>
          <cell r="N79">
            <v>0</v>
          </cell>
          <cell r="O79">
            <v>0</v>
          </cell>
          <cell r="P79">
            <v>0</v>
          </cell>
        </row>
        <row r="80">
          <cell r="A80">
            <v>159868</v>
          </cell>
          <cell r="B80" t="str">
            <v>Kelvin</v>
          </cell>
          <cell r="C80" t="str">
            <v>Namusa</v>
          </cell>
          <cell r="D80" t="str">
            <v>Draughtsman</v>
          </cell>
          <cell r="E80">
            <v>0</v>
          </cell>
          <cell r="F80">
            <v>0</v>
          </cell>
          <cell r="G80">
            <v>0</v>
          </cell>
          <cell r="H80">
            <v>0</v>
          </cell>
          <cell r="I80">
            <v>0</v>
          </cell>
          <cell r="J80">
            <v>0</v>
          </cell>
          <cell r="K80">
            <v>0</v>
          </cell>
          <cell r="L80">
            <v>0</v>
          </cell>
          <cell r="M80">
            <v>0</v>
          </cell>
          <cell r="N80">
            <v>0</v>
          </cell>
          <cell r="O80">
            <v>0</v>
          </cell>
          <cell r="P80">
            <v>0</v>
          </cell>
        </row>
        <row r="81">
          <cell r="A81">
            <v>159870</v>
          </cell>
          <cell r="B81" t="str">
            <v>Davis</v>
          </cell>
          <cell r="C81" t="str">
            <v>Bbilika</v>
          </cell>
          <cell r="D81" t="str">
            <v>Mechanical Maint. Foreman</v>
          </cell>
          <cell r="E81">
            <v>15</v>
          </cell>
          <cell r="F81">
            <v>15</v>
          </cell>
          <cell r="G81">
            <v>15</v>
          </cell>
          <cell r="H81">
            <v>15</v>
          </cell>
          <cell r="I81">
            <v>15</v>
          </cell>
          <cell r="J81">
            <v>15</v>
          </cell>
          <cell r="K81">
            <v>15</v>
          </cell>
          <cell r="L81">
            <v>15</v>
          </cell>
          <cell r="M81">
            <v>7</v>
          </cell>
          <cell r="N81">
            <v>7</v>
          </cell>
          <cell r="O81">
            <v>7</v>
          </cell>
          <cell r="P81">
            <v>7</v>
          </cell>
        </row>
        <row r="82">
          <cell r="A82">
            <v>159871</v>
          </cell>
          <cell r="B82" t="str">
            <v>Bright</v>
          </cell>
          <cell r="C82" t="str">
            <v>Chanda</v>
          </cell>
          <cell r="D82" t="str">
            <v>Process &amp;Pack Elec.Forem</v>
          </cell>
          <cell r="E82">
            <v>0</v>
          </cell>
          <cell r="F82">
            <v>0</v>
          </cell>
          <cell r="G82">
            <v>0</v>
          </cell>
          <cell r="H82">
            <v>0</v>
          </cell>
          <cell r="I82">
            <v>0</v>
          </cell>
          <cell r="J82">
            <v>0</v>
          </cell>
          <cell r="K82">
            <v>0</v>
          </cell>
          <cell r="L82">
            <v>0</v>
          </cell>
          <cell r="M82">
            <v>0</v>
          </cell>
          <cell r="N82">
            <v>0</v>
          </cell>
          <cell r="O82">
            <v>0</v>
          </cell>
          <cell r="P82">
            <v>0</v>
          </cell>
        </row>
        <row r="83">
          <cell r="A83">
            <v>159872</v>
          </cell>
          <cell r="B83" t="str">
            <v>Chrispine</v>
          </cell>
          <cell r="C83" t="str">
            <v>Mulenga</v>
          </cell>
          <cell r="D83" t="str">
            <v>Workshop Superintent</v>
          </cell>
          <cell r="E83">
            <v>0</v>
          </cell>
          <cell r="F83">
            <v>0</v>
          </cell>
          <cell r="G83">
            <v>0</v>
          </cell>
          <cell r="H83">
            <v>0</v>
          </cell>
          <cell r="I83">
            <v>0</v>
          </cell>
          <cell r="J83">
            <v>0</v>
          </cell>
          <cell r="K83">
            <v>0</v>
          </cell>
          <cell r="L83">
            <v>0</v>
          </cell>
          <cell r="M83">
            <v>0</v>
          </cell>
          <cell r="N83">
            <v>0</v>
          </cell>
          <cell r="O83">
            <v>0</v>
          </cell>
          <cell r="P83">
            <v>0</v>
          </cell>
        </row>
        <row r="84">
          <cell r="A84">
            <v>505499</v>
          </cell>
          <cell r="B84" t="str">
            <v>Aggrey</v>
          </cell>
          <cell r="C84" t="str">
            <v>Simuyandi</v>
          </cell>
          <cell r="D84" t="str">
            <v>Building Foreman</v>
          </cell>
          <cell r="E84">
            <v>0</v>
          </cell>
          <cell r="F84">
            <v>0</v>
          </cell>
          <cell r="G84">
            <v>0</v>
          </cell>
          <cell r="H84">
            <v>0</v>
          </cell>
          <cell r="I84">
            <v>0</v>
          </cell>
          <cell r="J84">
            <v>0</v>
          </cell>
          <cell r="K84">
            <v>0</v>
          </cell>
          <cell r="L84">
            <v>0</v>
          </cell>
          <cell r="M84">
            <v>0</v>
          </cell>
          <cell r="N84">
            <v>0</v>
          </cell>
          <cell r="O84">
            <v>0</v>
          </cell>
          <cell r="P84">
            <v>0</v>
          </cell>
        </row>
        <row r="85">
          <cell r="A85">
            <v>505596</v>
          </cell>
          <cell r="B85" t="str">
            <v>Nelson Pisani</v>
          </cell>
          <cell r="C85" t="str">
            <v>Kanchele</v>
          </cell>
          <cell r="D85" t="str">
            <v>Admin Officer</v>
          </cell>
          <cell r="E85">
            <v>0</v>
          </cell>
          <cell r="F85">
            <v>0</v>
          </cell>
          <cell r="G85">
            <v>0</v>
          </cell>
          <cell r="H85">
            <v>0</v>
          </cell>
          <cell r="I85">
            <v>0</v>
          </cell>
          <cell r="J85">
            <v>0</v>
          </cell>
          <cell r="K85">
            <v>0</v>
          </cell>
          <cell r="L85">
            <v>0</v>
          </cell>
          <cell r="M85">
            <v>0</v>
          </cell>
          <cell r="N85">
            <v>0</v>
          </cell>
          <cell r="O85">
            <v>0</v>
          </cell>
          <cell r="P85">
            <v>0</v>
          </cell>
        </row>
        <row r="86">
          <cell r="A86">
            <v>508021</v>
          </cell>
          <cell r="B86" t="str">
            <v>Ringswell</v>
          </cell>
          <cell r="C86" t="str">
            <v>Sulwe</v>
          </cell>
          <cell r="D86" t="str">
            <v>Building Foreman</v>
          </cell>
          <cell r="E86">
            <v>0</v>
          </cell>
          <cell r="F86">
            <v>0</v>
          </cell>
          <cell r="G86">
            <v>0</v>
          </cell>
          <cell r="H86">
            <v>0</v>
          </cell>
          <cell r="I86">
            <v>0</v>
          </cell>
          <cell r="J86">
            <v>0</v>
          </cell>
          <cell r="K86">
            <v>0</v>
          </cell>
          <cell r="L86">
            <v>0</v>
          </cell>
          <cell r="M86">
            <v>0</v>
          </cell>
          <cell r="N86">
            <v>0</v>
          </cell>
          <cell r="O86">
            <v>0</v>
          </cell>
          <cell r="P86">
            <v>0</v>
          </cell>
        </row>
        <row r="87">
          <cell r="A87">
            <v>516500</v>
          </cell>
          <cell r="B87" t="str">
            <v>Wilfred</v>
          </cell>
          <cell r="C87" t="str">
            <v>Kamanga</v>
          </cell>
          <cell r="D87" t="str">
            <v>Metal Fabrication Foreman</v>
          </cell>
          <cell r="E87">
            <v>0</v>
          </cell>
          <cell r="F87">
            <v>0</v>
          </cell>
          <cell r="G87">
            <v>0</v>
          </cell>
          <cell r="H87">
            <v>0</v>
          </cell>
          <cell r="I87">
            <v>0</v>
          </cell>
          <cell r="J87">
            <v>0</v>
          </cell>
          <cell r="K87">
            <v>0</v>
          </cell>
          <cell r="L87">
            <v>0</v>
          </cell>
          <cell r="M87">
            <v>0</v>
          </cell>
          <cell r="N87">
            <v>0</v>
          </cell>
          <cell r="O87">
            <v>0</v>
          </cell>
          <cell r="P87">
            <v>0</v>
          </cell>
        </row>
        <row r="88">
          <cell r="A88">
            <v>600625</v>
          </cell>
          <cell r="B88" t="str">
            <v>Eshlon</v>
          </cell>
          <cell r="C88" t="str">
            <v>Mpanga</v>
          </cell>
          <cell r="D88" t="str">
            <v>Planing Engineer</v>
          </cell>
          <cell r="E88">
            <v>0</v>
          </cell>
          <cell r="F88">
            <v>0</v>
          </cell>
          <cell r="G88">
            <v>0</v>
          </cell>
          <cell r="H88">
            <v>0</v>
          </cell>
          <cell r="I88">
            <v>0</v>
          </cell>
          <cell r="J88">
            <v>0</v>
          </cell>
          <cell r="K88">
            <v>0</v>
          </cell>
          <cell r="L88">
            <v>0</v>
          </cell>
          <cell r="M88">
            <v>0</v>
          </cell>
          <cell r="N88">
            <v>0</v>
          </cell>
          <cell r="O88">
            <v>0</v>
          </cell>
          <cell r="P88">
            <v>0</v>
          </cell>
        </row>
        <row r="89">
          <cell r="A89">
            <v>600629</v>
          </cell>
          <cell r="B89" t="str">
            <v>Fredrick</v>
          </cell>
          <cell r="C89" t="str">
            <v>Chanda</v>
          </cell>
          <cell r="D89" t="str">
            <v>Building Maint.Superintent</v>
          </cell>
          <cell r="E89">
            <v>0</v>
          </cell>
          <cell r="F89">
            <v>0</v>
          </cell>
          <cell r="G89">
            <v>0</v>
          </cell>
          <cell r="H89">
            <v>0</v>
          </cell>
          <cell r="I89">
            <v>0</v>
          </cell>
          <cell r="J89">
            <v>0</v>
          </cell>
          <cell r="K89">
            <v>0</v>
          </cell>
          <cell r="L89">
            <v>0</v>
          </cell>
          <cell r="M89">
            <v>0</v>
          </cell>
          <cell r="N89">
            <v>0</v>
          </cell>
          <cell r="O89">
            <v>0</v>
          </cell>
          <cell r="P89">
            <v>0</v>
          </cell>
        </row>
        <row r="90">
          <cell r="A90">
            <v>600656</v>
          </cell>
          <cell r="B90" t="str">
            <v>Nguvulu</v>
          </cell>
          <cell r="C90" t="str">
            <v>Makayi</v>
          </cell>
          <cell r="D90" t="str">
            <v>Management Trainee</v>
          </cell>
          <cell r="E90">
            <v>0</v>
          </cell>
          <cell r="F90">
            <v>0</v>
          </cell>
          <cell r="G90">
            <v>0</v>
          </cell>
          <cell r="H90">
            <v>0</v>
          </cell>
          <cell r="I90">
            <v>0</v>
          </cell>
          <cell r="J90">
            <v>0</v>
          </cell>
          <cell r="K90">
            <v>0</v>
          </cell>
          <cell r="L90">
            <v>0</v>
          </cell>
          <cell r="M90">
            <v>0</v>
          </cell>
          <cell r="N90">
            <v>0</v>
          </cell>
          <cell r="O90">
            <v>0</v>
          </cell>
          <cell r="P90">
            <v>0</v>
          </cell>
        </row>
        <row r="91">
          <cell r="A91">
            <v>600670</v>
          </cell>
          <cell r="B91" t="str">
            <v>Harold</v>
          </cell>
          <cell r="C91" t="str">
            <v>Shilukukwa</v>
          </cell>
          <cell r="D91" t="str">
            <v>Caneyard Foreman</v>
          </cell>
          <cell r="E91">
            <v>8</v>
          </cell>
          <cell r="F91">
            <v>8</v>
          </cell>
          <cell r="G91">
            <v>8</v>
          </cell>
          <cell r="H91">
            <v>8</v>
          </cell>
          <cell r="I91">
            <v>8</v>
          </cell>
          <cell r="J91">
            <v>8</v>
          </cell>
          <cell r="K91">
            <v>8</v>
          </cell>
          <cell r="L91">
            <v>8</v>
          </cell>
          <cell r="M91">
            <v>7</v>
          </cell>
          <cell r="N91">
            <v>7</v>
          </cell>
          <cell r="O91">
            <v>7</v>
          </cell>
          <cell r="P91">
            <v>7</v>
          </cell>
        </row>
        <row r="92">
          <cell r="A92">
            <v>600680</v>
          </cell>
          <cell r="B92" t="str">
            <v>Alford</v>
          </cell>
          <cell r="C92" t="str">
            <v>Munsanje</v>
          </cell>
          <cell r="D92" t="str">
            <v>Clarification Supervisor</v>
          </cell>
          <cell r="E92">
            <v>0</v>
          </cell>
          <cell r="F92">
            <v>0</v>
          </cell>
          <cell r="G92">
            <v>0</v>
          </cell>
          <cell r="H92">
            <v>0</v>
          </cell>
          <cell r="I92">
            <v>0</v>
          </cell>
          <cell r="J92">
            <v>0</v>
          </cell>
          <cell r="K92">
            <v>0</v>
          </cell>
          <cell r="L92">
            <v>0</v>
          </cell>
          <cell r="M92">
            <v>0</v>
          </cell>
          <cell r="N92">
            <v>0</v>
          </cell>
          <cell r="O92">
            <v>0</v>
          </cell>
          <cell r="P92">
            <v>0</v>
          </cell>
        </row>
        <row r="93">
          <cell r="A93">
            <v>600710</v>
          </cell>
          <cell r="B93" t="str">
            <v>Innocent</v>
          </cell>
          <cell r="C93" t="str">
            <v>Masumba</v>
          </cell>
          <cell r="D93" t="str">
            <v>Telecommunication Foreman</v>
          </cell>
          <cell r="E93">
            <v>0</v>
          </cell>
          <cell r="F93">
            <v>0</v>
          </cell>
          <cell r="G93">
            <v>0</v>
          </cell>
          <cell r="H93">
            <v>0</v>
          </cell>
          <cell r="I93">
            <v>0</v>
          </cell>
          <cell r="J93">
            <v>0</v>
          </cell>
          <cell r="K93">
            <v>0</v>
          </cell>
          <cell r="L93">
            <v>0</v>
          </cell>
          <cell r="M93">
            <v>0</v>
          </cell>
          <cell r="N93">
            <v>0</v>
          </cell>
          <cell r="O93">
            <v>0</v>
          </cell>
          <cell r="P93">
            <v>0</v>
          </cell>
        </row>
        <row r="94">
          <cell r="A94">
            <v>615063</v>
          </cell>
          <cell r="B94" t="str">
            <v>Hamapaapa Scott</v>
          </cell>
          <cell r="C94" t="str">
            <v>Mweemba</v>
          </cell>
          <cell r="D94" t="str">
            <v>Instruments Foreman</v>
          </cell>
          <cell r="E94">
            <v>0</v>
          </cell>
          <cell r="F94">
            <v>0</v>
          </cell>
          <cell r="G94">
            <v>0</v>
          </cell>
          <cell r="H94">
            <v>0</v>
          </cell>
          <cell r="I94">
            <v>0</v>
          </cell>
          <cell r="J94">
            <v>0</v>
          </cell>
          <cell r="K94">
            <v>0</v>
          </cell>
          <cell r="L94">
            <v>0</v>
          </cell>
          <cell r="M94">
            <v>0</v>
          </cell>
          <cell r="N94">
            <v>0</v>
          </cell>
          <cell r="O94">
            <v>0</v>
          </cell>
          <cell r="P94">
            <v>0</v>
          </cell>
        </row>
        <row r="95">
          <cell r="A95">
            <v>618903</v>
          </cell>
          <cell r="B95" t="str">
            <v>Wamundila Patrick</v>
          </cell>
          <cell r="C95" t="str">
            <v>Wakung'Oli</v>
          </cell>
          <cell r="D95" t="str">
            <v>Estate Elect. Foreman</v>
          </cell>
          <cell r="E95">
            <v>9</v>
          </cell>
          <cell r="F95">
            <v>9</v>
          </cell>
          <cell r="G95">
            <v>9</v>
          </cell>
          <cell r="H95">
            <v>9</v>
          </cell>
          <cell r="I95">
            <v>9</v>
          </cell>
          <cell r="J95">
            <v>9</v>
          </cell>
          <cell r="K95">
            <v>9</v>
          </cell>
          <cell r="L95">
            <v>9</v>
          </cell>
          <cell r="M95">
            <v>6</v>
          </cell>
          <cell r="N95">
            <v>6</v>
          </cell>
          <cell r="O95">
            <v>6</v>
          </cell>
          <cell r="P95">
            <v>6</v>
          </cell>
        </row>
        <row r="96">
          <cell r="A96">
            <v>618904</v>
          </cell>
          <cell r="B96" t="str">
            <v>Muzimba</v>
          </cell>
          <cell r="C96" t="str">
            <v>Chijikwa</v>
          </cell>
          <cell r="D96" t="str">
            <v>Elec.Superintent - Process</v>
          </cell>
          <cell r="E96">
            <v>0</v>
          </cell>
          <cell r="F96">
            <v>0</v>
          </cell>
          <cell r="G96">
            <v>0</v>
          </cell>
          <cell r="H96">
            <v>0</v>
          </cell>
          <cell r="I96">
            <v>0</v>
          </cell>
          <cell r="J96">
            <v>0</v>
          </cell>
          <cell r="K96">
            <v>0</v>
          </cell>
          <cell r="L96">
            <v>0</v>
          </cell>
          <cell r="M96">
            <v>0</v>
          </cell>
          <cell r="N96">
            <v>0</v>
          </cell>
          <cell r="O96">
            <v>0</v>
          </cell>
          <cell r="P96">
            <v>0</v>
          </cell>
        </row>
        <row r="97">
          <cell r="A97">
            <v>702062</v>
          </cell>
          <cell r="B97" t="str">
            <v>Mennie</v>
          </cell>
          <cell r="C97" t="str">
            <v>Chongo</v>
          </cell>
          <cell r="D97" t="str">
            <v>Building Foreman</v>
          </cell>
          <cell r="E97">
            <v>0</v>
          </cell>
          <cell r="F97">
            <v>0</v>
          </cell>
          <cell r="G97">
            <v>0</v>
          </cell>
          <cell r="H97">
            <v>0</v>
          </cell>
          <cell r="I97">
            <v>0</v>
          </cell>
          <cell r="J97">
            <v>0</v>
          </cell>
          <cell r="K97">
            <v>0</v>
          </cell>
          <cell r="L97">
            <v>0</v>
          </cell>
          <cell r="M97">
            <v>0</v>
          </cell>
          <cell r="N97">
            <v>0</v>
          </cell>
          <cell r="O97">
            <v>0</v>
          </cell>
          <cell r="P97">
            <v>0</v>
          </cell>
        </row>
        <row r="98">
          <cell r="A98">
            <v>600717</v>
          </cell>
          <cell r="B98" t="str">
            <v>L</v>
          </cell>
          <cell r="C98" t="str">
            <v>Namakando</v>
          </cell>
          <cell r="D98" t="str">
            <v>Building Foreman</v>
          </cell>
        </row>
        <row r="99">
          <cell r="A99">
            <v>702182</v>
          </cell>
          <cell r="B99" t="str">
            <v>Grace</v>
          </cell>
          <cell r="C99" t="str">
            <v>Khosa</v>
          </cell>
          <cell r="D99" t="str">
            <v>Laboratory Technologist</v>
          </cell>
          <cell r="E99">
            <v>14</v>
          </cell>
          <cell r="F99">
            <v>14</v>
          </cell>
          <cell r="G99">
            <v>14</v>
          </cell>
          <cell r="H99">
            <v>14</v>
          </cell>
          <cell r="I99">
            <v>14</v>
          </cell>
          <cell r="J99">
            <v>14</v>
          </cell>
          <cell r="K99">
            <v>14</v>
          </cell>
          <cell r="L99">
            <v>14</v>
          </cell>
          <cell r="M99">
            <v>6</v>
          </cell>
          <cell r="N99">
            <v>6</v>
          </cell>
          <cell r="O99">
            <v>6</v>
          </cell>
          <cell r="P99">
            <v>6</v>
          </cell>
        </row>
        <row r="100">
          <cell r="A100" t="str">
            <v>FXX1</v>
          </cell>
          <cell r="B100" t="str">
            <v>Vacant</v>
          </cell>
          <cell r="C100" t="str">
            <v>Vacant</v>
          </cell>
          <cell r="D100" t="str">
            <v>Mechanical Engineer</v>
          </cell>
          <cell r="E100">
            <v>0</v>
          </cell>
          <cell r="F100">
            <v>0</v>
          </cell>
          <cell r="G100">
            <v>0</v>
          </cell>
          <cell r="H100">
            <v>0</v>
          </cell>
          <cell r="I100">
            <v>0</v>
          </cell>
          <cell r="J100">
            <v>0</v>
          </cell>
          <cell r="K100">
            <v>0</v>
          </cell>
          <cell r="L100">
            <v>0</v>
          </cell>
          <cell r="M100">
            <v>0</v>
          </cell>
          <cell r="N100">
            <v>0</v>
          </cell>
          <cell r="O100">
            <v>0</v>
          </cell>
          <cell r="P100">
            <v>0</v>
          </cell>
        </row>
        <row r="101">
          <cell r="A101" t="str">
            <v>FXX2</v>
          </cell>
          <cell r="B101" t="str">
            <v>Vacant</v>
          </cell>
          <cell r="C101" t="str">
            <v>Vacant</v>
          </cell>
          <cell r="D101" t="str">
            <v>Instruments Engineer</v>
          </cell>
          <cell r="E101">
            <v>0</v>
          </cell>
          <cell r="F101">
            <v>0</v>
          </cell>
          <cell r="G101">
            <v>0</v>
          </cell>
          <cell r="H101">
            <v>0</v>
          </cell>
          <cell r="I101">
            <v>0</v>
          </cell>
          <cell r="J101">
            <v>0</v>
          </cell>
          <cell r="K101">
            <v>0</v>
          </cell>
          <cell r="L101">
            <v>0</v>
          </cell>
          <cell r="M101">
            <v>0</v>
          </cell>
          <cell r="N101">
            <v>0</v>
          </cell>
          <cell r="O101">
            <v>0</v>
          </cell>
          <cell r="P101">
            <v>0</v>
          </cell>
        </row>
        <row r="102">
          <cell r="A102" t="str">
            <v>FXX3</v>
          </cell>
          <cell r="B102" t="str">
            <v>Vacant</v>
          </cell>
          <cell r="C102" t="str">
            <v>Vacant</v>
          </cell>
          <cell r="D102" t="str">
            <v>Mech Tecnician</v>
          </cell>
          <cell r="E102">
            <v>0</v>
          </cell>
          <cell r="F102">
            <v>0</v>
          </cell>
          <cell r="G102">
            <v>0</v>
          </cell>
          <cell r="H102">
            <v>0</v>
          </cell>
          <cell r="I102">
            <v>0</v>
          </cell>
          <cell r="J102">
            <v>0</v>
          </cell>
          <cell r="K102">
            <v>0</v>
          </cell>
          <cell r="L102">
            <v>0</v>
          </cell>
          <cell r="M102">
            <v>0</v>
          </cell>
          <cell r="N102">
            <v>0</v>
          </cell>
          <cell r="O102">
            <v>0</v>
          </cell>
          <cell r="P102">
            <v>0</v>
          </cell>
        </row>
        <row r="103">
          <cell r="A103">
            <v>600688</v>
          </cell>
          <cell r="B103" t="str">
            <v>Mark</v>
          </cell>
          <cell r="C103" t="str">
            <v>Mbuzi</v>
          </cell>
          <cell r="D103" t="str">
            <v>Management Trainee</v>
          </cell>
          <cell r="E103">
            <v>0</v>
          </cell>
          <cell r="F103">
            <v>0</v>
          </cell>
          <cell r="G103">
            <v>0</v>
          </cell>
          <cell r="H103">
            <v>0</v>
          </cell>
          <cell r="I103">
            <v>0</v>
          </cell>
          <cell r="J103">
            <v>0</v>
          </cell>
          <cell r="K103">
            <v>0</v>
          </cell>
          <cell r="L103">
            <v>0</v>
          </cell>
          <cell r="M103">
            <v>0</v>
          </cell>
          <cell r="N103">
            <v>0</v>
          </cell>
          <cell r="O103">
            <v>0</v>
          </cell>
          <cell r="P103">
            <v>0</v>
          </cell>
        </row>
        <row r="104">
          <cell r="A104">
            <v>820130</v>
          </cell>
          <cell r="B104" t="str">
            <v>Joseph</v>
          </cell>
          <cell r="C104" t="str">
            <v>Makasa</v>
          </cell>
          <cell r="D104" t="str">
            <v>Management Trainee</v>
          </cell>
          <cell r="E104">
            <v>0</v>
          </cell>
          <cell r="F104">
            <v>0</v>
          </cell>
          <cell r="G104">
            <v>0</v>
          </cell>
          <cell r="H104">
            <v>0</v>
          </cell>
          <cell r="I104">
            <v>0</v>
          </cell>
          <cell r="J104">
            <v>0</v>
          </cell>
          <cell r="K104">
            <v>0</v>
          </cell>
          <cell r="L104">
            <v>0</v>
          </cell>
          <cell r="M104">
            <v>0</v>
          </cell>
          <cell r="N104">
            <v>0</v>
          </cell>
          <cell r="O104">
            <v>0</v>
          </cell>
          <cell r="P104">
            <v>0</v>
          </cell>
        </row>
        <row r="105">
          <cell r="A105">
            <v>600713</v>
          </cell>
          <cell r="B105" t="str">
            <v>Simon</v>
          </cell>
          <cell r="C105" t="str">
            <v>Mumbo</v>
          </cell>
          <cell r="D105" t="str">
            <v>Management Trainee</v>
          </cell>
          <cell r="E105">
            <v>0</v>
          </cell>
          <cell r="F105">
            <v>0</v>
          </cell>
          <cell r="G105">
            <v>0</v>
          </cell>
          <cell r="H105">
            <v>0</v>
          </cell>
          <cell r="I105">
            <v>0</v>
          </cell>
          <cell r="J105">
            <v>0</v>
          </cell>
          <cell r="K105">
            <v>0</v>
          </cell>
          <cell r="L105">
            <v>0</v>
          </cell>
          <cell r="M105">
            <v>0</v>
          </cell>
          <cell r="N105">
            <v>0</v>
          </cell>
          <cell r="O105">
            <v>0</v>
          </cell>
          <cell r="P105">
            <v>0</v>
          </cell>
        </row>
        <row r="106">
          <cell r="A106">
            <v>600707</v>
          </cell>
          <cell r="B106" t="str">
            <v xml:space="preserve">Joseph </v>
          </cell>
          <cell r="C106" t="str">
            <v>Munthali</v>
          </cell>
          <cell r="D106" t="str">
            <v>Management Trainee</v>
          </cell>
          <cell r="E106">
            <v>0</v>
          </cell>
          <cell r="F106">
            <v>0</v>
          </cell>
          <cell r="G106">
            <v>0</v>
          </cell>
          <cell r="H106">
            <v>0</v>
          </cell>
          <cell r="I106">
            <v>0</v>
          </cell>
          <cell r="J106">
            <v>0</v>
          </cell>
          <cell r="K106">
            <v>0</v>
          </cell>
          <cell r="L106">
            <v>0</v>
          </cell>
          <cell r="M106">
            <v>0</v>
          </cell>
          <cell r="N106">
            <v>0</v>
          </cell>
          <cell r="O106">
            <v>0</v>
          </cell>
          <cell r="P106">
            <v>0</v>
          </cell>
        </row>
        <row r="107">
          <cell r="A107">
            <v>702190</v>
          </cell>
          <cell r="B107" t="str">
            <v>Sarah K. Mrs</v>
          </cell>
          <cell r="C107" t="str">
            <v>Lombanya</v>
          </cell>
          <cell r="D107" t="str">
            <v>Process Control Analyst</v>
          </cell>
          <cell r="E107">
            <v>0</v>
          </cell>
          <cell r="F107">
            <v>0</v>
          </cell>
          <cell r="G107">
            <v>0</v>
          </cell>
          <cell r="H107">
            <v>0</v>
          </cell>
          <cell r="I107">
            <v>0</v>
          </cell>
          <cell r="J107">
            <v>0</v>
          </cell>
          <cell r="K107">
            <v>0</v>
          </cell>
          <cell r="L107">
            <v>0</v>
          </cell>
          <cell r="M107">
            <v>0</v>
          </cell>
          <cell r="N107">
            <v>0</v>
          </cell>
          <cell r="O107">
            <v>0</v>
          </cell>
          <cell r="P107">
            <v>0</v>
          </cell>
        </row>
        <row r="108">
          <cell r="A108">
            <v>703010</v>
          </cell>
          <cell r="B108" t="str">
            <v>Andrew</v>
          </cell>
          <cell r="C108" t="str">
            <v>Ngoma</v>
          </cell>
          <cell r="D108" t="str">
            <v>Maintanance Foreman</v>
          </cell>
          <cell r="E108">
            <v>0</v>
          </cell>
          <cell r="F108">
            <v>0</v>
          </cell>
          <cell r="G108">
            <v>0</v>
          </cell>
          <cell r="H108">
            <v>0</v>
          </cell>
          <cell r="I108">
            <v>0</v>
          </cell>
          <cell r="J108">
            <v>0</v>
          </cell>
          <cell r="K108">
            <v>0</v>
          </cell>
          <cell r="L108">
            <v>0</v>
          </cell>
          <cell r="M108">
            <v>0</v>
          </cell>
          <cell r="N108">
            <v>0</v>
          </cell>
          <cell r="O108">
            <v>0</v>
          </cell>
          <cell r="P108">
            <v>0</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Estimate"/>
      <sheetName val="Stats"/>
      <sheetName val="FCR_Factory"/>
      <sheetName val="Factory Employee Costs"/>
      <sheetName val="FCR_Civils"/>
      <sheetName val="Civils Employee Costs"/>
      <sheetName val="FCR_Specials"/>
      <sheetName val="Specials Employee Costs"/>
      <sheetName val="Capex"/>
      <sheetName val="Specials-Labour"/>
      <sheetName val="Civils-Labour"/>
      <sheetName val="Factory-Labour"/>
      <sheetName val="Refinery Pivot"/>
      <sheetName val="Packing Pivot"/>
      <sheetName val="Civils Pivot"/>
      <sheetName val="Specials Pivot"/>
      <sheetName val="Factory Pivot"/>
      <sheetName val="Table"/>
      <sheetName val="Pivot"/>
      <sheetName val="Main Database"/>
      <sheetName val="Forex2"/>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sheetData sheetId="10"/>
      <sheetData sheetId="11" refreshError="1">
        <row r="8">
          <cell r="C8" t="str">
            <v>ACCOUNT CODE</v>
          </cell>
          <cell r="D8" t="str">
            <v>ACCOUNT CODE DESCRIPTION</v>
          </cell>
          <cell r="E8" t="str">
            <v xml:space="preserve">UNINFLATED </v>
          </cell>
          <cell r="F8" t="str">
            <v xml:space="preserve">INFLATED </v>
          </cell>
        </row>
        <row r="9">
          <cell r="C9">
            <v>0</v>
          </cell>
          <cell r="E9">
            <v>0</v>
          </cell>
          <cell r="F9">
            <v>0</v>
          </cell>
        </row>
        <row r="10">
          <cell r="C10" t="str">
            <v>E044</v>
          </cell>
          <cell r="D10" t="str">
            <v>Salaries Management</v>
          </cell>
          <cell r="E10">
            <v>405084120</v>
          </cell>
          <cell r="F10">
            <v>477999261.60000002</v>
          </cell>
        </row>
        <row r="11">
          <cell r="C11" t="str">
            <v>E045</v>
          </cell>
          <cell r="D11" t="str">
            <v>Salaries - Acting Allowance</v>
          </cell>
          <cell r="E11">
            <v>6098773.166666666</v>
          </cell>
          <cell r="F11">
            <v>7196552.336666665</v>
          </cell>
        </row>
        <row r="12">
          <cell r="C12" t="str">
            <v>E046</v>
          </cell>
          <cell r="D12" t="str">
            <v>Consolidated Allowances - Mgt Staff</v>
          </cell>
          <cell r="E12">
            <v>215935440</v>
          </cell>
          <cell r="F12">
            <v>254803819.20000002</v>
          </cell>
        </row>
        <row r="13">
          <cell r="C13" t="str">
            <v>E047</v>
          </cell>
          <cell r="D13" t="str">
            <v>Employers Napsa Mgt Staff</v>
          </cell>
          <cell r="E13">
            <v>12442823.999999998</v>
          </cell>
          <cell r="F13">
            <v>19425000</v>
          </cell>
        </row>
        <row r="14">
          <cell r="C14" t="str">
            <v>E013</v>
          </cell>
          <cell r="D14" t="str">
            <v>Salaries Leave Pay</v>
          </cell>
          <cell r="E14">
            <v>51933861.538461544</v>
          </cell>
          <cell r="F14">
            <v>61281956.615384616</v>
          </cell>
        </row>
        <row r="15">
          <cell r="C15" t="str">
            <v>E050</v>
          </cell>
          <cell r="D15" t="str">
            <v>Salaries Annual Bonus</v>
          </cell>
          <cell r="E15">
            <v>43988885.5</v>
          </cell>
          <cell r="F15">
            <v>51906884.889999993</v>
          </cell>
        </row>
        <row r="16">
          <cell r="C16" t="str">
            <v>E024</v>
          </cell>
          <cell r="D16" t="str">
            <v>Salaries Education Allowance</v>
          </cell>
          <cell r="E16">
            <v>75933600</v>
          </cell>
          <cell r="F16">
            <v>89601647.999999985</v>
          </cell>
        </row>
        <row r="17">
          <cell r="C17" t="str">
            <v>F020</v>
          </cell>
          <cell r="D17" t="str">
            <v>Housing Allowance</v>
          </cell>
          <cell r="E17">
            <v>18266100</v>
          </cell>
          <cell r="F17">
            <v>21553998</v>
          </cell>
        </row>
        <row r="18">
          <cell r="C18" t="str">
            <v>F010</v>
          </cell>
          <cell r="D18" t="str">
            <v>Pension Fund Contributions</v>
          </cell>
          <cell r="E18">
            <v>86942738.400000021</v>
          </cell>
          <cell r="F18">
            <v>102592431.31200002</v>
          </cell>
        </row>
        <row r="19">
          <cell r="C19" t="str">
            <v>E010</v>
          </cell>
          <cell r="D19" t="str">
            <v>Salaries Basic</v>
          </cell>
          <cell r="E19">
            <v>1084073321.7839999</v>
          </cell>
          <cell r="F19">
            <v>1279206519.7051201</v>
          </cell>
        </row>
        <row r="20">
          <cell r="C20" t="str">
            <v>E048</v>
          </cell>
          <cell r="D20" t="str">
            <v>Consolidated Allowances - Staff</v>
          </cell>
          <cell r="E20">
            <v>491001000</v>
          </cell>
          <cell r="F20">
            <v>579381180.00000036</v>
          </cell>
        </row>
        <row r="21">
          <cell r="C21" t="str">
            <v>E051</v>
          </cell>
          <cell r="D21" t="str">
            <v>Acting Allowance Staff</v>
          </cell>
          <cell r="E21">
            <v>11169637.33333333</v>
          </cell>
          <cell r="F21">
            <v>13180172.053333335</v>
          </cell>
        </row>
        <row r="22">
          <cell r="C22" t="str">
            <v>E049</v>
          </cell>
          <cell r="D22" t="str">
            <v>Employers Napsa Staff</v>
          </cell>
          <cell r="E22">
            <v>82744819.162851855</v>
          </cell>
          <cell r="F22">
            <v>116535562.65202984</v>
          </cell>
        </row>
        <row r="23">
          <cell r="C23" t="str">
            <v>T136</v>
          </cell>
          <cell r="D23" t="str">
            <v>Childrens Education Allowance Staff</v>
          </cell>
          <cell r="E23">
            <v>480658680</v>
          </cell>
          <cell r="F23">
            <v>567177242.39999998</v>
          </cell>
        </row>
        <row r="24">
          <cell r="C24" t="str">
            <v>F015</v>
          </cell>
          <cell r="D24" t="str">
            <v>Employers Pension Contribution Staff</v>
          </cell>
          <cell r="E24">
            <v>220510405.04975998</v>
          </cell>
          <cell r="F24">
            <v>260202277.9587169</v>
          </cell>
        </row>
        <row r="25">
          <cell r="C25" t="str">
            <v>E120</v>
          </cell>
          <cell r="D25" t="str">
            <v>Salaries O/T Normal</v>
          </cell>
          <cell r="E25">
            <v>0</v>
          </cell>
          <cell r="F25">
            <v>0</v>
          </cell>
        </row>
        <row r="26">
          <cell r="C26" t="str">
            <v>E121</v>
          </cell>
          <cell r="D26" t="str">
            <v>Salaries O/T Time &amp; Half</v>
          </cell>
          <cell r="E26">
            <v>6376895.46</v>
          </cell>
          <cell r="F26">
            <v>7524736.6427999996</v>
          </cell>
        </row>
        <row r="27">
          <cell r="C27" t="str">
            <v>E122</v>
          </cell>
          <cell r="D27" t="str">
            <v>Salaries O/T Double Time</v>
          </cell>
          <cell r="E27">
            <v>3733208.64</v>
          </cell>
          <cell r="F27">
            <v>4405186.1952</v>
          </cell>
        </row>
        <row r="28">
          <cell r="C28" t="str">
            <v>E229</v>
          </cell>
          <cell r="D28" t="str">
            <v>Wages Multiskill Allowance</v>
          </cell>
          <cell r="E28">
            <v>7410576</v>
          </cell>
          <cell r="F28">
            <v>8744479.6799999997</v>
          </cell>
        </row>
        <row r="29">
          <cell r="C29" t="str">
            <v>E052</v>
          </cell>
          <cell r="D29" t="str">
            <v>Bonus Staff</v>
          </cell>
          <cell r="E29">
            <v>111567764.4597</v>
          </cell>
          <cell r="F29">
            <v>131649962.06244598</v>
          </cell>
        </row>
        <row r="30">
          <cell r="C30" t="str">
            <v>E053</v>
          </cell>
          <cell r="D30" t="str">
            <v>Utility Allowance Staff</v>
          </cell>
          <cell r="E30">
            <v>4968600</v>
          </cell>
          <cell r="F30">
            <v>5862948</v>
          </cell>
        </row>
        <row r="31">
          <cell r="C31" t="str">
            <v>F022</v>
          </cell>
          <cell r="D31" t="str">
            <v>Housing Allowance Staff</v>
          </cell>
          <cell r="E31">
            <v>33692700</v>
          </cell>
          <cell r="F31">
            <v>39757386</v>
          </cell>
        </row>
        <row r="32">
          <cell r="C32" t="str">
            <v>T918</v>
          </cell>
          <cell r="D32" t="str">
            <v>Leave Travel Expenses Staff</v>
          </cell>
          <cell r="E32">
            <v>138983759.20307699</v>
          </cell>
          <cell r="F32">
            <v>164000835.85963088</v>
          </cell>
        </row>
        <row r="33">
          <cell r="C33" t="str">
            <v>E021</v>
          </cell>
          <cell r="D33" t="str">
            <v>Salaries Shift Allowance</v>
          </cell>
          <cell r="E33">
            <v>75071826</v>
          </cell>
          <cell r="F33">
            <v>88584754.680000022</v>
          </cell>
        </row>
        <row r="34">
          <cell r="C34" t="str">
            <v>E022</v>
          </cell>
          <cell r="D34" t="str">
            <v>Salaries- Standby Allowance</v>
          </cell>
          <cell r="E34">
            <v>143346235.95017499</v>
          </cell>
          <cell r="F34">
            <v>169148558.42120647</v>
          </cell>
        </row>
        <row r="35">
          <cell r="C35" t="str">
            <v>E056</v>
          </cell>
          <cell r="D35" t="str">
            <v>Salaries - Additional Hours Allowance</v>
          </cell>
          <cell r="E35">
            <v>61686817.22095</v>
          </cell>
          <cell r="F35">
            <v>72790444.320721045</v>
          </cell>
        </row>
        <row r="36">
          <cell r="C36" t="str">
            <v>E200</v>
          </cell>
          <cell r="D36" t="str">
            <v>Wages Basic</v>
          </cell>
          <cell r="E36">
            <v>3707996612.5200005</v>
          </cell>
          <cell r="F36">
            <v>4375436002.7736073</v>
          </cell>
        </row>
        <row r="37">
          <cell r="C37" t="str">
            <v>E246</v>
          </cell>
          <cell r="D37" t="str">
            <v>Employers Napsa Non - Staff</v>
          </cell>
          <cell r="E37">
            <v>327045337.13069069</v>
          </cell>
          <cell r="F37">
            <v>403633565.00704843</v>
          </cell>
        </row>
        <row r="38">
          <cell r="C38" t="str">
            <v>E245</v>
          </cell>
          <cell r="D38" t="str">
            <v>Wages - Acting Allowance</v>
          </cell>
          <cell r="E38">
            <v>42197524.333333336</v>
          </cell>
          <cell r="F38">
            <v>49793078.713333376</v>
          </cell>
        </row>
        <row r="39">
          <cell r="C39" t="str">
            <v>E322</v>
          </cell>
          <cell r="D39" t="str">
            <v>Overtime Normal Non - Staff</v>
          </cell>
          <cell r="E39">
            <v>302820820.87303549</v>
          </cell>
          <cell r="F39">
            <v>357328568.63018209</v>
          </cell>
        </row>
        <row r="40">
          <cell r="C40" t="str">
            <v>E323</v>
          </cell>
          <cell r="D40" t="str">
            <v>Overtime One &amp; Half Non - Staff</v>
          </cell>
          <cell r="E40">
            <v>952216519.24536717</v>
          </cell>
          <cell r="F40">
            <v>1123615492.7095356</v>
          </cell>
        </row>
        <row r="41">
          <cell r="C41" t="str">
            <v>E324</v>
          </cell>
          <cell r="D41" t="str">
            <v>Overtime Double Rate Non - Staff</v>
          </cell>
          <cell r="E41">
            <v>627324632.47557616</v>
          </cell>
          <cell r="F41">
            <v>740243066.32117999</v>
          </cell>
        </row>
        <row r="42">
          <cell r="C42" t="str">
            <v>E222</v>
          </cell>
          <cell r="D42" t="str">
            <v>Wages - Standby Allowance</v>
          </cell>
          <cell r="E42">
            <v>42876811.692307703</v>
          </cell>
          <cell r="F42">
            <v>50594637.796923086</v>
          </cell>
        </row>
        <row r="43">
          <cell r="C43" t="str">
            <v>F211</v>
          </cell>
          <cell r="D43" t="str">
            <v>Childrens Educational Allowance Non Staff</v>
          </cell>
          <cell r="E43">
            <v>377856000</v>
          </cell>
          <cell r="F43">
            <v>445870080</v>
          </cell>
        </row>
        <row r="44">
          <cell r="C44" t="str">
            <v>E250</v>
          </cell>
          <cell r="D44" t="str">
            <v>Wages Annual Bonus</v>
          </cell>
          <cell r="E44">
            <v>260804291.0535</v>
          </cell>
          <cell r="F44">
            <v>307749063.44313073</v>
          </cell>
        </row>
        <row r="45">
          <cell r="C45" t="str">
            <v>F016</v>
          </cell>
          <cell r="D45" t="str">
            <v>Pensioncontribution Non Staff Permanents</v>
          </cell>
          <cell r="E45">
            <v>514627017.3666451</v>
          </cell>
          <cell r="F45">
            <v>607259880.49264014</v>
          </cell>
        </row>
        <row r="46">
          <cell r="C46" t="str">
            <v>E212</v>
          </cell>
          <cell r="D46" t="str">
            <v>Leave Pay Non Staff</v>
          </cell>
          <cell r="E46">
            <v>454892307.69230521</v>
          </cell>
          <cell r="F46">
            <v>536772923.07692069</v>
          </cell>
        </row>
        <row r="47">
          <cell r="C47" t="str">
            <v>F023</v>
          </cell>
          <cell r="D47" t="str">
            <v>Housing Allowance Non Staff Permanents</v>
          </cell>
          <cell r="E47">
            <v>85787760</v>
          </cell>
          <cell r="F47">
            <v>101229556.80000001</v>
          </cell>
        </row>
        <row r="48">
          <cell r="C48" t="str">
            <v>E221</v>
          </cell>
          <cell r="D48" t="str">
            <v>Wages Shift Allowance</v>
          </cell>
          <cell r="E48">
            <v>216873674.07600001</v>
          </cell>
          <cell r="F48">
            <v>255910935.40967968</v>
          </cell>
        </row>
        <row r="49">
          <cell r="C49" t="str">
            <v>F190</v>
          </cell>
          <cell r="D49" t="str">
            <v>Fire Fighting Non Staff Permanents</v>
          </cell>
          <cell r="E49">
            <v>1848000</v>
          </cell>
          <cell r="F49">
            <v>1848000</v>
          </cell>
        </row>
        <row r="50">
          <cell r="C50" t="str">
            <v>E240</v>
          </cell>
          <cell r="D50" t="str">
            <v>Wages Seasonal Contract</v>
          </cell>
          <cell r="E50">
            <v>1244054100</v>
          </cell>
          <cell r="F50">
            <v>1467983838</v>
          </cell>
        </row>
        <row r="51">
          <cell r="C51" t="str">
            <v>E312</v>
          </cell>
          <cell r="D51" t="str">
            <v>Wages Ot Seasonal Contract</v>
          </cell>
          <cell r="E51">
            <v>152187.69230769228</v>
          </cell>
          <cell r="F51">
            <v>179581.4769230769</v>
          </cell>
        </row>
        <row r="52">
          <cell r="C52" t="str">
            <v>E325</v>
          </cell>
          <cell r="D52" t="str">
            <v>O/T One And Half Non Staff Seasonals</v>
          </cell>
          <cell r="E52">
            <v>304708301.53846151</v>
          </cell>
          <cell r="F52">
            <v>359555795.81538457</v>
          </cell>
        </row>
        <row r="53">
          <cell r="C53" t="str">
            <v>E326</v>
          </cell>
          <cell r="D53" t="str">
            <v>O/T Double Rate Non Staff Seasonals</v>
          </cell>
          <cell r="E53">
            <v>358982704.88738465</v>
          </cell>
          <cell r="F53">
            <v>423599591.76711386</v>
          </cell>
        </row>
        <row r="54">
          <cell r="C54" t="str">
            <v>E247</v>
          </cell>
          <cell r="D54" t="str">
            <v>Employers Napsa Seasonal</v>
          </cell>
          <cell r="E54">
            <v>126345302.79744613</v>
          </cell>
          <cell r="F54">
            <v>149087457.30098647</v>
          </cell>
        </row>
        <row r="55">
          <cell r="C55" t="str">
            <v>E256</v>
          </cell>
          <cell r="D55" t="str">
            <v>Bonus Non Staff Sesonals/Casuals</v>
          </cell>
          <cell r="E55">
            <v>122852889.60000001</v>
          </cell>
          <cell r="F55">
            <v>144966409.72799999</v>
          </cell>
        </row>
        <row r="56">
          <cell r="C56" t="str">
            <v>E224</v>
          </cell>
          <cell r="D56" t="str">
            <v>Wages Housing Allowance</v>
          </cell>
          <cell r="E56">
            <v>311013525</v>
          </cell>
          <cell r="F56">
            <v>366995959.5</v>
          </cell>
        </row>
        <row r="57">
          <cell r="C57" t="str">
            <v>E234</v>
          </cell>
          <cell r="D57" t="str">
            <v>Shift Allow Non Staff Seasonals/Casuals</v>
          </cell>
          <cell r="E57">
            <v>89445878</v>
          </cell>
          <cell r="F57">
            <v>105546136.04000002</v>
          </cell>
        </row>
        <row r="58">
          <cell r="C58" t="str">
            <v>E219</v>
          </cell>
          <cell r="D58" t="str">
            <v>Leave Pay Non Staff Seasonals/Casuals</v>
          </cell>
          <cell r="E58">
            <v>95696469.230769202</v>
          </cell>
          <cell r="F58">
            <v>112921833.6923077</v>
          </cell>
        </row>
        <row r="59">
          <cell r="C59" t="str">
            <v>E054</v>
          </cell>
          <cell r="D59" t="str">
            <v>Utility Allowance Mgt Staff</v>
          </cell>
          <cell r="E59">
            <v>1419600</v>
          </cell>
          <cell r="F59">
            <v>1675128</v>
          </cell>
        </row>
        <row r="60">
          <cell r="C60" t="str">
            <v>E057</v>
          </cell>
          <cell r="D60" t="str">
            <v>Salaries - Settling In Allowance</v>
          </cell>
          <cell r="E60">
            <v>0</v>
          </cell>
          <cell r="F60">
            <v>0</v>
          </cell>
        </row>
        <row r="61">
          <cell r="C61" t="str">
            <v>E254</v>
          </cell>
          <cell r="D61" t="str">
            <v>Acting Allowance Seasonals</v>
          </cell>
          <cell r="E61">
            <v>0</v>
          </cell>
          <cell r="F61">
            <v>0</v>
          </cell>
        </row>
        <row r="62">
          <cell r="C62" t="str">
            <v>F191</v>
          </cell>
          <cell r="D62" t="str">
            <v>Fire Fighting Non Staff Seasonals/Casuals</v>
          </cell>
          <cell r="E62">
            <v>0</v>
          </cell>
          <cell r="F62">
            <v>0</v>
          </cell>
        </row>
        <row r="63">
          <cell r="E63">
            <v>14443460856.074106</v>
          </cell>
          <cell r="F63">
            <v>17084310381.080154</v>
          </cell>
        </row>
        <row r="74">
          <cell r="C74" t="str">
            <v>ACCOUNT CODE</v>
          </cell>
          <cell r="D74" t="str">
            <v>ACCOUNT CODE DESCRIPTION</v>
          </cell>
          <cell r="E74" t="str">
            <v xml:space="preserve">UNINFLATED </v>
          </cell>
          <cell r="F74" t="str">
            <v xml:space="preserve">INFLATED </v>
          </cell>
        </row>
        <row r="75">
          <cell r="C75">
            <v>0</v>
          </cell>
          <cell r="E75">
            <v>0</v>
          </cell>
          <cell r="F75">
            <v>0</v>
          </cell>
        </row>
        <row r="76">
          <cell r="C76" t="str">
            <v>E010</v>
          </cell>
          <cell r="D76" t="str">
            <v>Salaries Basic</v>
          </cell>
          <cell r="E76">
            <v>54744511.200000003</v>
          </cell>
          <cell r="F76">
            <v>54744511.200000003</v>
          </cell>
        </row>
        <row r="77">
          <cell r="C77" t="str">
            <v>E048</v>
          </cell>
          <cell r="D77" t="str">
            <v>Consolidated Allowances - Staff</v>
          </cell>
          <cell r="E77">
            <v>49585320</v>
          </cell>
          <cell r="F77">
            <v>49585320</v>
          </cell>
        </row>
        <row r="78">
          <cell r="C78" t="str">
            <v>E051</v>
          </cell>
          <cell r="D78" t="str">
            <v>Acting Allowance Staff</v>
          </cell>
          <cell r="E78">
            <v>0</v>
          </cell>
          <cell r="F78">
            <v>0</v>
          </cell>
        </row>
        <row r="79">
          <cell r="C79" t="str">
            <v>E049</v>
          </cell>
          <cell r="D79" t="str">
            <v>Employers Napsa Staff</v>
          </cell>
          <cell r="E79">
            <v>6735328.1035923082</v>
          </cell>
          <cell r="F79">
            <v>6735328.1035923082</v>
          </cell>
        </row>
        <row r="80">
          <cell r="C80" t="str">
            <v>T136</v>
          </cell>
          <cell r="D80" t="str">
            <v>Childrens Education Allowance Staff</v>
          </cell>
          <cell r="E80">
            <v>43282080</v>
          </cell>
          <cell r="F80">
            <v>43282080</v>
          </cell>
        </row>
        <row r="81">
          <cell r="C81" t="str">
            <v>F015</v>
          </cell>
          <cell r="D81" t="str">
            <v>Employers Pension Contribution Staff</v>
          </cell>
          <cell r="E81">
            <v>14606176.368000001</v>
          </cell>
          <cell r="F81">
            <v>14606176.368000001</v>
          </cell>
        </row>
        <row r="82">
          <cell r="C82" t="str">
            <v>E120</v>
          </cell>
          <cell r="D82" t="str">
            <v>Salaries O/T Normal</v>
          </cell>
          <cell r="E82">
            <v>0</v>
          </cell>
          <cell r="F82">
            <v>0</v>
          </cell>
        </row>
        <row r="83">
          <cell r="C83" t="str">
            <v>E121</v>
          </cell>
          <cell r="D83" t="str">
            <v>Salaries O/T Time &amp; Half</v>
          </cell>
          <cell r="E83">
            <v>0</v>
          </cell>
          <cell r="F83">
            <v>0</v>
          </cell>
        </row>
        <row r="84">
          <cell r="C84" t="str">
            <v>E122</v>
          </cell>
          <cell r="D84" t="str">
            <v>Salaries O/T Double Time</v>
          </cell>
          <cell r="E84">
            <v>0</v>
          </cell>
          <cell r="F84">
            <v>0</v>
          </cell>
        </row>
        <row r="85">
          <cell r="C85" t="str">
            <v>E229</v>
          </cell>
          <cell r="D85" t="str">
            <v>Wages Multiskill Allowance</v>
          </cell>
          <cell r="E85">
            <v>0</v>
          </cell>
          <cell r="F85">
            <v>0</v>
          </cell>
        </row>
        <row r="86">
          <cell r="C86" t="str">
            <v>E052</v>
          </cell>
          <cell r="D86" t="str">
            <v>Bonus Staff</v>
          </cell>
          <cell r="E86">
            <v>7390029.71</v>
          </cell>
          <cell r="F86">
            <v>7390029.71</v>
          </cell>
        </row>
        <row r="87">
          <cell r="C87" t="str">
            <v>E053</v>
          </cell>
          <cell r="D87" t="str">
            <v>Utility Allowance Staff</v>
          </cell>
          <cell r="E87">
            <v>6246240</v>
          </cell>
          <cell r="F87">
            <v>6246240</v>
          </cell>
        </row>
        <row r="88">
          <cell r="C88" t="str">
            <v>F022</v>
          </cell>
          <cell r="D88" t="str">
            <v>Housing Allowance Staff</v>
          </cell>
          <cell r="E88">
            <v>21468795.600000001</v>
          </cell>
          <cell r="F88">
            <v>21468795.600000001</v>
          </cell>
        </row>
        <row r="89">
          <cell r="C89" t="str">
            <v>T918</v>
          </cell>
          <cell r="D89" t="str">
            <v>Leave Travel Expenses Staff</v>
          </cell>
          <cell r="E89">
            <v>4211116.2461538455</v>
          </cell>
          <cell r="F89">
            <v>4211116.2461538455</v>
          </cell>
        </row>
        <row r="90">
          <cell r="C90" t="str">
            <v>E021</v>
          </cell>
          <cell r="D90" t="str">
            <v>Salaries Shift Allowance</v>
          </cell>
          <cell r="E90">
            <v>1302228</v>
          </cell>
          <cell r="F90">
            <v>1302228</v>
          </cell>
        </row>
        <row r="91">
          <cell r="C91" t="str">
            <v>E022</v>
          </cell>
          <cell r="D91" t="str">
            <v>Salaries- Standby Allowance</v>
          </cell>
          <cell r="E91">
            <v>10912362.02</v>
          </cell>
          <cell r="F91">
            <v>10912362.02</v>
          </cell>
        </row>
        <row r="92">
          <cell r="C92" t="str">
            <v>E056</v>
          </cell>
          <cell r="D92" t="str">
            <v>Salaries - Additional Hours Allowance</v>
          </cell>
          <cell r="E92">
            <v>3892960.446</v>
          </cell>
          <cell r="F92">
            <v>3892960.446</v>
          </cell>
        </row>
        <row r="93">
          <cell r="C93" t="str">
            <v>E200</v>
          </cell>
          <cell r="D93" t="str">
            <v>Wages Basic</v>
          </cell>
          <cell r="E93">
            <v>208210920</v>
          </cell>
          <cell r="F93">
            <v>208210920</v>
          </cell>
        </row>
        <row r="94">
          <cell r="C94" t="str">
            <v>E246</v>
          </cell>
          <cell r="D94" t="str">
            <v>Employers Napsa Non - Staff</v>
          </cell>
          <cell r="E94">
            <v>20330116.815769225</v>
          </cell>
          <cell r="F94">
            <v>20330116.815769225</v>
          </cell>
        </row>
        <row r="95">
          <cell r="C95" t="str">
            <v>E245</v>
          </cell>
          <cell r="D95" t="str">
            <v>Wages - Acting Allowance</v>
          </cell>
          <cell r="E95">
            <v>0</v>
          </cell>
          <cell r="F95">
            <v>0</v>
          </cell>
        </row>
        <row r="96">
          <cell r="C96" t="str">
            <v>E322</v>
          </cell>
          <cell r="D96" t="str">
            <v>Overtime Normal Non - Staff</v>
          </cell>
          <cell r="E96">
            <v>25461508.884615388</v>
          </cell>
          <cell r="F96">
            <v>25461508.884615388</v>
          </cell>
        </row>
        <row r="97">
          <cell r="C97" t="str">
            <v>E323</v>
          </cell>
          <cell r="D97" t="str">
            <v>Overtime One &amp; Half Non - Staff</v>
          </cell>
          <cell r="E97">
            <v>56374914.20192308</v>
          </cell>
          <cell r="F97">
            <v>56374914.20192308</v>
          </cell>
        </row>
        <row r="98">
          <cell r="C98" t="str">
            <v>E324</v>
          </cell>
          <cell r="D98" t="str">
            <v>Overtime Double Rate Non - Staff</v>
          </cell>
          <cell r="E98">
            <v>28413616.153846156</v>
          </cell>
          <cell r="F98">
            <v>28413616.153846156</v>
          </cell>
        </row>
        <row r="99">
          <cell r="C99" t="str">
            <v>E222</v>
          </cell>
          <cell r="D99" t="str">
            <v>Wages - Standby Allowance</v>
          </cell>
          <cell r="E99">
            <v>6971250.256410257</v>
          </cell>
          <cell r="F99">
            <v>6971250.256410257</v>
          </cell>
        </row>
        <row r="100">
          <cell r="C100" t="str">
            <v>F211</v>
          </cell>
          <cell r="D100" t="str">
            <v>Childrens Educational Allowance Non Staff</v>
          </cell>
          <cell r="E100">
            <v>20664000</v>
          </cell>
          <cell r="F100">
            <v>20664000</v>
          </cell>
        </row>
        <row r="101">
          <cell r="C101" t="str">
            <v>E250</v>
          </cell>
          <cell r="D101" t="str">
            <v>Wages Annual Bonus</v>
          </cell>
          <cell r="E101">
            <v>14748273.5</v>
          </cell>
          <cell r="F101">
            <v>14748273.5</v>
          </cell>
        </row>
        <row r="102">
          <cell r="C102" t="str">
            <v>F016</v>
          </cell>
          <cell r="D102" t="str">
            <v>Pensioncontribution Non Staff Permanents</v>
          </cell>
          <cell r="E102">
            <v>29149528.800000001</v>
          </cell>
          <cell r="F102">
            <v>29149528.800000001</v>
          </cell>
        </row>
        <row r="103">
          <cell r="C103" t="str">
            <v>E212</v>
          </cell>
          <cell r="D103" t="str">
            <v>Leave Pay Non Staff</v>
          </cell>
          <cell r="E103">
            <v>24876923.076923069</v>
          </cell>
          <cell r="F103">
            <v>24876923.076923069</v>
          </cell>
        </row>
        <row r="104">
          <cell r="C104" t="str">
            <v>F023</v>
          </cell>
          <cell r="D104" t="str">
            <v>Housing Allowance Non Staff Permanents</v>
          </cell>
          <cell r="E104">
            <v>52052730</v>
          </cell>
          <cell r="F104">
            <v>52052730</v>
          </cell>
        </row>
        <row r="105">
          <cell r="C105" t="str">
            <v>E221</v>
          </cell>
          <cell r="D105" t="str">
            <v>Wages Shift Allowance</v>
          </cell>
          <cell r="E105">
            <v>11367216</v>
          </cell>
          <cell r="F105">
            <v>11367216</v>
          </cell>
        </row>
        <row r="106">
          <cell r="C106" t="str">
            <v>F190</v>
          </cell>
          <cell r="D106" t="str">
            <v>Fire Fighting Non Staff Permanents</v>
          </cell>
          <cell r="E106">
            <v>0</v>
          </cell>
          <cell r="F106">
            <v>0</v>
          </cell>
        </row>
        <row r="107">
          <cell r="C107" t="str">
            <v>E057</v>
          </cell>
          <cell r="D107" t="str">
            <v>Salaries - Settling In Allowance</v>
          </cell>
          <cell r="E107">
            <v>19551611.142857142</v>
          </cell>
          <cell r="F107">
            <v>19551611.142857142</v>
          </cell>
        </row>
        <row r="108">
          <cell r="E108">
            <v>742549756.52609038</v>
          </cell>
          <cell r="F108">
            <v>742549756.52609038</v>
          </cell>
        </row>
      </sheetData>
      <sheetData sheetId="12" refreshError="1">
        <row r="9">
          <cell r="A9" t="str">
            <v>Acc Code</v>
          </cell>
          <cell r="B9" t="str">
            <v>Description  Code</v>
          </cell>
          <cell r="C9" t="str">
            <v>UNINFLATED</v>
          </cell>
          <cell r="D9" t="str">
            <v xml:space="preserve">INFLATED </v>
          </cell>
          <cell r="E9" t="str">
            <v xml:space="preserve">YTM Actual </v>
          </cell>
          <cell r="F9" t="str">
            <v xml:space="preserve">YTM Commitment </v>
          </cell>
        </row>
        <row r="10">
          <cell r="A10" t="str">
            <v>E056</v>
          </cell>
          <cell r="B10" t="str">
            <v>Salaries - Additional Hours Allowance</v>
          </cell>
          <cell r="E10">
            <v>2035496.78</v>
          </cell>
          <cell r="F10">
            <v>0</v>
          </cell>
        </row>
        <row r="11">
          <cell r="A11" t="str">
            <v>E010</v>
          </cell>
          <cell r="B11" t="str">
            <v>Salaries Basic</v>
          </cell>
          <cell r="E11">
            <v>44767304.75</v>
          </cell>
          <cell r="F11">
            <v>0</v>
          </cell>
        </row>
        <row r="12">
          <cell r="A12" t="str">
            <v>E048</v>
          </cell>
          <cell r="B12" t="str">
            <v>Consolidated Allowances - Staff</v>
          </cell>
          <cell r="E12">
            <v>16130093.050000001</v>
          </cell>
          <cell r="F12">
            <v>0</v>
          </cell>
        </row>
        <row r="13">
          <cell r="A13" t="str">
            <v>E051</v>
          </cell>
          <cell r="B13" t="str">
            <v>Acting Allowance Staff</v>
          </cell>
          <cell r="E13">
            <v>290043.7</v>
          </cell>
          <cell r="F13">
            <v>0</v>
          </cell>
        </row>
        <row r="14">
          <cell r="A14" t="str">
            <v>E049</v>
          </cell>
          <cell r="B14" t="str">
            <v>Employer'S Napsa Staff</v>
          </cell>
          <cell r="E14">
            <v>3682052.65</v>
          </cell>
          <cell r="F14">
            <v>0</v>
          </cell>
        </row>
        <row r="15">
          <cell r="A15" t="str">
            <v>T136</v>
          </cell>
          <cell r="B15" t="str">
            <v>Children'S Education Allowance Staff</v>
          </cell>
          <cell r="E15">
            <v>22768401.719999999</v>
          </cell>
          <cell r="F15">
            <v>0</v>
          </cell>
        </row>
        <row r="16">
          <cell r="A16" t="str">
            <v>F015</v>
          </cell>
          <cell r="B16" t="str">
            <v>Employer'S Pension Contribution Staff</v>
          </cell>
          <cell r="E16">
            <v>10183658.630000001</v>
          </cell>
          <cell r="F16">
            <v>0</v>
          </cell>
        </row>
        <row r="17">
          <cell r="A17" t="str">
            <v>E052</v>
          </cell>
          <cell r="B17" t="str">
            <v>Bonus Staff</v>
          </cell>
          <cell r="E17">
            <v>2654327</v>
          </cell>
          <cell r="F17">
            <v>0</v>
          </cell>
        </row>
        <row r="18">
          <cell r="A18" t="str">
            <v>T918</v>
          </cell>
          <cell r="B18" t="str">
            <v>Leave Travel Expenses Staff</v>
          </cell>
          <cell r="E18">
            <v>-1948996.75</v>
          </cell>
          <cell r="F18">
            <v>0</v>
          </cell>
        </row>
        <row r="19">
          <cell r="A19" t="str">
            <v>E021</v>
          </cell>
          <cell r="B19" t="str">
            <v>Salaries Shift Allowance</v>
          </cell>
          <cell r="E19">
            <v>4498887.9000000004</v>
          </cell>
          <cell r="F19">
            <v>0</v>
          </cell>
        </row>
        <row r="20">
          <cell r="A20" t="str">
            <v>E022</v>
          </cell>
          <cell r="B20" t="str">
            <v>Salaries- Standby Allowance</v>
          </cell>
          <cell r="E20">
            <v>7241089.6200000001</v>
          </cell>
          <cell r="F20">
            <v>0</v>
          </cell>
        </row>
        <row r="21">
          <cell r="A21" t="str">
            <v>E200</v>
          </cell>
          <cell r="B21" t="str">
            <v>Wages Basic</v>
          </cell>
          <cell r="E21">
            <v>-5766833.1200000001</v>
          </cell>
          <cell r="F21">
            <v>0</v>
          </cell>
        </row>
        <row r="22">
          <cell r="A22" t="str">
            <v>E246</v>
          </cell>
          <cell r="B22" t="str">
            <v>Employer'S Napsa Non - Staff</v>
          </cell>
          <cell r="F22">
            <v>0</v>
          </cell>
        </row>
        <row r="23">
          <cell r="A23" t="str">
            <v>E322</v>
          </cell>
          <cell r="B23" t="str">
            <v>Overtime Normal Non - Staff</v>
          </cell>
          <cell r="E23">
            <v>229669.3</v>
          </cell>
          <cell r="F23">
            <v>0</v>
          </cell>
        </row>
        <row r="24">
          <cell r="A24" t="str">
            <v>E323</v>
          </cell>
          <cell r="B24" t="str">
            <v>Overtime One &amp; Half Non - Staff</v>
          </cell>
          <cell r="E24">
            <v>1883344.82</v>
          </cell>
          <cell r="F24">
            <v>0</v>
          </cell>
        </row>
        <row r="25">
          <cell r="A25" t="str">
            <v>E324</v>
          </cell>
          <cell r="B25" t="str">
            <v>Overtime Double Rate Non - Staff</v>
          </cell>
          <cell r="E25">
            <v>903983.12</v>
          </cell>
          <cell r="F25">
            <v>0</v>
          </cell>
        </row>
        <row r="26">
          <cell r="A26" t="str">
            <v>F211</v>
          </cell>
          <cell r="B26" t="str">
            <v>Children'S Educational Allowance Non Staff</v>
          </cell>
          <cell r="F26">
            <v>0</v>
          </cell>
        </row>
        <row r="27">
          <cell r="A27" t="str">
            <v>E250</v>
          </cell>
          <cell r="B27" t="str">
            <v>Wages Annual Bonus</v>
          </cell>
          <cell r="E27">
            <v>3047593.28</v>
          </cell>
          <cell r="F27">
            <v>0</v>
          </cell>
        </row>
        <row r="28">
          <cell r="A28" t="str">
            <v>F016</v>
          </cell>
          <cell r="B28" t="str">
            <v>Pensioncontribution Non Staff Permanents</v>
          </cell>
          <cell r="F28">
            <v>0</v>
          </cell>
        </row>
        <row r="29">
          <cell r="A29" t="str">
            <v>E212</v>
          </cell>
          <cell r="B29" t="str">
            <v>Leave Pay Non Staff</v>
          </cell>
          <cell r="F29">
            <v>0</v>
          </cell>
        </row>
        <row r="30">
          <cell r="A30" t="str">
            <v>F023</v>
          </cell>
          <cell r="B30" t="str">
            <v>Housing Allowance Non Staff Permanents</v>
          </cell>
          <cell r="F30">
            <v>0</v>
          </cell>
        </row>
        <row r="31">
          <cell r="A31" t="str">
            <v>E221</v>
          </cell>
          <cell r="B31" t="str">
            <v>Wages Shift Allowance</v>
          </cell>
          <cell r="F31">
            <v>0</v>
          </cell>
        </row>
        <row r="32">
          <cell r="A32" t="str">
            <v>E240</v>
          </cell>
          <cell r="B32" t="str">
            <v>Wages Seasonal Contract</v>
          </cell>
          <cell r="E32">
            <v>22847893.440000001</v>
          </cell>
          <cell r="F32">
            <v>0</v>
          </cell>
        </row>
        <row r="33">
          <cell r="A33" t="str">
            <v>E325</v>
          </cell>
          <cell r="B33" t="str">
            <v>O/T One And Half Non Staff Seasonals</v>
          </cell>
          <cell r="E33">
            <v>4329771.47</v>
          </cell>
          <cell r="F33">
            <v>0</v>
          </cell>
        </row>
        <row r="34">
          <cell r="A34" t="str">
            <v>E326</v>
          </cell>
          <cell r="B34" t="str">
            <v>O/T Double Rate Non Staff Seasonals</v>
          </cell>
          <cell r="E34">
            <v>7583739.1799999997</v>
          </cell>
          <cell r="F34">
            <v>0</v>
          </cell>
        </row>
        <row r="35">
          <cell r="A35" t="str">
            <v>E224</v>
          </cell>
          <cell r="B35" t="str">
            <v>Wages Housing Allowance</v>
          </cell>
          <cell r="E35">
            <v>3880038.32</v>
          </cell>
          <cell r="F35">
            <v>0</v>
          </cell>
        </row>
        <row r="36">
          <cell r="A36" t="str">
            <v>E234</v>
          </cell>
          <cell r="B36" t="str">
            <v>Shift Allow Non Staff Seasonals/Casuals</v>
          </cell>
          <cell r="E36">
            <v>691437.21</v>
          </cell>
          <cell r="F36">
            <v>0</v>
          </cell>
        </row>
        <row r="37">
          <cell r="A37" t="str">
            <v>F150</v>
          </cell>
          <cell r="B37" t="str">
            <v>Protective Clothing</v>
          </cell>
          <cell r="C37">
            <v>9163368</v>
          </cell>
          <cell r="D37">
            <v>10812774.24</v>
          </cell>
        </row>
        <row r="38">
          <cell r="A38" t="str">
            <v>J200</v>
          </cell>
          <cell r="B38" t="str">
            <v>Tools</v>
          </cell>
          <cell r="C38">
            <v>7886587.9195673279</v>
          </cell>
          <cell r="D38">
            <v>9306173.745089449</v>
          </cell>
        </row>
        <row r="39">
          <cell r="A39" t="str">
            <v>T620</v>
          </cell>
          <cell r="B39" t="str">
            <v>Stationery</v>
          </cell>
          <cell r="C39">
            <v>1560655.5</v>
          </cell>
          <cell r="D39">
            <v>1841573.49</v>
          </cell>
          <cell r="E39">
            <v>991492.39</v>
          </cell>
          <cell r="F39">
            <v>0</v>
          </cell>
        </row>
        <row r="40">
          <cell r="A40" t="str">
            <v>L100</v>
          </cell>
          <cell r="B40" t="str">
            <v>Consumables</v>
          </cell>
          <cell r="C40">
            <v>118818667</v>
          </cell>
          <cell r="D40">
            <v>140206027.05999997</v>
          </cell>
          <cell r="E40">
            <v>75104291.469999999</v>
          </cell>
          <cell r="F40">
            <v>7869815.0700000003</v>
          </cell>
        </row>
        <row r="41">
          <cell r="A41" t="str">
            <v>F850</v>
          </cell>
          <cell r="B41" t="str">
            <v>Staff Teas</v>
          </cell>
          <cell r="C41">
            <v>2904867.6</v>
          </cell>
          <cell r="D41">
            <v>3427743.7680000002</v>
          </cell>
        </row>
        <row r="42">
          <cell r="A42" t="str">
            <v>F786</v>
          </cell>
          <cell r="B42" t="str">
            <v>Staff Meals</v>
          </cell>
          <cell r="C42">
            <v>6504999.5664537754</v>
          </cell>
          <cell r="D42">
            <v>7675899.4884154554</v>
          </cell>
          <cell r="E42">
            <v>4836400</v>
          </cell>
          <cell r="F42">
            <v>0</v>
          </cell>
        </row>
        <row r="43">
          <cell r="A43" t="str">
            <v>L113</v>
          </cell>
          <cell r="B43" t="str">
            <v>Gas</v>
          </cell>
          <cell r="C43">
            <v>14347356</v>
          </cell>
          <cell r="D43">
            <v>16929880.079999998</v>
          </cell>
        </row>
        <row r="44">
          <cell r="A44" t="str">
            <v>L103</v>
          </cell>
          <cell r="B44" t="str">
            <v>Welding Requisites</v>
          </cell>
          <cell r="C44">
            <v>8150268.4000000004</v>
          </cell>
          <cell r="D44">
            <v>9617316.7119999994</v>
          </cell>
        </row>
        <row r="45">
          <cell r="A45" t="str">
            <v>G087</v>
          </cell>
          <cell r="B45" t="str">
            <v>Packing Mat. - Refined Sugar</v>
          </cell>
          <cell r="E45">
            <v>0</v>
          </cell>
        </row>
        <row r="46">
          <cell r="A46" t="str">
            <v>G122</v>
          </cell>
          <cell r="B46" t="str">
            <v>Salt</v>
          </cell>
          <cell r="C46">
            <v>5000000</v>
          </cell>
          <cell r="D46">
            <v>5900000.0000000009</v>
          </cell>
        </row>
        <row r="47">
          <cell r="A47" t="str">
            <v>G453</v>
          </cell>
          <cell r="B47" t="str">
            <v>Refining Chemicals</v>
          </cell>
          <cell r="C47">
            <v>1002343364.9331627</v>
          </cell>
          <cell r="D47">
            <v>1182765170.6211319</v>
          </cell>
          <cell r="E47">
            <v>755314665.88999999</v>
          </cell>
          <cell r="F47">
            <v>765000</v>
          </cell>
        </row>
        <row r="48">
          <cell r="A48" t="str">
            <v>G501</v>
          </cell>
          <cell r="B48" t="str">
            <v>Lubricants (Auxiliary Machines)</v>
          </cell>
          <cell r="C48">
            <v>16637770</v>
          </cell>
          <cell r="D48">
            <v>19632568.600000001</v>
          </cell>
        </row>
        <row r="49">
          <cell r="A49" t="str">
            <v>H099</v>
          </cell>
          <cell r="B49" t="str">
            <v>Offcrop Maintenance - Last Year Tfr To A/C 1001</v>
          </cell>
          <cell r="E49">
            <v>29146354.239999998</v>
          </cell>
          <cell r="F49">
            <v>0</v>
          </cell>
        </row>
        <row r="50">
          <cell r="A50" t="str">
            <v>J010</v>
          </cell>
          <cell r="B50" t="str">
            <v>Plant Maintenance</v>
          </cell>
          <cell r="C50">
            <v>135972087.96568081</v>
          </cell>
          <cell r="D50">
            <v>160447063.79950333</v>
          </cell>
          <cell r="E50">
            <v>181585640.44</v>
          </cell>
          <cell r="F50">
            <v>0</v>
          </cell>
        </row>
        <row r="51">
          <cell r="A51" t="str">
            <v>T188</v>
          </cell>
          <cell r="B51" t="str">
            <v>Recharge : Fleet Vehicles</v>
          </cell>
          <cell r="C51">
            <v>16510605</v>
          </cell>
          <cell r="D51">
            <v>19482513.899999995</v>
          </cell>
          <cell r="E51">
            <v>27934112.5</v>
          </cell>
          <cell r="F51">
            <v>0</v>
          </cell>
        </row>
        <row r="52">
          <cell r="A52" t="str">
            <v>X010</v>
          </cell>
          <cell r="B52" t="str">
            <v>Plant Maintenance Offcrop</v>
          </cell>
          <cell r="C52">
            <v>193770942</v>
          </cell>
          <cell r="D52">
            <v>228649711.56</v>
          </cell>
        </row>
        <row r="53">
          <cell r="A53" t="str">
            <v>X014</v>
          </cell>
          <cell r="B53" t="str">
            <v>Plant Maintenance Offcrop Abnormal</v>
          </cell>
          <cell r="C53">
            <v>26670000</v>
          </cell>
          <cell r="D53">
            <v>31470600</v>
          </cell>
        </row>
        <row r="54">
          <cell r="A54" t="str">
            <v>G030</v>
          </cell>
          <cell r="B54" t="str">
            <v>Bags (1Ton Brown New)</v>
          </cell>
          <cell r="E54">
            <v>0</v>
          </cell>
        </row>
        <row r="55">
          <cell r="A55" t="str">
            <v>G017</v>
          </cell>
          <cell r="B55" t="str">
            <v>Bags (1Ton White New)</v>
          </cell>
          <cell r="E55">
            <v>0</v>
          </cell>
        </row>
        <row r="56">
          <cell r="A56" t="str">
            <v>Grand Total</v>
          </cell>
          <cell r="C56">
            <v>1566241539.8848646</v>
          </cell>
          <cell r="D56">
            <v>1848165017.0641401</v>
          </cell>
          <cell r="E56">
            <v>1226845953</v>
          </cell>
          <cell r="F56">
            <v>8634815.0700000003</v>
          </cell>
        </row>
        <row r="58">
          <cell r="E58">
            <v>1074912956.9300001</v>
          </cell>
        </row>
      </sheetData>
      <sheetData sheetId="13" refreshError="1">
        <row r="9">
          <cell r="A9" t="str">
            <v>Acc Code</v>
          </cell>
          <cell r="B9" t="str">
            <v>Description  Code</v>
          </cell>
          <cell r="C9" t="str">
            <v>UNINFLATED</v>
          </cell>
          <cell r="D9" t="str">
            <v xml:space="preserve">INFLATED </v>
          </cell>
          <cell r="E9" t="str">
            <v xml:space="preserve">YTM Actual </v>
          </cell>
          <cell r="F9" t="str">
            <v xml:space="preserve">YTM Commitment </v>
          </cell>
        </row>
        <row r="10">
          <cell r="A10" t="str">
            <v>E056</v>
          </cell>
          <cell r="B10" t="str">
            <v>Salaries - Additional Hours Allowance</v>
          </cell>
          <cell r="F10">
            <v>0</v>
          </cell>
        </row>
        <row r="11">
          <cell r="A11" t="str">
            <v>E010</v>
          </cell>
          <cell r="B11" t="str">
            <v>Salaries Basic</v>
          </cell>
          <cell r="E11">
            <v>117987881.51000001</v>
          </cell>
          <cell r="F11">
            <v>0</v>
          </cell>
        </row>
        <row r="12">
          <cell r="A12" t="str">
            <v>E048</v>
          </cell>
          <cell r="B12" t="str">
            <v>Consolidated Allowances - Staff</v>
          </cell>
          <cell r="E12">
            <v>50531029.130000003</v>
          </cell>
          <cell r="F12">
            <v>0</v>
          </cell>
        </row>
        <row r="13">
          <cell r="A13" t="str">
            <v>E051</v>
          </cell>
          <cell r="B13" t="str">
            <v>Acting Allowance Staff</v>
          </cell>
          <cell r="E13">
            <v>2175998.66</v>
          </cell>
          <cell r="F13">
            <v>0</v>
          </cell>
        </row>
        <row r="14">
          <cell r="A14" t="str">
            <v>E049</v>
          </cell>
          <cell r="B14" t="str">
            <v>Employer'S Napsa Staff</v>
          </cell>
          <cell r="E14">
            <v>9287139.4299999997</v>
          </cell>
          <cell r="F14">
            <v>0</v>
          </cell>
        </row>
        <row r="15">
          <cell r="A15" t="str">
            <v>T136</v>
          </cell>
          <cell r="B15" t="str">
            <v>Children'S Education Allowance Staff</v>
          </cell>
          <cell r="E15">
            <v>46976629.600000001</v>
          </cell>
          <cell r="F15">
            <v>0</v>
          </cell>
        </row>
        <row r="16">
          <cell r="A16" t="str">
            <v>F015</v>
          </cell>
          <cell r="B16" t="str">
            <v>Employer'S Pension Contribution Staff</v>
          </cell>
          <cell r="E16">
            <v>27631616.630000003</v>
          </cell>
          <cell r="F16">
            <v>0</v>
          </cell>
        </row>
        <row r="17">
          <cell r="A17" t="str">
            <v>E052</v>
          </cell>
          <cell r="B17" t="str">
            <v>Bonus Staff</v>
          </cell>
          <cell r="E17">
            <v>3160869.11</v>
          </cell>
          <cell r="F17">
            <v>0</v>
          </cell>
        </row>
        <row r="18">
          <cell r="A18" t="str">
            <v>T918</v>
          </cell>
          <cell r="B18" t="str">
            <v>Leave Travel Expenses Staff</v>
          </cell>
          <cell r="E18">
            <v>16166958.120000001</v>
          </cell>
          <cell r="F18">
            <v>0</v>
          </cell>
        </row>
        <row r="19">
          <cell r="A19" t="str">
            <v>E021</v>
          </cell>
          <cell r="B19" t="str">
            <v>Salaries Shift Allowance</v>
          </cell>
          <cell r="E19">
            <v>12072201.050000001</v>
          </cell>
          <cell r="F19">
            <v>0</v>
          </cell>
        </row>
        <row r="20">
          <cell r="A20" t="str">
            <v>E022</v>
          </cell>
          <cell r="B20" t="str">
            <v>Salaries- Standby Allowance</v>
          </cell>
          <cell r="E20">
            <v>30230025.940000001</v>
          </cell>
          <cell r="F20">
            <v>0</v>
          </cell>
        </row>
        <row r="21">
          <cell r="A21" t="str">
            <v>E200</v>
          </cell>
          <cell r="B21" t="str">
            <v>Wages Basic</v>
          </cell>
          <cell r="E21">
            <v>449716216.89999998</v>
          </cell>
          <cell r="F21">
            <v>0</v>
          </cell>
        </row>
        <row r="22">
          <cell r="A22" t="str">
            <v>E246</v>
          </cell>
          <cell r="B22" t="str">
            <v>Employer'S Napsa Non - Staff</v>
          </cell>
          <cell r="E22">
            <v>44761519</v>
          </cell>
          <cell r="F22">
            <v>0</v>
          </cell>
        </row>
        <row r="23">
          <cell r="A23" t="str">
            <v>E245</v>
          </cell>
          <cell r="B23" t="str">
            <v>Wages - Acting Allowance</v>
          </cell>
          <cell r="E23">
            <v>7931321.2200000007</v>
          </cell>
          <cell r="F23">
            <v>0</v>
          </cell>
        </row>
        <row r="24">
          <cell r="A24" t="str">
            <v>E322</v>
          </cell>
          <cell r="B24" t="str">
            <v>Overtime Normal Non - Staff</v>
          </cell>
          <cell r="E24">
            <v>7242668.96</v>
          </cell>
          <cell r="F24">
            <v>0</v>
          </cell>
        </row>
        <row r="25">
          <cell r="A25" t="str">
            <v>E323</v>
          </cell>
          <cell r="B25" t="str">
            <v>Overtime One &amp; Half Non - Staff</v>
          </cell>
          <cell r="E25">
            <v>148656767.84</v>
          </cell>
          <cell r="F25">
            <v>0</v>
          </cell>
        </row>
        <row r="26">
          <cell r="A26" t="str">
            <v>E324</v>
          </cell>
          <cell r="B26" t="str">
            <v>Overtime Double Rate Non - Staff</v>
          </cell>
          <cell r="E26">
            <v>134354998.80000001</v>
          </cell>
          <cell r="F26">
            <v>0</v>
          </cell>
        </row>
        <row r="27">
          <cell r="A27" t="str">
            <v>F211</v>
          </cell>
          <cell r="B27" t="str">
            <v>Children'S Educational Allowance Non Staff</v>
          </cell>
          <cell r="E27">
            <v>26304000</v>
          </cell>
          <cell r="F27">
            <v>0</v>
          </cell>
        </row>
        <row r="28">
          <cell r="A28" t="str">
            <v>E250</v>
          </cell>
          <cell r="B28" t="str">
            <v>Wages Annual Bonus</v>
          </cell>
          <cell r="E28">
            <v>3214228.75</v>
          </cell>
          <cell r="F28">
            <v>0</v>
          </cell>
        </row>
        <row r="29">
          <cell r="A29" t="str">
            <v>F016</v>
          </cell>
          <cell r="B29" t="str">
            <v>Pensioncontribution Non Staff Permanents</v>
          </cell>
          <cell r="E29">
            <v>48317013.900000006</v>
          </cell>
          <cell r="F29">
            <v>0</v>
          </cell>
        </row>
        <row r="30">
          <cell r="A30" t="str">
            <v>E212</v>
          </cell>
          <cell r="B30" t="str">
            <v>Leave Pay Non Staff</v>
          </cell>
          <cell r="E30">
            <v>37886637.640000001</v>
          </cell>
          <cell r="F30">
            <v>0</v>
          </cell>
        </row>
        <row r="31">
          <cell r="A31" t="str">
            <v>F023</v>
          </cell>
          <cell r="B31" t="str">
            <v>Housing Allowance Non Staff Permanents</v>
          </cell>
          <cell r="E31">
            <v>23472079.5</v>
          </cell>
          <cell r="F31">
            <v>0</v>
          </cell>
        </row>
        <row r="32">
          <cell r="A32" t="str">
            <v>E221</v>
          </cell>
          <cell r="B32" t="str">
            <v>Wages Shift Allowance</v>
          </cell>
          <cell r="E32">
            <v>37858156.910000004</v>
          </cell>
          <cell r="F32">
            <v>0</v>
          </cell>
        </row>
        <row r="33">
          <cell r="A33" t="str">
            <v>E222</v>
          </cell>
          <cell r="B33" t="str">
            <v>Wages - Standby Allowance</v>
          </cell>
          <cell r="E33">
            <v>411153.34</v>
          </cell>
          <cell r="F33">
            <v>0</v>
          </cell>
        </row>
        <row r="34">
          <cell r="A34" t="str">
            <v>F190</v>
          </cell>
          <cell r="B34" t="str">
            <v>Fire Fighting Non Staff Permanents</v>
          </cell>
          <cell r="E34">
            <v>604500</v>
          </cell>
          <cell r="F34">
            <v>0</v>
          </cell>
        </row>
        <row r="35">
          <cell r="A35" t="str">
            <v>E240</v>
          </cell>
          <cell r="B35" t="str">
            <v>Wages Seasonal Contract</v>
          </cell>
          <cell r="E35">
            <v>1028734415.64</v>
          </cell>
          <cell r="F35">
            <v>0</v>
          </cell>
        </row>
        <row r="36">
          <cell r="A36" t="str">
            <v>E312</v>
          </cell>
          <cell r="B36" t="str">
            <v>Wages Ot Seasonal Contract</v>
          </cell>
          <cell r="E36">
            <v>1617360</v>
          </cell>
          <cell r="F36">
            <v>0</v>
          </cell>
        </row>
        <row r="37">
          <cell r="A37" t="str">
            <v>E325</v>
          </cell>
          <cell r="B37" t="str">
            <v>O/T One And Half Non Staff Seasonals</v>
          </cell>
          <cell r="E37">
            <v>318196563.19999999</v>
          </cell>
          <cell r="F37">
            <v>0</v>
          </cell>
        </row>
        <row r="38">
          <cell r="A38" t="str">
            <v>E326</v>
          </cell>
          <cell r="B38" t="str">
            <v>O/T Double Rate Non Staff Seasonals</v>
          </cell>
          <cell r="E38">
            <v>334631445.93000001</v>
          </cell>
          <cell r="F38">
            <v>0</v>
          </cell>
        </row>
        <row r="39">
          <cell r="A39" t="str">
            <v>E247</v>
          </cell>
          <cell r="B39" t="str">
            <v>Employer'S Napsa Seasonal</v>
          </cell>
          <cell r="E39">
            <v>72140912</v>
          </cell>
          <cell r="F39">
            <v>0</v>
          </cell>
        </row>
        <row r="40">
          <cell r="A40" t="str">
            <v>E256</v>
          </cell>
          <cell r="B40" t="str">
            <v>Bonus Non Staff Sesonals/Casuals</v>
          </cell>
          <cell r="E40">
            <v>97222453.709999993</v>
          </cell>
          <cell r="F40">
            <v>0</v>
          </cell>
        </row>
        <row r="41">
          <cell r="A41" t="str">
            <v>E224</v>
          </cell>
          <cell r="B41" t="str">
            <v>Wages Housing Allowance</v>
          </cell>
          <cell r="E41">
            <v>280152756.27999997</v>
          </cell>
          <cell r="F41">
            <v>0</v>
          </cell>
        </row>
        <row r="42">
          <cell r="A42" t="str">
            <v>E219</v>
          </cell>
          <cell r="B42" t="str">
            <v>Leave Pay Non Staff Seasonals/Casuals</v>
          </cell>
          <cell r="E42">
            <v>52892832.329999998</v>
          </cell>
          <cell r="F42">
            <v>0</v>
          </cell>
        </row>
        <row r="43">
          <cell r="A43" t="str">
            <v>F150</v>
          </cell>
          <cell r="B43" t="str">
            <v>Protective Clothing</v>
          </cell>
          <cell r="C43">
            <v>59375718</v>
          </cell>
          <cell r="D43">
            <v>70063347.239999995</v>
          </cell>
          <cell r="E43">
            <v>61212431.539999999</v>
          </cell>
          <cell r="F43">
            <v>0</v>
          </cell>
        </row>
        <row r="44">
          <cell r="A44" t="str">
            <v>L305</v>
          </cell>
          <cell r="B44" t="str">
            <v>Maintenance Material - Mechanical</v>
          </cell>
          <cell r="E44">
            <v>134242820.81</v>
          </cell>
          <cell r="F44">
            <v>84951.48</v>
          </cell>
        </row>
        <row r="45">
          <cell r="A45" t="str">
            <v>J200</v>
          </cell>
          <cell r="B45" t="str">
            <v>Tools</v>
          </cell>
          <cell r="C45">
            <v>38189439.375797413</v>
          </cell>
          <cell r="D45">
            <v>45063538.463440932</v>
          </cell>
        </row>
        <row r="46">
          <cell r="A46" t="str">
            <v>T620</v>
          </cell>
          <cell r="B46" t="str">
            <v>Stationery</v>
          </cell>
          <cell r="C46">
            <v>44377627.284999996</v>
          </cell>
          <cell r="D46">
            <v>52365600.196300007</v>
          </cell>
          <cell r="E46">
            <v>38819745.219999999</v>
          </cell>
          <cell r="F46">
            <v>1294000</v>
          </cell>
        </row>
        <row r="47">
          <cell r="A47" t="str">
            <v>L100</v>
          </cell>
          <cell r="B47" t="str">
            <v>Consumables</v>
          </cell>
          <cell r="C47">
            <v>104116511.33333336</v>
          </cell>
          <cell r="D47">
            <v>122857483.37333336</v>
          </cell>
          <cell r="E47">
            <v>134150552.81999999</v>
          </cell>
          <cell r="F47">
            <v>2299474.79</v>
          </cell>
        </row>
        <row r="48">
          <cell r="A48" t="str">
            <v>F850</v>
          </cell>
          <cell r="B48" t="str">
            <v>Staff Teas</v>
          </cell>
          <cell r="C48">
            <v>9207945.7600000016</v>
          </cell>
          <cell r="D48">
            <v>10865375.9968</v>
          </cell>
        </row>
        <row r="49">
          <cell r="A49" t="str">
            <v>F786</v>
          </cell>
          <cell r="B49" t="str">
            <v>Staff Meals</v>
          </cell>
          <cell r="C49">
            <v>12183732.000000002</v>
          </cell>
          <cell r="D49">
            <v>14376803.760000004</v>
          </cell>
          <cell r="E49">
            <v>23548026.899999999</v>
          </cell>
          <cell r="F49">
            <v>0</v>
          </cell>
        </row>
        <row r="50">
          <cell r="A50" t="str">
            <v>T661</v>
          </cell>
          <cell r="B50" t="str">
            <v>Guest House Charges (Internal)</v>
          </cell>
          <cell r="C50">
            <v>2860000</v>
          </cell>
          <cell r="D50">
            <v>3374800</v>
          </cell>
        </row>
        <row r="51">
          <cell r="A51" t="str">
            <v>L113</v>
          </cell>
          <cell r="B51" t="str">
            <v>Gas</v>
          </cell>
          <cell r="C51">
            <v>371157</v>
          </cell>
          <cell r="D51">
            <v>437965.26</v>
          </cell>
        </row>
        <row r="52">
          <cell r="A52" t="str">
            <v>T662</v>
          </cell>
          <cell r="B52" t="str">
            <v>Nak. House Charges (Internal)</v>
          </cell>
          <cell r="C52">
            <v>5535000</v>
          </cell>
          <cell r="D52">
            <v>6531300</v>
          </cell>
        </row>
        <row r="53">
          <cell r="A53" t="str">
            <v>M100</v>
          </cell>
          <cell r="B53" t="str">
            <v>Plant Hire</v>
          </cell>
          <cell r="C53">
            <v>2847450</v>
          </cell>
          <cell r="D53">
            <v>3359991</v>
          </cell>
        </row>
        <row r="54">
          <cell r="A54" t="str">
            <v>G076</v>
          </cell>
          <cell r="B54" t="str">
            <v>Packing Mat. - Rich Brown Sugar</v>
          </cell>
          <cell r="C54">
            <v>4599181877.5546503</v>
          </cell>
          <cell r="D54">
            <v>5427034615.5144882</v>
          </cell>
          <cell r="E54">
            <v>2980129212.3299999</v>
          </cell>
          <cell r="F54">
            <v>0</v>
          </cell>
        </row>
        <row r="55">
          <cell r="A55" t="str">
            <v>G086</v>
          </cell>
          <cell r="B55" t="str">
            <v>Packing Mat. - Household Sugar</v>
          </cell>
          <cell r="C55">
            <v>15132207047</v>
          </cell>
          <cell r="D55">
            <v>17856004315.459999</v>
          </cell>
          <cell r="E55">
            <v>14606608747.15</v>
          </cell>
          <cell r="F55">
            <v>425000</v>
          </cell>
        </row>
        <row r="56">
          <cell r="A56" t="str">
            <v>G087</v>
          </cell>
          <cell r="B56" t="str">
            <v>Packing Mat. - Refined Sugar</v>
          </cell>
          <cell r="C56">
            <v>1009431680.9999999</v>
          </cell>
          <cell r="D56">
            <v>1191129383.5799999</v>
          </cell>
          <cell r="E56">
            <v>753595458.82000005</v>
          </cell>
          <cell r="F56">
            <v>0</v>
          </cell>
        </row>
        <row r="57">
          <cell r="A57" t="str">
            <v>G171</v>
          </cell>
          <cell r="B57" t="str">
            <v>Vitamin A</v>
          </cell>
          <cell r="C57">
            <v>3595866982.2854753</v>
          </cell>
          <cell r="D57">
            <v>4113465083.8423772</v>
          </cell>
          <cell r="E57">
            <v>2559750490.9000001</v>
          </cell>
          <cell r="F57">
            <v>0</v>
          </cell>
        </row>
        <row r="58">
          <cell r="A58" t="str">
            <v>G451</v>
          </cell>
          <cell r="B58" t="str">
            <v>Peanut Oil &amp; Reagents</v>
          </cell>
          <cell r="C58">
            <v>48944858.427053638</v>
          </cell>
          <cell r="D58">
            <v>57754932.943923295</v>
          </cell>
          <cell r="E58">
            <v>41682636.579999998</v>
          </cell>
          <cell r="F58">
            <v>0</v>
          </cell>
        </row>
        <row r="59">
          <cell r="A59" t="str">
            <v>G501</v>
          </cell>
          <cell r="B59" t="str">
            <v>Lubricants (Auxiliary Machines)</v>
          </cell>
          <cell r="C59">
            <v>14031023.089486567</v>
          </cell>
          <cell r="D59">
            <v>16556607.245594151</v>
          </cell>
          <cell r="E59">
            <v>12731828.439999999</v>
          </cell>
          <cell r="F59">
            <v>354544</v>
          </cell>
        </row>
        <row r="60">
          <cell r="A60" t="str">
            <v>H099</v>
          </cell>
          <cell r="B60" t="str">
            <v>Offcrop Maintenance - Last Year Tfr To A/C 1001</v>
          </cell>
          <cell r="E60">
            <v>416724489.26999998</v>
          </cell>
          <cell r="F60">
            <v>0</v>
          </cell>
        </row>
        <row r="61">
          <cell r="A61" t="str">
            <v>J010</v>
          </cell>
          <cell r="B61" t="str">
            <v>Plant Maintenance</v>
          </cell>
          <cell r="C61">
            <v>424099342.51573515</v>
          </cell>
          <cell r="D61">
            <v>500437224.1685676</v>
          </cell>
          <cell r="E61">
            <v>499826228.88999999</v>
          </cell>
          <cell r="F61">
            <v>71257.55</v>
          </cell>
        </row>
        <row r="62">
          <cell r="A62" t="str">
            <v>T188</v>
          </cell>
          <cell r="B62" t="str">
            <v>Recharge : Fleet Vehicles</v>
          </cell>
          <cell r="C62">
            <v>1005620</v>
          </cell>
          <cell r="D62">
            <v>1186631.6000000001</v>
          </cell>
          <cell r="E62">
            <v>246850</v>
          </cell>
          <cell r="F62">
            <v>0</v>
          </cell>
        </row>
        <row r="63">
          <cell r="A63" t="str">
            <v>T196</v>
          </cell>
          <cell r="B63" t="str">
            <v>Recharge - Land Prep Equipment</v>
          </cell>
          <cell r="C63">
            <v>12039400</v>
          </cell>
          <cell r="D63">
            <v>14206492</v>
          </cell>
        </row>
        <row r="64">
          <cell r="A64" t="str">
            <v>X010</v>
          </cell>
          <cell r="B64" t="str">
            <v>Plant Maintenance Offcrop</v>
          </cell>
          <cell r="C64">
            <v>624480399</v>
          </cell>
          <cell r="D64">
            <v>736886870.81999993</v>
          </cell>
        </row>
        <row r="65">
          <cell r="A65" t="str">
            <v>E500</v>
          </cell>
          <cell r="B65" t="str">
            <v>Maintenance Contractors</v>
          </cell>
          <cell r="C65">
            <v>273245336.56</v>
          </cell>
          <cell r="D65">
            <v>322429497.1408</v>
          </cell>
        </row>
        <row r="66">
          <cell r="A66" t="str">
            <v>G210</v>
          </cell>
          <cell r="B66" t="str">
            <v>Diesel</v>
          </cell>
          <cell r="E66">
            <v>6811714.2800000003</v>
          </cell>
          <cell r="F66">
            <v>0</v>
          </cell>
        </row>
        <row r="67">
          <cell r="A67" t="str">
            <v>E036</v>
          </cell>
          <cell r="B67" t="str">
            <v>Travel Allowance Non Staff</v>
          </cell>
          <cell r="E67">
            <v>28430760.390000001</v>
          </cell>
          <cell r="F67">
            <v>0</v>
          </cell>
        </row>
        <row r="68">
          <cell r="A68" t="str">
            <v>G030</v>
          </cell>
          <cell r="B68" t="str">
            <v>Bags (1Ton Brown New)</v>
          </cell>
          <cell r="F68">
            <v>0</v>
          </cell>
        </row>
        <row r="69">
          <cell r="A69" t="str">
            <v>G017</v>
          </cell>
          <cell r="B69" t="str">
            <v>Bags (1Ton White New)</v>
          </cell>
          <cell r="F69">
            <v>0</v>
          </cell>
        </row>
        <row r="70">
          <cell r="A70" t="str">
            <v>G031</v>
          </cell>
          <cell r="B70" t="str">
            <v>Bags (1Ton Brown Refurbished)</v>
          </cell>
          <cell r="E70">
            <v>309089737.32999998</v>
          </cell>
          <cell r="F70">
            <v>0</v>
          </cell>
        </row>
        <row r="71">
          <cell r="A71" t="str">
            <v>Grand Total</v>
          </cell>
          <cell r="C71">
            <v>26013598148.186535</v>
          </cell>
          <cell r="D71">
            <v>30566387859.605621</v>
          </cell>
          <cell r="E71">
            <v>26080142082.700001</v>
          </cell>
          <cell r="F71">
            <v>4529227.82</v>
          </cell>
        </row>
        <row r="73">
          <cell r="E73">
            <v>22607601731.670002</v>
          </cell>
        </row>
        <row r="74">
          <cell r="E74">
            <v>22560135953.810001</v>
          </cell>
        </row>
        <row r="75">
          <cell r="E75">
            <v>22579170971.280003</v>
          </cell>
        </row>
      </sheetData>
      <sheetData sheetId="14"/>
      <sheetData sheetId="15"/>
      <sheetData sheetId="16"/>
      <sheetData sheetId="17"/>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mbia"/>
      <sheetName val="Manpower Complement"/>
      <sheetName val="Manpower Complement Values"/>
      <sheetName val="Vacancies Complement"/>
      <sheetName val="Agriculture Vacancies"/>
      <sheetName val="Factory Vacancies"/>
      <sheetName val="Marketing Vacancies"/>
      <sheetName val="HR Vacancies"/>
      <sheetName val="Security Vacancies"/>
      <sheetName val="Risk &amp; Loss Vacancies"/>
      <sheetName val="Finance Vacancies"/>
      <sheetName val="CH"/>
      <sheetName val="Others"/>
      <sheetName val="Agric-Lab"/>
      <sheetName val="Agriculture"/>
      <sheetName val="Agric Variance Analysis"/>
      <sheetName val="Transport Workshop"/>
      <sheetName val="Agric Schedules"/>
      <sheetName val="Transport Schedules"/>
      <sheetName val="Fct Labour"/>
      <sheetName val="Ref"/>
      <sheetName val="Pck"/>
      <sheetName val="Fct"/>
      <sheetName val="FCR_Factory"/>
      <sheetName val="Fact Variance Analysis "/>
      <sheetName val="Factory schedules"/>
      <sheetName val="Civils"/>
      <sheetName val="FCR_Civils"/>
      <sheetName val="Civils Notes"/>
      <sheetName val="Civils Schedules"/>
      <sheetName val="Ndola"/>
      <sheetName val="Ndola FRC"/>
      <sheetName val="Ndola Notes"/>
      <sheetName val="Mrk"/>
      <sheetName val="FCR_ Marketing"/>
      <sheetName val="Table-Log"/>
      <sheetName val="FCR_Logistics"/>
      <sheetName val="Sheet1"/>
      <sheetName val="FCR_ Central Admin"/>
      <sheetName val="FCR_ Finance"/>
      <sheetName val="HR"/>
      <sheetName val="FCR_ HR"/>
      <sheetName val="Table-Med"/>
      <sheetName val="FCR_Medical"/>
      <sheetName val="Table-Sec"/>
      <sheetName val="Sheet2"/>
      <sheetName val="Sheet4"/>
      <sheetName val="Sheet3"/>
      <sheetName val="FCR_ Security"/>
      <sheetName val="Table-RL"/>
      <sheetName val="FCR_ Risk &amp; Loss"/>
      <sheetName val="Vitamin A"/>
      <sheetName val="Trunking 2004-05 "/>
      <sheetName val="FCR_System_Logistics"/>
      <sheetName val="FCR-System_Central Admin"/>
      <sheetName val="Secur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2">
          <cell r="B22" t="str">
            <v>ACCOUNT CODE</v>
          </cell>
          <cell r="C22" t="str">
            <v>ACCOUNT CODE DESCRIPTION</v>
          </cell>
          <cell r="D22" t="str">
            <v>Sum of Uniflated</v>
          </cell>
        </row>
        <row r="23">
          <cell r="B23">
            <v>0</v>
          </cell>
          <cell r="D23">
            <v>0</v>
          </cell>
        </row>
        <row r="24">
          <cell r="B24" t="str">
            <v>E044</v>
          </cell>
          <cell r="C24" t="str">
            <v>Salaries Management</v>
          </cell>
          <cell r="D24">
            <v>393084120</v>
          </cell>
        </row>
        <row r="25">
          <cell r="B25" t="str">
            <v>E046</v>
          </cell>
          <cell r="C25" t="str">
            <v>Consolidated Allowances - Mgt Staff</v>
          </cell>
          <cell r="D25">
            <v>215934612.48000002</v>
          </cell>
        </row>
        <row r="26">
          <cell r="B26" t="str">
            <v>E024</v>
          </cell>
          <cell r="C26" t="str">
            <v>Salaries Education Allowance</v>
          </cell>
          <cell r="D26">
            <v>75933321.599999979</v>
          </cell>
        </row>
        <row r="27">
          <cell r="B27" t="str">
            <v>E047</v>
          </cell>
          <cell r="C27" t="str">
            <v>Employers Napsa Mgt Staff</v>
          </cell>
          <cell r="D27">
            <v>12442824.000000002</v>
          </cell>
        </row>
        <row r="28">
          <cell r="B28" t="str">
            <v>F010</v>
          </cell>
          <cell r="C28" t="str">
            <v>Pension Fund Contributions</v>
          </cell>
          <cell r="D28">
            <v>107962278.0864</v>
          </cell>
        </row>
        <row r="29">
          <cell r="B29" t="str">
            <v>F020</v>
          </cell>
          <cell r="C29" t="str">
            <v>Housing Allowance</v>
          </cell>
          <cell r="D29">
            <v>18266100</v>
          </cell>
        </row>
        <row r="30">
          <cell r="B30" t="str">
            <v>E054</v>
          </cell>
          <cell r="C30" t="str">
            <v>Utility Allowance Mgt Staff</v>
          </cell>
          <cell r="D30">
            <v>1646736</v>
          </cell>
        </row>
        <row r="31">
          <cell r="B31" t="str">
            <v>E050</v>
          </cell>
          <cell r="C31" t="str">
            <v>Salaries Annual Bonus</v>
          </cell>
          <cell r="D31">
            <v>43138826.884000003</v>
          </cell>
        </row>
        <row r="32">
          <cell r="B32" t="str">
            <v>E045</v>
          </cell>
          <cell r="C32" t="str">
            <v>Salaries - Acting Allowance</v>
          </cell>
          <cell r="D32">
            <v>6221390.9933333332</v>
          </cell>
        </row>
        <row r="33">
          <cell r="B33" t="str">
            <v>E013</v>
          </cell>
          <cell r="C33" t="str">
            <v>Salaries Leave Pay</v>
          </cell>
          <cell r="D33">
            <v>30237240.000000007</v>
          </cell>
        </row>
        <row r="34">
          <cell r="B34" t="str">
            <v>E010</v>
          </cell>
          <cell r="C34" t="str">
            <v>Salaries Basic</v>
          </cell>
          <cell r="D34">
            <v>1099165361.7839999</v>
          </cell>
        </row>
        <row r="35">
          <cell r="B35" t="str">
            <v>E048</v>
          </cell>
          <cell r="C35" t="str">
            <v>Consolidated Allowances - Staff</v>
          </cell>
          <cell r="D35">
            <v>488646747.35999942</v>
          </cell>
        </row>
        <row r="36">
          <cell r="B36" t="str">
            <v>T136</v>
          </cell>
          <cell r="C36" t="str">
            <v>Childrens Education Allowance Staff</v>
          </cell>
          <cell r="D36">
            <v>485973132.96000057</v>
          </cell>
        </row>
        <row r="37">
          <cell r="B37" t="str">
            <v>E049</v>
          </cell>
          <cell r="C37" t="str">
            <v>Employers Napsa Staff</v>
          </cell>
          <cell r="D37">
            <v>83855125.867976829</v>
          </cell>
        </row>
        <row r="38">
          <cell r="B38" t="str">
            <v>F015</v>
          </cell>
          <cell r="C38" t="str">
            <v>Employers Pension Contribution Staff</v>
          </cell>
          <cell r="D38">
            <v>278829895.87632</v>
          </cell>
        </row>
        <row r="39">
          <cell r="B39" t="str">
            <v>E021</v>
          </cell>
          <cell r="C39" t="str">
            <v>Salaries Shift Allowance</v>
          </cell>
          <cell r="D39">
            <v>75071826</v>
          </cell>
        </row>
        <row r="40">
          <cell r="B40" t="str">
            <v>E022</v>
          </cell>
          <cell r="C40" t="str">
            <v>Salaries- Standby Allowance</v>
          </cell>
          <cell r="D40">
            <v>143770699.57517496</v>
          </cell>
        </row>
        <row r="41">
          <cell r="B41" t="str">
            <v>F022</v>
          </cell>
          <cell r="C41" t="str">
            <v>Housing Allowance Staff</v>
          </cell>
          <cell r="D41">
            <v>33692700</v>
          </cell>
        </row>
        <row r="42">
          <cell r="B42" t="str">
            <v>E053</v>
          </cell>
          <cell r="C42" t="str">
            <v>Utility Allowance Staff</v>
          </cell>
          <cell r="D42">
            <v>5763576</v>
          </cell>
        </row>
        <row r="43">
          <cell r="B43" t="str">
            <v>E052</v>
          </cell>
          <cell r="C43" t="str">
            <v>Bonus Staff</v>
          </cell>
          <cell r="D43">
            <v>112470024.39770006</v>
          </cell>
        </row>
        <row r="44">
          <cell r="B44" t="str">
            <v>E051</v>
          </cell>
          <cell r="C44" t="str">
            <v>Acting Allowance Staff</v>
          </cell>
          <cell r="D44">
            <v>11337330.973333333</v>
          </cell>
        </row>
        <row r="45">
          <cell r="B45" t="str">
            <v>T918</v>
          </cell>
          <cell r="C45" t="str">
            <v>Leave Travel Expenses Staff</v>
          </cell>
          <cell r="D45">
            <v>84551181.675692335</v>
          </cell>
        </row>
        <row r="46">
          <cell r="B46" t="str">
            <v>E056</v>
          </cell>
          <cell r="C46" t="str">
            <v>Salaries - Additional Hours Allowance</v>
          </cell>
          <cell r="D46">
            <v>61969792.97095</v>
          </cell>
        </row>
        <row r="47">
          <cell r="B47" t="str">
            <v>E120</v>
          </cell>
          <cell r="C47" t="str">
            <v>Salaries O/T Normal</v>
          </cell>
          <cell r="D47">
            <v>0</v>
          </cell>
        </row>
        <row r="48">
          <cell r="B48" t="str">
            <v>E121</v>
          </cell>
          <cell r="C48" t="str">
            <v>Salaries O/T Time &amp; Half</v>
          </cell>
          <cell r="D48">
            <v>6376895.46</v>
          </cell>
        </row>
        <row r="49">
          <cell r="B49" t="str">
            <v>E122</v>
          </cell>
          <cell r="C49" t="str">
            <v>Salaries O/T Double Time</v>
          </cell>
          <cell r="D49">
            <v>3733209.4492799994</v>
          </cell>
        </row>
        <row r="50">
          <cell r="D50">
            <v>3880074950.3941603</v>
          </cell>
        </row>
        <row r="52">
          <cell r="B52" t="str">
            <v>E200</v>
          </cell>
          <cell r="C52" t="str">
            <v>Wages Basic</v>
          </cell>
          <cell r="D52">
            <v>3702041492.5200005</v>
          </cell>
        </row>
        <row r="53">
          <cell r="B53" t="str">
            <v>E246</v>
          </cell>
          <cell r="C53" t="str">
            <v>Employers Napsa Non - Staff</v>
          </cell>
          <cell r="D53">
            <v>325352596.40297854</v>
          </cell>
        </row>
        <row r="54">
          <cell r="B54" t="str">
            <v>F211</v>
          </cell>
          <cell r="C54" t="str">
            <v>Childrens Educational Allowance Non Staff</v>
          </cell>
          <cell r="D54">
            <v>374904000</v>
          </cell>
        </row>
        <row r="55">
          <cell r="B55" t="str">
            <v>E221</v>
          </cell>
          <cell r="C55" t="str">
            <v>Wages Shift Allowance</v>
          </cell>
          <cell r="D55">
            <v>219834086.07600001</v>
          </cell>
        </row>
        <row r="56">
          <cell r="B56" t="str">
            <v>E222</v>
          </cell>
          <cell r="C56" t="str">
            <v>Wages - Standby Allowance</v>
          </cell>
          <cell r="D56">
            <v>38279032.205128208</v>
          </cell>
        </row>
        <row r="57">
          <cell r="B57" t="str">
            <v>E250</v>
          </cell>
          <cell r="C57" t="str">
            <v>Wages Annual Bonus</v>
          </cell>
          <cell r="D57">
            <v>260382470.0535</v>
          </cell>
        </row>
        <row r="58">
          <cell r="B58" t="str">
            <v>E245</v>
          </cell>
          <cell r="C58" t="str">
            <v>Wages - Acting Allowance</v>
          </cell>
          <cell r="D58">
            <v>41898167.596666649</v>
          </cell>
        </row>
        <row r="59">
          <cell r="B59" t="str">
            <v>F023</v>
          </cell>
          <cell r="C59" t="str">
            <v>Housing Allowance Non Staff Permanents</v>
          </cell>
          <cell r="D59">
            <v>66000410</v>
          </cell>
        </row>
        <row r="60">
          <cell r="B60" t="str">
            <v>E212</v>
          </cell>
          <cell r="C60" t="str">
            <v>Leave Pay Non Staff</v>
          </cell>
          <cell r="D60">
            <v>451338461.53845912</v>
          </cell>
        </row>
        <row r="61">
          <cell r="B61" t="str">
            <v>F190</v>
          </cell>
          <cell r="C61" t="str">
            <v>Fire Fighting Non Staff Permanents</v>
          </cell>
          <cell r="D61">
            <v>1848000</v>
          </cell>
        </row>
        <row r="62">
          <cell r="B62" t="str">
            <v>E229</v>
          </cell>
          <cell r="C62" t="str">
            <v>Wages Multiskill Allowance</v>
          </cell>
          <cell r="D62">
            <v>7410576</v>
          </cell>
        </row>
        <row r="63">
          <cell r="B63" t="str">
            <v>E322</v>
          </cell>
          <cell r="C63" t="str">
            <v>Overtime Normal Non - Staff</v>
          </cell>
          <cell r="D63">
            <v>296821474.96534312</v>
          </cell>
        </row>
        <row r="64">
          <cell r="B64" t="str">
            <v>E323</v>
          </cell>
          <cell r="C64" t="str">
            <v>Overtime One &amp; Half Non - Staff</v>
          </cell>
          <cell r="D64">
            <v>956801517.89662838</v>
          </cell>
        </row>
        <row r="65">
          <cell r="B65" t="str">
            <v>E324</v>
          </cell>
          <cell r="C65" t="str">
            <v>Overtime Double Rate Non - Staff</v>
          </cell>
          <cell r="D65">
            <v>632694471.3217299</v>
          </cell>
        </row>
        <row r="66">
          <cell r="B66" t="str">
            <v>F016</v>
          </cell>
          <cell r="C66" t="str">
            <v>Pensioncontribution Non Staff Permanents</v>
          </cell>
          <cell r="D66">
            <v>512861098.72049135</v>
          </cell>
        </row>
        <row r="67">
          <cell r="D67">
            <v>7888467855.2969265</v>
          </cell>
        </row>
        <row r="69">
          <cell r="B69" t="str">
            <v>E240</v>
          </cell>
          <cell r="C69" t="str">
            <v>Wages Seasonal Contract</v>
          </cell>
          <cell r="D69">
            <v>1248340720</v>
          </cell>
        </row>
        <row r="70">
          <cell r="B70" t="str">
            <v>E247</v>
          </cell>
          <cell r="C70" t="str">
            <v>Employers Napsa Seasonal</v>
          </cell>
          <cell r="D70">
            <v>144400621.46752274</v>
          </cell>
        </row>
        <row r="71">
          <cell r="B71" t="str">
            <v>E234</v>
          </cell>
          <cell r="C71" t="str">
            <v>Shift Allow Non Staff Seasonals/Casuals</v>
          </cell>
          <cell r="D71">
            <v>56966488</v>
          </cell>
        </row>
        <row r="72">
          <cell r="B72" t="str">
            <v>E256</v>
          </cell>
          <cell r="C72" t="str">
            <v>Bonus Non Staff Sesonals/Casuals</v>
          </cell>
          <cell r="D72">
            <v>214001266.28571424</v>
          </cell>
        </row>
        <row r="73">
          <cell r="B73" t="str">
            <v>E254</v>
          </cell>
          <cell r="C73" t="str">
            <v>Acting Allowance Seasonals</v>
          </cell>
          <cell r="D73">
            <v>0</v>
          </cell>
        </row>
        <row r="74">
          <cell r="B74" t="str">
            <v>E224</v>
          </cell>
          <cell r="C74" t="str">
            <v>Wages Housing Allowance</v>
          </cell>
          <cell r="D74">
            <v>312085180</v>
          </cell>
        </row>
        <row r="75">
          <cell r="B75" t="str">
            <v>E219</v>
          </cell>
          <cell r="C75" t="str">
            <v>Leave Pay Non Staff Seasonals/Casuals</v>
          </cell>
          <cell r="D75">
            <v>137180298.90109891</v>
          </cell>
        </row>
        <row r="76">
          <cell r="B76" t="str">
            <v>F191</v>
          </cell>
          <cell r="C76" t="str">
            <v>Fire Fighting Non Staff Seasonals/Casuals</v>
          </cell>
          <cell r="D76">
            <v>0</v>
          </cell>
        </row>
        <row r="77">
          <cell r="B77" t="str">
            <v>E312</v>
          </cell>
          <cell r="C77" t="str">
            <v>Wages Ot Seasonal Contract</v>
          </cell>
          <cell r="D77">
            <v>45656766.298076905</v>
          </cell>
        </row>
        <row r="78">
          <cell r="B78" t="str">
            <v>E325</v>
          </cell>
          <cell r="C78" t="str">
            <v>O/T One And Half Non Staff Seasonals</v>
          </cell>
          <cell r="D78">
            <v>395395968.11076903</v>
          </cell>
        </row>
        <row r="79">
          <cell r="B79" t="str">
            <v>E326</v>
          </cell>
          <cell r="C79" t="str">
            <v>O/T Double Rate Non Staff Seasonals</v>
          </cell>
          <cell r="D79">
            <v>492818343.46732312</v>
          </cell>
        </row>
        <row r="80">
          <cell r="B80" t="str">
            <v>E057</v>
          </cell>
          <cell r="C80" t="str">
            <v>Salaries - Settling In Allowance</v>
          </cell>
          <cell r="D80">
            <v>0</v>
          </cell>
        </row>
        <row r="83">
          <cell r="B83" t="str">
            <v>E044</v>
          </cell>
          <cell r="C83" t="str">
            <v>Salaries Management</v>
          </cell>
          <cell r="D83">
            <v>22274640</v>
          </cell>
        </row>
        <row r="84">
          <cell r="B84" t="str">
            <v>E046</v>
          </cell>
          <cell r="C84" t="str">
            <v>Consolidated Allowances - Mgt Staff</v>
          </cell>
          <cell r="D84">
            <v>18457224</v>
          </cell>
        </row>
        <row r="85">
          <cell r="B85" t="str">
            <v>E024</v>
          </cell>
          <cell r="C85" t="str">
            <v>Salaries Education Allowance</v>
          </cell>
          <cell r="D85">
            <v>7593332.1600000001</v>
          </cell>
        </row>
        <row r="86">
          <cell r="B86" t="str">
            <v>E047</v>
          </cell>
          <cell r="C86" t="str">
            <v>Employers Napsa Mgt Staff</v>
          </cell>
          <cell r="D86">
            <v>1244282.3999999999</v>
          </cell>
        </row>
        <row r="87">
          <cell r="B87" t="str">
            <v>F010</v>
          </cell>
          <cell r="C87" t="str">
            <v>Pension Fund Contributions</v>
          </cell>
          <cell r="D87">
            <v>7331735.5199999996</v>
          </cell>
        </row>
        <row r="88">
          <cell r="B88" t="str">
            <v>F020</v>
          </cell>
          <cell r="C88" t="str">
            <v>Housing Allowance</v>
          </cell>
          <cell r="D88">
            <v>0</v>
          </cell>
        </row>
        <row r="89">
          <cell r="B89" t="str">
            <v>E050</v>
          </cell>
          <cell r="C89" t="str">
            <v>Salaries Annual Bonus</v>
          </cell>
          <cell r="D89">
            <v>1669273.01</v>
          </cell>
        </row>
        <row r="90">
          <cell r="B90" t="str">
            <v>E045</v>
          </cell>
          <cell r="C90" t="str">
            <v>Salaries - Acting Allowance</v>
          </cell>
          <cell r="D90">
            <v>0</v>
          </cell>
        </row>
        <row r="91">
          <cell r="B91" t="str">
            <v>E013</v>
          </cell>
          <cell r="C91" t="str">
            <v>Salaries Leave Pay</v>
          </cell>
          <cell r="D91">
            <v>1713433.846153846</v>
          </cell>
        </row>
        <row r="92">
          <cell r="B92" t="str">
            <v>E010</v>
          </cell>
          <cell r="C92" t="str">
            <v>Salaries Basic</v>
          </cell>
          <cell r="D92">
            <v>44810400</v>
          </cell>
        </row>
        <row r="93">
          <cell r="B93" t="str">
            <v>E048</v>
          </cell>
          <cell r="C93" t="str">
            <v>Consolidated Allowances - Staff</v>
          </cell>
          <cell r="D93">
            <v>34252971.840000004</v>
          </cell>
        </row>
        <row r="94">
          <cell r="B94" t="str">
            <v>E057</v>
          </cell>
          <cell r="C94" t="str">
            <v>Salaries - Settling In Allowance</v>
          </cell>
          <cell r="D94">
            <v>16003714.285714287</v>
          </cell>
        </row>
        <row r="95">
          <cell r="B95" t="str">
            <v>T136</v>
          </cell>
          <cell r="C95" t="str">
            <v>Childrens Education Allowance Staff</v>
          </cell>
          <cell r="D95">
            <v>29613992.640000001</v>
          </cell>
        </row>
        <row r="96">
          <cell r="B96" t="str">
            <v>E049</v>
          </cell>
          <cell r="C96" t="str">
            <v>Employers Napsa Staff</v>
          </cell>
          <cell r="D96">
            <v>4893575.6972499993</v>
          </cell>
        </row>
        <row r="97">
          <cell r="B97" t="str">
            <v>F015</v>
          </cell>
          <cell r="C97" t="str">
            <v>Employers Pension Contribution Staff</v>
          </cell>
          <cell r="D97">
            <v>11068872.057600005</v>
          </cell>
        </row>
        <row r="98">
          <cell r="B98" t="str">
            <v>E021</v>
          </cell>
          <cell r="C98" t="str">
            <v>Salaries Shift Allowance</v>
          </cell>
          <cell r="D98">
            <v>3108672</v>
          </cell>
        </row>
        <row r="99">
          <cell r="B99" t="str">
            <v>E022</v>
          </cell>
          <cell r="C99" t="str">
            <v>Salaries- Standby Allowance</v>
          </cell>
          <cell r="D99">
            <v>7104762.2000000002</v>
          </cell>
        </row>
        <row r="100">
          <cell r="B100" t="str">
            <v>F022</v>
          </cell>
          <cell r="C100" t="str">
            <v>Housing Allowance Staff</v>
          </cell>
          <cell r="D100">
            <v>22405200</v>
          </cell>
        </row>
        <row r="101">
          <cell r="B101" t="str">
            <v>E053</v>
          </cell>
          <cell r="C101" t="str">
            <v>Utility Allowance Staff</v>
          </cell>
          <cell r="D101">
            <v>6092923.2000000002</v>
          </cell>
        </row>
        <row r="102">
          <cell r="B102" t="str">
            <v>E052</v>
          </cell>
          <cell r="C102" t="str">
            <v>Bonus Staff</v>
          </cell>
          <cell r="D102">
            <v>5600322.1720000003</v>
          </cell>
        </row>
        <row r="103">
          <cell r="B103" t="str">
            <v>E051</v>
          </cell>
          <cell r="C103" t="str">
            <v>Acting Allowance Staff</v>
          </cell>
          <cell r="D103">
            <v>0</v>
          </cell>
        </row>
        <row r="104">
          <cell r="B104" t="str">
            <v>T918</v>
          </cell>
          <cell r="C104" t="str">
            <v>Leave Travel Expenses Staff</v>
          </cell>
          <cell r="D104">
            <v>3446953.846153846</v>
          </cell>
        </row>
        <row r="105">
          <cell r="B105" t="str">
            <v>E056</v>
          </cell>
          <cell r="C105" t="str">
            <v>Salaries - Additional Hours Allowance</v>
          </cell>
          <cell r="D105">
            <v>2479187.3250000002</v>
          </cell>
        </row>
        <row r="106">
          <cell r="B106" t="str">
            <v>E120</v>
          </cell>
          <cell r="C106" t="str">
            <v>Salaries O/T Normal</v>
          </cell>
          <cell r="D106">
            <v>0</v>
          </cell>
        </row>
        <row r="107">
          <cell r="B107" t="str">
            <v>E121</v>
          </cell>
          <cell r="C107" t="str">
            <v>Salaries O/T Time &amp; Half</v>
          </cell>
          <cell r="D107">
            <v>0</v>
          </cell>
        </row>
        <row r="108">
          <cell r="B108" t="str">
            <v>E122</v>
          </cell>
          <cell r="C108" t="str">
            <v>Salaries O/T Double Time</v>
          </cell>
          <cell r="D108">
            <v>0</v>
          </cell>
        </row>
        <row r="109">
          <cell r="D109">
            <v>251165468.19987199</v>
          </cell>
        </row>
        <row r="111">
          <cell r="B111" t="str">
            <v>E200</v>
          </cell>
          <cell r="C111" t="str">
            <v>Wages Basic</v>
          </cell>
          <cell r="D111">
            <v>276636180</v>
          </cell>
        </row>
        <row r="112">
          <cell r="B112" t="str">
            <v>E246</v>
          </cell>
          <cell r="C112" t="str">
            <v>Employers Napsa Non - Staff</v>
          </cell>
          <cell r="D112">
            <v>28379483.201586537</v>
          </cell>
        </row>
        <row r="113">
          <cell r="B113" t="str">
            <v>F211</v>
          </cell>
          <cell r="C113" t="str">
            <v>Childrens Educational Allowance Non Staff</v>
          </cell>
          <cell r="D113">
            <v>26568000</v>
          </cell>
        </row>
        <row r="114">
          <cell r="B114" t="str">
            <v>E221</v>
          </cell>
          <cell r="C114" t="str">
            <v>Wages Shift Allowance</v>
          </cell>
          <cell r="D114">
            <v>12828186</v>
          </cell>
        </row>
        <row r="115">
          <cell r="B115" t="str">
            <v>E222</v>
          </cell>
          <cell r="C115" t="str">
            <v>Wages - Standby Allowance</v>
          </cell>
          <cell r="D115">
            <v>14906371.282051282</v>
          </cell>
        </row>
        <row r="116">
          <cell r="B116" t="str">
            <v>E250</v>
          </cell>
          <cell r="C116" t="str">
            <v>Wages Annual Bonus</v>
          </cell>
          <cell r="D116">
            <v>19595062.75</v>
          </cell>
        </row>
        <row r="117">
          <cell r="B117" t="str">
            <v>E245</v>
          </cell>
          <cell r="C117" t="str">
            <v>Wages - Acting Allowance</v>
          </cell>
          <cell r="D117">
            <v>0</v>
          </cell>
        </row>
        <row r="118">
          <cell r="B118" t="str">
            <v>F023</v>
          </cell>
          <cell r="C118" t="str">
            <v>Housing Allowance Non Staff Permanents</v>
          </cell>
          <cell r="D118">
            <v>69159045</v>
          </cell>
        </row>
        <row r="119">
          <cell r="B119" t="str">
            <v>E212</v>
          </cell>
          <cell r="C119" t="str">
            <v>Leave Pay Non Staff</v>
          </cell>
          <cell r="D119">
            <v>31984615.384615373</v>
          </cell>
        </row>
        <row r="120">
          <cell r="B120" t="str">
            <v>F190</v>
          </cell>
          <cell r="C120" t="str">
            <v>Fire Fighting Non Staff Permanents</v>
          </cell>
          <cell r="D120">
            <v>0</v>
          </cell>
        </row>
        <row r="121">
          <cell r="B121" t="str">
            <v>E229</v>
          </cell>
          <cell r="C121" t="str">
            <v>Wages Multiskill Allowance</v>
          </cell>
          <cell r="D121">
            <v>0</v>
          </cell>
        </row>
        <row r="122">
          <cell r="B122" t="str">
            <v>E322</v>
          </cell>
          <cell r="C122" t="str">
            <v>Overtime Normal Non - Staff</v>
          </cell>
          <cell r="D122">
            <v>43604596.615384601</v>
          </cell>
        </row>
        <row r="123">
          <cell r="B123" t="str">
            <v>E323</v>
          </cell>
          <cell r="C123" t="str">
            <v>Overtime One &amp; Half Non - Staff</v>
          </cell>
          <cell r="D123">
            <v>82070934.507692322</v>
          </cell>
        </row>
        <row r="124">
          <cell r="B124" t="str">
            <v>E324</v>
          </cell>
          <cell r="C124" t="str">
            <v>Overtime Double Rate Non - Staff</v>
          </cell>
          <cell r="D124">
            <v>53672707.884615377</v>
          </cell>
        </row>
        <row r="125">
          <cell r="B125" t="str">
            <v>F016</v>
          </cell>
          <cell r="C125" t="str">
            <v>Pensioncontribution Non Staff Permanents</v>
          </cell>
          <cell r="D125">
            <v>38729065.20000001</v>
          </cell>
        </row>
        <row r="126">
          <cell r="B126" t="str">
            <v>E054</v>
          </cell>
          <cell r="C126" t="str">
            <v>Utility Allowance Mgt Staff</v>
          </cell>
          <cell r="D126">
            <v>0</v>
          </cell>
        </row>
      </sheetData>
      <sheetData sheetId="20"/>
      <sheetData sheetId="21"/>
      <sheetData sheetId="22">
        <row r="11">
          <cell r="I11" t="str">
            <v>Acc Code</v>
          </cell>
          <cell r="J11" t="str">
            <v>Description  Code</v>
          </cell>
          <cell r="K11" t="str">
            <v xml:space="preserve">YTD Actual </v>
          </cell>
        </row>
        <row r="12">
          <cell r="I12" t="str">
            <v>E044</v>
          </cell>
          <cell r="J12" t="str">
            <v>Salaries Management</v>
          </cell>
          <cell r="K12">
            <v>230815647.99000001</v>
          </cell>
        </row>
        <row r="13">
          <cell r="I13" t="str">
            <v>E046</v>
          </cell>
          <cell r="J13" t="str">
            <v>Consolidated Allowances - Mgt Staff</v>
          </cell>
          <cell r="K13">
            <v>119129424.00999999</v>
          </cell>
        </row>
        <row r="14">
          <cell r="I14" t="str">
            <v>E045</v>
          </cell>
          <cell r="J14" t="str">
            <v>Salaries - Acting Allowance</v>
          </cell>
          <cell r="K14">
            <v>5400209.8300000001</v>
          </cell>
        </row>
        <row r="15">
          <cell r="I15" t="str">
            <v>E047</v>
          </cell>
          <cell r="J15" t="str">
            <v>Employer'S Napsa Mgt Staff</v>
          </cell>
          <cell r="K15">
            <v>7258756</v>
          </cell>
        </row>
        <row r="16">
          <cell r="I16" t="str">
            <v>E024</v>
          </cell>
          <cell r="J16" t="str">
            <v>Salaries Education Allowance</v>
          </cell>
          <cell r="K16">
            <v>51979094.439999998</v>
          </cell>
        </row>
        <row r="17">
          <cell r="I17" t="str">
            <v>F010</v>
          </cell>
          <cell r="J17" t="str">
            <v>Pension Fund Contributions</v>
          </cell>
          <cell r="K17">
            <v>61820360.799999997</v>
          </cell>
        </row>
        <row r="18">
          <cell r="I18" t="str">
            <v>E050</v>
          </cell>
          <cell r="J18" t="str">
            <v>Salaries Annual Bonus</v>
          </cell>
          <cell r="K18">
            <v>0</v>
          </cell>
        </row>
        <row r="19">
          <cell r="I19" t="str">
            <v>F020</v>
          </cell>
          <cell r="J19" t="str">
            <v>Housing Allowance</v>
          </cell>
          <cell r="K19">
            <v>4566525</v>
          </cell>
        </row>
        <row r="20">
          <cell r="I20" t="str">
            <v>E013</v>
          </cell>
          <cell r="J20" t="str">
            <v>Salaries Leave Pay</v>
          </cell>
          <cell r="K20">
            <v>14729600</v>
          </cell>
        </row>
        <row r="21">
          <cell r="I21" t="str">
            <v>F022</v>
          </cell>
          <cell r="J21" t="str">
            <v>Housing Allowance Staff</v>
          </cell>
          <cell r="K21">
            <v>17526715</v>
          </cell>
        </row>
        <row r="22">
          <cell r="I22" t="str">
            <v>E056</v>
          </cell>
          <cell r="J22" t="str">
            <v>Salaries - Additional Hours Allowance</v>
          </cell>
          <cell r="K22">
            <v>3935517.08</v>
          </cell>
        </row>
        <row r="23">
          <cell r="I23" t="str">
            <v>E010</v>
          </cell>
          <cell r="J23" t="str">
            <v>Salaries Basic</v>
          </cell>
          <cell r="K23">
            <v>664726020.11000001</v>
          </cell>
        </row>
        <row r="24">
          <cell r="I24" t="str">
            <v>E048</v>
          </cell>
          <cell r="J24" t="str">
            <v>Consolidated Allowances - Staff</v>
          </cell>
          <cell r="K24">
            <v>318442545.97000003</v>
          </cell>
        </row>
        <row r="25">
          <cell r="I25" t="str">
            <v>E051</v>
          </cell>
          <cell r="J25" t="str">
            <v>Acting Allowance Staff</v>
          </cell>
          <cell r="K25">
            <v>18140115.960000001</v>
          </cell>
        </row>
        <row r="26">
          <cell r="I26" t="str">
            <v>E049</v>
          </cell>
          <cell r="J26" t="str">
            <v>Employer'S Napsa Staff</v>
          </cell>
          <cell r="K26">
            <v>51869750.999999993</v>
          </cell>
        </row>
        <row r="27">
          <cell r="I27" t="str">
            <v>T136</v>
          </cell>
          <cell r="J27" t="str">
            <v>Children'S Education Allowance Staff</v>
          </cell>
          <cell r="K27">
            <v>361590790</v>
          </cell>
        </row>
        <row r="28">
          <cell r="I28" t="str">
            <v>F015</v>
          </cell>
          <cell r="J28" t="str">
            <v>Employer'S Pension Contribution Staff</v>
          </cell>
          <cell r="K28">
            <v>168755369.25999996</v>
          </cell>
        </row>
        <row r="29">
          <cell r="I29" t="str">
            <v>E120</v>
          </cell>
          <cell r="J29" t="str">
            <v>Salaries O/T Normal</v>
          </cell>
          <cell r="K29">
            <v>0</v>
          </cell>
        </row>
        <row r="30">
          <cell r="I30" t="str">
            <v>E121</v>
          </cell>
          <cell r="J30" t="str">
            <v>Salaries O/T Time &amp; Half</v>
          </cell>
          <cell r="K30">
            <v>4921310.03</v>
          </cell>
        </row>
        <row r="31">
          <cell r="I31" t="str">
            <v>E122</v>
          </cell>
          <cell r="J31" t="str">
            <v>Salaries O/T Double Time</v>
          </cell>
          <cell r="K31">
            <v>5347746.72</v>
          </cell>
        </row>
        <row r="32">
          <cell r="I32" t="str">
            <v>E052</v>
          </cell>
          <cell r="J32" t="str">
            <v>Bonus Staff</v>
          </cell>
          <cell r="K32">
            <v>-96703686.409999996</v>
          </cell>
        </row>
        <row r="33">
          <cell r="I33" t="str">
            <v>T918</v>
          </cell>
          <cell r="J33" t="str">
            <v>Leave Travel Expenses Staff</v>
          </cell>
          <cell r="K33">
            <v>55845453.279999986</v>
          </cell>
        </row>
        <row r="34">
          <cell r="I34" t="str">
            <v>E021</v>
          </cell>
          <cell r="J34" t="str">
            <v>Salaries Shift Allowance</v>
          </cell>
          <cell r="K34">
            <v>46869648.230000004</v>
          </cell>
        </row>
        <row r="35">
          <cell r="I35" t="str">
            <v>E022</v>
          </cell>
          <cell r="J35" t="str">
            <v>Salaries- Standby Allowance</v>
          </cell>
          <cell r="K35">
            <v>141496501.89999998</v>
          </cell>
        </row>
        <row r="36">
          <cell r="I36" t="str">
            <v>E053</v>
          </cell>
          <cell r="J36" t="str">
            <v>Utility Allowance Staff</v>
          </cell>
          <cell r="K36">
            <v>1845480</v>
          </cell>
        </row>
        <row r="37">
          <cell r="I37" t="str">
            <v>E200</v>
          </cell>
          <cell r="J37" t="str">
            <v>Wages Basic</v>
          </cell>
          <cell r="K37">
            <v>2127421226.8599999</v>
          </cell>
        </row>
        <row r="38">
          <cell r="I38" t="str">
            <v>E246</v>
          </cell>
          <cell r="J38" t="str">
            <v>Employer'S Napsa Non - Staff</v>
          </cell>
          <cell r="K38">
            <v>211638251.19999999</v>
          </cell>
        </row>
        <row r="39">
          <cell r="I39" t="str">
            <v>E245</v>
          </cell>
          <cell r="J39" t="str">
            <v>Wages - Acting Allowance</v>
          </cell>
          <cell r="K39">
            <v>18229598.82</v>
          </cell>
        </row>
        <row r="40">
          <cell r="I40" t="str">
            <v>E322</v>
          </cell>
          <cell r="J40" t="str">
            <v>Overtime Normal Non - Staff</v>
          </cell>
          <cell r="K40">
            <v>116767589.8</v>
          </cell>
        </row>
        <row r="41">
          <cell r="I41" t="str">
            <v>E323</v>
          </cell>
          <cell r="J41" t="str">
            <v>Overtime One &amp; Half Non - Staff</v>
          </cell>
          <cell r="K41">
            <v>919904994.90999997</v>
          </cell>
        </row>
        <row r="42">
          <cell r="I42" t="str">
            <v>E324</v>
          </cell>
          <cell r="J42" t="str">
            <v>Overtime Double Rate Non - Staff</v>
          </cell>
          <cell r="K42">
            <v>529148343.26999992</v>
          </cell>
        </row>
        <row r="43">
          <cell r="I43" t="str">
            <v>F211</v>
          </cell>
          <cell r="J43" t="str">
            <v>Children'S Educational Allowance Non Staff</v>
          </cell>
          <cell r="K43">
            <v>146716000</v>
          </cell>
        </row>
        <row r="44">
          <cell r="I44" t="str">
            <v>E250</v>
          </cell>
          <cell r="J44" t="str">
            <v>Wages Annual Bonus</v>
          </cell>
          <cell r="K44">
            <v>2935669.96</v>
          </cell>
        </row>
        <row r="45">
          <cell r="I45" t="str">
            <v>F016</v>
          </cell>
          <cell r="J45" t="str">
            <v>Pensioncontribution Non Staff Permanents</v>
          </cell>
          <cell r="K45">
            <v>273641583.43000007</v>
          </cell>
        </row>
        <row r="46">
          <cell r="I46" t="str">
            <v>E212</v>
          </cell>
          <cell r="J46" t="str">
            <v>Leave Pay Non Staff</v>
          </cell>
          <cell r="K46">
            <v>198037686.41999999</v>
          </cell>
        </row>
        <row r="47">
          <cell r="I47" t="str">
            <v>F023</v>
          </cell>
          <cell r="J47" t="str">
            <v>Housing Allowance Non Staff Permanents</v>
          </cell>
          <cell r="K47">
            <v>69971803.25</v>
          </cell>
        </row>
        <row r="48">
          <cell r="I48" t="str">
            <v>E221</v>
          </cell>
          <cell r="J48" t="str">
            <v>Wages Shift Allowance</v>
          </cell>
          <cell r="K48">
            <v>106184243.53000002</v>
          </cell>
        </row>
        <row r="49">
          <cell r="I49" t="str">
            <v>E222</v>
          </cell>
          <cell r="J49" t="str">
            <v>Wages - Standby Allowance</v>
          </cell>
          <cell r="K49">
            <v>14358213.24</v>
          </cell>
        </row>
        <row r="50">
          <cell r="I50" t="str">
            <v>F190</v>
          </cell>
          <cell r="J50" t="str">
            <v>Fire Fighting Non Staff Permanents</v>
          </cell>
          <cell r="K50">
            <v>1970616.46</v>
          </cell>
        </row>
        <row r="51">
          <cell r="I51" t="str">
            <v>E229</v>
          </cell>
          <cell r="J51" t="str">
            <v>Wages Multiskill Allowance</v>
          </cell>
          <cell r="K51">
            <v>1476886.23</v>
          </cell>
        </row>
        <row r="52">
          <cell r="I52" t="str">
            <v>E240</v>
          </cell>
          <cell r="J52" t="str">
            <v>Wages Seasonal Contract</v>
          </cell>
          <cell r="K52">
            <v>922588157.30000007</v>
          </cell>
        </row>
        <row r="53">
          <cell r="I53" t="str">
            <v>E312</v>
          </cell>
          <cell r="J53" t="str">
            <v>Wages Ot Seasonal Contract</v>
          </cell>
          <cell r="K53">
            <v>16401339</v>
          </cell>
        </row>
        <row r="54">
          <cell r="I54" t="str">
            <v>E325</v>
          </cell>
          <cell r="J54" t="str">
            <v>O/T One And Half Non Staff Seasonals</v>
          </cell>
          <cell r="K54">
            <v>351570383.90000004</v>
          </cell>
        </row>
        <row r="55">
          <cell r="I55" t="str">
            <v>E326</v>
          </cell>
          <cell r="J55" t="str">
            <v>O/T Double Rate Non Staff Seasonals</v>
          </cell>
          <cell r="K55">
            <v>358333181.80000007</v>
          </cell>
        </row>
        <row r="56">
          <cell r="I56" t="str">
            <v>E247</v>
          </cell>
          <cell r="J56" t="str">
            <v>Employer'S Napsa Seasonal</v>
          </cell>
          <cell r="K56">
            <v>78893423</v>
          </cell>
        </row>
        <row r="57">
          <cell r="I57" t="str">
            <v>E256</v>
          </cell>
          <cell r="J57" t="str">
            <v>Bonus Non Staff Sesonals/Casuals</v>
          </cell>
          <cell r="K57">
            <v>0</v>
          </cell>
        </row>
        <row r="58">
          <cell r="I58" t="str">
            <v>E224</v>
          </cell>
          <cell r="J58" t="str">
            <v>Wages Housing Allowance</v>
          </cell>
          <cell r="K58">
            <v>239340716.16</v>
          </cell>
        </row>
        <row r="59">
          <cell r="I59" t="str">
            <v>E219</v>
          </cell>
          <cell r="J59" t="str">
            <v>Leave Pay Non Staff Seasonals/Casuals</v>
          </cell>
          <cell r="K59">
            <v>2205881.2000000002</v>
          </cell>
        </row>
        <row r="60">
          <cell r="I60" t="str">
            <v>E234</v>
          </cell>
          <cell r="J60" t="str">
            <v>Shift Allow Non Staff Seasonals/Casuals</v>
          </cell>
          <cell r="K60">
            <v>12723917.829999998</v>
          </cell>
        </row>
        <row r="61">
          <cell r="I61" t="str">
            <v>E500</v>
          </cell>
          <cell r="J61" t="str">
            <v>Maintenance Contractors</v>
          </cell>
          <cell r="K61">
            <v>1032048051.53</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s"/>
      <sheetName val="FCR_ Finance"/>
      <sheetName val="Table-Finance"/>
      <sheetName val="Original"/>
      <sheetName val="Sheet1"/>
      <sheetName val="IT Pivot"/>
      <sheetName val="Pivot"/>
      <sheetName val="Database"/>
      <sheetName val="Table"/>
      <sheetName val="IT"/>
      <sheetName val="FA"/>
      <sheetName val="Treasury"/>
      <sheetName val="MA"/>
      <sheetName val="Credit Control"/>
      <sheetName val="Proc"/>
    </sheetNames>
    <sheetDataSet>
      <sheetData sheetId="0" refreshError="1"/>
      <sheetData sheetId="1" refreshError="1"/>
      <sheetData sheetId="2" refreshError="1"/>
      <sheetData sheetId="3" refreshError="1"/>
      <sheetData sheetId="4" refreshError="1"/>
      <sheetData sheetId="5" refreshError="1"/>
      <sheetData sheetId="6">
        <row r="10">
          <cell r="A10" t="str">
            <v>AccountCode</v>
          </cell>
          <cell r="B10" t="str">
            <v>Acc Description</v>
          </cell>
          <cell r="C10" t="str">
            <v xml:space="preserve"> Uninflated (2005-06)</v>
          </cell>
          <cell r="D10" t="str">
            <v xml:space="preserve">Inflated(2005-2006) </v>
          </cell>
          <cell r="E10" t="str">
            <v xml:space="preserve"> YTD Actual</v>
          </cell>
          <cell r="F10" t="str">
            <v xml:space="preserve"> YTM Commitment</v>
          </cell>
          <cell r="G10" t="str">
            <v xml:space="preserve"> Budget (2004-05)</v>
          </cell>
          <cell r="H10" t="str">
            <v xml:space="preserve"> Forecast</v>
          </cell>
        </row>
        <row r="11">
          <cell r="A11" t="str">
            <v>E044</v>
          </cell>
          <cell r="B11" t="str">
            <v>Salaries Management</v>
          </cell>
          <cell r="E11">
            <v>294877650</v>
          </cell>
          <cell r="F11">
            <v>0</v>
          </cell>
          <cell r="G11">
            <v>359816388</v>
          </cell>
        </row>
        <row r="12">
          <cell r="A12" t="str">
            <v>E046</v>
          </cell>
          <cell r="B12" t="str">
            <v>Consolidated Allowances - Mgt Staff</v>
          </cell>
          <cell r="E12">
            <v>143806473.19999999</v>
          </cell>
          <cell r="F12">
            <v>0</v>
          </cell>
          <cell r="G12">
            <v>196561584</v>
          </cell>
        </row>
        <row r="13">
          <cell r="A13" t="str">
            <v>E045</v>
          </cell>
          <cell r="B13" t="str">
            <v>Salaries - Acting Allowance</v>
          </cell>
          <cell r="E13">
            <v>10850701.98</v>
          </cell>
          <cell r="F13">
            <v>0</v>
          </cell>
          <cell r="G13">
            <v>1992733</v>
          </cell>
        </row>
        <row r="14">
          <cell r="A14" t="str">
            <v>E047</v>
          </cell>
          <cell r="B14" t="str">
            <v>Employer'S Napsa Mgt Staff</v>
          </cell>
          <cell r="E14">
            <v>7620090</v>
          </cell>
          <cell r="F14">
            <v>0</v>
          </cell>
          <cell r="G14">
            <v>9954240</v>
          </cell>
        </row>
        <row r="15">
          <cell r="A15" t="str">
            <v>E024</v>
          </cell>
          <cell r="B15" t="str">
            <v>Salaries Education Allowance</v>
          </cell>
          <cell r="E15">
            <v>67674176.200000003</v>
          </cell>
          <cell r="F15">
            <v>0</v>
          </cell>
          <cell r="G15">
            <v>60746664</v>
          </cell>
        </row>
        <row r="16">
          <cell r="A16" t="str">
            <v>F010</v>
          </cell>
          <cell r="B16" t="str">
            <v>Pension Fund Contributions</v>
          </cell>
          <cell r="E16">
            <v>68067581.139999986</v>
          </cell>
          <cell r="F16">
            <v>0</v>
          </cell>
          <cell r="G16">
            <v>84745416</v>
          </cell>
        </row>
        <row r="17">
          <cell r="A17" t="str">
            <v>E050</v>
          </cell>
          <cell r="B17" t="str">
            <v>Salaries Annual Bonus</v>
          </cell>
          <cell r="E17">
            <v>11088167</v>
          </cell>
          <cell r="F17">
            <v>0</v>
          </cell>
          <cell r="G17">
            <v>33906539</v>
          </cell>
        </row>
        <row r="18">
          <cell r="A18" t="str">
            <v>F020</v>
          </cell>
          <cell r="B18" t="str">
            <v>Housing Allowance</v>
          </cell>
          <cell r="E18">
            <v>31459615</v>
          </cell>
          <cell r="F18">
            <v>0</v>
          </cell>
          <cell r="G18">
            <v>41293920</v>
          </cell>
        </row>
        <row r="19">
          <cell r="A19" t="str">
            <v>E013</v>
          </cell>
          <cell r="B19" t="str">
            <v>Salaries Leave Pay</v>
          </cell>
          <cell r="E19">
            <v>16111770.15</v>
          </cell>
          <cell r="F19">
            <v>0</v>
          </cell>
          <cell r="G19">
            <v>17990819</v>
          </cell>
        </row>
        <row r="20">
          <cell r="A20" t="str">
            <v>F022</v>
          </cell>
          <cell r="B20" t="str">
            <v>Housing Allowance Staff</v>
          </cell>
          <cell r="E20">
            <v>74158665</v>
          </cell>
          <cell r="F20">
            <v>0</v>
          </cell>
          <cell r="G20">
            <v>203698896</v>
          </cell>
        </row>
        <row r="21">
          <cell r="A21" t="str">
            <v>E056</v>
          </cell>
          <cell r="B21" t="str">
            <v>Salaries - Additional Hours Allowance</v>
          </cell>
          <cell r="E21">
            <v>4795936.18</v>
          </cell>
          <cell r="F21">
            <v>0</v>
          </cell>
          <cell r="G21">
            <v>35323583</v>
          </cell>
        </row>
        <row r="22">
          <cell r="A22" t="str">
            <v>E057</v>
          </cell>
          <cell r="B22" t="str">
            <v>Salaries - Settling In Allowance</v>
          </cell>
          <cell r="E22">
            <v>30063090</v>
          </cell>
          <cell r="F22">
            <v>0</v>
          </cell>
          <cell r="G22">
            <v>73650636</v>
          </cell>
        </row>
        <row r="23">
          <cell r="A23" t="str">
            <v>E010</v>
          </cell>
          <cell r="B23" t="str">
            <v>Salaries Basic</v>
          </cell>
          <cell r="E23">
            <v>616945143.47000003</v>
          </cell>
          <cell r="F23">
            <v>0</v>
          </cell>
          <cell r="G23">
            <v>1006493256</v>
          </cell>
        </row>
        <row r="24">
          <cell r="A24" t="str">
            <v>E048</v>
          </cell>
          <cell r="B24" t="str">
            <v>Consolidated Allowances - Staff</v>
          </cell>
          <cell r="E24">
            <v>293146824.98000002</v>
          </cell>
          <cell r="F24">
            <v>0</v>
          </cell>
          <cell r="G24">
            <v>433573020</v>
          </cell>
        </row>
        <row r="25">
          <cell r="A25" t="str">
            <v>E051</v>
          </cell>
          <cell r="B25" t="str">
            <v>Acting Allowance Staff</v>
          </cell>
          <cell r="E25">
            <v>64132869.979999997</v>
          </cell>
          <cell r="F25">
            <v>0</v>
          </cell>
          <cell r="G25">
            <v>13405655</v>
          </cell>
        </row>
        <row r="26">
          <cell r="A26" t="str">
            <v>E049</v>
          </cell>
          <cell r="B26" t="str">
            <v>Employer'S Napsa Staff</v>
          </cell>
          <cell r="E26">
            <v>44488404</v>
          </cell>
          <cell r="F26">
            <v>0</v>
          </cell>
          <cell r="G26">
            <v>66670125</v>
          </cell>
        </row>
        <row r="27">
          <cell r="A27" t="str">
            <v>J700</v>
          </cell>
          <cell r="B27" t="str">
            <v>Car Allowance Fixed</v>
          </cell>
          <cell r="E27">
            <v>35029923</v>
          </cell>
          <cell r="F27">
            <v>0</v>
          </cell>
          <cell r="G27">
            <v>36228516</v>
          </cell>
        </row>
        <row r="28">
          <cell r="A28" t="str">
            <v>T136</v>
          </cell>
          <cell r="B28" t="str">
            <v>Children'S Education Allowance Staff</v>
          </cell>
          <cell r="E28">
            <v>312505383</v>
          </cell>
          <cell r="F28">
            <v>0</v>
          </cell>
          <cell r="G28">
            <v>370554513</v>
          </cell>
        </row>
        <row r="29">
          <cell r="A29" t="str">
            <v>F015</v>
          </cell>
          <cell r="B29" t="str">
            <v>Employer'S Pension Contribution Staff</v>
          </cell>
          <cell r="E29">
            <v>130147955.23999999</v>
          </cell>
          <cell r="F29">
            <v>0</v>
          </cell>
          <cell r="G29">
            <v>177476184</v>
          </cell>
        </row>
        <row r="30">
          <cell r="A30" t="str">
            <v>E120</v>
          </cell>
          <cell r="B30" t="str">
            <v>Salaries O/T Normal</v>
          </cell>
          <cell r="E30">
            <v>0</v>
          </cell>
          <cell r="F30">
            <v>0</v>
          </cell>
          <cell r="G30">
            <v>3979031</v>
          </cell>
        </row>
        <row r="31">
          <cell r="A31" t="str">
            <v>E121</v>
          </cell>
          <cell r="B31" t="str">
            <v>Salaries O/T Time &amp; Half</v>
          </cell>
          <cell r="E31">
            <v>0</v>
          </cell>
          <cell r="F31">
            <v>0</v>
          </cell>
          <cell r="G31">
            <v>14692263</v>
          </cell>
        </row>
        <row r="32">
          <cell r="A32" t="str">
            <v>E122</v>
          </cell>
          <cell r="B32" t="str">
            <v>Salaries O/T Double Time</v>
          </cell>
          <cell r="E32">
            <v>0</v>
          </cell>
          <cell r="F32">
            <v>0</v>
          </cell>
          <cell r="G32">
            <v>16371368</v>
          </cell>
        </row>
        <row r="33">
          <cell r="A33" t="str">
            <v>E052</v>
          </cell>
          <cell r="B33" t="str">
            <v>Bonus Staff</v>
          </cell>
          <cell r="E33">
            <v>996500.39999999851</v>
          </cell>
          <cell r="F33">
            <v>0</v>
          </cell>
          <cell r="G33">
            <v>83214957</v>
          </cell>
        </row>
        <row r="34">
          <cell r="A34" t="str">
            <v>T918</v>
          </cell>
          <cell r="B34" t="str">
            <v>Leave Travel Expenses Staff</v>
          </cell>
          <cell r="E34">
            <v>79729793.450000003</v>
          </cell>
          <cell r="F34">
            <v>0</v>
          </cell>
          <cell r="G34">
            <v>45324665</v>
          </cell>
        </row>
        <row r="35">
          <cell r="A35" t="str">
            <v>F046</v>
          </cell>
          <cell r="B35" t="str">
            <v>Salaries Other Allowances</v>
          </cell>
          <cell r="E35">
            <v>8958730.9299999997</v>
          </cell>
          <cell r="F35">
            <v>0</v>
          </cell>
          <cell r="G35">
            <v>0</v>
          </cell>
        </row>
        <row r="36">
          <cell r="A36" t="str">
            <v>E022</v>
          </cell>
          <cell r="B36" t="str">
            <v>Salaries- Standby Allowance</v>
          </cell>
          <cell r="E36">
            <v>7922557.8100000005</v>
          </cell>
          <cell r="F36">
            <v>0</v>
          </cell>
          <cell r="G36">
            <v>12277512</v>
          </cell>
        </row>
        <row r="37">
          <cell r="A37" t="str">
            <v>E053</v>
          </cell>
          <cell r="B37" t="str">
            <v>Utility Allowance Staff</v>
          </cell>
          <cell r="E37">
            <v>12920190</v>
          </cell>
          <cell r="F37">
            <v>0</v>
          </cell>
          <cell r="G37">
            <v>28323876</v>
          </cell>
        </row>
        <row r="38">
          <cell r="A38" t="str">
            <v>E200</v>
          </cell>
          <cell r="B38" t="str">
            <v>Wages Basic</v>
          </cell>
          <cell r="E38">
            <v>452793626.70000005</v>
          </cell>
          <cell r="F38">
            <v>0</v>
          </cell>
          <cell r="G38">
            <v>666110520</v>
          </cell>
        </row>
        <row r="39">
          <cell r="A39" t="str">
            <v>E246</v>
          </cell>
          <cell r="B39" t="str">
            <v>Employer'S Napsa Non - Staff</v>
          </cell>
          <cell r="E39">
            <v>37103908</v>
          </cell>
          <cell r="F39">
            <v>0</v>
          </cell>
          <cell r="G39">
            <v>50801215</v>
          </cell>
        </row>
        <row r="40">
          <cell r="A40" t="str">
            <v>E245</v>
          </cell>
          <cell r="B40" t="str">
            <v>Wages - Acting Allowance</v>
          </cell>
          <cell r="E40">
            <v>21298607.740000002</v>
          </cell>
          <cell r="F40">
            <v>0</v>
          </cell>
          <cell r="G40">
            <v>3204408</v>
          </cell>
        </row>
        <row r="41">
          <cell r="A41" t="str">
            <v>E322</v>
          </cell>
          <cell r="B41" t="str">
            <v>Overtime Normal Non - Staff</v>
          </cell>
          <cell r="E41">
            <v>10197237.549999999</v>
          </cell>
          <cell r="F41">
            <v>0</v>
          </cell>
          <cell r="G41">
            <v>16926662</v>
          </cell>
        </row>
        <row r="42">
          <cell r="A42" t="str">
            <v>E323</v>
          </cell>
          <cell r="B42" t="str">
            <v>Overtime One &amp; Half Non - Staff</v>
          </cell>
          <cell r="E42">
            <v>75790755.040000007</v>
          </cell>
          <cell r="F42">
            <v>0</v>
          </cell>
          <cell r="G42">
            <v>113543734</v>
          </cell>
        </row>
        <row r="43">
          <cell r="A43" t="str">
            <v>E324</v>
          </cell>
          <cell r="B43" t="str">
            <v>Overtime Double Rate Non - Staff</v>
          </cell>
          <cell r="E43">
            <v>21687370.280000001</v>
          </cell>
          <cell r="F43">
            <v>0</v>
          </cell>
          <cell r="G43">
            <v>38183026</v>
          </cell>
        </row>
        <row r="44">
          <cell r="A44" t="str">
            <v>F211</v>
          </cell>
          <cell r="B44" t="str">
            <v>Children'S Educational Allowance Non Staff</v>
          </cell>
          <cell r="E44">
            <v>32488400</v>
          </cell>
          <cell r="F44">
            <v>0</v>
          </cell>
          <cell r="G44">
            <v>72816000</v>
          </cell>
        </row>
        <row r="45">
          <cell r="A45" t="str">
            <v>E250</v>
          </cell>
          <cell r="B45" t="str">
            <v>Wages Annual Bonus</v>
          </cell>
          <cell r="E45">
            <v>248395</v>
          </cell>
          <cell r="F45">
            <v>0</v>
          </cell>
          <cell r="G45">
            <v>47182831</v>
          </cell>
        </row>
        <row r="46">
          <cell r="A46" t="str">
            <v>F016</v>
          </cell>
          <cell r="B46" t="str">
            <v>Pensioncontribution Non Staff Permanents</v>
          </cell>
          <cell r="E46">
            <v>64645705.5</v>
          </cell>
          <cell r="F46">
            <v>0</v>
          </cell>
          <cell r="G46">
            <v>86971332</v>
          </cell>
        </row>
        <row r="47">
          <cell r="A47" t="str">
            <v>E036</v>
          </cell>
          <cell r="B47" t="str">
            <v>Travel Allowance Non Staff</v>
          </cell>
          <cell r="E47">
            <v>48872078.769999996</v>
          </cell>
          <cell r="F47">
            <v>0</v>
          </cell>
          <cell r="G47">
            <v>80490572</v>
          </cell>
        </row>
        <row r="48">
          <cell r="A48" t="str">
            <v>F023</v>
          </cell>
          <cell r="B48" t="str">
            <v>Housing Allowance Non Staff Permanents</v>
          </cell>
          <cell r="E48">
            <v>8336261.25</v>
          </cell>
          <cell r="F48">
            <v>0</v>
          </cell>
          <cell r="G48">
            <v>17310156</v>
          </cell>
        </row>
        <row r="49">
          <cell r="A49" t="str">
            <v>E221</v>
          </cell>
          <cell r="B49" t="str">
            <v>Wages Shift Allowance</v>
          </cell>
          <cell r="E49">
            <v>2844431</v>
          </cell>
          <cell r="F49">
            <v>0</v>
          </cell>
          <cell r="G49">
            <v>5344632</v>
          </cell>
        </row>
        <row r="50">
          <cell r="A50" t="str">
            <v>E222</v>
          </cell>
          <cell r="B50" t="str">
            <v>Wages - Standby Allowance</v>
          </cell>
          <cell r="E50">
            <v>3975099.58</v>
          </cell>
          <cell r="F50">
            <v>0</v>
          </cell>
          <cell r="G50">
            <v>20591400</v>
          </cell>
        </row>
        <row r="51">
          <cell r="A51" t="str">
            <v>F190</v>
          </cell>
          <cell r="B51" t="str">
            <v>Fire Fighting Non Staff Permanents</v>
          </cell>
          <cell r="E51">
            <v>84000</v>
          </cell>
          <cell r="F51">
            <v>0</v>
          </cell>
          <cell r="G51">
            <v>0</v>
          </cell>
        </row>
        <row r="52">
          <cell r="A52" t="str">
            <v>E240</v>
          </cell>
          <cell r="B52" t="str">
            <v>Wages Seasonal Contract</v>
          </cell>
          <cell r="E52">
            <v>107102329.16</v>
          </cell>
          <cell r="F52">
            <v>0</v>
          </cell>
          <cell r="G52">
            <v>89613240</v>
          </cell>
        </row>
        <row r="53">
          <cell r="A53" t="str">
            <v>E312</v>
          </cell>
          <cell r="B53" t="str">
            <v>Wages Ot Seasonal Contract</v>
          </cell>
          <cell r="E53">
            <v>0</v>
          </cell>
          <cell r="F53">
            <v>0</v>
          </cell>
          <cell r="G53">
            <v>3431154</v>
          </cell>
        </row>
        <row r="54">
          <cell r="A54" t="str">
            <v>E254</v>
          </cell>
          <cell r="B54" t="str">
            <v>Acting Allowance Seasonals</v>
          </cell>
          <cell r="E54">
            <v>224960.84</v>
          </cell>
          <cell r="F54">
            <v>0</v>
          </cell>
          <cell r="G54">
            <v>0</v>
          </cell>
        </row>
        <row r="55">
          <cell r="A55" t="str">
            <v>E325</v>
          </cell>
          <cell r="B55" t="str">
            <v>O/T One And Half Non Staff Seasonals</v>
          </cell>
          <cell r="E55">
            <v>17929774.710000001</v>
          </cell>
          <cell r="F55">
            <v>0</v>
          </cell>
          <cell r="G55">
            <v>11677876</v>
          </cell>
        </row>
        <row r="56">
          <cell r="A56" t="str">
            <v>E326</v>
          </cell>
          <cell r="B56" t="str">
            <v>O/T Double Rate Non Staff Seasonals</v>
          </cell>
          <cell r="E56">
            <v>10733033.23</v>
          </cell>
          <cell r="F56">
            <v>0</v>
          </cell>
          <cell r="G56">
            <v>6294387</v>
          </cell>
        </row>
        <row r="57">
          <cell r="A57" t="str">
            <v>E247</v>
          </cell>
          <cell r="B57" t="str">
            <v>Employer'S Napsa Seasonal</v>
          </cell>
          <cell r="E57">
            <v>2769842</v>
          </cell>
          <cell r="F57">
            <v>0</v>
          </cell>
          <cell r="G57">
            <v>7703553</v>
          </cell>
        </row>
        <row r="58">
          <cell r="A58" t="str">
            <v>E256</v>
          </cell>
          <cell r="B58" t="str">
            <v>Bonus Non Staff Sesonals/Casuals</v>
          </cell>
          <cell r="E58">
            <v>0</v>
          </cell>
          <cell r="F58">
            <v>0</v>
          </cell>
          <cell r="G58">
            <v>9023793</v>
          </cell>
        </row>
        <row r="59">
          <cell r="A59" t="str">
            <v>E224</v>
          </cell>
          <cell r="B59" t="str">
            <v>Wages Housing Allowance</v>
          </cell>
          <cell r="E59">
            <v>24869387.300000001</v>
          </cell>
          <cell r="F59">
            <v>0</v>
          </cell>
          <cell r="G59">
            <v>25458540</v>
          </cell>
        </row>
        <row r="60">
          <cell r="A60" t="str">
            <v>E219</v>
          </cell>
          <cell r="B60" t="str">
            <v>Leave Pay Non Staff Seasonals/Casuals</v>
          </cell>
          <cell r="E60">
            <v>0</v>
          </cell>
          <cell r="F60">
            <v>0</v>
          </cell>
          <cell r="G60">
            <v>8571912</v>
          </cell>
        </row>
        <row r="61">
          <cell r="A61" t="str">
            <v>G210</v>
          </cell>
          <cell r="B61" t="str">
            <v>Diesel</v>
          </cell>
          <cell r="C61">
            <v>172286412</v>
          </cell>
          <cell r="D61">
            <v>196406509.68000001</v>
          </cell>
          <cell r="E61">
            <v>132176029.58000001</v>
          </cell>
          <cell r="F61">
            <v>0</v>
          </cell>
          <cell r="G61">
            <v>127319016</v>
          </cell>
        </row>
        <row r="62">
          <cell r="A62" t="str">
            <v>G240</v>
          </cell>
          <cell r="B62" t="str">
            <v>Petrol</v>
          </cell>
          <cell r="C62">
            <v>32698026.960000001</v>
          </cell>
          <cell r="D62">
            <v>37275750.734400004</v>
          </cell>
          <cell r="E62">
            <v>39181355.040000007</v>
          </cell>
          <cell r="F62">
            <v>0</v>
          </cell>
          <cell r="G62">
            <v>46611941</v>
          </cell>
        </row>
        <row r="63">
          <cell r="A63" t="str">
            <v>J300</v>
          </cell>
          <cell r="B63" t="str">
            <v>Vehicle Maintenance</v>
          </cell>
          <cell r="C63">
            <v>82776102.989999995</v>
          </cell>
          <cell r="D63">
            <v>97675801.528199986</v>
          </cell>
          <cell r="E63">
            <v>97366283.340000004</v>
          </cell>
          <cell r="F63">
            <v>8824252.2300000004</v>
          </cell>
          <cell r="G63">
            <v>133648114</v>
          </cell>
        </row>
        <row r="64">
          <cell r="A64" t="str">
            <v>L500</v>
          </cell>
          <cell r="B64" t="str">
            <v>Tyres &amp; Tubes</v>
          </cell>
          <cell r="E64">
            <v>18395464.789999999</v>
          </cell>
          <cell r="F64">
            <v>0</v>
          </cell>
          <cell r="G64">
            <v>32069847</v>
          </cell>
        </row>
        <row r="65">
          <cell r="A65" t="str">
            <v>M111</v>
          </cell>
          <cell r="B65" t="str">
            <v>External Services Vehicles</v>
          </cell>
          <cell r="C65">
            <v>36340000</v>
          </cell>
          <cell r="D65">
            <v>42881200</v>
          </cell>
          <cell r="E65">
            <v>27840143.859999999</v>
          </cell>
          <cell r="F65">
            <v>209542</v>
          </cell>
          <cell r="G65">
            <v>33978179</v>
          </cell>
        </row>
        <row r="66">
          <cell r="A66" t="str">
            <v>T194</v>
          </cell>
          <cell r="B66" t="str">
            <v>Transport Workshop Services</v>
          </cell>
          <cell r="E66">
            <v>0</v>
          </cell>
          <cell r="F66">
            <v>45000</v>
          </cell>
          <cell r="G66">
            <v>0</v>
          </cell>
        </row>
        <row r="67">
          <cell r="A67" t="str">
            <v>G500</v>
          </cell>
          <cell r="B67" t="str">
            <v>Lubricants</v>
          </cell>
          <cell r="C67">
            <v>2103531.84</v>
          </cell>
          <cell r="D67">
            <v>2398026.2976000006</v>
          </cell>
          <cell r="E67">
            <v>1911205.16</v>
          </cell>
          <cell r="F67">
            <v>0</v>
          </cell>
          <cell r="G67">
            <v>7306638</v>
          </cell>
        </row>
        <row r="68">
          <cell r="A68" t="str">
            <v>F150</v>
          </cell>
          <cell r="B68" t="str">
            <v>Protective Clothing</v>
          </cell>
          <cell r="C68">
            <v>11052434</v>
          </cell>
          <cell r="D68">
            <v>12047153.060000001</v>
          </cell>
          <cell r="E68">
            <v>17408841.07</v>
          </cell>
          <cell r="F68">
            <v>0</v>
          </cell>
          <cell r="G68">
            <v>36566557</v>
          </cell>
        </row>
        <row r="69">
          <cell r="A69" t="str">
            <v>C800</v>
          </cell>
          <cell r="B69" t="str">
            <v>Membership Subscriptions</v>
          </cell>
          <cell r="C69">
            <v>7040000</v>
          </cell>
          <cell r="D69">
            <v>7292000</v>
          </cell>
          <cell r="E69">
            <v>600000</v>
          </cell>
          <cell r="F69">
            <v>0</v>
          </cell>
          <cell r="G69">
            <v>9431083</v>
          </cell>
        </row>
        <row r="70">
          <cell r="A70" t="str">
            <v>J200</v>
          </cell>
          <cell r="B70" t="str">
            <v>Tools</v>
          </cell>
          <cell r="E70">
            <v>0</v>
          </cell>
          <cell r="F70">
            <v>0</v>
          </cell>
          <cell r="G70">
            <v>3040012</v>
          </cell>
        </row>
        <row r="71">
          <cell r="A71" t="str">
            <v>T080</v>
          </cell>
          <cell r="B71" t="str">
            <v>Consultants Fees</v>
          </cell>
          <cell r="C71">
            <v>475320000</v>
          </cell>
          <cell r="D71">
            <v>532358400.00000006</v>
          </cell>
          <cell r="E71">
            <v>507110986.25</v>
          </cell>
          <cell r="F71">
            <v>0</v>
          </cell>
          <cell r="G71">
            <v>504600000</v>
          </cell>
        </row>
        <row r="72">
          <cell r="A72" t="str">
            <v>T620</v>
          </cell>
          <cell r="B72" t="str">
            <v>Stationery</v>
          </cell>
          <cell r="C72">
            <v>194627609.11597374</v>
          </cell>
          <cell r="D72">
            <v>229660578.75684896</v>
          </cell>
          <cell r="E72">
            <v>146090034.59999999</v>
          </cell>
          <cell r="F72">
            <v>5308493.95</v>
          </cell>
          <cell r="G72">
            <v>302269075</v>
          </cell>
        </row>
        <row r="73">
          <cell r="A73" t="str">
            <v>L100</v>
          </cell>
          <cell r="B73" t="str">
            <v>Consumables</v>
          </cell>
          <cell r="C73">
            <v>33207574.260000002</v>
          </cell>
          <cell r="D73">
            <v>33207574.260000002</v>
          </cell>
          <cell r="E73">
            <v>27660536.289999999</v>
          </cell>
          <cell r="F73">
            <v>0</v>
          </cell>
          <cell r="G73">
            <v>61581287</v>
          </cell>
        </row>
        <row r="74">
          <cell r="A74" t="str">
            <v>F850</v>
          </cell>
          <cell r="B74" t="str">
            <v>Staff Teas</v>
          </cell>
          <cell r="C74">
            <v>30103311.540000007</v>
          </cell>
          <cell r="D74">
            <v>35521907.617200002</v>
          </cell>
          <cell r="E74">
            <v>24306429.179999996</v>
          </cell>
          <cell r="F74">
            <v>0</v>
          </cell>
          <cell r="G74">
            <v>46855704</v>
          </cell>
        </row>
        <row r="75">
          <cell r="A75" t="str">
            <v>L306</v>
          </cell>
          <cell r="B75" t="str">
            <v>Maintenance Material - Electrical</v>
          </cell>
          <cell r="C75">
            <v>-81264.999999999884</v>
          </cell>
          <cell r="D75">
            <v>-95892.699999999837</v>
          </cell>
        </row>
        <row r="76">
          <cell r="A76" t="str">
            <v>T866</v>
          </cell>
          <cell r="B76" t="str">
            <v>Cell Phones</v>
          </cell>
          <cell r="C76">
            <v>78204000</v>
          </cell>
          <cell r="D76">
            <v>84431760</v>
          </cell>
          <cell r="E76">
            <v>77206763.739999995</v>
          </cell>
          <cell r="F76">
            <v>0</v>
          </cell>
          <cell r="G76">
            <v>66546468</v>
          </cell>
        </row>
        <row r="77">
          <cell r="A77" t="str">
            <v>T500</v>
          </cell>
          <cell r="B77" t="str">
            <v>Equipment Maintenance</v>
          </cell>
          <cell r="C77">
            <v>22504080</v>
          </cell>
          <cell r="D77">
            <v>26554814.399999999</v>
          </cell>
          <cell r="E77">
            <v>21806181.109999999</v>
          </cell>
          <cell r="F77">
            <v>0</v>
          </cell>
          <cell r="G77">
            <v>31179216</v>
          </cell>
        </row>
        <row r="78">
          <cell r="A78" t="str">
            <v>F786</v>
          </cell>
          <cell r="B78" t="str">
            <v>Staff Meals</v>
          </cell>
          <cell r="C78">
            <v>44515988</v>
          </cell>
          <cell r="D78">
            <v>52528865.840000004</v>
          </cell>
          <cell r="E78">
            <v>83018545.340000004</v>
          </cell>
          <cell r="F78">
            <v>0</v>
          </cell>
          <cell r="G78">
            <v>77606324</v>
          </cell>
        </row>
        <row r="79">
          <cell r="A79" t="str">
            <v>T900</v>
          </cell>
          <cell r="B79" t="str">
            <v>Travel &amp; Entertainment</v>
          </cell>
          <cell r="C79">
            <v>118282639.58902889</v>
          </cell>
          <cell r="D79">
            <v>134842209.13149294</v>
          </cell>
          <cell r="E79">
            <v>129448359.88</v>
          </cell>
          <cell r="F79">
            <v>0</v>
          </cell>
          <cell r="G79">
            <v>158827200</v>
          </cell>
        </row>
        <row r="80">
          <cell r="A80" t="str">
            <v>T510</v>
          </cell>
          <cell r="B80" t="str">
            <v>Office Maintenance</v>
          </cell>
          <cell r="C80">
            <v>4782196.84</v>
          </cell>
          <cell r="D80">
            <v>5642992.2711999994</v>
          </cell>
          <cell r="E80">
            <v>15081547.6</v>
          </cell>
          <cell r="F80">
            <v>0</v>
          </cell>
          <cell r="G80">
            <v>9083426</v>
          </cell>
        </row>
        <row r="81">
          <cell r="A81" t="str">
            <v>T661</v>
          </cell>
          <cell r="B81" t="str">
            <v>Guest House Charges (Internal)</v>
          </cell>
          <cell r="C81">
            <v>10125000</v>
          </cell>
          <cell r="D81">
            <v>11947500</v>
          </cell>
          <cell r="E81">
            <v>7475443.5099999998</v>
          </cell>
          <cell r="F81">
            <v>389600</v>
          </cell>
          <cell r="G81">
            <v>14268096</v>
          </cell>
        </row>
        <row r="82">
          <cell r="A82" t="str">
            <v>L113</v>
          </cell>
          <cell r="B82" t="str">
            <v>Gas Cylinder rentals</v>
          </cell>
          <cell r="C82">
            <v>14625000</v>
          </cell>
          <cell r="D82">
            <v>14625000</v>
          </cell>
          <cell r="E82">
            <v>13500000</v>
          </cell>
          <cell r="F82">
            <v>0</v>
          </cell>
          <cell r="G82">
            <v>0</v>
          </cell>
        </row>
        <row r="83">
          <cell r="A83" t="str">
            <v>T662</v>
          </cell>
          <cell r="B83" t="str">
            <v>Nak. House Charges (Internal)</v>
          </cell>
          <cell r="C83">
            <v>10400000</v>
          </cell>
          <cell r="D83">
            <v>12272000</v>
          </cell>
          <cell r="E83">
            <v>11807725</v>
          </cell>
          <cell r="F83">
            <v>0</v>
          </cell>
          <cell r="G83">
            <v>4384800</v>
          </cell>
        </row>
        <row r="84">
          <cell r="A84" t="str">
            <v>T570</v>
          </cell>
          <cell r="B84" t="str">
            <v>Postages</v>
          </cell>
          <cell r="E84">
            <v>0</v>
          </cell>
          <cell r="F84">
            <v>0</v>
          </cell>
          <cell r="G84">
            <v>55680000</v>
          </cell>
        </row>
        <row r="85">
          <cell r="A85" t="str">
            <v>T860</v>
          </cell>
          <cell r="B85" t="str">
            <v>Telephones &amp; Facsimile</v>
          </cell>
          <cell r="C85">
            <v>2760000</v>
          </cell>
          <cell r="D85">
            <v>3256800</v>
          </cell>
        </row>
        <row r="86">
          <cell r="A86" t="str">
            <v>M100</v>
          </cell>
          <cell r="B86" t="str">
            <v>Plant Hire</v>
          </cell>
          <cell r="E86">
            <v>0</v>
          </cell>
          <cell r="F86">
            <v>0</v>
          </cell>
          <cell r="G86">
            <v>12101715</v>
          </cell>
        </row>
        <row r="87">
          <cell r="A87" t="str">
            <v>(blank)</v>
          </cell>
          <cell r="B87" t="str">
            <v>(blank)</v>
          </cell>
        </row>
        <row r="88">
          <cell r="A88" t="str">
            <v>A822</v>
          </cell>
          <cell r="B88" t="str">
            <v>Exchange Rate Variances</v>
          </cell>
          <cell r="E88">
            <v>493103232.19999999</v>
          </cell>
          <cell r="F88">
            <v>0</v>
          </cell>
          <cell r="G88">
            <v>0</v>
          </cell>
        </row>
        <row r="89">
          <cell r="A89" t="str">
            <v>A842</v>
          </cell>
          <cell r="B89" t="str">
            <v>Realised Exchange Loss/Gains</v>
          </cell>
          <cell r="E89">
            <v>-212871292.22999999</v>
          </cell>
          <cell r="F89">
            <v>0</v>
          </cell>
          <cell r="G89">
            <v>0</v>
          </cell>
        </row>
        <row r="90">
          <cell r="A90" t="str">
            <v>C410</v>
          </cell>
          <cell r="B90" t="str">
            <v>Settlement Discounts Received</v>
          </cell>
          <cell r="C90">
            <v>-50000000.040000014</v>
          </cell>
          <cell r="D90">
            <v>-50000000.040000014</v>
          </cell>
          <cell r="E90">
            <v>-207829683.11000001</v>
          </cell>
          <cell r="F90">
            <v>0</v>
          </cell>
          <cell r="G90">
            <v>0</v>
          </cell>
        </row>
        <row r="91">
          <cell r="A91" t="str">
            <v>D010</v>
          </cell>
          <cell r="B91" t="str">
            <v>Interest Income (Bank Deposits)</v>
          </cell>
          <cell r="E91">
            <v>-110527217.06</v>
          </cell>
          <cell r="F91">
            <v>0</v>
          </cell>
          <cell r="G91">
            <v>0</v>
          </cell>
        </row>
        <row r="92">
          <cell r="A92" t="str">
            <v>F403</v>
          </cell>
          <cell r="B92" t="str">
            <v>Seminars &amp; Conferences</v>
          </cell>
          <cell r="C92">
            <v>2000000</v>
          </cell>
          <cell r="D92">
            <v>2360000</v>
          </cell>
        </row>
        <row r="93">
          <cell r="A93" t="str">
            <v>L990</v>
          </cell>
          <cell r="B93" t="str">
            <v>Inventory Price Variance</v>
          </cell>
          <cell r="E93">
            <v>181953795.5</v>
          </cell>
          <cell r="F93">
            <v>0</v>
          </cell>
          <cell r="G93">
            <v>0</v>
          </cell>
        </row>
        <row r="94">
          <cell r="A94" t="str">
            <v>M010</v>
          </cell>
          <cell r="B94" t="str">
            <v>Service Contracts</v>
          </cell>
          <cell r="C94">
            <v>10350000</v>
          </cell>
          <cell r="D94">
            <v>12213000</v>
          </cell>
          <cell r="E94">
            <v>8400000</v>
          </cell>
          <cell r="F94">
            <v>0</v>
          </cell>
          <cell r="G94">
            <v>0</v>
          </cell>
        </row>
        <row r="95">
          <cell r="A95" t="str">
            <v>M650</v>
          </cell>
          <cell r="B95" t="str">
            <v>Transport On Stores</v>
          </cell>
          <cell r="C95">
            <v>503400000</v>
          </cell>
          <cell r="D95">
            <v>563808000.00000012</v>
          </cell>
          <cell r="E95">
            <v>382150752.47000003</v>
          </cell>
          <cell r="F95">
            <v>118541174.64</v>
          </cell>
          <cell r="G95">
            <v>500000004</v>
          </cell>
        </row>
        <row r="96">
          <cell r="A96" t="str">
            <v>M661</v>
          </cell>
          <cell r="B96" t="str">
            <v>Freight</v>
          </cell>
          <cell r="C96">
            <v>7210574.4799999995</v>
          </cell>
          <cell r="D96">
            <v>7836755.9480000008</v>
          </cell>
          <cell r="E96">
            <v>5857500</v>
          </cell>
          <cell r="F96">
            <v>0</v>
          </cell>
          <cell r="G96">
            <v>0</v>
          </cell>
        </row>
        <row r="97">
          <cell r="A97" t="str">
            <v>P410</v>
          </cell>
          <cell r="B97" t="str">
            <v>Clearing Charges</v>
          </cell>
          <cell r="C97">
            <v>647295760.42999995</v>
          </cell>
          <cell r="D97">
            <v>647530578.48049998</v>
          </cell>
          <cell r="E97">
            <v>493677645</v>
          </cell>
          <cell r="F97">
            <v>0</v>
          </cell>
          <cell r="G97">
            <v>0</v>
          </cell>
        </row>
        <row r="98">
          <cell r="A98" t="str">
            <v>R200</v>
          </cell>
          <cell r="B98" t="str">
            <v>Hardware Maintenance</v>
          </cell>
          <cell r="C98">
            <v>88564999.999999985</v>
          </cell>
          <cell r="D98">
            <v>104506699.99999999</v>
          </cell>
          <cell r="E98">
            <v>3788472.92</v>
          </cell>
          <cell r="F98">
            <v>4659300</v>
          </cell>
          <cell r="G98">
            <v>15420000</v>
          </cell>
        </row>
        <row r="99">
          <cell r="A99" t="str">
            <v>R201</v>
          </cell>
          <cell r="B99" t="str">
            <v>Hardware Maintenance Contracts</v>
          </cell>
          <cell r="C99">
            <v>24200000</v>
          </cell>
          <cell r="D99">
            <v>28556000</v>
          </cell>
          <cell r="E99">
            <v>124948310.13</v>
          </cell>
          <cell r="F99">
            <v>2236950</v>
          </cell>
          <cell r="G99">
            <v>51920000</v>
          </cell>
        </row>
        <row r="100">
          <cell r="A100" t="str">
            <v>R402</v>
          </cell>
          <cell r="B100" t="str">
            <v>It Hardware - Infrastructure Rentals</v>
          </cell>
          <cell r="C100">
            <v>1318406853.6000001</v>
          </cell>
          <cell r="D100">
            <v>1432900080.3600001</v>
          </cell>
          <cell r="E100">
            <v>878000082.98000002</v>
          </cell>
          <cell r="F100">
            <v>0</v>
          </cell>
          <cell r="G100">
            <v>1112678434</v>
          </cell>
        </row>
        <row r="101">
          <cell r="A101" t="str">
            <v>R408</v>
          </cell>
          <cell r="B101" t="str">
            <v>It Hardware - Infrastructure, Ad Hoc</v>
          </cell>
          <cell r="C101">
            <v>0</v>
          </cell>
          <cell r="D101">
            <v>0</v>
          </cell>
          <cell r="E101">
            <v>130384950.94</v>
          </cell>
          <cell r="F101">
            <v>22686436.600000001</v>
          </cell>
          <cell r="G101">
            <v>36000000</v>
          </cell>
        </row>
        <row r="102">
          <cell r="A102" t="str">
            <v>R500</v>
          </cell>
          <cell r="B102" t="str">
            <v>Computer Expenses</v>
          </cell>
          <cell r="C102">
            <v>79108500</v>
          </cell>
          <cell r="D102">
            <v>93348030</v>
          </cell>
          <cell r="E102">
            <v>97243219.5</v>
          </cell>
          <cell r="F102">
            <v>0</v>
          </cell>
          <cell r="G102">
            <v>106280000</v>
          </cell>
        </row>
        <row r="103">
          <cell r="A103" t="str">
            <v>R520</v>
          </cell>
          <cell r="B103" t="str">
            <v>It Software Development - Business Applications</v>
          </cell>
          <cell r="C103">
            <v>529872760</v>
          </cell>
          <cell r="D103">
            <v>575888026</v>
          </cell>
          <cell r="E103">
            <v>969889666.49000001</v>
          </cell>
          <cell r="F103">
            <v>784000</v>
          </cell>
          <cell r="G103">
            <v>324086616</v>
          </cell>
        </row>
        <row r="104">
          <cell r="A104" t="str">
            <v>R595</v>
          </cell>
          <cell r="B104" t="str">
            <v>It Software Development - Individual / Local Proj.</v>
          </cell>
          <cell r="C104">
            <v>0</v>
          </cell>
          <cell r="D104">
            <v>0</v>
          </cell>
          <cell r="E104">
            <v>139620000</v>
          </cell>
          <cell r="F104">
            <v>0</v>
          </cell>
          <cell r="G104">
            <v>21630000</v>
          </cell>
        </row>
        <row r="105">
          <cell r="A105" t="str">
            <v>R602</v>
          </cell>
          <cell r="B105" t="str">
            <v>It Software Licences - Infrastructure</v>
          </cell>
          <cell r="C105">
            <v>42889840</v>
          </cell>
          <cell r="D105">
            <v>46614484</v>
          </cell>
          <cell r="E105">
            <v>21436529.859999999</v>
          </cell>
          <cell r="F105">
            <v>0</v>
          </cell>
          <cell r="G105">
            <v>26137692</v>
          </cell>
        </row>
        <row r="106">
          <cell r="A106" t="str">
            <v>R610</v>
          </cell>
          <cell r="B106" t="str">
            <v>It Software Licences - Desktop Applications</v>
          </cell>
          <cell r="C106">
            <v>236757480</v>
          </cell>
          <cell r="D106">
            <v>257317998</v>
          </cell>
          <cell r="E106">
            <v>22645460.859999999</v>
          </cell>
          <cell r="F106">
            <v>0</v>
          </cell>
          <cell r="G106">
            <v>199406970</v>
          </cell>
        </row>
        <row r="107">
          <cell r="A107" t="str">
            <v>R620</v>
          </cell>
          <cell r="B107" t="str">
            <v>It Software Licences - Business Applications</v>
          </cell>
          <cell r="C107">
            <v>216410760</v>
          </cell>
          <cell r="D107">
            <v>235204326</v>
          </cell>
          <cell r="E107">
            <v>78379569.840000004</v>
          </cell>
          <cell r="F107">
            <v>0</v>
          </cell>
          <cell r="G107">
            <v>93239727</v>
          </cell>
        </row>
        <row r="108">
          <cell r="A108" t="str">
            <v>R630</v>
          </cell>
          <cell r="B108" t="str">
            <v>It Software Licences - Payrolls</v>
          </cell>
          <cell r="C108">
            <v>49028360</v>
          </cell>
          <cell r="D108">
            <v>53286086</v>
          </cell>
          <cell r="E108">
            <v>99211376.840000004</v>
          </cell>
          <cell r="F108">
            <v>0</v>
          </cell>
          <cell r="G108">
            <v>50048936</v>
          </cell>
        </row>
        <row r="109">
          <cell r="A109" t="str">
            <v>R640</v>
          </cell>
          <cell r="B109" t="str">
            <v>It Software Licences - Time &amp; Attendance</v>
          </cell>
          <cell r="C109">
            <v>30096000</v>
          </cell>
          <cell r="D109">
            <v>32709600</v>
          </cell>
          <cell r="E109">
            <v>0</v>
          </cell>
          <cell r="F109">
            <v>0</v>
          </cell>
          <cell r="G109">
            <v>30714600</v>
          </cell>
        </row>
        <row r="110">
          <cell r="A110" t="str">
            <v>R702</v>
          </cell>
          <cell r="B110" t="str">
            <v>It Support- On Site - Infrastructure</v>
          </cell>
          <cell r="C110">
            <v>291812640</v>
          </cell>
          <cell r="D110">
            <v>317154264</v>
          </cell>
          <cell r="E110">
            <v>-82898333.829999998</v>
          </cell>
          <cell r="F110">
            <v>0</v>
          </cell>
          <cell r="G110">
            <v>319514755</v>
          </cell>
        </row>
        <row r="111">
          <cell r="A111" t="str">
            <v>R790</v>
          </cell>
          <cell r="B111" t="str">
            <v>It Support- On Site - Group Projects</v>
          </cell>
          <cell r="C111">
            <v>0</v>
          </cell>
          <cell r="D111">
            <v>0</v>
          </cell>
          <cell r="E111">
            <v>314048161.36000001</v>
          </cell>
          <cell r="F111">
            <v>0</v>
          </cell>
          <cell r="G111">
            <v>149603261</v>
          </cell>
        </row>
        <row r="112">
          <cell r="A112" t="str">
            <v>R820</v>
          </cell>
          <cell r="B112" t="str">
            <v>It Support- Retainer - Business Applications</v>
          </cell>
          <cell r="C112">
            <v>746877080</v>
          </cell>
          <cell r="D112">
            <v>811737458</v>
          </cell>
          <cell r="E112">
            <v>459670744.81</v>
          </cell>
          <cell r="F112">
            <v>0</v>
          </cell>
          <cell r="G112">
            <v>638402240</v>
          </cell>
        </row>
        <row r="113">
          <cell r="A113" t="str">
            <v>R870</v>
          </cell>
          <cell r="B113" t="str">
            <v>It Support- Retainer - Call Centre</v>
          </cell>
          <cell r="C113">
            <v>54537600</v>
          </cell>
          <cell r="D113">
            <v>59273760</v>
          </cell>
          <cell r="E113">
            <v>35272241.869999997</v>
          </cell>
          <cell r="F113">
            <v>0</v>
          </cell>
          <cell r="G113">
            <v>48356028</v>
          </cell>
        </row>
        <row r="114">
          <cell r="A114" t="str">
            <v>T010</v>
          </cell>
          <cell r="B114" t="str">
            <v>Advertising</v>
          </cell>
          <cell r="C114">
            <v>3400000</v>
          </cell>
          <cell r="D114">
            <v>4012000</v>
          </cell>
          <cell r="E114">
            <v>3305710</v>
          </cell>
          <cell r="F114">
            <v>0</v>
          </cell>
          <cell r="G114">
            <v>13920000</v>
          </cell>
        </row>
        <row r="115">
          <cell r="A115" t="str">
            <v>T025</v>
          </cell>
          <cell r="B115" t="str">
            <v>Import Duty</v>
          </cell>
          <cell r="C115">
            <v>2107881680.8239999</v>
          </cell>
          <cell r="D115">
            <v>2359930904.5118804</v>
          </cell>
          <cell r="E115">
            <v>2599527088.1100001</v>
          </cell>
          <cell r="F115">
            <v>0</v>
          </cell>
          <cell r="G115">
            <v>1512073620</v>
          </cell>
        </row>
        <row r="116">
          <cell r="A116" t="str">
            <v>T050</v>
          </cell>
          <cell r="B116" t="str">
            <v>Bank Charges</v>
          </cell>
          <cell r="C116">
            <v>1339646390.6999998</v>
          </cell>
          <cell r="D116">
            <v>1339646390.6999998</v>
          </cell>
          <cell r="E116">
            <v>1410091042.4999998</v>
          </cell>
          <cell r="F116">
            <v>0</v>
          </cell>
          <cell r="G116">
            <v>1226118408</v>
          </cell>
        </row>
        <row r="117">
          <cell r="A117" t="str">
            <v>T188</v>
          </cell>
          <cell r="B117" t="str">
            <v>Recharge : Fleet Vehicles</v>
          </cell>
          <cell r="E117">
            <v>79924122.5</v>
          </cell>
          <cell r="F117">
            <v>0</v>
          </cell>
          <cell r="G117">
            <v>245073338</v>
          </cell>
        </row>
        <row r="118">
          <cell r="A118" t="str">
            <v>T196</v>
          </cell>
          <cell r="B118" t="str">
            <v>Recharge - Land Prep Equipment</v>
          </cell>
          <cell r="E118">
            <v>2993576.6</v>
          </cell>
          <cell r="F118">
            <v>0</v>
          </cell>
          <cell r="G118">
            <v>35631300</v>
          </cell>
        </row>
        <row r="119">
          <cell r="A119" t="str">
            <v>T197</v>
          </cell>
          <cell r="B119" t="str">
            <v>Recharge - Workshop Labour Charge</v>
          </cell>
          <cell r="E119">
            <v>6421045.6999999983</v>
          </cell>
          <cell r="F119">
            <v>0</v>
          </cell>
          <cell r="G119">
            <v>35968415</v>
          </cell>
        </row>
        <row r="120">
          <cell r="A120" t="str">
            <v>T300</v>
          </cell>
          <cell r="B120" t="str">
            <v>Vehicle Licences</v>
          </cell>
          <cell r="C120">
            <v>3765000</v>
          </cell>
          <cell r="D120">
            <v>4442700</v>
          </cell>
          <cell r="E120">
            <v>3260636.61</v>
          </cell>
          <cell r="F120">
            <v>69022.399999999994</v>
          </cell>
          <cell r="G120">
            <v>2143677</v>
          </cell>
        </row>
        <row r="121">
          <cell r="A121" t="str">
            <v>T301</v>
          </cell>
          <cell r="B121" t="str">
            <v>Other Licences</v>
          </cell>
          <cell r="C121">
            <v>314332749.83999997</v>
          </cell>
          <cell r="D121">
            <v>370912644.81120008</v>
          </cell>
          <cell r="E121">
            <v>38295130</v>
          </cell>
          <cell r="F121">
            <v>0</v>
          </cell>
          <cell r="G121">
            <v>79632000</v>
          </cell>
        </row>
        <row r="122">
          <cell r="A122" t="str">
            <v>T624</v>
          </cell>
          <cell r="B122" t="str">
            <v>Library Expenses</v>
          </cell>
          <cell r="C122">
            <v>5500000</v>
          </cell>
          <cell r="D122">
            <v>6490000</v>
          </cell>
        </row>
        <row r="123">
          <cell r="A123" t="str">
            <v>T761</v>
          </cell>
          <cell r="B123" t="str">
            <v>Membership Fees</v>
          </cell>
          <cell r="C123">
            <v>1400000</v>
          </cell>
          <cell r="D123">
            <v>1652000</v>
          </cell>
        </row>
        <row r="124">
          <cell r="A124" t="str">
            <v>T800</v>
          </cell>
          <cell r="B124" t="str">
            <v>Inventory Shortages</v>
          </cell>
          <cell r="E124">
            <v>50525486.700000003</v>
          </cell>
          <cell r="F124">
            <v>0</v>
          </cell>
          <cell r="G124">
            <v>0</v>
          </cell>
        </row>
        <row r="125">
          <cell r="A125" t="str">
            <v>T840</v>
          </cell>
          <cell r="B125" t="str">
            <v>Security Services</v>
          </cell>
          <cell r="C125">
            <v>163650807</v>
          </cell>
          <cell r="D125">
            <v>193107952.25999996</v>
          </cell>
          <cell r="E125">
            <v>138642272.90000001</v>
          </cell>
          <cell r="F125">
            <v>0</v>
          </cell>
          <cell r="G125">
            <v>175623996</v>
          </cell>
        </row>
        <row r="126">
          <cell r="A126" t="str">
            <v>T846</v>
          </cell>
          <cell r="B126" t="str">
            <v>V - Sat Services</v>
          </cell>
          <cell r="C126">
            <v>320018412</v>
          </cell>
          <cell r="D126">
            <v>344248377.48000002</v>
          </cell>
          <cell r="E126">
            <v>198546164.50999999</v>
          </cell>
          <cell r="F126">
            <v>0</v>
          </cell>
          <cell r="G126">
            <v>436928741</v>
          </cell>
        </row>
        <row r="127">
          <cell r="A127" t="str">
            <v>T861</v>
          </cell>
          <cell r="B127" t="str">
            <v>Telephone Installations</v>
          </cell>
          <cell r="E127">
            <v>13500000</v>
          </cell>
          <cell r="F127">
            <v>0</v>
          </cell>
          <cell r="G127">
            <v>0</v>
          </cell>
        </row>
        <row r="128">
          <cell r="A128" t="str">
            <v>M104</v>
          </cell>
          <cell r="B128" t="str">
            <v>Vehicle Costs</v>
          </cell>
          <cell r="E128">
            <v>1947668.99</v>
          </cell>
          <cell r="F128">
            <v>1163212.73</v>
          </cell>
          <cell r="G128">
            <v>0</v>
          </cell>
        </row>
        <row r="129">
          <cell r="A129" t="str">
            <v>M709</v>
          </cell>
          <cell r="B129" t="str">
            <v>Bought Out Transport</v>
          </cell>
          <cell r="E129">
            <v>0</v>
          </cell>
          <cell r="F129">
            <v>0</v>
          </cell>
          <cell r="G129">
            <v>239604960</v>
          </cell>
        </row>
        <row r="130">
          <cell r="A130" t="str">
            <v>F789</v>
          </cell>
          <cell r="B130" t="str">
            <v>Strategic Intent</v>
          </cell>
          <cell r="C130">
            <v>45650720</v>
          </cell>
          <cell r="D130">
            <v>53867849.599999994</v>
          </cell>
        </row>
        <row r="131">
          <cell r="A131" t="str">
            <v>R400</v>
          </cell>
          <cell r="B131" t="str">
            <v>Software Purchases</v>
          </cell>
          <cell r="E131">
            <v>63283827.75</v>
          </cell>
          <cell r="F131">
            <v>0</v>
          </cell>
          <cell r="G131">
            <v>0</v>
          </cell>
        </row>
        <row r="132">
          <cell r="A132" t="str">
            <v>Grand Total</v>
          </cell>
          <cell r="C132">
            <v>10517737610.969002</v>
          </cell>
          <cell r="D132">
            <v>11483286916.988522</v>
          </cell>
          <cell r="E132">
            <v>13646704231.310003</v>
          </cell>
          <cell r="F132">
            <v>164916984.54999998</v>
          </cell>
          <cell r="G132">
            <v>14310629718</v>
          </cell>
        </row>
        <row r="136">
          <cell r="C136">
            <v>10345451198.969002</v>
          </cell>
          <cell r="E136">
            <v>10203034805.970001</v>
          </cell>
          <cell r="F136">
            <v>164916984.54999998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t"/>
      <sheetName val="FCR_ Finance"/>
      <sheetName val="FRC _ Corporate"/>
      <sheetName val="Corporate Pivot"/>
      <sheetName val="Database"/>
      <sheetName val="IT Pivot"/>
      <sheetName val="Main Pivot"/>
      <sheetName val="Table-Finance"/>
      <sheetName val="Original"/>
      <sheetName val="Sheet1"/>
      <sheetName val="Table"/>
      <sheetName val="IT"/>
      <sheetName val="FA"/>
      <sheetName val="Treasury"/>
      <sheetName val="MA"/>
      <sheetName val="Credit Control"/>
      <sheetName val="Proc"/>
    </sheetNames>
    <sheetDataSet>
      <sheetData sheetId="0" refreshError="1"/>
      <sheetData sheetId="1" refreshError="1"/>
      <sheetData sheetId="2" refreshError="1"/>
      <sheetData sheetId="3" refreshError="1"/>
      <sheetData sheetId="4" refreshError="1"/>
      <sheetData sheetId="5"/>
      <sheetData sheetId="6"/>
      <sheetData sheetId="7">
        <row r="7">
          <cell r="I7" t="str">
            <v>E044</v>
          </cell>
          <cell r="J7" t="str">
            <v>Salaries Management</v>
          </cell>
          <cell r="K7">
            <v>509758415.5</v>
          </cell>
        </row>
        <row r="8">
          <cell r="I8" t="str">
            <v>E046</v>
          </cell>
          <cell r="J8" t="str">
            <v>Consolidated Allowances - Mgt Staff</v>
          </cell>
          <cell r="K8">
            <v>242076508.00000003</v>
          </cell>
        </row>
        <row r="9">
          <cell r="I9" t="str">
            <v>E045</v>
          </cell>
          <cell r="J9" t="str">
            <v>Salaries - Acting Allowance</v>
          </cell>
          <cell r="K9">
            <v>4047809.2566666668</v>
          </cell>
        </row>
        <row r="10">
          <cell r="I10" t="str">
            <v>E047</v>
          </cell>
          <cell r="J10" t="str">
            <v>Employer'S Napsa Mgt Staff</v>
          </cell>
          <cell r="K10">
            <v>15863750</v>
          </cell>
        </row>
        <row r="11">
          <cell r="I11" t="str">
            <v>E024</v>
          </cell>
          <cell r="J11" t="str">
            <v>Salaries Education Allowance</v>
          </cell>
          <cell r="K11">
            <v>68694596.799999997</v>
          </cell>
        </row>
        <row r="12">
          <cell r="I12" t="str">
            <v>F010</v>
          </cell>
          <cell r="J12" t="str">
            <v>Pension Fund Contributions</v>
          </cell>
          <cell r="K12">
            <v>105256889.29000001</v>
          </cell>
        </row>
        <row r="13">
          <cell r="I13" t="str">
            <v>E050</v>
          </cell>
          <cell r="J13" t="str">
            <v>Salaries Annual Bonus</v>
          </cell>
          <cell r="K13">
            <v>52101788.869999997</v>
          </cell>
        </row>
        <row r="14">
          <cell r="I14" t="str">
            <v>F020</v>
          </cell>
          <cell r="J14" t="str">
            <v>Housing Allowance</v>
          </cell>
          <cell r="K14">
            <v>60456380.800000012</v>
          </cell>
        </row>
        <row r="15">
          <cell r="I15" t="str">
            <v>E013</v>
          </cell>
          <cell r="J15" t="str">
            <v>Salaries Leave Pay</v>
          </cell>
          <cell r="K15">
            <v>65074400.600000001</v>
          </cell>
        </row>
        <row r="16">
          <cell r="I16" t="str">
            <v>E054</v>
          </cell>
          <cell r="J16" t="str">
            <v>Utility Allowance Mgt Staff</v>
          </cell>
          <cell r="K16">
            <v>16825740</v>
          </cell>
        </row>
        <row r="17">
          <cell r="I17" t="str">
            <v>E010</v>
          </cell>
          <cell r="J17" t="str">
            <v>Salaries Basic</v>
          </cell>
          <cell r="K17">
            <v>845860427.19999981</v>
          </cell>
        </row>
        <row r="18">
          <cell r="I18" t="str">
            <v>E048</v>
          </cell>
          <cell r="J18" t="str">
            <v>Consolidated Allowances - Staff</v>
          </cell>
          <cell r="K18">
            <v>408556249.79999983</v>
          </cell>
        </row>
        <row r="19">
          <cell r="I19" t="str">
            <v>E051</v>
          </cell>
          <cell r="J19" t="str">
            <v>Acting Allowance Staff</v>
          </cell>
          <cell r="K19">
            <v>26040970.74666667</v>
          </cell>
        </row>
        <row r="20">
          <cell r="I20" t="str">
            <v>E049</v>
          </cell>
          <cell r="J20" t="str">
            <v>Employer'S Napsa Staff</v>
          </cell>
          <cell r="K20">
            <v>78223779.468680009</v>
          </cell>
        </row>
        <row r="21">
          <cell r="I21" t="str">
            <v>J700</v>
          </cell>
          <cell r="J21" t="str">
            <v>Car Allowance Fixed</v>
          </cell>
          <cell r="K21">
            <v>42101648.879999995</v>
          </cell>
        </row>
        <row r="22">
          <cell r="I22" t="str">
            <v>T136</v>
          </cell>
          <cell r="J22" t="str">
            <v>Children'S Education Allowance Staff</v>
          </cell>
          <cell r="K22">
            <v>374832758.39999986</v>
          </cell>
        </row>
        <row r="23">
          <cell r="I23" t="str">
            <v>F015</v>
          </cell>
          <cell r="J23" t="str">
            <v>Employer'S Pension Contribution Staff</v>
          </cell>
          <cell r="K23">
            <v>172630840.81599998</v>
          </cell>
        </row>
        <row r="24">
          <cell r="I24" t="str">
            <v>E120</v>
          </cell>
          <cell r="J24" t="str">
            <v>Salaries O/T Normal</v>
          </cell>
          <cell r="K24">
            <v>6614186.9759999998</v>
          </cell>
        </row>
        <row r="25">
          <cell r="I25" t="str">
            <v>E121</v>
          </cell>
          <cell r="J25" t="str">
            <v>Salaries O/T Time &amp; Half</v>
          </cell>
          <cell r="K25">
            <v>6272808.7752</v>
          </cell>
        </row>
        <row r="26">
          <cell r="I26" t="str">
            <v>E122</v>
          </cell>
          <cell r="J26" t="str">
            <v>Salaries O/T Double Time</v>
          </cell>
          <cell r="K26">
            <v>3601057.3535999996</v>
          </cell>
        </row>
        <row r="27">
          <cell r="I27" t="str">
            <v>E052</v>
          </cell>
          <cell r="J27" t="str">
            <v>Bonus Staff</v>
          </cell>
          <cell r="K27">
            <v>89509448.899999991</v>
          </cell>
        </row>
        <row r="28">
          <cell r="I28" t="str">
            <v>T918</v>
          </cell>
          <cell r="J28" t="str">
            <v>Leave Travel Expenses Staff</v>
          </cell>
          <cell r="K28">
            <v>91961479.86999999</v>
          </cell>
        </row>
        <row r="29">
          <cell r="I29" t="str">
            <v>F022</v>
          </cell>
          <cell r="J29" t="str">
            <v>Housing Allowance Staff</v>
          </cell>
          <cell r="K29">
            <v>155335707.60000002</v>
          </cell>
        </row>
        <row r="30">
          <cell r="I30" t="str">
            <v>E021</v>
          </cell>
          <cell r="J30" t="str">
            <v>Salaries Shift Allowance</v>
          </cell>
          <cell r="K30">
            <v>360769.23</v>
          </cell>
        </row>
        <row r="31">
          <cell r="I31" t="str">
            <v>E022</v>
          </cell>
          <cell r="J31" t="str">
            <v>Salaries- Standby Allowance</v>
          </cell>
          <cell r="K31">
            <v>18492241.949750002</v>
          </cell>
        </row>
        <row r="32">
          <cell r="I32" t="str">
            <v>E053</v>
          </cell>
          <cell r="J32" t="str">
            <v>Utility Allowance Staff</v>
          </cell>
          <cell r="K32">
            <v>38408352.600000001</v>
          </cell>
        </row>
        <row r="33">
          <cell r="I33" t="str">
            <v>E200</v>
          </cell>
          <cell r="J33" t="str">
            <v>Wages Basic</v>
          </cell>
          <cell r="K33">
            <v>628829570</v>
          </cell>
        </row>
        <row r="34">
          <cell r="I34" t="str">
            <v>E246</v>
          </cell>
          <cell r="J34" t="str">
            <v>Employer'S Napsa Non - Staff</v>
          </cell>
          <cell r="K34">
            <v>50716080.647080518</v>
          </cell>
        </row>
        <row r="35">
          <cell r="I35" t="str">
            <v>E245</v>
          </cell>
          <cell r="J35" t="str">
            <v>Wages - Acting Allowance</v>
          </cell>
          <cell r="K35">
            <v>5702592.5800000001</v>
          </cell>
        </row>
        <row r="36">
          <cell r="I36" t="str">
            <v>E322</v>
          </cell>
          <cell r="J36" t="str">
            <v>Overtime Normal Non - Staff</v>
          </cell>
          <cell r="K36">
            <v>16238317.956730768</v>
          </cell>
        </row>
        <row r="37">
          <cell r="I37" t="str">
            <v>E323</v>
          </cell>
          <cell r="J37" t="str">
            <v>Overtime One &amp; Half Non - Staff</v>
          </cell>
          <cell r="K37">
            <v>85890871.483774066</v>
          </cell>
        </row>
        <row r="38">
          <cell r="I38" t="str">
            <v>E324</v>
          </cell>
          <cell r="J38" t="str">
            <v>Overtime Double Rate Non - Staff</v>
          </cell>
          <cell r="K38">
            <v>28219456.634615391</v>
          </cell>
        </row>
        <row r="39">
          <cell r="I39" t="str">
            <v>F211</v>
          </cell>
          <cell r="J39" t="str">
            <v>Children'S Educational Allowance Non Staff</v>
          </cell>
          <cell r="K39">
            <v>71241600</v>
          </cell>
        </row>
        <row r="40">
          <cell r="I40" t="str">
            <v>E250</v>
          </cell>
          <cell r="J40" t="str">
            <v>Wages Annual Bonus</v>
          </cell>
          <cell r="K40">
            <v>45111939.5</v>
          </cell>
        </row>
        <row r="41">
          <cell r="I41" t="str">
            <v>F016</v>
          </cell>
          <cell r="J41" t="str">
            <v>Pensioncontribution Non Staff Permanents</v>
          </cell>
          <cell r="K41">
            <v>88036139.800000012</v>
          </cell>
        </row>
        <row r="42">
          <cell r="I42" t="str">
            <v>E036</v>
          </cell>
          <cell r="J42" t="str">
            <v>Travel Allowance Non Staff</v>
          </cell>
          <cell r="K42">
            <v>83812190.599999994</v>
          </cell>
        </row>
        <row r="43">
          <cell r="I43" t="str">
            <v>F023</v>
          </cell>
          <cell r="J43" t="str">
            <v>Housing Allowance Non Staff Permanents</v>
          </cell>
          <cell r="K43">
            <v>30875343</v>
          </cell>
        </row>
        <row r="44">
          <cell r="I44" t="str">
            <v>E221</v>
          </cell>
          <cell r="J44" t="str">
            <v>Wages Shift Allowance</v>
          </cell>
          <cell r="K44">
            <v>5807364</v>
          </cell>
        </row>
        <row r="45">
          <cell r="I45" t="str">
            <v>E222</v>
          </cell>
          <cell r="J45" t="str">
            <v>Wages - Standby Allowance</v>
          </cell>
          <cell r="K45">
            <v>5595835.8050000006</v>
          </cell>
        </row>
        <row r="46">
          <cell r="I46" t="str">
            <v>E240</v>
          </cell>
          <cell r="J46" t="str">
            <v>Wages Seasonal Contract</v>
          </cell>
          <cell r="K46">
            <v>98942424</v>
          </cell>
        </row>
        <row r="47">
          <cell r="I47" t="str">
            <v>E312</v>
          </cell>
          <cell r="J47" t="str">
            <v>Wages Ot Seasonal Contract</v>
          </cell>
          <cell r="K47">
            <v>0</v>
          </cell>
        </row>
        <row r="48">
          <cell r="I48" t="str">
            <v>E254</v>
          </cell>
          <cell r="J48" t="str">
            <v>Acting Allowance Seasonals</v>
          </cell>
          <cell r="K48">
            <v>0</v>
          </cell>
        </row>
        <row r="49">
          <cell r="I49" t="str">
            <v>E325</v>
          </cell>
          <cell r="J49" t="str">
            <v>O/T One And Half Non Staff Seasonals</v>
          </cell>
          <cell r="K49">
            <v>8386435.384615384</v>
          </cell>
        </row>
        <row r="50">
          <cell r="I50" t="str">
            <v>E326</v>
          </cell>
          <cell r="J50" t="str">
            <v>O/T Double Rate Non Staff Seasonals</v>
          </cell>
          <cell r="K50">
            <v>6673502.7692307681</v>
          </cell>
        </row>
        <row r="51">
          <cell r="I51" t="str">
            <v>E247</v>
          </cell>
          <cell r="J51" t="str">
            <v>Employer'S Napsa Seasonal</v>
          </cell>
          <cell r="K51">
            <v>5518945.2079120884</v>
          </cell>
        </row>
        <row r="52">
          <cell r="I52" t="str">
            <v>E256</v>
          </cell>
          <cell r="J52" t="str">
            <v>Bonus Non Staff Sesonals/Casuals</v>
          </cell>
          <cell r="K52">
            <v>6888835.2000000002</v>
          </cell>
        </row>
        <row r="53">
          <cell r="I53" t="str">
            <v>E224</v>
          </cell>
          <cell r="J53" t="str">
            <v>Wages Housing Allowance</v>
          </cell>
          <cell r="K53">
            <v>29682727.199999999</v>
          </cell>
        </row>
        <row r="54">
          <cell r="I54" t="str">
            <v>E219</v>
          </cell>
          <cell r="J54" t="str">
            <v>Leave Pay Non Staff Seasonals/Casuals</v>
          </cell>
          <cell r="K54">
            <v>10687268.571428573</v>
          </cell>
        </row>
        <row r="55">
          <cell r="I55" t="str">
            <v>E234</v>
          </cell>
          <cell r="J55" t="str">
            <v>Shift Allow Non Staff Seasonals/Casuals</v>
          </cell>
          <cell r="K55">
            <v>0</v>
          </cell>
        </row>
        <row r="56">
          <cell r="I56" t="str">
            <v>E032</v>
          </cell>
          <cell r="J56" t="str">
            <v>Allowances</v>
          </cell>
          <cell r="K56">
            <v>0</v>
          </cell>
        </row>
        <row r="57">
          <cell r="I57" t="str">
            <v>E056</v>
          </cell>
          <cell r="J57" t="str">
            <v>Additional Hours Allowance</v>
          </cell>
          <cell r="K57">
            <v>2814208.9312499999</v>
          </cell>
        </row>
        <row r="58">
          <cell r="I58" t="str">
            <v>E057</v>
          </cell>
          <cell r="J58" t="str">
            <v>Settling-In Allowance</v>
          </cell>
          <cell r="K58">
            <v>57672204.29285714</v>
          </cell>
        </row>
        <row r="59">
          <cell r="I59" t="str">
            <v>F190</v>
          </cell>
          <cell r="J59" t="str">
            <v>Fire Fighting Non Staff Permanents</v>
          </cell>
          <cell r="K59">
            <v>336000</v>
          </cell>
        </row>
        <row r="60">
          <cell r="I60" t="str">
            <v>E860</v>
          </cell>
          <cell r="J60" t="str">
            <v>Telephone Allowance - Mgt</v>
          </cell>
          <cell r="K60">
            <v>58224000</v>
          </cell>
        </row>
        <row r="61">
          <cell r="I61" t="str">
            <v>E861</v>
          </cell>
          <cell r="J61" t="str">
            <v>Telephone Allowance - Staff</v>
          </cell>
          <cell r="K61">
            <v>24960000</v>
          </cell>
        </row>
        <row r="62">
          <cell r="I62" t="str">
            <v>Grand Total</v>
          </cell>
          <cell r="K62">
            <v>4955822861.247057</v>
          </cell>
        </row>
        <row r="73">
          <cell r="I73" t="str">
            <v>E044</v>
          </cell>
          <cell r="J73" t="str">
            <v>Salaries Management</v>
          </cell>
          <cell r="K73">
            <v>62845834.799999997</v>
          </cell>
        </row>
        <row r="74">
          <cell r="I74" t="str">
            <v>E046</v>
          </cell>
          <cell r="J74" t="str">
            <v>Consolidated Allowances - Mgt Staff</v>
          </cell>
          <cell r="K74">
            <v>28354072.199999999</v>
          </cell>
        </row>
        <row r="75">
          <cell r="I75" t="str">
            <v>E045</v>
          </cell>
          <cell r="J75" t="str">
            <v>Salaries - Acting Allowance</v>
          </cell>
          <cell r="K75">
            <v>0</v>
          </cell>
        </row>
        <row r="76">
          <cell r="I76" t="str">
            <v>E047</v>
          </cell>
          <cell r="J76" t="str">
            <v>Employer'S Napsa Mgt Staff</v>
          </cell>
          <cell r="K76">
            <v>2428125</v>
          </cell>
        </row>
        <row r="77">
          <cell r="I77" t="str">
            <v>E024</v>
          </cell>
          <cell r="J77" t="str">
            <v>Salaries Education Allowance</v>
          </cell>
          <cell r="K77">
            <v>0</v>
          </cell>
        </row>
        <row r="78">
          <cell r="I78" t="str">
            <v>F010</v>
          </cell>
          <cell r="J78" t="str">
            <v>Pension Fund Contributions</v>
          </cell>
          <cell r="K78">
            <v>12767986.98</v>
          </cell>
        </row>
        <row r="79">
          <cell r="I79" t="str">
            <v>E050</v>
          </cell>
          <cell r="J79" t="str">
            <v>Salaries Annual Bonus</v>
          </cell>
          <cell r="K79">
            <v>14129397</v>
          </cell>
        </row>
        <row r="80">
          <cell r="I80" t="str">
            <v>F020</v>
          </cell>
          <cell r="J80" t="str">
            <v>Housing Allowance</v>
          </cell>
          <cell r="K80">
            <v>25388704.199999999</v>
          </cell>
        </row>
        <row r="81">
          <cell r="I81" t="str">
            <v>E013</v>
          </cell>
          <cell r="J81" t="str">
            <v>Salaries Leave Pay</v>
          </cell>
          <cell r="K81">
            <v>6872868</v>
          </cell>
        </row>
        <row r="82">
          <cell r="I82" t="str">
            <v>E054</v>
          </cell>
          <cell r="J82" t="str">
            <v>Utility Allowance Mgt Staff</v>
          </cell>
          <cell r="K82">
            <v>4144800</v>
          </cell>
        </row>
        <row r="83">
          <cell r="I83" t="str">
            <v>E010</v>
          </cell>
          <cell r="J83" t="str">
            <v>Salaries Basic</v>
          </cell>
          <cell r="K83">
            <v>20647383</v>
          </cell>
        </row>
        <row r="84">
          <cell r="I84" t="str">
            <v>E048</v>
          </cell>
          <cell r="J84" t="str">
            <v>Consolidated Allowances - Staff</v>
          </cell>
          <cell r="K84">
            <v>12133271.4</v>
          </cell>
        </row>
        <row r="85">
          <cell r="I85" t="str">
            <v>E051</v>
          </cell>
          <cell r="J85" t="str">
            <v>Acting Allowance Staff</v>
          </cell>
          <cell r="K85">
            <v>0</v>
          </cell>
        </row>
        <row r="86">
          <cell r="I86" t="str">
            <v>E049</v>
          </cell>
          <cell r="J86" t="str">
            <v>Employer'S Napsa Staff</v>
          </cell>
          <cell r="K86">
            <v>2435660.1033999999</v>
          </cell>
        </row>
        <row r="87">
          <cell r="I87" t="str">
            <v>J700</v>
          </cell>
          <cell r="J87" t="str">
            <v>Car Allowance Fixed</v>
          </cell>
          <cell r="K87">
            <v>0</v>
          </cell>
        </row>
        <row r="88">
          <cell r="I88" t="str">
            <v>T136</v>
          </cell>
          <cell r="J88" t="str">
            <v>Children'S Education Allowance Staff</v>
          </cell>
          <cell r="K88">
            <v>0</v>
          </cell>
        </row>
        <row r="89">
          <cell r="I89" t="str">
            <v>F015</v>
          </cell>
          <cell r="J89" t="str">
            <v>Employer'S Pension Contribution Staff</v>
          </cell>
          <cell r="K89">
            <v>4589291.6160000004</v>
          </cell>
        </row>
        <row r="90">
          <cell r="I90" t="str">
            <v>E120</v>
          </cell>
          <cell r="J90" t="str">
            <v>Salaries O/T Normal</v>
          </cell>
          <cell r="K90">
            <v>0</v>
          </cell>
        </row>
        <row r="91">
          <cell r="I91" t="str">
            <v>E121</v>
          </cell>
          <cell r="J91" t="str">
            <v>Salaries O/T Time &amp; Half</v>
          </cell>
          <cell r="K91">
            <v>0</v>
          </cell>
        </row>
        <row r="92">
          <cell r="I92" t="str">
            <v>E122</v>
          </cell>
          <cell r="J92" t="str">
            <v>Salaries O/T Double Time</v>
          </cell>
          <cell r="K92">
            <v>0</v>
          </cell>
        </row>
        <row r="93">
          <cell r="I93" t="str">
            <v>E052</v>
          </cell>
          <cell r="J93" t="str">
            <v>Bonus Staff</v>
          </cell>
          <cell r="K93">
            <v>5010721.2699999996</v>
          </cell>
        </row>
        <row r="94">
          <cell r="I94" t="str">
            <v>T918</v>
          </cell>
          <cell r="J94" t="str">
            <v>Leave Travel Expenses Staff</v>
          </cell>
          <cell r="K94">
            <v>3773305.4</v>
          </cell>
        </row>
        <row r="95">
          <cell r="I95" t="str">
            <v>F022</v>
          </cell>
          <cell r="J95" t="str">
            <v>Housing Allowance Staff</v>
          </cell>
          <cell r="K95">
            <v>10323691.5</v>
          </cell>
        </row>
        <row r="96">
          <cell r="I96" t="str">
            <v>E021</v>
          </cell>
          <cell r="J96" t="str">
            <v>Salaries Shift Allowance</v>
          </cell>
          <cell r="K96">
            <v>0</v>
          </cell>
        </row>
        <row r="97">
          <cell r="I97" t="str">
            <v>E022</v>
          </cell>
          <cell r="J97" t="str">
            <v>Salaries- Standby Allowance</v>
          </cell>
          <cell r="K97">
            <v>613664.66700000002</v>
          </cell>
        </row>
        <row r="98">
          <cell r="I98" t="str">
            <v>E053</v>
          </cell>
          <cell r="J98" t="str">
            <v>Utility Allowance Staff</v>
          </cell>
          <cell r="K98">
            <v>4379730</v>
          </cell>
        </row>
        <row r="99">
          <cell r="I99" t="str">
            <v>E200</v>
          </cell>
          <cell r="J99" t="str">
            <v>Wages Basic</v>
          </cell>
          <cell r="K99">
            <v>27750780</v>
          </cell>
        </row>
        <row r="100">
          <cell r="I100" t="str">
            <v>E246</v>
          </cell>
          <cell r="J100" t="str">
            <v>Employer'S Napsa Non - Staff</v>
          </cell>
          <cell r="K100">
            <v>2438103.9451201921</v>
          </cell>
        </row>
        <row r="101">
          <cell r="I101" t="str">
            <v>E245</v>
          </cell>
          <cell r="J101" t="str">
            <v>Wages - Acting Allowance</v>
          </cell>
          <cell r="K101">
            <v>0</v>
          </cell>
        </row>
        <row r="102">
          <cell r="I102" t="str">
            <v>E322</v>
          </cell>
          <cell r="J102" t="str">
            <v>Overtime Normal Non - Staff</v>
          </cell>
          <cell r="K102">
            <v>356666.53846153838</v>
          </cell>
        </row>
        <row r="103">
          <cell r="I103" t="str">
            <v>E323</v>
          </cell>
          <cell r="J103" t="str">
            <v>Overtime One &amp; Half Non - Staff</v>
          </cell>
          <cell r="K103">
            <v>1349945.4331730767</v>
          </cell>
        </row>
        <row r="104">
          <cell r="I104" t="str">
            <v>E324</v>
          </cell>
          <cell r="J104" t="str">
            <v>Overtime Double Rate Non - Staff</v>
          </cell>
          <cell r="K104">
            <v>145528.61538461538</v>
          </cell>
        </row>
        <row r="105">
          <cell r="I105" t="str">
            <v>F211</v>
          </cell>
          <cell r="J105" t="str">
            <v>Children'S Educational Allowance Non Staff</v>
          </cell>
          <cell r="K105">
            <v>3936000</v>
          </cell>
        </row>
        <row r="106">
          <cell r="I106" t="str">
            <v>E250</v>
          </cell>
          <cell r="J106" t="str">
            <v>Wages Annual Bonus</v>
          </cell>
          <cell r="K106">
            <v>4794795.5999999996</v>
          </cell>
        </row>
        <row r="107">
          <cell r="I107" t="str">
            <v>F016</v>
          </cell>
          <cell r="J107" t="str">
            <v>Pensioncontribution Non Staff Permanents</v>
          </cell>
          <cell r="K107">
            <v>3885109.2</v>
          </cell>
        </row>
        <row r="108">
          <cell r="I108" t="str">
            <v>E036</v>
          </cell>
          <cell r="J108" t="str">
            <v>Travel Allowance Non Staff</v>
          </cell>
          <cell r="K108">
            <v>3855461.5384615394</v>
          </cell>
        </row>
        <row r="109">
          <cell r="I109" t="str">
            <v>F023</v>
          </cell>
          <cell r="J109" t="str">
            <v>Housing Allowance Non Staff Permanents</v>
          </cell>
          <cell r="K109">
            <v>6639372</v>
          </cell>
        </row>
        <row r="110">
          <cell r="I110" t="str">
            <v>E221</v>
          </cell>
          <cell r="J110" t="str">
            <v>Wages Shift Allowance</v>
          </cell>
          <cell r="K110">
            <v>0</v>
          </cell>
        </row>
        <row r="111">
          <cell r="I111" t="str">
            <v>E222</v>
          </cell>
          <cell r="J111" t="str">
            <v>Wages - Standby Allowance</v>
          </cell>
          <cell r="K111">
            <v>245403</v>
          </cell>
        </row>
        <row r="112">
          <cell r="I112" t="str">
            <v>E032</v>
          </cell>
          <cell r="J112" t="str">
            <v>Allowances</v>
          </cell>
          <cell r="K112">
            <v>0</v>
          </cell>
        </row>
        <row r="113">
          <cell r="I113" t="str">
            <v>E056</v>
          </cell>
          <cell r="J113" t="str">
            <v>Additional Hours Allowance</v>
          </cell>
          <cell r="K113">
            <v>0</v>
          </cell>
        </row>
        <row r="114">
          <cell r="I114" t="str">
            <v>E057</v>
          </cell>
          <cell r="J114" t="str">
            <v>Settling-In Allowance</v>
          </cell>
          <cell r="K114">
            <v>0</v>
          </cell>
        </row>
        <row r="115">
          <cell r="I115" t="str">
            <v>E860</v>
          </cell>
          <cell r="J115" t="str">
            <v>Telephone Allowance - Mgt</v>
          </cell>
          <cell r="K115">
            <v>12768000</v>
          </cell>
        </row>
        <row r="116">
          <cell r="I116" t="str">
            <v>E861</v>
          </cell>
          <cell r="J116" t="str">
            <v>Telephone Allowance - Staff</v>
          </cell>
          <cell r="K116">
            <v>960000</v>
          </cell>
        </row>
        <row r="117">
          <cell r="I117" t="str">
            <v>Grand Total</v>
          </cell>
          <cell r="K117">
            <v>289963673.00700098</v>
          </cell>
        </row>
      </sheetData>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rnover and Profit Per Con (2"/>
      <sheetName val="P2 and P0 Turnover and Profit"/>
    </sheetNames>
    <definedNames>
      <definedName name="GoAssetChart"/>
      <definedName name="GoBack"/>
      <definedName name="GoBalanceSheet"/>
      <definedName name="GoCashFlow"/>
      <definedName name="GoData"/>
      <definedName name="GoIncomeChart"/>
    </definedNames>
    <sheetDataSet>
      <sheetData sheetId="0"/>
      <sheetData sheetId="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alaries"/>
      <sheetName val="Paterson"/>
      <sheetName val="Factors"/>
      <sheetName val="Pivot"/>
      <sheetName val="Main Database"/>
      <sheetName val="New positions"/>
      <sheetName val="Standby"/>
      <sheetName val="Unionised Overtime"/>
      <sheetName val="Seasonals Overtime"/>
      <sheetName val="Seasonals"/>
      <sheetName val="Tables"/>
      <sheetName val="Patterson Grades"/>
    </sheetNames>
    <sheetDataSet>
      <sheetData sheetId="0"/>
      <sheetData sheetId="1">
        <row r="1">
          <cell r="A1" t="str">
            <v>ZS Grades</v>
          </cell>
          <cell r="B1" t="str">
            <v>Group Grades</v>
          </cell>
        </row>
        <row r="2">
          <cell r="A2" t="str">
            <v>Scale1 (Daily)</v>
          </cell>
          <cell r="B2" t="str">
            <v>A1</v>
          </cell>
        </row>
        <row r="3">
          <cell r="A3" t="str">
            <v>Scale2 (Daily)</v>
          </cell>
          <cell r="B3" t="str">
            <v>A2</v>
          </cell>
        </row>
        <row r="4">
          <cell r="A4" t="str">
            <v>Scale3 (Daily)</v>
          </cell>
          <cell r="B4" t="str">
            <v>A3</v>
          </cell>
        </row>
        <row r="5">
          <cell r="A5" t="str">
            <v>Scale4 (Daily)</v>
          </cell>
          <cell r="B5" t="str">
            <v>B1</v>
          </cell>
        </row>
        <row r="6">
          <cell r="A6" t="str">
            <v>Scale4 (Monthly)</v>
          </cell>
          <cell r="B6" t="str">
            <v>B1</v>
          </cell>
        </row>
        <row r="7">
          <cell r="A7" t="str">
            <v>Scale5 (Daily)</v>
          </cell>
          <cell r="B7" t="str">
            <v>B2</v>
          </cell>
        </row>
        <row r="8">
          <cell r="A8" t="str">
            <v>Scale5 (Monthly)</v>
          </cell>
          <cell r="B8" t="str">
            <v>B2</v>
          </cell>
        </row>
        <row r="9">
          <cell r="A9" t="str">
            <v>Scale6(Daily)</v>
          </cell>
          <cell r="B9" t="str">
            <v>B3</v>
          </cell>
        </row>
        <row r="10">
          <cell r="A10" t="str">
            <v>Scale6 (Monthly)</v>
          </cell>
          <cell r="B10" t="str">
            <v>B3</v>
          </cell>
        </row>
        <row r="11">
          <cell r="A11" t="str">
            <v>Scale7(Daily)</v>
          </cell>
          <cell r="B11" t="str">
            <v>B4</v>
          </cell>
        </row>
        <row r="12">
          <cell r="A12" t="str">
            <v>Scale7 (Monthly)</v>
          </cell>
          <cell r="B12" t="str">
            <v>B4</v>
          </cell>
        </row>
        <row r="13">
          <cell r="A13" t="str">
            <v>Craftsman</v>
          </cell>
          <cell r="B13" t="str">
            <v>C2</v>
          </cell>
        </row>
        <row r="14">
          <cell r="A14" t="str">
            <v>Leading</v>
          </cell>
          <cell r="B14" t="str">
            <v>C2</v>
          </cell>
        </row>
        <row r="15">
          <cell r="A15" t="str">
            <v>SS</v>
          </cell>
          <cell r="B15" t="str">
            <v>C2</v>
          </cell>
        </row>
        <row r="16">
          <cell r="A16" t="str">
            <v>MAST2</v>
          </cell>
          <cell r="B16" t="str">
            <v>C3</v>
          </cell>
        </row>
        <row r="17">
          <cell r="A17" t="str">
            <v>MAST1</v>
          </cell>
          <cell r="B17" t="str">
            <v>C4</v>
          </cell>
        </row>
        <row r="18">
          <cell r="A18" t="str">
            <v>PMS6</v>
          </cell>
          <cell r="B18" t="str">
            <v>C5</v>
          </cell>
        </row>
        <row r="19">
          <cell r="A19" t="str">
            <v>PMS5</v>
          </cell>
          <cell r="B19" t="str">
            <v>D1</v>
          </cell>
        </row>
        <row r="20">
          <cell r="A20" t="str">
            <v>PMS4</v>
          </cell>
          <cell r="B20" t="str">
            <v>D2</v>
          </cell>
        </row>
        <row r="21">
          <cell r="A21" t="str">
            <v>PMS3</v>
          </cell>
          <cell r="B21" t="str">
            <v>D3</v>
          </cell>
        </row>
        <row r="22">
          <cell r="A22" t="str">
            <v>PMS2</v>
          </cell>
          <cell r="B22" t="str">
            <v>D4</v>
          </cell>
        </row>
        <row r="23">
          <cell r="A23" t="str">
            <v>PMS1</v>
          </cell>
        </row>
      </sheetData>
      <sheetData sheetId="2" refreshError="1"/>
      <sheetData sheetId="3" refreshError="1"/>
      <sheetData sheetId="4"/>
      <sheetData sheetId="5" refreshError="1"/>
      <sheetData sheetId="6"/>
      <sheetData sheetId="7"/>
      <sheetData sheetId="8"/>
      <sheetData sheetId="9"/>
      <sheetData sheetId="10"/>
      <sheetData sheetId="1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Actuals"/>
      <sheetName val="Plan 2 (TB)"/>
      <sheetName val="KPI-T24"/>
      <sheetName val="Plan1 TB YTD"/>
      <sheetName val="Plan 1 (IncStmt)"/>
      <sheetName val="BudgetDetail"/>
      <sheetName val="Licences"/>
      <sheetName val="Lic&amp;Permit"/>
      <sheetName val="Vehicles"/>
      <sheetName val="Loaders"/>
      <sheetName val="Trailers"/>
      <sheetName val="Deprec"/>
      <sheetName val="Trucks"/>
      <sheetName val="TrucksFAR"/>
      <sheetName val="FleetPar"/>
      <sheetName val="Sappi Rates"/>
      <sheetName val="FleetDetail"/>
      <sheetName val="Merensky"/>
      <sheetName val="FleetMap"/>
      <sheetName val="Rentals"/>
      <sheetName val="Temp Finance Charges"/>
      <sheetName val="Adj"/>
      <sheetName val="Do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8">
          <cell r="S8">
            <v>1.02535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ivot"/>
      <sheetName val="Dropdowns"/>
      <sheetName val="June YTD - summary"/>
      <sheetName val="June 2015 - summary"/>
      <sheetName val="May 2015 - summary"/>
      <sheetName val="Summary template"/>
      <sheetName val="Budget - original vs revised"/>
      <sheetName val="Budget - original vs 11 month"/>
    </sheetNames>
    <sheetDataSet>
      <sheetData sheetId="0" refreshError="1"/>
      <sheetData sheetId="1" refreshError="1"/>
      <sheetData sheetId="2">
        <row r="2">
          <cell r="A2" t="str">
            <v>January</v>
          </cell>
          <cell r="D2" t="str">
            <v>Telkom</v>
          </cell>
        </row>
        <row r="3">
          <cell r="D3" t="str">
            <v>BWL</v>
          </cell>
        </row>
      </sheetData>
      <sheetData sheetId="3"/>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02 Bud"/>
      <sheetName val="Nchalo"/>
      <sheetName val="Dwangwa"/>
      <sheetName val="Malawi"/>
      <sheetName val="Ubombo"/>
      <sheetName val="Zambia"/>
      <sheetName val="Kilombero"/>
      <sheetName val="Maragra"/>
      <sheetName val="00-01"/>
      <sheetName val="Zambia "/>
      <sheetName val="Kilombero "/>
    </sheetNames>
    <sheetDataSet>
      <sheetData sheetId="0" refreshError="1"/>
      <sheetData sheetId="1" refreshError="1">
        <row r="6">
          <cell r="C6">
            <v>11972</v>
          </cell>
          <cell r="D6">
            <v>11994</v>
          </cell>
          <cell r="E6">
            <v>11984</v>
          </cell>
          <cell r="F6">
            <v>12278</v>
          </cell>
          <cell r="G6">
            <v>12272</v>
          </cell>
          <cell r="H6">
            <v>12277</v>
          </cell>
          <cell r="I6">
            <v>12272</v>
          </cell>
          <cell r="J6">
            <v>12272</v>
          </cell>
          <cell r="K6">
            <v>12272</v>
          </cell>
        </row>
        <row r="7">
          <cell r="C7">
            <v>11972</v>
          </cell>
          <cell r="D7">
            <v>11994</v>
          </cell>
          <cell r="E7">
            <v>11984</v>
          </cell>
          <cell r="F7">
            <v>12278</v>
          </cell>
          <cell r="G7">
            <v>12272</v>
          </cell>
          <cell r="H7">
            <v>12277</v>
          </cell>
          <cell r="I7">
            <v>12277</v>
          </cell>
          <cell r="J7">
            <v>12100</v>
          </cell>
          <cell r="K7">
            <v>12100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New_Salary"/>
      <sheetName val="Pivot"/>
      <sheetName val="Sheet1"/>
      <sheetName val="Database"/>
      <sheetName val="Union Overtime"/>
      <sheetName val="Staff Standby"/>
      <sheetName val="Job Titles"/>
      <sheetName val="Positions"/>
      <sheetName val="New_Job Titles"/>
    </sheetNames>
    <sheetDataSet>
      <sheetData sheetId="0"/>
      <sheetData sheetId="1"/>
      <sheetData sheetId="2"/>
      <sheetData sheetId="3"/>
      <sheetData sheetId="4"/>
      <sheetData sheetId="5"/>
      <sheetData sheetId="6"/>
      <sheetData sheetId="7"/>
      <sheetData sheetId="8"/>
      <sheetData sheetId="9">
        <row r="1">
          <cell r="A1" t="str">
            <v>AGRICULTURE</v>
          </cell>
        </row>
        <row r="3">
          <cell r="A3" t="str">
            <v>Oracle Number</v>
          </cell>
          <cell r="B3" t="str">
            <v>Section Name</v>
          </cell>
          <cell r="C3" t="str">
            <v>First Names</v>
          </cell>
          <cell r="D3" t="str">
            <v>Surname</v>
          </cell>
          <cell r="E3" t="str">
            <v>Title</v>
          </cell>
          <cell r="F3" t="str">
            <v>Grade</v>
          </cell>
          <cell r="G3" t="str">
            <v>Date Of Birth</v>
          </cell>
          <cell r="H3" t="str">
            <v>Age</v>
          </cell>
          <cell r="I3" t="str">
            <v>DOE</v>
          </cell>
          <cell r="J3" t="str">
            <v>LOS</v>
          </cell>
          <cell r="K3" t="str">
            <v>Leave Bal</v>
          </cell>
          <cell r="L3" t="str">
            <v>Grade Code</v>
          </cell>
          <cell r="M3" t="str">
            <v>Patterson Car Grade</v>
          </cell>
          <cell r="N3" t="str">
            <v>Position Number</v>
          </cell>
          <cell r="W3" t="str">
            <v>Grade</v>
          </cell>
          <cell r="X3" t="str">
            <v>Age</v>
          </cell>
        </row>
        <row r="4">
          <cell r="A4" t="str">
            <v>C000407</v>
          </cell>
          <cell r="B4" t="str">
            <v>CULTIVATION</v>
          </cell>
          <cell r="C4" t="str">
            <v>LYSON</v>
          </cell>
          <cell r="D4" t="str">
            <v>BESA</v>
          </cell>
          <cell r="E4" t="str">
            <v>MNGR AREA (ZAMBIA) (D1)</v>
          </cell>
          <cell r="F4" t="str">
            <v>MM</v>
          </cell>
          <cell r="G4">
            <v>19215</v>
          </cell>
          <cell r="H4">
            <v>51</v>
          </cell>
          <cell r="I4">
            <v>27030</v>
          </cell>
          <cell r="J4">
            <v>29.85</v>
          </cell>
          <cell r="K4">
            <v>83.73</v>
          </cell>
          <cell r="L4" t="str">
            <v>FLM</v>
          </cell>
          <cell r="M4" t="str">
            <v>D1</v>
          </cell>
          <cell r="N4">
            <v>9</v>
          </cell>
          <cell r="W4" t="str">
            <v>SM</v>
          </cell>
          <cell r="X4">
            <v>52</v>
          </cell>
        </row>
        <row r="5">
          <cell r="A5" t="str">
            <v>C000672</v>
          </cell>
          <cell r="B5" t="str">
            <v>ADMINISTRATION</v>
          </cell>
          <cell r="C5" t="str">
            <v>PATRICK</v>
          </cell>
          <cell r="D5" t="str">
            <v>MWIINDE</v>
          </cell>
          <cell r="E5" t="str">
            <v>RESEARCH AGRONOMIST (ZAMBIA) (D2)</v>
          </cell>
          <cell r="F5" t="str">
            <v>MM</v>
          </cell>
          <cell r="G5">
            <v>19301</v>
          </cell>
          <cell r="H5">
            <v>51</v>
          </cell>
          <cell r="I5">
            <v>28034</v>
          </cell>
          <cell r="J5">
            <v>27.1</v>
          </cell>
          <cell r="K5">
            <v>27.73</v>
          </cell>
          <cell r="L5" t="str">
            <v>MM</v>
          </cell>
          <cell r="M5" t="str">
            <v>D2</v>
          </cell>
          <cell r="N5">
            <v>7</v>
          </cell>
          <cell r="W5" t="str">
            <v>MM</v>
          </cell>
          <cell r="X5">
            <v>51</v>
          </cell>
        </row>
        <row r="6">
          <cell r="A6" t="str">
            <v>CV028</v>
          </cell>
          <cell r="B6" t="str">
            <v>CULTIVATION</v>
          </cell>
          <cell r="C6" t="str">
            <v>Vacant</v>
          </cell>
          <cell r="D6" t="str">
            <v>Vacant</v>
          </cell>
          <cell r="E6" t="str">
            <v>MNGR FARM (ZAMBIA) (C5)</v>
          </cell>
          <cell r="F6" t="str">
            <v>FLM</v>
          </cell>
          <cell r="G6">
            <v>18833</v>
          </cell>
          <cell r="H6">
            <v>52</v>
          </cell>
          <cell r="I6">
            <v>31467</v>
          </cell>
          <cell r="J6">
            <v>17.71</v>
          </cell>
          <cell r="K6">
            <v>17.384</v>
          </cell>
          <cell r="L6" t="str">
            <v>FLM</v>
          </cell>
          <cell r="M6" t="str">
            <v>C5</v>
          </cell>
          <cell r="N6">
            <v>28</v>
          </cell>
          <cell r="W6" t="str">
            <v>MM</v>
          </cell>
          <cell r="X6">
            <v>52</v>
          </cell>
        </row>
        <row r="7">
          <cell r="A7" t="str">
            <v>C000998</v>
          </cell>
          <cell r="B7" t="str">
            <v>ADMINISTRATION</v>
          </cell>
          <cell r="C7" t="str">
            <v>GEORGINA</v>
          </cell>
          <cell r="D7" t="str">
            <v>CHISAPI</v>
          </cell>
          <cell r="E7" t="str">
            <v>SECRETARY (ZAMBIA) (B3)</v>
          </cell>
          <cell r="F7" t="str">
            <v>C3</v>
          </cell>
          <cell r="G7">
            <v>18994</v>
          </cell>
          <cell r="H7">
            <v>51</v>
          </cell>
          <cell r="I7">
            <v>26846</v>
          </cell>
          <cell r="J7">
            <v>30.35</v>
          </cell>
          <cell r="K7">
            <v>28.73</v>
          </cell>
          <cell r="L7" t="str">
            <v>B3</v>
          </cell>
          <cell r="N7">
            <v>57</v>
          </cell>
          <cell r="W7" t="str">
            <v>MM</v>
          </cell>
          <cell r="X7">
            <v>51</v>
          </cell>
        </row>
        <row r="8">
          <cell r="A8" t="str">
            <v>C003145</v>
          </cell>
          <cell r="B8" t="str">
            <v>CULTIVATION</v>
          </cell>
          <cell r="C8" t="str">
            <v>GRAVES SICHONI</v>
          </cell>
          <cell r="D8" t="str">
            <v>MULEYA</v>
          </cell>
          <cell r="E8" t="str">
            <v>MNGR AREA (ZAMBIA) (D1)</v>
          </cell>
          <cell r="F8" t="str">
            <v>MM</v>
          </cell>
          <cell r="G8">
            <v>20661</v>
          </cell>
          <cell r="H8">
            <v>47</v>
          </cell>
          <cell r="I8">
            <v>30072</v>
          </cell>
          <cell r="J8">
            <v>21.52</v>
          </cell>
          <cell r="K8">
            <v>34.729999999999997</v>
          </cell>
          <cell r="L8" t="str">
            <v>FLM</v>
          </cell>
          <cell r="M8" t="str">
            <v>D1</v>
          </cell>
          <cell r="N8">
            <v>11</v>
          </cell>
          <cell r="W8" t="str">
            <v>SM</v>
          </cell>
          <cell r="X8">
            <v>53</v>
          </cell>
        </row>
        <row r="9">
          <cell r="A9" t="str">
            <v>C003152</v>
          </cell>
          <cell r="B9" t="str">
            <v>ADMINISTRATION</v>
          </cell>
          <cell r="C9" t="str">
            <v>TYSON</v>
          </cell>
          <cell r="D9" t="str">
            <v>KAULA</v>
          </cell>
          <cell r="E9" t="str">
            <v>MNGR FIELD CULTIVATION (ZAMBIA) (D4)</v>
          </cell>
          <cell r="F9" t="str">
            <v>SM</v>
          </cell>
          <cell r="G9">
            <v>21186</v>
          </cell>
          <cell r="H9">
            <v>45</v>
          </cell>
          <cell r="I9">
            <v>30164</v>
          </cell>
          <cell r="J9">
            <v>21.27</v>
          </cell>
          <cell r="K9">
            <v>28.73</v>
          </cell>
          <cell r="L9" t="str">
            <v>FLM</v>
          </cell>
          <cell r="M9" t="str">
            <v>D1</v>
          </cell>
          <cell r="N9">
            <v>10</v>
          </cell>
          <cell r="W9" t="str">
            <v>FLM</v>
          </cell>
          <cell r="X9">
            <v>37</v>
          </cell>
        </row>
        <row r="10">
          <cell r="A10" t="str">
            <v>C003154</v>
          </cell>
          <cell r="B10" t="str">
            <v>CULTIVATION</v>
          </cell>
          <cell r="C10" t="str">
            <v>GRIFFITHS C.</v>
          </cell>
          <cell r="D10" t="str">
            <v>TUMBAMA</v>
          </cell>
          <cell r="E10" t="str">
            <v>MNGR FARM (ZAMBIA) (C5)</v>
          </cell>
          <cell r="F10" t="str">
            <v>FLM</v>
          </cell>
          <cell r="G10">
            <v>22231</v>
          </cell>
          <cell r="H10">
            <v>42</v>
          </cell>
          <cell r="I10">
            <v>30164</v>
          </cell>
          <cell r="J10">
            <v>21.27</v>
          </cell>
          <cell r="K10">
            <v>22.73</v>
          </cell>
          <cell r="L10" t="str">
            <v>FLM</v>
          </cell>
          <cell r="M10" t="str">
            <v>C5</v>
          </cell>
          <cell r="N10">
            <v>39</v>
          </cell>
          <cell r="W10" t="str">
            <v>FLM</v>
          </cell>
          <cell r="X10">
            <v>42</v>
          </cell>
        </row>
        <row r="11">
          <cell r="A11" t="str">
            <v>C004244</v>
          </cell>
          <cell r="B11" t="str">
            <v>AGRICULTURAL SERVICES</v>
          </cell>
          <cell r="C11" t="str">
            <v>JAYSON</v>
          </cell>
          <cell r="D11" t="str">
            <v>CHIPIMO</v>
          </cell>
          <cell r="E11" t="str">
            <v>MNGR AGRIC WORKSHOP (ZAMBIA) (D2)</v>
          </cell>
          <cell r="F11" t="str">
            <v>MM</v>
          </cell>
          <cell r="G11">
            <v>18905</v>
          </cell>
          <cell r="H11">
            <v>52</v>
          </cell>
          <cell r="I11">
            <v>26359</v>
          </cell>
          <cell r="J11">
            <v>31.68</v>
          </cell>
          <cell r="K11">
            <v>63.73</v>
          </cell>
          <cell r="L11" t="str">
            <v>MM</v>
          </cell>
          <cell r="M11" t="str">
            <v>D2</v>
          </cell>
          <cell r="N11">
            <v>6</v>
          </cell>
          <cell r="W11" t="str">
            <v>FLM</v>
          </cell>
          <cell r="X11">
            <v>43</v>
          </cell>
        </row>
        <row r="12">
          <cell r="A12" t="str">
            <v>C007790</v>
          </cell>
          <cell r="B12" t="str">
            <v>CULTIVATION</v>
          </cell>
          <cell r="C12" t="str">
            <v>MAYBIN C.</v>
          </cell>
          <cell r="D12" t="str">
            <v>SILUNGWE</v>
          </cell>
          <cell r="E12" t="str">
            <v>MNGR FARM (ZAMBIA) (C5)</v>
          </cell>
          <cell r="F12" t="str">
            <v>FLM</v>
          </cell>
          <cell r="G12">
            <v>22043</v>
          </cell>
          <cell r="H12">
            <v>43</v>
          </cell>
          <cell r="I12">
            <v>31089</v>
          </cell>
          <cell r="J12">
            <v>18.739999999999998</v>
          </cell>
          <cell r="K12">
            <v>20.383000000000003</v>
          </cell>
          <cell r="L12" t="str">
            <v>FLM</v>
          </cell>
          <cell r="M12" t="str">
            <v>C5</v>
          </cell>
          <cell r="N12">
            <v>32</v>
          </cell>
          <cell r="W12" t="str">
            <v>FLM</v>
          </cell>
          <cell r="X12">
            <v>35</v>
          </cell>
        </row>
        <row r="13">
          <cell r="A13" t="str">
            <v>C009801</v>
          </cell>
          <cell r="B13" t="str">
            <v>CULTIVATION</v>
          </cell>
          <cell r="C13" t="str">
            <v>AUSTIN</v>
          </cell>
          <cell r="D13" t="str">
            <v>SHAKAPUKU</v>
          </cell>
          <cell r="E13" t="str">
            <v>MNGR AREA (ZAMBIA) (D1)</v>
          </cell>
          <cell r="F13" t="str">
            <v>FLM</v>
          </cell>
          <cell r="G13">
            <v>22679</v>
          </cell>
          <cell r="H13">
            <v>41</v>
          </cell>
          <cell r="I13">
            <v>30909</v>
          </cell>
          <cell r="J13">
            <v>19.23</v>
          </cell>
          <cell r="K13">
            <v>32.729999999999997</v>
          </cell>
          <cell r="L13" t="str">
            <v>FLM</v>
          </cell>
          <cell r="M13" t="str">
            <v>D1</v>
          </cell>
          <cell r="N13">
            <v>8</v>
          </cell>
          <cell r="W13" t="str">
            <v>FLM</v>
          </cell>
          <cell r="X13">
            <v>32</v>
          </cell>
        </row>
        <row r="14">
          <cell r="A14" t="str">
            <v>C009821</v>
          </cell>
          <cell r="B14" t="str">
            <v>AGRICULTURAL SERVICES</v>
          </cell>
          <cell r="C14" t="str">
            <v>OBBINO</v>
          </cell>
          <cell r="D14" t="str">
            <v>MBEWE</v>
          </cell>
          <cell r="E14" t="str">
            <v>SUPT HEAVY DUTY (ZAMBIA) (C4)</v>
          </cell>
          <cell r="F14" t="str">
            <v>FLM</v>
          </cell>
          <cell r="G14">
            <v>19372</v>
          </cell>
          <cell r="H14">
            <v>50</v>
          </cell>
          <cell r="I14">
            <v>28672</v>
          </cell>
          <cell r="J14">
            <v>25.35</v>
          </cell>
          <cell r="K14">
            <v>26.73</v>
          </cell>
          <cell r="L14" t="str">
            <v>FLM</v>
          </cell>
          <cell r="M14" t="str">
            <v>C4</v>
          </cell>
          <cell r="N14">
            <v>17</v>
          </cell>
          <cell r="W14" t="str">
            <v>FLM</v>
          </cell>
          <cell r="X14">
            <v>31</v>
          </cell>
        </row>
        <row r="15">
          <cell r="A15" t="str">
            <v>C009893</v>
          </cell>
          <cell r="B15" t="str">
            <v>AGRICULTURAL SERVICES</v>
          </cell>
          <cell r="C15" t="str">
            <v>ALICK</v>
          </cell>
          <cell r="D15" t="str">
            <v>NKUBITWE</v>
          </cell>
          <cell r="E15" t="str">
            <v>SUPT GENERAL TRACTORS (ZAMBIA) (C4)</v>
          </cell>
          <cell r="F15" t="str">
            <v>FLM</v>
          </cell>
          <cell r="G15">
            <v>20345</v>
          </cell>
          <cell r="H15">
            <v>48</v>
          </cell>
          <cell r="I15">
            <v>28734</v>
          </cell>
          <cell r="J15">
            <v>25.18</v>
          </cell>
          <cell r="K15">
            <v>28.73</v>
          </cell>
          <cell r="L15" t="str">
            <v>FLM</v>
          </cell>
          <cell r="M15" t="str">
            <v>C4</v>
          </cell>
          <cell r="N15">
            <v>18</v>
          </cell>
          <cell r="W15" t="str">
            <v>FLM</v>
          </cell>
          <cell r="X15">
            <v>48</v>
          </cell>
        </row>
        <row r="16">
          <cell r="A16" t="str">
            <v>C009894</v>
          </cell>
          <cell r="B16" t="str">
            <v>AGRICULTURAL SERVICES</v>
          </cell>
          <cell r="C16" t="str">
            <v>STEPHEN</v>
          </cell>
          <cell r="D16" t="str">
            <v>HAMATIKA</v>
          </cell>
          <cell r="E16" t="str">
            <v>SUPT CANE HAULAGE EQUIP (ZAMBIA) (C4)</v>
          </cell>
          <cell r="F16" t="str">
            <v>FLM</v>
          </cell>
          <cell r="G16">
            <v>19661</v>
          </cell>
          <cell r="H16">
            <v>50</v>
          </cell>
          <cell r="I16">
            <v>26450</v>
          </cell>
          <cell r="J16">
            <v>31.44</v>
          </cell>
          <cell r="K16">
            <v>14.4</v>
          </cell>
          <cell r="L16" t="str">
            <v>FLM</v>
          </cell>
          <cell r="M16" t="str">
            <v>C4</v>
          </cell>
          <cell r="N16">
            <v>19</v>
          </cell>
        </row>
        <row r="17">
          <cell r="A17" t="str">
            <v>C118984</v>
          </cell>
          <cell r="B17" t="str">
            <v>CULTIVATION</v>
          </cell>
          <cell r="C17" t="str">
            <v>GILBERT</v>
          </cell>
          <cell r="D17" t="str">
            <v>NYUNDU</v>
          </cell>
          <cell r="E17" t="str">
            <v>CLERK WAGES/RECORDS (ZAMBIA) (B4)</v>
          </cell>
          <cell r="F17" t="str">
            <v>B4</v>
          </cell>
          <cell r="G17">
            <v>28031</v>
          </cell>
          <cell r="H17">
            <v>28</v>
          </cell>
          <cell r="I17">
            <v>38148</v>
          </cell>
          <cell r="J17">
            <v>0.55000000000000004</v>
          </cell>
          <cell r="K17">
            <v>15.5</v>
          </cell>
          <cell r="L17" t="str">
            <v>B4</v>
          </cell>
          <cell r="W17" t="str">
            <v>FLM</v>
          </cell>
          <cell r="X17">
            <v>28</v>
          </cell>
        </row>
        <row r="18">
          <cell r="A18" t="str">
            <v>C159834</v>
          </cell>
          <cell r="B18" t="str">
            <v>CULTIVATION</v>
          </cell>
          <cell r="C18" t="str">
            <v>KAYEMBE</v>
          </cell>
          <cell r="D18" t="str">
            <v>MUYEPA</v>
          </cell>
          <cell r="E18" t="str">
            <v>MNGR FARM (ZAMBIA) (C5)</v>
          </cell>
          <cell r="F18" t="str">
            <v>FLM</v>
          </cell>
          <cell r="G18">
            <v>24870</v>
          </cell>
          <cell r="H18">
            <v>35</v>
          </cell>
          <cell r="I18">
            <v>34182</v>
          </cell>
          <cell r="J18">
            <v>10.27</v>
          </cell>
          <cell r="K18">
            <v>23.73</v>
          </cell>
          <cell r="L18" t="str">
            <v>FLM</v>
          </cell>
          <cell r="M18" t="str">
            <v>C5</v>
          </cell>
          <cell r="N18">
            <v>34</v>
          </cell>
          <cell r="W18" t="str">
            <v>FLM</v>
          </cell>
          <cell r="X18">
            <v>30</v>
          </cell>
        </row>
        <row r="19">
          <cell r="A19" t="str">
            <v>CV125</v>
          </cell>
          <cell r="B19" t="str">
            <v>AGRICULTURAL SERVICES</v>
          </cell>
          <cell r="C19" t="str">
            <v>Vacant</v>
          </cell>
          <cell r="D19" t="str">
            <v>Vacant</v>
          </cell>
          <cell r="E19" t="str">
            <v>ARTISAN WELDER (ZAMBIA) (C2)</v>
          </cell>
          <cell r="F19" t="str">
            <v>C2</v>
          </cell>
          <cell r="G19">
            <v>18629</v>
          </cell>
          <cell r="H19">
            <v>52</v>
          </cell>
          <cell r="I19">
            <v>26938</v>
          </cell>
          <cell r="J19">
            <v>30.1</v>
          </cell>
          <cell r="K19">
            <v>20</v>
          </cell>
          <cell r="L19" t="str">
            <v>C2</v>
          </cell>
          <cell r="N19">
            <v>125</v>
          </cell>
          <cell r="W19" t="str">
            <v>FLM</v>
          </cell>
          <cell r="X19">
            <v>28</v>
          </cell>
        </row>
        <row r="20">
          <cell r="A20" t="str">
            <v>C205766</v>
          </cell>
          <cell r="B20" t="str">
            <v>AGRICULTURAL SERVICES</v>
          </cell>
          <cell r="C20" t="str">
            <v>JASON</v>
          </cell>
          <cell r="D20" t="str">
            <v>SIAKAMEZI</v>
          </cell>
          <cell r="E20" t="str">
            <v>ARTISAN ELECTRICIAN AUTO (ZAMBIA) (C2)</v>
          </cell>
          <cell r="F20" t="str">
            <v>C2</v>
          </cell>
          <cell r="G20">
            <v>19319</v>
          </cell>
          <cell r="H20">
            <v>50</v>
          </cell>
          <cell r="I20">
            <v>27150</v>
          </cell>
          <cell r="J20">
            <v>29.52</v>
          </cell>
          <cell r="K20">
            <v>37</v>
          </cell>
          <cell r="L20" t="str">
            <v>C2</v>
          </cell>
          <cell r="N20">
            <v>109</v>
          </cell>
          <cell r="W20" t="str">
            <v>FLM</v>
          </cell>
          <cell r="X20">
            <v>31</v>
          </cell>
        </row>
        <row r="21">
          <cell r="A21" t="str">
            <v>CV144</v>
          </cell>
          <cell r="B21" t="str">
            <v>AGRICULTURAL SERVICES</v>
          </cell>
          <cell r="C21" t="str">
            <v>Vacant</v>
          </cell>
          <cell r="D21" t="str">
            <v>Vacant</v>
          </cell>
          <cell r="E21" t="str">
            <v>ARTISAN MECHANIC AUTO (ZAMBIA) (C2)</v>
          </cell>
          <cell r="F21" t="str">
            <v>C2</v>
          </cell>
          <cell r="G21">
            <v>20455</v>
          </cell>
          <cell r="H21">
            <v>47</v>
          </cell>
          <cell r="I21">
            <v>27791</v>
          </cell>
          <cell r="J21">
            <v>27.77</v>
          </cell>
          <cell r="K21">
            <v>29</v>
          </cell>
          <cell r="L21" t="str">
            <v>C2</v>
          </cell>
          <cell r="N21">
            <v>144</v>
          </cell>
          <cell r="W21" t="str">
            <v>FLM</v>
          </cell>
          <cell r="X21">
            <v>38</v>
          </cell>
        </row>
        <row r="22">
          <cell r="A22" t="str">
            <v>C207974</v>
          </cell>
          <cell r="B22" t="str">
            <v>AGRICULTURAL SERVICES</v>
          </cell>
          <cell r="C22" t="str">
            <v>CALVIS KELVIN</v>
          </cell>
          <cell r="D22" t="str">
            <v>KABINGA</v>
          </cell>
          <cell r="E22" t="str">
            <v>MECHANIC AUTO (ZAMBIA) (C1)</v>
          </cell>
          <cell r="F22" t="str">
            <v>C1</v>
          </cell>
          <cell r="G22">
            <v>20090</v>
          </cell>
          <cell r="H22">
            <v>48</v>
          </cell>
          <cell r="I22">
            <v>27820</v>
          </cell>
          <cell r="J22">
            <v>27.68</v>
          </cell>
          <cell r="K22">
            <v>46</v>
          </cell>
          <cell r="L22" t="str">
            <v>C1</v>
          </cell>
          <cell r="N22">
            <v>226</v>
          </cell>
          <cell r="W22" t="str">
            <v>FLM</v>
          </cell>
          <cell r="X22">
            <v>35</v>
          </cell>
        </row>
        <row r="23">
          <cell r="A23" t="str">
            <v>C207975</v>
          </cell>
          <cell r="B23" t="str">
            <v>AGRICULTURAL SERVICES</v>
          </cell>
          <cell r="C23" t="str">
            <v>MOSES</v>
          </cell>
          <cell r="D23" t="str">
            <v>MWEEMBA</v>
          </cell>
          <cell r="E23" t="str">
            <v>MECHANIC AUTO (ZAMBIA) (C1)</v>
          </cell>
          <cell r="F23" t="str">
            <v>C1</v>
          </cell>
          <cell r="G23">
            <v>20821</v>
          </cell>
          <cell r="H23">
            <v>46</v>
          </cell>
          <cell r="I23">
            <v>27820</v>
          </cell>
          <cell r="J23">
            <v>27.68</v>
          </cell>
          <cell r="K23">
            <v>44</v>
          </cell>
          <cell r="L23" t="str">
            <v>C1</v>
          </cell>
          <cell r="N23">
            <v>221</v>
          </cell>
          <cell r="W23" t="str">
            <v>FLM</v>
          </cell>
          <cell r="X23">
            <v>32</v>
          </cell>
        </row>
        <row r="24">
          <cell r="A24" t="str">
            <v>C208736</v>
          </cell>
          <cell r="B24" t="str">
            <v>AGRICULTURAL SERVICES</v>
          </cell>
          <cell r="C24" t="str">
            <v>STANELY</v>
          </cell>
          <cell r="D24" t="str">
            <v>NGANDU</v>
          </cell>
          <cell r="E24" t="str">
            <v>TRAINEE MACHINIST G7 (ZAMBIA) (A3)</v>
          </cell>
          <cell r="F24" t="str">
            <v>B2</v>
          </cell>
          <cell r="G24">
            <v>21186</v>
          </cell>
          <cell r="H24">
            <v>45</v>
          </cell>
          <cell r="I24">
            <v>28065</v>
          </cell>
          <cell r="J24">
            <v>27.02</v>
          </cell>
          <cell r="K24">
            <v>11</v>
          </cell>
          <cell r="L24" t="str">
            <v>A3</v>
          </cell>
          <cell r="N24">
            <v>423</v>
          </cell>
          <cell r="W24" t="str">
            <v>FLM</v>
          </cell>
          <cell r="X24">
            <v>31</v>
          </cell>
        </row>
        <row r="25">
          <cell r="A25" t="str">
            <v>C210635</v>
          </cell>
          <cell r="B25" t="str">
            <v>AGRICULTURAL SERVICES</v>
          </cell>
          <cell r="C25" t="str">
            <v>SINYEMBA</v>
          </cell>
          <cell r="D25" t="str">
            <v>LIMPO</v>
          </cell>
          <cell r="E25" t="str">
            <v>MECHANIC AUTO G5 (ZAMBIA) (B3)</v>
          </cell>
          <cell r="F25" t="str">
            <v>B3</v>
          </cell>
          <cell r="G25">
            <v>21186</v>
          </cell>
          <cell r="H25">
            <v>45</v>
          </cell>
          <cell r="I25">
            <v>28946</v>
          </cell>
          <cell r="J25">
            <v>24.6</v>
          </cell>
          <cell r="K25">
            <v>29.5</v>
          </cell>
          <cell r="L25" t="str">
            <v>B3</v>
          </cell>
          <cell r="N25">
            <v>306</v>
          </cell>
          <cell r="W25" t="str">
            <v>FLM</v>
          </cell>
          <cell r="X25">
            <v>38</v>
          </cell>
        </row>
        <row r="26">
          <cell r="A26" t="str">
            <v>C210930</v>
          </cell>
          <cell r="B26" t="str">
            <v>AGRICULTURAL SERVICES</v>
          </cell>
          <cell r="C26" t="str">
            <v>MORGAN</v>
          </cell>
          <cell r="D26" t="str">
            <v>SIPATO</v>
          </cell>
          <cell r="E26" t="str">
            <v>DRIVER VEHICLE (ZAMBIA) (B2)</v>
          </cell>
          <cell r="F26" t="str">
            <v>B2</v>
          </cell>
          <cell r="G26">
            <v>19725</v>
          </cell>
          <cell r="H26">
            <v>49</v>
          </cell>
          <cell r="I26">
            <v>29312</v>
          </cell>
          <cell r="J26">
            <v>23.6</v>
          </cell>
          <cell r="K26">
            <v>44.5</v>
          </cell>
          <cell r="L26" t="str">
            <v>B2</v>
          </cell>
          <cell r="N26">
            <v>409</v>
          </cell>
          <cell r="W26" t="str">
            <v>FLM</v>
          </cell>
          <cell r="X26">
            <v>50</v>
          </cell>
        </row>
        <row r="27">
          <cell r="A27" t="str">
            <v>C211108</v>
          </cell>
          <cell r="B27" t="str">
            <v>AGRICULTURAL SERVICES</v>
          </cell>
          <cell r="C27" t="str">
            <v>PETER</v>
          </cell>
          <cell r="D27" t="str">
            <v>DWADWA</v>
          </cell>
          <cell r="E27" t="str">
            <v>DRIVER TIPPER (ZAMBIA) (B2)</v>
          </cell>
          <cell r="F27" t="str">
            <v>B3</v>
          </cell>
          <cell r="G27">
            <v>19725</v>
          </cell>
          <cell r="H27">
            <v>49</v>
          </cell>
          <cell r="I27">
            <v>29677</v>
          </cell>
          <cell r="J27">
            <v>22.6</v>
          </cell>
          <cell r="K27">
            <v>26</v>
          </cell>
          <cell r="L27" t="str">
            <v>B3</v>
          </cell>
          <cell r="N27">
            <v>296</v>
          </cell>
          <cell r="W27" t="str">
            <v>FLM</v>
          </cell>
          <cell r="X27">
            <v>39</v>
          </cell>
        </row>
        <row r="28">
          <cell r="A28" t="str">
            <v>C211848</v>
          </cell>
          <cell r="B28" t="str">
            <v>AGRICULTURAL SERVICES</v>
          </cell>
          <cell r="C28" t="str">
            <v>ABIN</v>
          </cell>
          <cell r="D28" t="str">
            <v>HABWANKUTA</v>
          </cell>
          <cell r="E28" t="str">
            <v>FITTER IMPLEMENT (ZAMBIA) (B5)</v>
          </cell>
          <cell r="F28" t="str">
            <v>B5</v>
          </cell>
          <cell r="G28">
            <v>23012</v>
          </cell>
          <cell r="H28">
            <v>40</v>
          </cell>
          <cell r="I28">
            <v>30407</v>
          </cell>
          <cell r="J28">
            <v>20.6</v>
          </cell>
          <cell r="K28">
            <v>41</v>
          </cell>
          <cell r="L28" t="str">
            <v>B5</v>
          </cell>
          <cell r="N28">
            <v>251</v>
          </cell>
          <cell r="W28" t="str">
            <v>FLM</v>
          </cell>
          <cell r="X28">
            <v>43</v>
          </cell>
        </row>
        <row r="29">
          <cell r="A29" t="str">
            <v>C212024</v>
          </cell>
          <cell r="B29" t="str">
            <v>AGRICULTURAL SERVICES</v>
          </cell>
          <cell r="C29" t="str">
            <v>JOSEPH</v>
          </cell>
          <cell r="D29" t="str">
            <v>BANDA</v>
          </cell>
          <cell r="E29" t="str">
            <v>SUPT ROAD VEHICLES (ZAMBIA) (C4)</v>
          </cell>
          <cell r="F29" t="str">
            <v>FLM</v>
          </cell>
          <cell r="G29">
            <v>22247</v>
          </cell>
          <cell r="H29">
            <v>42</v>
          </cell>
          <cell r="I29">
            <v>30687</v>
          </cell>
          <cell r="J29">
            <v>19.84</v>
          </cell>
          <cell r="K29">
            <v>69.42</v>
          </cell>
          <cell r="L29" t="str">
            <v>FLM</v>
          </cell>
          <cell r="M29" t="str">
            <v>C4</v>
          </cell>
          <cell r="N29">
            <v>20</v>
          </cell>
          <cell r="W29" t="str">
            <v>FLM</v>
          </cell>
          <cell r="X29">
            <v>49</v>
          </cell>
        </row>
        <row r="30">
          <cell r="A30" t="str">
            <v>C214054</v>
          </cell>
          <cell r="B30" t="str">
            <v>AGRICULTURAL SERVICES</v>
          </cell>
          <cell r="C30" t="str">
            <v>HARBERT</v>
          </cell>
          <cell r="D30" t="str">
            <v>HAANINGA</v>
          </cell>
          <cell r="E30" t="str">
            <v>DRIVER VEHICLE (ZAMBIA) (B2)</v>
          </cell>
          <cell r="F30" t="str">
            <v>B2</v>
          </cell>
          <cell r="G30">
            <v>22103</v>
          </cell>
          <cell r="H30">
            <v>43</v>
          </cell>
          <cell r="I30">
            <v>31017</v>
          </cell>
          <cell r="J30">
            <v>18.93</v>
          </cell>
          <cell r="K30">
            <v>55.5</v>
          </cell>
          <cell r="L30" t="str">
            <v>B2</v>
          </cell>
          <cell r="N30">
            <v>410</v>
          </cell>
          <cell r="W30" t="str">
            <v>FLM</v>
          </cell>
          <cell r="X30">
            <v>48</v>
          </cell>
        </row>
        <row r="31">
          <cell r="A31" t="str">
            <v>C215078</v>
          </cell>
          <cell r="B31" t="str">
            <v>AGRICULTURAL SERVICES</v>
          </cell>
          <cell r="C31" t="str">
            <v>CHUMAS</v>
          </cell>
          <cell r="D31" t="str">
            <v>SIKALUZWE</v>
          </cell>
          <cell r="E31" t="str">
            <v>ARTISAN MECHANIC AUTO (ZAMBIA) (C2)</v>
          </cell>
          <cell r="F31" t="str">
            <v>C2</v>
          </cell>
          <cell r="G31">
            <v>22071</v>
          </cell>
          <cell r="H31">
            <v>43</v>
          </cell>
          <cell r="I31">
            <v>31199</v>
          </cell>
          <cell r="J31">
            <v>18.43</v>
          </cell>
          <cell r="K31">
            <v>33</v>
          </cell>
          <cell r="L31" t="str">
            <v>C2</v>
          </cell>
          <cell r="N31">
            <v>76</v>
          </cell>
          <cell r="W31" t="str">
            <v>FLM</v>
          </cell>
          <cell r="X31">
            <v>30</v>
          </cell>
        </row>
        <row r="32">
          <cell r="A32" t="str">
            <v>C215158</v>
          </cell>
          <cell r="B32" t="str">
            <v>CULTIVATION</v>
          </cell>
          <cell r="C32" t="str">
            <v>GEOFFREY</v>
          </cell>
          <cell r="D32" t="str">
            <v>CHISAPI</v>
          </cell>
          <cell r="E32" t="str">
            <v>CLERK WAGES SNR (ZAMBIA) (B4)</v>
          </cell>
          <cell r="F32" t="str">
            <v>B4</v>
          </cell>
          <cell r="G32">
            <v>23645</v>
          </cell>
          <cell r="H32">
            <v>39</v>
          </cell>
          <cell r="I32">
            <v>31303</v>
          </cell>
          <cell r="J32">
            <v>18.149999999999999</v>
          </cell>
          <cell r="K32">
            <v>12</v>
          </cell>
          <cell r="L32" t="str">
            <v>B4</v>
          </cell>
          <cell r="N32">
            <v>282</v>
          </cell>
          <cell r="W32" t="str">
            <v>C3</v>
          </cell>
          <cell r="X32">
            <v>29</v>
          </cell>
        </row>
        <row r="33">
          <cell r="A33" t="str">
            <v>C215709</v>
          </cell>
          <cell r="B33" t="str">
            <v>AGRICULTURAL SERVICES</v>
          </cell>
          <cell r="C33" t="str">
            <v>TANZAN</v>
          </cell>
          <cell r="D33" t="str">
            <v>KANOBABA</v>
          </cell>
          <cell r="E33" t="str">
            <v>CLERK RECEPTION (ZAMBIA) (B2)</v>
          </cell>
          <cell r="F33" t="str">
            <v>B2</v>
          </cell>
          <cell r="G33">
            <v>24788</v>
          </cell>
          <cell r="H33">
            <v>35</v>
          </cell>
          <cell r="I33">
            <v>31610</v>
          </cell>
          <cell r="J33">
            <v>17.309999999999999</v>
          </cell>
          <cell r="K33">
            <v>15.5</v>
          </cell>
          <cell r="L33" t="str">
            <v>B2</v>
          </cell>
          <cell r="N33">
            <v>424</v>
          </cell>
          <cell r="W33" t="str">
            <v>FLM</v>
          </cell>
          <cell r="X33">
            <v>33</v>
          </cell>
        </row>
        <row r="34">
          <cell r="A34" t="str">
            <v>C215749</v>
          </cell>
          <cell r="B34" t="str">
            <v>AGRICULTURAL SERVICES</v>
          </cell>
          <cell r="C34" t="str">
            <v>HUMPHREY</v>
          </cell>
          <cell r="D34" t="str">
            <v>MAMBWE</v>
          </cell>
          <cell r="E34" t="str">
            <v>SUPERVISOR TRANSPORT (ZAMBIA) (C2)</v>
          </cell>
          <cell r="F34" t="str">
            <v>C2</v>
          </cell>
          <cell r="G34">
            <v>22976</v>
          </cell>
          <cell r="H34">
            <v>40</v>
          </cell>
          <cell r="I34">
            <v>31659</v>
          </cell>
          <cell r="J34">
            <v>17.18</v>
          </cell>
          <cell r="K34">
            <v>33</v>
          </cell>
          <cell r="L34" t="str">
            <v>C2</v>
          </cell>
          <cell r="N34">
            <v>92</v>
          </cell>
          <cell r="W34" t="str">
            <v>C3</v>
          </cell>
          <cell r="X34">
            <v>52</v>
          </cell>
        </row>
        <row r="35">
          <cell r="A35" t="str">
            <v>C216348</v>
          </cell>
          <cell r="B35" t="str">
            <v>AGRICULTURAL SERVICES</v>
          </cell>
          <cell r="C35" t="str">
            <v>JOSEPH</v>
          </cell>
          <cell r="D35" t="str">
            <v>PHIRI</v>
          </cell>
          <cell r="E35" t="str">
            <v>ARTISAN MECHANIC AUTO (ZAMBIA) (C2)</v>
          </cell>
          <cell r="F35" t="str">
            <v>C2</v>
          </cell>
          <cell r="G35">
            <v>21186</v>
          </cell>
          <cell r="H35">
            <v>45</v>
          </cell>
          <cell r="I35">
            <v>30773</v>
          </cell>
          <cell r="J35">
            <v>19.600000000000001</v>
          </cell>
          <cell r="K35">
            <v>35</v>
          </cell>
          <cell r="L35" t="str">
            <v>C2</v>
          </cell>
          <cell r="N35" t="str">
            <v xml:space="preserve">       </v>
          </cell>
          <cell r="W35" t="str">
            <v>C3</v>
          </cell>
          <cell r="X35">
            <v>38</v>
          </cell>
        </row>
        <row r="36">
          <cell r="A36" t="str">
            <v>C216356</v>
          </cell>
          <cell r="B36" t="str">
            <v>AGRICULTURAL SERVICES</v>
          </cell>
          <cell r="C36" t="str">
            <v>RASON</v>
          </cell>
          <cell r="D36" t="str">
            <v>HINAMANJOLO</v>
          </cell>
          <cell r="E36" t="str">
            <v>CLERK CONTROLLER (ZAMBIA) (B4)</v>
          </cell>
          <cell r="F36" t="str">
            <v>B2</v>
          </cell>
          <cell r="G36">
            <v>19725</v>
          </cell>
          <cell r="H36">
            <v>49</v>
          </cell>
          <cell r="I36">
            <v>30834</v>
          </cell>
          <cell r="J36">
            <v>19.43</v>
          </cell>
          <cell r="K36">
            <v>8.5</v>
          </cell>
          <cell r="L36" t="str">
            <v>B2</v>
          </cell>
          <cell r="N36">
            <v>373</v>
          </cell>
          <cell r="W36" t="str">
            <v>C3</v>
          </cell>
          <cell r="X36">
            <v>39</v>
          </cell>
        </row>
        <row r="37">
          <cell r="A37" t="str">
            <v>C216371</v>
          </cell>
          <cell r="B37" t="str">
            <v>AGRICULTURAL SERVICES</v>
          </cell>
          <cell r="C37" t="str">
            <v>CHARLES</v>
          </cell>
          <cell r="D37" t="str">
            <v>MUBITA</v>
          </cell>
          <cell r="E37" t="str">
            <v>CHARGEHAND SHIFT (ZAMBIA)</v>
          </cell>
          <cell r="F37" t="str">
            <v>C2</v>
          </cell>
          <cell r="G37">
            <v>21555</v>
          </cell>
          <cell r="H37">
            <v>44</v>
          </cell>
          <cell r="I37">
            <v>28672</v>
          </cell>
          <cell r="J37">
            <v>25.35</v>
          </cell>
          <cell r="K37">
            <v>12</v>
          </cell>
          <cell r="L37" t="str">
            <v>C3</v>
          </cell>
          <cell r="N37">
            <v>8368</v>
          </cell>
          <cell r="W37" t="str">
            <v>C3</v>
          </cell>
          <cell r="X37">
            <v>48</v>
          </cell>
        </row>
        <row r="38">
          <cell r="A38" t="str">
            <v>C216379</v>
          </cell>
          <cell r="B38" t="str">
            <v>AGRICULTURAL SERVICES</v>
          </cell>
          <cell r="C38" t="str">
            <v>MUTUMBA</v>
          </cell>
          <cell r="D38" t="str">
            <v>MUSHOWA</v>
          </cell>
          <cell r="E38" t="str">
            <v>ARTISAN MECHANIC AUTO (ZAMBIA) (C2)</v>
          </cell>
          <cell r="F38" t="str">
            <v>C2</v>
          </cell>
          <cell r="G38">
            <v>21916</v>
          </cell>
          <cell r="H38">
            <v>43</v>
          </cell>
          <cell r="I38">
            <v>31778</v>
          </cell>
          <cell r="J38">
            <v>16.850000000000001</v>
          </cell>
          <cell r="K38">
            <v>6</v>
          </cell>
          <cell r="L38" t="str">
            <v>C2</v>
          </cell>
          <cell r="N38">
            <v>149</v>
          </cell>
          <cell r="W38" t="str">
            <v>C3</v>
          </cell>
          <cell r="X38">
            <v>37</v>
          </cell>
        </row>
        <row r="39">
          <cell r="A39" t="str">
            <v>C216380</v>
          </cell>
          <cell r="B39" t="str">
            <v>AGRICULTURAL SERVICES</v>
          </cell>
          <cell r="C39" t="str">
            <v>LUCK</v>
          </cell>
          <cell r="D39" t="str">
            <v>SIKABUMBA</v>
          </cell>
          <cell r="E39" t="str">
            <v>DRIVER TRACTOR 100HP (ZAMBIA) (B2)</v>
          </cell>
          <cell r="F39" t="str">
            <v>B2</v>
          </cell>
          <cell r="G39">
            <v>23012</v>
          </cell>
          <cell r="H39">
            <v>40</v>
          </cell>
          <cell r="I39">
            <v>29830</v>
          </cell>
          <cell r="J39">
            <v>22.18</v>
          </cell>
          <cell r="K39">
            <v>32.5</v>
          </cell>
          <cell r="L39" t="str">
            <v>B2</v>
          </cell>
          <cell r="N39">
            <v>419</v>
          </cell>
          <cell r="W39" t="str">
            <v>C3</v>
          </cell>
          <cell r="X39">
            <v>37</v>
          </cell>
        </row>
        <row r="40">
          <cell r="A40" t="str">
            <v>C216388</v>
          </cell>
          <cell r="B40" t="str">
            <v>AGRICULTURAL SERVICES</v>
          </cell>
          <cell r="C40" t="str">
            <v>MAXWELL</v>
          </cell>
          <cell r="D40" t="str">
            <v>MUNKONDYA</v>
          </cell>
          <cell r="E40" t="str">
            <v>ARTISAN SNR (ZAMBIA)</v>
          </cell>
          <cell r="F40" t="str">
            <v>C2</v>
          </cell>
          <cell r="G40">
            <v>20581</v>
          </cell>
          <cell r="H40">
            <v>47</v>
          </cell>
          <cell r="I40">
            <v>28246</v>
          </cell>
          <cell r="J40">
            <v>26.52</v>
          </cell>
          <cell r="K40">
            <v>13</v>
          </cell>
          <cell r="L40" t="str">
            <v>C1</v>
          </cell>
          <cell r="N40">
            <v>65</v>
          </cell>
          <cell r="W40" t="str">
            <v>C3</v>
          </cell>
          <cell r="X40">
            <v>39</v>
          </cell>
        </row>
        <row r="41">
          <cell r="A41" t="str">
            <v>C216407</v>
          </cell>
          <cell r="B41" t="str">
            <v>AGRICULTURAL SERVICES</v>
          </cell>
          <cell r="C41" t="str">
            <v>PAUL</v>
          </cell>
          <cell r="D41" t="str">
            <v>THOLE</v>
          </cell>
          <cell r="E41" t="str">
            <v>ARTISAN WELDER (ZAMBIA) (C2)</v>
          </cell>
          <cell r="F41" t="str">
            <v>C2</v>
          </cell>
          <cell r="G41">
            <v>20455</v>
          </cell>
          <cell r="H41">
            <v>47</v>
          </cell>
          <cell r="I41">
            <v>31717</v>
          </cell>
          <cell r="J41">
            <v>17.02</v>
          </cell>
          <cell r="K41">
            <v>-2</v>
          </cell>
          <cell r="L41" t="str">
            <v>C2</v>
          </cell>
          <cell r="N41">
            <v>83</v>
          </cell>
          <cell r="W41" t="str">
            <v>C2</v>
          </cell>
          <cell r="X41">
            <v>52</v>
          </cell>
        </row>
        <row r="42">
          <cell r="A42" t="str">
            <v>C216808</v>
          </cell>
          <cell r="B42" t="str">
            <v>AGRICULTURAL SERVICES</v>
          </cell>
          <cell r="C42" t="str">
            <v>AMOS</v>
          </cell>
          <cell r="D42" t="str">
            <v>SIMONJE</v>
          </cell>
          <cell r="E42" t="str">
            <v>ARTISAN SNR (ZAMBIA)</v>
          </cell>
          <cell r="F42" t="str">
            <v>C2</v>
          </cell>
          <cell r="G42">
            <v>22647</v>
          </cell>
          <cell r="H42">
            <v>41</v>
          </cell>
          <cell r="I42">
            <v>31868</v>
          </cell>
          <cell r="J42">
            <v>16.600000000000001</v>
          </cell>
          <cell r="K42">
            <v>45</v>
          </cell>
          <cell r="L42" t="str">
            <v>C2</v>
          </cell>
          <cell r="N42">
            <v>91</v>
          </cell>
          <cell r="W42" t="str">
            <v>C2</v>
          </cell>
          <cell r="X42">
            <v>52</v>
          </cell>
        </row>
        <row r="43">
          <cell r="A43" t="str">
            <v>C216838</v>
          </cell>
          <cell r="B43" t="str">
            <v>AGRICULTURAL SERVICES</v>
          </cell>
          <cell r="C43" t="str">
            <v>VICE</v>
          </cell>
          <cell r="D43" t="str">
            <v>HAKASEBA</v>
          </cell>
          <cell r="E43" t="str">
            <v>ARTISAN MECHANIC AUTO (ZAMBIA) (C2)</v>
          </cell>
          <cell r="F43" t="str">
            <v>C2</v>
          </cell>
          <cell r="G43">
            <v>24725</v>
          </cell>
          <cell r="H43">
            <v>36</v>
          </cell>
          <cell r="I43">
            <v>31890</v>
          </cell>
          <cell r="J43">
            <v>16.54</v>
          </cell>
          <cell r="K43">
            <v>27</v>
          </cell>
          <cell r="L43" t="str">
            <v>C2</v>
          </cell>
          <cell r="N43">
            <v>77</v>
          </cell>
          <cell r="W43" t="str">
            <v>C2</v>
          </cell>
          <cell r="X43">
            <v>50</v>
          </cell>
        </row>
        <row r="44">
          <cell r="A44" t="str">
            <v>C216911</v>
          </cell>
          <cell r="B44" t="str">
            <v>AGRICULTURAL SERVICES</v>
          </cell>
          <cell r="C44" t="str">
            <v>MARTIN</v>
          </cell>
          <cell r="D44" t="str">
            <v>CHAKOTA</v>
          </cell>
          <cell r="E44" t="str">
            <v>ARTISAN ELECTRICIAN AUTO (ZAMBIA) (C2)</v>
          </cell>
          <cell r="F44" t="str">
            <v>C2</v>
          </cell>
          <cell r="G44">
            <v>20975</v>
          </cell>
          <cell r="H44">
            <v>46</v>
          </cell>
          <cell r="I44">
            <v>31898</v>
          </cell>
          <cell r="J44">
            <v>16.52</v>
          </cell>
          <cell r="K44">
            <v>55</v>
          </cell>
          <cell r="L44" t="str">
            <v>C2</v>
          </cell>
          <cell r="N44">
            <v>79</v>
          </cell>
          <cell r="W44" t="str">
            <v>C2</v>
          </cell>
          <cell r="X44">
            <v>44</v>
          </cell>
        </row>
        <row r="45">
          <cell r="A45" t="str">
            <v>C217014</v>
          </cell>
          <cell r="B45" t="str">
            <v>AGRICULTURAL SERVICES</v>
          </cell>
          <cell r="C45" t="str">
            <v>JOSEPH</v>
          </cell>
          <cell r="D45" t="str">
            <v>SIKOMBE</v>
          </cell>
          <cell r="E45" t="str">
            <v>SUPERVISOR SUPPORT SERVICES (ZAMBIA) (C2)</v>
          </cell>
          <cell r="F45" t="str">
            <v>C2</v>
          </cell>
          <cell r="G45">
            <v>22395</v>
          </cell>
          <cell r="H45">
            <v>42</v>
          </cell>
          <cell r="I45">
            <v>31996</v>
          </cell>
          <cell r="J45">
            <v>16.25</v>
          </cell>
          <cell r="K45">
            <v>13</v>
          </cell>
          <cell r="L45" t="str">
            <v>C2</v>
          </cell>
          <cell r="N45">
            <v>89</v>
          </cell>
          <cell r="W45" t="str">
            <v>C2</v>
          </cell>
          <cell r="X45">
            <v>40</v>
          </cell>
        </row>
        <row r="46">
          <cell r="A46" t="str">
            <v>C618980</v>
          </cell>
          <cell r="B46" t="str">
            <v>CULTIVATION</v>
          </cell>
          <cell r="C46" t="str">
            <v>ONIL</v>
          </cell>
          <cell r="D46" t="str">
            <v>WAMUNDILA</v>
          </cell>
          <cell r="E46" t="str">
            <v>CLEANER SANITARY (ZAMBIA) (A2)</v>
          </cell>
          <cell r="F46" t="str">
            <v>A2</v>
          </cell>
          <cell r="G46">
            <v>20555</v>
          </cell>
          <cell r="H46">
            <v>47</v>
          </cell>
          <cell r="I46">
            <v>36297</v>
          </cell>
          <cell r="J46">
            <v>4.4800000000000004</v>
          </cell>
          <cell r="K46">
            <v>13.5</v>
          </cell>
          <cell r="L46" t="str">
            <v>A2</v>
          </cell>
          <cell r="N46">
            <v>703</v>
          </cell>
          <cell r="W46" t="str">
            <v>A1</v>
          </cell>
        </row>
        <row r="47">
          <cell r="A47" t="str">
            <v>C217114</v>
          </cell>
          <cell r="B47" t="str">
            <v>AGRICULTURAL SERVICES</v>
          </cell>
          <cell r="C47" t="str">
            <v>HENRY</v>
          </cell>
          <cell r="D47" t="str">
            <v>SHINGALILI</v>
          </cell>
          <cell r="E47" t="str">
            <v>ARTISAN MECHANIC AUTO (ZAMBIA) (C2)</v>
          </cell>
          <cell r="F47" t="str">
            <v>C2</v>
          </cell>
          <cell r="G47">
            <v>24005</v>
          </cell>
          <cell r="H47">
            <v>38</v>
          </cell>
          <cell r="I47">
            <v>32143</v>
          </cell>
          <cell r="J47">
            <v>15.85</v>
          </cell>
          <cell r="K47">
            <v>22</v>
          </cell>
          <cell r="L47" t="str">
            <v>C2</v>
          </cell>
          <cell r="N47">
            <v>131</v>
          </cell>
          <cell r="W47" t="str">
            <v>C2</v>
          </cell>
          <cell r="X47">
            <v>45</v>
          </cell>
        </row>
        <row r="48">
          <cell r="A48" t="str">
            <v>C217171</v>
          </cell>
          <cell r="B48" t="str">
            <v>AGRICULTURAL SERVICES</v>
          </cell>
          <cell r="C48" t="str">
            <v>MILTON</v>
          </cell>
          <cell r="D48" t="str">
            <v>MILAMBO</v>
          </cell>
          <cell r="E48" t="str">
            <v>MECHANIC AUTO (ZAMBIA) (C1)</v>
          </cell>
          <cell r="F48" t="str">
            <v>C1</v>
          </cell>
          <cell r="G48">
            <v>22282</v>
          </cell>
          <cell r="H48">
            <v>42</v>
          </cell>
          <cell r="I48">
            <v>32234</v>
          </cell>
          <cell r="J48">
            <v>15.6</v>
          </cell>
          <cell r="K48">
            <v>31</v>
          </cell>
          <cell r="L48" t="str">
            <v>C1</v>
          </cell>
          <cell r="N48">
            <v>218</v>
          </cell>
          <cell r="W48" t="str">
            <v>B5</v>
          </cell>
          <cell r="X48">
            <v>40</v>
          </cell>
        </row>
        <row r="49">
          <cell r="A49" t="str">
            <v>C217191</v>
          </cell>
          <cell r="B49" t="str">
            <v>AGRICULTURAL SERVICES</v>
          </cell>
          <cell r="C49" t="str">
            <v>MUSIALIKE</v>
          </cell>
          <cell r="D49" t="str">
            <v>MUNDIA</v>
          </cell>
          <cell r="E49" t="str">
            <v>FOREMAN SUPPORT SERVICES (C4)</v>
          </cell>
          <cell r="W49" t="str">
            <v>C2</v>
          </cell>
          <cell r="X49">
            <v>43</v>
          </cell>
        </row>
        <row r="50">
          <cell r="A50" t="str">
            <v>C217249</v>
          </cell>
          <cell r="B50" t="str">
            <v>AGRICULTURAL SERVICES</v>
          </cell>
          <cell r="C50" t="str">
            <v>CLOSEWELL</v>
          </cell>
          <cell r="D50" t="str">
            <v>SIANJALIKA</v>
          </cell>
          <cell r="E50" t="str">
            <v>DRIVER CRANE (ZAMBIA) (B2)</v>
          </cell>
          <cell r="F50" t="str">
            <v>B1</v>
          </cell>
          <cell r="G50">
            <v>23012</v>
          </cell>
          <cell r="H50">
            <v>40</v>
          </cell>
          <cell r="I50">
            <v>32387</v>
          </cell>
          <cell r="J50">
            <v>15.18</v>
          </cell>
          <cell r="K50">
            <v>8</v>
          </cell>
          <cell r="L50" t="str">
            <v>B2</v>
          </cell>
          <cell r="N50">
            <v>457</v>
          </cell>
          <cell r="W50" t="str">
            <v>C2</v>
          </cell>
          <cell r="X50">
            <v>47</v>
          </cell>
        </row>
        <row r="51">
          <cell r="A51" t="str">
            <v>C217292</v>
          </cell>
          <cell r="B51" t="str">
            <v>AGRICULTURAL SERVICES</v>
          </cell>
          <cell r="C51" t="str">
            <v>JAMES</v>
          </cell>
          <cell r="D51" t="str">
            <v>BANDA</v>
          </cell>
          <cell r="E51" t="str">
            <v>DRIVER VEHICLE (ZAMBIA) (B2)</v>
          </cell>
          <cell r="F51" t="str">
            <v>B2</v>
          </cell>
          <cell r="G51">
            <v>24838</v>
          </cell>
          <cell r="H51">
            <v>35</v>
          </cell>
          <cell r="I51">
            <v>32417</v>
          </cell>
          <cell r="J51">
            <v>15.1</v>
          </cell>
          <cell r="K51">
            <v>58.5</v>
          </cell>
          <cell r="L51" t="str">
            <v>B2</v>
          </cell>
          <cell r="N51">
            <v>414</v>
          </cell>
          <cell r="W51" t="str">
            <v>C2</v>
          </cell>
          <cell r="X51">
            <v>47</v>
          </cell>
        </row>
        <row r="52">
          <cell r="A52" t="str">
            <v>C217509</v>
          </cell>
          <cell r="B52" t="str">
            <v>AGRICULTURAL SERVICES</v>
          </cell>
          <cell r="C52" t="str">
            <v>BWENDO</v>
          </cell>
          <cell r="D52" t="str">
            <v>KAPOKOLA</v>
          </cell>
          <cell r="E52" t="str">
            <v>ARTISAN ELECTRICIAN AUTO (ZAMBIA) (C2)</v>
          </cell>
          <cell r="F52" t="str">
            <v>C2</v>
          </cell>
          <cell r="G52">
            <v>23377</v>
          </cell>
          <cell r="H52">
            <v>39</v>
          </cell>
          <cell r="I52">
            <v>32690</v>
          </cell>
          <cell r="J52">
            <v>14.35</v>
          </cell>
          <cell r="K52">
            <v>50</v>
          </cell>
          <cell r="L52" t="str">
            <v>C2</v>
          </cell>
          <cell r="N52">
            <v>82</v>
          </cell>
          <cell r="W52" t="str">
            <v>C2</v>
          </cell>
          <cell r="X52">
            <v>41</v>
          </cell>
        </row>
        <row r="53">
          <cell r="A53" t="str">
            <v>C217561</v>
          </cell>
          <cell r="B53" t="str">
            <v>AGRICULTURAL SERVICES</v>
          </cell>
          <cell r="C53" t="str">
            <v>TOBIAS</v>
          </cell>
          <cell r="D53" t="str">
            <v>KAPUSUNELE</v>
          </cell>
          <cell r="E53" t="str">
            <v>TRAINEE FITTER (ZAMBIA) (A3)</v>
          </cell>
          <cell r="F53" t="str">
            <v>A3</v>
          </cell>
          <cell r="G53">
            <v>22647</v>
          </cell>
          <cell r="H53">
            <v>41</v>
          </cell>
          <cell r="I53">
            <v>32752</v>
          </cell>
          <cell r="J53">
            <v>14.18</v>
          </cell>
          <cell r="K53">
            <v>24.5</v>
          </cell>
          <cell r="L53" t="str">
            <v>A3</v>
          </cell>
          <cell r="N53">
            <v>2659</v>
          </cell>
          <cell r="W53" t="str">
            <v>C2</v>
          </cell>
          <cell r="X53">
            <v>36</v>
          </cell>
        </row>
        <row r="54">
          <cell r="A54" t="str">
            <v>C217704</v>
          </cell>
          <cell r="B54" t="str">
            <v>AGRICULTURAL SERVICES</v>
          </cell>
          <cell r="C54" t="str">
            <v>MZEE</v>
          </cell>
          <cell r="D54" t="str">
            <v>MILEMBO</v>
          </cell>
          <cell r="E54" t="str">
            <v>OFFICER CANE HAULAGE (ZAMBIA) (C3)</v>
          </cell>
          <cell r="F54" t="str">
            <v>C3</v>
          </cell>
          <cell r="G54">
            <v>23817</v>
          </cell>
          <cell r="H54">
            <v>38</v>
          </cell>
          <cell r="I54">
            <v>37082</v>
          </cell>
          <cell r="J54">
            <v>2.33</v>
          </cell>
          <cell r="K54">
            <v>36.716000000000001</v>
          </cell>
          <cell r="L54" t="str">
            <v>C1</v>
          </cell>
          <cell r="N54">
            <v>50</v>
          </cell>
          <cell r="W54" t="str">
            <v>C2</v>
          </cell>
          <cell r="X54">
            <v>46</v>
          </cell>
        </row>
        <row r="55">
          <cell r="A55" t="str">
            <v>C217713</v>
          </cell>
          <cell r="B55" t="str">
            <v>AGRICULTURAL SERVICES</v>
          </cell>
          <cell r="C55" t="str">
            <v>LANGSON</v>
          </cell>
          <cell r="D55" t="str">
            <v>BANDA</v>
          </cell>
          <cell r="E55" t="str">
            <v>CHARGEHAND SHIFT (ZAMBIA)</v>
          </cell>
          <cell r="F55" t="str">
            <v>C2</v>
          </cell>
          <cell r="G55">
            <v>21551</v>
          </cell>
          <cell r="H55">
            <v>44</v>
          </cell>
          <cell r="I55">
            <v>32906</v>
          </cell>
          <cell r="J55">
            <v>13.77</v>
          </cell>
          <cell r="K55">
            <v>38</v>
          </cell>
          <cell r="L55" t="str">
            <v>C3</v>
          </cell>
          <cell r="N55">
            <v>8365</v>
          </cell>
          <cell r="W55" t="str">
            <v>C2</v>
          </cell>
          <cell r="X55">
            <v>39</v>
          </cell>
        </row>
        <row r="56">
          <cell r="A56" t="str">
            <v>C217893</v>
          </cell>
          <cell r="B56" t="str">
            <v>AGRICULTURAL SERVICES</v>
          </cell>
          <cell r="C56" t="str">
            <v>NAMANGOLWA</v>
          </cell>
          <cell r="D56" t="str">
            <v>WAYULE</v>
          </cell>
          <cell r="E56" t="str">
            <v>TRAINEE WELDER G5 (ZAMBIA) (B3)</v>
          </cell>
          <cell r="F56" t="str">
            <v>B3</v>
          </cell>
          <cell r="G56">
            <v>20819</v>
          </cell>
          <cell r="H56">
            <v>46</v>
          </cell>
          <cell r="I56">
            <v>33025</v>
          </cell>
          <cell r="J56">
            <v>13.43</v>
          </cell>
          <cell r="K56">
            <v>7.5</v>
          </cell>
          <cell r="L56" t="str">
            <v>B3</v>
          </cell>
          <cell r="N56">
            <v>305</v>
          </cell>
          <cell r="W56" t="str">
            <v>C2</v>
          </cell>
          <cell r="X56">
            <v>38</v>
          </cell>
        </row>
        <row r="57">
          <cell r="A57" t="str">
            <v>C217940</v>
          </cell>
          <cell r="B57" t="str">
            <v>AGRICULTURAL SERVICES</v>
          </cell>
          <cell r="C57" t="str">
            <v>TERRENCE</v>
          </cell>
          <cell r="D57" t="str">
            <v>HAKALENGE</v>
          </cell>
          <cell r="E57" t="str">
            <v>HANDYMAN GREASER (ZAMBIA) (A2)</v>
          </cell>
          <cell r="F57" t="str">
            <v>A2</v>
          </cell>
          <cell r="G57">
            <v>23012</v>
          </cell>
          <cell r="H57">
            <v>40</v>
          </cell>
          <cell r="I57">
            <v>33086</v>
          </cell>
          <cell r="J57">
            <v>13.27</v>
          </cell>
          <cell r="K57">
            <v>8</v>
          </cell>
          <cell r="L57" t="str">
            <v>A2</v>
          </cell>
          <cell r="N57">
            <v>625</v>
          </cell>
          <cell r="W57" t="str">
            <v>C2</v>
          </cell>
          <cell r="X57">
            <v>39</v>
          </cell>
        </row>
        <row r="58">
          <cell r="A58" t="str">
            <v>C217975</v>
          </cell>
          <cell r="B58" t="str">
            <v>AGRICULTURAL SERVICES</v>
          </cell>
          <cell r="C58" t="str">
            <v>EVERISTO</v>
          </cell>
          <cell r="D58" t="str">
            <v>MWANJABALA</v>
          </cell>
          <cell r="E58" t="str">
            <v>CLERK RECORDS (ZAMBIA) (B2)</v>
          </cell>
          <cell r="F58" t="str">
            <v>B2</v>
          </cell>
          <cell r="G58">
            <v>24652</v>
          </cell>
          <cell r="H58">
            <v>36</v>
          </cell>
          <cell r="I58">
            <v>33147</v>
          </cell>
          <cell r="J58">
            <v>13.1</v>
          </cell>
          <cell r="K58">
            <v>15.5</v>
          </cell>
          <cell r="L58" t="str">
            <v>B2</v>
          </cell>
          <cell r="N58">
            <v>403</v>
          </cell>
          <cell r="W58" t="str">
            <v>C2</v>
          </cell>
          <cell r="X58">
            <v>39</v>
          </cell>
        </row>
        <row r="59">
          <cell r="A59" t="str">
            <v>C217982</v>
          </cell>
          <cell r="B59" t="str">
            <v>AGRICULTURAL SERVICES</v>
          </cell>
          <cell r="C59" t="str">
            <v>AUDITOR</v>
          </cell>
          <cell r="D59" t="str">
            <v>MWAKA</v>
          </cell>
          <cell r="E59" t="str">
            <v>OFFICE ORDERLY (ZAMBIA) (A3)</v>
          </cell>
          <cell r="F59" t="str">
            <v>A2</v>
          </cell>
          <cell r="G59">
            <v>26665</v>
          </cell>
          <cell r="H59">
            <v>30</v>
          </cell>
          <cell r="I59">
            <v>33147</v>
          </cell>
          <cell r="J59">
            <v>13.1</v>
          </cell>
          <cell r="K59">
            <v>19.5</v>
          </cell>
          <cell r="L59" t="str">
            <v>A3</v>
          </cell>
          <cell r="N59">
            <v>623</v>
          </cell>
        </row>
        <row r="60">
          <cell r="A60" t="str">
            <v>C217985</v>
          </cell>
          <cell r="B60" t="str">
            <v>AGRICULTURAL SERVICES</v>
          </cell>
          <cell r="C60" t="str">
            <v>FREDRICK</v>
          </cell>
          <cell r="D60" t="str">
            <v>SHITIMA</v>
          </cell>
          <cell r="E60" t="str">
            <v>Snr Artisan Trucks (Zambia) (C2)</v>
          </cell>
          <cell r="F60" t="str">
            <v>B4</v>
          </cell>
          <cell r="G60">
            <v>21916</v>
          </cell>
          <cell r="H60">
            <v>43</v>
          </cell>
          <cell r="I60">
            <v>31138</v>
          </cell>
          <cell r="J60">
            <v>18.600000000000001</v>
          </cell>
          <cell r="K60">
            <v>27</v>
          </cell>
          <cell r="L60" t="str">
            <v>B4</v>
          </cell>
          <cell r="N60">
            <v>258</v>
          </cell>
          <cell r="W60" t="str">
            <v>C2</v>
          </cell>
          <cell r="X60">
            <v>35</v>
          </cell>
        </row>
        <row r="61">
          <cell r="A61" t="str">
            <v>C218036</v>
          </cell>
          <cell r="B61" t="str">
            <v>AGRICULTURAL SERVICES</v>
          </cell>
          <cell r="C61" t="str">
            <v>EDMAC</v>
          </cell>
          <cell r="D61" t="str">
            <v>MUMBA</v>
          </cell>
          <cell r="E61" t="str">
            <v>ARTISAN MECHANIC AUTO (ZAMBIA) (C2)</v>
          </cell>
          <cell r="F61" t="str">
            <v>C2</v>
          </cell>
          <cell r="G61">
            <v>20856</v>
          </cell>
          <cell r="H61">
            <v>46</v>
          </cell>
          <cell r="I61">
            <v>33253</v>
          </cell>
          <cell r="J61">
            <v>12.81</v>
          </cell>
          <cell r="K61">
            <v>8</v>
          </cell>
          <cell r="L61" t="str">
            <v>C2</v>
          </cell>
          <cell r="N61">
            <v>134</v>
          </cell>
          <cell r="W61" t="str">
            <v>C2</v>
          </cell>
          <cell r="X61">
            <v>43</v>
          </cell>
        </row>
        <row r="62">
          <cell r="A62" t="str">
            <v>C218072</v>
          </cell>
          <cell r="B62" t="str">
            <v>AGRICULTURAL SERVICES</v>
          </cell>
          <cell r="C62" t="str">
            <v>DISCENT</v>
          </cell>
          <cell r="D62" t="str">
            <v>HAMWEEMBA</v>
          </cell>
          <cell r="E62" t="str">
            <v>SUPERVISOR AUTO BODY MECHANIC (ZAMBIA) (C2)</v>
          </cell>
          <cell r="F62" t="str">
            <v>C2</v>
          </cell>
          <cell r="G62">
            <v>24838</v>
          </cell>
          <cell r="H62">
            <v>35</v>
          </cell>
          <cell r="I62">
            <v>33298</v>
          </cell>
          <cell r="J62">
            <v>12.68</v>
          </cell>
          <cell r="K62">
            <v>15.5</v>
          </cell>
          <cell r="L62" t="str">
            <v>C2</v>
          </cell>
          <cell r="N62">
            <v>152</v>
          </cell>
          <cell r="W62" t="str">
            <v>C2</v>
          </cell>
          <cell r="X62">
            <v>46</v>
          </cell>
        </row>
        <row r="63">
          <cell r="A63" t="str">
            <v>C218091</v>
          </cell>
          <cell r="B63" t="str">
            <v>AGRICULTURAL SERVICES</v>
          </cell>
          <cell r="C63" t="str">
            <v>STANLEY</v>
          </cell>
          <cell r="D63" t="str">
            <v>SIAVUNDU</v>
          </cell>
          <cell r="E63" t="str">
            <v>DRIVER ASST (ZAMBIA) (A2)</v>
          </cell>
          <cell r="F63" t="str">
            <v>A2</v>
          </cell>
          <cell r="G63">
            <v>25204</v>
          </cell>
          <cell r="H63">
            <v>34</v>
          </cell>
          <cell r="I63">
            <v>33329</v>
          </cell>
          <cell r="J63">
            <v>12.6</v>
          </cell>
          <cell r="K63">
            <v>36</v>
          </cell>
          <cell r="L63" t="str">
            <v>A2</v>
          </cell>
          <cell r="N63">
            <v>624</v>
          </cell>
          <cell r="W63" t="str">
            <v>C2</v>
          </cell>
          <cell r="X63">
            <v>35</v>
          </cell>
        </row>
        <row r="64">
          <cell r="A64" t="str">
            <v>C218092</v>
          </cell>
          <cell r="B64" t="str">
            <v>AGRICULTURAL SERVICES</v>
          </cell>
          <cell r="C64" t="str">
            <v>ZUZE</v>
          </cell>
          <cell r="D64" t="str">
            <v>KALIDZA</v>
          </cell>
          <cell r="E64" t="str">
            <v>GENERAL WORKER (ZAMBIA) (A1)</v>
          </cell>
          <cell r="F64" t="str">
            <v>A1</v>
          </cell>
          <cell r="G64">
            <v>24838</v>
          </cell>
          <cell r="H64">
            <v>35</v>
          </cell>
          <cell r="I64">
            <v>33329</v>
          </cell>
          <cell r="J64">
            <v>12.6</v>
          </cell>
          <cell r="K64">
            <v>24</v>
          </cell>
          <cell r="L64" t="str">
            <v>A1</v>
          </cell>
          <cell r="N64">
            <v>626</v>
          </cell>
          <cell r="W64" t="str">
            <v>C2</v>
          </cell>
          <cell r="X64">
            <v>33</v>
          </cell>
        </row>
        <row r="65">
          <cell r="A65" t="str">
            <v>C218093</v>
          </cell>
          <cell r="B65" t="str">
            <v>AGRICULTURAL SERVICES</v>
          </cell>
          <cell r="C65" t="str">
            <v>KALIMUKWA</v>
          </cell>
          <cell r="D65" t="str">
            <v>LIKEZO</v>
          </cell>
          <cell r="E65" t="str">
            <v>DRIVER CRANE (ZAMBIA) (B2)</v>
          </cell>
          <cell r="F65" t="str">
            <v>B1</v>
          </cell>
          <cell r="G65">
            <v>25567</v>
          </cell>
          <cell r="H65">
            <v>33</v>
          </cell>
          <cell r="I65">
            <v>33329</v>
          </cell>
          <cell r="J65">
            <v>12.6</v>
          </cell>
          <cell r="K65">
            <v>25</v>
          </cell>
          <cell r="L65" t="str">
            <v>B2</v>
          </cell>
          <cell r="N65">
            <v>456</v>
          </cell>
          <cell r="W65" t="str">
            <v>C2</v>
          </cell>
          <cell r="X65">
            <v>35</v>
          </cell>
        </row>
        <row r="66">
          <cell r="A66" t="str">
            <v>C218109</v>
          </cell>
          <cell r="B66" t="str">
            <v>AGRICULTURAL SERVICES</v>
          </cell>
          <cell r="C66" t="str">
            <v>EVERISTO</v>
          </cell>
          <cell r="D66" t="str">
            <v>CHIPAILA</v>
          </cell>
          <cell r="E66" t="str">
            <v>FITTER TYRE MECHANIC (ZAMBIA) (B4)</v>
          </cell>
          <cell r="F66" t="str">
            <v>B4</v>
          </cell>
          <cell r="G66">
            <v>23545</v>
          </cell>
          <cell r="H66">
            <v>39</v>
          </cell>
          <cell r="I66">
            <v>33359</v>
          </cell>
          <cell r="J66">
            <v>12.52</v>
          </cell>
          <cell r="K66">
            <v>37</v>
          </cell>
          <cell r="L66" t="str">
            <v>B4</v>
          </cell>
          <cell r="N66">
            <v>271</v>
          </cell>
          <cell r="W66" t="str">
            <v>C2</v>
          </cell>
          <cell r="X66">
            <v>49</v>
          </cell>
        </row>
        <row r="67">
          <cell r="A67" t="str">
            <v>C218112</v>
          </cell>
          <cell r="B67" t="str">
            <v>AGRICULTURAL SERVICES</v>
          </cell>
          <cell r="C67" t="str">
            <v>AGGREY</v>
          </cell>
          <cell r="D67" t="str">
            <v>MUKWABANA</v>
          </cell>
          <cell r="E67" t="str">
            <v>ATT TOOL STORE (ZAMBIA)</v>
          </cell>
          <cell r="F67" t="str">
            <v>A1</v>
          </cell>
          <cell r="G67">
            <v>24974</v>
          </cell>
          <cell r="H67">
            <v>35</v>
          </cell>
          <cell r="I67">
            <v>33359</v>
          </cell>
          <cell r="J67">
            <v>12.52</v>
          </cell>
          <cell r="K67">
            <v>21.5</v>
          </cell>
          <cell r="L67" t="str">
            <v>A1</v>
          </cell>
          <cell r="N67">
            <v>746</v>
          </cell>
          <cell r="W67" t="str">
            <v>C2</v>
          </cell>
          <cell r="X67">
            <v>40</v>
          </cell>
        </row>
        <row r="68">
          <cell r="A68" t="str">
            <v>C218295</v>
          </cell>
          <cell r="B68" t="str">
            <v>AGRICULTURAL SERVICES</v>
          </cell>
          <cell r="C68" t="str">
            <v>JEREMIAH</v>
          </cell>
          <cell r="D68" t="str">
            <v>MTONGA</v>
          </cell>
          <cell r="E68" t="str">
            <v>ARTISAN ELECTRICIAN AUTO (ZAMBIA) (C2)</v>
          </cell>
          <cell r="F68" t="str">
            <v>C2</v>
          </cell>
          <cell r="G68">
            <v>25569</v>
          </cell>
          <cell r="H68">
            <v>33</v>
          </cell>
          <cell r="I68">
            <v>33604</v>
          </cell>
          <cell r="J68">
            <v>11.85</v>
          </cell>
          <cell r="K68">
            <v>12.5</v>
          </cell>
          <cell r="L68" t="str">
            <v>C2</v>
          </cell>
          <cell r="N68">
            <v>80</v>
          </cell>
          <cell r="W68" t="str">
            <v>C2</v>
          </cell>
          <cell r="X68">
            <v>33</v>
          </cell>
        </row>
        <row r="69">
          <cell r="A69" t="str">
            <v>C218345</v>
          </cell>
          <cell r="B69" t="str">
            <v>AGRICULTURAL SERVICES</v>
          </cell>
          <cell r="C69" t="str">
            <v>KENNEDY</v>
          </cell>
          <cell r="D69" t="str">
            <v>MUNYENYEMBE</v>
          </cell>
          <cell r="E69" t="str">
            <v>CHARGEHAND SHIFT (ZAMBIA)</v>
          </cell>
          <cell r="F69" t="str">
            <v>C2</v>
          </cell>
          <cell r="G69">
            <v>24108</v>
          </cell>
          <cell r="H69">
            <v>37</v>
          </cell>
          <cell r="I69">
            <v>33695</v>
          </cell>
          <cell r="J69">
            <v>11.6</v>
          </cell>
          <cell r="K69">
            <v>98</v>
          </cell>
          <cell r="L69" t="str">
            <v>C3</v>
          </cell>
          <cell r="N69">
            <v>8367</v>
          </cell>
          <cell r="W69" t="str">
            <v>C2</v>
          </cell>
          <cell r="X69">
            <v>37</v>
          </cell>
        </row>
        <row r="70">
          <cell r="A70" t="str">
            <v>C218364</v>
          </cell>
          <cell r="B70" t="str">
            <v>AGRICULTURAL SERVICES</v>
          </cell>
          <cell r="C70" t="str">
            <v>EVES</v>
          </cell>
          <cell r="D70" t="str">
            <v>PHIRI</v>
          </cell>
          <cell r="E70" t="str">
            <v>TRAINEE WELDER G7 (ZAMBIA) (B2)</v>
          </cell>
          <cell r="F70" t="str">
            <v>B2</v>
          </cell>
          <cell r="G70">
            <v>24838</v>
          </cell>
          <cell r="H70">
            <v>35</v>
          </cell>
          <cell r="I70">
            <v>33756</v>
          </cell>
          <cell r="J70">
            <v>11.43</v>
          </cell>
          <cell r="K70">
            <v>15.5</v>
          </cell>
          <cell r="L70" t="str">
            <v>B2</v>
          </cell>
          <cell r="N70">
            <v>421</v>
          </cell>
          <cell r="W70" t="str">
            <v>C2</v>
          </cell>
          <cell r="X70">
            <v>30</v>
          </cell>
        </row>
        <row r="71">
          <cell r="A71" t="str">
            <v>C218365</v>
          </cell>
          <cell r="B71" t="str">
            <v>AGRICULTURAL SERVICES</v>
          </cell>
          <cell r="C71" t="str">
            <v>MARTIN</v>
          </cell>
          <cell r="D71" t="str">
            <v>MUMBA</v>
          </cell>
          <cell r="E71" t="str">
            <v>TRAINEE WELDER G7 (ZAMBIA) (B2)</v>
          </cell>
          <cell r="F71" t="str">
            <v>B2</v>
          </cell>
          <cell r="G71">
            <v>25934</v>
          </cell>
          <cell r="H71">
            <v>32</v>
          </cell>
          <cell r="I71">
            <v>33756</v>
          </cell>
          <cell r="J71">
            <v>11.43</v>
          </cell>
          <cell r="K71">
            <v>6.5</v>
          </cell>
          <cell r="L71" t="str">
            <v>B2</v>
          </cell>
          <cell r="N71">
            <v>422</v>
          </cell>
          <cell r="W71" t="str">
            <v>C2</v>
          </cell>
          <cell r="X71">
            <v>30</v>
          </cell>
        </row>
        <row r="72">
          <cell r="A72" t="str">
            <v>C218447</v>
          </cell>
          <cell r="B72" t="str">
            <v>AGRICULTURAL SERVICES</v>
          </cell>
          <cell r="C72" t="str">
            <v>STEPHEN</v>
          </cell>
          <cell r="D72" t="str">
            <v>SAMBOKO</v>
          </cell>
          <cell r="E72" t="str">
            <v>ARTISAN MECHANIC AUTO (ZAMBIA) (C2)</v>
          </cell>
          <cell r="F72" t="str">
            <v>C2</v>
          </cell>
          <cell r="G72">
            <v>24838</v>
          </cell>
          <cell r="H72">
            <v>35</v>
          </cell>
          <cell r="I72">
            <v>33817</v>
          </cell>
          <cell r="J72">
            <v>11.27</v>
          </cell>
          <cell r="K72">
            <v>12.5</v>
          </cell>
          <cell r="L72" t="str">
            <v>C2</v>
          </cell>
          <cell r="N72">
            <v>73</v>
          </cell>
        </row>
        <row r="73">
          <cell r="A73" t="str">
            <v>C218458</v>
          </cell>
          <cell r="B73" t="str">
            <v>AGRICULTURAL SERVICES</v>
          </cell>
          <cell r="C73" t="str">
            <v>MORGAN</v>
          </cell>
          <cell r="D73" t="str">
            <v>MULONGESHA</v>
          </cell>
          <cell r="E73" t="str">
            <v>MECHANIC AUTO (ZAMBIA) (C1)</v>
          </cell>
          <cell r="F73" t="str">
            <v>C1</v>
          </cell>
          <cell r="G73">
            <v>24477</v>
          </cell>
          <cell r="H73">
            <v>36</v>
          </cell>
          <cell r="I73">
            <v>33817</v>
          </cell>
          <cell r="J73">
            <v>11.27</v>
          </cell>
          <cell r="K73">
            <v>48.5</v>
          </cell>
          <cell r="L73" t="str">
            <v>C1</v>
          </cell>
          <cell r="N73">
            <v>217</v>
          </cell>
          <cell r="W73" t="str">
            <v>C2</v>
          </cell>
          <cell r="X73">
            <v>53</v>
          </cell>
        </row>
        <row r="74">
          <cell r="A74" t="str">
            <v>C218460</v>
          </cell>
          <cell r="B74" t="str">
            <v>AGRICULTURAL SERVICES</v>
          </cell>
          <cell r="C74" t="str">
            <v>JERRY</v>
          </cell>
          <cell r="D74" t="str">
            <v>NCHEEMA</v>
          </cell>
          <cell r="E74" t="str">
            <v>ARTISAN MECHANIC AUTO (ZAMBIA) (C2)</v>
          </cell>
          <cell r="F74" t="str">
            <v>C2</v>
          </cell>
          <cell r="G74">
            <v>19725</v>
          </cell>
          <cell r="H74">
            <v>49</v>
          </cell>
          <cell r="I74">
            <v>33817</v>
          </cell>
          <cell r="J74">
            <v>11.27</v>
          </cell>
          <cell r="K74">
            <v>40</v>
          </cell>
          <cell r="L74" t="str">
            <v>C2</v>
          </cell>
          <cell r="N74">
            <v>78</v>
          </cell>
          <cell r="W74" t="str">
            <v>C2</v>
          </cell>
          <cell r="X74">
            <v>34</v>
          </cell>
        </row>
        <row r="75">
          <cell r="A75" t="str">
            <v>C218467</v>
          </cell>
          <cell r="B75" t="str">
            <v>AGRICULTURAL SERVICES</v>
          </cell>
          <cell r="C75" t="str">
            <v>FIDELIS</v>
          </cell>
          <cell r="D75" t="str">
            <v>KATAYAMOYO</v>
          </cell>
          <cell r="E75" t="str">
            <v>ARTISAN ELECTRICIAN AUTO (ZAMBIA) (C2)</v>
          </cell>
          <cell r="F75" t="str">
            <v>C2</v>
          </cell>
          <cell r="G75">
            <v>23743</v>
          </cell>
          <cell r="H75">
            <v>38</v>
          </cell>
          <cell r="I75">
            <v>33848</v>
          </cell>
          <cell r="J75">
            <v>11.18</v>
          </cell>
          <cell r="K75">
            <v>45</v>
          </cell>
          <cell r="L75" t="str">
            <v>C2</v>
          </cell>
          <cell r="N75">
            <v>81</v>
          </cell>
          <cell r="W75" t="str">
            <v>C2</v>
          </cell>
          <cell r="X75">
            <v>35</v>
          </cell>
        </row>
        <row r="76">
          <cell r="A76" t="str">
            <v>C218696</v>
          </cell>
          <cell r="B76" t="str">
            <v>AGRICULTURAL SERVICES</v>
          </cell>
          <cell r="C76" t="str">
            <v>MICHAEL</v>
          </cell>
          <cell r="D76" t="str">
            <v>SAKALA</v>
          </cell>
          <cell r="E76" t="str">
            <v>ARTISAN MECHANIC AUTO (ZAMBIA) (C2)</v>
          </cell>
          <cell r="F76" t="str">
            <v>C2</v>
          </cell>
          <cell r="G76">
            <v>23279</v>
          </cell>
          <cell r="H76">
            <v>40</v>
          </cell>
          <cell r="I76">
            <v>34425</v>
          </cell>
          <cell r="J76">
            <v>9.6</v>
          </cell>
          <cell r="K76">
            <v>11.5</v>
          </cell>
          <cell r="L76" t="str">
            <v>C2</v>
          </cell>
          <cell r="N76">
            <v>72</v>
          </cell>
          <cell r="W76" t="str">
            <v>C2</v>
          </cell>
          <cell r="X76">
            <v>42</v>
          </cell>
        </row>
        <row r="77">
          <cell r="A77" t="str">
            <v>C218767</v>
          </cell>
          <cell r="B77" t="str">
            <v>AGRICULTURAL SERVICES</v>
          </cell>
          <cell r="C77" t="str">
            <v>LEWIS</v>
          </cell>
          <cell r="D77" t="str">
            <v>ZIMBA</v>
          </cell>
          <cell r="E77" t="str">
            <v>ARTISAN MECHANIC AUTO (ZAMBIA) (C2)</v>
          </cell>
          <cell r="F77" t="str">
            <v>C2</v>
          </cell>
          <cell r="G77">
            <v>25549</v>
          </cell>
          <cell r="H77">
            <v>33</v>
          </cell>
          <cell r="I77">
            <v>34656</v>
          </cell>
          <cell r="J77">
            <v>8.9700000000000006</v>
          </cell>
          <cell r="K77">
            <v>41</v>
          </cell>
          <cell r="L77" t="str">
            <v>C2</v>
          </cell>
          <cell r="N77">
            <v>145</v>
          </cell>
          <cell r="W77" t="str">
            <v>C2</v>
          </cell>
          <cell r="X77">
            <v>41</v>
          </cell>
        </row>
        <row r="78">
          <cell r="A78" t="str">
            <v>C218784</v>
          </cell>
          <cell r="B78" t="str">
            <v>AGRICULTURAL SERVICES</v>
          </cell>
          <cell r="C78" t="str">
            <v>KENNETH</v>
          </cell>
          <cell r="D78" t="str">
            <v>CHIZONGO</v>
          </cell>
          <cell r="E78" t="str">
            <v>MECHANIC AUTO (ZAMBIA) (C1)</v>
          </cell>
          <cell r="F78" t="str">
            <v>C1</v>
          </cell>
          <cell r="G78">
            <v>25934</v>
          </cell>
          <cell r="H78">
            <v>32</v>
          </cell>
          <cell r="I78">
            <v>34700</v>
          </cell>
          <cell r="J78">
            <v>8.85</v>
          </cell>
          <cell r="K78">
            <v>11</v>
          </cell>
          <cell r="L78" t="str">
            <v>C1</v>
          </cell>
          <cell r="N78">
            <v>227</v>
          </cell>
          <cell r="W78" t="str">
            <v>C2</v>
          </cell>
          <cell r="X78">
            <v>35</v>
          </cell>
        </row>
        <row r="79">
          <cell r="A79" t="str">
            <v>C218786</v>
          </cell>
          <cell r="B79" t="str">
            <v>AGRICULTURAL SERVICES</v>
          </cell>
          <cell r="C79" t="str">
            <v>WESTON DIBULA</v>
          </cell>
          <cell r="D79" t="str">
            <v>MALAYANYIKA</v>
          </cell>
          <cell r="E79" t="str">
            <v>ARTISAN MECHANIC AUTO (ZAMBIA) (C2)</v>
          </cell>
          <cell r="F79" t="str">
            <v>C2</v>
          </cell>
          <cell r="G79">
            <v>24359</v>
          </cell>
          <cell r="H79">
            <v>37</v>
          </cell>
          <cell r="I79">
            <v>34700</v>
          </cell>
          <cell r="J79">
            <v>8.85</v>
          </cell>
          <cell r="K79">
            <v>33</v>
          </cell>
          <cell r="L79" t="str">
            <v>C2</v>
          </cell>
          <cell r="N79">
            <v>112</v>
          </cell>
          <cell r="W79" t="str">
            <v>C2</v>
          </cell>
          <cell r="X79">
            <v>52</v>
          </cell>
        </row>
        <row r="80">
          <cell r="A80" t="str">
            <v>C218787</v>
          </cell>
          <cell r="B80" t="str">
            <v>AGRICULTURAL SERVICES</v>
          </cell>
          <cell r="C80" t="str">
            <v>LEE</v>
          </cell>
          <cell r="D80" t="str">
            <v>SIANSENDEKA</v>
          </cell>
          <cell r="E80" t="str">
            <v>ARTISAN MECHANIC AUTO (ZAMBIA) (C2)</v>
          </cell>
          <cell r="F80" t="str">
            <v>C2</v>
          </cell>
          <cell r="G80">
            <v>26789</v>
          </cell>
          <cell r="H80">
            <v>30</v>
          </cell>
          <cell r="I80">
            <v>34700</v>
          </cell>
          <cell r="J80">
            <v>8.85</v>
          </cell>
          <cell r="K80">
            <v>34</v>
          </cell>
          <cell r="L80" t="str">
            <v>C2</v>
          </cell>
          <cell r="N80">
            <v>96</v>
          </cell>
          <cell r="W80" t="str">
            <v>C2</v>
          </cell>
          <cell r="X80">
            <v>48</v>
          </cell>
        </row>
        <row r="81">
          <cell r="A81" t="str">
            <v>C218806</v>
          </cell>
          <cell r="B81" t="str">
            <v>AGRICULTURAL SERVICES</v>
          </cell>
          <cell r="C81" t="str">
            <v>FERNANDO</v>
          </cell>
          <cell r="D81" t="str">
            <v>HACHIBOOLA</v>
          </cell>
          <cell r="E81" t="str">
            <v>ARTISAN MECHANIC AUTO (ZAMBIA) (C2)</v>
          </cell>
          <cell r="F81" t="str">
            <v>C2</v>
          </cell>
          <cell r="G81">
            <v>26665</v>
          </cell>
          <cell r="H81">
            <v>30</v>
          </cell>
          <cell r="I81">
            <v>34700</v>
          </cell>
          <cell r="J81">
            <v>8.85</v>
          </cell>
          <cell r="K81">
            <v>23</v>
          </cell>
          <cell r="L81" t="str">
            <v>C2</v>
          </cell>
          <cell r="N81">
            <v>110</v>
          </cell>
          <cell r="W81" t="str">
            <v>C2</v>
          </cell>
          <cell r="X81">
            <v>38</v>
          </cell>
        </row>
        <row r="82">
          <cell r="A82" t="str">
            <v>C218905</v>
          </cell>
          <cell r="B82" t="str">
            <v>AGRICULTURAL SERVICES</v>
          </cell>
          <cell r="C82" t="str">
            <v>CHARLES</v>
          </cell>
          <cell r="D82" t="str">
            <v>SIWELA</v>
          </cell>
          <cell r="E82" t="str">
            <v>SUPERVISOR LAND PREP (ZAMBIA) (C1)</v>
          </cell>
          <cell r="F82" t="str">
            <v>C1</v>
          </cell>
          <cell r="G82">
            <v>25465</v>
          </cell>
          <cell r="H82">
            <v>34</v>
          </cell>
          <cell r="I82">
            <v>35278</v>
          </cell>
          <cell r="J82">
            <v>7.27</v>
          </cell>
          <cell r="K82">
            <v>34</v>
          </cell>
          <cell r="L82" t="str">
            <v>C2</v>
          </cell>
          <cell r="N82">
            <v>213</v>
          </cell>
          <cell r="W82" t="str">
            <v>C2</v>
          </cell>
          <cell r="X82">
            <v>33</v>
          </cell>
        </row>
        <row r="83">
          <cell r="A83" t="str">
            <v>C218912</v>
          </cell>
          <cell r="B83" t="str">
            <v>AGRICULTURAL SERVICES</v>
          </cell>
          <cell r="C83" t="str">
            <v>CHRISPINE</v>
          </cell>
          <cell r="D83" t="str">
            <v>HACHUMPI</v>
          </cell>
          <cell r="E83" t="str">
            <v>ARTISAN MECHANIC AUTO (ZAMBIA) (C3)</v>
          </cell>
          <cell r="F83" t="str">
            <v>C3</v>
          </cell>
          <cell r="G83">
            <v>25569</v>
          </cell>
          <cell r="H83">
            <v>33</v>
          </cell>
          <cell r="I83">
            <v>35309</v>
          </cell>
          <cell r="J83">
            <v>7.18</v>
          </cell>
          <cell r="K83">
            <v>102</v>
          </cell>
          <cell r="L83" t="str">
            <v>C2</v>
          </cell>
          <cell r="N83">
            <v>148</v>
          </cell>
          <cell r="W83" t="str">
            <v>C2</v>
          </cell>
          <cell r="X83">
            <v>34</v>
          </cell>
        </row>
        <row r="84">
          <cell r="A84" t="str">
            <v>C218925</v>
          </cell>
          <cell r="B84" t="str">
            <v>AGRICULTURAL SERVICES</v>
          </cell>
          <cell r="C84" t="str">
            <v>JOSEPH</v>
          </cell>
          <cell r="D84" t="str">
            <v>SHIBUSE</v>
          </cell>
          <cell r="E84" t="str">
            <v>OPERATOR BELL (ZAMBIA) (B1)</v>
          </cell>
          <cell r="F84" t="str">
            <v>B1</v>
          </cell>
          <cell r="G84">
            <v>26517</v>
          </cell>
          <cell r="H84">
            <v>31</v>
          </cell>
          <cell r="I84">
            <v>35490</v>
          </cell>
          <cell r="J84">
            <v>6.68</v>
          </cell>
          <cell r="K84">
            <v>21</v>
          </cell>
          <cell r="L84" t="str">
            <v>B1</v>
          </cell>
          <cell r="N84">
            <v>444</v>
          </cell>
          <cell r="W84" t="str">
            <v>C2</v>
          </cell>
          <cell r="X84">
            <v>32</v>
          </cell>
        </row>
        <row r="85">
          <cell r="A85" t="str">
            <v>C218926</v>
          </cell>
          <cell r="B85" t="str">
            <v>AGRICULTURAL SERVICES</v>
          </cell>
          <cell r="C85" t="str">
            <v>GEOFFREY</v>
          </cell>
          <cell r="D85" t="str">
            <v>MWAPE</v>
          </cell>
          <cell r="E85" t="str">
            <v>GENERAL WORKER (ZAMBIA) (A1)</v>
          </cell>
          <cell r="F85" t="str">
            <v>A1</v>
          </cell>
          <cell r="G85">
            <v>26299</v>
          </cell>
          <cell r="H85">
            <v>31</v>
          </cell>
          <cell r="I85">
            <v>35490</v>
          </cell>
          <cell r="J85">
            <v>6.68</v>
          </cell>
          <cell r="K85">
            <v>36</v>
          </cell>
          <cell r="L85" t="str">
            <v>A1</v>
          </cell>
          <cell r="N85">
            <v>747</v>
          </cell>
          <cell r="W85" t="str">
            <v>C2</v>
          </cell>
          <cell r="X85">
            <v>29</v>
          </cell>
        </row>
        <row r="86">
          <cell r="A86" t="str">
            <v>C218927</v>
          </cell>
          <cell r="B86" t="str">
            <v>AGRICULTURAL SERVICES</v>
          </cell>
          <cell r="C86" t="str">
            <v>WILLIAM</v>
          </cell>
          <cell r="D86" t="str">
            <v>KABASO</v>
          </cell>
          <cell r="E86" t="str">
            <v>GENERAL WORKER (ZAMBIA) (A1)</v>
          </cell>
          <cell r="F86" t="str">
            <v>A1</v>
          </cell>
          <cell r="G86">
            <v>21499</v>
          </cell>
          <cell r="H86">
            <v>44</v>
          </cell>
          <cell r="I86">
            <v>35490</v>
          </cell>
          <cell r="J86">
            <v>6.68</v>
          </cell>
          <cell r="K86">
            <v>43</v>
          </cell>
          <cell r="L86" t="str">
            <v>A1</v>
          </cell>
          <cell r="N86">
            <v>748</v>
          </cell>
          <cell r="W86" t="str">
            <v>C2</v>
          </cell>
          <cell r="X86">
            <v>29</v>
          </cell>
        </row>
        <row r="87">
          <cell r="A87" t="str">
            <v>C218957</v>
          </cell>
          <cell r="B87" t="str">
            <v>AGRICULTURAL SERVICES</v>
          </cell>
          <cell r="C87" t="str">
            <v>JUDAH</v>
          </cell>
          <cell r="D87" t="str">
            <v>MWANZA</v>
          </cell>
          <cell r="E87" t="str">
            <v>ARTISAN MECHANIC AUTO (ZAMBIA) (C2)</v>
          </cell>
          <cell r="F87" t="str">
            <v>C2</v>
          </cell>
          <cell r="G87">
            <v>24838</v>
          </cell>
          <cell r="H87">
            <v>35</v>
          </cell>
          <cell r="I87">
            <v>35827</v>
          </cell>
          <cell r="J87">
            <v>5.77</v>
          </cell>
          <cell r="K87">
            <v>54.5</v>
          </cell>
          <cell r="L87" t="str">
            <v>C2</v>
          </cell>
          <cell r="N87">
            <v>98</v>
          </cell>
          <cell r="W87" t="str">
            <v>C2</v>
          </cell>
        </row>
        <row r="88">
          <cell r="A88" t="str">
            <v>C218959</v>
          </cell>
          <cell r="B88" t="str">
            <v>AGRICULTURAL SERVICES</v>
          </cell>
          <cell r="C88" t="str">
            <v>TOMELI</v>
          </cell>
          <cell r="D88" t="str">
            <v>MKANDAWIRE</v>
          </cell>
          <cell r="E88" t="str">
            <v>ARTISAN MECHANIC AUTO (ZAMBIA) (C2)</v>
          </cell>
          <cell r="F88" t="str">
            <v>C2</v>
          </cell>
          <cell r="G88">
            <v>22736</v>
          </cell>
          <cell r="H88">
            <v>41</v>
          </cell>
          <cell r="I88">
            <v>35827</v>
          </cell>
          <cell r="J88">
            <v>5.77</v>
          </cell>
          <cell r="K88">
            <v>17</v>
          </cell>
          <cell r="L88" t="str">
            <v>C2</v>
          </cell>
          <cell r="N88">
            <v>111</v>
          </cell>
          <cell r="X88">
            <v>34</v>
          </cell>
        </row>
        <row r="89">
          <cell r="A89" t="str">
            <v>C311831</v>
          </cell>
          <cell r="B89" t="str">
            <v>CULTIVATION</v>
          </cell>
          <cell r="C89" t="str">
            <v>STELLA</v>
          </cell>
          <cell r="D89" t="str">
            <v>MAKAYA</v>
          </cell>
          <cell r="E89" t="str">
            <v>CLERK WAGES (ZAMBIA) (B3)</v>
          </cell>
          <cell r="F89" t="str">
            <v>B3</v>
          </cell>
          <cell r="G89">
            <v>22343</v>
          </cell>
          <cell r="H89">
            <v>43</v>
          </cell>
          <cell r="I89">
            <v>30410</v>
          </cell>
          <cell r="J89">
            <v>21.74</v>
          </cell>
          <cell r="K89">
            <v>37</v>
          </cell>
          <cell r="L89" t="str">
            <v>B3</v>
          </cell>
          <cell r="W89" t="str">
            <v>C2</v>
          </cell>
          <cell r="X89">
            <v>30</v>
          </cell>
        </row>
        <row r="90">
          <cell r="A90" t="str">
            <v>C314027</v>
          </cell>
          <cell r="B90" t="str">
            <v>AGRONOMY</v>
          </cell>
          <cell r="C90" t="str">
            <v>JUNITER</v>
          </cell>
          <cell r="D90" t="str">
            <v>MAKANI</v>
          </cell>
          <cell r="E90" t="str">
            <v>RECORDS CLERK (B3)</v>
          </cell>
          <cell r="W90" t="str">
            <v>C2</v>
          </cell>
          <cell r="X90">
            <v>29</v>
          </cell>
        </row>
        <row r="91">
          <cell r="A91" t="str">
            <v>C315891</v>
          </cell>
          <cell r="B91" t="str">
            <v>AGRICULTURAL SERVICES</v>
          </cell>
          <cell r="C91" t="str">
            <v>IREEN</v>
          </cell>
          <cell r="D91" t="str">
            <v>SAKALA</v>
          </cell>
          <cell r="E91" t="str">
            <v>WAGES CLERK (ZAMBIA) (B3)</v>
          </cell>
          <cell r="W91" t="str">
            <v>C2</v>
          </cell>
        </row>
        <row r="92">
          <cell r="A92" t="str">
            <v>C316908</v>
          </cell>
          <cell r="B92" t="str">
            <v>AGRICULTURAL SERVICES</v>
          </cell>
          <cell r="C92" t="str">
            <v>GEOFFREY</v>
          </cell>
          <cell r="D92" t="str">
            <v>LUNGU</v>
          </cell>
          <cell r="E92" t="str">
            <v>FITTER TYRE (ZAMBIA) (B2)</v>
          </cell>
          <cell r="F92" t="str">
            <v>B2</v>
          </cell>
          <cell r="G92">
            <v>22071</v>
          </cell>
          <cell r="H92">
            <v>43</v>
          </cell>
          <cell r="I92">
            <v>31929</v>
          </cell>
          <cell r="J92">
            <v>16.43</v>
          </cell>
          <cell r="K92">
            <v>22.5</v>
          </cell>
          <cell r="L92" t="str">
            <v>B2</v>
          </cell>
          <cell r="N92">
            <v>340</v>
          </cell>
          <cell r="X92">
            <v>34</v>
          </cell>
        </row>
        <row r="93">
          <cell r="A93" t="str">
            <v>C317078</v>
          </cell>
          <cell r="B93" t="str">
            <v>CULTIVATION</v>
          </cell>
          <cell r="C93" t="str">
            <v>GETRUDE</v>
          </cell>
          <cell r="D93" t="str">
            <v>JOLEZYA</v>
          </cell>
          <cell r="E93" t="str">
            <v>CLERK WAGES/RECORDS (ZAMBIA) (B4)</v>
          </cell>
          <cell r="F93" t="str">
            <v>B4</v>
          </cell>
          <cell r="G93">
            <v>22823</v>
          </cell>
          <cell r="H93">
            <v>42</v>
          </cell>
          <cell r="I93">
            <v>32108</v>
          </cell>
          <cell r="J93">
            <v>17.09</v>
          </cell>
          <cell r="K93">
            <v>14.5</v>
          </cell>
          <cell r="L93" t="str">
            <v>B4</v>
          </cell>
          <cell r="W93" t="str">
            <v>C2</v>
          </cell>
          <cell r="X93">
            <v>25</v>
          </cell>
        </row>
        <row r="94">
          <cell r="A94" t="str">
            <v>C317471</v>
          </cell>
          <cell r="B94" t="str">
            <v>AGRICULTURAL SERVICES</v>
          </cell>
          <cell r="C94" t="str">
            <v>MAURICE</v>
          </cell>
          <cell r="D94" t="str">
            <v>MUBITA</v>
          </cell>
          <cell r="E94" t="str">
            <v>ARTISAN MECHANIC AUTO (ZAMBIA) (C2)</v>
          </cell>
          <cell r="F94" t="str">
            <v>C2</v>
          </cell>
          <cell r="G94">
            <v>24838</v>
          </cell>
          <cell r="H94">
            <v>35</v>
          </cell>
          <cell r="I94">
            <v>32660</v>
          </cell>
          <cell r="J94">
            <v>14.43</v>
          </cell>
          <cell r="K94">
            <v>24</v>
          </cell>
          <cell r="L94" t="str">
            <v>C2</v>
          </cell>
          <cell r="N94">
            <v>115</v>
          </cell>
          <cell r="W94" t="str">
            <v>C2</v>
          </cell>
          <cell r="X94">
            <v>26</v>
          </cell>
        </row>
        <row r="95">
          <cell r="A95" t="str">
            <v>C504350</v>
          </cell>
          <cell r="B95" t="str">
            <v>AGRICULTURAL SERVICES</v>
          </cell>
          <cell r="C95" t="str">
            <v>ROBERT</v>
          </cell>
          <cell r="D95" t="str">
            <v>NYANGU</v>
          </cell>
          <cell r="E95" t="str">
            <v>SURVEYOR (ZAMBIA) (C4)</v>
          </cell>
          <cell r="F95" t="str">
            <v>FLM</v>
          </cell>
          <cell r="G95">
            <v>19674</v>
          </cell>
          <cell r="H95">
            <v>49</v>
          </cell>
          <cell r="I95">
            <v>26435</v>
          </cell>
          <cell r="J95">
            <v>31.48</v>
          </cell>
          <cell r="K95">
            <v>0.73</v>
          </cell>
          <cell r="L95" t="str">
            <v>FLM</v>
          </cell>
          <cell r="M95" t="str">
            <v>C4</v>
          </cell>
          <cell r="N95">
            <v>46</v>
          </cell>
          <cell r="W95" t="str">
            <v>C2</v>
          </cell>
          <cell r="X95">
            <v>29</v>
          </cell>
        </row>
        <row r="96">
          <cell r="A96" t="str">
            <v>C600621</v>
          </cell>
          <cell r="B96" t="str">
            <v>AGRONOMY</v>
          </cell>
          <cell r="C96" t="str">
            <v>SIKUTO</v>
          </cell>
          <cell r="D96" t="str">
            <v>AKAPELWA</v>
          </cell>
          <cell r="E96" t="str">
            <v>MNGR FARM (ZAMBIA) (C5)</v>
          </cell>
          <cell r="F96" t="str">
            <v>FLM</v>
          </cell>
          <cell r="G96">
            <v>26476</v>
          </cell>
          <cell r="H96">
            <v>31</v>
          </cell>
          <cell r="I96">
            <v>35704</v>
          </cell>
          <cell r="J96">
            <v>6.1</v>
          </cell>
          <cell r="K96">
            <v>16.73</v>
          </cell>
          <cell r="L96" t="str">
            <v>FLM</v>
          </cell>
          <cell r="M96" t="str">
            <v>C5</v>
          </cell>
          <cell r="N96">
            <v>42</v>
          </cell>
          <cell r="W96" t="str">
            <v>C2</v>
          </cell>
          <cell r="X96">
            <v>30</v>
          </cell>
        </row>
        <row r="97">
          <cell r="A97" t="str">
            <v>C600677</v>
          </cell>
          <cell r="B97" t="str">
            <v>CULTIVATION</v>
          </cell>
          <cell r="C97" t="str">
            <v>KHONAH</v>
          </cell>
          <cell r="D97" t="str">
            <v>NCHEEMA</v>
          </cell>
          <cell r="E97" t="str">
            <v>MNGR FARM (ZAMBIA) (C5)</v>
          </cell>
          <cell r="F97" t="str">
            <v>FLM</v>
          </cell>
          <cell r="G97">
            <v>20200</v>
          </cell>
          <cell r="H97">
            <v>48</v>
          </cell>
          <cell r="I97">
            <v>36913</v>
          </cell>
          <cell r="J97">
            <v>2.79</v>
          </cell>
          <cell r="K97">
            <v>56.73</v>
          </cell>
          <cell r="L97" t="str">
            <v>FLM</v>
          </cell>
          <cell r="M97" t="str">
            <v>C5</v>
          </cell>
          <cell r="N97">
            <v>30</v>
          </cell>
          <cell r="W97" t="str">
            <v>C2</v>
          </cell>
          <cell r="X97">
            <v>54</v>
          </cell>
        </row>
        <row r="98">
          <cell r="A98" t="str">
            <v>C600678</v>
          </cell>
          <cell r="B98" t="str">
            <v>CULTIVATION</v>
          </cell>
          <cell r="C98" t="str">
            <v>SAINI</v>
          </cell>
          <cell r="D98" t="str">
            <v>SINKALA</v>
          </cell>
          <cell r="E98" t="str">
            <v>MNGR FARM (ZAMBIA) (C5)</v>
          </cell>
          <cell r="F98" t="str">
            <v>FLM</v>
          </cell>
          <cell r="G98">
            <v>20774</v>
          </cell>
          <cell r="H98">
            <v>46</v>
          </cell>
          <cell r="I98">
            <v>36914</v>
          </cell>
          <cell r="J98">
            <v>2.79</v>
          </cell>
          <cell r="K98">
            <v>25.73</v>
          </cell>
          <cell r="L98" t="str">
            <v>FLM</v>
          </cell>
          <cell r="M98" t="str">
            <v>C5</v>
          </cell>
          <cell r="N98">
            <v>35</v>
          </cell>
          <cell r="W98" t="str">
            <v>FLM</v>
          </cell>
          <cell r="X98">
            <v>28</v>
          </cell>
        </row>
        <row r="99">
          <cell r="A99" t="str">
            <v>C600691</v>
          </cell>
          <cell r="B99" t="str">
            <v>AGRICULTURAL SERVICES</v>
          </cell>
          <cell r="C99" t="str">
            <v>ESAU</v>
          </cell>
          <cell r="D99" t="str">
            <v>PHIRI</v>
          </cell>
          <cell r="E99" t="str">
            <v>MNGR CANE HAULAGE (ZAMBIA) (D1)</v>
          </cell>
          <cell r="F99" t="str">
            <v>FLM</v>
          </cell>
          <cell r="G99">
            <v>18629</v>
          </cell>
          <cell r="H99">
            <v>52</v>
          </cell>
          <cell r="I99">
            <v>28642</v>
          </cell>
          <cell r="J99">
            <v>25.43</v>
          </cell>
          <cell r="K99">
            <v>32.729999999999997</v>
          </cell>
          <cell r="L99" t="str">
            <v>FLM</v>
          </cell>
          <cell r="M99" t="str">
            <v>D1</v>
          </cell>
          <cell r="N99">
            <v>13</v>
          </cell>
          <cell r="W99" t="str">
            <v>C2</v>
          </cell>
          <cell r="X99">
            <v>25</v>
          </cell>
        </row>
        <row r="100">
          <cell r="A100" t="str">
            <v>C600692</v>
          </cell>
          <cell r="B100" t="str">
            <v>CULTIVATION</v>
          </cell>
          <cell r="C100" t="str">
            <v>PHYLLIS</v>
          </cell>
          <cell r="D100" t="str">
            <v>MUMBA</v>
          </cell>
          <cell r="E100" t="str">
            <v>MNGR FARM (ZAMBIA) (C5)</v>
          </cell>
          <cell r="F100" t="str">
            <v>FLM</v>
          </cell>
          <cell r="G100">
            <v>26919</v>
          </cell>
          <cell r="H100">
            <v>30</v>
          </cell>
          <cell r="I100">
            <v>37061</v>
          </cell>
          <cell r="J100">
            <v>2.41</v>
          </cell>
          <cell r="K100">
            <v>37.39</v>
          </cell>
          <cell r="L100" t="str">
            <v>FLM</v>
          </cell>
          <cell r="M100" t="str">
            <v>C5</v>
          </cell>
          <cell r="N100">
            <v>23</v>
          </cell>
          <cell r="W100" t="str">
            <v>C2</v>
          </cell>
          <cell r="X100">
            <v>49</v>
          </cell>
        </row>
        <row r="101">
          <cell r="A101" t="str">
            <v>C600694</v>
          </cell>
          <cell r="B101" t="str">
            <v>CULTIVATION</v>
          </cell>
          <cell r="C101" t="str">
            <v>EMMANUEL</v>
          </cell>
          <cell r="D101" t="str">
            <v>SIMWINGA</v>
          </cell>
          <cell r="E101" t="str">
            <v>AGRONOMIST SOILS (ZAMBIA) (C5)</v>
          </cell>
          <cell r="F101" t="str">
            <v>FLM</v>
          </cell>
          <cell r="G101">
            <v>27547</v>
          </cell>
          <cell r="H101">
            <v>28</v>
          </cell>
          <cell r="I101">
            <v>37112</v>
          </cell>
          <cell r="J101">
            <v>2.27</v>
          </cell>
          <cell r="K101">
            <v>37.06</v>
          </cell>
          <cell r="L101" t="str">
            <v>FLM</v>
          </cell>
          <cell r="M101" t="str">
            <v>C5</v>
          </cell>
          <cell r="N101">
            <v>22</v>
          </cell>
          <cell r="W101" t="str">
            <v>FLM</v>
          </cell>
          <cell r="X101">
            <v>28</v>
          </cell>
        </row>
        <row r="102">
          <cell r="A102" t="str">
            <v>C600708</v>
          </cell>
          <cell r="B102" t="str">
            <v>ADMINISTRATION</v>
          </cell>
          <cell r="C102" t="str">
            <v>IAN</v>
          </cell>
          <cell r="D102" t="str">
            <v>SAUTU</v>
          </cell>
          <cell r="E102" t="str">
            <v>OFFICER AGRIC INFORMATION (ZAMBIA) (C4)</v>
          </cell>
          <cell r="F102" t="str">
            <v>FLM</v>
          </cell>
          <cell r="G102">
            <v>23743</v>
          </cell>
          <cell r="H102">
            <v>38</v>
          </cell>
          <cell r="I102">
            <v>33178</v>
          </cell>
          <cell r="J102">
            <v>13.02</v>
          </cell>
          <cell r="K102">
            <v>25.73</v>
          </cell>
          <cell r="L102" t="str">
            <v>FLM</v>
          </cell>
          <cell r="M102" t="str">
            <v>C4</v>
          </cell>
          <cell r="N102">
            <v>49</v>
          </cell>
          <cell r="W102" t="str">
            <v>C2</v>
          </cell>
          <cell r="X102">
            <v>28</v>
          </cell>
        </row>
        <row r="103">
          <cell r="A103" t="str">
            <v>C600716</v>
          </cell>
          <cell r="B103" t="str">
            <v>AGRICULTURAL SERVICES</v>
          </cell>
          <cell r="C103" t="str">
            <v>LICENT</v>
          </cell>
          <cell r="D103" t="str">
            <v>HACHABA</v>
          </cell>
          <cell r="E103" t="str">
            <v>OFFICER LAND PREPARATION (ZAMBIA) (C3)</v>
          </cell>
          <cell r="F103" t="str">
            <v>C3</v>
          </cell>
          <cell r="G103">
            <v>23621</v>
          </cell>
          <cell r="H103">
            <v>39</v>
          </cell>
          <cell r="I103">
            <v>37320</v>
          </cell>
          <cell r="J103">
            <v>1.67</v>
          </cell>
          <cell r="K103">
            <v>26.4</v>
          </cell>
          <cell r="L103" t="str">
            <v>C3</v>
          </cell>
          <cell r="N103">
            <v>53</v>
          </cell>
          <cell r="W103" t="str">
            <v>C2</v>
          </cell>
          <cell r="X103">
            <v>28</v>
          </cell>
        </row>
        <row r="104">
          <cell r="A104" t="str">
            <v>C600717</v>
          </cell>
          <cell r="B104" t="str">
            <v>AGRICULTURAL SERVICES</v>
          </cell>
          <cell r="C104" t="str">
            <v>ERNEST</v>
          </cell>
          <cell r="D104" t="str">
            <v>NAMAKANDO</v>
          </cell>
          <cell r="E104" t="str">
            <v>OFFICER SURVEY &amp; DRAINAGE (ZAMBIA) (C5)</v>
          </cell>
          <cell r="F104" t="str">
            <v>FLM</v>
          </cell>
          <cell r="G104">
            <v>27502</v>
          </cell>
          <cell r="H104">
            <v>28</v>
          </cell>
          <cell r="I104">
            <v>37326</v>
          </cell>
          <cell r="J104">
            <v>1.66</v>
          </cell>
          <cell r="K104">
            <v>53.4</v>
          </cell>
          <cell r="L104" t="str">
            <v>FLM</v>
          </cell>
          <cell r="M104" t="str">
            <v>C5</v>
          </cell>
          <cell r="N104">
            <v>15</v>
          </cell>
          <cell r="W104" t="str">
            <v>C2</v>
          </cell>
          <cell r="X104">
            <v>29</v>
          </cell>
        </row>
        <row r="105">
          <cell r="A105" t="str">
            <v>CV205</v>
          </cell>
          <cell r="B105" t="str">
            <v>AGRONOMY</v>
          </cell>
          <cell r="C105" t="str">
            <v>Vacant</v>
          </cell>
          <cell r="D105" t="str">
            <v>Vacant</v>
          </cell>
          <cell r="E105" t="str">
            <v>SUPERVISOR RESEARCH (ZAMBIA) (C1)</v>
          </cell>
          <cell r="F105" t="str">
            <v>C2</v>
          </cell>
          <cell r="G105">
            <v>18849</v>
          </cell>
          <cell r="H105">
            <v>52</v>
          </cell>
          <cell r="I105">
            <v>26441</v>
          </cell>
          <cell r="J105">
            <v>31.46</v>
          </cell>
          <cell r="K105">
            <v>37</v>
          </cell>
          <cell r="L105" t="str">
            <v>C1</v>
          </cell>
          <cell r="N105">
            <v>205</v>
          </cell>
          <cell r="W105" t="str">
            <v>C2</v>
          </cell>
          <cell r="X105">
            <v>30</v>
          </cell>
        </row>
        <row r="106">
          <cell r="A106" t="str">
            <v>C605150</v>
          </cell>
          <cell r="B106" t="str">
            <v>AGRICULTURAL SERVICES</v>
          </cell>
          <cell r="C106" t="str">
            <v>DANIEL</v>
          </cell>
          <cell r="D106" t="str">
            <v>CHIPASHA</v>
          </cell>
          <cell r="E106" t="str">
            <v>OPERATOR CHALLENGER (ZAMBIA) ( B3)</v>
          </cell>
          <cell r="F106" t="str">
            <v>B3</v>
          </cell>
          <cell r="G106">
            <v>18994</v>
          </cell>
          <cell r="H106">
            <v>51</v>
          </cell>
          <cell r="I106">
            <v>26299</v>
          </cell>
          <cell r="J106">
            <v>31.85</v>
          </cell>
          <cell r="K106">
            <v>27</v>
          </cell>
          <cell r="L106" t="str">
            <v>B3</v>
          </cell>
          <cell r="N106">
            <v>295</v>
          </cell>
          <cell r="W106" t="str">
            <v>C2</v>
          </cell>
          <cell r="X106">
            <v>30</v>
          </cell>
        </row>
        <row r="107">
          <cell r="A107" t="str">
            <v>C605486</v>
          </cell>
          <cell r="B107" t="str">
            <v>CULTIVATION</v>
          </cell>
          <cell r="C107" t="str">
            <v>CRABBY</v>
          </cell>
          <cell r="D107" t="str">
            <v>LUBONA</v>
          </cell>
          <cell r="E107" t="str">
            <v>CLERK  WAGES SNR (ZAMBIA) (C1)</v>
          </cell>
          <cell r="F107" t="str">
            <v>C2</v>
          </cell>
          <cell r="G107">
            <v>20090</v>
          </cell>
          <cell r="H107">
            <v>48</v>
          </cell>
          <cell r="I107">
            <v>26999</v>
          </cell>
          <cell r="J107">
            <v>29.93</v>
          </cell>
          <cell r="K107">
            <v>38.5</v>
          </cell>
          <cell r="L107" t="str">
            <v>C1</v>
          </cell>
          <cell r="N107">
            <v>241</v>
          </cell>
          <cell r="W107" t="str">
            <v>C2</v>
          </cell>
          <cell r="X107">
            <v>29</v>
          </cell>
        </row>
        <row r="108">
          <cell r="A108" t="str">
            <v>C605793</v>
          </cell>
          <cell r="B108" t="str">
            <v>AGRICULTURAL SERVICES</v>
          </cell>
          <cell r="C108" t="str">
            <v>DAMSON</v>
          </cell>
          <cell r="D108" t="str">
            <v>MUSUKWA</v>
          </cell>
          <cell r="E108" t="str">
            <v>OFFICER CANE HAULAGE (ZAMBIA) (C4)</v>
          </cell>
          <cell r="F108" t="str">
            <v>FLM</v>
          </cell>
          <cell r="G108">
            <v>20090</v>
          </cell>
          <cell r="H108">
            <v>48</v>
          </cell>
          <cell r="I108">
            <v>32874</v>
          </cell>
          <cell r="J108">
            <v>13.85</v>
          </cell>
          <cell r="K108">
            <v>33.729999999999997</v>
          </cell>
          <cell r="L108" t="str">
            <v>FLM</v>
          </cell>
          <cell r="M108" t="str">
            <v>C4</v>
          </cell>
          <cell r="N108">
            <v>44</v>
          </cell>
          <cell r="W108" t="str">
            <v>C2</v>
          </cell>
          <cell r="X108">
            <v>25</v>
          </cell>
        </row>
        <row r="109">
          <cell r="A109" t="str">
            <v>C605820</v>
          </cell>
          <cell r="B109" t="str">
            <v>CULTIVATION</v>
          </cell>
          <cell r="C109" t="str">
            <v>ALIKANJELO</v>
          </cell>
          <cell r="D109" t="str">
            <v>BANDA</v>
          </cell>
          <cell r="E109" t="str">
            <v>DRIVER TRACTOR (ZAMBIA) (B1)</v>
          </cell>
          <cell r="F109" t="str">
            <v>A2</v>
          </cell>
          <cell r="G109">
            <v>19725</v>
          </cell>
          <cell r="H109">
            <v>49</v>
          </cell>
          <cell r="I109">
            <v>27081</v>
          </cell>
          <cell r="J109">
            <v>29.71</v>
          </cell>
          <cell r="K109">
            <v>22.5</v>
          </cell>
          <cell r="L109" t="str">
            <v>B1</v>
          </cell>
          <cell r="N109">
            <v>571</v>
          </cell>
          <cell r="W109" t="str">
            <v>C2</v>
          </cell>
          <cell r="X109">
            <v>33</v>
          </cell>
        </row>
        <row r="110">
          <cell r="A110" t="str">
            <v>CV254</v>
          </cell>
          <cell r="B110" t="str">
            <v>AGRICULTURAL SERVICES</v>
          </cell>
          <cell r="C110" t="str">
            <v>Vacant</v>
          </cell>
          <cell r="D110" t="str">
            <v>Vacant</v>
          </cell>
          <cell r="E110" t="str">
            <v>SUPERVISOR (ZAMBIA) (B4)</v>
          </cell>
          <cell r="F110" t="str">
            <v>B4</v>
          </cell>
          <cell r="G110">
            <v>18810</v>
          </cell>
          <cell r="H110">
            <v>52</v>
          </cell>
          <cell r="I110">
            <v>27211</v>
          </cell>
          <cell r="J110">
            <v>29.35</v>
          </cell>
          <cell r="K110">
            <v>26</v>
          </cell>
          <cell r="L110" t="str">
            <v>B4</v>
          </cell>
          <cell r="N110">
            <v>254</v>
          </cell>
          <cell r="W110" t="str">
            <v>C2</v>
          </cell>
          <cell r="X110">
            <v>27</v>
          </cell>
        </row>
        <row r="111">
          <cell r="A111" t="str">
            <v>C605958</v>
          </cell>
          <cell r="B111" t="str">
            <v>CULTIVATION</v>
          </cell>
          <cell r="C111" t="str">
            <v>KANYATA</v>
          </cell>
          <cell r="D111" t="str">
            <v>KATUNGU</v>
          </cell>
          <cell r="E111" t="str">
            <v>ATT PUMP (ZAMBIA) (B1)</v>
          </cell>
          <cell r="F111" t="str">
            <v>B1</v>
          </cell>
          <cell r="G111">
            <v>19584</v>
          </cell>
          <cell r="H111">
            <v>50</v>
          </cell>
          <cell r="I111">
            <v>27276</v>
          </cell>
          <cell r="J111">
            <v>29.18</v>
          </cell>
          <cell r="K111">
            <v>3</v>
          </cell>
          <cell r="L111" t="str">
            <v>B1</v>
          </cell>
          <cell r="N111">
            <v>522</v>
          </cell>
          <cell r="W111" t="str">
            <v>C2</v>
          </cell>
          <cell r="X111">
            <v>34</v>
          </cell>
        </row>
        <row r="112">
          <cell r="A112" t="str">
            <v>C606093</v>
          </cell>
          <cell r="B112" t="str">
            <v>CULTIVATION</v>
          </cell>
          <cell r="C112" t="str">
            <v>PUMULO</v>
          </cell>
          <cell r="D112" t="str">
            <v>MATAKALA</v>
          </cell>
          <cell r="E112" t="str">
            <v>ATT PUMP (ZAMBIA) (B1)</v>
          </cell>
          <cell r="F112" t="str">
            <v>B1</v>
          </cell>
          <cell r="G112">
            <v>19360</v>
          </cell>
          <cell r="H112">
            <v>50</v>
          </cell>
          <cell r="I112">
            <v>27124</v>
          </cell>
          <cell r="J112">
            <v>29.59</v>
          </cell>
          <cell r="K112">
            <v>19.5</v>
          </cell>
          <cell r="L112" t="str">
            <v>B1</v>
          </cell>
          <cell r="N112">
            <v>521</v>
          </cell>
          <cell r="W112" t="str">
            <v>C2</v>
          </cell>
          <cell r="X112">
            <v>38</v>
          </cell>
        </row>
        <row r="113">
          <cell r="A113" t="str">
            <v>C606154</v>
          </cell>
          <cell r="B113" t="str">
            <v>CULTIVATION</v>
          </cell>
          <cell r="C113" t="str">
            <v>LANGFORD</v>
          </cell>
          <cell r="D113" t="str">
            <v>MWEENE</v>
          </cell>
          <cell r="E113" t="str">
            <v>DRIVER TRACTOR 150HP (ZAMBIA) (B2)</v>
          </cell>
          <cell r="F113" t="str">
            <v>A3</v>
          </cell>
          <cell r="G113">
            <v>19360</v>
          </cell>
          <cell r="H113">
            <v>50</v>
          </cell>
          <cell r="I113">
            <v>27089</v>
          </cell>
          <cell r="J113">
            <v>29.68</v>
          </cell>
          <cell r="K113">
            <v>37</v>
          </cell>
          <cell r="L113" t="str">
            <v>B2</v>
          </cell>
          <cell r="N113">
            <v>561</v>
          </cell>
          <cell r="W113" t="str">
            <v>C2</v>
          </cell>
          <cell r="X113">
            <v>35</v>
          </cell>
        </row>
        <row r="114">
          <cell r="A114" t="str">
            <v>C606193</v>
          </cell>
          <cell r="B114" t="str">
            <v>CULTIVATION</v>
          </cell>
          <cell r="C114" t="str">
            <v>MUBIANA</v>
          </cell>
          <cell r="D114" t="str">
            <v>NAIMBWE</v>
          </cell>
          <cell r="E114" t="str">
            <v>IRRIGATOR 2 (ZAMBIA) (A2)</v>
          </cell>
          <cell r="F114" t="str">
            <v>A2</v>
          </cell>
          <cell r="G114">
            <v>19360</v>
          </cell>
          <cell r="H114">
            <v>50</v>
          </cell>
          <cell r="I114">
            <v>27089</v>
          </cell>
          <cell r="J114">
            <v>29.68</v>
          </cell>
          <cell r="K114">
            <v>30.5</v>
          </cell>
          <cell r="L114" t="str">
            <v>A2</v>
          </cell>
          <cell r="N114">
            <v>654</v>
          </cell>
          <cell r="W114" t="str">
            <v>C2</v>
          </cell>
          <cell r="X114">
            <v>25</v>
          </cell>
        </row>
        <row r="115">
          <cell r="A115" t="str">
            <v>C606419</v>
          </cell>
          <cell r="B115" t="str">
            <v>CULTIVATION</v>
          </cell>
          <cell r="C115" t="str">
            <v>BENNY</v>
          </cell>
          <cell r="D115" t="str">
            <v>SIAULULA</v>
          </cell>
          <cell r="E115" t="str">
            <v>CLERK WAGES (ZAMBIA) (B3)</v>
          </cell>
          <cell r="F115" t="str">
            <v>B3</v>
          </cell>
          <cell r="G115">
            <v>19360</v>
          </cell>
          <cell r="H115">
            <v>50</v>
          </cell>
          <cell r="I115">
            <v>27150</v>
          </cell>
          <cell r="J115">
            <v>29.52</v>
          </cell>
          <cell r="K115">
            <v>40</v>
          </cell>
          <cell r="L115" t="str">
            <v>B3</v>
          </cell>
          <cell r="N115">
            <v>327</v>
          </cell>
          <cell r="W115" t="str">
            <v>C2</v>
          </cell>
          <cell r="X115">
            <v>29</v>
          </cell>
        </row>
        <row r="116">
          <cell r="A116" t="str">
            <v>C606652</v>
          </cell>
          <cell r="B116" t="str">
            <v>ADMINISTRATION</v>
          </cell>
          <cell r="C116" t="str">
            <v>GEORGE</v>
          </cell>
          <cell r="D116" t="str">
            <v>MAINZA</v>
          </cell>
          <cell r="E116" t="str">
            <v>OFFICER ADMINISTRATION (ZAMBIA) (C3)</v>
          </cell>
          <cell r="F116" t="str">
            <v>C3</v>
          </cell>
          <cell r="G116">
            <v>20821</v>
          </cell>
          <cell r="H116">
            <v>46</v>
          </cell>
          <cell r="I116">
            <v>34121</v>
          </cell>
          <cell r="J116">
            <v>10.43</v>
          </cell>
          <cell r="K116">
            <v>5.23</v>
          </cell>
          <cell r="L116" t="str">
            <v>C3</v>
          </cell>
          <cell r="N116">
            <v>56</v>
          </cell>
          <cell r="W116" t="str">
            <v>C2</v>
          </cell>
          <cell r="X116">
            <v>37</v>
          </cell>
        </row>
        <row r="117">
          <cell r="A117" t="str">
            <v>C607050</v>
          </cell>
          <cell r="B117" t="str">
            <v>CULTIVATION</v>
          </cell>
          <cell r="C117" t="str">
            <v>STEPHEN</v>
          </cell>
          <cell r="D117" t="str">
            <v>CHINYA</v>
          </cell>
          <cell r="E117" t="str">
            <v>ATT PUMP (ZAMBIA) (B1)</v>
          </cell>
          <cell r="F117" t="str">
            <v>B1</v>
          </cell>
          <cell r="G117">
            <v>20695</v>
          </cell>
          <cell r="H117">
            <v>47</v>
          </cell>
          <cell r="I117">
            <v>27582</v>
          </cell>
          <cell r="J117">
            <v>28.33</v>
          </cell>
          <cell r="K117">
            <v>33</v>
          </cell>
          <cell r="L117" t="str">
            <v>B1</v>
          </cell>
          <cell r="N117">
            <v>520</v>
          </cell>
          <cell r="W117" t="str">
            <v>C2</v>
          </cell>
          <cell r="X117">
            <v>23</v>
          </cell>
        </row>
        <row r="118">
          <cell r="A118" t="str">
            <v>C607246</v>
          </cell>
          <cell r="B118" t="str">
            <v>CULTIVATION</v>
          </cell>
          <cell r="C118" t="str">
            <v>LYTON</v>
          </cell>
          <cell r="D118" t="str">
            <v>MWANZA</v>
          </cell>
          <cell r="E118" t="str">
            <v>GENERAL WORKER IRRIGATION (ZAMBIA) (A1)</v>
          </cell>
          <cell r="F118" t="str">
            <v>A1</v>
          </cell>
          <cell r="G118">
            <v>19360</v>
          </cell>
          <cell r="H118">
            <v>50</v>
          </cell>
          <cell r="I118">
            <v>27454</v>
          </cell>
          <cell r="J118">
            <v>28.68</v>
          </cell>
          <cell r="K118">
            <v>23</v>
          </cell>
          <cell r="L118" t="str">
            <v>A1</v>
          </cell>
          <cell r="N118">
            <v>810</v>
          </cell>
          <cell r="W118" t="str">
            <v>C2</v>
          </cell>
          <cell r="X118">
            <v>30</v>
          </cell>
        </row>
        <row r="119">
          <cell r="A119" t="str">
            <v>C607250</v>
          </cell>
          <cell r="B119" t="str">
            <v>CULTIVATION</v>
          </cell>
          <cell r="C119" t="str">
            <v>EDWARD</v>
          </cell>
          <cell r="D119" t="str">
            <v>MUNANGANDU</v>
          </cell>
          <cell r="E119" t="str">
            <v>GENERAL WORKER IRRIGATION (ZAMBIA) (A1)</v>
          </cell>
          <cell r="F119" t="str">
            <v>A1</v>
          </cell>
          <cell r="G119">
            <v>18994</v>
          </cell>
          <cell r="H119">
            <v>51</v>
          </cell>
          <cell r="I119">
            <v>27668</v>
          </cell>
          <cell r="J119">
            <v>28.1</v>
          </cell>
          <cell r="K119">
            <v>25.5</v>
          </cell>
          <cell r="L119" t="str">
            <v>A1</v>
          </cell>
          <cell r="N119">
            <v>822</v>
          </cell>
          <cell r="W119" t="str">
            <v>C2</v>
          </cell>
          <cell r="X119">
            <v>27</v>
          </cell>
        </row>
        <row r="120">
          <cell r="A120" t="str">
            <v>C607339</v>
          </cell>
          <cell r="B120" t="str">
            <v>CULTIVATION</v>
          </cell>
          <cell r="C120" t="str">
            <v>MATOMOLA</v>
          </cell>
          <cell r="D120" t="str">
            <v>MUBIANA</v>
          </cell>
          <cell r="E120" t="str">
            <v>GENERAL WORKER IRRIGATION (ZAMBIA) (A1)</v>
          </cell>
          <cell r="F120" t="str">
            <v>A1</v>
          </cell>
          <cell r="G120">
            <v>19725</v>
          </cell>
          <cell r="H120">
            <v>49</v>
          </cell>
          <cell r="I120">
            <v>27546</v>
          </cell>
          <cell r="J120">
            <v>28.43</v>
          </cell>
          <cell r="K120">
            <v>25</v>
          </cell>
          <cell r="L120" t="str">
            <v>A1</v>
          </cell>
          <cell r="N120">
            <v>824</v>
          </cell>
          <cell r="W120" t="str">
            <v>C2</v>
          </cell>
          <cell r="X120">
            <v>26</v>
          </cell>
        </row>
        <row r="121">
          <cell r="A121" t="str">
            <v>C607521</v>
          </cell>
          <cell r="B121" t="str">
            <v>CULTIVATION</v>
          </cell>
          <cell r="C121" t="str">
            <v>LEONARD LUMBALA</v>
          </cell>
          <cell r="D121" t="str">
            <v>KAKUMBA</v>
          </cell>
          <cell r="E121" t="str">
            <v>ATT PUMP (ZAMBIA) (B1)</v>
          </cell>
          <cell r="F121" t="str">
            <v>B1</v>
          </cell>
          <cell r="G121">
            <v>20811</v>
          </cell>
          <cell r="H121">
            <v>46</v>
          </cell>
          <cell r="I121">
            <v>27519</v>
          </cell>
          <cell r="J121">
            <v>28.51</v>
          </cell>
          <cell r="K121">
            <v>20.5</v>
          </cell>
          <cell r="L121" t="str">
            <v>B1</v>
          </cell>
          <cell r="N121">
            <v>519</v>
          </cell>
          <cell r="W121" t="str">
            <v>C2</v>
          </cell>
          <cell r="X121">
            <v>48</v>
          </cell>
        </row>
        <row r="122">
          <cell r="A122" t="str">
            <v>C607582</v>
          </cell>
          <cell r="B122" t="str">
            <v>CULTIVATION</v>
          </cell>
          <cell r="C122" t="str">
            <v>PELEKELO</v>
          </cell>
          <cell r="D122" t="str">
            <v>SITALI</v>
          </cell>
          <cell r="E122" t="str">
            <v>CLERK WAGES SNR (ZAMBIA) (B4)</v>
          </cell>
          <cell r="F122" t="str">
            <v>B4</v>
          </cell>
          <cell r="G122">
            <v>20455</v>
          </cell>
          <cell r="H122">
            <v>47</v>
          </cell>
          <cell r="I122">
            <v>27426</v>
          </cell>
          <cell r="J122">
            <v>28.77</v>
          </cell>
          <cell r="K122">
            <v>29</v>
          </cell>
          <cell r="L122" t="str">
            <v>B4</v>
          </cell>
          <cell r="N122">
            <v>276</v>
          </cell>
          <cell r="W122" t="str">
            <v>C1</v>
          </cell>
          <cell r="X122">
            <v>46</v>
          </cell>
        </row>
        <row r="123">
          <cell r="A123" t="str">
            <v>C607845</v>
          </cell>
          <cell r="B123" t="str">
            <v>CULTIVATION</v>
          </cell>
          <cell r="C123" t="str">
            <v>ALEXIS</v>
          </cell>
          <cell r="D123" t="str">
            <v>KAPUSU</v>
          </cell>
          <cell r="E123" t="str">
            <v>CAPITAO FIELD (ZAMBIA) (B1)</v>
          </cell>
          <cell r="F123" t="str">
            <v>B1</v>
          </cell>
          <cell r="G123">
            <v>19360</v>
          </cell>
          <cell r="H123">
            <v>50</v>
          </cell>
          <cell r="I123">
            <v>27454</v>
          </cell>
          <cell r="J123">
            <v>28.68</v>
          </cell>
          <cell r="K123">
            <v>25.5</v>
          </cell>
          <cell r="L123" t="str">
            <v>B1</v>
          </cell>
          <cell r="N123">
            <v>491</v>
          </cell>
          <cell r="W123" t="str">
            <v>C1</v>
          </cell>
          <cell r="X123">
            <v>36</v>
          </cell>
        </row>
        <row r="124">
          <cell r="A124" t="str">
            <v>C607917</v>
          </cell>
          <cell r="B124" t="str">
            <v>CULTIVATION</v>
          </cell>
          <cell r="C124" t="str">
            <v>ALBERT</v>
          </cell>
          <cell r="D124" t="str">
            <v>HATONTOLA</v>
          </cell>
          <cell r="E124" t="str">
            <v>IRRIGATOR 2 (ZAMBIA) (A2)</v>
          </cell>
          <cell r="F124" t="str">
            <v>A2</v>
          </cell>
          <cell r="G124">
            <v>20090</v>
          </cell>
          <cell r="H124">
            <v>48</v>
          </cell>
          <cell r="I124">
            <v>27791</v>
          </cell>
          <cell r="J124">
            <v>27.77</v>
          </cell>
          <cell r="K124">
            <v>25</v>
          </cell>
          <cell r="L124" t="str">
            <v>A2</v>
          </cell>
          <cell r="N124">
            <v>701</v>
          </cell>
          <cell r="W124" t="str">
            <v>C1</v>
          </cell>
          <cell r="X124">
            <v>32</v>
          </cell>
        </row>
        <row r="125">
          <cell r="A125" t="str">
            <v>C608293</v>
          </cell>
          <cell r="B125" t="str">
            <v>CULTIVATION</v>
          </cell>
          <cell r="C125" t="str">
            <v>AARON</v>
          </cell>
          <cell r="D125" t="str">
            <v>HAYUMBU</v>
          </cell>
          <cell r="E125" t="str">
            <v>GENERAL WORKER IRRIGATION (ZAMBIA) (A1)</v>
          </cell>
          <cell r="F125" t="str">
            <v>A1</v>
          </cell>
          <cell r="G125">
            <v>20455</v>
          </cell>
          <cell r="H125">
            <v>47</v>
          </cell>
          <cell r="I125">
            <v>27485</v>
          </cell>
          <cell r="J125">
            <v>28.6</v>
          </cell>
          <cell r="K125">
            <v>25</v>
          </cell>
          <cell r="L125" t="str">
            <v>A1</v>
          </cell>
          <cell r="N125">
            <v>840</v>
          </cell>
          <cell r="W125" t="str">
            <v>C1</v>
          </cell>
          <cell r="X125">
            <v>52</v>
          </cell>
        </row>
        <row r="126">
          <cell r="A126" t="str">
            <v>C608305</v>
          </cell>
          <cell r="B126" t="str">
            <v>CULTIVATION</v>
          </cell>
          <cell r="C126" t="str">
            <v>MACKSON</v>
          </cell>
          <cell r="D126" t="str">
            <v>MUCHIMBA</v>
          </cell>
          <cell r="E126" t="str">
            <v>GENERAL WORKER IRRIGATION (ZAMBIA) (A1)</v>
          </cell>
          <cell r="F126" t="str">
            <v>A1</v>
          </cell>
          <cell r="G126">
            <v>20090</v>
          </cell>
          <cell r="H126">
            <v>48</v>
          </cell>
          <cell r="I126">
            <v>27791</v>
          </cell>
          <cell r="J126">
            <v>27.77</v>
          </cell>
          <cell r="K126">
            <v>23</v>
          </cell>
          <cell r="L126" t="str">
            <v>A1</v>
          </cell>
          <cell r="N126">
            <v>825</v>
          </cell>
          <cell r="W126" t="str">
            <v>C1</v>
          </cell>
          <cell r="X126">
            <v>46</v>
          </cell>
        </row>
        <row r="127">
          <cell r="A127" t="str">
            <v>C608306</v>
          </cell>
          <cell r="B127" t="str">
            <v>CULTIVATION</v>
          </cell>
          <cell r="C127" t="str">
            <v>GODFREY</v>
          </cell>
          <cell r="D127" t="str">
            <v>NALUMINO</v>
          </cell>
          <cell r="E127" t="str">
            <v>ATT PUMP (ZAMBIA) (B1)</v>
          </cell>
          <cell r="F127" t="str">
            <v>B1</v>
          </cell>
          <cell r="G127">
            <v>19441</v>
          </cell>
          <cell r="H127">
            <v>50</v>
          </cell>
          <cell r="I127">
            <v>27794</v>
          </cell>
          <cell r="J127">
            <v>27.76</v>
          </cell>
          <cell r="K127">
            <v>57.5</v>
          </cell>
          <cell r="L127" t="str">
            <v>B1</v>
          </cell>
          <cell r="N127">
            <v>514</v>
          </cell>
          <cell r="W127" t="str">
            <v>C1</v>
          </cell>
          <cell r="X127">
            <v>48</v>
          </cell>
        </row>
        <row r="128">
          <cell r="A128" t="str">
            <v>C608313</v>
          </cell>
          <cell r="B128" t="str">
            <v>CULTIVATION</v>
          </cell>
          <cell r="C128" t="str">
            <v>MANYANDO</v>
          </cell>
          <cell r="D128" t="str">
            <v>ORANGE</v>
          </cell>
          <cell r="E128" t="str">
            <v>CLEANER SANITARY (ZAMBIA) (A2)</v>
          </cell>
          <cell r="F128" t="str">
            <v>A2</v>
          </cell>
          <cell r="G128">
            <v>20455</v>
          </cell>
          <cell r="H128">
            <v>47</v>
          </cell>
          <cell r="I128">
            <v>27851</v>
          </cell>
          <cell r="J128">
            <v>27.6</v>
          </cell>
          <cell r="K128">
            <v>16.5</v>
          </cell>
          <cell r="L128" t="str">
            <v>A2</v>
          </cell>
          <cell r="N128">
            <v>687</v>
          </cell>
          <cell r="W128" t="str">
            <v>C1</v>
          </cell>
          <cell r="X128">
            <v>41</v>
          </cell>
        </row>
        <row r="129">
          <cell r="A129" t="str">
            <v>C608536</v>
          </cell>
          <cell r="B129" t="str">
            <v>CULTIVATION</v>
          </cell>
          <cell r="C129" t="str">
            <v>KABASIYA</v>
          </cell>
          <cell r="D129" t="str">
            <v>SIISII</v>
          </cell>
          <cell r="E129" t="str">
            <v>ATT PUMP (ZAMBIA) (B1)</v>
          </cell>
          <cell r="F129" t="str">
            <v>B1</v>
          </cell>
          <cell r="G129">
            <v>21186</v>
          </cell>
          <cell r="H129">
            <v>45</v>
          </cell>
          <cell r="I129">
            <v>28046</v>
          </cell>
          <cell r="J129">
            <v>27.07</v>
          </cell>
          <cell r="K129">
            <v>13</v>
          </cell>
          <cell r="L129" t="str">
            <v>B1</v>
          </cell>
          <cell r="N129">
            <v>513</v>
          </cell>
          <cell r="W129" t="str">
            <v>C1</v>
          </cell>
          <cell r="X129">
            <v>35</v>
          </cell>
        </row>
        <row r="130">
          <cell r="A130" t="str">
            <v>C608657</v>
          </cell>
          <cell r="B130" t="str">
            <v>AGRICULTURAL SERVICES</v>
          </cell>
          <cell r="C130" t="str">
            <v>SETI</v>
          </cell>
          <cell r="D130" t="str">
            <v>CHIPUMA</v>
          </cell>
          <cell r="E130" t="str">
            <v>OPERATOR GRAB LOADER (ZAMBIA) (B2)</v>
          </cell>
          <cell r="F130" t="str">
            <v>B2</v>
          </cell>
          <cell r="G130">
            <v>20455</v>
          </cell>
          <cell r="H130">
            <v>47</v>
          </cell>
          <cell r="I130">
            <v>27973</v>
          </cell>
          <cell r="J130">
            <v>27.27</v>
          </cell>
          <cell r="K130">
            <v>17.5</v>
          </cell>
          <cell r="L130" t="str">
            <v>B2</v>
          </cell>
          <cell r="N130">
            <v>342</v>
          </cell>
          <cell r="W130" t="str">
            <v>C1</v>
          </cell>
          <cell r="X130">
            <v>27</v>
          </cell>
        </row>
        <row r="131">
          <cell r="A131" t="str">
            <v>C608843</v>
          </cell>
          <cell r="B131" t="str">
            <v>AGRONOMY</v>
          </cell>
          <cell r="C131" t="str">
            <v>EDWARD</v>
          </cell>
          <cell r="D131" t="str">
            <v>LIFUNA</v>
          </cell>
          <cell r="E131" t="str">
            <v>VAN DRIVER (ZAMBIA) (B2)</v>
          </cell>
          <cell r="W131" t="str">
            <v>C1</v>
          </cell>
          <cell r="X131">
            <v>41</v>
          </cell>
        </row>
        <row r="132">
          <cell r="A132" t="str">
            <v>C608920</v>
          </cell>
          <cell r="B132" t="str">
            <v>CULTIVATION</v>
          </cell>
          <cell r="C132" t="str">
            <v>ROBERT</v>
          </cell>
          <cell r="D132" t="str">
            <v>KALUWA</v>
          </cell>
          <cell r="E132" t="str">
            <v>CAPITAO HARVESTING (ZAMBIA) (B1)</v>
          </cell>
          <cell r="F132" t="str">
            <v>B1</v>
          </cell>
          <cell r="G132">
            <v>19725</v>
          </cell>
          <cell r="H132">
            <v>49</v>
          </cell>
          <cell r="I132">
            <v>28065</v>
          </cell>
          <cell r="J132">
            <v>27.02</v>
          </cell>
          <cell r="K132">
            <v>27.5</v>
          </cell>
          <cell r="L132" t="str">
            <v>B1</v>
          </cell>
          <cell r="N132">
            <v>470</v>
          </cell>
          <cell r="W132" t="str">
            <v>C1</v>
          </cell>
          <cell r="X132">
            <v>39</v>
          </cell>
        </row>
        <row r="133">
          <cell r="A133" t="str">
            <v>C608931</v>
          </cell>
          <cell r="B133" t="str">
            <v>CULTIVATION</v>
          </cell>
          <cell r="C133" t="str">
            <v>BORNWELL</v>
          </cell>
          <cell r="D133" t="str">
            <v>MPANISI</v>
          </cell>
          <cell r="E133" t="str">
            <v>GENERAL WORKER IRRIGATION (ZAMBIA) (A1)</v>
          </cell>
          <cell r="F133" t="str">
            <v>A1</v>
          </cell>
          <cell r="G133">
            <v>20090</v>
          </cell>
          <cell r="H133">
            <v>48</v>
          </cell>
          <cell r="I133">
            <v>27912</v>
          </cell>
          <cell r="J133">
            <v>27.43</v>
          </cell>
          <cell r="K133">
            <v>25</v>
          </cell>
          <cell r="L133" t="str">
            <v>A1</v>
          </cell>
          <cell r="N133">
            <v>775</v>
          </cell>
          <cell r="W133" t="str">
            <v>B4</v>
          </cell>
          <cell r="X133">
            <v>46</v>
          </cell>
        </row>
        <row r="134">
          <cell r="A134" t="str">
            <v>C608962</v>
          </cell>
          <cell r="B134" t="str">
            <v>AGRICULTURAL SERVICES</v>
          </cell>
          <cell r="C134" t="str">
            <v>MARRIS</v>
          </cell>
          <cell r="D134" t="str">
            <v>MUMBA</v>
          </cell>
          <cell r="E134" t="str">
            <v>OFFICER CANE HAULAGE (ZAMBIA) (C3)</v>
          </cell>
          <cell r="F134" t="str">
            <v>C3</v>
          </cell>
          <cell r="G134">
            <v>20986</v>
          </cell>
          <cell r="H134">
            <v>46</v>
          </cell>
          <cell r="I134">
            <v>35717</v>
          </cell>
          <cell r="J134">
            <v>6.07</v>
          </cell>
          <cell r="K134">
            <v>22.053000000000001</v>
          </cell>
          <cell r="L134" t="str">
            <v>C1</v>
          </cell>
          <cell r="N134">
            <v>52</v>
          </cell>
          <cell r="W134" t="str">
            <v>B4</v>
          </cell>
          <cell r="X134">
            <v>39</v>
          </cell>
        </row>
        <row r="135">
          <cell r="A135" t="str">
            <v>C609108</v>
          </cell>
          <cell r="B135" t="str">
            <v>CULTIVATION</v>
          </cell>
          <cell r="C135" t="str">
            <v>ELIUS</v>
          </cell>
          <cell r="D135" t="str">
            <v>MANGILAZI</v>
          </cell>
          <cell r="E135" t="str">
            <v>CLERK CONTROLLER (ZAMBIA) (C1)</v>
          </cell>
          <cell r="F135" t="str">
            <v>C1</v>
          </cell>
          <cell r="G135">
            <v>20818</v>
          </cell>
          <cell r="H135">
            <v>46</v>
          </cell>
          <cell r="I135">
            <v>28369</v>
          </cell>
          <cell r="J135">
            <v>26.18</v>
          </cell>
          <cell r="K135">
            <v>24</v>
          </cell>
          <cell r="L135" t="str">
            <v>C1</v>
          </cell>
          <cell r="N135">
            <v>239</v>
          </cell>
          <cell r="W135" t="str">
            <v>B4</v>
          </cell>
          <cell r="X135">
            <v>52</v>
          </cell>
        </row>
        <row r="136">
          <cell r="A136" t="str">
            <v>C609168</v>
          </cell>
          <cell r="B136" t="str">
            <v>CULTIVATION</v>
          </cell>
          <cell r="C136" t="str">
            <v>KENNETH</v>
          </cell>
          <cell r="D136" t="str">
            <v>KAZUNGO</v>
          </cell>
          <cell r="E136" t="str">
            <v>GENERAL WORKER IRRIGATION (ZAMBIA) (A1)</v>
          </cell>
          <cell r="F136" t="str">
            <v>A1</v>
          </cell>
          <cell r="G136">
            <v>20821</v>
          </cell>
          <cell r="H136">
            <v>46</v>
          </cell>
          <cell r="I136">
            <v>28216</v>
          </cell>
          <cell r="J136">
            <v>26.6</v>
          </cell>
          <cell r="K136">
            <v>23</v>
          </cell>
          <cell r="L136" t="str">
            <v>A1</v>
          </cell>
          <cell r="N136">
            <v>814</v>
          </cell>
          <cell r="W136" t="str">
            <v>B4</v>
          </cell>
          <cell r="X136">
            <v>47</v>
          </cell>
        </row>
        <row r="137">
          <cell r="A137" t="str">
            <v>C609213</v>
          </cell>
          <cell r="B137" t="str">
            <v>CULTIVATION</v>
          </cell>
          <cell r="C137" t="str">
            <v>SUBULWA</v>
          </cell>
          <cell r="D137" t="str">
            <v>SISHWASHWA</v>
          </cell>
          <cell r="E137" t="str">
            <v>STOREMAN (ZAMBIA) (A3)</v>
          </cell>
          <cell r="F137" t="str">
            <v>A2</v>
          </cell>
          <cell r="G137">
            <v>20455</v>
          </cell>
          <cell r="H137">
            <v>47</v>
          </cell>
          <cell r="I137">
            <v>28369</v>
          </cell>
          <cell r="J137">
            <v>26.18</v>
          </cell>
          <cell r="K137">
            <v>20</v>
          </cell>
          <cell r="L137" t="str">
            <v>A3</v>
          </cell>
          <cell r="N137">
            <v>695</v>
          </cell>
          <cell r="W137" t="str">
            <v>B4</v>
          </cell>
          <cell r="X137">
            <v>45</v>
          </cell>
        </row>
        <row r="138">
          <cell r="A138" t="str">
            <v>C609215</v>
          </cell>
          <cell r="B138" t="str">
            <v>CULTIVATION</v>
          </cell>
          <cell r="C138" t="str">
            <v>GEOFREY</v>
          </cell>
          <cell r="D138" t="str">
            <v>KAFUNYA</v>
          </cell>
          <cell r="E138" t="str">
            <v>GENERAL WORKER IRRIGATION (ZAMBIA) (A1)</v>
          </cell>
          <cell r="F138" t="str">
            <v>A1</v>
          </cell>
          <cell r="G138">
            <v>19725</v>
          </cell>
          <cell r="H138">
            <v>49</v>
          </cell>
          <cell r="I138">
            <v>28338</v>
          </cell>
          <cell r="J138">
            <v>26.27</v>
          </cell>
          <cell r="K138">
            <v>20.5</v>
          </cell>
          <cell r="L138" t="str">
            <v>A1</v>
          </cell>
          <cell r="N138">
            <v>834</v>
          </cell>
          <cell r="W138" t="str">
            <v>B4</v>
          </cell>
          <cell r="X138">
            <v>40</v>
          </cell>
        </row>
        <row r="139">
          <cell r="A139" t="str">
            <v>C609327</v>
          </cell>
          <cell r="B139" t="str">
            <v>CULTIVATION</v>
          </cell>
          <cell r="C139" t="str">
            <v>STEPHEN</v>
          </cell>
          <cell r="D139" t="str">
            <v>ZIMBA</v>
          </cell>
          <cell r="E139" t="str">
            <v>CAPITAO HARVESTING (ZAMBIA) (B1)</v>
          </cell>
          <cell r="F139" t="str">
            <v>B1</v>
          </cell>
          <cell r="G139">
            <v>20455</v>
          </cell>
          <cell r="H139">
            <v>47</v>
          </cell>
          <cell r="I139">
            <v>27834</v>
          </cell>
          <cell r="J139">
            <v>27.65</v>
          </cell>
          <cell r="K139">
            <v>25.5</v>
          </cell>
          <cell r="L139" t="str">
            <v>B1</v>
          </cell>
          <cell r="N139">
            <v>482</v>
          </cell>
          <cell r="W139" t="str">
            <v>B4</v>
          </cell>
          <cell r="X139">
            <v>42</v>
          </cell>
        </row>
        <row r="140">
          <cell r="A140" t="str">
            <v>C609329</v>
          </cell>
          <cell r="B140" t="str">
            <v>AGRONOMY</v>
          </cell>
          <cell r="C140" t="str">
            <v>NOAH</v>
          </cell>
          <cell r="D140" t="str">
            <v>KAMONA</v>
          </cell>
          <cell r="E140" t="str">
            <v>DRIVER TRACTOR (ZAMBIA) (B1)</v>
          </cell>
          <cell r="F140" t="str">
            <v>A3</v>
          </cell>
          <cell r="G140">
            <v>20090</v>
          </cell>
          <cell r="H140">
            <v>48</v>
          </cell>
          <cell r="I140">
            <v>27546</v>
          </cell>
          <cell r="J140">
            <v>28.43</v>
          </cell>
          <cell r="K140">
            <v>5</v>
          </cell>
          <cell r="L140" t="str">
            <v>B1</v>
          </cell>
          <cell r="N140">
            <v>611</v>
          </cell>
          <cell r="W140" t="str">
            <v>B4</v>
          </cell>
          <cell r="X140">
            <v>49</v>
          </cell>
        </row>
        <row r="141">
          <cell r="A141" t="str">
            <v>C609332</v>
          </cell>
          <cell r="B141" t="str">
            <v>CULTIVATION</v>
          </cell>
          <cell r="C141" t="str">
            <v>ROMA</v>
          </cell>
          <cell r="D141" t="str">
            <v>BULONGO</v>
          </cell>
          <cell r="E141" t="str">
            <v>IRRIGATOR 2 (ZAMBIA) (A2)</v>
          </cell>
          <cell r="F141" t="str">
            <v>A2</v>
          </cell>
          <cell r="G141">
            <v>20455</v>
          </cell>
          <cell r="H141">
            <v>47</v>
          </cell>
          <cell r="I141">
            <v>28430</v>
          </cell>
          <cell r="J141">
            <v>26.02</v>
          </cell>
          <cell r="K141">
            <v>27.5</v>
          </cell>
          <cell r="L141" t="str">
            <v>A2</v>
          </cell>
          <cell r="N141">
            <v>689</v>
          </cell>
          <cell r="W141" t="str">
            <v>B4</v>
          </cell>
          <cell r="X141">
            <v>43</v>
          </cell>
        </row>
        <row r="142">
          <cell r="A142" t="str">
            <v>C609386</v>
          </cell>
          <cell r="B142" t="str">
            <v>CULTIVATION</v>
          </cell>
          <cell r="C142" t="str">
            <v>IMBOELA</v>
          </cell>
          <cell r="D142" t="str">
            <v>MWENDA</v>
          </cell>
          <cell r="E142" t="str">
            <v>CAPITAO HARVESTING (ZAMBIA) (B1)</v>
          </cell>
          <cell r="F142" t="str">
            <v>B1</v>
          </cell>
          <cell r="G142">
            <v>20090</v>
          </cell>
          <cell r="H142">
            <v>48</v>
          </cell>
          <cell r="I142">
            <v>28065</v>
          </cell>
          <cell r="J142">
            <v>27.02</v>
          </cell>
          <cell r="K142">
            <v>60.5</v>
          </cell>
          <cell r="L142" t="str">
            <v>B1</v>
          </cell>
          <cell r="N142">
            <v>483</v>
          </cell>
          <cell r="W142" t="str">
            <v>B4</v>
          </cell>
          <cell r="X142">
            <v>40</v>
          </cell>
        </row>
        <row r="143">
          <cell r="A143" t="str">
            <v>C609387</v>
          </cell>
          <cell r="B143" t="str">
            <v>CULTIVATION</v>
          </cell>
          <cell r="C143" t="str">
            <v>CRANCY</v>
          </cell>
          <cell r="D143" t="str">
            <v>CHAMBWE</v>
          </cell>
          <cell r="E143" t="str">
            <v>CLERK RECORDS SNR (ZAMBIA) (B4)</v>
          </cell>
          <cell r="F143" t="str">
            <v>B4</v>
          </cell>
          <cell r="G143">
            <v>19957</v>
          </cell>
          <cell r="H143">
            <v>49</v>
          </cell>
          <cell r="I143">
            <v>28369</v>
          </cell>
          <cell r="J143">
            <v>26.18</v>
          </cell>
          <cell r="K143">
            <v>22</v>
          </cell>
          <cell r="L143" t="str">
            <v>B4</v>
          </cell>
          <cell r="N143">
            <v>274</v>
          </cell>
          <cell r="W143" t="str">
            <v>B4</v>
          </cell>
          <cell r="X143">
            <v>46</v>
          </cell>
        </row>
        <row r="144">
          <cell r="A144" t="str">
            <v>C609398</v>
          </cell>
          <cell r="B144" t="str">
            <v>CULTIVATION</v>
          </cell>
          <cell r="C144" t="str">
            <v>MUKELA</v>
          </cell>
          <cell r="D144" t="str">
            <v>MUKELA</v>
          </cell>
          <cell r="E144" t="str">
            <v>IRRIGATOR 2 (ZAMBIA) (A2)</v>
          </cell>
          <cell r="F144" t="str">
            <v>A2</v>
          </cell>
          <cell r="G144">
            <v>19725</v>
          </cell>
          <cell r="H144">
            <v>49</v>
          </cell>
          <cell r="I144">
            <v>27820</v>
          </cell>
          <cell r="J144">
            <v>27.68</v>
          </cell>
          <cell r="K144">
            <v>30</v>
          </cell>
          <cell r="L144" t="str">
            <v>A2</v>
          </cell>
          <cell r="N144">
            <v>717</v>
          </cell>
          <cell r="W144" t="str">
            <v>B4</v>
          </cell>
          <cell r="X144">
            <v>43</v>
          </cell>
        </row>
        <row r="145">
          <cell r="A145" t="str">
            <v>C609402</v>
          </cell>
          <cell r="B145" t="str">
            <v>CULTIVATION</v>
          </cell>
          <cell r="C145" t="str">
            <v>EDSON</v>
          </cell>
          <cell r="D145" t="str">
            <v>SIABASIMBI</v>
          </cell>
          <cell r="E145" t="str">
            <v>IRRIGATOR 2 (ZAMBIA) (A2)</v>
          </cell>
          <cell r="F145" t="str">
            <v>A2</v>
          </cell>
          <cell r="G145">
            <v>19360</v>
          </cell>
          <cell r="H145">
            <v>50</v>
          </cell>
          <cell r="I145">
            <v>28185</v>
          </cell>
          <cell r="J145">
            <v>26.68</v>
          </cell>
          <cell r="K145">
            <v>28.5</v>
          </cell>
          <cell r="L145" t="str">
            <v>A2</v>
          </cell>
          <cell r="N145">
            <v>712</v>
          </cell>
          <cell r="W145" t="str">
            <v>B4</v>
          </cell>
          <cell r="X145">
            <v>38</v>
          </cell>
        </row>
        <row r="146">
          <cell r="A146" t="str">
            <v>C609554</v>
          </cell>
          <cell r="B146" t="str">
            <v>CULTIVATION</v>
          </cell>
          <cell r="C146" t="str">
            <v>PATRICK</v>
          </cell>
          <cell r="D146" t="str">
            <v>MWIINGA</v>
          </cell>
          <cell r="E146" t="str">
            <v>OFFICE ORDERLY (ZAMBIA) (A3)</v>
          </cell>
          <cell r="F146" t="str">
            <v>A3</v>
          </cell>
          <cell r="G146">
            <v>20090</v>
          </cell>
          <cell r="H146">
            <v>48</v>
          </cell>
          <cell r="I146">
            <v>28581</v>
          </cell>
          <cell r="J146">
            <v>25.6</v>
          </cell>
          <cell r="K146">
            <v>37.5</v>
          </cell>
          <cell r="L146" t="str">
            <v>A3</v>
          </cell>
          <cell r="N146">
            <v>629</v>
          </cell>
          <cell r="W146" t="str">
            <v>B4</v>
          </cell>
          <cell r="X146">
            <v>46</v>
          </cell>
        </row>
        <row r="147">
          <cell r="A147" t="str">
            <v>C609648</v>
          </cell>
          <cell r="B147" t="str">
            <v>CULTIVATION</v>
          </cell>
          <cell r="C147" t="str">
            <v>KUYEWANA</v>
          </cell>
          <cell r="D147" t="str">
            <v>MUYUNDA</v>
          </cell>
          <cell r="E147" t="str">
            <v>GENERAL WORKER IRRIGATION (ZAMBIA) (A1)</v>
          </cell>
          <cell r="F147" t="str">
            <v>A1</v>
          </cell>
          <cell r="G147">
            <v>21551</v>
          </cell>
          <cell r="H147">
            <v>44</v>
          </cell>
          <cell r="I147">
            <v>28611</v>
          </cell>
          <cell r="J147">
            <v>25.52</v>
          </cell>
          <cell r="K147">
            <v>22</v>
          </cell>
          <cell r="L147" t="str">
            <v>A1</v>
          </cell>
          <cell r="N147">
            <v>757</v>
          </cell>
          <cell r="W147" t="str">
            <v>B4</v>
          </cell>
        </row>
        <row r="148">
          <cell r="A148" t="str">
            <v>C609738</v>
          </cell>
          <cell r="B148" t="str">
            <v>CULTIVATION</v>
          </cell>
          <cell r="C148" t="str">
            <v>ESNART</v>
          </cell>
          <cell r="D148" t="str">
            <v>MUTINTA</v>
          </cell>
          <cell r="E148" t="str">
            <v>GENERAL WORKER IRRIGATION (ZAMBIA) (A1)</v>
          </cell>
          <cell r="F148" t="str">
            <v>A1</v>
          </cell>
          <cell r="G148">
            <v>20090</v>
          </cell>
          <cell r="H148">
            <v>48</v>
          </cell>
          <cell r="I148">
            <v>28703</v>
          </cell>
          <cell r="J148">
            <v>25.27</v>
          </cell>
          <cell r="K148">
            <v>20.5</v>
          </cell>
          <cell r="L148" t="str">
            <v>A1</v>
          </cell>
          <cell r="N148">
            <v>817</v>
          </cell>
          <cell r="X148">
            <v>34</v>
          </cell>
        </row>
        <row r="149">
          <cell r="A149" t="str">
            <v>C609908</v>
          </cell>
          <cell r="B149" t="str">
            <v>CULTIVATION</v>
          </cell>
          <cell r="C149" t="str">
            <v>PAUL</v>
          </cell>
          <cell r="D149" t="str">
            <v>PHIRI</v>
          </cell>
          <cell r="E149" t="str">
            <v>IRRIGATOR 2 (ZAMBIA) (A2)</v>
          </cell>
          <cell r="F149" t="str">
            <v>A2</v>
          </cell>
          <cell r="G149">
            <v>21186</v>
          </cell>
          <cell r="H149">
            <v>45</v>
          </cell>
          <cell r="I149">
            <v>28399</v>
          </cell>
          <cell r="J149">
            <v>26.1</v>
          </cell>
          <cell r="K149">
            <v>30.5</v>
          </cell>
          <cell r="L149" t="str">
            <v>A2</v>
          </cell>
          <cell r="N149">
            <v>724</v>
          </cell>
          <cell r="W149" t="str">
            <v>B4</v>
          </cell>
        </row>
        <row r="150">
          <cell r="A150" t="str">
            <v>C609980</v>
          </cell>
          <cell r="B150" t="str">
            <v>CULTIVATION</v>
          </cell>
          <cell r="C150" t="str">
            <v>LIABWA</v>
          </cell>
          <cell r="D150" t="str">
            <v>SAMUTUMWA</v>
          </cell>
          <cell r="E150" t="str">
            <v>IRRIGATOR 2 (ZAMBIA) (A2)</v>
          </cell>
          <cell r="F150" t="str">
            <v>A2</v>
          </cell>
          <cell r="G150">
            <v>19725</v>
          </cell>
          <cell r="H150">
            <v>49</v>
          </cell>
          <cell r="I150">
            <v>27973</v>
          </cell>
          <cell r="J150">
            <v>27.27</v>
          </cell>
          <cell r="K150">
            <v>22</v>
          </cell>
          <cell r="L150" t="str">
            <v>A2</v>
          </cell>
          <cell r="N150">
            <v>639</v>
          </cell>
          <cell r="X150">
            <v>34</v>
          </cell>
        </row>
        <row r="151">
          <cell r="A151" t="str">
            <v>C609992</v>
          </cell>
          <cell r="B151" t="str">
            <v>CULTIVATION</v>
          </cell>
          <cell r="C151" t="str">
            <v>JULIAS</v>
          </cell>
          <cell r="D151" t="str">
            <v>MWIINGA</v>
          </cell>
          <cell r="E151" t="str">
            <v>CAPITAO HARVESTING (ZAMBIA) (B1)</v>
          </cell>
          <cell r="F151" t="str">
            <v>B1</v>
          </cell>
          <cell r="G151">
            <v>20455</v>
          </cell>
          <cell r="H151">
            <v>47</v>
          </cell>
          <cell r="I151">
            <v>28550</v>
          </cell>
          <cell r="J151">
            <v>25.68</v>
          </cell>
          <cell r="K151">
            <v>25.5</v>
          </cell>
          <cell r="L151" t="str">
            <v>B1</v>
          </cell>
          <cell r="N151">
            <v>480</v>
          </cell>
          <cell r="W151" t="str">
            <v>B4</v>
          </cell>
          <cell r="X151">
            <v>36</v>
          </cell>
        </row>
        <row r="152">
          <cell r="A152" t="str">
            <v>C610072</v>
          </cell>
          <cell r="B152" t="str">
            <v>CULTIVATION</v>
          </cell>
          <cell r="C152" t="str">
            <v>SABESTIAN</v>
          </cell>
          <cell r="D152" t="str">
            <v>CHANDI</v>
          </cell>
          <cell r="E152" t="str">
            <v>IRRIGATOR 2 (ZAMBIA) (A2)</v>
          </cell>
          <cell r="F152" t="str">
            <v>A2</v>
          </cell>
          <cell r="G152">
            <v>20090</v>
          </cell>
          <cell r="H152">
            <v>48</v>
          </cell>
          <cell r="I152">
            <v>28672</v>
          </cell>
          <cell r="J152">
            <v>25.35</v>
          </cell>
          <cell r="K152">
            <v>27</v>
          </cell>
          <cell r="L152" t="str">
            <v>A2</v>
          </cell>
          <cell r="N152">
            <v>652</v>
          </cell>
          <cell r="W152" t="str">
            <v>B4</v>
          </cell>
          <cell r="X152">
            <v>45</v>
          </cell>
        </row>
        <row r="153">
          <cell r="A153" t="str">
            <v>C610176</v>
          </cell>
          <cell r="B153" t="str">
            <v>AGRICULTURAL SERVICES</v>
          </cell>
          <cell r="C153" t="str">
            <v>WABALYAWO</v>
          </cell>
          <cell r="D153" t="str">
            <v>SIKWIBELE</v>
          </cell>
          <cell r="E153" t="str">
            <v>OPERATOR DOZER (ZAMBIA) (B2)</v>
          </cell>
          <cell r="F153" t="str">
            <v>B3</v>
          </cell>
          <cell r="G153">
            <v>19725</v>
          </cell>
          <cell r="H153">
            <v>49</v>
          </cell>
          <cell r="I153">
            <v>28946</v>
          </cell>
          <cell r="J153">
            <v>24.6</v>
          </cell>
          <cell r="K153">
            <v>33</v>
          </cell>
          <cell r="L153" t="str">
            <v>B3</v>
          </cell>
          <cell r="N153">
            <v>386</v>
          </cell>
          <cell r="W153" t="str">
            <v>B3</v>
          </cell>
        </row>
        <row r="154">
          <cell r="A154" t="str">
            <v>C610180</v>
          </cell>
          <cell r="B154" t="str">
            <v>CULTIVATION</v>
          </cell>
          <cell r="C154" t="str">
            <v>NOAH</v>
          </cell>
          <cell r="D154" t="str">
            <v>SINGANDU</v>
          </cell>
          <cell r="E154" t="str">
            <v>IRRIGATOR 2 (ZAMBIA) (A2)</v>
          </cell>
          <cell r="F154" t="str">
            <v>A2</v>
          </cell>
          <cell r="G154">
            <v>22282</v>
          </cell>
          <cell r="H154">
            <v>42</v>
          </cell>
          <cell r="I154">
            <v>28946</v>
          </cell>
          <cell r="J154">
            <v>24.6</v>
          </cell>
          <cell r="K154">
            <v>20.5</v>
          </cell>
          <cell r="L154" t="str">
            <v>A2</v>
          </cell>
          <cell r="N154">
            <v>645</v>
          </cell>
          <cell r="X154">
            <v>46</v>
          </cell>
        </row>
        <row r="155">
          <cell r="A155" t="str">
            <v>C610242</v>
          </cell>
          <cell r="B155" t="str">
            <v>CULTIVATION</v>
          </cell>
          <cell r="C155" t="str">
            <v>PUMULO</v>
          </cell>
          <cell r="D155" t="str">
            <v>WAMANISA</v>
          </cell>
          <cell r="E155" t="str">
            <v>IRRIGATOR 2 (ZAMBIA) (A2)</v>
          </cell>
          <cell r="F155" t="str">
            <v>A2</v>
          </cell>
          <cell r="G155">
            <v>21186</v>
          </cell>
          <cell r="H155">
            <v>45</v>
          </cell>
          <cell r="I155">
            <v>27820</v>
          </cell>
          <cell r="J155">
            <v>27.68</v>
          </cell>
          <cell r="K155">
            <v>18</v>
          </cell>
          <cell r="L155" t="str">
            <v>A2</v>
          </cell>
          <cell r="N155">
            <v>683</v>
          </cell>
          <cell r="W155" t="str">
            <v>B3</v>
          </cell>
          <cell r="X155">
            <v>50</v>
          </cell>
        </row>
        <row r="156">
          <cell r="A156" t="str">
            <v>C610282</v>
          </cell>
          <cell r="B156" t="str">
            <v>CULTIVATION</v>
          </cell>
          <cell r="C156" t="str">
            <v>KENNEDY</v>
          </cell>
          <cell r="D156" t="str">
            <v>KUPOTA</v>
          </cell>
          <cell r="E156" t="str">
            <v>IRRIGATOR 2 (ZAMBIA) (A2)</v>
          </cell>
          <cell r="F156" t="str">
            <v>A2</v>
          </cell>
          <cell r="G156">
            <v>20821</v>
          </cell>
          <cell r="H156">
            <v>46</v>
          </cell>
          <cell r="I156">
            <v>29012</v>
          </cell>
          <cell r="J156">
            <v>24.42</v>
          </cell>
          <cell r="K156">
            <v>25</v>
          </cell>
          <cell r="L156" t="str">
            <v>A2</v>
          </cell>
          <cell r="N156">
            <v>670</v>
          </cell>
          <cell r="W156" t="str">
            <v>B3</v>
          </cell>
          <cell r="X156">
            <v>48</v>
          </cell>
        </row>
        <row r="157">
          <cell r="A157" t="str">
            <v>C610349</v>
          </cell>
          <cell r="B157" t="str">
            <v>CULTIVATION</v>
          </cell>
          <cell r="C157" t="str">
            <v>STAIN</v>
          </cell>
          <cell r="D157" t="str">
            <v>MUTAMBO J</v>
          </cell>
          <cell r="E157" t="str">
            <v>CLERK WAGES (ZAMBIA) (B3)</v>
          </cell>
          <cell r="F157" t="str">
            <v>B3</v>
          </cell>
          <cell r="G157">
            <v>21186</v>
          </cell>
          <cell r="H157">
            <v>45</v>
          </cell>
          <cell r="I157">
            <v>29037</v>
          </cell>
          <cell r="J157">
            <v>24.35</v>
          </cell>
          <cell r="K157">
            <v>22.5</v>
          </cell>
          <cell r="L157" t="str">
            <v>B3</v>
          </cell>
          <cell r="N157">
            <v>328</v>
          </cell>
          <cell r="W157" t="str">
            <v>B3</v>
          </cell>
          <cell r="X157">
            <v>49</v>
          </cell>
        </row>
        <row r="158">
          <cell r="A158" t="str">
            <v>C610462</v>
          </cell>
          <cell r="B158" t="str">
            <v>CULTIVATION</v>
          </cell>
          <cell r="C158" t="str">
            <v>SEBASTAIN</v>
          </cell>
          <cell r="D158" t="str">
            <v>HACHINENE</v>
          </cell>
          <cell r="E158" t="str">
            <v>IRRIGATOR 2 (ZAMBIA) (A2)</v>
          </cell>
          <cell r="F158" t="str">
            <v>A2</v>
          </cell>
          <cell r="G158">
            <v>20685</v>
          </cell>
          <cell r="H158">
            <v>47</v>
          </cell>
          <cell r="I158">
            <v>28946</v>
          </cell>
          <cell r="J158">
            <v>24.6</v>
          </cell>
          <cell r="K158">
            <v>20</v>
          </cell>
          <cell r="L158" t="str">
            <v>A2</v>
          </cell>
          <cell r="N158">
            <v>699</v>
          </cell>
          <cell r="W158" t="str">
            <v>B3</v>
          </cell>
          <cell r="X158">
            <v>49</v>
          </cell>
        </row>
        <row r="159">
          <cell r="A159" t="str">
            <v>C610498</v>
          </cell>
          <cell r="B159" t="str">
            <v>CULTIVATION</v>
          </cell>
          <cell r="C159" t="str">
            <v>RHODAH</v>
          </cell>
          <cell r="D159" t="str">
            <v>MUTUKULA</v>
          </cell>
          <cell r="E159" t="str">
            <v>GENERAL WORKER IRRIGATION (ZAMBIA) (A1)</v>
          </cell>
          <cell r="F159" t="str">
            <v>A1</v>
          </cell>
          <cell r="G159">
            <v>21186</v>
          </cell>
          <cell r="H159">
            <v>45</v>
          </cell>
          <cell r="I159">
            <v>29099</v>
          </cell>
          <cell r="J159">
            <v>24.18</v>
          </cell>
          <cell r="K159">
            <v>22</v>
          </cell>
          <cell r="L159" t="str">
            <v>A1</v>
          </cell>
          <cell r="N159">
            <v>808</v>
          </cell>
          <cell r="W159" t="str">
            <v>B3</v>
          </cell>
          <cell r="X159">
            <v>45</v>
          </cell>
        </row>
        <row r="160">
          <cell r="A160" t="str">
            <v>C610516</v>
          </cell>
          <cell r="B160" t="str">
            <v>CULTIVATION</v>
          </cell>
          <cell r="C160" t="str">
            <v>WILLIAM</v>
          </cell>
          <cell r="D160" t="str">
            <v>CHIIMBA</v>
          </cell>
          <cell r="E160" t="str">
            <v>CLERK HARVESTING (ZAMBIA) (B3)</v>
          </cell>
          <cell r="F160" t="str">
            <v>B3</v>
          </cell>
          <cell r="G160">
            <v>20821</v>
          </cell>
          <cell r="H160">
            <v>46</v>
          </cell>
          <cell r="I160">
            <v>28338</v>
          </cell>
          <cell r="J160">
            <v>26.27</v>
          </cell>
          <cell r="K160">
            <v>16.5</v>
          </cell>
          <cell r="L160" t="str">
            <v>B3</v>
          </cell>
          <cell r="N160">
            <v>313</v>
          </cell>
          <cell r="W160" t="str">
            <v>B3</v>
          </cell>
          <cell r="X160">
            <v>46</v>
          </cell>
        </row>
        <row r="161">
          <cell r="A161" t="str">
            <v>C610537</v>
          </cell>
          <cell r="B161" t="str">
            <v>CULTIVATION</v>
          </cell>
          <cell r="C161" t="str">
            <v>MOLLY</v>
          </cell>
          <cell r="D161" t="str">
            <v>MWIINGA</v>
          </cell>
          <cell r="E161" t="str">
            <v>GENERAL WORKER IRRIGATION (ZAMBIA) (A1)</v>
          </cell>
          <cell r="F161" t="str">
            <v>A1</v>
          </cell>
          <cell r="G161">
            <v>22647</v>
          </cell>
          <cell r="H161">
            <v>41</v>
          </cell>
          <cell r="I161">
            <v>29099</v>
          </cell>
          <cell r="J161">
            <v>24.18</v>
          </cell>
          <cell r="K161">
            <v>11.5</v>
          </cell>
          <cell r="L161" t="str">
            <v>A1</v>
          </cell>
          <cell r="N161">
            <v>758</v>
          </cell>
          <cell r="W161" t="str">
            <v>B3</v>
          </cell>
          <cell r="X161">
            <v>41</v>
          </cell>
        </row>
        <row r="162">
          <cell r="A162" t="str">
            <v>C610553</v>
          </cell>
          <cell r="B162" t="str">
            <v>CULTIVATION</v>
          </cell>
          <cell r="C162" t="str">
            <v>SEPISO</v>
          </cell>
          <cell r="D162" t="str">
            <v>MUTEMWA</v>
          </cell>
          <cell r="E162" t="str">
            <v>IRRIGATOR 2 (ZAMBIA) (A2)</v>
          </cell>
          <cell r="F162" t="str">
            <v>A2</v>
          </cell>
          <cell r="G162">
            <v>21916</v>
          </cell>
          <cell r="H162">
            <v>43</v>
          </cell>
          <cell r="I162">
            <v>28764</v>
          </cell>
          <cell r="J162">
            <v>25.1</v>
          </cell>
          <cell r="K162">
            <v>23.5</v>
          </cell>
          <cell r="L162" t="str">
            <v>A2</v>
          </cell>
          <cell r="N162">
            <v>702</v>
          </cell>
          <cell r="W162" t="str">
            <v>B3</v>
          </cell>
          <cell r="X162">
            <v>44</v>
          </cell>
        </row>
        <row r="163">
          <cell r="A163" t="str">
            <v>C610557</v>
          </cell>
          <cell r="B163" t="str">
            <v>AGRONOMY</v>
          </cell>
          <cell r="C163" t="str">
            <v>NEVIOURS</v>
          </cell>
          <cell r="D163" t="str">
            <v>SAKALA</v>
          </cell>
          <cell r="E163" t="str">
            <v>OPERATOR HERB EQUIPMENT (ZAMBIA) (A3)</v>
          </cell>
          <cell r="F163" t="str">
            <v>A3</v>
          </cell>
          <cell r="G163">
            <v>21186</v>
          </cell>
          <cell r="H163">
            <v>45</v>
          </cell>
          <cell r="I163">
            <v>28703</v>
          </cell>
          <cell r="J163">
            <v>25.27</v>
          </cell>
          <cell r="K163">
            <v>30</v>
          </cell>
          <cell r="L163" t="str">
            <v>A3</v>
          </cell>
          <cell r="N163">
            <v>602</v>
          </cell>
          <cell r="W163" t="str">
            <v>B3</v>
          </cell>
          <cell r="X163">
            <v>43</v>
          </cell>
        </row>
        <row r="164">
          <cell r="A164" t="str">
            <v>C610567</v>
          </cell>
          <cell r="B164" t="str">
            <v>CULTIVATION</v>
          </cell>
          <cell r="C164" t="str">
            <v>PATRICK</v>
          </cell>
          <cell r="D164" t="str">
            <v>NJOBVU</v>
          </cell>
          <cell r="E164" t="str">
            <v>IRRIGATOR 2 (ZAMBIA) (A2)</v>
          </cell>
          <cell r="F164" t="str">
            <v>A2</v>
          </cell>
          <cell r="G164">
            <v>20884</v>
          </cell>
          <cell r="H164">
            <v>46</v>
          </cell>
          <cell r="I164">
            <v>28246</v>
          </cell>
          <cell r="J164">
            <v>26.52</v>
          </cell>
          <cell r="K164">
            <v>25</v>
          </cell>
          <cell r="L164" t="str">
            <v>A2</v>
          </cell>
          <cell r="N164">
            <v>691</v>
          </cell>
          <cell r="W164" t="str">
            <v>B3</v>
          </cell>
          <cell r="X164">
            <v>41</v>
          </cell>
        </row>
        <row r="165">
          <cell r="A165" t="str">
            <v>C610571</v>
          </cell>
          <cell r="B165" t="str">
            <v>CULTIVATION</v>
          </cell>
          <cell r="C165" t="str">
            <v>PELEKELO</v>
          </cell>
          <cell r="D165" t="str">
            <v>MUIMUI</v>
          </cell>
          <cell r="E165" t="str">
            <v>GENERAL WORKER IRRIGATION (ZAMBIA) (A1)</v>
          </cell>
          <cell r="F165" t="str">
            <v>A1</v>
          </cell>
          <cell r="G165">
            <v>20821</v>
          </cell>
          <cell r="H165">
            <v>46</v>
          </cell>
          <cell r="I165">
            <v>28946</v>
          </cell>
          <cell r="J165">
            <v>24.6</v>
          </cell>
          <cell r="K165">
            <v>53</v>
          </cell>
          <cell r="L165" t="str">
            <v>A1</v>
          </cell>
          <cell r="N165">
            <v>813</v>
          </cell>
          <cell r="W165" t="str">
            <v>B3</v>
          </cell>
          <cell r="X165">
            <v>44</v>
          </cell>
        </row>
        <row r="166">
          <cell r="A166" t="str">
            <v>C610579</v>
          </cell>
          <cell r="B166" t="str">
            <v>CULTIVATION</v>
          </cell>
          <cell r="C166" t="str">
            <v>JOSEPHAT</v>
          </cell>
          <cell r="D166" t="str">
            <v>NAMWAKA</v>
          </cell>
          <cell r="E166" t="str">
            <v>IRRIGATOR 2 (ZAMBIA) (A2)</v>
          </cell>
          <cell r="F166" t="str">
            <v>A2</v>
          </cell>
          <cell r="G166">
            <v>21551</v>
          </cell>
          <cell r="H166">
            <v>44</v>
          </cell>
          <cell r="I166">
            <v>28946</v>
          </cell>
          <cell r="J166">
            <v>24.6</v>
          </cell>
          <cell r="K166">
            <v>26</v>
          </cell>
          <cell r="L166" t="str">
            <v>A2</v>
          </cell>
          <cell r="N166">
            <v>700</v>
          </cell>
          <cell r="W166" t="str">
            <v>B3</v>
          </cell>
          <cell r="X166">
            <v>43</v>
          </cell>
        </row>
        <row r="167">
          <cell r="A167" t="str">
            <v>C610584</v>
          </cell>
          <cell r="B167" t="str">
            <v>CULTIVATION</v>
          </cell>
          <cell r="C167" t="str">
            <v>KENNEDY</v>
          </cell>
          <cell r="D167" t="str">
            <v>NASILELE</v>
          </cell>
          <cell r="E167" t="str">
            <v>IRRIGATOR 2 (ZAMBIA) (A2)</v>
          </cell>
          <cell r="F167" t="str">
            <v>A2</v>
          </cell>
          <cell r="G167">
            <v>20455</v>
          </cell>
          <cell r="H167">
            <v>47</v>
          </cell>
          <cell r="I167">
            <v>28734</v>
          </cell>
          <cell r="J167">
            <v>25.18</v>
          </cell>
          <cell r="K167">
            <v>28.5</v>
          </cell>
          <cell r="L167" t="str">
            <v>A2</v>
          </cell>
          <cell r="N167">
            <v>651</v>
          </cell>
          <cell r="W167" t="str">
            <v>B3</v>
          </cell>
          <cell r="X167">
            <v>42</v>
          </cell>
        </row>
        <row r="168">
          <cell r="A168" t="str">
            <v>C610600</v>
          </cell>
          <cell r="B168" t="str">
            <v>CULTIVATION</v>
          </cell>
          <cell r="C168" t="str">
            <v>CLEMENT</v>
          </cell>
          <cell r="D168" t="str">
            <v>KABECHANI</v>
          </cell>
          <cell r="E168" t="str">
            <v>IRRIGATOR I (ZAMBIA) (A3)</v>
          </cell>
          <cell r="F168" t="str">
            <v>A3</v>
          </cell>
          <cell r="G168">
            <v>20090</v>
          </cell>
          <cell r="H168">
            <v>48</v>
          </cell>
          <cell r="I168">
            <v>27851</v>
          </cell>
          <cell r="J168">
            <v>27.6</v>
          </cell>
          <cell r="K168">
            <v>20</v>
          </cell>
          <cell r="L168" t="str">
            <v>A3</v>
          </cell>
          <cell r="N168">
            <v>586</v>
          </cell>
          <cell r="W168" t="str">
            <v>B3</v>
          </cell>
          <cell r="X168">
            <v>41</v>
          </cell>
        </row>
        <row r="169">
          <cell r="A169" t="str">
            <v>C610602</v>
          </cell>
          <cell r="B169" t="str">
            <v>CULTIVATION</v>
          </cell>
          <cell r="C169" t="str">
            <v>MUKUMELI</v>
          </cell>
          <cell r="D169" t="str">
            <v>NAMAINDA</v>
          </cell>
          <cell r="E169" t="str">
            <v>IRRIGATOR I (ZAMBIA) (A3)</v>
          </cell>
          <cell r="F169" t="str">
            <v>A3</v>
          </cell>
          <cell r="G169">
            <v>20090</v>
          </cell>
          <cell r="H169">
            <v>48</v>
          </cell>
          <cell r="I169">
            <v>28703</v>
          </cell>
          <cell r="J169">
            <v>25.27</v>
          </cell>
          <cell r="K169">
            <v>21</v>
          </cell>
          <cell r="L169" t="str">
            <v>A3</v>
          </cell>
          <cell r="N169">
            <v>590</v>
          </cell>
          <cell r="W169" t="str">
            <v>B3</v>
          </cell>
          <cell r="X169">
            <v>44</v>
          </cell>
        </row>
        <row r="170">
          <cell r="A170" t="str">
            <v>C610630</v>
          </cell>
          <cell r="B170" t="str">
            <v>CULTIVATION</v>
          </cell>
          <cell r="C170" t="str">
            <v>KABIZYI</v>
          </cell>
          <cell r="D170" t="str">
            <v>SABWIKO</v>
          </cell>
          <cell r="E170" t="str">
            <v>DRIVER TRACTOR 150HP (ZAMBIA) (B2)</v>
          </cell>
          <cell r="F170" t="str">
            <v>A3</v>
          </cell>
          <cell r="G170">
            <v>20090</v>
          </cell>
          <cell r="H170">
            <v>48</v>
          </cell>
          <cell r="I170">
            <v>28946</v>
          </cell>
          <cell r="J170">
            <v>24.6</v>
          </cell>
          <cell r="K170">
            <v>39</v>
          </cell>
          <cell r="L170" t="str">
            <v>B2</v>
          </cell>
          <cell r="N170">
            <v>559</v>
          </cell>
          <cell r="W170" t="str">
            <v>B3</v>
          </cell>
          <cell r="X170">
            <v>44</v>
          </cell>
        </row>
        <row r="171">
          <cell r="A171" t="str">
            <v>C610658</v>
          </cell>
          <cell r="B171" t="str">
            <v>CULTIVATION</v>
          </cell>
          <cell r="C171" t="str">
            <v>MICHAEL MAKETO</v>
          </cell>
          <cell r="D171" t="str">
            <v>LIFASI</v>
          </cell>
          <cell r="E171" t="str">
            <v>IRRIGATOR 2 (ZAMBIA) (A2)</v>
          </cell>
          <cell r="F171" t="str">
            <v>A2</v>
          </cell>
          <cell r="G171">
            <v>19360</v>
          </cell>
          <cell r="H171">
            <v>50</v>
          </cell>
          <cell r="I171">
            <v>29129</v>
          </cell>
          <cell r="J171">
            <v>24.1</v>
          </cell>
          <cell r="K171">
            <v>20.5</v>
          </cell>
          <cell r="L171" t="str">
            <v>A2</v>
          </cell>
          <cell r="N171">
            <v>677</v>
          </cell>
          <cell r="W171" t="str">
            <v>B3</v>
          </cell>
          <cell r="X171">
            <v>49</v>
          </cell>
        </row>
        <row r="172">
          <cell r="A172" t="str">
            <v>C610679</v>
          </cell>
          <cell r="B172" t="str">
            <v>CULTIVATION</v>
          </cell>
          <cell r="C172" t="str">
            <v>JOHN</v>
          </cell>
          <cell r="D172" t="str">
            <v>SHIMILONGA</v>
          </cell>
          <cell r="E172" t="str">
            <v>STOREMAN (ZAMBIA) (A3)</v>
          </cell>
          <cell r="F172" t="str">
            <v>A2</v>
          </cell>
          <cell r="G172">
            <v>19360</v>
          </cell>
          <cell r="H172">
            <v>50</v>
          </cell>
          <cell r="I172">
            <v>28962</v>
          </cell>
          <cell r="J172">
            <v>24.56</v>
          </cell>
          <cell r="K172">
            <v>17.5</v>
          </cell>
          <cell r="L172" t="str">
            <v>A3</v>
          </cell>
          <cell r="N172">
            <v>667</v>
          </cell>
          <cell r="W172" t="str">
            <v>B3</v>
          </cell>
          <cell r="X172">
            <v>53</v>
          </cell>
        </row>
        <row r="173">
          <cell r="A173" t="str">
            <v>C610700</v>
          </cell>
          <cell r="B173" t="str">
            <v>AGRICULTURAL SERVICES</v>
          </cell>
          <cell r="C173" t="str">
            <v>CHIPANGO</v>
          </cell>
          <cell r="D173" t="str">
            <v>YAYA</v>
          </cell>
          <cell r="E173" t="str">
            <v>DRIVER TRACTOR 200HP (ZAMBIA) (B2)</v>
          </cell>
          <cell r="F173" t="str">
            <v>B2</v>
          </cell>
          <cell r="G173">
            <v>18994</v>
          </cell>
          <cell r="H173">
            <v>51</v>
          </cell>
          <cell r="I173">
            <v>28915</v>
          </cell>
          <cell r="J173">
            <v>24.68</v>
          </cell>
          <cell r="K173">
            <v>24.5</v>
          </cell>
          <cell r="L173" t="str">
            <v>B2</v>
          </cell>
          <cell r="N173">
            <v>431</v>
          </cell>
          <cell r="W173" t="str">
            <v>B3</v>
          </cell>
          <cell r="X173">
            <v>42</v>
          </cell>
        </row>
        <row r="174">
          <cell r="A174" t="str">
            <v>C610701</v>
          </cell>
          <cell r="B174" t="str">
            <v>CULTIVATION</v>
          </cell>
          <cell r="C174" t="str">
            <v>ROBERT</v>
          </cell>
          <cell r="D174" t="str">
            <v>NYAMBE</v>
          </cell>
          <cell r="E174" t="str">
            <v>CLERK WAGES SNR (ZAMBIA) (B4)</v>
          </cell>
          <cell r="F174" t="str">
            <v>B4</v>
          </cell>
          <cell r="G174">
            <v>21467</v>
          </cell>
          <cell r="H174">
            <v>45</v>
          </cell>
          <cell r="I174">
            <v>28946</v>
          </cell>
          <cell r="J174">
            <v>24.6</v>
          </cell>
          <cell r="K174">
            <v>24.5</v>
          </cell>
          <cell r="L174" t="str">
            <v>B4</v>
          </cell>
          <cell r="N174">
            <v>277</v>
          </cell>
          <cell r="W174" t="str">
            <v>B3</v>
          </cell>
          <cell r="X174">
            <v>43</v>
          </cell>
        </row>
        <row r="175">
          <cell r="A175" t="str">
            <v>C610767</v>
          </cell>
          <cell r="B175" t="str">
            <v>CULTIVATION</v>
          </cell>
          <cell r="C175" t="str">
            <v>JASSAN</v>
          </cell>
          <cell r="D175" t="str">
            <v>SIAKWELELE</v>
          </cell>
          <cell r="E175" t="str">
            <v>IRRIGATOR 2 (ZAMBIA) (A2)</v>
          </cell>
          <cell r="F175" t="str">
            <v>A2</v>
          </cell>
          <cell r="G175">
            <v>21551</v>
          </cell>
          <cell r="H175">
            <v>44</v>
          </cell>
          <cell r="I175">
            <v>28581</v>
          </cell>
          <cell r="J175">
            <v>25.6</v>
          </cell>
          <cell r="K175">
            <v>21</v>
          </cell>
          <cell r="L175" t="str">
            <v>A2</v>
          </cell>
          <cell r="N175">
            <v>705</v>
          </cell>
          <cell r="W175" t="str">
            <v>B3</v>
          </cell>
          <cell r="X175">
            <v>44</v>
          </cell>
        </row>
        <row r="176">
          <cell r="A176" t="str">
            <v>C610804</v>
          </cell>
          <cell r="B176" t="str">
            <v>CULTIVATION</v>
          </cell>
          <cell r="C176" t="str">
            <v>NAMANGOLWA</v>
          </cell>
          <cell r="D176" t="str">
            <v>NYAMBE</v>
          </cell>
          <cell r="E176" t="str">
            <v>IRRIGATOR I (ZAMBIA) (A3)</v>
          </cell>
          <cell r="F176" t="str">
            <v>A3</v>
          </cell>
          <cell r="G176">
            <v>21551</v>
          </cell>
          <cell r="H176">
            <v>44</v>
          </cell>
          <cell r="I176">
            <v>29221</v>
          </cell>
          <cell r="J176">
            <v>23.85</v>
          </cell>
          <cell r="K176">
            <v>25.5</v>
          </cell>
          <cell r="L176" t="str">
            <v>A3</v>
          </cell>
          <cell r="N176">
            <v>584</v>
          </cell>
          <cell r="W176" t="str">
            <v>B3</v>
          </cell>
          <cell r="X176">
            <v>38</v>
          </cell>
        </row>
        <row r="177">
          <cell r="A177" t="str">
            <v>CV526</v>
          </cell>
          <cell r="B177" t="str">
            <v>CULTIVATION</v>
          </cell>
          <cell r="C177" t="str">
            <v>Vacant</v>
          </cell>
          <cell r="D177" t="str">
            <v>Vacant</v>
          </cell>
          <cell r="E177" t="str">
            <v>CO-ORDINATOR WATER (ZAMBIA) (B1)</v>
          </cell>
          <cell r="F177" t="str">
            <v>B1</v>
          </cell>
          <cell r="G177">
            <v>20059</v>
          </cell>
          <cell r="H177">
            <v>48</v>
          </cell>
          <cell r="I177">
            <v>29356</v>
          </cell>
          <cell r="J177">
            <v>23.48</v>
          </cell>
          <cell r="K177">
            <v>7</v>
          </cell>
          <cell r="L177" t="str">
            <v>B1</v>
          </cell>
          <cell r="N177">
            <v>526</v>
          </cell>
          <cell r="W177" t="str">
            <v>B3</v>
          </cell>
          <cell r="X177">
            <v>33</v>
          </cell>
        </row>
        <row r="178">
          <cell r="A178" t="str">
            <v>C611081</v>
          </cell>
          <cell r="B178" t="str">
            <v>CULTIVATION</v>
          </cell>
          <cell r="C178" t="str">
            <v>RICHARD</v>
          </cell>
          <cell r="D178" t="str">
            <v>KABILA</v>
          </cell>
          <cell r="E178" t="str">
            <v>IRRIGATOR 2 (ZAMBIA) (A2)</v>
          </cell>
          <cell r="F178" t="str">
            <v>A2</v>
          </cell>
          <cell r="G178">
            <v>21551</v>
          </cell>
          <cell r="H178">
            <v>44</v>
          </cell>
          <cell r="I178">
            <v>29646</v>
          </cell>
          <cell r="J178">
            <v>22.68</v>
          </cell>
          <cell r="K178">
            <v>16</v>
          </cell>
          <cell r="L178" t="str">
            <v>A2</v>
          </cell>
          <cell r="N178">
            <v>638</v>
          </cell>
          <cell r="W178" t="str">
            <v>B3</v>
          </cell>
          <cell r="X178">
            <v>44</v>
          </cell>
        </row>
        <row r="179">
          <cell r="A179" t="str">
            <v>C609982</v>
          </cell>
          <cell r="B179" t="str">
            <v>AGRONOMY</v>
          </cell>
          <cell r="C179" t="str">
            <v>FLAVIOUR</v>
          </cell>
          <cell r="D179" t="str">
            <v>KANDULU</v>
          </cell>
          <cell r="E179" t="str">
            <v>WORKER MET STATION (ZAMBIA)</v>
          </cell>
          <cell r="F179" t="str">
            <v>A3</v>
          </cell>
          <cell r="G179">
            <v>21551</v>
          </cell>
          <cell r="H179">
            <v>45</v>
          </cell>
          <cell r="I179">
            <v>29651</v>
          </cell>
          <cell r="J179">
            <v>23.81</v>
          </cell>
          <cell r="K179">
            <v>17</v>
          </cell>
          <cell r="L179" t="str">
            <v>A3</v>
          </cell>
          <cell r="W179" t="str">
            <v>B4</v>
          </cell>
          <cell r="X179">
            <v>33</v>
          </cell>
        </row>
        <row r="180">
          <cell r="A180" t="str">
            <v>C611110</v>
          </cell>
          <cell r="B180" t="str">
            <v>IRRIGATION</v>
          </cell>
          <cell r="C180" t="str">
            <v>MONDE</v>
          </cell>
          <cell r="D180" t="str">
            <v>BERNARD</v>
          </cell>
          <cell r="E180" t="str">
            <v>GENERAL WORKER (ZAMBIA)</v>
          </cell>
          <cell r="F180" t="str">
            <v>A1</v>
          </cell>
          <cell r="W180" t="str">
            <v>B3</v>
          </cell>
          <cell r="X180">
            <v>35</v>
          </cell>
        </row>
        <row r="181">
          <cell r="A181" t="str">
            <v>C611154</v>
          </cell>
          <cell r="B181" t="str">
            <v>AGRICULTURAL SERVICES</v>
          </cell>
          <cell r="C181" t="str">
            <v>PETER</v>
          </cell>
          <cell r="D181" t="str">
            <v>CHIFUNDA</v>
          </cell>
          <cell r="E181" t="str">
            <v>SUPERVISOR (ZAMBIA) (B4)</v>
          </cell>
          <cell r="F181" t="str">
            <v>B4</v>
          </cell>
          <cell r="G181">
            <v>22999</v>
          </cell>
          <cell r="H181">
            <v>40</v>
          </cell>
          <cell r="I181">
            <v>29738</v>
          </cell>
          <cell r="J181">
            <v>22.43</v>
          </cell>
          <cell r="K181">
            <v>31</v>
          </cell>
          <cell r="L181" t="str">
            <v>B4</v>
          </cell>
          <cell r="N181">
            <v>255</v>
          </cell>
          <cell r="W181" t="str">
            <v>B3</v>
          </cell>
          <cell r="X181">
            <v>39</v>
          </cell>
        </row>
        <row r="182">
          <cell r="A182" t="str">
            <v>C611222</v>
          </cell>
          <cell r="B182" t="str">
            <v>CULTIVATION</v>
          </cell>
          <cell r="C182" t="str">
            <v>DORCAS</v>
          </cell>
          <cell r="D182" t="str">
            <v>MAINZA</v>
          </cell>
          <cell r="E182" t="str">
            <v>CLERK WAGES (ZAMBIA) (B3)</v>
          </cell>
          <cell r="F182" t="str">
            <v>B3</v>
          </cell>
          <cell r="G182">
            <v>22647</v>
          </cell>
          <cell r="H182">
            <v>41</v>
          </cell>
          <cell r="I182">
            <v>29830</v>
          </cell>
          <cell r="J182">
            <v>22.18</v>
          </cell>
          <cell r="K182">
            <v>40.5</v>
          </cell>
          <cell r="L182" t="str">
            <v>B3</v>
          </cell>
          <cell r="N182">
            <v>309</v>
          </cell>
          <cell r="W182" t="str">
            <v>B3</v>
          </cell>
          <cell r="X182">
            <v>33</v>
          </cell>
        </row>
        <row r="183">
          <cell r="A183" t="str">
            <v>C611283</v>
          </cell>
          <cell r="B183" t="str">
            <v>AGRICULTURAL SERVICES</v>
          </cell>
          <cell r="C183" t="str">
            <v>ACKIM</v>
          </cell>
          <cell r="D183" t="str">
            <v>MULOWA</v>
          </cell>
          <cell r="E183" t="str">
            <v>DRIVER VEHICLE (ZAMBIA) (B2)</v>
          </cell>
          <cell r="F183" t="str">
            <v>B2</v>
          </cell>
          <cell r="G183">
            <v>20884</v>
          </cell>
          <cell r="H183">
            <v>46</v>
          </cell>
          <cell r="I183">
            <v>29860</v>
          </cell>
          <cell r="J183">
            <v>22.1</v>
          </cell>
          <cell r="K183">
            <v>54</v>
          </cell>
          <cell r="L183" t="str">
            <v>B2</v>
          </cell>
          <cell r="N183">
            <v>405</v>
          </cell>
          <cell r="W183" t="str">
            <v>B3</v>
          </cell>
          <cell r="X183">
            <v>38</v>
          </cell>
        </row>
        <row r="184">
          <cell r="A184" t="str">
            <v>C611322</v>
          </cell>
          <cell r="B184" t="str">
            <v>CULTIVATION</v>
          </cell>
          <cell r="C184" t="str">
            <v>BRUNO</v>
          </cell>
          <cell r="D184" t="str">
            <v>HAMPANDE</v>
          </cell>
          <cell r="E184" t="str">
            <v>GENERAL WORKER IRRIGATION (ZAMBIA) (A1)</v>
          </cell>
          <cell r="F184" t="str">
            <v>A1</v>
          </cell>
          <cell r="G184">
            <v>21916</v>
          </cell>
          <cell r="H184">
            <v>43</v>
          </cell>
          <cell r="I184">
            <v>29891</v>
          </cell>
          <cell r="J184">
            <v>22.02</v>
          </cell>
          <cell r="K184">
            <v>20.5</v>
          </cell>
          <cell r="L184" t="str">
            <v>A1</v>
          </cell>
          <cell r="N184">
            <v>785</v>
          </cell>
          <cell r="W184" t="str">
            <v>B3</v>
          </cell>
          <cell r="X184">
            <v>34</v>
          </cell>
        </row>
        <row r="185">
          <cell r="A185" t="str">
            <v>CV286</v>
          </cell>
          <cell r="B185" t="str">
            <v>CULTIVATION</v>
          </cell>
          <cell r="C185" t="str">
            <v>Vacant</v>
          </cell>
          <cell r="D185" t="str">
            <v>Vacant</v>
          </cell>
          <cell r="E185" t="str">
            <v>SUPERVISOR CENTRAL IRRIGATION (ZAMBIA) (B4)</v>
          </cell>
          <cell r="F185" t="str">
            <v>B4</v>
          </cell>
          <cell r="G185">
            <v>22306</v>
          </cell>
          <cell r="H185">
            <v>42</v>
          </cell>
          <cell r="I185">
            <v>29899</v>
          </cell>
          <cell r="J185">
            <v>22</v>
          </cell>
          <cell r="K185">
            <v>31</v>
          </cell>
          <cell r="L185" t="str">
            <v>B4</v>
          </cell>
          <cell r="N185">
            <v>286</v>
          </cell>
          <cell r="W185" t="str">
            <v>B3</v>
          </cell>
          <cell r="X185">
            <v>34</v>
          </cell>
        </row>
        <row r="186">
          <cell r="A186" t="str">
            <v>C611342</v>
          </cell>
          <cell r="B186" t="str">
            <v>CULTIVATION</v>
          </cell>
          <cell r="C186" t="str">
            <v>JOSHUA</v>
          </cell>
          <cell r="D186" t="str">
            <v>MVULA</v>
          </cell>
          <cell r="E186" t="str">
            <v>ATT PUMP (ZAMBIA) (B1)</v>
          </cell>
          <cell r="F186" t="str">
            <v>B1</v>
          </cell>
          <cell r="G186">
            <v>21551</v>
          </cell>
          <cell r="H186">
            <v>44</v>
          </cell>
          <cell r="I186">
            <v>29913</v>
          </cell>
          <cell r="J186">
            <v>21.96</v>
          </cell>
          <cell r="K186">
            <v>33</v>
          </cell>
          <cell r="L186" t="str">
            <v>B1</v>
          </cell>
          <cell r="N186">
            <v>510</v>
          </cell>
          <cell r="W186" t="str">
            <v>B3</v>
          </cell>
          <cell r="X186">
            <v>35</v>
          </cell>
        </row>
        <row r="187">
          <cell r="A187" t="str">
            <v>C611343</v>
          </cell>
          <cell r="B187" t="str">
            <v>CULTIVATION</v>
          </cell>
          <cell r="C187" t="str">
            <v>BUPE PASCAL</v>
          </cell>
          <cell r="D187" t="str">
            <v>NKANDU</v>
          </cell>
          <cell r="E187" t="str">
            <v>ATT PUMP (ZAMBIA) (B1)</v>
          </cell>
          <cell r="F187" t="str">
            <v>B1</v>
          </cell>
          <cell r="G187">
            <v>22204</v>
          </cell>
          <cell r="H187">
            <v>43</v>
          </cell>
          <cell r="I187">
            <v>29915</v>
          </cell>
          <cell r="J187">
            <v>21.95</v>
          </cell>
          <cell r="K187">
            <v>56.5</v>
          </cell>
          <cell r="L187" t="str">
            <v>B1</v>
          </cell>
          <cell r="N187">
            <v>509</v>
          </cell>
          <cell r="W187" t="str">
            <v>B3</v>
          </cell>
          <cell r="X187">
            <v>31</v>
          </cell>
        </row>
        <row r="188">
          <cell r="A188" t="str">
            <v>C611383</v>
          </cell>
          <cell r="B188" t="str">
            <v>CULTIVATION</v>
          </cell>
          <cell r="C188" t="str">
            <v>INAMBAO</v>
          </cell>
          <cell r="D188" t="str">
            <v>MUYAMBANGO</v>
          </cell>
          <cell r="E188" t="str">
            <v>IRRIGATOR 2 (ZAMBIA) (A2)</v>
          </cell>
          <cell r="F188" t="str">
            <v>A2</v>
          </cell>
          <cell r="G188">
            <v>21916</v>
          </cell>
          <cell r="H188">
            <v>43</v>
          </cell>
          <cell r="I188">
            <v>29587</v>
          </cell>
          <cell r="J188">
            <v>22.85</v>
          </cell>
          <cell r="K188">
            <v>21.5</v>
          </cell>
          <cell r="L188" t="str">
            <v>A2</v>
          </cell>
          <cell r="N188">
            <v>680</v>
          </cell>
          <cell r="W188" t="str">
            <v>FLM</v>
          </cell>
        </row>
        <row r="189">
          <cell r="A189" t="str">
            <v>C611403</v>
          </cell>
          <cell r="B189" t="str">
            <v>CULTIVATION</v>
          </cell>
          <cell r="C189" t="str">
            <v>NG'ANDU L</v>
          </cell>
          <cell r="D189" t="str">
            <v>KABANJE</v>
          </cell>
          <cell r="E189" t="str">
            <v>MNGR AREA (ZAMBIA) (D1)</v>
          </cell>
          <cell r="F189" t="str">
            <v>MM</v>
          </cell>
          <cell r="G189">
            <v>21186</v>
          </cell>
          <cell r="H189">
            <v>45</v>
          </cell>
          <cell r="I189">
            <v>30164</v>
          </cell>
          <cell r="J189">
            <v>21.27</v>
          </cell>
          <cell r="K189">
            <v>28.73</v>
          </cell>
          <cell r="L189" t="str">
            <v>FLM</v>
          </cell>
          <cell r="M189" t="str">
            <v>D1</v>
          </cell>
          <cell r="N189">
            <v>10</v>
          </cell>
          <cell r="X189">
            <v>30</v>
          </cell>
        </row>
        <row r="190">
          <cell r="A190" t="str">
            <v>C611406</v>
          </cell>
          <cell r="B190" t="str">
            <v>CULTIVATION</v>
          </cell>
          <cell r="C190" t="str">
            <v>FELIX NG'ANDU</v>
          </cell>
          <cell r="D190" t="str">
            <v>SIAKALIMA</v>
          </cell>
          <cell r="E190" t="str">
            <v>Trainee Management-Agriculture (Zambia) (C5)</v>
          </cell>
          <cell r="F190">
            <v>25080</v>
          </cell>
          <cell r="G190">
            <v>36</v>
          </cell>
          <cell r="H190">
            <v>34043</v>
          </cell>
          <cell r="I190">
            <v>11.79</v>
          </cell>
          <cell r="J190">
            <v>27.11</v>
          </cell>
          <cell r="K190" t="str">
            <v>FLM</v>
          </cell>
          <cell r="L190" t="str">
            <v>C5</v>
          </cell>
          <cell r="M190">
            <v>38</v>
          </cell>
          <cell r="W190" t="str">
            <v>B2</v>
          </cell>
          <cell r="X190">
            <v>43</v>
          </cell>
        </row>
        <row r="191">
          <cell r="A191" t="str">
            <v>C611439</v>
          </cell>
          <cell r="B191" t="str">
            <v>CULTIVATION</v>
          </cell>
          <cell r="C191" t="str">
            <v>GODSON</v>
          </cell>
          <cell r="D191" t="str">
            <v>MUMBA</v>
          </cell>
          <cell r="E191" t="str">
            <v>DRIVER TRACTOR 100HP (ZAMBIA) (B1)</v>
          </cell>
          <cell r="F191" t="str">
            <v>A3</v>
          </cell>
          <cell r="G191">
            <v>21916</v>
          </cell>
          <cell r="H191">
            <v>43</v>
          </cell>
          <cell r="I191">
            <v>30011</v>
          </cell>
          <cell r="J191">
            <v>21.68</v>
          </cell>
          <cell r="K191">
            <v>22.5</v>
          </cell>
          <cell r="L191" t="str">
            <v>B1</v>
          </cell>
          <cell r="N191">
            <v>594</v>
          </cell>
          <cell r="W191" t="str">
            <v>B2</v>
          </cell>
          <cell r="X191">
            <v>35</v>
          </cell>
        </row>
        <row r="192">
          <cell r="A192" t="str">
            <v>C611469</v>
          </cell>
          <cell r="B192" t="str">
            <v>AGRICULTURAL SERVICES</v>
          </cell>
          <cell r="C192" t="str">
            <v>WAMUNGUNGO</v>
          </cell>
          <cell r="D192" t="str">
            <v>KAPELWA</v>
          </cell>
          <cell r="E192" t="str">
            <v>SUPERVISOR (ZAMBIA) (B4)</v>
          </cell>
          <cell r="F192" t="str">
            <v>B4</v>
          </cell>
          <cell r="G192">
            <v>19725</v>
          </cell>
          <cell r="H192">
            <v>49</v>
          </cell>
          <cell r="I192">
            <v>30056</v>
          </cell>
          <cell r="J192">
            <v>21.56</v>
          </cell>
          <cell r="K192">
            <v>33</v>
          </cell>
          <cell r="L192" t="str">
            <v>B4</v>
          </cell>
          <cell r="N192">
            <v>257</v>
          </cell>
          <cell r="W192" t="str">
            <v>B2</v>
          </cell>
          <cell r="X192">
            <v>46</v>
          </cell>
        </row>
        <row r="193">
          <cell r="A193" t="str">
            <v>C611490</v>
          </cell>
          <cell r="B193" t="str">
            <v>CULTIVATION</v>
          </cell>
          <cell r="C193" t="str">
            <v>GILBERT</v>
          </cell>
          <cell r="D193" t="str">
            <v>CHILAWO</v>
          </cell>
          <cell r="E193" t="str">
            <v>ATT PUMP (ZAMBIA) (B1)</v>
          </cell>
          <cell r="F193" t="str">
            <v>B1</v>
          </cell>
          <cell r="G193">
            <v>20675</v>
          </cell>
          <cell r="H193">
            <v>47</v>
          </cell>
          <cell r="I193">
            <v>30095</v>
          </cell>
          <cell r="J193">
            <v>21.46</v>
          </cell>
          <cell r="K193">
            <v>32.5</v>
          </cell>
          <cell r="L193" t="str">
            <v>B1</v>
          </cell>
          <cell r="N193">
            <v>507</v>
          </cell>
          <cell r="W193" t="str">
            <v>B2</v>
          </cell>
          <cell r="X193">
            <v>49</v>
          </cell>
        </row>
        <row r="194">
          <cell r="A194" t="str">
            <v>C611530</v>
          </cell>
          <cell r="B194" t="str">
            <v>CULTIVATION</v>
          </cell>
          <cell r="C194" t="str">
            <v>GODWIN</v>
          </cell>
          <cell r="D194" t="str">
            <v>MAMBWE</v>
          </cell>
          <cell r="E194" t="str">
            <v>ATT PUMP (ZAMBIA) (B1)</v>
          </cell>
          <cell r="F194" t="str">
            <v>B1</v>
          </cell>
          <cell r="G194">
            <v>21551</v>
          </cell>
          <cell r="H194">
            <v>44</v>
          </cell>
          <cell r="I194">
            <v>30132</v>
          </cell>
          <cell r="J194">
            <v>21.36</v>
          </cell>
          <cell r="K194">
            <v>8</v>
          </cell>
          <cell r="L194" t="str">
            <v>B1</v>
          </cell>
          <cell r="N194">
            <v>506</v>
          </cell>
          <cell r="W194" t="str">
            <v>B2</v>
          </cell>
          <cell r="X194">
            <v>40</v>
          </cell>
        </row>
        <row r="195">
          <cell r="A195" t="str">
            <v>C611531</v>
          </cell>
          <cell r="B195" t="str">
            <v>CULTIVATION</v>
          </cell>
          <cell r="C195" t="str">
            <v>PIERRE</v>
          </cell>
          <cell r="D195" t="str">
            <v>KAAMBO</v>
          </cell>
          <cell r="E195" t="str">
            <v>SUPERVISOR CENTRAL IRRIGATION (ZAMBIA) (B4)</v>
          </cell>
          <cell r="F195" t="str">
            <v>B4</v>
          </cell>
          <cell r="G195">
            <v>22034</v>
          </cell>
          <cell r="H195">
            <v>43</v>
          </cell>
          <cell r="I195">
            <v>30132</v>
          </cell>
          <cell r="J195">
            <v>21.36</v>
          </cell>
          <cell r="K195">
            <v>27</v>
          </cell>
          <cell r="L195" t="str">
            <v>B4</v>
          </cell>
          <cell r="N195">
            <v>287</v>
          </cell>
          <cell r="W195" t="str">
            <v>B2</v>
          </cell>
          <cell r="X195">
            <v>48</v>
          </cell>
        </row>
        <row r="196">
          <cell r="A196" t="str">
            <v>C611554</v>
          </cell>
          <cell r="B196" t="str">
            <v>AGRICULTURAL SERVICES</v>
          </cell>
          <cell r="C196" t="str">
            <v>LEONARD</v>
          </cell>
          <cell r="D196" t="str">
            <v>MAAMBO</v>
          </cell>
          <cell r="E196" t="str">
            <v>SUPERVISOR LAND PREP (ZAMBIA) (C1)</v>
          </cell>
          <cell r="F196" t="str">
            <v>C1</v>
          </cell>
          <cell r="G196">
            <v>22647</v>
          </cell>
          <cell r="H196">
            <v>41</v>
          </cell>
          <cell r="I196">
            <v>30011</v>
          </cell>
          <cell r="J196">
            <v>21.68</v>
          </cell>
          <cell r="K196">
            <v>32.5</v>
          </cell>
          <cell r="L196" t="str">
            <v>C1</v>
          </cell>
          <cell r="N196">
            <v>211</v>
          </cell>
          <cell r="W196" t="str">
            <v>B2</v>
          </cell>
          <cell r="X196">
            <v>42</v>
          </cell>
        </row>
        <row r="197">
          <cell r="A197" t="str">
            <v>C611583</v>
          </cell>
          <cell r="B197" t="str">
            <v>CULTIVATION</v>
          </cell>
          <cell r="C197" t="str">
            <v>RIVE</v>
          </cell>
          <cell r="D197" t="str">
            <v>CHILUNDU</v>
          </cell>
          <cell r="E197" t="str">
            <v>ATT PUMP (ZAMBIA) (B1)</v>
          </cell>
          <cell r="F197" t="str">
            <v>B1</v>
          </cell>
          <cell r="G197">
            <v>20090</v>
          </cell>
          <cell r="H197">
            <v>48</v>
          </cell>
          <cell r="I197">
            <v>30037</v>
          </cell>
          <cell r="J197">
            <v>21.61</v>
          </cell>
          <cell r="K197">
            <v>25</v>
          </cell>
          <cell r="L197" t="str">
            <v>B1</v>
          </cell>
          <cell r="N197">
            <v>524</v>
          </cell>
          <cell r="W197" t="str">
            <v>B2</v>
          </cell>
          <cell r="X197">
            <v>35</v>
          </cell>
        </row>
        <row r="198">
          <cell r="A198" t="str">
            <v>C611622</v>
          </cell>
          <cell r="B198" t="str">
            <v>CULTIVATION</v>
          </cell>
          <cell r="C198" t="str">
            <v>KAKANDELWA</v>
          </cell>
          <cell r="D198" t="str">
            <v>SISHEKANU</v>
          </cell>
          <cell r="E198" t="str">
            <v>ATT PUMP (ZAMBIA) (B1)</v>
          </cell>
          <cell r="F198" t="str">
            <v>B1</v>
          </cell>
          <cell r="G198">
            <v>21406</v>
          </cell>
          <cell r="H198">
            <v>45</v>
          </cell>
          <cell r="I198">
            <v>30011</v>
          </cell>
          <cell r="J198">
            <v>21.68</v>
          </cell>
          <cell r="K198">
            <v>12</v>
          </cell>
          <cell r="L198" t="str">
            <v>B1</v>
          </cell>
          <cell r="N198">
            <v>505</v>
          </cell>
          <cell r="W198" t="str">
            <v>B2</v>
          </cell>
          <cell r="X198">
            <v>36</v>
          </cell>
        </row>
        <row r="199">
          <cell r="A199" t="str">
            <v>C611651</v>
          </cell>
          <cell r="B199" t="str">
            <v>CULTIVATION</v>
          </cell>
          <cell r="C199" t="str">
            <v>ESNART</v>
          </cell>
          <cell r="D199" t="str">
            <v>SIMUNZA</v>
          </cell>
          <cell r="E199" t="str">
            <v>GENERAL WORKER IRRIGATION (ZAMBIA) (A1)</v>
          </cell>
          <cell r="F199" t="str">
            <v>A1</v>
          </cell>
          <cell r="G199">
            <v>20821</v>
          </cell>
          <cell r="H199">
            <v>46</v>
          </cell>
          <cell r="I199">
            <v>30225</v>
          </cell>
          <cell r="J199">
            <v>21.1</v>
          </cell>
          <cell r="K199">
            <v>20.5</v>
          </cell>
          <cell r="L199" t="str">
            <v>A1</v>
          </cell>
          <cell r="N199">
            <v>886</v>
          </cell>
          <cell r="W199" t="str">
            <v>B2</v>
          </cell>
          <cell r="X199">
            <v>33</v>
          </cell>
        </row>
        <row r="200">
          <cell r="A200" t="str">
            <v>C611713</v>
          </cell>
          <cell r="B200" t="str">
            <v>CULTIVATION</v>
          </cell>
          <cell r="C200" t="str">
            <v>CHRISPIN</v>
          </cell>
          <cell r="D200" t="str">
            <v>KAMBEMBE</v>
          </cell>
          <cell r="E200" t="str">
            <v>CO-ORDINATOR WATER (ZAMBIA) (B1)</v>
          </cell>
          <cell r="F200" t="str">
            <v>B1</v>
          </cell>
          <cell r="G200">
            <v>20882</v>
          </cell>
          <cell r="H200">
            <v>46</v>
          </cell>
          <cell r="I200">
            <v>30257</v>
          </cell>
          <cell r="J200">
            <v>21.02</v>
          </cell>
          <cell r="K200">
            <v>87.5</v>
          </cell>
          <cell r="L200" t="str">
            <v>B1</v>
          </cell>
          <cell r="N200">
            <v>528</v>
          </cell>
          <cell r="W200" t="str">
            <v>B2</v>
          </cell>
          <cell r="X200">
            <v>35</v>
          </cell>
        </row>
        <row r="201">
          <cell r="A201" t="str">
            <v>C611829</v>
          </cell>
          <cell r="B201" t="str">
            <v>AGRONOMY</v>
          </cell>
          <cell r="C201" t="str">
            <v>HUMPHREY</v>
          </cell>
          <cell r="D201" t="str">
            <v>CHILE</v>
          </cell>
          <cell r="E201" t="str">
            <v>RESEARCH WORKER (ZAMBIA) (B1)</v>
          </cell>
          <cell r="F201" t="str">
            <v>B1</v>
          </cell>
          <cell r="G201">
            <v>22647</v>
          </cell>
          <cell r="H201">
            <v>41</v>
          </cell>
          <cell r="I201">
            <v>30376</v>
          </cell>
          <cell r="J201">
            <v>20.68</v>
          </cell>
          <cell r="K201">
            <v>17.5</v>
          </cell>
          <cell r="L201" t="str">
            <v>B1</v>
          </cell>
          <cell r="N201">
            <v>494</v>
          </cell>
          <cell r="W201" t="str">
            <v>B2</v>
          </cell>
          <cell r="X201">
            <v>32</v>
          </cell>
        </row>
        <row r="202">
          <cell r="A202" t="str">
            <v>C611850</v>
          </cell>
          <cell r="B202" t="str">
            <v>CULTIVATION</v>
          </cell>
          <cell r="C202" t="str">
            <v>SAMUEL</v>
          </cell>
          <cell r="D202" t="str">
            <v>KAONDE</v>
          </cell>
          <cell r="E202" t="str">
            <v>GENERAL WORKER IRRIGATION (ZAMBIA) (A1)</v>
          </cell>
          <cell r="F202" t="str">
            <v>A1</v>
          </cell>
          <cell r="G202">
            <v>23071</v>
          </cell>
          <cell r="H202">
            <v>40</v>
          </cell>
          <cell r="I202">
            <v>30407</v>
          </cell>
          <cell r="J202">
            <v>20.6</v>
          </cell>
          <cell r="K202">
            <v>7</v>
          </cell>
          <cell r="L202" t="str">
            <v>A1</v>
          </cell>
          <cell r="N202">
            <v>862</v>
          </cell>
          <cell r="W202" t="str">
            <v>B2</v>
          </cell>
          <cell r="X202">
            <v>39</v>
          </cell>
        </row>
        <row r="203">
          <cell r="A203" t="str">
            <v>C611883</v>
          </cell>
          <cell r="B203" t="str">
            <v>CULTIVATION</v>
          </cell>
          <cell r="C203" t="str">
            <v>LAWRENCE</v>
          </cell>
          <cell r="D203" t="str">
            <v>MULENGA</v>
          </cell>
          <cell r="E203" t="str">
            <v>CAPITAO HARVESTING (ZAMBIA) (B1)</v>
          </cell>
          <cell r="F203" t="str">
            <v>B1</v>
          </cell>
          <cell r="G203">
            <v>19725</v>
          </cell>
          <cell r="H203">
            <v>49</v>
          </cell>
          <cell r="I203">
            <v>30529</v>
          </cell>
          <cell r="J203">
            <v>20.27</v>
          </cell>
          <cell r="K203">
            <v>22.5</v>
          </cell>
          <cell r="L203" t="str">
            <v>B1</v>
          </cell>
          <cell r="N203">
            <v>481</v>
          </cell>
          <cell r="W203" t="str">
            <v>B2</v>
          </cell>
          <cell r="X203">
            <v>33</v>
          </cell>
        </row>
        <row r="204">
          <cell r="A204" t="str">
            <v>C611983</v>
          </cell>
          <cell r="B204" t="str">
            <v>CULTIVATION</v>
          </cell>
          <cell r="C204" t="str">
            <v>BENNY</v>
          </cell>
          <cell r="D204" t="str">
            <v>MWEEMBA</v>
          </cell>
          <cell r="E204" t="str">
            <v>CLERK WAGES (ZAMBIA) (B3)</v>
          </cell>
          <cell r="F204" t="str">
            <v>B3</v>
          </cell>
          <cell r="G204">
            <v>21551</v>
          </cell>
          <cell r="H204">
            <v>44</v>
          </cell>
          <cell r="I204">
            <v>30621</v>
          </cell>
          <cell r="J204">
            <v>20.02</v>
          </cell>
          <cell r="K204">
            <v>0</v>
          </cell>
          <cell r="L204" t="str">
            <v>B3</v>
          </cell>
          <cell r="N204">
            <v>315</v>
          </cell>
          <cell r="W204" t="str">
            <v>B2</v>
          </cell>
          <cell r="X204">
            <v>43</v>
          </cell>
        </row>
        <row r="205">
          <cell r="A205" t="str">
            <v>C612000</v>
          </cell>
          <cell r="B205" t="str">
            <v>AGRICULTURAL SERVICES</v>
          </cell>
          <cell r="C205" t="str">
            <v>MORTIMER</v>
          </cell>
          <cell r="D205" t="str">
            <v>KALWISHA</v>
          </cell>
          <cell r="E205" t="str">
            <v>SUPERVISOR CARS &amp; VANS (ZAMBIA) (C1)</v>
          </cell>
          <cell r="F205" t="str">
            <v>C3</v>
          </cell>
          <cell r="G205">
            <v>24108</v>
          </cell>
          <cell r="H205">
            <v>37</v>
          </cell>
          <cell r="I205">
            <v>35309</v>
          </cell>
          <cell r="J205">
            <v>7.18</v>
          </cell>
          <cell r="K205">
            <v>18.73</v>
          </cell>
          <cell r="L205" t="str">
            <v>C2</v>
          </cell>
          <cell r="N205">
            <v>55</v>
          </cell>
          <cell r="W205" t="str">
            <v>B2</v>
          </cell>
          <cell r="X205">
            <v>47</v>
          </cell>
        </row>
        <row r="206">
          <cell r="A206" t="str">
            <v>C612015</v>
          </cell>
          <cell r="B206" t="str">
            <v>AGRONOMY</v>
          </cell>
          <cell r="C206" t="str">
            <v>HAJAMBA</v>
          </cell>
          <cell r="D206" t="str">
            <v>MUCHINDU</v>
          </cell>
          <cell r="E206" t="str">
            <v>RESEARCH FIELD WORKER (ZAMBIA) (A3)</v>
          </cell>
          <cell r="F206" t="str">
            <v>A3</v>
          </cell>
          <cell r="G206">
            <v>22705</v>
          </cell>
          <cell r="H206">
            <v>41</v>
          </cell>
          <cell r="I206">
            <v>30662</v>
          </cell>
          <cell r="J206">
            <v>19.91</v>
          </cell>
          <cell r="K206">
            <v>22</v>
          </cell>
          <cell r="L206" t="str">
            <v>A3</v>
          </cell>
          <cell r="N206">
            <v>604</v>
          </cell>
          <cell r="W206" t="str">
            <v>B2</v>
          </cell>
          <cell r="X206">
            <v>51</v>
          </cell>
        </row>
        <row r="207">
          <cell r="A207" t="str">
            <v>C612091</v>
          </cell>
          <cell r="B207" t="str">
            <v>AGRICULTURAL SERVICES</v>
          </cell>
          <cell r="C207" t="str">
            <v>KENWELL</v>
          </cell>
          <cell r="D207" t="str">
            <v>KASAMU</v>
          </cell>
          <cell r="E207" t="str">
            <v>OPERATOR EXCAVATOR (ZAMBIA) (B2)</v>
          </cell>
          <cell r="F207" t="str">
            <v>B3</v>
          </cell>
          <cell r="G207">
            <v>21916</v>
          </cell>
          <cell r="H207">
            <v>43</v>
          </cell>
          <cell r="I207">
            <v>30803</v>
          </cell>
          <cell r="J207">
            <v>19.52</v>
          </cell>
          <cell r="K207">
            <v>28</v>
          </cell>
          <cell r="L207" t="str">
            <v>B3</v>
          </cell>
          <cell r="N207">
            <v>380</v>
          </cell>
          <cell r="W207" t="str">
            <v>B2</v>
          </cell>
          <cell r="X207">
            <v>46</v>
          </cell>
        </row>
        <row r="208">
          <cell r="A208" t="str">
            <v>CV889</v>
          </cell>
          <cell r="B208" t="str">
            <v>AGRONOMY</v>
          </cell>
          <cell r="C208" t="str">
            <v>Vacant</v>
          </cell>
          <cell r="D208" t="str">
            <v>Vacant</v>
          </cell>
          <cell r="E208" t="str">
            <v>GENERAL WORKER (ZAMBIA) (A1)</v>
          </cell>
          <cell r="F208" t="str">
            <v>A1</v>
          </cell>
          <cell r="G208">
            <v>23377</v>
          </cell>
          <cell r="H208">
            <v>39</v>
          </cell>
          <cell r="I208">
            <v>30881</v>
          </cell>
          <cell r="J208">
            <v>19.309999999999999</v>
          </cell>
          <cell r="K208">
            <v>24</v>
          </cell>
          <cell r="L208" t="str">
            <v>A1</v>
          </cell>
          <cell r="N208">
            <v>889</v>
          </cell>
          <cell r="W208" t="str">
            <v>B2</v>
          </cell>
          <cell r="X208">
            <v>40</v>
          </cell>
        </row>
        <row r="209">
          <cell r="A209" t="str">
            <v>C613092</v>
          </cell>
          <cell r="B209" t="str">
            <v>CULTIVATION</v>
          </cell>
          <cell r="C209" t="str">
            <v>MWIIYA</v>
          </cell>
          <cell r="D209" t="str">
            <v>MUNDIYA</v>
          </cell>
          <cell r="E209" t="str">
            <v>GENERAL WORKER IRRIGATION (ZAMBIA) (A1)</v>
          </cell>
          <cell r="F209" t="str">
            <v>A1</v>
          </cell>
          <cell r="G209">
            <v>23012</v>
          </cell>
          <cell r="H209">
            <v>40</v>
          </cell>
          <cell r="I209">
            <v>30895</v>
          </cell>
          <cell r="J209">
            <v>19.27</v>
          </cell>
          <cell r="K209">
            <v>17</v>
          </cell>
          <cell r="L209" t="str">
            <v>A1</v>
          </cell>
          <cell r="N209">
            <v>754</v>
          </cell>
          <cell r="W209" t="str">
            <v>B2</v>
          </cell>
          <cell r="X209">
            <v>36</v>
          </cell>
        </row>
        <row r="210">
          <cell r="A210" t="str">
            <v>C614002</v>
          </cell>
          <cell r="B210" t="str">
            <v>CULTIVATION</v>
          </cell>
          <cell r="C210" t="str">
            <v>OLIVER</v>
          </cell>
          <cell r="D210" t="str">
            <v>IBANZA</v>
          </cell>
          <cell r="E210" t="str">
            <v>ATT PUMP (ZAMBIA) (B1)</v>
          </cell>
          <cell r="F210" t="str">
            <v>B1</v>
          </cell>
          <cell r="G210">
            <v>21186</v>
          </cell>
          <cell r="H210">
            <v>45</v>
          </cell>
          <cell r="I210">
            <v>30778</v>
          </cell>
          <cell r="J210">
            <v>19.59</v>
          </cell>
          <cell r="K210">
            <v>81.5</v>
          </cell>
          <cell r="L210" t="str">
            <v>B1</v>
          </cell>
          <cell r="N210">
            <v>516</v>
          </cell>
          <cell r="W210" t="str">
            <v>B2</v>
          </cell>
          <cell r="X210">
            <v>47</v>
          </cell>
        </row>
        <row r="211">
          <cell r="A211" t="str">
            <v>C614021</v>
          </cell>
          <cell r="B211" t="str">
            <v>CULTIVATION</v>
          </cell>
          <cell r="C211" t="str">
            <v>PETER</v>
          </cell>
          <cell r="D211" t="str">
            <v>MUTAMBO</v>
          </cell>
          <cell r="E211" t="str">
            <v>ATT PUMP (ZAMBIA) (B1)</v>
          </cell>
          <cell r="F211" t="str">
            <v>B1</v>
          </cell>
          <cell r="G211">
            <v>23422</v>
          </cell>
          <cell r="H211">
            <v>39</v>
          </cell>
          <cell r="I211">
            <v>30820</v>
          </cell>
          <cell r="J211">
            <v>19.47</v>
          </cell>
          <cell r="K211">
            <v>29</v>
          </cell>
          <cell r="L211" t="str">
            <v>B1</v>
          </cell>
          <cell r="N211">
            <v>517</v>
          </cell>
          <cell r="W211" t="str">
            <v>B2</v>
          </cell>
          <cell r="X211">
            <v>46</v>
          </cell>
        </row>
        <row r="212">
          <cell r="A212" t="str">
            <v>C615065</v>
          </cell>
          <cell r="B212" t="str">
            <v>AGRICULTURAL SERVICES</v>
          </cell>
          <cell r="C212" t="str">
            <v>LLOYD</v>
          </cell>
          <cell r="D212" t="str">
            <v>MWALE</v>
          </cell>
          <cell r="E212" t="str">
            <v>MNGR LAND PREPARATION (ZAMBIA) (D1)</v>
          </cell>
          <cell r="F212" t="str">
            <v>FLM</v>
          </cell>
          <cell r="G212">
            <v>22344</v>
          </cell>
          <cell r="H212">
            <v>42</v>
          </cell>
          <cell r="I212">
            <v>35155</v>
          </cell>
          <cell r="J212">
            <v>7.6</v>
          </cell>
          <cell r="K212">
            <v>14.73</v>
          </cell>
          <cell r="L212" t="str">
            <v>FLM</v>
          </cell>
          <cell r="M212" t="str">
            <v>D1</v>
          </cell>
          <cell r="N212">
            <v>12</v>
          </cell>
          <cell r="W212" t="str">
            <v>B2</v>
          </cell>
          <cell r="X212">
            <v>46</v>
          </cell>
        </row>
        <row r="213">
          <cell r="A213" t="str">
            <v>C615095</v>
          </cell>
          <cell r="B213" t="str">
            <v>CULTIVATION</v>
          </cell>
          <cell r="C213" t="str">
            <v>TREVOR</v>
          </cell>
          <cell r="D213" t="str">
            <v>MWALILA</v>
          </cell>
          <cell r="E213" t="str">
            <v>ATT PUMP (ZAMBIA) (B1)</v>
          </cell>
          <cell r="F213" t="str">
            <v>B1</v>
          </cell>
          <cell r="G213">
            <v>21198</v>
          </cell>
          <cell r="H213">
            <v>45</v>
          </cell>
          <cell r="I213">
            <v>31138</v>
          </cell>
          <cell r="J213">
            <v>18.600000000000001</v>
          </cell>
          <cell r="K213">
            <v>11.5</v>
          </cell>
          <cell r="L213" t="str">
            <v>B1</v>
          </cell>
          <cell r="N213">
            <v>515</v>
          </cell>
          <cell r="W213" t="str">
            <v>B2</v>
          </cell>
          <cell r="X213">
            <v>39</v>
          </cell>
        </row>
        <row r="214">
          <cell r="A214" t="str">
            <v>C615105</v>
          </cell>
          <cell r="B214" t="str">
            <v>AGRONOMY</v>
          </cell>
          <cell r="C214" t="str">
            <v>PATRICK</v>
          </cell>
          <cell r="D214" t="str">
            <v>MWEENE</v>
          </cell>
          <cell r="E214" t="str">
            <v>CAPITAO PARKS &amp; GARDENS (ZAMBIA) (A3)</v>
          </cell>
          <cell r="F214" t="str">
            <v>A3</v>
          </cell>
          <cell r="G214">
            <v>23012</v>
          </cell>
          <cell r="H214">
            <v>40</v>
          </cell>
          <cell r="I214">
            <v>31229</v>
          </cell>
          <cell r="J214">
            <v>18.350000000000001</v>
          </cell>
          <cell r="K214">
            <v>18</v>
          </cell>
          <cell r="L214" t="str">
            <v>A3</v>
          </cell>
          <cell r="N214">
            <v>615</v>
          </cell>
          <cell r="W214" t="str">
            <v>B2</v>
          </cell>
          <cell r="X214">
            <v>30</v>
          </cell>
        </row>
        <row r="215">
          <cell r="A215" t="str">
            <v>C615147</v>
          </cell>
          <cell r="B215" t="str">
            <v>AGRICULTURAL SERVICES</v>
          </cell>
          <cell r="C215" t="str">
            <v>CHARLES</v>
          </cell>
          <cell r="D215" t="str">
            <v>HAMALUMA</v>
          </cell>
          <cell r="E215" t="str">
            <v>CLERK RECORDS (ZAMBIA) (B2)</v>
          </cell>
          <cell r="F215" t="str">
            <v>B2</v>
          </cell>
          <cell r="G215">
            <v>22999</v>
          </cell>
          <cell r="H215">
            <v>40</v>
          </cell>
          <cell r="I215">
            <v>31287</v>
          </cell>
          <cell r="J215">
            <v>18.2</v>
          </cell>
          <cell r="K215">
            <v>14.5</v>
          </cell>
          <cell r="L215" t="str">
            <v>B2</v>
          </cell>
          <cell r="N215">
            <v>329</v>
          </cell>
          <cell r="W215" t="str">
            <v>B2</v>
          </cell>
          <cell r="X215">
            <v>46</v>
          </cell>
        </row>
        <row r="216">
          <cell r="A216" t="str">
            <v>C615200</v>
          </cell>
          <cell r="B216" t="str">
            <v>CULTIVATION</v>
          </cell>
          <cell r="C216" t="str">
            <v>MWIINGA  PIUS</v>
          </cell>
          <cell r="D216" t="str">
            <v>HAAMENA</v>
          </cell>
          <cell r="E216" t="str">
            <v>CAPITAO HARVESTING (ZAMBIA) (B4)</v>
          </cell>
          <cell r="F216" t="str">
            <v>B4</v>
          </cell>
          <cell r="G216">
            <v>21042</v>
          </cell>
          <cell r="H216">
            <v>46</v>
          </cell>
          <cell r="I216">
            <v>31203</v>
          </cell>
          <cell r="J216">
            <v>18.420000000000002</v>
          </cell>
          <cell r="K216">
            <v>27</v>
          </cell>
          <cell r="L216" t="str">
            <v>B4</v>
          </cell>
          <cell r="N216">
            <v>280</v>
          </cell>
          <cell r="W216" t="str">
            <v>B2</v>
          </cell>
          <cell r="X216">
            <v>40</v>
          </cell>
        </row>
        <row r="217">
          <cell r="A217" t="str">
            <v>C615201</v>
          </cell>
          <cell r="B217" t="str">
            <v>CULTIVATION</v>
          </cell>
          <cell r="C217" t="str">
            <v>EDWARD SAUTU</v>
          </cell>
          <cell r="D217" t="str">
            <v>CHILALA</v>
          </cell>
          <cell r="E217" t="str">
            <v>ATT PUMP (ZAMBIA) (B1)</v>
          </cell>
          <cell r="F217" t="str">
            <v>B1</v>
          </cell>
          <cell r="G217">
            <v>23533</v>
          </cell>
          <cell r="H217">
            <v>39</v>
          </cell>
          <cell r="I217">
            <v>31359</v>
          </cell>
          <cell r="J217">
            <v>18</v>
          </cell>
          <cell r="K217">
            <v>7.5</v>
          </cell>
          <cell r="L217" t="str">
            <v>B1</v>
          </cell>
          <cell r="N217">
            <v>523</v>
          </cell>
          <cell r="W217" t="str">
            <v>B2</v>
          </cell>
          <cell r="X217">
            <v>35</v>
          </cell>
        </row>
        <row r="218">
          <cell r="A218" t="str">
            <v>C615276</v>
          </cell>
          <cell r="B218" t="str">
            <v>CULTIVATION</v>
          </cell>
          <cell r="C218" t="str">
            <v>KENNETH</v>
          </cell>
          <cell r="D218" t="str">
            <v>KALENGA</v>
          </cell>
          <cell r="E218" t="str">
            <v>STOREMAN  (ZAMBIA) (A3)</v>
          </cell>
          <cell r="F218" t="str">
            <v>A3</v>
          </cell>
          <cell r="G218">
            <v>21551</v>
          </cell>
          <cell r="H218">
            <v>44</v>
          </cell>
          <cell r="I218">
            <v>31503</v>
          </cell>
          <cell r="J218">
            <v>17.600000000000001</v>
          </cell>
          <cell r="K218">
            <v>27</v>
          </cell>
          <cell r="L218" t="str">
            <v>A3</v>
          </cell>
          <cell r="N218">
            <v>597</v>
          </cell>
          <cell r="W218" t="str">
            <v>B2</v>
          </cell>
          <cell r="X218">
            <v>43</v>
          </cell>
        </row>
        <row r="219">
          <cell r="A219" t="str">
            <v>C615279</v>
          </cell>
          <cell r="B219" t="str">
            <v>CULTIVATION</v>
          </cell>
          <cell r="C219" t="str">
            <v>LABSON</v>
          </cell>
          <cell r="D219" t="str">
            <v>SITAMO</v>
          </cell>
          <cell r="E219" t="str">
            <v>GENERAL WORKER IRRIGATION (ZAMBIA) (A1)</v>
          </cell>
          <cell r="F219" t="str">
            <v>A1</v>
          </cell>
          <cell r="G219">
            <v>23012</v>
          </cell>
          <cell r="H219">
            <v>40</v>
          </cell>
          <cell r="I219">
            <v>31444</v>
          </cell>
          <cell r="J219">
            <v>17.77</v>
          </cell>
          <cell r="K219">
            <v>21</v>
          </cell>
          <cell r="L219" t="str">
            <v>A1</v>
          </cell>
          <cell r="N219">
            <v>801</v>
          </cell>
          <cell r="W219" t="str">
            <v>B2</v>
          </cell>
          <cell r="X219">
            <v>34</v>
          </cell>
        </row>
        <row r="220">
          <cell r="A220" t="str">
            <v>C615281</v>
          </cell>
          <cell r="B220" t="str">
            <v>CULTIVATION</v>
          </cell>
          <cell r="C220" t="str">
            <v>WILSON</v>
          </cell>
          <cell r="D220" t="str">
            <v>MWIINGA</v>
          </cell>
          <cell r="E220" t="str">
            <v>IRRIGATOR 2 (ZAMBIA) (A2)</v>
          </cell>
          <cell r="F220" t="str">
            <v>A2</v>
          </cell>
          <cell r="G220">
            <v>20455</v>
          </cell>
          <cell r="H220">
            <v>47</v>
          </cell>
          <cell r="I220">
            <v>31467</v>
          </cell>
          <cell r="J220">
            <v>17.71</v>
          </cell>
          <cell r="K220">
            <v>19.5</v>
          </cell>
          <cell r="L220" t="str">
            <v>A2</v>
          </cell>
          <cell r="N220">
            <v>685</v>
          </cell>
          <cell r="W220" t="str">
            <v>B2</v>
          </cell>
          <cell r="X220">
            <v>41</v>
          </cell>
        </row>
        <row r="221">
          <cell r="A221" t="str">
            <v>C615292</v>
          </cell>
          <cell r="B221" t="str">
            <v>CULTIVATION</v>
          </cell>
          <cell r="C221" t="str">
            <v>LONGNUS</v>
          </cell>
          <cell r="D221" t="str">
            <v>MUUKA</v>
          </cell>
          <cell r="E221" t="str">
            <v>CAPITAO HARVESTING (ZAMBIA) (B1)</v>
          </cell>
          <cell r="F221" t="str">
            <v>B1</v>
          </cell>
          <cell r="G221">
            <v>22255</v>
          </cell>
          <cell r="H221">
            <v>42</v>
          </cell>
          <cell r="I221">
            <v>31444</v>
          </cell>
          <cell r="J221">
            <v>17.77</v>
          </cell>
          <cell r="K221">
            <v>25</v>
          </cell>
          <cell r="L221" t="str">
            <v>B1</v>
          </cell>
          <cell r="N221">
            <v>467</v>
          </cell>
          <cell r="W221" t="str">
            <v>B2</v>
          </cell>
          <cell r="X221">
            <v>45</v>
          </cell>
        </row>
        <row r="222">
          <cell r="A222" t="str">
            <v>C615301</v>
          </cell>
          <cell r="B222" t="str">
            <v>CULTIVATION</v>
          </cell>
          <cell r="C222" t="str">
            <v>STEPHEN</v>
          </cell>
          <cell r="D222" t="str">
            <v>HAMOOYA</v>
          </cell>
          <cell r="E222" t="str">
            <v>IRRIGATOR 2 (ZAMBIA) (A2)</v>
          </cell>
          <cell r="F222" t="str">
            <v>A2</v>
          </cell>
          <cell r="G222">
            <v>22647</v>
          </cell>
          <cell r="H222">
            <v>41</v>
          </cell>
          <cell r="I222">
            <v>31503</v>
          </cell>
          <cell r="J222">
            <v>17.600000000000001</v>
          </cell>
          <cell r="K222">
            <v>21.5</v>
          </cell>
          <cell r="L222" t="str">
            <v>A2</v>
          </cell>
          <cell r="N222">
            <v>722</v>
          </cell>
          <cell r="W222" t="str">
            <v>B2</v>
          </cell>
          <cell r="X222">
            <v>43</v>
          </cell>
        </row>
        <row r="223">
          <cell r="A223" t="str">
            <v>C615313</v>
          </cell>
          <cell r="B223" t="str">
            <v>CULTIVATION</v>
          </cell>
          <cell r="C223" t="str">
            <v>BERNARD</v>
          </cell>
          <cell r="D223" t="str">
            <v>MULUNGU</v>
          </cell>
          <cell r="E223" t="str">
            <v>GENERAL WORKER IRRIGATION (ZAMBIA) (A1)</v>
          </cell>
          <cell r="F223" t="str">
            <v>A2</v>
          </cell>
          <cell r="G223">
            <v>21551</v>
          </cell>
          <cell r="H223">
            <v>44</v>
          </cell>
          <cell r="I223">
            <v>31503</v>
          </cell>
          <cell r="J223">
            <v>17.600000000000001</v>
          </cell>
          <cell r="K223">
            <v>18.5</v>
          </cell>
          <cell r="L223" t="str">
            <v>A1</v>
          </cell>
          <cell r="N223">
            <v>859</v>
          </cell>
          <cell r="W223" t="str">
            <v>B2</v>
          </cell>
          <cell r="X223">
            <v>39</v>
          </cell>
        </row>
        <row r="224">
          <cell r="A224" t="str">
            <v>C615316</v>
          </cell>
          <cell r="B224" t="str">
            <v>CULTIVATION</v>
          </cell>
          <cell r="C224" t="str">
            <v>NYAMBE</v>
          </cell>
          <cell r="D224" t="str">
            <v>MATOME</v>
          </cell>
          <cell r="E224" t="str">
            <v>IRRIGATOR 2 (ZAMBIA) (A2)</v>
          </cell>
          <cell r="F224" t="str">
            <v>A2</v>
          </cell>
          <cell r="G224">
            <v>22647</v>
          </cell>
          <cell r="H224">
            <v>41</v>
          </cell>
          <cell r="I224">
            <v>31472</v>
          </cell>
          <cell r="J224">
            <v>17.68</v>
          </cell>
          <cell r="K224">
            <v>20.5</v>
          </cell>
          <cell r="L224" t="str">
            <v>A2</v>
          </cell>
          <cell r="N224">
            <v>646</v>
          </cell>
          <cell r="W224" t="str">
            <v>B2</v>
          </cell>
          <cell r="X224">
            <v>40</v>
          </cell>
        </row>
        <row r="225">
          <cell r="A225" t="str">
            <v>C615326</v>
          </cell>
          <cell r="B225" t="str">
            <v>AGRICULTURAL SERVICES</v>
          </cell>
          <cell r="C225" t="str">
            <v>RODGERS</v>
          </cell>
          <cell r="D225" t="str">
            <v>MWIINGA</v>
          </cell>
          <cell r="E225" t="str">
            <v>TYRE MAN (ZAMBIA) (B5)</v>
          </cell>
          <cell r="F225" t="str">
            <v>B5</v>
          </cell>
          <cell r="G225">
            <v>23377</v>
          </cell>
          <cell r="H225">
            <v>39</v>
          </cell>
          <cell r="I225">
            <v>31472</v>
          </cell>
          <cell r="J225">
            <v>17.68</v>
          </cell>
          <cell r="K225">
            <v>29</v>
          </cell>
          <cell r="L225" t="str">
            <v>B5</v>
          </cell>
          <cell r="N225">
            <v>246</v>
          </cell>
          <cell r="W225" t="str">
            <v>B2</v>
          </cell>
          <cell r="X225">
            <v>42</v>
          </cell>
        </row>
        <row r="226">
          <cell r="A226" t="str">
            <v>C615327</v>
          </cell>
          <cell r="B226" t="str">
            <v>CULTIVATION</v>
          </cell>
          <cell r="C226" t="str">
            <v>CLOUD</v>
          </cell>
          <cell r="D226" t="str">
            <v>CHIBUKA</v>
          </cell>
          <cell r="E226" t="str">
            <v>DRIVER TRACTOR 100HP (ZAMBIA) (B1)</v>
          </cell>
          <cell r="F226" t="str">
            <v>B1</v>
          </cell>
          <cell r="G226">
            <v>24392</v>
          </cell>
          <cell r="H226">
            <v>37</v>
          </cell>
          <cell r="I226">
            <v>31472</v>
          </cell>
          <cell r="J226">
            <v>17.68</v>
          </cell>
          <cell r="K226">
            <v>31</v>
          </cell>
          <cell r="L226" t="str">
            <v>A3</v>
          </cell>
          <cell r="N226">
            <v>565</v>
          </cell>
          <cell r="W226" t="str">
            <v>B2</v>
          </cell>
          <cell r="X226">
            <v>46</v>
          </cell>
        </row>
        <row r="227">
          <cell r="A227" t="str">
            <v>C615341</v>
          </cell>
          <cell r="B227" t="str">
            <v>CULTIVATION</v>
          </cell>
          <cell r="C227" t="str">
            <v>SHADRICK</v>
          </cell>
          <cell r="D227" t="str">
            <v>KABIYA</v>
          </cell>
          <cell r="E227" t="str">
            <v>IRRIGATOR I (ZAMBIA) (A3)</v>
          </cell>
          <cell r="F227" t="str">
            <v>A3</v>
          </cell>
          <cell r="G227">
            <v>21630</v>
          </cell>
          <cell r="H227">
            <v>44</v>
          </cell>
          <cell r="I227">
            <v>31467</v>
          </cell>
          <cell r="J227">
            <v>17.71</v>
          </cell>
          <cell r="K227">
            <v>25.5</v>
          </cell>
          <cell r="L227" t="str">
            <v>A3</v>
          </cell>
          <cell r="N227">
            <v>573</v>
          </cell>
          <cell r="W227" t="str">
            <v>B2</v>
          </cell>
          <cell r="X227">
            <v>43</v>
          </cell>
        </row>
        <row r="228">
          <cell r="A228" t="str">
            <v>C615345</v>
          </cell>
          <cell r="B228" t="str">
            <v>CULTIVATION</v>
          </cell>
          <cell r="C228" t="str">
            <v>JEFRREY</v>
          </cell>
          <cell r="D228" t="str">
            <v>HANGOMA</v>
          </cell>
          <cell r="E228" t="str">
            <v>IRRIGATOR 2 (ZAMBIA) (A2)</v>
          </cell>
          <cell r="F228" t="str">
            <v>A2</v>
          </cell>
          <cell r="G228">
            <v>20821</v>
          </cell>
          <cell r="H228">
            <v>46</v>
          </cell>
          <cell r="I228">
            <v>31469</v>
          </cell>
          <cell r="J228">
            <v>17.7</v>
          </cell>
          <cell r="K228">
            <v>25</v>
          </cell>
          <cell r="L228" t="str">
            <v>A2</v>
          </cell>
          <cell r="N228">
            <v>668</v>
          </cell>
          <cell r="W228" t="str">
            <v>B2</v>
          </cell>
          <cell r="X228">
            <v>31</v>
          </cell>
        </row>
        <row r="229">
          <cell r="A229" t="str">
            <v>C615349</v>
          </cell>
          <cell r="B229" t="str">
            <v>CULTIVATION</v>
          </cell>
          <cell r="C229" t="str">
            <v>FRANCIS</v>
          </cell>
          <cell r="D229" t="str">
            <v>MWIINGA</v>
          </cell>
          <cell r="E229" t="str">
            <v>GENERAL WORKER IRRIGATION (ZAMBIA) (A1)</v>
          </cell>
          <cell r="F229" t="str">
            <v>A1</v>
          </cell>
          <cell r="G229">
            <v>23658</v>
          </cell>
          <cell r="H229">
            <v>39</v>
          </cell>
          <cell r="I229">
            <v>31467</v>
          </cell>
          <cell r="J229">
            <v>17.71</v>
          </cell>
          <cell r="K229">
            <v>14</v>
          </cell>
          <cell r="L229" t="str">
            <v>A1</v>
          </cell>
          <cell r="N229">
            <v>764</v>
          </cell>
          <cell r="W229" t="str">
            <v>B2</v>
          </cell>
          <cell r="X229">
            <v>35</v>
          </cell>
        </row>
        <row r="230">
          <cell r="A230" t="str">
            <v>C615353</v>
          </cell>
          <cell r="B230" t="str">
            <v>CULTIVATION</v>
          </cell>
          <cell r="C230" t="str">
            <v>REVERAND</v>
          </cell>
          <cell r="D230" t="str">
            <v>KABUNTUMIKA</v>
          </cell>
          <cell r="E230" t="str">
            <v>IRRIGATOR 2 (ZAMBIA) (A2)</v>
          </cell>
          <cell r="F230" t="str">
            <v>A2</v>
          </cell>
          <cell r="G230">
            <v>20090</v>
          </cell>
          <cell r="H230">
            <v>48</v>
          </cell>
          <cell r="I230">
            <v>31467</v>
          </cell>
          <cell r="J230">
            <v>17.71</v>
          </cell>
          <cell r="K230">
            <v>25</v>
          </cell>
          <cell r="L230" t="str">
            <v>A2</v>
          </cell>
          <cell r="N230">
            <v>673</v>
          </cell>
          <cell r="W230" t="str">
            <v>B2</v>
          </cell>
          <cell r="X230">
            <v>40</v>
          </cell>
        </row>
        <row r="231">
          <cell r="A231" t="str">
            <v>C615359</v>
          </cell>
          <cell r="B231" t="str">
            <v>CULTIVATION</v>
          </cell>
          <cell r="C231" t="str">
            <v>SIYAUYA</v>
          </cell>
          <cell r="D231" t="str">
            <v>MUTELANGANDA</v>
          </cell>
          <cell r="E231" t="str">
            <v>IRRIGATOR 2 (ZAMBIA) (A2)</v>
          </cell>
          <cell r="F231" t="str">
            <v>A2</v>
          </cell>
          <cell r="G231">
            <v>20090</v>
          </cell>
          <cell r="H231">
            <v>48</v>
          </cell>
          <cell r="I231">
            <v>31472</v>
          </cell>
          <cell r="J231">
            <v>17.68</v>
          </cell>
          <cell r="K231">
            <v>22.5</v>
          </cell>
          <cell r="L231" t="str">
            <v>A2</v>
          </cell>
          <cell r="N231">
            <v>696</v>
          </cell>
          <cell r="W231" t="str">
            <v>B2</v>
          </cell>
          <cell r="X231">
            <v>30</v>
          </cell>
        </row>
        <row r="232">
          <cell r="A232" t="str">
            <v>C615360</v>
          </cell>
          <cell r="B232" t="str">
            <v>CULTIVATION</v>
          </cell>
          <cell r="C232" t="str">
            <v>FACKSON</v>
          </cell>
          <cell r="D232" t="str">
            <v>SIAKASIYA</v>
          </cell>
          <cell r="E232" t="str">
            <v>GENERAL WORKER IRRIGATION (ZAMBIA) (A1)</v>
          </cell>
          <cell r="F232" t="str">
            <v>A1</v>
          </cell>
          <cell r="G232">
            <v>22282</v>
          </cell>
          <cell r="H232">
            <v>42</v>
          </cell>
          <cell r="I232">
            <v>31472</v>
          </cell>
          <cell r="J232">
            <v>17.68</v>
          </cell>
          <cell r="K232">
            <v>24</v>
          </cell>
          <cell r="L232" t="str">
            <v>A1</v>
          </cell>
          <cell r="N232">
            <v>818</v>
          </cell>
          <cell r="W232" t="str">
            <v>B2</v>
          </cell>
          <cell r="X232">
            <v>28</v>
          </cell>
        </row>
        <row r="233">
          <cell r="A233" t="str">
            <v>C615363</v>
          </cell>
          <cell r="B233" t="str">
            <v>CULTIVATION</v>
          </cell>
          <cell r="C233" t="str">
            <v>WILFRED</v>
          </cell>
          <cell r="D233" t="str">
            <v>MWIINGA</v>
          </cell>
          <cell r="E233" t="str">
            <v>GENERAL WORKER IRRIGATION (ZAMBIA) (A1)</v>
          </cell>
          <cell r="F233" t="str">
            <v>A1</v>
          </cell>
          <cell r="G233">
            <v>22282</v>
          </cell>
          <cell r="H233">
            <v>42</v>
          </cell>
          <cell r="I233">
            <v>31503</v>
          </cell>
          <cell r="J233">
            <v>17.600000000000001</v>
          </cell>
          <cell r="K233">
            <v>15.5</v>
          </cell>
          <cell r="L233" t="str">
            <v>A1</v>
          </cell>
          <cell r="N233">
            <v>861</v>
          </cell>
          <cell r="W233" t="str">
            <v>B2</v>
          </cell>
          <cell r="X233">
            <v>38</v>
          </cell>
        </row>
        <row r="234">
          <cell r="A234" t="str">
            <v>C615365</v>
          </cell>
          <cell r="B234" t="str">
            <v>CULTIVATION</v>
          </cell>
          <cell r="C234" t="str">
            <v>CLEVER</v>
          </cell>
          <cell r="D234" t="str">
            <v>SIMUNZA</v>
          </cell>
          <cell r="E234" t="str">
            <v>IRRIGATOR 2 (ZAMBIA) (A2)</v>
          </cell>
          <cell r="F234" t="str">
            <v>A2</v>
          </cell>
          <cell r="G234">
            <v>24473</v>
          </cell>
          <cell r="H234">
            <v>36</v>
          </cell>
          <cell r="I234">
            <v>31484</v>
          </cell>
          <cell r="J234">
            <v>17.649999999999999</v>
          </cell>
          <cell r="K234">
            <v>30</v>
          </cell>
          <cell r="L234" t="str">
            <v>A2</v>
          </cell>
          <cell r="N234">
            <v>727</v>
          </cell>
          <cell r="W234" t="str">
            <v>B2</v>
          </cell>
          <cell r="X234">
            <v>38</v>
          </cell>
        </row>
        <row r="235">
          <cell r="A235" t="str">
            <v>C615368</v>
          </cell>
          <cell r="B235" t="str">
            <v>CULTIVATION</v>
          </cell>
          <cell r="C235" t="str">
            <v>BENARD</v>
          </cell>
          <cell r="D235" t="str">
            <v>MOONGA</v>
          </cell>
          <cell r="E235" t="str">
            <v>GENERAL WORKER IRRIGATION (ZAMBIA) (A1)</v>
          </cell>
          <cell r="F235" t="str">
            <v>A1</v>
          </cell>
          <cell r="G235">
            <v>20090</v>
          </cell>
          <cell r="H235">
            <v>48</v>
          </cell>
          <cell r="I235">
            <v>31472</v>
          </cell>
          <cell r="J235">
            <v>17.68</v>
          </cell>
          <cell r="K235">
            <v>21</v>
          </cell>
          <cell r="L235" t="str">
            <v>A1</v>
          </cell>
          <cell r="N235">
            <v>839</v>
          </cell>
          <cell r="W235" t="str">
            <v>B2</v>
          </cell>
          <cell r="X235">
            <v>30</v>
          </cell>
        </row>
        <row r="236">
          <cell r="A236" t="str">
            <v>C615374</v>
          </cell>
          <cell r="B236" t="str">
            <v>CULTIVATION</v>
          </cell>
          <cell r="C236" t="str">
            <v>ENOCK</v>
          </cell>
          <cell r="D236" t="str">
            <v>MOOYA</v>
          </cell>
          <cell r="E236" t="str">
            <v>IRRIGATOR I (ZAMBIA) (A3)</v>
          </cell>
          <cell r="F236" t="str">
            <v>A3</v>
          </cell>
          <cell r="G236">
            <v>21551</v>
          </cell>
          <cell r="H236">
            <v>44</v>
          </cell>
          <cell r="I236">
            <v>31472</v>
          </cell>
          <cell r="J236">
            <v>17.68</v>
          </cell>
          <cell r="K236">
            <v>21</v>
          </cell>
          <cell r="L236" t="str">
            <v>A3</v>
          </cell>
          <cell r="N236">
            <v>577</v>
          </cell>
          <cell r="W236" t="str">
            <v>B2</v>
          </cell>
          <cell r="X236">
            <v>41</v>
          </cell>
        </row>
        <row r="237">
          <cell r="A237" t="str">
            <v>C615379</v>
          </cell>
          <cell r="B237" t="str">
            <v>CULTIVATION</v>
          </cell>
          <cell r="C237" t="str">
            <v>LEVY</v>
          </cell>
          <cell r="D237" t="str">
            <v>HANSWI</v>
          </cell>
          <cell r="E237" t="str">
            <v>IRRIGATOR 2 (ZAMBIA) (A2)</v>
          </cell>
          <cell r="F237" t="str">
            <v>A2</v>
          </cell>
          <cell r="G237">
            <v>21551</v>
          </cell>
          <cell r="H237">
            <v>44</v>
          </cell>
          <cell r="I237">
            <v>31472</v>
          </cell>
          <cell r="J237">
            <v>17.68</v>
          </cell>
          <cell r="K237">
            <v>6.5</v>
          </cell>
          <cell r="L237" t="str">
            <v>A2</v>
          </cell>
          <cell r="N237">
            <v>647</v>
          </cell>
          <cell r="W237" t="str">
            <v>B1</v>
          </cell>
          <cell r="X237">
            <v>40</v>
          </cell>
        </row>
        <row r="238">
          <cell r="A238" t="str">
            <v>C615380</v>
          </cell>
          <cell r="B238" t="str">
            <v>CULTIVATION</v>
          </cell>
          <cell r="C238" t="str">
            <v>MAILOS</v>
          </cell>
          <cell r="D238" t="str">
            <v>HIMOONGA</v>
          </cell>
          <cell r="E238" t="str">
            <v>IRRIGATOR 2 (ZAMBIA) (A2)</v>
          </cell>
          <cell r="F238" t="str">
            <v>A2</v>
          </cell>
          <cell r="G238">
            <v>20821</v>
          </cell>
          <cell r="H238">
            <v>46</v>
          </cell>
          <cell r="I238">
            <v>31472</v>
          </cell>
          <cell r="J238">
            <v>17.68</v>
          </cell>
          <cell r="K238">
            <v>19.5</v>
          </cell>
          <cell r="L238" t="str">
            <v>A2</v>
          </cell>
          <cell r="N238">
            <v>640</v>
          </cell>
          <cell r="W238" t="str">
            <v>B1</v>
          </cell>
          <cell r="X238">
            <v>30</v>
          </cell>
        </row>
        <row r="239">
          <cell r="A239" t="str">
            <v>C615384</v>
          </cell>
          <cell r="B239" t="str">
            <v>CULTIVATION</v>
          </cell>
          <cell r="C239" t="str">
            <v>NAKATENGA</v>
          </cell>
          <cell r="D239" t="str">
            <v>SIANYAMBWE</v>
          </cell>
          <cell r="E239" t="str">
            <v>CLERK WAGES (ZAMBIA) (B3)</v>
          </cell>
          <cell r="F239" t="str">
            <v>B3</v>
          </cell>
          <cell r="G239">
            <v>22647</v>
          </cell>
          <cell r="H239">
            <v>41</v>
          </cell>
          <cell r="I239">
            <v>31472</v>
          </cell>
          <cell r="J239">
            <v>17.68</v>
          </cell>
          <cell r="K239">
            <v>25.5</v>
          </cell>
          <cell r="L239" t="str">
            <v>B3</v>
          </cell>
          <cell r="N239">
            <v>323</v>
          </cell>
          <cell r="W239" t="str">
            <v>B1</v>
          </cell>
          <cell r="X239">
            <v>33</v>
          </cell>
        </row>
        <row r="240">
          <cell r="A240" t="str">
            <v>C615403</v>
          </cell>
          <cell r="B240" t="str">
            <v>CULTIVATION</v>
          </cell>
          <cell r="C240" t="str">
            <v>RICHARD</v>
          </cell>
          <cell r="D240" t="str">
            <v>CHAMBWA</v>
          </cell>
          <cell r="E240" t="str">
            <v>IRRIGATOR I (ZAMBIA) (A3)</v>
          </cell>
          <cell r="F240" t="str">
            <v>A3</v>
          </cell>
          <cell r="G240">
            <v>22282</v>
          </cell>
          <cell r="H240">
            <v>42</v>
          </cell>
          <cell r="I240">
            <v>31472</v>
          </cell>
          <cell r="J240">
            <v>17.68</v>
          </cell>
          <cell r="K240">
            <v>20</v>
          </cell>
          <cell r="L240" t="str">
            <v>A3</v>
          </cell>
          <cell r="N240">
            <v>589</v>
          </cell>
          <cell r="W240" t="str">
            <v>B1</v>
          </cell>
          <cell r="X240">
            <v>31</v>
          </cell>
        </row>
        <row r="241">
          <cell r="A241" t="str">
            <v>C615404</v>
          </cell>
          <cell r="B241" t="str">
            <v>CULTIVATION</v>
          </cell>
          <cell r="C241" t="str">
            <v>GILBERT</v>
          </cell>
          <cell r="D241" t="str">
            <v>MWEEMBA</v>
          </cell>
          <cell r="E241" t="str">
            <v>IRRIGATOR I (ZAMBIA) (A3)</v>
          </cell>
          <cell r="F241" t="str">
            <v>A3</v>
          </cell>
          <cell r="G241">
            <v>23012</v>
          </cell>
          <cell r="H241">
            <v>40</v>
          </cell>
          <cell r="I241">
            <v>31472</v>
          </cell>
          <cell r="J241">
            <v>17.68</v>
          </cell>
          <cell r="K241">
            <v>25</v>
          </cell>
          <cell r="L241" t="str">
            <v>A3</v>
          </cell>
          <cell r="N241">
            <v>585</v>
          </cell>
          <cell r="W241" t="str">
            <v>B1</v>
          </cell>
          <cell r="X241">
            <v>50</v>
          </cell>
        </row>
        <row r="242">
          <cell r="A242" t="str">
            <v>C615417</v>
          </cell>
          <cell r="B242" t="str">
            <v>CULTIVATION</v>
          </cell>
          <cell r="C242" t="str">
            <v>MUNAMATI</v>
          </cell>
          <cell r="D242" t="str">
            <v>MASIPA</v>
          </cell>
          <cell r="E242" t="str">
            <v>IRRIGATOR 2 (ZAMBIA) (A2)</v>
          </cell>
          <cell r="F242" t="str">
            <v>A2</v>
          </cell>
          <cell r="G242">
            <v>18994</v>
          </cell>
          <cell r="H242">
            <v>51</v>
          </cell>
          <cell r="I242">
            <v>31533</v>
          </cell>
          <cell r="J242">
            <v>17.52</v>
          </cell>
          <cell r="K242">
            <v>28</v>
          </cell>
          <cell r="L242" t="str">
            <v>A2</v>
          </cell>
          <cell r="N242">
            <v>718</v>
          </cell>
          <cell r="W242" t="str">
            <v>B1</v>
          </cell>
          <cell r="X242">
            <v>50</v>
          </cell>
        </row>
        <row r="243">
          <cell r="A243" t="str">
            <v>C615418</v>
          </cell>
          <cell r="B243" t="str">
            <v>CULTIVATION</v>
          </cell>
          <cell r="C243" t="str">
            <v>STANELY</v>
          </cell>
          <cell r="D243" t="str">
            <v>HIMWEENE</v>
          </cell>
          <cell r="E243" t="str">
            <v>IRRIGATOR 2 (ZAMBIA) (A2)</v>
          </cell>
          <cell r="F243" t="str">
            <v>A2</v>
          </cell>
          <cell r="G243">
            <v>22282</v>
          </cell>
          <cell r="H243">
            <v>42</v>
          </cell>
          <cell r="I243">
            <v>31533</v>
          </cell>
          <cell r="J243">
            <v>17.52</v>
          </cell>
          <cell r="K243">
            <v>25</v>
          </cell>
          <cell r="L243" t="str">
            <v>A2</v>
          </cell>
          <cell r="N243">
            <v>715</v>
          </cell>
          <cell r="W243" t="str">
            <v>B1</v>
          </cell>
          <cell r="X243">
            <v>47</v>
          </cell>
        </row>
        <row r="244">
          <cell r="A244" t="str">
            <v>C615424</v>
          </cell>
          <cell r="B244" t="str">
            <v>CULTIVATION</v>
          </cell>
          <cell r="C244" t="str">
            <v>CHINYEMBA</v>
          </cell>
          <cell r="D244" t="str">
            <v>LIKONGE</v>
          </cell>
          <cell r="E244" t="str">
            <v>CLERK RECORDS SNR (ZAMBIA) (B4)</v>
          </cell>
          <cell r="F244" t="str">
            <v>B4</v>
          </cell>
          <cell r="G244">
            <v>22282</v>
          </cell>
          <cell r="H244">
            <v>42</v>
          </cell>
          <cell r="I244">
            <v>31472</v>
          </cell>
          <cell r="J244">
            <v>17.68</v>
          </cell>
          <cell r="K244">
            <v>22</v>
          </cell>
          <cell r="L244" t="str">
            <v>B4</v>
          </cell>
          <cell r="N244">
            <v>273</v>
          </cell>
          <cell r="W244" t="str">
            <v>B1</v>
          </cell>
          <cell r="X244">
            <v>49</v>
          </cell>
        </row>
        <row r="245">
          <cell r="A245" t="str">
            <v>C615429</v>
          </cell>
          <cell r="B245" t="str">
            <v>CULTIVATION</v>
          </cell>
          <cell r="C245" t="str">
            <v>LEMMY</v>
          </cell>
          <cell r="D245" t="str">
            <v>SYALWALA</v>
          </cell>
          <cell r="E245" t="str">
            <v>GENERAL WORKER IRRIGATION (ZAMBIA) (A1)</v>
          </cell>
          <cell r="F245" t="str">
            <v>A1</v>
          </cell>
          <cell r="G245">
            <v>22647</v>
          </cell>
          <cell r="H245">
            <v>41</v>
          </cell>
          <cell r="I245">
            <v>31472</v>
          </cell>
          <cell r="J245">
            <v>17.68</v>
          </cell>
          <cell r="K245">
            <v>23</v>
          </cell>
          <cell r="L245" t="str">
            <v>A1</v>
          </cell>
          <cell r="N245">
            <v>837</v>
          </cell>
          <cell r="W245" t="str">
            <v>B1</v>
          </cell>
          <cell r="X245">
            <v>46</v>
          </cell>
        </row>
        <row r="246">
          <cell r="A246" t="str">
            <v>C615437</v>
          </cell>
          <cell r="B246" t="str">
            <v>CULTIVATION</v>
          </cell>
          <cell r="C246" t="str">
            <v>BELITHA</v>
          </cell>
          <cell r="D246" t="str">
            <v>SYALUJALA</v>
          </cell>
          <cell r="E246" t="str">
            <v>GENERAL WORKER IRRIGATION (ZAMBIA) (A1)</v>
          </cell>
          <cell r="F246" t="str">
            <v>A1</v>
          </cell>
          <cell r="G246">
            <v>18994</v>
          </cell>
          <cell r="H246">
            <v>51</v>
          </cell>
          <cell r="I246">
            <v>31503</v>
          </cell>
          <cell r="J246">
            <v>17.600000000000001</v>
          </cell>
          <cell r="K246">
            <v>22.5</v>
          </cell>
          <cell r="L246" t="str">
            <v>A1</v>
          </cell>
          <cell r="N246">
            <v>863</v>
          </cell>
          <cell r="W246" t="str">
            <v>B1</v>
          </cell>
          <cell r="X246">
            <v>50</v>
          </cell>
        </row>
        <row r="247">
          <cell r="A247" t="str">
            <v>C615449</v>
          </cell>
          <cell r="B247" t="str">
            <v>CULTIVATION</v>
          </cell>
          <cell r="C247" t="str">
            <v>RAPHERIEL</v>
          </cell>
          <cell r="D247" t="str">
            <v>MUNDINDA</v>
          </cell>
          <cell r="E247" t="str">
            <v>GENERAL WORKER IRRIGATION (ZAMBIA) (A1)</v>
          </cell>
          <cell r="F247" t="str">
            <v>A1</v>
          </cell>
          <cell r="G247">
            <v>19360</v>
          </cell>
          <cell r="H247">
            <v>50</v>
          </cell>
          <cell r="I247">
            <v>31498</v>
          </cell>
          <cell r="J247">
            <v>17.61</v>
          </cell>
          <cell r="K247">
            <v>19</v>
          </cell>
          <cell r="L247" t="str">
            <v>A1</v>
          </cell>
          <cell r="N247">
            <v>804</v>
          </cell>
          <cell r="W247" t="str">
            <v>B1</v>
          </cell>
          <cell r="X247">
            <v>45</v>
          </cell>
        </row>
        <row r="248">
          <cell r="A248" t="str">
            <v>C615456</v>
          </cell>
          <cell r="B248" t="str">
            <v>CULTIVATION</v>
          </cell>
          <cell r="C248" t="str">
            <v>MARTON</v>
          </cell>
          <cell r="D248" t="str">
            <v>NGUYA</v>
          </cell>
          <cell r="E248" t="str">
            <v>IRRIGATOR 2 (ZAMBIA) (A2)</v>
          </cell>
          <cell r="F248" t="str">
            <v>A3</v>
          </cell>
          <cell r="G248">
            <v>20821</v>
          </cell>
          <cell r="H248">
            <v>46</v>
          </cell>
          <cell r="I248">
            <v>31503</v>
          </cell>
          <cell r="J248">
            <v>17.600000000000001</v>
          </cell>
          <cell r="K248">
            <v>25</v>
          </cell>
          <cell r="L248" t="str">
            <v>A2</v>
          </cell>
          <cell r="N248">
            <v>716</v>
          </cell>
          <cell r="W248" t="str">
            <v>B1</v>
          </cell>
          <cell r="X248">
            <v>49</v>
          </cell>
        </row>
        <row r="249">
          <cell r="A249" t="str">
            <v>C615494</v>
          </cell>
          <cell r="B249" t="str">
            <v>CULTIVATION</v>
          </cell>
          <cell r="C249" t="str">
            <v>MARY</v>
          </cell>
          <cell r="D249" t="str">
            <v>PHIRI</v>
          </cell>
          <cell r="E249" t="str">
            <v>GENERAL WORKER IRRIGATION (ZAMBIA) (A1)</v>
          </cell>
          <cell r="F249" t="str">
            <v>A1</v>
          </cell>
          <cell r="G249">
            <v>20455</v>
          </cell>
          <cell r="H249">
            <v>47</v>
          </cell>
          <cell r="I249">
            <v>31472</v>
          </cell>
          <cell r="J249">
            <v>17.68</v>
          </cell>
          <cell r="K249">
            <v>22</v>
          </cell>
          <cell r="L249" t="str">
            <v>A1</v>
          </cell>
          <cell r="N249">
            <v>835</v>
          </cell>
          <cell r="W249" t="str">
            <v>B1</v>
          </cell>
          <cell r="X249">
            <v>47</v>
          </cell>
        </row>
        <row r="250">
          <cell r="A250" t="str">
            <v>C615507</v>
          </cell>
          <cell r="B250" t="str">
            <v>CULTIVATION</v>
          </cell>
          <cell r="C250" t="str">
            <v>LISELI</v>
          </cell>
          <cell r="D250" t="str">
            <v>LUKONGA</v>
          </cell>
          <cell r="E250" t="str">
            <v>GENERAL WORKER IRRIGATION (ZAMBIA) (A1)</v>
          </cell>
          <cell r="F250" t="str">
            <v>A1</v>
          </cell>
          <cell r="G250">
            <v>21916</v>
          </cell>
          <cell r="H250">
            <v>43</v>
          </cell>
          <cell r="I250">
            <v>31503</v>
          </cell>
          <cell r="J250">
            <v>17.600000000000001</v>
          </cell>
          <cell r="K250">
            <v>25.5</v>
          </cell>
          <cell r="L250" t="str">
            <v>A1</v>
          </cell>
          <cell r="N250">
            <v>828</v>
          </cell>
          <cell r="W250" t="str">
            <v>B1</v>
          </cell>
          <cell r="X250">
            <v>48</v>
          </cell>
        </row>
        <row r="251">
          <cell r="A251" t="str">
            <v>C615518</v>
          </cell>
          <cell r="B251" t="str">
            <v>CULTIVATION</v>
          </cell>
          <cell r="C251" t="str">
            <v>MUBITA</v>
          </cell>
          <cell r="D251" t="str">
            <v>SIMBOTWE</v>
          </cell>
          <cell r="E251" t="str">
            <v>IRRIGATOR 2 (ZAMBIA) (A2)</v>
          </cell>
          <cell r="F251" t="str">
            <v>A2</v>
          </cell>
          <cell r="G251">
            <v>22282</v>
          </cell>
          <cell r="H251">
            <v>42</v>
          </cell>
          <cell r="I251">
            <v>31512</v>
          </cell>
          <cell r="J251">
            <v>17.579999999999998</v>
          </cell>
          <cell r="K251">
            <v>30.5</v>
          </cell>
          <cell r="L251" t="str">
            <v>A2</v>
          </cell>
          <cell r="N251">
            <v>672</v>
          </cell>
          <cell r="W251" t="str">
            <v>B1</v>
          </cell>
          <cell r="X251">
            <v>47</v>
          </cell>
        </row>
        <row r="252">
          <cell r="A252" t="str">
            <v>C615538</v>
          </cell>
          <cell r="B252" t="str">
            <v>CULTIVATION</v>
          </cell>
          <cell r="C252" t="str">
            <v>BANABAS</v>
          </cell>
          <cell r="D252" t="str">
            <v>MWEENE</v>
          </cell>
          <cell r="E252" t="str">
            <v>IRRIGATOR 2 (ZAMBIA) (A2)</v>
          </cell>
          <cell r="F252" t="str">
            <v>A2</v>
          </cell>
          <cell r="G252">
            <v>23012</v>
          </cell>
          <cell r="H252">
            <v>40</v>
          </cell>
          <cell r="I252">
            <v>31533</v>
          </cell>
          <cell r="J252">
            <v>17.52</v>
          </cell>
          <cell r="K252">
            <v>17.5</v>
          </cell>
          <cell r="L252" t="str">
            <v>A2</v>
          </cell>
          <cell r="N252">
            <v>704</v>
          </cell>
          <cell r="W252" t="str">
            <v>B1</v>
          </cell>
          <cell r="X252">
            <v>52</v>
          </cell>
        </row>
        <row r="253">
          <cell r="A253" t="str">
            <v>C615539</v>
          </cell>
          <cell r="B253" t="str">
            <v>CULTIVATION</v>
          </cell>
          <cell r="C253" t="str">
            <v>VINCENT</v>
          </cell>
          <cell r="D253" t="str">
            <v>SAMBA</v>
          </cell>
          <cell r="E253" t="str">
            <v>CO-ORDINATOR WATER (ZAMBIA) (B1)</v>
          </cell>
          <cell r="F253" t="str">
            <v>B1</v>
          </cell>
          <cell r="G253">
            <v>20945</v>
          </cell>
          <cell r="H253">
            <v>46</v>
          </cell>
          <cell r="I253">
            <v>31506</v>
          </cell>
          <cell r="J253">
            <v>17.59</v>
          </cell>
          <cell r="K253">
            <v>22</v>
          </cell>
          <cell r="L253" t="str">
            <v>B1</v>
          </cell>
          <cell r="N253">
            <v>530</v>
          </cell>
          <cell r="W253" t="str">
            <v>B1</v>
          </cell>
          <cell r="X253">
            <v>48</v>
          </cell>
        </row>
        <row r="254">
          <cell r="A254" t="str">
            <v>C615544</v>
          </cell>
          <cell r="B254" t="str">
            <v>CULTIVATION</v>
          </cell>
          <cell r="C254" t="str">
            <v>SINGANDU</v>
          </cell>
          <cell r="D254" t="str">
            <v>CHABIKWA</v>
          </cell>
          <cell r="E254" t="str">
            <v>IRRIGATOR 2 (ZAMBIA) (A2)</v>
          </cell>
          <cell r="F254" t="str">
            <v>A2</v>
          </cell>
          <cell r="G254">
            <v>21916</v>
          </cell>
          <cell r="H254">
            <v>43</v>
          </cell>
          <cell r="I254">
            <v>31519</v>
          </cell>
          <cell r="J254">
            <v>17.559999999999999</v>
          </cell>
          <cell r="K254">
            <v>27.5</v>
          </cell>
          <cell r="L254" t="str">
            <v>A2</v>
          </cell>
          <cell r="N254">
            <v>723</v>
          </cell>
          <cell r="W254" t="str">
            <v>B1</v>
          </cell>
          <cell r="X254">
            <v>44</v>
          </cell>
        </row>
        <row r="255">
          <cell r="A255" t="str">
            <v>C615546</v>
          </cell>
          <cell r="B255" t="str">
            <v>CULTIVATION</v>
          </cell>
          <cell r="C255" t="str">
            <v>KEZALA</v>
          </cell>
          <cell r="D255" t="str">
            <v>DAKA</v>
          </cell>
          <cell r="E255" t="str">
            <v>DRIVER TRACTOR 100HP (ZAMBIA) (B1)</v>
          </cell>
          <cell r="F255" t="str">
            <v>A3</v>
          </cell>
          <cell r="G255">
            <v>21551</v>
          </cell>
          <cell r="H255">
            <v>44</v>
          </cell>
          <cell r="I255">
            <v>31488</v>
          </cell>
          <cell r="J255">
            <v>17.64</v>
          </cell>
          <cell r="K255">
            <v>15.5</v>
          </cell>
          <cell r="L255" t="str">
            <v>B1</v>
          </cell>
          <cell r="N255">
            <v>595</v>
          </cell>
          <cell r="W255" t="str">
            <v>B1</v>
          </cell>
          <cell r="X255">
            <v>43</v>
          </cell>
        </row>
        <row r="256">
          <cell r="A256" t="str">
            <v>C615547</v>
          </cell>
          <cell r="B256" t="str">
            <v>CULTIVATION</v>
          </cell>
          <cell r="C256" t="str">
            <v>MATE</v>
          </cell>
          <cell r="D256" t="str">
            <v>NGUYA</v>
          </cell>
          <cell r="E256" t="str">
            <v>GENERAL WORKER IRRIGATION (ZAMBIA) (A1)</v>
          </cell>
          <cell r="F256" t="str">
            <v>A1</v>
          </cell>
          <cell r="G256">
            <v>21916</v>
          </cell>
          <cell r="H256">
            <v>43</v>
          </cell>
          <cell r="I256">
            <v>31533</v>
          </cell>
          <cell r="J256">
            <v>17.52</v>
          </cell>
          <cell r="K256">
            <v>25.5</v>
          </cell>
          <cell r="L256" t="str">
            <v>A1</v>
          </cell>
          <cell r="N256">
            <v>872</v>
          </cell>
          <cell r="W256" t="str">
            <v>B1</v>
          </cell>
          <cell r="X256">
            <v>47</v>
          </cell>
        </row>
        <row r="257">
          <cell r="A257" t="str">
            <v>C615566</v>
          </cell>
          <cell r="B257" t="str">
            <v>CULTIVATION</v>
          </cell>
          <cell r="C257" t="str">
            <v>LEONARD</v>
          </cell>
          <cell r="D257" t="str">
            <v>MUTINTA</v>
          </cell>
          <cell r="E257" t="str">
            <v>IRRIGATOR I (ZAMBIA) (A3)</v>
          </cell>
          <cell r="F257" t="str">
            <v>A3</v>
          </cell>
          <cell r="G257">
            <v>20829</v>
          </cell>
          <cell r="H257">
            <v>46</v>
          </cell>
          <cell r="I257">
            <v>31519</v>
          </cell>
          <cell r="J257">
            <v>17.559999999999999</v>
          </cell>
          <cell r="K257">
            <v>25</v>
          </cell>
          <cell r="L257" t="str">
            <v>A3</v>
          </cell>
          <cell r="N257">
            <v>587</v>
          </cell>
          <cell r="W257" t="str">
            <v>B1</v>
          </cell>
          <cell r="X257">
            <v>47</v>
          </cell>
        </row>
        <row r="258">
          <cell r="A258" t="str">
            <v>C615581</v>
          </cell>
          <cell r="B258" t="str">
            <v>CULTIVATION</v>
          </cell>
          <cell r="C258" t="str">
            <v>KANGUMU</v>
          </cell>
          <cell r="D258" t="str">
            <v>MUKUNDA</v>
          </cell>
          <cell r="E258" t="str">
            <v>GENERAL WORKER IRRIGATION (ZAMBIA) (A1)</v>
          </cell>
          <cell r="F258" t="str">
            <v>A1</v>
          </cell>
          <cell r="G258">
            <v>21186</v>
          </cell>
          <cell r="H258">
            <v>45</v>
          </cell>
          <cell r="I258">
            <v>31503</v>
          </cell>
          <cell r="J258">
            <v>17.600000000000001</v>
          </cell>
          <cell r="K258">
            <v>23.5</v>
          </cell>
          <cell r="L258" t="str">
            <v>A1</v>
          </cell>
          <cell r="N258">
            <v>805</v>
          </cell>
          <cell r="W258" t="str">
            <v>B1</v>
          </cell>
          <cell r="X258">
            <v>44</v>
          </cell>
        </row>
        <row r="259">
          <cell r="A259" t="str">
            <v>C615584</v>
          </cell>
          <cell r="B259" t="str">
            <v>CULTIVATION</v>
          </cell>
          <cell r="C259" t="str">
            <v>SAMSON</v>
          </cell>
          <cell r="D259" t="str">
            <v>SYAKAUNGU</v>
          </cell>
          <cell r="E259" t="str">
            <v>GENERAL WORKER IRRIGATION (ZAMBIA) (A1)</v>
          </cell>
          <cell r="F259" t="str">
            <v>A1</v>
          </cell>
          <cell r="G259">
            <v>21896</v>
          </cell>
          <cell r="H259">
            <v>43</v>
          </cell>
          <cell r="I259">
            <v>31533</v>
          </cell>
          <cell r="J259">
            <v>17.52</v>
          </cell>
          <cell r="K259">
            <v>35.5</v>
          </cell>
          <cell r="L259" t="str">
            <v>A1</v>
          </cell>
          <cell r="N259">
            <v>875</v>
          </cell>
          <cell r="W259" t="str">
            <v>B1</v>
          </cell>
          <cell r="X259">
            <v>48</v>
          </cell>
        </row>
        <row r="260">
          <cell r="A260" t="str">
            <v>C615589</v>
          </cell>
          <cell r="B260" t="str">
            <v>CULTIVATION</v>
          </cell>
          <cell r="C260" t="str">
            <v>EDWIN</v>
          </cell>
          <cell r="D260" t="str">
            <v>MILANDU</v>
          </cell>
          <cell r="E260" t="str">
            <v>IRRIGATOR 2 (ZAMBIA) (A2)</v>
          </cell>
          <cell r="F260" t="str">
            <v>A2</v>
          </cell>
          <cell r="G260">
            <v>22647</v>
          </cell>
          <cell r="H260">
            <v>41</v>
          </cell>
          <cell r="I260">
            <v>31526</v>
          </cell>
          <cell r="J260">
            <v>17.54</v>
          </cell>
          <cell r="K260">
            <v>25</v>
          </cell>
          <cell r="L260" t="str">
            <v>A2</v>
          </cell>
          <cell r="N260">
            <v>725</v>
          </cell>
          <cell r="W260" t="str">
            <v>B1</v>
          </cell>
          <cell r="X260">
            <v>45</v>
          </cell>
        </row>
        <row r="261">
          <cell r="A261" t="str">
            <v>C615596</v>
          </cell>
          <cell r="B261" t="str">
            <v>CULTIVATION</v>
          </cell>
          <cell r="C261" t="str">
            <v>ANESS</v>
          </cell>
          <cell r="D261" t="str">
            <v>SIANGANDU</v>
          </cell>
          <cell r="E261" t="str">
            <v>IRRIGATOR 2 (ZAMBIA) (A2)</v>
          </cell>
          <cell r="F261" t="str">
            <v>A2</v>
          </cell>
          <cell r="G261">
            <v>23167</v>
          </cell>
          <cell r="H261">
            <v>40</v>
          </cell>
          <cell r="I261">
            <v>31564</v>
          </cell>
          <cell r="J261">
            <v>17.43</v>
          </cell>
          <cell r="K261">
            <v>16.5</v>
          </cell>
          <cell r="L261" t="str">
            <v>A2</v>
          </cell>
          <cell r="N261">
            <v>738</v>
          </cell>
          <cell r="W261" t="str">
            <v>B1</v>
          </cell>
          <cell r="X261">
            <v>46</v>
          </cell>
        </row>
        <row r="262">
          <cell r="A262" t="str">
            <v>C615598</v>
          </cell>
          <cell r="B262" t="str">
            <v>CULTIVATION</v>
          </cell>
          <cell r="C262" t="str">
            <v>MUKUMBI</v>
          </cell>
          <cell r="D262" t="str">
            <v>SAMBUMBA</v>
          </cell>
          <cell r="E262" t="str">
            <v>IRRIGATOR 2 (ZAMBIA) (A2)</v>
          </cell>
          <cell r="F262" t="str">
            <v>A2</v>
          </cell>
          <cell r="G262">
            <v>23012</v>
          </cell>
          <cell r="H262">
            <v>40</v>
          </cell>
          <cell r="I262">
            <v>31472</v>
          </cell>
          <cell r="J262">
            <v>17.68</v>
          </cell>
          <cell r="K262">
            <v>25</v>
          </cell>
          <cell r="L262" t="str">
            <v>A2</v>
          </cell>
          <cell r="N262">
            <v>719</v>
          </cell>
          <cell r="W262" t="str">
            <v>B1</v>
          </cell>
          <cell r="X262">
            <v>41</v>
          </cell>
        </row>
        <row r="263">
          <cell r="A263" t="str">
            <v>C615603</v>
          </cell>
          <cell r="B263" t="str">
            <v>CULTIVATION</v>
          </cell>
          <cell r="C263" t="str">
            <v>ISAAC</v>
          </cell>
          <cell r="D263" t="str">
            <v>TOOLOKA</v>
          </cell>
          <cell r="E263" t="str">
            <v>IRRIGATOR 2 (ZAMBIA) (A2)</v>
          </cell>
          <cell r="F263" t="str">
            <v>A2</v>
          </cell>
          <cell r="G263">
            <v>23238</v>
          </cell>
          <cell r="H263">
            <v>40</v>
          </cell>
          <cell r="I263">
            <v>31534</v>
          </cell>
          <cell r="J263">
            <v>17.52</v>
          </cell>
          <cell r="K263">
            <v>20</v>
          </cell>
          <cell r="L263" t="str">
            <v>A2</v>
          </cell>
          <cell r="N263">
            <v>726</v>
          </cell>
          <cell r="W263" t="str">
            <v>B1</v>
          </cell>
          <cell r="X263">
            <v>49</v>
          </cell>
        </row>
        <row r="264">
          <cell r="A264" t="str">
            <v>C615608</v>
          </cell>
          <cell r="B264" t="str">
            <v>CULTIVATION</v>
          </cell>
          <cell r="C264" t="str">
            <v>SINYINDA</v>
          </cell>
          <cell r="D264" t="str">
            <v>WASILOTA</v>
          </cell>
          <cell r="E264" t="str">
            <v>IRRIGATOR 2 (ZAMBIA) (A2)</v>
          </cell>
          <cell r="F264" t="str">
            <v>A2</v>
          </cell>
          <cell r="G264">
            <v>19360</v>
          </cell>
          <cell r="H264">
            <v>50</v>
          </cell>
          <cell r="I264">
            <v>31540</v>
          </cell>
          <cell r="J264">
            <v>17.5</v>
          </cell>
          <cell r="K264">
            <v>23.5</v>
          </cell>
          <cell r="L264" t="str">
            <v>A2</v>
          </cell>
          <cell r="N264">
            <v>737</v>
          </cell>
          <cell r="W264" t="str">
            <v>B1</v>
          </cell>
          <cell r="X264">
            <v>52</v>
          </cell>
        </row>
        <row r="265">
          <cell r="A265" t="str">
            <v>C615609</v>
          </cell>
          <cell r="B265" t="str">
            <v>CULTIVATION</v>
          </cell>
          <cell r="C265" t="str">
            <v>KELVIN</v>
          </cell>
          <cell r="D265" t="str">
            <v>MWANGALA</v>
          </cell>
          <cell r="E265" t="str">
            <v>IRRIGATOR 2 (ZAMBIA) (A2)</v>
          </cell>
          <cell r="F265" t="str">
            <v>A2</v>
          </cell>
          <cell r="G265">
            <v>20821</v>
          </cell>
          <cell r="H265">
            <v>46</v>
          </cell>
          <cell r="I265">
            <v>31564</v>
          </cell>
          <cell r="J265">
            <v>17.43</v>
          </cell>
          <cell r="K265">
            <v>26</v>
          </cell>
          <cell r="L265" t="str">
            <v>A2</v>
          </cell>
          <cell r="N265">
            <v>728</v>
          </cell>
          <cell r="W265" t="str">
            <v>B1</v>
          </cell>
          <cell r="X265">
            <v>45</v>
          </cell>
        </row>
        <row r="266">
          <cell r="A266" t="str">
            <v>C615610</v>
          </cell>
          <cell r="B266" t="str">
            <v>CULTIVATION</v>
          </cell>
          <cell r="C266" t="str">
            <v>WAMUNDILA</v>
          </cell>
          <cell r="D266" t="str">
            <v>SITUMBEKO</v>
          </cell>
          <cell r="E266" t="str">
            <v>IRRIGATOR 2 (ZAMBIA) (A2)</v>
          </cell>
          <cell r="F266" t="str">
            <v>A2</v>
          </cell>
          <cell r="G266">
            <v>21551</v>
          </cell>
          <cell r="H266">
            <v>44</v>
          </cell>
          <cell r="I266">
            <v>31564</v>
          </cell>
          <cell r="J266">
            <v>17.43</v>
          </cell>
          <cell r="K266">
            <v>29</v>
          </cell>
          <cell r="L266" t="str">
            <v>A2</v>
          </cell>
          <cell r="N266">
            <v>729</v>
          </cell>
          <cell r="W266" t="str">
            <v>B1</v>
          </cell>
          <cell r="X266">
            <v>39</v>
          </cell>
        </row>
        <row r="267">
          <cell r="A267" t="str">
            <v>C615611</v>
          </cell>
          <cell r="B267" t="str">
            <v>CULTIVATION</v>
          </cell>
          <cell r="C267" t="str">
            <v>MILLICENT</v>
          </cell>
          <cell r="D267" t="str">
            <v>HANTOLONGO</v>
          </cell>
          <cell r="E267" t="str">
            <v>IRRIGATOR 2 (ZAMBIA) (A2)</v>
          </cell>
          <cell r="F267" t="str">
            <v>A2</v>
          </cell>
          <cell r="G267">
            <v>23377</v>
          </cell>
          <cell r="H267">
            <v>39</v>
          </cell>
          <cell r="I267">
            <v>31540</v>
          </cell>
          <cell r="J267">
            <v>17.5</v>
          </cell>
          <cell r="K267">
            <v>12.5</v>
          </cell>
          <cell r="L267" t="str">
            <v>A2</v>
          </cell>
          <cell r="N267">
            <v>730</v>
          </cell>
          <cell r="W267" t="str">
            <v>B1</v>
          </cell>
          <cell r="X267">
            <v>45</v>
          </cell>
        </row>
        <row r="268">
          <cell r="A268" t="str">
            <v>C615620</v>
          </cell>
          <cell r="B268" t="str">
            <v>CULTIVATION</v>
          </cell>
          <cell r="C268" t="str">
            <v>GODWIN</v>
          </cell>
          <cell r="D268" t="str">
            <v>MUSUMALI</v>
          </cell>
          <cell r="E268" t="str">
            <v>GENERAL WORKER IRRIGATION (ZAMBIA) (A1)</v>
          </cell>
          <cell r="F268" t="str">
            <v>A1</v>
          </cell>
          <cell r="G268">
            <v>22647</v>
          </cell>
          <cell r="H268">
            <v>41</v>
          </cell>
          <cell r="I268">
            <v>31533</v>
          </cell>
          <cell r="J268">
            <v>17.52</v>
          </cell>
          <cell r="K268">
            <v>27.5</v>
          </cell>
          <cell r="L268" t="str">
            <v>A1</v>
          </cell>
          <cell r="N268">
            <v>790</v>
          </cell>
          <cell r="W268" t="str">
            <v>B1</v>
          </cell>
          <cell r="X268">
            <v>39</v>
          </cell>
        </row>
        <row r="269">
          <cell r="A269" t="str">
            <v>C615623</v>
          </cell>
          <cell r="B269" t="str">
            <v>CULTIVATION</v>
          </cell>
          <cell r="C269" t="str">
            <v>LACKSON</v>
          </cell>
          <cell r="D269" t="str">
            <v>CHIBINGA</v>
          </cell>
          <cell r="E269" t="str">
            <v>IRRIGATOR 2 (ZAMBIA) (A2)</v>
          </cell>
          <cell r="F269" t="str">
            <v>A2</v>
          </cell>
          <cell r="G269">
            <v>23377</v>
          </cell>
          <cell r="H269">
            <v>39</v>
          </cell>
          <cell r="I269">
            <v>31564</v>
          </cell>
          <cell r="J269">
            <v>17.43</v>
          </cell>
          <cell r="K269">
            <v>30</v>
          </cell>
          <cell r="L269" t="str">
            <v>A2</v>
          </cell>
          <cell r="N269">
            <v>720</v>
          </cell>
          <cell r="W269" t="str">
            <v>B1</v>
          </cell>
          <cell r="X269">
            <v>42</v>
          </cell>
        </row>
        <row r="270">
          <cell r="A270" t="str">
            <v>C615640</v>
          </cell>
          <cell r="B270" t="str">
            <v>CULTIVATION</v>
          </cell>
          <cell r="C270" t="str">
            <v>FRED</v>
          </cell>
          <cell r="D270" t="str">
            <v>KASINDA</v>
          </cell>
          <cell r="E270" t="str">
            <v>GENERAL WORKER IRRIGATION (ZAMBIA) (A1)</v>
          </cell>
          <cell r="F270" t="str">
            <v>A1</v>
          </cell>
          <cell r="G270">
            <v>22402</v>
          </cell>
          <cell r="H270">
            <v>42</v>
          </cell>
          <cell r="I270">
            <v>31533</v>
          </cell>
          <cell r="J270">
            <v>17.52</v>
          </cell>
          <cell r="K270">
            <v>15</v>
          </cell>
          <cell r="L270" t="str">
            <v>A1</v>
          </cell>
          <cell r="N270">
            <v>865</v>
          </cell>
          <cell r="W270" t="str">
            <v>B1</v>
          </cell>
          <cell r="X270">
            <v>46</v>
          </cell>
        </row>
        <row r="271">
          <cell r="A271" t="str">
            <v>C615647</v>
          </cell>
          <cell r="B271" t="str">
            <v>CULTIVATION</v>
          </cell>
          <cell r="C271" t="str">
            <v>NAMEBO</v>
          </cell>
          <cell r="D271" t="str">
            <v>SIMONISO</v>
          </cell>
          <cell r="E271" t="str">
            <v>GENERAL WORKER IRRIGATION (ZAMBIA) (A1)</v>
          </cell>
          <cell r="F271" t="str">
            <v>A1</v>
          </cell>
          <cell r="G271">
            <v>21332</v>
          </cell>
          <cell r="H271">
            <v>45</v>
          </cell>
          <cell r="I271">
            <v>31564</v>
          </cell>
          <cell r="J271">
            <v>17.43</v>
          </cell>
          <cell r="K271">
            <v>20.5</v>
          </cell>
          <cell r="L271" t="str">
            <v>A1</v>
          </cell>
          <cell r="N271">
            <v>880</v>
          </cell>
          <cell r="W271" t="str">
            <v>B1</v>
          </cell>
          <cell r="X271">
            <v>46</v>
          </cell>
        </row>
        <row r="272">
          <cell r="A272" t="str">
            <v>C615668</v>
          </cell>
          <cell r="B272" t="str">
            <v>CULTIVATION</v>
          </cell>
          <cell r="C272" t="str">
            <v>KABINDELE</v>
          </cell>
          <cell r="D272" t="str">
            <v>KAHONGO</v>
          </cell>
          <cell r="E272" t="str">
            <v>GENERAL WORKER IRRIGATION (ZAMBIA) (A1)</v>
          </cell>
          <cell r="F272" t="str">
            <v>A1</v>
          </cell>
          <cell r="G272">
            <v>20455</v>
          </cell>
          <cell r="H272">
            <v>47</v>
          </cell>
          <cell r="I272">
            <v>31564</v>
          </cell>
          <cell r="J272">
            <v>17.43</v>
          </cell>
          <cell r="K272">
            <v>18</v>
          </cell>
          <cell r="L272" t="str">
            <v>A1</v>
          </cell>
          <cell r="N272">
            <v>838</v>
          </cell>
          <cell r="W272" t="str">
            <v>B1</v>
          </cell>
          <cell r="X272">
            <v>42</v>
          </cell>
        </row>
        <row r="273">
          <cell r="A273" t="str">
            <v>C615681</v>
          </cell>
          <cell r="B273" t="str">
            <v>AGRICULTURAL SERVICES</v>
          </cell>
          <cell r="C273" t="str">
            <v>LYABETA</v>
          </cell>
          <cell r="D273" t="str">
            <v>NYUNDU</v>
          </cell>
          <cell r="E273" t="str">
            <v>OPERATOR CAMECO (ZAMBIA) (B3)</v>
          </cell>
          <cell r="F273" t="str">
            <v>B2</v>
          </cell>
          <cell r="G273">
            <v>24654</v>
          </cell>
          <cell r="H273">
            <v>36</v>
          </cell>
          <cell r="I273">
            <v>31564</v>
          </cell>
          <cell r="J273">
            <v>17.43</v>
          </cell>
          <cell r="K273">
            <v>30.5</v>
          </cell>
          <cell r="L273" t="str">
            <v>B2</v>
          </cell>
          <cell r="N273">
            <v>384</v>
          </cell>
          <cell r="W273" t="str">
            <v>B1</v>
          </cell>
          <cell r="X273">
            <v>54</v>
          </cell>
        </row>
        <row r="274">
          <cell r="A274" t="str">
            <v>C615750</v>
          </cell>
          <cell r="B274" t="str">
            <v>CULTIVATION</v>
          </cell>
          <cell r="C274" t="str">
            <v>AGNITOR MUTELO</v>
          </cell>
          <cell r="D274" t="str">
            <v>HANYIMBWE</v>
          </cell>
          <cell r="E274" t="str">
            <v>GENERAL WORKER IRRIGATION (ZAMBIA) (A1)</v>
          </cell>
          <cell r="F274" t="str">
            <v>A1</v>
          </cell>
          <cell r="G274">
            <v>20455</v>
          </cell>
          <cell r="H274">
            <v>47</v>
          </cell>
          <cell r="I274">
            <v>31573</v>
          </cell>
          <cell r="J274">
            <v>17.41</v>
          </cell>
          <cell r="K274">
            <v>25</v>
          </cell>
          <cell r="L274" t="str">
            <v>A1</v>
          </cell>
          <cell r="N274">
            <v>774</v>
          </cell>
          <cell r="W274" t="str">
            <v>B1</v>
          </cell>
          <cell r="X274">
            <v>45</v>
          </cell>
        </row>
        <row r="275">
          <cell r="A275" t="str">
            <v>CV198</v>
          </cell>
          <cell r="B275" t="str">
            <v>CULTIVATION</v>
          </cell>
          <cell r="C275" t="str">
            <v>Vacant</v>
          </cell>
          <cell r="D275" t="str">
            <v>Vacant</v>
          </cell>
          <cell r="E275" t="str">
            <v>SUPERVISOR ZONE (ZAMBIA) (C2)</v>
          </cell>
          <cell r="F275" t="str">
            <v>C2</v>
          </cell>
          <cell r="G275">
            <v>22068</v>
          </cell>
          <cell r="H275">
            <v>43</v>
          </cell>
          <cell r="I275">
            <v>31569</v>
          </cell>
          <cell r="J275">
            <v>17.420000000000002</v>
          </cell>
          <cell r="K275">
            <v>24.5</v>
          </cell>
          <cell r="L275" t="str">
            <v>C2</v>
          </cell>
          <cell r="N275">
            <v>198</v>
          </cell>
          <cell r="W275" t="str">
            <v>B1</v>
          </cell>
          <cell r="X275">
            <v>44</v>
          </cell>
        </row>
        <row r="276">
          <cell r="A276" t="str">
            <v>C615811</v>
          </cell>
          <cell r="B276" t="str">
            <v>CULTIVATION</v>
          </cell>
          <cell r="C276" t="str">
            <v>WILLIAM</v>
          </cell>
          <cell r="D276" t="str">
            <v>NTUMBA</v>
          </cell>
          <cell r="E276" t="str">
            <v>CLERK WAGES (ZAMBIA) (B3)</v>
          </cell>
          <cell r="F276" t="str">
            <v>B3</v>
          </cell>
          <cell r="G276">
            <v>21551</v>
          </cell>
          <cell r="H276">
            <v>44</v>
          </cell>
          <cell r="I276">
            <v>31747</v>
          </cell>
          <cell r="J276">
            <v>16.93</v>
          </cell>
          <cell r="K276">
            <v>16</v>
          </cell>
          <cell r="L276" t="str">
            <v>B3</v>
          </cell>
          <cell r="N276">
            <v>326</v>
          </cell>
          <cell r="W276" t="str">
            <v>B1</v>
          </cell>
          <cell r="X276">
            <v>38</v>
          </cell>
        </row>
        <row r="277">
          <cell r="A277" t="str">
            <v>C615826</v>
          </cell>
          <cell r="B277" t="str">
            <v>CULTIVATION</v>
          </cell>
          <cell r="C277" t="str">
            <v>WINFREDAH</v>
          </cell>
          <cell r="D277" t="str">
            <v>MWEEMBA</v>
          </cell>
          <cell r="E277" t="str">
            <v>GENERAL WORKER IRRIGATION (ZAMBIA) (A1)</v>
          </cell>
          <cell r="F277" t="str">
            <v>A1</v>
          </cell>
          <cell r="G277">
            <v>20455</v>
          </cell>
          <cell r="H277">
            <v>47</v>
          </cell>
          <cell r="I277">
            <v>31564</v>
          </cell>
          <cell r="J277">
            <v>17.43</v>
          </cell>
          <cell r="K277">
            <v>8</v>
          </cell>
          <cell r="L277" t="str">
            <v>A1</v>
          </cell>
          <cell r="N277">
            <v>753</v>
          </cell>
          <cell r="W277" t="str">
            <v>B1</v>
          </cell>
          <cell r="X277">
            <v>48</v>
          </cell>
        </row>
        <row r="278">
          <cell r="A278" t="str">
            <v>C615827</v>
          </cell>
          <cell r="B278" t="str">
            <v>CULTIVATION</v>
          </cell>
          <cell r="C278" t="str">
            <v>MARY</v>
          </cell>
          <cell r="D278" t="str">
            <v>CHITAKWA</v>
          </cell>
          <cell r="E278" t="str">
            <v>GENERAL WORKER IRRIGATION (ZAMBIA) (A1)</v>
          </cell>
          <cell r="F278" t="str">
            <v>A1</v>
          </cell>
          <cell r="G278">
            <v>18994</v>
          </cell>
          <cell r="H278">
            <v>51</v>
          </cell>
          <cell r="I278">
            <v>31564</v>
          </cell>
          <cell r="J278">
            <v>17.43</v>
          </cell>
          <cell r="K278">
            <v>8</v>
          </cell>
          <cell r="L278" t="str">
            <v>A1</v>
          </cell>
          <cell r="N278">
            <v>752</v>
          </cell>
          <cell r="W278" t="str">
            <v>B1</v>
          </cell>
          <cell r="X278">
            <v>36</v>
          </cell>
        </row>
        <row r="279">
          <cell r="A279" t="str">
            <v>C615832</v>
          </cell>
          <cell r="B279" t="str">
            <v>CULTIVATION</v>
          </cell>
          <cell r="C279" t="str">
            <v>ABBIYOTI</v>
          </cell>
          <cell r="D279" t="str">
            <v>CHUUBA</v>
          </cell>
          <cell r="E279" t="str">
            <v>IRRIGATOR 2 (ZAMBIA) (A2)</v>
          </cell>
          <cell r="F279" t="str">
            <v>A2</v>
          </cell>
          <cell r="G279">
            <v>21281</v>
          </cell>
          <cell r="H279">
            <v>45</v>
          </cell>
          <cell r="I279">
            <v>31747</v>
          </cell>
          <cell r="J279">
            <v>16.93</v>
          </cell>
          <cell r="K279">
            <v>12.5</v>
          </cell>
          <cell r="L279" t="str">
            <v>A2</v>
          </cell>
          <cell r="N279">
            <v>633</v>
          </cell>
          <cell r="W279" t="str">
            <v>B1</v>
          </cell>
          <cell r="X279">
            <v>39</v>
          </cell>
        </row>
        <row r="280">
          <cell r="A280" t="str">
            <v>C615835</v>
          </cell>
          <cell r="B280" t="str">
            <v>CULTIVATION</v>
          </cell>
          <cell r="C280" t="str">
            <v>ELIZABETH</v>
          </cell>
          <cell r="D280" t="str">
            <v>MVULA</v>
          </cell>
          <cell r="E280" t="str">
            <v>GENERAL WORKER IRRIGATION (ZAMBIA) (A1)</v>
          </cell>
          <cell r="F280" t="str">
            <v>A1</v>
          </cell>
          <cell r="G280">
            <v>22306</v>
          </cell>
          <cell r="H280">
            <v>42</v>
          </cell>
          <cell r="I280">
            <v>31747</v>
          </cell>
          <cell r="J280">
            <v>16.93</v>
          </cell>
          <cell r="K280">
            <v>28.5</v>
          </cell>
          <cell r="L280" t="str">
            <v>A1</v>
          </cell>
          <cell r="N280">
            <v>750</v>
          </cell>
          <cell r="W280" t="str">
            <v>B1</v>
          </cell>
          <cell r="X280">
            <v>37</v>
          </cell>
        </row>
        <row r="281">
          <cell r="A281" t="str">
            <v>C615839</v>
          </cell>
          <cell r="B281" t="str">
            <v>CULTIVATION</v>
          </cell>
          <cell r="C281" t="str">
            <v>ELLY</v>
          </cell>
          <cell r="D281" t="str">
            <v>MWIINGA</v>
          </cell>
          <cell r="E281" t="str">
            <v>GENERAL WORKER IRRIGATION (ZAMBIA) (A1)</v>
          </cell>
          <cell r="F281" t="str">
            <v>A1</v>
          </cell>
          <cell r="G281">
            <v>23743</v>
          </cell>
          <cell r="H281">
            <v>38</v>
          </cell>
          <cell r="I281">
            <v>31564</v>
          </cell>
          <cell r="J281">
            <v>17.43</v>
          </cell>
          <cell r="K281">
            <v>36.5</v>
          </cell>
          <cell r="L281" t="str">
            <v>A1</v>
          </cell>
          <cell r="N281">
            <v>751</v>
          </cell>
          <cell r="W281" t="str">
            <v>B1</v>
          </cell>
          <cell r="X281">
            <v>39</v>
          </cell>
        </row>
        <row r="282">
          <cell r="A282" t="str">
            <v>C615880</v>
          </cell>
          <cell r="B282" t="str">
            <v>CULTIVATION</v>
          </cell>
          <cell r="C282" t="str">
            <v>MEDSON</v>
          </cell>
          <cell r="D282" t="str">
            <v>MIYOBA</v>
          </cell>
          <cell r="E282" t="str">
            <v>CAPITAO HARVESTING (ZAMBIA) (B1)</v>
          </cell>
          <cell r="F282" t="str">
            <v>B1</v>
          </cell>
          <cell r="G282">
            <v>20821</v>
          </cell>
          <cell r="H282">
            <v>46</v>
          </cell>
          <cell r="I282">
            <v>31778</v>
          </cell>
          <cell r="J282">
            <v>16.850000000000001</v>
          </cell>
          <cell r="K282">
            <v>25.5</v>
          </cell>
          <cell r="L282" t="str">
            <v>B1</v>
          </cell>
          <cell r="N282">
            <v>488</v>
          </cell>
          <cell r="W282" t="str">
            <v>B1</v>
          </cell>
          <cell r="X282">
            <v>37</v>
          </cell>
        </row>
        <row r="283">
          <cell r="A283" t="str">
            <v>CV332</v>
          </cell>
          <cell r="B283" t="str">
            <v>AGRICULTURAL SERVICES</v>
          </cell>
          <cell r="C283" t="str">
            <v>Vacant</v>
          </cell>
          <cell r="D283" t="str">
            <v>Vacant</v>
          </cell>
          <cell r="E283" t="str">
            <v>FITTER TYRE (ZAMBIA) (B2)</v>
          </cell>
          <cell r="F283" t="str">
            <v>B2</v>
          </cell>
          <cell r="G283">
            <v>21186</v>
          </cell>
          <cell r="H283">
            <v>45</v>
          </cell>
          <cell r="I283">
            <v>31778</v>
          </cell>
          <cell r="J283">
            <v>16.850000000000001</v>
          </cell>
          <cell r="K283">
            <v>25.5</v>
          </cell>
          <cell r="L283" t="str">
            <v>B2</v>
          </cell>
          <cell r="N283">
            <v>332</v>
          </cell>
          <cell r="W283" t="str">
            <v>B1</v>
          </cell>
          <cell r="X283">
            <v>38</v>
          </cell>
        </row>
        <row r="284">
          <cell r="A284" t="str">
            <v>C615903</v>
          </cell>
          <cell r="B284" t="str">
            <v>CULTIVATION</v>
          </cell>
          <cell r="C284" t="str">
            <v>NDANDULA</v>
          </cell>
          <cell r="D284" t="str">
            <v>MUSOKOTWANI</v>
          </cell>
          <cell r="E284" t="str">
            <v>IRRIGATOR 2 (ZAMBIA) (A2)</v>
          </cell>
          <cell r="F284" t="str">
            <v>A2</v>
          </cell>
          <cell r="G284">
            <v>24108</v>
          </cell>
          <cell r="H284">
            <v>37</v>
          </cell>
          <cell r="I284">
            <v>31837</v>
          </cell>
          <cell r="J284">
            <v>16.68</v>
          </cell>
          <cell r="K284">
            <v>25.5</v>
          </cell>
          <cell r="L284" t="str">
            <v>A2</v>
          </cell>
          <cell r="N284">
            <v>731</v>
          </cell>
          <cell r="W284" t="str">
            <v>B1</v>
          </cell>
          <cell r="X284">
            <v>36</v>
          </cell>
        </row>
        <row r="285">
          <cell r="A285" t="str">
            <v>C615911</v>
          </cell>
          <cell r="B285" t="str">
            <v>CULTIVATION</v>
          </cell>
          <cell r="C285" t="str">
            <v>LANGSON</v>
          </cell>
          <cell r="D285" t="str">
            <v>SIAVUNDU</v>
          </cell>
          <cell r="E285" t="str">
            <v>GENERAL WORKER IRRIGATION (ZAMBIA) (A1)</v>
          </cell>
          <cell r="F285" t="str">
            <v>A1</v>
          </cell>
          <cell r="G285">
            <v>21551</v>
          </cell>
          <cell r="H285">
            <v>44</v>
          </cell>
          <cell r="I285">
            <v>31837</v>
          </cell>
          <cell r="J285">
            <v>16.68</v>
          </cell>
          <cell r="K285">
            <v>18</v>
          </cell>
          <cell r="L285" t="str">
            <v>A1</v>
          </cell>
          <cell r="N285">
            <v>881</v>
          </cell>
          <cell r="W285" t="str">
            <v>B1</v>
          </cell>
          <cell r="X285">
            <v>42</v>
          </cell>
        </row>
        <row r="286">
          <cell r="A286" t="str">
            <v>C615926</v>
          </cell>
          <cell r="B286" t="str">
            <v>CULTIVATION</v>
          </cell>
          <cell r="C286" t="str">
            <v>MUKENA</v>
          </cell>
          <cell r="D286" t="str">
            <v>NAMUKUKA</v>
          </cell>
          <cell r="E286" t="str">
            <v>IRRIGATOR 2 (ZAMBIA) (A2)</v>
          </cell>
          <cell r="F286" t="str">
            <v>A2</v>
          </cell>
          <cell r="G286">
            <v>20455</v>
          </cell>
          <cell r="H286">
            <v>47</v>
          </cell>
          <cell r="I286">
            <v>31868</v>
          </cell>
          <cell r="J286">
            <v>16.600000000000001</v>
          </cell>
          <cell r="K286">
            <v>20</v>
          </cell>
          <cell r="L286" t="str">
            <v>A2</v>
          </cell>
          <cell r="N286">
            <v>739</v>
          </cell>
          <cell r="W286" t="str">
            <v>B1</v>
          </cell>
          <cell r="X286">
            <v>42</v>
          </cell>
        </row>
        <row r="287">
          <cell r="A287" t="str">
            <v>C615932</v>
          </cell>
          <cell r="B287" t="str">
            <v>CULTIVATION</v>
          </cell>
          <cell r="C287" t="str">
            <v>COSAM</v>
          </cell>
          <cell r="D287" t="str">
            <v>KANDANDU</v>
          </cell>
          <cell r="E287" t="str">
            <v>GENERAL WORKER IRRIGATION (ZAMBIA) (A1)</v>
          </cell>
          <cell r="F287" t="str">
            <v>A1</v>
          </cell>
          <cell r="G287">
            <v>22282</v>
          </cell>
          <cell r="H287">
            <v>42</v>
          </cell>
          <cell r="I287">
            <v>31868</v>
          </cell>
          <cell r="J287">
            <v>16.600000000000001</v>
          </cell>
          <cell r="K287">
            <v>19.5</v>
          </cell>
          <cell r="L287" t="str">
            <v>A1</v>
          </cell>
          <cell r="N287">
            <v>871</v>
          </cell>
          <cell r="W287" t="str">
            <v>B1</v>
          </cell>
          <cell r="X287">
            <v>39</v>
          </cell>
        </row>
        <row r="288">
          <cell r="A288" t="str">
            <v>C616052</v>
          </cell>
          <cell r="B288" t="str">
            <v>AGRICULTURAL SERVICES</v>
          </cell>
          <cell r="C288" t="str">
            <v>PATRICK</v>
          </cell>
          <cell r="D288" t="str">
            <v>MWANGALA</v>
          </cell>
          <cell r="E288" t="str">
            <v>OPERATOR EXCAVATOR (ZAMBIA) (B2)</v>
          </cell>
          <cell r="F288" t="str">
            <v>B3</v>
          </cell>
          <cell r="G288">
            <v>22457</v>
          </cell>
          <cell r="H288">
            <v>42</v>
          </cell>
          <cell r="I288">
            <v>31138</v>
          </cell>
          <cell r="J288">
            <v>18.600000000000001</v>
          </cell>
          <cell r="K288">
            <v>29</v>
          </cell>
          <cell r="L288" t="str">
            <v>B3</v>
          </cell>
          <cell r="N288">
            <v>381</v>
          </cell>
          <cell r="W288" t="str">
            <v>B1</v>
          </cell>
          <cell r="X288">
            <v>39</v>
          </cell>
        </row>
        <row r="289">
          <cell r="A289" t="str">
            <v>C616251</v>
          </cell>
          <cell r="B289" t="str">
            <v>CULTIVATION</v>
          </cell>
          <cell r="C289" t="str">
            <v>CORNER</v>
          </cell>
          <cell r="D289" t="str">
            <v>MALAMBO</v>
          </cell>
          <cell r="E289" t="str">
            <v>IRRIGATOR I (ZAMBIA) (A3)</v>
          </cell>
          <cell r="F289" t="str">
            <v>A3</v>
          </cell>
          <cell r="G289">
            <v>22068</v>
          </cell>
          <cell r="H289">
            <v>43</v>
          </cell>
          <cell r="I289">
            <v>27942</v>
          </cell>
          <cell r="J289">
            <v>27.35</v>
          </cell>
          <cell r="K289">
            <v>10</v>
          </cell>
          <cell r="L289" t="str">
            <v>A3</v>
          </cell>
          <cell r="N289">
            <v>599</v>
          </cell>
          <cell r="W289" t="str">
            <v>B1</v>
          </cell>
          <cell r="X289">
            <v>32</v>
          </cell>
        </row>
        <row r="290">
          <cell r="A290" t="str">
            <v>C616422</v>
          </cell>
          <cell r="B290" t="str">
            <v>AGRICULTURAL SERVICES</v>
          </cell>
          <cell r="C290" t="str">
            <v>COSTENTINO</v>
          </cell>
          <cell r="D290" t="str">
            <v>NGANDU</v>
          </cell>
          <cell r="E290" t="str">
            <v>OPERATOR CHALLENGER (ZAMBIA) ( B3)</v>
          </cell>
          <cell r="F290" t="str">
            <v>B3</v>
          </cell>
          <cell r="G290">
            <v>22073</v>
          </cell>
          <cell r="H290">
            <v>43</v>
          </cell>
          <cell r="I290">
            <v>31138</v>
          </cell>
          <cell r="J290">
            <v>18.600000000000001</v>
          </cell>
          <cell r="K290">
            <v>27.5</v>
          </cell>
          <cell r="L290" t="str">
            <v>B3</v>
          </cell>
          <cell r="N290">
            <v>367</v>
          </cell>
          <cell r="W290" t="str">
            <v>B1</v>
          </cell>
          <cell r="X290">
            <v>35</v>
          </cell>
        </row>
        <row r="291">
          <cell r="A291" t="str">
            <v>C616425</v>
          </cell>
          <cell r="B291" t="str">
            <v>AGRICULTURAL SERVICES</v>
          </cell>
          <cell r="C291" t="str">
            <v>JOSEPH</v>
          </cell>
          <cell r="D291" t="str">
            <v>NDALAMA</v>
          </cell>
          <cell r="E291" t="str">
            <v>OPERATOR CHALLENGER (ZAMBIA) ( B3)</v>
          </cell>
          <cell r="F291" t="str">
            <v>D1</v>
          </cell>
          <cell r="G291">
            <v>22282</v>
          </cell>
          <cell r="H291">
            <v>42</v>
          </cell>
          <cell r="I291">
            <v>31138</v>
          </cell>
          <cell r="J291">
            <v>18.600000000000001</v>
          </cell>
          <cell r="K291">
            <v>27</v>
          </cell>
          <cell r="L291" t="str">
            <v>B3</v>
          </cell>
          <cell r="N291">
            <v>297</v>
          </cell>
          <cell r="W291" t="str">
            <v>B1</v>
          </cell>
          <cell r="X291">
            <v>31</v>
          </cell>
        </row>
        <row r="292">
          <cell r="A292" t="str">
            <v>C616428</v>
          </cell>
          <cell r="B292" t="str">
            <v>AGRICULTURAL SERVICES</v>
          </cell>
          <cell r="C292" t="str">
            <v>SHADRECK</v>
          </cell>
          <cell r="D292" t="str">
            <v>MWIINGA</v>
          </cell>
          <cell r="E292" t="str">
            <v>OPERATOR CAMECO (ZAMBIA) (B3)</v>
          </cell>
          <cell r="F292" t="str">
            <v>B3</v>
          </cell>
          <cell r="G292">
            <v>22673</v>
          </cell>
          <cell r="H292">
            <v>41</v>
          </cell>
          <cell r="I292">
            <v>31146</v>
          </cell>
          <cell r="J292">
            <v>18.579999999999998</v>
          </cell>
          <cell r="K292">
            <v>25</v>
          </cell>
          <cell r="L292" t="str">
            <v>B3</v>
          </cell>
          <cell r="N292">
            <v>301</v>
          </cell>
          <cell r="W292" t="str">
            <v>B1</v>
          </cell>
          <cell r="X292">
            <v>33</v>
          </cell>
        </row>
        <row r="293">
          <cell r="A293" t="str">
            <v>C616432</v>
          </cell>
          <cell r="B293" t="str">
            <v>AGRICULTURAL SERVICES</v>
          </cell>
          <cell r="C293" t="str">
            <v>DANIBAR</v>
          </cell>
          <cell r="D293" t="str">
            <v>CHILALA</v>
          </cell>
          <cell r="E293" t="str">
            <v>SUPERVISOR (ZAMBIA) (B4)</v>
          </cell>
          <cell r="F293" t="str">
            <v>B4</v>
          </cell>
          <cell r="G293">
            <v>23825</v>
          </cell>
          <cell r="H293">
            <v>38</v>
          </cell>
          <cell r="I293">
            <v>31146</v>
          </cell>
          <cell r="J293">
            <v>18.579999999999998</v>
          </cell>
          <cell r="K293">
            <v>64</v>
          </cell>
          <cell r="L293" t="str">
            <v>B4</v>
          </cell>
          <cell r="N293">
            <v>259</v>
          </cell>
          <cell r="W293" t="str">
            <v>B1</v>
          </cell>
          <cell r="X293">
            <v>34</v>
          </cell>
        </row>
        <row r="294">
          <cell r="A294" t="str">
            <v>C616467</v>
          </cell>
          <cell r="B294" t="str">
            <v>AGRICULTURAL SERVICES</v>
          </cell>
          <cell r="C294" t="str">
            <v>ANDREW</v>
          </cell>
          <cell r="D294" t="str">
            <v>MUSWESWE</v>
          </cell>
          <cell r="E294" t="str">
            <v>FITTER TYRE (ZAMBIA) (B2)</v>
          </cell>
          <cell r="F294" t="str">
            <v>B2</v>
          </cell>
          <cell r="G294">
            <v>20455</v>
          </cell>
          <cell r="H294">
            <v>47</v>
          </cell>
          <cell r="I294">
            <v>29312</v>
          </cell>
          <cell r="J294">
            <v>23.6</v>
          </cell>
          <cell r="K294">
            <v>23</v>
          </cell>
          <cell r="L294" t="str">
            <v>B2</v>
          </cell>
          <cell r="N294">
            <v>333</v>
          </cell>
          <cell r="W294" t="str">
            <v>B1</v>
          </cell>
          <cell r="X294">
            <v>32</v>
          </cell>
        </row>
        <row r="295">
          <cell r="A295" t="str">
            <v>C616470</v>
          </cell>
          <cell r="B295" t="str">
            <v>AGRICULTURAL SERVICES</v>
          </cell>
          <cell r="C295" t="str">
            <v>ELIAS</v>
          </cell>
          <cell r="D295" t="str">
            <v>NONDO</v>
          </cell>
          <cell r="E295" t="str">
            <v>OPERATOR GRADER (ZAMBIA) (B2)</v>
          </cell>
          <cell r="F295" t="str">
            <v>B3</v>
          </cell>
          <cell r="G295">
            <v>19725</v>
          </cell>
          <cell r="H295">
            <v>49</v>
          </cell>
          <cell r="I295">
            <v>27607</v>
          </cell>
          <cell r="J295">
            <v>28.27</v>
          </cell>
          <cell r="K295">
            <v>22.5</v>
          </cell>
          <cell r="L295" t="str">
            <v>B3</v>
          </cell>
          <cell r="N295">
            <v>369</v>
          </cell>
          <cell r="W295" t="str">
            <v>B1</v>
          </cell>
          <cell r="X295">
            <v>31</v>
          </cell>
        </row>
        <row r="296">
          <cell r="A296" t="str">
            <v>C616480</v>
          </cell>
          <cell r="B296" t="str">
            <v>AGRICULTURAL SERVICES</v>
          </cell>
          <cell r="C296" t="str">
            <v>DENNIS</v>
          </cell>
          <cell r="D296" t="str">
            <v>HACHILONGO</v>
          </cell>
          <cell r="E296" t="str">
            <v>SUPERVISOR (ZAMBIA) (B4)</v>
          </cell>
          <cell r="F296" t="str">
            <v>B4</v>
          </cell>
          <cell r="G296">
            <v>20985</v>
          </cell>
          <cell r="H296">
            <v>46</v>
          </cell>
          <cell r="I296">
            <v>27273</v>
          </cell>
          <cell r="J296">
            <v>29.18</v>
          </cell>
          <cell r="K296">
            <v>28</v>
          </cell>
          <cell r="L296" t="str">
            <v>B4</v>
          </cell>
          <cell r="N296">
            <v>261</v>
          </cell>
          <cell r="W296" t="str">
            <v>B1</v>
          </cell>
          <cell r="X296">
            <v>31</v>
          </cell>
        </row>
        <row r="297">
          <cell r="A297" t="str">
            <v>C616529</v>
          </cell>
          <cell r="B297" t="str">
            <v>AGRONOMY</v>
          </cell>
          <cell r="C297" t="str">
            <v>LEONARD</v>
          </cell>
          <cell r="D297" t="str">
            <v>SIMBWALANGA</v>
          </cell>
          <cell r="E297" t="str">
            <v>GENERAL WORKER (ZAMBIA) (A1)</v>
          </cell>
          <cell r="F297" t="str">
            <v>A1</v>
          </cell>
          <cell r="G297">
            <v>19360</v>
          </cell>
          <cell r="H297">
            <v>50</v>
          </cell>
          <cell r="I297">
            <v>26359</v>
          </cell>
          <cell r="J297">
            <v>31.68</v>
          </cell>
          <cell r="K297">
            <v>45.5</v>
          </cell>
          <cell r="L297" t="str">
            <v>A1</v>
          </cell>
          <cell r="N297">
            <v>908</v>
          </cell>
          <cell r="W297" t="str">
            <v>B1</v>
          </cell>
          <cell r="X297">
            <v>31</v>
          </cell>
        </row>
        <row r="298">
          <cell r="A298" t="str">
            <v>C616542</v>
          </cell>
          <cell r="B298" t="str">
            <v>CULTIVATION</v>
          </cell>
          <cell r="C298" t="str">
            <v>PUMULO</v>
          </cell>
          <cell r="D298" t="str">
            <v>WAMULUME</v>
          </cell>
          <cell r="E298" t="str">
            <v>ATT PUMP (ZAMBIA) (B1)</v>
          </cell>
          <cell r="F298" t="str">
            <v>B1</v>
          </cell>
          <cell r="G298">
            <v>22282</v>
          </cell>
          <cell r="H298">
            <v>42</v>
          </cell>
          <cell r="I298">
            <v>30582</v>
          </cell>
          <cell r="J298">
            <v>20.13</v>
          </cell>
          <cell r="K298">
            <v>24</v>
          </cell>
          <cell r="L298" t="str">
            <v>B1</v>
          </cell>
          <cell r="N298">
            <v>512</v>
          </cell>
          <cell r="W298" t="str">
            <v>B1</v>
          </cell>
          <cell r="X298">
            <v>40</v>
          </cell>
        </row>
        <row r="299">
          <cell r="A299" t="str">
            <v>C616584</v>
          </cell>
          <cell r="B299" t="str">
            <v>CULTIVATION</v>
          </cell>
          <cell r="C299" t="str">
            <v>NAMISEKO</v>
          </cell>
          <cell r="D299" t="str">
            <v>SIYOKOLA</v>
          </cell>
          <cell r="E299" t="str">
            <v>GENERAL WORKER IRRIGATION (ZAMBIA) (A1)</v>
          </cell>
          <cell r="F299" t="str">
            <v>A1</v>
          </cell>
          <cell r="G299">
            <v>19725</v>
          </cell>
          <cell r="H299">
            <v>49</v>
          </cell>
          <cell r="I299">
            <v>27485</v>
          </cell>
          <cell r="J299">
            <v>28.6</v>
          </cell>
          <cell r="K299">
            <v>3.5</v>
          </cell>
          <cell r="L299" t="str">
            <v>A1</v>
          </cell>
          <cell r="N299">
            <v>878</v>
          </cell>
          <cell r="W299" t="str">
            <v>B1</v>
          </cell>
          <cell r="X299">
            <v>29</v>
          </cell>
        </row>
        <row r="300">
          <cell r="A300" t="str">
            <v>C616589</v>
          </cell>
          <cell r="B300" t="str">
            <v>AGRICULTURAL SERVICES</v>
          </cell>
          <cell r="C300" t="str">
            <v>ADDRESS</v>
          </cell>
          <cell r="D300" t="str">
            <v>DOLOPO</v>
          </cell>
          <cell r="E300" t="str">
            <v>OPERATOR - DOZER (ZAMBIA) (B2)</v>
          </cell>
          <cell r="F300" t="str">
            <v>B2</v>
          </cell>
          <cell r="G300">
            <v>20821</v>
          </cell>
          <cell r="H300">
            <v>46</v>
          </cell>
          <cell r="I300">
            <v>31579</v>
          </cell>
          <cell r="J300">
            <v>17.39</v>
          </cell>
          <cell r="K300">
            <v>28</v>
          </cell>
          <cell r="L300" t="str">
            <v>B2</v>
          </cell>
          <cell r="N300">
            <v>383</v>
          </cell>
          <cell r="W300" t="str">
            <v>B1</v>
          </cell>
          <cell r="X300">
            <v>31</v>
          </cell>
        </row>
        <row r="301">
          <cell r="A301" t="str">
            <v>C616598</v>
          </cell>
          <cell r="B301" t="str">
            <v>CULTIVATION</v>
          </cell>
          <cell r="C301" t="str">
            <v>KAPEMBWA</v>
          </cell>
          <cell r="D301" t="str">
            <v>SIMWIINGA  K</v>
          </cell>
          <cell r="E301" t="str">
            <v>IRRIGATOR 2 (ZAMBIA) (A2)</v>
          </cell>
          <cell r="F301" t="str">
            <v>A2</v>
          </cell>
          <cell r="G301">
            <v>23377</v>
          </cell>
          <cell r="H301">
            <v>39</v>
          </cell>
          <cell r="I301">
            <v>31809</v>
          </cell>
          <cell r="J301">
            <v>16.77</v>
          </cell>
          <cell r="K301">
            <v>14.5</v>
          </cell>
          <cell r="L301" t="str">
            <v>A2</v>
          </cell>
          <cell r="N301">
            <v>648</v>
          </cell>
          <cell r="W301" t="str">
            <v>B1</v>
          </cell>
          <cell r="X301">
            <v>34</v>
          </cell>
        </row>
        <row r="302">
          <cell r="A302" t="str">
            <v>C616615</v>
          </cell>
          <cell r="B302" t="str">
            <v>CULTIVATION</v>
          </cell>
          <cell r="C302" t="str">
            <v>TITUS</v>
          </cell>
          <cell r="D302" t="str">
            <v>SIBANGWE</v>
          </cell>
          <cell r="E302" t="str">
            <v>IRRIGATOR 2 (ZAMBIA) (A2)</v>
          </cell>
          <cell r="F302" t="str">
            <v>A2</v>
          </cell>
          <cell r="G302">
            <v>22282</v>
          </cell>
          <cell r="H302">
            <v>42</v>
          </cell>
          <cell r="I302">
            <v>31472</v>
          </cell>
          <cell r="J302">
            <v>17.68</v>
          </cell>
          <cell r="K302">
            <v>13</v>
          </cell>
          <cell r="L302" t="str">
            <v>A2</v>
          </cell>
          <cell r="N302">
            <v>641</v>
          </cell>
          <cell r="W302" t="str">
            <v>B1</v>
          </cell>
          <cell r="X302">
            <v>29</v>
          </cell>
        </row>
        <row r="303">
          <cell r="A303" t="str">
            <v>C616618</v>
          </cell>
          <cell r="B303" t="str">
            <v>CULTIVATION</v>
          </cell>
          <cell r="C303" t="str">
            <v>EDWARD</v>
          </cell>
          <cell r="D303" t="str">
            <v>ZULU</v>
          </cell>
          <cell r="E303" t="str">
            <v>IRRIGATOR 2 (ZAMBIA) (A2)</v>
          </cell>
          <cell r="F303" t="str">
            <v>A2</v>
          </cell>
          <cell r="G303">
            <v>21916</v>
          </cell>
          <cell r="H303">
            <v>43</v>
          </cell>
          <cell r="I303">
            <v>31472</v>
          </cell>
          <cell r="J303">
            <v>17.68</v>
          </cell>
          <cell r="K303">
            <v>30.5</v>
          </cell>
          <cell r="L303" t="str">
            <v>A2</v>
          </cell>
          <cell r="N303">
            <v>642</v>
          </cell>
          <cell r="W303" t="str">
            <v>B1</v>
          </cell>
          <cell r="X303">
            <v>26</v>
          </cell>
        </row>
        <row r="304">
          <cell r="A304" t="str">
            <v>C616657</v>
          </cell>
          <cell r="B304" t="str">
            <v>CULTIVATION</v>
          </cell>
          <cell r="C304" t="str">
            <v>KAUHANO</v>
          </cell>
          <cell r="D304" t="str">
            <v>SITOYO</v>
          </cell>
          <cell r="E304" t="str">
            <v>GENERAL WORKER (ZAMBIA) (A1)</v>
          </cell>
          <cell r="F304" t="str">
            <v>A1</v>
          </cell>
          <cell r="G304">
            <v>20370</v>
          </cell>
          <cell r="H304">
            <v>48</v>
          </cell>
          <cell r="I304">
            <v>31489</v>
          </cell>
          <cell r="J304">
            <v>17.64</v>
          </cell>
          <cell r="K304">
            <v>36.5</v>
          </cell>
          <cell r="L304" t="str">
            <v>A1</v>
          </cell>
          <cell r="N304">
            <v>922</v>
          </cell>
          <cell r="W304" t="str">
            <v>B1</v>
          </cell>
          <cell r="X304">
            <v>36</v>
          </cell>
        </row>
        <row r="305">
          <cell r="A305" t="str">
            <v>C616682</v>
          </cell>
          <cell r="B305" t="str">
            <v>CULTIVATION</v>
          </cell>
          <cell r="C305" t="str">
            <v>AUGUSTINE</v>
          </cell>
          <cell r="D305" t="str">
            <v>MOONGA</v>
          </cell>
          <cell r="E305" t="str">
            <v>OFFICE ORDERLY (ZAMBIA) (A3)</v>
          </cell>
          <cell r="F305" t="str">
            <v>A3</v>
          </cell>
          <cell r="G305">
            <v>23012</v>
          </cell>
          <cell r="H305">
            <v>40</v>
          </cell>
          <cell r="I305">
            <v>31444</v>
          </cell>
          <cell r="J305">
            <v>17.77</v>
          </cell>
          <cell r="K305">
            <v>25.5</v>
          </cell>
          <cell r="L305" t="str">
            <v>A3</v>
          </cell>
          <cell r="N305">
            <v>567</v>
          </cell>
          <cell r="W305" t="str">
            <v>B1</v>
          </cell>
          <cell r="X305">
            <v>41</v>
          </cell>
        </row>
        <row r="306">
          <cell r="A306" t="str">
            <v>C616685</v>
          </cell>
          <cell r="B306" t="str">
            <v>CULTIVATION</v>
          </cell>
          <cell r="C306" t="str">
            <v>NAMITONDO</v>
          </cell>
          <cell r="D306" t="str">
            <v>NYAMBE</v>
          </cell>
          <cell r="E306" t="str">
            <v>GENERAL WORKER IRRIGATION (ZAMBIA) (A1)</v>
          </cell>
          <cell r="F306" t="str">
            <v>A1</v>
          </cell>
          <cell r="G306">
            <v>19303</v>
          </cell>
          <cell r="H306">
            <v>51</v>
          </cell>
          <cell r="I306">
            <v>31506</v>
          </cell>
          <cell r="J306">
            <v>17.59</v>
          </cell>
          <cell r="K306">
            <v>25.5</v>
          </cell>
          <cell r="L306" t="str">
            <v>A1</v>
          </cell>
          <cell r="N306">
            <v>780</v>
          </cell>
          <cell r="W306" t="str">
            <v>A3</v>
          </cell>
          <cell r="X306">
            <v>50</v>
          </cell>
        </row>
        <row r="307">
          <cell r="A307" t="str">
            <v>C616701</v>
          </cell>
          <cell r="B307" t="str">
            <v>CULTIVATION</v>
          </cell>
          <cell r="C307" t="str">
            <v>OLIVER</v>
          </cell>
          <cell r="D307" t="str">
            <v>MWEEMBA</v>
          </cell>
          <cell r="E307" t="str">
            <v>DRIVER TRACTOR 100HP (ZAMBIA) (B2)</v>
          </cell>
          <cell r="F307" t="str">
            <v>A2</v>
          </cell>
          <cell r="G307">
            <v>23377</v>
          </cell>
          <cell r="H307">
            <v>39</v>
          </cell>
          <cell r="I307">
            <v>31472</v>
          </cell>
          <cell r="J307">
            <v>17.68</v>
          </cell>
          <cell r="K307">
            <v>18</v>
          </cell>
          <cell r="L307" t="str">
            <v>A2</v>
          </cell>
          <cell r="N307">
            <v>675</v>
          </cell>
          <cell r="W307" t="str">
            <v>A3</v>
          </cell>
          <cell r="X307">
            <v>53</v>
          </cell>
        </row>
        <row r="308">
          <cell r="A308" t="str">
            <v>C616705</v>
          </cell>
          <cell r="B308" t="str">
            <v>AGRICULTURAL SERVICES</v>
          </cell>
          <cell r="C308" t="str">
            <v>JAMES</v>
          </cell>
          <cell r="D308" t="str">
            <v>BBOKESI</v>
          </cell>
          <cell r="E308" t="str">
            <v>TYRE MAN (ZAMBIA) (B5)</v>
          </cell>
          <cell r="F308" t="str">
            <v>B5</v>
          </cell>
          <cell r="G308">
            <v>20090</v>
          </cell>
          <cell r="H308">
            <v>48</v>
          </cell>
          <cell r="I308">
            <v>27120</v>
          </cell>
          <cell r="J308">
            <v>29.6</v>
          </cell>
          <cell r="K308">
            <v>23</v>
          </cell>
          <cell r="L308" t="str">
            <v>B5</v>
          </cell>
          <cell r="N308">
            <v>247</v>
          </cell>
          <cell r="W308" t="str">
            <v>A3</v>
          </cell>
          <cell r="X308">
            <v>48</v>
          </cell>
        </row>
        <row r="309">
          <cell r="A309" t="str">
            <v>C616719</v>
          </cell>
          <cell r="B309" t="str">
            <v>CULTIVATION</v>
          </cell>
          <cell r="C309" t="str">
            <v>GEORGE</v>
          </cell>
          <cell r="D309" t="str">
            <v>MASALABANDA</v>
          </cell>
          <cell r="E309" t="str">
            <v>CAPITAO FIELD (ZAMBIA) (B1)</v>
          </cell>
          <cell r="F309" t="str">
            <v>B1</v>
          </cell>
          <cell r="G309">
            <v>21186</v>
          </cell>
          <cell r="H309">
            <v>45</v>
          </cell>
          <cell r="I309">
            <v>28581</v>
          </cell>
          <cell r="J309">
            <v>25.6</v>
          </cell>
          <cell r="K309">
            <v>20.5</v>
          </cell>
          <cell r="L309" t="str">
            <v>B1</v>
          </cell>
          <cell r="N309">
            <v>477</v>
          </cell>
          <cell r="W309" t="str">
            <v>A3</v>
          </cell>
          <cell r="X309">
            <v>45</v>
          </cell>
        </row>
        <row r="310">
          <cell r="A310" t="str">
            <v>C616724</v>
          </cell>
          <cell r="B310" t="str">
            <v>CULTIVATION</v>
          </cell>
          <cell r="C310" t="str">
            <v>GILBERT</v>
          </cell>
          <cell r="D310" t="str">
            <v>HAMWEENE</v>
          </cell>
          <cell r="E310" t="str">
            <v>STOREMAN (ZAMBIA) (A3)</v>
          </cell>
          <cell r="F310" t="str">
            <v>A2</v>
          </cell>
          <cell r="G310">
            <v>23012</v>
          </cell>
          <cell r="H310">
            <v>40</v>
          </cell>
          <cell r="I310">
            <v>31444</v>
          </cell>
          <cell r="J310">
            <v>17.77</v>
          </cell>
          <cell r="K310">
            <v>20</v>
          </cell>
          <cell r="L310" t="str">
            <v>A3</v>
          </cell>
          <cell r="N310">
            <v>666</v>
          </cell>
          <cell r="W310" t="str">
            <v>A3</v>
          </cell>
          <cell r="X310">
            <v>48</v>
          </cell>
        </row>
        <row r="311">
          <cell r="A311" t="str">
            <v>C616733</v>
          </cell>
          <cell r="B311" t="str">
            <v>CULTIVATION</v>
          </cell>
          <cell r="C311" t="str">
            <v>MONDAY</v>
          </cell>
          <cell r="D311" t="str">
            <v>HAMAKALA</v>
          </cell>
          <cell r="E311" t="str">
            <v>IRRIGATOR 2 (ZAMBIA) (A2)</v>
          </cell>
          <cell r="F311" t="str">
            <v>A2</v>
          </cell>
          <cell r="G311">
            <v>23377</v>
          </cell>
          <cell r="H311">
            <v>39</v>
          </cell>
          <cell r="I311">
            <v>31868</v>
          </cell>
          <cell r="J311">
            <v>16.600000000000001</v>
          </cell>
          <cell r="K311">
            <v>25</v>
          </cell>
          <cell r="L311" t="str">
            <v>A2</v>
          </cell>
          <cell r="N311">
            <v>706</v>
          </cell>
          <cell r="W311" t="str">
            <v>A3</v>
          </cell>
          <cell r="X311">
            <v>48</v>
          </cell>
        </row>
        <row r="312">
          <cell r="A312" t="str">
            <v>C616737</v>
          </cell>
          <cell r="B312" t="str">
            <v>AGRICULTURAL SERVICES</v>
          </cell>
          <cell r="C312" t="str">
            <v>CHARLES</v>
          </cell>
          <cell r="D312" t="str">
            <v>MACHINA</v>
          </cell>
          <cell r="E312" t="str">
            <v>FITTER TYRE (ZAMBIA) (B2)</v>
          </cell>
          <cell r="F312" t="str">
            <v>B2</v>
          </cell>
          <cell r="G312">
            <v>20821</v>
          </cell>
          <cell r="H312">
            <v>46</v>
          </cell>
          <cell r="I312">
            <v>31533</v>
          </cell>
          <cell r="J312">
            <v>17.52</v>
          </cell>
          <cell r="K312">
            <v>25.5</v>
          </cell>
          <cell r="L312" t="str">
            <v>B2</v>
          </cell>
          <cell r="N312">
            <v>334</v>
          </cell>
          <cell r="W312" t="str">
            <v>A3</v>
          </cell>
          <cell r="X312">
            <v>48</v>
          </cell>
        </row>
        <row r="313">
          <cell r="A313" t="str">
            <v>C616741</v>
          </cell>
          <cell r="B313" t="str">
            <v>CULTIVATION</v>
          </cell>
          <cell r="C313" t="str">
            <v>SAMSON</v>
          </cell>
          <cell r="D313" t="str">
            <v>SAMENDE</v>
          </cell>
          <cell r="E313" t="str">
            <v>IRRIGATOR 2 (ZAMBIA) (A2)</v>
          </cell>
          <cell r="F313" t="str">
            <v>A2</v>
          </cell>
          <cell r="G313">
            <v>21916</v>
          </cell>
          <cell r="H313">
            <v>43</v>
          </cell>
          <cell r="I313">
            <v>31868</v>
          </cell>
          <cell r="J313">
            <v>16.600000000000001</v>
          </cell>
          <cell r="K313">
            <v>26</v>
          </cell>
          <cell r="L313" t="str">
            <v>A2</v>
          </cell>
          <cell r="N313">
            <v>707</v>
          </cell>
          <cell r="W313" t="str">
            <v>A3</v>
          </cell>
          <cell r="X313">
            <v>53</v>
          </cell>
        </row>
        <row r="314">
          <cell r="A314" t="str">
            <v>C616742</v>
          </cell>
          <cell r="B314" t="str">
            <v>CULTIVATION</v>
          </cell>
          <cell r="C314" t="str">
            <v>LYFORD</v>
          </cell>
          <cell r="D314" t="str">
            <v>PHIRI</v>
          </cell>
          <cell r="E314" t="str">
            <v>IRRIGATOR 2 (ZAMBIA) (A2)</v>
          </cell>
          <cell r="F314" t="str">
            <v>A2</v>
          </cell>
          <cell r="G314">
            <v>22647</v>
          </cell>
          <cell r="H314">
            <v>41</v>
          </cell>
          <cell r="I314">
            <v>31534</v>
          </cell>
          <cell r="J314">
            <v>17.52</v>
          </cell>
          <cell r="K314">
            <v>24.5</v>
          </cell>
          <cell r="L314" t="str">
            <v>A2</v>
          </cell>
          <cell r="N314">
            <v>714</v>
          </cell>
          <cell r="W314" t="str">
            <v>A3</v>
          </cell>
          <cell r="X314">
            <v>41</v>
          </cell>
        </row>
        <row r="315">
          <cell r="A315" t="str">
            <v>C616753</v>
          </cell>
          <cell r="B315" t="str">
            <v>CULTIVATION</v>
          </cell>
          <cell r="C315" t="str">
            <v>HARRISON</v>
          </cell>
          <cell r="D315" t="str">
            <v>HAMANGABA</v>
          </cell>
          <cell r="E315" t="str">
            <v>DRIVER TRACTOR 100HP (ZAMBIA) (B1)</v>
          </cell>
          <cell r="F315" t="str">
            <v>A3</v>
          </cell>
          <cell r="G315">
            <v>20976</v>
          </cell>
          <cell r="H315">
            <v>46</v>
          </cell>
          <cell r="I315">
            <v>31868</v>
          </cell>
          <cell r="J315">
            <v>16.600000000000001</v>
          </cell>
          <cell r="K315">
            <v>25</v>
          </cell>
          <cell r="L315" t="str">
            <v>B1</v>
          </cell>
          <cell r="N315">
            <v>596</v>
          </cell>
          <cell r="W315" t="str">
            <v>A3</v>
          </cell>
          <cell r="X315">
            <v>46</v>
          </cell>
        </row>
        <row r="316">
          <cell r="A316" t="str">
            <v>C616767</v>
          </cell>
          <cell r="B316" t="str">
            <v>CULTIVATION</v>
          </cell>
          <cell r="C316" t="str">
            <v>PATSON</v>
          </cell>
          <cell r="D316" t="str">
            <v>HACHIBOLA</v>
          </cell>
          <cell r="E316" t="str">
            <v>IRRIGATOR 2 (ZAMBIA) (A2)</v>
          </cell>
          <cell r="F316" t="str">
            <v>A2</v>
          </cell>
          <cell r="G316">
            <v>18994</v>
          </cell>
          <cell r="H316">
            <v>51</v>
          </cell>
          <cell r="I316">
            <v>28338</v>
          </cell>
          <cell r="J316">
            <v>26.27</v>
          </cell>
          <cell r="K316">
            <v>25</v>
          </cell>
          <cell r="L316" t="str">
            <v>A2</v>
          </cell>
          <cell r="N316">
            <v>697</v>
          </cell>
          <cell r="W316" t="str">
            <v>A3</v>
          </cell>
          <cell r="X316">
            <v>44</v>
          </cell>
        </row>
        <row r="317">
          <cell r="A317" t="str">
            <v>C616771</v>
          </cell>
          <cell r="B317" t="str">
            <v>CULTIVATION</v>
          </cell>
          <cell r="C317" t="str">
            <v>JULIAS</v>
          </cell>
          <cell r="D317" t="str">
            <v>PALANGA</v>
          </cell>
          <cell r="E317" t="str">
            <v>GENERAL WORKER IRRIGATION (ZAMBIA) (A1)</v>
          </cell>
          <cell r="F317" t="str">
            <v>A1</v>
          </cell>
          <cell r="G317">
            <v>21551</v>
          </cell>
          <cell r="H317">
            <v>44</v>
          </cell>
          <cell r="I317">
            <v>31868</v>
          </cell>
          <cell r="J317">
            <v>16.600000000000001</v>
          </cell>
          <cell r="K317">
            <v>14.5</v>
          </cell>
          <cell r="L317" t="str">
            <v>A1</v>
          </cell>
          <cell r="N317">
            <v>826</v>
          </cell>
          <cell r="W317" t="str">
            <v>A3</v>
          </cell>
          <cell r="X317">
            <v>37</v>
          </cell>
        </row>
        <row r="318">
          <cell r="A318" t="str">
            <v>C616778</v>
          </cell>
          <cell r="B318" t="str">
            <v>CULTIVATION</v>
          </cell>
          <cell r="C318" t="str">
            <v>HILDER</v>
          </cell>
          <cell r="D318" t="str">
            <v>CHIMUNYA</v>
          </cell>
          <cell r="E318" t="str">
            <v>GENERAL WORKER IRRIGATION (ZAMBIA) (A1)</v>
          </cell>
          <cell r="F318" t="str">
            <v>A1</v>
          </cell>
          <cell r="G318">
            <v>20090</v>
          </cell>
          <cell r="H318">
            <v>48</v>
          </cell>
          <cell r="I318">
            <v>28338</v>
          </cell>
          <cell r="J318">
            <v>26.27</v>
          </cell>
          <cell r="K318">
            <v>22.5</v>
          </cell>
          <cell r="L318" t="str">
            <v>A1</v>
          </cell>
          <cell r="N318">
            <v>830</v>
          </cell>
          <cell r="W318" t="str">
            <v>A3</v>
          </cell>
          <cell r="X318">
            <v>44</v>
          </cell>
        </row>
        <row r="319">
          <cell r="A319" t="str">
            <v>C616790</v>
          </cell>
          <cell r="B319" t="str">
            <v>AGRONOMY</v>
          </cell>
          <cell r="C319" t="str">
            <v>MISHECK</v>
          </cell>
          <cell r="D319" t="str">
            <v>SILWABA</v>
          </cell>
          <cell r="E319" t="str">
            <v>DRIVER TRACTOR (ZAMBIA) (B1)</v>
          </cell>
          <cell r="F319" t="str">
            <v>A3</v>
          </cell>
          <cell r="G319">
            <v>20455</v>
          </cell>
          <cell r="H319">
            <v>47</v>
          </cell>
          <cell r="I319">
            <v>29101</v>
          </cell>
          <cell r="J319">
            <v>24.18</v>
          </cell>
          <cell r="K319">
            <v>7.5</v>
          </cell>
          <cell r="L319" t="str">
            <v>B1</v>
          </cell>
          <cell r="N319">
            <v>606</v>
          </cell>
          <cell r="W319" t="str">
            <v>A3</v>
          </cell>
          <cell r="X319">
            <v>42</v>
          </cell>
        </row>
        <row r="320">
          <cell r="A320" t="str">
            <v>C616796</v>
          </cell>
          <cell r="B320" t="str">
            <v>CULTIVATION</v>
          </cell>
          <cell r="C320" t="str">
            <v>MUSHOKABANJI</v>
          </cell>
          <cell r="D320" t="str">
            <v>LIKANDO</v>
          </cell>
          <cell r="E320" t="str">
            <v>CLERK WAGES SNR (ZAMBIA) (B4)</v>
          </cell>
          <cell r="F320" t="str">
            <v>B3</v>
          </cell>
          <cell r="G320">
            <v>21896</v>
          </cell>
          <cell r="H320">
            <v>43</v>
          </cell>
          <cell r="I320">
            <v>30041</v>
          </cell>
          <cell r="J320">
            <v>21.6</v>
          </cell>
          <cell r="K320">
            <v>9</v>
          </cell>
          <cell r="L320" t="str">
            <v>B4</v>
          </cell>
          <cell r="N320">
            <v>281</v>
          </cell>
          <cell r="W320" t="str">
            <v>A3</v>
          </cell>
          <cell r="X320">
            <v>46</v>
          </cell>
        </row>
        <row r="321">
          <cell r="A321" t="str">
            <v>C616798</v>
          </cell>
          <cell r="B321" t="str">
            <v>CULTIVATION</v>
          </cell>
          <cell r="C321" t="str">
            <v>GODWIN</v>
          </cell>
          <cell r="D321" t="str">
            <v>CHIFUNDA</v>
          </cell>
          <cell r="E321" t="str">
            <v>DRIVER TRACTOR 100HP (ZAMBIA) (B1)</v>
          </cell>
          <cell r="F321" t="str">
            <v>A3</v>
          </cell>
          <cell r="G321">
            <v>20136</v>
          </cell>
          <cell r="H321">
            <v>48</v>
          </cell>
          <cell r="I321">
            <v>28593</v>
          </cell>
          <cell r="J321">
            <v>25.57</v>
          </cell>
          <cell r="K321">
            <v>28.5</v>
          </cell>
          <cell r="L321" t="str">
            <v>B1</v>
          </cell>
          <cell r="N321">
            <v>579</v>
          </cell>
          <cell r="W321" t="str">
            <v>A3</v>
          </cell>
          <cell r="X321">
            <v>42</v>
          </cell>
        </row>
        <row r="322">
          <cell r="A322" t="str">
            <v>C616875</v>
          </cell>
          <cell r="B322" t="str">
            <v>AGRONOMY</v>
          </cell>
          <cell r="C322" t="str">
            <v>PATRICK NTHEMBO</v>
          </cell>
          <cell r="D322" t="str">
            <v>BANDA</v>
          </cell>
          <cell r="E322" t="str">
            <v>RESEARCH FIELD WORKER (ZAMBIA) (A3)</v>
          </cell>
          <cell r="F322" t="str">
            <v>A3</v>
          </cell>
          <cell r="G322">
            <v>22517</v>
          </cell>
          <cell r="H322">
            <v>42</v>
          </cell>
          <cell r="I322">
            <v>31918</v>
          </cell>
          <cell r="J322">
            <v>16.46</v>
          </cell>
          <cell r="K322">
            <v>33</v>
          </cell>
          <cell r="L322" t="str">
            <v>A3</v>
          </cell>
          <cell r="N322">
            <v>605</v>
          </cell>
          <cell r="W322" t="str">
            <v>A3</v>
          </cell>
          <cell r="X322">
            <v>44</v>
          </cell>
        </row>
        <row r="323">
          <cell r="A323" t="str">
            <v>C616876</v>
          </cell>
          <cell r="B323" t="str">
            <v>AGRONOMY</v>
          </cell>
          <cell r="C323" t="str">
            <v>FOSAD KAYUNA</v>
          </cell>
          <cell r="D323" t="str">
            <v>CHIBEZE</v>
          </cell>
          <cell r="E323" t="str">
            <v>GENERAL WORKER (ZAMBIA) (A1)</v>
          </cell>
          <cell r="F323" t="str">
            <v>A1</v>
          </cell>
          <cell r="G323">
            <v>21916</v>
          </cell>
          <cell r="H323">
            <v>43</v>
          </cell>
          <cell r="I323">
            <v>31918</v>
          </cell>
          <cell r="J323">
            <v>16.46</v>
          </cell>
          <cell r="K323">
            <v>30.5</v>
          </cell>
          <cell r="L323" t="str">
            <v>A1</v>
          </cell>
          <cell r="N323">
            <v>890</v>
          </cell>
          <cell r="W323" t="str">
            <v>A3</v>
          </cell>
          <cell r="X323">
            <v>46</v>
          </cell>
        </row>
        <row r="324">
          <cell r="A324" t="str">
            <v>C616878</v>
          </cell>
          <cell r="B324" t="str">
            <v>AGRONOMY</v>
          </cell>
          <cell r="C324" t="str">
            <v>NJEULU</v>
          </cell>
          <cell r="D324" t="str">
            <v>KAPANDA</v>
          </cell>
          <cell r="E324" t="str">
            <v>GENERAL WORKER (ZAMBIA) (A1)</v>
          </cell>
          <cell r="F324" t="str">
            <v>A1</v>
          </cell>
          <cell r="G324">
            <v>23377</v>
          </cell>
          <cell r="H324">
            <v>39</v>
          </cell>
          <cell r="I324">
            <v>31902</v>
          </cell>
          <cell r="J324">
            <v>16.510000000000002</v>
          </cell>
          <cell r="K324">
            <v>0</v>
          </cell>
          <cell r="L324" t="str">
            <v>A1</v>
          </cell>
          <cell r="N324">
            <v>891</v>
          </cell>
          <cell r="W324" t="str">
            <v>A3</v>
          </cell>
          <cell r="X324">
            <v>43</v>
          </cell>
        </row>
        <row r="325">
          <cell r="A325" t="str">
            <v>C616880</v>
          </cell>
          <cell r="B325" t="str">
            <v>AGRONOMY</v>
          </cell>
          <cell r="C325" t="str">
            <v>KEVIN</v>
          </cell>
          <cell r="D325" t="str">
            <v>HAKAABA</v>
          </cell>
          <cell r="E325" t="str">
            <v>GENERAL WORKER (ZAMBIA) (A1)</v>
          </cell>
          <cell r="F325" t="str">
            <v>A1</v>
          </cell>
          <cell r="G325">
            <v>23758</v>
          </cell>
          <cell r="H325">
            <v>38</v>
          </cell>
          <cell r="I325">
            <v>30092</v>
          </cell>
          <cell r="J325">
            <v>21.46</v>
          </cell>
          <cell r="K325">
            <v>18</v>
          </cell>
          <cell r="L325" t="str">
            <v>A1</v>
          </cell>
          <cell r="N325">
            <v>892</v>
          </cell>
          <cell r="W325" t="str">
            <v>A3</v>
          </cell>
          <cell r="X325">
            <v>40</v>
          </cell>
        </row>
        <row r="326">
          <cell r="A326" t="str">
            <v>C616884</v>
          </cell>
          <cell r="B326" t="str">
            <v>CULTIVATION</v>
          </cell>
          <cell r="C326" t="str">
            <v>BORNFACE</v>
          </cell>
          <cell r="D326" t="str">
            <v>SIANGA</v>
          </cell>
          <cell r="E326" t="str">
            <v>GENERAL WORKER IRRIGATION (ZAMBIA) (A1)</v>
          </cell>
          <cell r="F326" t="str">
            <v>A1</v>
          </cell>
          <cell r="G326">
            <v>23894</v>
          </cell>
          <cell r="H326">
            <v>38</v>
          </cell>
          <cell r="I326">
            <v>31898</v>
          </cell>
          <cell r="J326">
            <v>16.52</v>
          </cell>
          <cell r="K326">
            <v>25.5</v>
          </cell>
          <cell r="L326" t="str">
            <v>A1</v>
          </cell>
          <cell r="N326">
            <v>847</v>
          </cell>
          <cell r="W326" t="str">
            <v>A3</v>
          </cell>
          <cell r="X326">
            <v>46</v>
          </cell>
        </row>
        <row r="327">
          <cell r="A327" t="str">
            <v>C616889</v>
          </cell>
          <cell r="B327" t="str">
            <v>AGRONOMY</v>
          </cell>
          <cell r="C327" t="str">
            <v>DONALD MUYUNDA</v>
          </cell>
          <cell r="D327" t="str">
            <v>WAMUNYIMA</v>
          </cell>
          <cell r="E327" t="str">
            <v>GENERAL WORKER (ZAMBIA) (A1)</v>
          </cell>
          <cell r="F327" t="str">
            <v>A1</v>
          </cell>
          <cell r="G327">
            <v>21916</v>
          </cell>
          <cell r="H327">
            <v>43</v>
          </cell>
          <cell r="I327">
            <v>31919</v>
          </cell>
          <cell r="J327">
            <v>16.46</v>
          </cell>
          <cell r="K327">
            <v>27.5</v>
          </cell>
          <cell r="L327" t="str">
            <v>A1</v>
          </cell>
          <cell r="N327">
            <v>893</v>
          </cell>
          <cell r="W327" t="str">
            <v>A3</v>
          </cell>
          <cell r="X327">
            <v>47</v>
          </cell>
        </row>
        <row r="328">
          <cell r="A328" t="str">
            <v>C616892</v>
          </cell>
          <cell r="B328" t="str">
            <v>AGRONOMY</v>
          </cell>
          <cell r="C328" t="str">
            <v>SIKABONGO</v>
          </cell>
          <cell r="D328" t="str">
            <v>MAOLAMO</v>
          </cell>
          <cell r="E328" t="str">
            <v>GENERAL WORKER (ZAMBIA) (A2)</v>
          </cell>
          <cell r="F328" t="str">
            <v>A2</v>
          </cell>
          <cell r="G328">
            <v>20455</v>
          </cell>
          <cell r="H328">
            <v>47</v>
          </cell>
          <cell r="I328">
            <v>31898</v>
          </cell>
          <cell r="J328">
            <v>16.52</v>
          </cell>
          <cell r="K328">
            <v>7</v>
          </cell>
          <cell r="L328" t="str">
            <v>A1</v>
          </cell>
          <cell r="N328">
            <v>743</v>
          </cell>
          <cell r="W328" t="str">
            <v>A3</v>
          </cell>
          <cell r="X328">
            <v>52</v>
          </cell>
        </row>
        <row r="329">
          <cell r="A329" t="str">
            <v>C616894</v>
          </cell>
          <cell r="B329" t="str">
            <v>AGRONOMY</v>
          </cell>
          <cell r="C329" t="str">
            <v>MANDANDAFU</v>
          </cell>
          <cell r="D329" t="str">
            <v>SIMATE</v>
          </cell>
          <cell r="E329" t="str">
            <v>RESEARCH WORKER (ZAMBIA) (B1)</v>
          </cell>
          <cell r="F329" t="str">
            <v>B1</v>
          </cell>
          <cell r="G329">
            <v>21551</v>
          </cell>
          <cell r="H329">
            <v>44</v>
          </cell>
          <cell r="I329">
            <v>31898</v>
          </cell>
          <cell r="J329">
            <v>16.52</v>
          </cell>
          <cell r="K329">
            <v>26</v>
          </cell>
          <cell r="L329" t="str">
            <v>B1</v>
          </cell>
          <cell r="N329">
            <v>495</v>
          </cell>
          <cell r="W329" t="str">
            <v>A3</v>
          </cell>
          <cell r="X329">
            <v>48</v>
          </cell>
        </row>
        <row r="330">
          <cell r="A330" t="str">
            <v>C616895</v>
          </cell>
          <cell r="B330" t="str">
            <v>AGRONOMY</v>
          </cell>
          <cell r="C330" t="str">
            <v>STEPHEN</v>
          </cell>
          <cell r="D330" t="str">
            <v>ZULU</v>
          </cell>
          <cell r="E330" t="str">
            <v>GENERAL WORKER (ZAMBIA) (A1)</v>
          </cell>
          <cell r="F330" t="str">
            <v>A1</v>
          </cell>
          <cell r="G330">
            <v>25053</v>
          </cell>
          <cell r="H330">
            <v>35</v>
          </cell>
          <cell r="I330">
            <v>31919</v>
          </cell>
          <cell r="J330">
            <v>16.46</v>
          </cell>
          <cell r="K330">
            <v>37</v>
          </cell>
          <cell r="L330" t="str">
            <v>A1</v>
          </cell>
          <cell r="N330">
            <v>899</v>
          </cell>
          <cell r="W330" t="str">
            <v>A3</v>
          </cell>
          <cell r="X330">
            <v>42</v>
          </cell>
        </row>
        <row r="331">
          <cell r="A331" t="str">
            <v>C616900</v>
          </cell>
          <cell r="B331" t="str">
            <v>CULTIVATION</v>
          </cell>
          <cell r="C331" t="str">
            <v>SILILO</v>
          </cell>
          <cell r="D331" t="str">
            <v>SITUMBEKO</v>
          </cell>
          <cell r="E331" t="str">
            <v>GENERAL WORKER IRRIGATION (ZAMBIA) (A1)</v>
          </cell>
          <cell r="F331" t="str">
            <v>A1</v>
          </cell>
          <cell r="G331">
            <v>20821</v>
          </cell>
          <cell r="H331">
            <v>46</v>
          </cell>
          <cell r="I331">
            <v>31898</v>
          </cell>
          <cell r="J331">
            <v>16.52</v>
          </cell>
          <cell r="K331">
            <v>22.5</v>
          </cell>
          <cell r="L331" t="str">
            <v>A1</v>
          </cell>
          <cell r="N331">
            <v>848</v>
          </cell>
          <cell r="W331" t="str">
            <v>A3</v>
          </cell>
          <cell r="X331">
            <v>42</v>
          </cell>
        </row>
        <row r="332">
          <cell r="A332" t="str">
            <v>C616918</v>
          </cell>
          <cell r="B332" t="str">
            <v>AGRONOMY</v>
          </cell>
          <cell r="C332" t="str">
            <v>TUBAUMPE</v>
          </cell>
          <cell r="D332" t="str">
            <v>LIPUMELA</v>
          </cell>
          <cell r="E332" t="str">
            <v>GENERAL WORKER (ZAMBIA) (A1)</v>
          </cell>
          <cell r="F332" t="str">
            <v>A1</v>
          </cell>
          <cell r="G332">
            <v>23219</v>
          </cell>
          <cell r="H332">
            <v>40</v>
          </cell>
          <cell r="I332">
            <v>31929</v>
          </cell>
          <cell r="J332">
            <v>16.43</v>
          </cell>
          <cell r="K332">
            <v>2.5</v>
          </cell>
          <cell r="L332" t="str">
            <v>A1</v>
          </cell>
          <cell r="N332">
            <v>900</v>
          </cell>
          <cell r="W332" t="str">
            <v>A3</v>
          </cell>
          <cell r="X332">
            <v>41</v>
          </cell>
        </row>
        <row r="333">
          <cell r="A333" t="str">
            <v>C616932</v>
          </cell>
          <cell r="B333" t="str">
            <v>AGRICULTURAL SERVICES</v>
          </cell>
          <cell r="C333" t="str">
            <v>MCLOUD S</v>
          </cell>
          <cell r="D333" t="str">
            <v>MUCHAPE</v>
          </cell>
          <cell r="E333" t="str">
            <v>TYRE MAN (ZAMBIA) (B1)</v>
          </cell>
          <cell r="F333" t="str">
            <v>B1</v>
          </cell>
          <cell r="G333">
            <v>23743</v>
          </cell>
          <cell r="H333">
            <v>38</v>
          </cell>
          <cell r="I333">
            <v>31929</v>
          </cell>
          <cell r="J333">
            <v>16.43</v>
          </cell>
          <cell r="K333">
            <v>23.5</v>
          </cell>
          <cell r="L333" t="str">
            <v>B1</v>
          </cell>
          <cell r="N333">
            <v>428</v>
          </cell>
          <cell r="W333" t="str">
            <v>A3</v>
          </cell>
          <cell r="X333">
            <v>34</v>
          </cell>
        </row>
        <row r="334">
          <cell r="A334" t="str">
            <v>C616945</v>
          </cell>
          <cell r="B334" t="str">
            <v>AGRONOMY</v>
          </cell>
          <cell r="C334" t="str">
            <v>HYGENE CHALI</v>
          </cell>
          <cell r="D334" t="str">
            <v>SHANKONDO</v>
          </cell>
          <cell r="E334" t="str">
            <v>GENERAL WORKER (ZAMBIA) (A1)</v>
          </cell>
          <cell r="F334" t="str">
            <v>A1</v>
          </cell>
          <cell r="G334">
            <v>21989</v>
          </cell>
          <cell r="H334">
            <v>43</v>
          </cell>
          <cell r="I334">
            <v>31929</v>
          </cell>
          <cell r="J334">
            <v>16.43</v>
          </cell>
          <cell r="K334">
            <v>8</v>
          </cell>
          <cell r="L334" t="str">
            <v>A1</v>
          </cell>
          <cell r="N334">
            <v>901</v>
          </cell>
          <cell r="W334" t="str">
            <v>A3</v>
          </cell>
          <cell r="X334">
            <v>41</v>
          </cell>
        </row>
        <row r="335">
          <cell r="A335" t="str">
            <v>C616976</v>
          </cell>
          <cell r="B335" t="str">
            <v>CULTIVATION</v>
          </cell>
          <cell r="C335" t="str">
            <v>ZAMBRON</v>
          </cell>
          <cell r="D335" t="str">
            <v>PHIRI</v>
          </cell>
          <cell r="E335" t="str">
            <v>IRRIGATOR 2 (ZAMBIA) (A2)</v>
          </cell>
          <cell r="F335" t="str">
            <v>A2</v>
          </cell>
          <cell r="G335">
            <v>23012</v>
          </cell>
          <cell r="H335">
            <v>40</v>
          </cell>
          <cell r="I335">
            <v>31959</v>
          </cell>
          <cell r="J335">
            <v>16.350000000000001</v>
          </cell>
          <cell r="K335">
            <v>17.5</v>
          </cell>
          <cell r="L335" t="str">
            <v>A2</v>
          </cell>
          <cell r="N335">
            <v>735</v>
          </cell>
          <cell r="W335" t="str">
            <v>A3</v>
          </cell>
          <cell r="X335">
            <v>30</v>
          </cell>
        </row>
        <row r="336">
          <cell r="A336" t="str">
            <v>C616999</v>
          </cell>
          <cell r="B336" t="str">
            <v>CULTIVATION</v>
          </cell>
          <cell r="C336" t="str">
            <v>MUTUTWA</v>
          </cell>
          <cell r="D336" t="str">
            <v>MUNUKAYUMBWA</v>
          </cell>
          <cell r="E336" t="str">
            <v>ATT PUMP (ZAMBIA) (B1)</v>
          </cell>
          <cell r="F336" t="str">
            <v>B1</v>
          </cell>
          <cell r="G336">
            <v>23743</v>
          </cell>
          <cell r="H336">
            <v>38</v>
          </cell>
          <cell r="I336">
            <v>31985</v>
          </cell>
          <cell r="J336">
            <v>16.28</v>
          </cell>
          <cell r="K336">
            <v>33.5</v>
          </cell>
          <cell r="L336" t="str">
            <v>B1</v>
          </cell>
          <cell r="N336">
            <v>511</v>
          </cell>
          <cell r="W336" t="str">
            <v>A3</v>
          </cell>
          <cell r="X336">
            <v>36</v>
          </cell>
        </row>
        <row r="337">
          <cell r="A337" t="str">
            <v>C617000</v>
          </cell>
          <cell r="B337" t="str">
            <v>AGRICULTURAL SERVICES</v>
          </cell>
          <cell r="C337" t="str">
            <v>JELLY</v>
          </cell>
          <cell r="D337" t="str">
            <v>MULIMA</v>
          </cell>
          <cell r="E337" t="str">
            <v>FITTER TYRE (ZAMBIA) (B2)</v>
          </cell>
          <cell r="F337" t="str">
            <v>B2</v>
          </cell>
          <cell r="G337">
            <v>22647</v>
          </cell>
          <cell r="H337">
            <v>41</v>
          </cell>
          <cell r="I337">
            <v>31868</v>
          </cell>
          <cell r="J337">
            <v>16.600000000000001</v>
          </cell>
          <cell r="K337">
            <v>27</v>
          </cell>
          <cell r="L337" t="str">
            <v>B2</v>
          </cell>
          <cell r="N337">
            <v>335</v>
          </cell>
          <cell r="W337" t="str">
            <v>A3</v>
          </cell>
          <cell r="X337">
            <v>35</v>
          </cell>
        </row>
        <row r="338">
          <cell r="A338" t="str">
            <v>C617007</v>
          </cell>
          <cell r="B338" t="str">
            <v>CULTIVATION</v>
          </cell>
          <cell r="C338" t="str">
            <v>MISHECK</v>
          </cell>
          <cell r="D338" t="str">
            <v>HAMUZEMBO</v>
          </cell>
          <cell r="E338" t="str">
            <v>GENERAL WORKER IRRIGATION (ZAMBIA) (A1)</v>
          </cell>
          <cell r="F338" t="str">
            <v>A1</v>
          </cell>
          <cell r="G338">
            <v>23012</v>
          </cell>
          <cell r="H338">
            <v>40</v>
          </cell>
          <cell r="I338">
            <v>31990</v>
          </cell>
          <cell r="J338">
            <v>16.27</v>
          </cell>
          <cell r="K338">
            <v>22.5</v>
          </cell>
          <cell r="L338" t="str">
            <v>A1</v>
          </cell>
          <cell r="N338">
            <v>877</v>
          </cell>
          <cell r="W338" t="str">
            <v>A3</v>
          </cell>
          <cell r="X338">
            <v>34</v>
          </cell>
        </row>
        <row r="339">
          <cell r="A339" t="str">
            <v>C617051</v>
          </cell>
          <cell r="B339" t="str">
            <v>CULTIVATION</v>
          </cell>
          <cell r="C339" t="str">
            <v>ALICK</v>
          </cell>
          <cell r="D339" t="str">
            <v>SIANGUNZE</v>
          </cell>
          <cell r="E339" t="str">
            <v>CO-ORDINATOR WATER (ZAMBIA) (B1)</v>
          </cell>
          <cell r="F339" t="str">
            <v>B1</v>
          </cell>
          <cell r="G339">
            <v>20090</v>
          </cell>
          <cell r="H339">
            <v>48</v>
          </cell>
          <cell r="I339">
            <v>31904</v>
          </cell>
          <cell r="J339">
            <v>16.5</v>
          </cell>
          <cell r="K339">
            <v>16.5</v>
          </cell>
          <cell r="L339" t="str">
            <v>B1</v>
          </cell>
          <cell r="N339">
            <v>529</v>
          </cell>
          <cell r="W339" t="str">
            <v>A3</v>
          </cell>
          <cell r="X339">
            <v>33</v>
          </cell>
        </row>
        <row r="340">
          <cell r="A340" t="str">
            <v>C617052</v>
          </cell>
          <cell r="B340" t="str">
            <v>AGRICULTURAL SERVICES</v>
          </cell>
          <cell r="C340" t="str">
            <v>TITUS</v>
          </cell>
          <cell r="D340" t="str">
            <v>CHANIKA</v>
          </cell>
          <cell r="E340" t="str">
            <v>OPERATOR CAMECO (ZAMBIA) (B3)</v>
          </cell>
          <cell r="F340" t="str">
            <v>B3</v>
          </cell>
          <cell r="G340">
            <v>21916</v>
          </cell>
          <cell r="H340">
            <v>43</v>
          </cell>
          <cell r="I340">
            <v>31868</v>
          </cell>
          <cell r="J340">
            <v>16.600000000000001</v>
          </cell>
          <cell r="K340">
            <v>24</v>
          </cell>
          <cell r="L340" t="str">
            <v>B3</v>
          </cell>
          <cell r="N340">
            <v>302</v>
          </cell>
          <cell r="W340" t="str">
            <v>A3</v>
          </cell>
          <cell r="X340">
            <v>33</v>
          </cell>
        </row>
        <row r="341">
          <cell r="A341" t="str">
            <v>C617135</v>
          </cell>
          <cell r="B341" t="str">
            <v>CULTIVATION</v>
          </cell>
          <cell r="C341" t="str">
            <v>KIDDY</v>
          </cell>
          <cell r="D341" t="str">
            <v>NKUMULE</v>
          </cell>
          <cell r="E341" t="str">
            <v>STOREMAN  (ZAMBIA) (A1)</v>
          </cell>
          <cell r="F341" t="str">
            <v>A2</v>
          </cell>
          <cell r="G341">
            <v>21186</v>
          </cell>
          <cell r="H341">
            <v>45</v>
          </cell>
          <cell r="I341">
            <v>31656</v>
          </cell>
          <cell r="J341">
            <v>17.18</v>
          </cell>
          <cell r="K341">
            <v>15</v>
          </cell>
          <cell r="L341" t="str">
            <v>A1</v>
          </cell>
          <cell r="N341">
            <v>788</v>
          </cell>
          <cell r="W341" t="str">
            <v>A3</v>
          </cell>
          <cell r="X341">
            <v>34</v>
          </cell>
        </row>
        <row r="342">
          <cell r="A342" t="str">
            <v>C617234</v>
          </cell>
          <cell r="B342" t="str">
            <v>CULTIVATION</v>
          </cell>
          <cell r="C342" t="str">
            <v>MICHEAL</v>
          </cell>
          <cell r="D342" t="str">
            <v>SIAMUKOLE</v>
          </cell>
          <cell r="E342" t="str">
            <v>CAPITAO FIELD (ZAMBIA) (B1)</v>
          </cell>
          <cell r="F342" t="str">
            <v>B1</v>
          </cell>
          <cell r="G342">
            <v>24466</v>
          </cell>
          <cell r="H342">
            <v>36</v>
          </cell>
          <cell r="I342">
            <v>32374</v>
          </cell>
          <cell r="J342">
            <v>15.22</v>
          </cell>
          <cell r="K342">
            <v>15.5</v>
          </cell>
          <cell r="L342" t="str">
            <v>B1</v>
          </cell>
          <cell r="N342">
            <v>476</v>
          </cell>
          <cell r="W342" t="str">
            <v>A3</v>
          </cell>
          <cell r="X342">
            <v>25</v>
          </cell>
        </row>
        <row r="343">
          <cell r="A343" t="str">
            <v>C617298</v>
          </cell>
          <cell r="B343" t="str">
            <v>AGRONOMY</v>
          </cell>
          <cell r="C343" t="str">
            <v>OSCAR</v>
          </cell>
          <cell r="D343" t="str">
            <v>CHANDA</v>
          </cell>
          <cell r="E343" t="str">
            <v>RESEARCH FIELD WORKER (ZAMBIA) (A3)</v>
          </cell>
          <cell r="F343" t="str">
            <v>A3</v>
          </cell>
          <cell r="G343">
            <v>22386</v>
          </cell>
          <cell r="H343">
            <v>42</v>
          </cell>
          <cell r="I343">
            <v>32448</v>
          </cell>
          <cell r="J343">
            <v>15.02</v>
          </cell>
          <cell r="K343">
            <v>27.5</v>
          </cell>
          <cell r="L343" t="str">
            <v>A3</v>
          </cell>
          <cell r="N343">
            <v>607</v>
          </cell>
          <cell r="W343" t="str">
            <v>A3</v>
          </cell>
        </row>
        <row r="344">
          <cell r="A344" t="str">
            <v>C617398</v>
          </cell>
          <cell r="B344" t="str">
            <v>CULTIVATION</v>
          </cell>
          <cell r="C344" t="str">
            <v>LOTTIE</v>
          </cell>
          <cell r="D344" t="str">
            <v>SWANA</v>
          </cell>
          <cell r="E344" t="str">
            <v>GENERAL WORKER IRRIGATION (ZAMBIA) (A1)</v>
          </cell>
          <cell r="F344" t="str">
            <v>A1</v>
          </cell>
          <cell r="G344">
            <v>21186</v>
          </cell>
          <cell r="H344">
            <v>45</v>
          </cell>
          <cell r="I344">
            <v>32568</v>
          </cell>
          <cell r="J344">
            <v>14.68</v>
          </cell>
          <cell r="K344">
            <v>31</v>
          </cell>
          <cell r="L344" t="str">
            <v>A1</v>
          </cell>
          <cell r="N344">
            <v>853</v>
          </cell>
        </row>
        <row r="345">
          <cell r="A345" t="str">
            <v>C617429</v>
          </cell>
          <cell r="B345" t="str">
            <v>AGRICULTURAL SERVICES</v>
          </cell>
          <cell r="C345" t="str">
            <v>AMON</v>
          </cell>
          <cell r="D345" t="str">
            <v>KANYAMA</v>
          </cell>
          <cell r="E345" t="str">
            <v>OPERATOR GRAB LOADER (ZAMBIA) (B2)</v>
          </cell>
          <cell r="F345" t="str">
            <v>B2</v>
          </cell>
          <cell r="G345">
            <v>22647</v>
          </cell>
          <cell r="H345">
            <v>41</v>
          </cell>
          <cell r="I345">
            <v>32599</v>
          </cell>
          <cell r="J345">
            <v>14.6</v>
          </cell>
          <cell r="K345">
            <v>27.5</v>
          </cell>
          <cell r="L345" t="str">
            <v>B2</v>
          </cell>
          <cell r="N345">
            <v>345</v>
          </cell>
          <cell r="X345">
            <v>40</v>
          </cell>
        </row>
        <row r="346">
          <cell r="A346" t="str">
            <v>C617453</v>
          </cell>
          <cell r="B346" t="str">
            <v>AGRONOMY</v>
          </cell>
          <cell r="C346" t="str">
            <v>MUNSAKA</v>
          </cell>
          <cell r="D346" t="str">
            <v>HANKOMONE</v>
          </cell>
          <cell r="E346" t="str">
            <v>GENERAL WORKER (ZAMBIA) (A1)</v>
          </cell>
          <cell r="F346" t="str">
            <v>A1</v>
          </cell>
          <cell r="G346">
            <v>24108</v>
          </cell>
          <cell r="H346">
            <v>37</v>
          </cell>
          <cell r="I346">
            <v>32629</v>
          </cell>
          <cell r="J346">
            <v>14.52</v>
          </cell>
          <cell r="K346">
            <v>36</v>
          </cell>
          <cell r="L346" t="str">
            <v>A3</v>
          </cell>
          <cell r="N346">
            <v>609</v>
          </cell>
          <cell r="W346" t="str">
            <v>A2</v>
          </cell>
          <cell r="X346">
            <v>34</v>
          </cell>
        </row>
        <row r="347">
          <cell r="A347" t="str">
            <v>C617496</v>
          </cell>
          <cell r="B347" t="str">
            <v>AGRICULTURAL SERVICES</v>
          </cell>
          <cell r="C347" t="str">
            <v>LEONARD</v>
          </cell>
          <cell r="D347" t="str">
            <v>KADABULA</v>
          </cell>
          <cell r="E347" t="str">
            <v>FITTER TYRE (ZAMBIA) (B2)</v>
          </cell>
          <cell r="F347" t="str">
            <v>B2</v>
          </cell>
          <cell r="G347">
            <v>23377</v>
          </cell>
          <cell r="H347">
            <v>39</v>
          </cell>
          <cell r="I347">
            <v>32660</v>
          </cell>
          <cell r="J347">
            <v>14.43</v>
          </cell>
          <cell r="K347">
            <v>28</v>
          </cell>
          <cell r="L347" t="str">
            <v>B2</v>
          </cell>
          <cell r="N347">
            <v>337</v>
          </cell>
          <cell r="W347" t="str">
            <v>A2</v>
          </cell>
          <cell r="X347">
            <v>26</v>
          </cell>
        </row>
        <row r="348">
          <cell r="A348" t="str">
            <v>C617500</v>
          </cell>
          <cell r="B348" t="str">
            <v>AGRICULTURAL SERVICES</v>
          </cell>
          <cell r="C348" t="str">
            <v>JUSTIN</v>
          </cell>
          <cell r="D348" t="str">
            <v>HINGALALE</v>
          </cell>
          <cell r="E348" t="str">
            <v>FITTER TYRE (ZAMBIA) (B2)</v>
          </cell>
          <cell r="F348" t="str">
            <v>B2</v>
          </cell>
          <cell r="G348">
            <v>23377</v>
          </cell>
          <cell r="H348">
            <v>39</v>
          </cell>
          <cell r="I348">
            <v>32660</v>
          </cell>
          <cell r="J348">
            <v>14.43</v>
          </cell>
          <cell r="K348">
            <v>27.5</v>
          </cell>
          <cell r="L348" t="str">
            <v>B2</v>
          </cell>
          <cell r="N348">
            <v>338</v>
          </cell>
          <cell r="W348" t="str">
            <v>A2</v>
          </cell>
          <cell r="X348">
            <v>49</v>
          </cell>
        </row>
        <row r="349">
          <cell r="A349" t="str">
            <v>C617629</v>
          </cell>
          <cell r="B349" t="str">
            <v>AGRONOMY</v>
          </cell>
          <cell r="C349" t="str">
            <v>HENRY</v>
          </cell>
          <cell r="D349" t="str">
            <v>PHIRI</v>
          </cell>
          <cell r="E349" t="str">
            <v>GENERAL WORKER (ZAMBIA) (A1)</v>
          </cell>
          <cell r="F349" t="str">
            <v>A1</v>
          </cell>
          <cell r="G349">
            <v>25627</v>
          </cell>
          <cell r="H349">
            <v>33</v>
          </cell>
          <cell r="I349">
            <v>32814</v>
          </cell>
          <cell r="J349">
            <v>14.02</v>
          </cell>
          <cell r="K349">
            <v>11</v>
          </cell>
          <cell r="L349" t="str">
            <v>A1</v>
          </cell>
          <cell r="N349">
            <v>902</v>
          </cell>
          <cell r="W349" t="str">
            <v>A2</v>
          </cell>
          <cell r="X349">
            <v>50</v>
          </cell>
        </row>
        <row r="350">
          <cell r="A350" t="str">
            <v>C617634</v>
          </cell>
          <cell r="B350" t="str">
            <v>CULTIVATION</v>
          </cell>
          <cell r="C350" t="str">
            <v>JACKSON</v>
          </cell>
          <cell r="D350" t="str">
            <v>SITAMO</v>
          </cell>
          <cell r="E350" t="str">
            <v>DRIVER TRACTOR (ZAMBIA) (B1)</v>
          </cell>
          <cell r="F350" t="str">
            <v>A3</v>
          </cell>
          <cell r="G350">
            <v>22746</v>
          </cell>
          <cell r="H350">
            <v>41</v>
          </cell>
          <cell r="I350">
            <v>32813</v>
          </cell>
          <cell r="J350">
            <v>14.02</v>
          </cell>
          <cell r="K350">
            <v>23</v>
          </cell>
          <cell r="L350" t="str">
            <v>B1</v>
          </cell>
          <cell r="N350">
            <v>570</v>
          </cell>
          <cell r="W350" t="str">
            <v>A2</v>
          </cell>
          <cell r="X350">
            <v>52</v>
          </cell>
        </row>
        <row r="351">
          <cell r="A351" t="str">
            <v>C617644</v>
          </cell>
          <cell r="B351" t="str">
            <v>CULTIVATION</v>
          </cell>
          <cell r="C351" t="str">
            <v>BOBO</v>
          </cell>
          <cell r="D351" t="str">
            <v>BANDA</v>
          </cell>
          <cell r="E351" t="str">
            <v>CAPITAO HARVESTING (ZAMBIA) (B1)</v>
          </cell>
          <cell r="F351" t="str">
            <v>B1</v>
          </cell>
          <cell r="G351">
            <v>23464</v>
          </cell>
          <cell r="H351">
            <v>39</v>
          </cell>
          <cell r="I351">
            <v>32813</v>
          </cell>
          <cell r="J351">
            <v>14.02</v>
          </cell>
          <cell r="K351">
            <v>27.5</v>
          </cell>
          <cell r="L351" t="str">
            <v>B1</v>
          </cell>
          <cell r="N351">
            <v>468</v>
          </cell>
          <cell r="W351" t="str">
            <v>A2</v>
          </cell>
          <cell r="X351">
            <v>50</v>
          </cell>
        </row>
        <row r="352">
          <cell r="A352" t="str">
            <v>C617763</v>
          </cell>
          <cell r="B352" t="str">
            <v>CULTIVATION</v>
          </cell>
          <cell r="C352" t="str">
            <v>STANLEY</v>
          </cell>
          <cell r="D352" t="str">
            <v>SILISAPO</v>
          </cell>
          <cell r="E352" t="str">
            <v>CAPITAO HARVESTING (ZAMBIA) (B1)</v>
          </cell>
          <cell r="F352" t="str">
            <v>B1</v>
          </cell>
          <cell r="G352">
            <v>24321</v>
          </cell>
          <cell r="H352">
            <v>37</v>
          </cell>
          <cell r="I352">
            <v>32933</v>
          </cell>
          <cell r="J352">
            <v>13.68</v>
          </cell>
          <cell r="K352">
            <v>25</v>
          </cell>
          <cell r="L352" t="str">
            <v>B1</v>
          </cell>
          <cell r="N352">
            <v>463</v>
          </cell>
          <cell r="W352" t="str">
            <v>A2</v>
          </cell>
          <cell r="X352">
            <v>52</v>
          </cell>
        </row>
        <row r="353">
          <cell r="A353" t="str">
            <v>C617768</v>
          </cell>
          <cell r="B353" t="str">
            <v>CULTIVATION</v>
          </cell>
          <cell r="C353" t="str">
            <v>SITUMBAETO</v>
          </cell>
          <cell r="D353" t="str">
            <v>SILILO</v>
          </cell>
          <cell r="E353" t="str">
            <v>CLERK HARVESTING (ZAMBIA) (B3)</v>
          </cell>
          <cell r="F353" t="str">
            <v>B3</v>
          </cell>
          <cell r="G353">
            <v>23743</v>
          </cell>
          <cell r="H353">
            <v>38</v>
          </cell>
          <cell r="I353">
            <v>32964</v>
          </cell>
          <cell r="J353">
            <v>13.6</v>
          </cell>
          <cell r="K353">
            <v>80</v>
          </cell>
          <cell r="L353" t="str">
            <v>B3</v>
          </cell>
          <cell r="N353">
            <v>319</v>
          </cell>
          <cell r="W353" t="str">
            <v>A2</v>
          </cell>
          <cell r="X353">
            <v>48</v>
          </cell>
        </row>
        <row r="354">
          <cell r="A354" t="str">
            <v>C617792</v>
          </cell>
          <cell r="B354" t="str">
            <v>CULTIVATION</v>
          </cell>
          <cell r="C354" t="str">
            <v>GUJA</v>
          </cell>
          <cell r="D354" t="str">
            <v>KAALA</v>
          </cell>
          <cell r="E354" t="str">
            <v>GENERAL WORKER IRRIGATION (ZAMBIA) (A1)</v>
          </cell>
          <cell r="F354" t="str">
            <v>A1</v>
          </cell>
          <cell r="G354">
            <v>24473</v>
          </cell>
          <cell r="H354">
            <v>36</v>
          </cell>
          <cell r="I354">
            <v>32994</v>
          </cell>
          <cell r="J354">
            <v>13.52</v>
          </cell>
          <cell r="K354">
            <v>67</v>
          </cell>
          <cell r="L354" t="str">
            <v>A1</v>
          </cell>
          <cell r="N354">
            <v>869</v>
          </cell>
          <cell r="W354" t="str">
            <v>A2</v>
          </cell>
          <cell r="X354">
            <v>47</v>
          </cell>
        </row>
        <row r="355">
          <cell r="A355" t="str">
            <v>C617795</v>
          </cell>
          <cell r="B355" t="str">
            <v>AGRONOMY</v>
          </cell>
          <cell r="C355" t="str">
            <v>AARON</v>
          </cell>
          <cell r="D355" t="str">
            <v>TEMBO</v>
          </cell>
          <cell r="E355" t="str">
            <v>DRIVER TRACTOR (ZAMBIA) (B1)</v>
          </cell>
          <cell r="F355" t="str">
            <v>A3</v>
          </cell>
          <cell r="G355">
            <v>25204</v>
          </cell>
          <cell r="H355">
            <v>34</v>
          </cell>
          <cell r="I355">
            <v>32994</v>
          </cell>
          <cell r="J355">
            <v>13.52</v>
          </cell>
          <cell r="K355">
            <v>35</v>
          </cell>
          <cell r="L355" t="str">
            <v>B1</v>
          </cell>
          <cell r="N355">
            <v>612</v>
          </cell>
          <cell r="W355" t="str">
            <v>A2</v>
          </cell>
          <cell r="X355">
            <v>53</v>
          </cell>
        </row>
        <row r="356">
          <cell r="A356" t="str">
            <v>C617796</v>
          </cell>
          <cell r="B356" t="str">
            <v>AGRONOMY</v>
          </cell>
          <cell r="C356" t="str">
            <v>LUTOPU</v>
          </cell>
          <cell r="D356" t="str">
            <v>SITUMBO</v>
          </cell>
          <cell r="E356" t="str">
            <v>GENERAL WORKER (ZAMBIA) (A1)</v>
          </cell>
          <cell r="F356" t="str">
            <v>A1</v>
          </cell>
          <cell r="G356">
            <v>24838</v>
          </cell>
          <cell r="H356">
            <v>35</v>
          </cell>
          <cell r="I356">
            <v>32994</v>
          </cell>
          <cell r="J356">
            <v>13.52</v>
          </cell>
          <cell r="K356">
            <v>20</v>
          </cell>
          <cell r="L356" t="str">
            <v>A1</v>
          </cell>
          <cell r="N356">
            <v>910</v>
          </cell>
          <cell r="W356" t="str">
            <v>A2</v>
          </cell>
          <cell r="X356">
            <v>47</v>
          </cell>
        </row>
        <row r="357">
          <cell r="A357" t="str">
            <v>C617797</v>
          </cell>
          <cell r="B357" t="str">
            <v>AGRONOMY</v>
          </cell>
          <cell r="C357" t="str">
            <v>CORRENT</v>
          </cell>
          <cell r="D357" t="str">
            <v>TETETE</v>
          </cell>
          <cell r="E357" t="str">
            <v>GENERAL WORKER (ZAMBIA) (A1)</v>
          </cell>
          <cell r="F357" t="str">
            <v>A1</v>
          </cell>
          <cell r="G357">
            <v>24838</v>
          </cell>
          <cell r="H357">
            <v>35</v>
          </cell>
          <cell r="I357">
            <v>32994</v>
          </cell>
          <cell r="J357">
            <v>13.52</v>
          </cell>
          <cell r="K357">
            <v>30.5</v>
          </cell>
          <cell r="L357" t="str">
            <v>A1</v>
          </cell>
          <cell r="N357">
            <v>911</v>
          </cell>
          <cell r="W357" t="str">
            <v>A2</v>
          </cell>
          <cell r="X357">
            <v>47</v>
          </cell>
        </row>
        <row r="358">
          <cell r="A358" t="str">
            <v>C617826</v>
          </cell>
          <cell r="B358" t="str">
            <v>CULTIVATION</v>
          </cell>
          <cell r="C358" t="str">
            <v>ADAM</v>
          </cell>
          <cell r="D358" t="str">
            <v>HALUMYA</v>
          </cell>
          <cell r="E358" t="str">
            <v>CO-ORDINATOR WATER (ZAMBIA) (B1)</v>
          </cell>
          <cell r="F358" t="str">
            <v>B1</v>
          </cell>
          <cell r="G358">
            <v>23398</v>
          </cell>
          <cell r="H358">
            <v>39</v>
          </cell>
          <cell r="I358">
            <v>33021</v>
          </cell>
          <cell r="J358">
            <v>13.45</v>
          </cell>
          <cell r="K358">
            <v>26</v>
          </cell>
          <cell r="L358" t="str">
            <v>B1</v>
          </cell>
          <cell r="N358">
            <v>531</v>
          </cell>
          <cell r="W358" t="str">
            <v>A2</v>
          </cell>
          <cell r="X358">
            <v>49</v>
          </cell>
        </row>
        <row r="359">
          <cell r="A359" t="str">
            <v>C617882</v>
          </cell>
          <cell r="B359" t="str">
            <v>CULTIVATION</v>
          </cell>
          <cell r="C359" t="str">
            <v>PHANVEL</v>
          </cell>
          <cell r="D359" t="str">
            <v>CHEELO</v>
          </cell>
          <cell r="E359" t="str">
            <v>ATT PUMP (ZAMBIA) (B1)</v>
          </cell>
          <cell r="F359" t="str">
            <v>B1</v>
          </cell>
          <cell r="G359">
            <v>24273</v>
          </cell>
          <cell r="H359">
            <v>37</v>
          </cell>
          <cell r="I359">
            <v>33046</v>
          </cell>
          <cell r="J359">
            <v>13.38</v>
          </cell>
          <cell r="K359">
            <v>23.5</v>
          </cell>
          <cell r="L359" t="str">
            <v>B1</v>
          </cell>
          <cell r="N359">
            <v>508</v>
          </cell>
          <cell r="W359" t="str">
            <v>A2</v>
          </cell>
          <cell r="X359">
            <v>48</v>
          </cell>
        </row>
        <row r="360">
          <cell r="A360" t="str">
            <v>C617891</v>
          </cell>
          <cell r="B360" t="str">
            <v>CULTIVATION</v>
          </cell>
          <cell r="C360" t="str">
            <v>SITALI</v>
          </cell>
          <cell r="D360" t="str">
            <v>NAMWANDA</v>
          </cell>
          <cell r="E360" t="str">
            <v>IRRIGATOR 2 (ZAMBIA) (A2)</v>
          </cell>
          <cell r="F360" t="str">
            <v>A2</v>
          </cell>
          <cell r="G360">
            <v>22282</v>
          </cell>
          <cell r="H360">
            <v>42</v>
          </cell>
          <cell r="I360">
            <v>33025</v>
          </cell>
          <cell r="J360">
            <v>13.43</v>
          </cell>
          <cell r="K360">
            <v>23.5</v>
          </cell>
          <cell r="L360" t="str">
            <v>A2</v>
          </cell>
          <cell r="N360">
            <v>631</v>
          </cell>
          <cell r="W360" t="str">
            <v>A2</v>
          </cell>
          <cell r="X360">
            <v>45</v>
          </cell>
        </row>
        <row r="361">
          <cell r="A361" t="str">
            <v>C617938</v>
          </cell>
          <cell r="B361" t="str">
            <v>CULTIVATION</v>
          </cell>
          <cell r="C361" t="str">
            <v>SILUMESI</v>
          </cell>
          <cell r="D361" t="str">
            <v>MUBIANA</v>
          </cell>
          <cell r="E361" t="str">
            <v>STOREMAN(ZAMBIA) (A3)</v>
          </cell>
          <cell r="F361" t="str">
            <v>A2</v>
          </cell>
          <cell r="G361">
            <v>22647</v>
          </cell>
          <cell r="H361">
            <v>41</v>
          </cell>
          <cell r="I361">
            <v>33086</v>
          </cell>
          <cell r="J361">
            <v>13.27</v>
          </cell>
          <cell r="K361">
            <v>28</v>
          </cell>
          <cell r="L361" t="str">
            <v>A3</v>
          </cell>
          <cell r="N361">
            <v>694</v>
          </cell>
          <cell r="W361" t="str">
            <v>A2</v>
          </cell>
          <cell r="X361">
            <v>49</v>
          </cell>
        </row>
        <row r="362">
          <cell r="A362" t="str">
            <v>C617980</v>
          </cell>
          <cell r="B362" t="str">
            <v>AGRICULTURAL SERVICES</v>
          </cell>
          <cell r="C362" t="str">
            <v>BIEMBA</v>
          </cell>
          <cell r="D362" t="str">
            <v>MUTANGO</v>
          </cell>
          <cell r="E362" t="str">
            <v>TYRE MAN (ZAMBIA) (B1)</v>
          </cell>
          <cell r="F362" t="str">
            <v>B1</v>
          </cell>
          <cell r="G362">
            <v>23743</v>
          </cell>
          <cell r="H362">
            <v>38</v>
          </cell>
          <cell r="I362">
            <v>33147</v>
          </cell>
          <cell r="J362">
            <v>13.1</v>
          </cell>
          <cell r="K362">
            <v>25.5</v>
          </cell>
          <cell r="L362" t="str">
            <v>B1</v>
          </cell>
          <cell r="N362">
            <v>427</v>
          </cell>
          <cell r="W362" t="str">
            <v>A2</v>
          </cell>
          <cell r="X362">
            <v>48</v>
          </cell>
        </row>
        <row r="363">
          <cell r="A363" t="str">
            <v>C617984</v>
          </cell>
          <cell r="B363" t="str">
            <v>CULTIVATION</v>
          </cell>
          <cell r="C363" t="str">
            <v>DICKSON</v>
          </cell>
          <cell r="D363" t="str">
            <v>GAMA</v>
          </cell>
          <cell r="E363" t="str">
            <v>CAPITAO HARVESTING (ZAMBIA) (B1)</v>
          </cell>
          <cell r="F363" t="str">
            <v>B1</v>
          </cell>
          <cell r="G363">
            <v>24473</v>
          </cell>
          <cell r="H363">
            <v>36</v>
          </cell>
          <cell r="I363">
            <v>33147</v>
          </cell>
          <cell r="J363">
            <v>13.1</v>
          </cell>
          <cell r="K363">
            <v>27.5</v>
          </cell>
          <cell r="L363" t="str">
            <v>B1</v>
          </cell>
          <cell r="N363">
            <v>473</v>
          </cell>
          <cell r="W363" t="str">
            <v>A2</v>
          </cell>
          <cell r="X363">
            <v>42</v>
          </cell>
        </row>
        <row r="364">
          <cell r="A364" t="str">
            <v>C617988</v>
          </cell>
          <cell r="B364" t="str">
            <v>AGRICULTURAL SERVICES</v>
          </cell>
          <cell r="C364" t="str">
            <v>AKAMANDISA</v>
          </cell>
          <cell r="D364" t="str">
            <v>MULONDA</v>
          </cell>
          <cell r="E364" t="str">
            <v>TYRE MAN (ZAMBIA) (B1)</v>
          </cell>
          <cell r="F364" t="str">
            <v>B1</v>
          </cell>
          <cell r="G364">
            <v>22333</v>
          </cell>
          <cell r="H364">
            <v>42</v>
          </cell>
          <cell r="I364">
            <v>33178</v>
          </cell>
          <cell r="J364">
            <v>13.02</v>
          </cell>
          <cell r="K364">
            <v>27.5</v>
          </cell>
          <cell r="L364" t="str">
            <v>B1</v>
          </cell>
          <cell r="N364">
            <v>426</v>
          </cell>
          <cell r="W364" t="str">
            <v>A2</v>
          </cell>
        </row>
        <row r="365">
          <cell r="A365" t="str">
            <v>C618006</v>
          </cell>
          <cell r="B365" t="str">
            <v>AGRICULTURAL SERVICES</v>
          </cell>
          <cell r="C365" t="str">
            <v>JUSTIN</v>
          </cell>
          <cell r="D365" t="str">
            <v>CHANDA</v>
          </cell>
          <cell r="E365" t="str">
            <v>FITTER TYRE (ZAMBIA) (B2)</v>
          </cell>
          <cell r="F365" t="str">
            <v>B2</v>
          </cell>
          <cell r="G365">
            <v>26665</v>
          </cell>
          <cell r="H365">
            <v>30</v>
          </cell>
          <cell r="I365">
            <v>33208</v>
          </cell>
          <cell r="J365">
            <v>12.93</v>
          </cell>
          <cell r="K365">
            <v>27.5</v>
          </cell>
          <cell r="L365" t="str">
            <v>B2</v>
          </cell>
          <cell r="N365">
            <v>339</v>
          </cell>
          <cell r="X365">
            <v>46</v>
          </cell>
        </row>
        <row r="366">
          <cell r="A366" t="str">
            <v>C618035</v>
          </cell>
          <cell r="B366" t="str">
            <v>AGRONOMY</v>
          </cell>
          <cell r="C366" t="str">
            <v>SUSIKU</v>
          </cell>
          <cell r="D366" t="str">
            <v>SONDO</v>
          </cell>
          <cell r="E366" t="str">
            <v>GENERAL WORKER (ZAMBIA) (A1)</v>
          </cell>
          <cell r="F366" t="str">
            <v>A1</v>
          </cell>
          <cell r="G366">
            <v>26665</v>
          </cell>
          <cell r="H366">
            <v>30</v>
          </cell>
          <cell r="I366">
            <v>33249</v>
          </cell>
          <cell r="J366">
            <v>12.82</v>
          </cell>
          <cell r="K366">
            <v>28.5</v>
          </cell>
          <cell r="L366" t="str">
            <v>A1</v>
          </cell>
          <cell r="N366">
            <v>904</v>
          </cell>
          <cell r="W366" t="str">
            <v>A2</v>
          </cell>
          <cell r="X366">
            <v>47</v>
          </cell>
        </row>
        <row r="367">
          <cell r="A367" t="str">
            <v>C618039</v>
          </cell>
          <cell r="B367" t="str">
            <v>AGRONOMY</v>
          </cell>
          <cell r="C367" t="str">
            <v>CHARLES</v>
          </cell>
          <cell r="D367" t="str">
            <v>SIANTUMBU</v>
          </cell>
          <cell r="E367" t="str">
            <v>GENERAL WORKER (ZAMBIA) (A1)</v>
          </cell>
          <cell r="F367" t="str">
            <v>A1</v>
          </cell>
          <cell r="G367">
            <v>25052</v>
          </cell>
          <cell r="H367">
            <v>35</v>
          </cell>
          <cell r="I367">
            <v>33248</v>
          </cell>
          <cell r="J367">
            <v>12.83</v>
          </cell>
          <cell r="K367">
            <v>30</v>
          </cell>
          <cell r="L367" t="str">
            <v>A1</v>
          </cell>
          <cell r="N367">
            <v>905</v>
          </cell>
          <cell r="W367" t="str">
            <v>A2</v>
          </cell>
          <cell r="X367">
            <v>43</v>
          </cell>
        </row>
        <row r="368">
          <cell r="A368" t="str">
            <v>C618040</v>
          </cell>
          <cell r="B368" t="str">
            <v>AGRONOMY</v>
          </cell>
          <cell r="C368" t="str">
            <v>WAMUNYIMA</v>
          </cell>
          <cell r="D368" t="str">
            <v>TEBUHO</v>
          </cell>
          <cell r="E368" t="str">
            <v>GENERAL WORKER (ZAMBIA) (A1)</v>
          </cell>
          <cell r="F368" t="str">
            <v>A1</v>
          </cell>
          <cell r="G368">
            <v>24473</v>
          </cell>
          <cell r="H368">
            <v>36</v>
          </cell>
          <cell r="I368">
            <v>33255</v>
          </cell>
          <cell r="J368">
            <v>12.81</v>
          </cell>
          <cell r="K368">
            <v>43</v>
          </cell>
          <cell r="L368" t="str">
            <v>A1</v>
          </cell>
          <cell r="N368">
            <v>906</v>
          </cell>
          <cell r="W368" t="str">
            <v>A2</v>
          </cell>
          <cell r="X368">
            <v>44</v>
          </cell>
        </row>
        <row r="369">
          <cell r="A369" t="str">
            <v>C618042</v>
          </cell>
          <cell r="B369" t="str">
            <v>AGRONOMY</v>
          </cell>
          <cell r="C369" t="str">
            <v>DAVID</v>
          </cell>
          <cell r="D369" t="str">
            <v>CHEELO</v>
          </cell>
          <cell r="E369" t="str">
            <v>GENERAL WORKER (ZAMBIA) (A1)</v>
          </cell>
          <cell r="F369" t="str">
            <v>A1</v>
          </cell>
          <cell r="G369">
            <v>24473</v>
          </cell>
          <cell r="H369">
            <v>36</v>
          </cell>
          <cell r="I369">
            <v>33239</v>
          </cell>
          <cell r="J369">
            <v>12.85</v>
          </cell>
          <cell r="K369">
            <v>0</v>
          </cell>
          <cell r="L369" t="str">
            <v>A1</v>
          </cell>
          <cell r="N369">
            <v>894</v>
          </cell>
          <cell r="W369" t="str">
            <v>A2</v>
          </cell>
          <cell r="X369">
            <v>47</v>
          </cell>
        </row>
        <row r="370">
          <cell r="A370" t="str">
            <v>C618044</v>
          </cell>
          <cell r="B370" t="str">
            <v>CULTIVATION</v>
          </cell>
          <cell r="C370" t="str">
            <v>THOMAS</v>
          </cell>
          <cell r="D370" t="str">
            <v>MUNKONDYA</v>
          </cell>
          <cell r="E370" t="str">
            <v>FITTER INSTRUMENT (ZAMBIA) (B4)</v>
          </cell>
          <cell r="F370" t="str">
            <v>B4</v>
          </cell>
          <cell r="G370">
            <v>25204</v>
          </cell>
          <cell r="H370">
            <v>34</v>
          </cell>
          <cell r="I370">
            <v>33256</v>
          </cell>
          <cell r="J370">
            <v>12.81</v>
          </cell>
          <cell r="K370">
            <v>65.5</v>
          </cell>
          <cell r="L370" t="str">
            <v>B4</v>
          </cell>
          <cell r="N370">
            <v>288</v>
          </cell>
          <cell r="W370" t="str">
            <v>A2</v>
          </cell>
          <cell r="X370">
            <v>50</v>
          </cell>
        </row>
        <row r="371">
          <cell r="A371" t="str">
            <v>C618077</v>
          </cell>
          <cell r="B371" t="str">
            <v>AGRICULTURAL SERVICES</v>
          </cell>
          <cell r="C371" t="str">
            <v>AMUKENA</v>
          </cell>
          <cell r="D371" t="str">
            <v>MUYUNDA</v>
          </cell>
          <cell r="E371" t="str">
            <v>OPERATOR GRAB LOADER (ZAMBIA) (B2)</v>
          </cell>
          <cell r="F371" t="str">
            <v>B2</v>
          </cell>
          <cell r="G371">
            <v>20821</v>
          </cell>
          <cell r="H371">
            <v>46</v>
          </cell>
          <cell r="I371">
            <v>33329</v>
          </cell>
          <cell r="J371">
            <v>12.6</v>
          </cell>
          <cell r="K371">
            <v>27.5</v>
          </cell>
          <cell r="L371" t="str">
            <v>B2</v>
          </cell>
          <cell r="N371">
            <v>346</v>
          </cell>
          <cell r="W371" t="str">
            <v>A2</v>
          </cell>
          <cell r="X371">
            <v>50</v>
          </cell>
        </row>
        <row r="372">
          <cell r="A372" t="str">
            <v>C618078</v>
          </cell>
          <cell r="B372" t="str">
            <v>AGRICULTURAL SERVICES</v>
          </cell>
          <cell r="C372" t="str">
            <v>BISECK</v>
          </cell>
          <cell r="D372" t="str">
            <v>KHONDOWE</v>
          </cell>
          <cell r="E372" t="str">
            <v>OPERATOR GRAB LOADER (ZAMBIA) (B2)</v>
          </cell>
          <cell r="F372" t="str">
            <v>B2</v>
          </cell>
          <cell r="G372">
            <v>23012</v>
          </cell>
          <cell r="H372">
            <v>40</v>
          </cell>
          <cell r="I372">
            <v>33329</v>
          </cell>
          <cell r="J372">
            <v>12.6</v>
          </cell>
          <cell r="K372">
            <v>22.5</v>
          </cell>
          <cell r="L372" t="str">
            <v>B2</v>
          </cell>
          <cell r="N372">
            <v>347</v>
          </cell>
          <cell r="W372" t="str">
            <v>A2</v>
          </cell>
          <cell r="X372">
            <v>44</v>
          </cell>
        </row>
        <row r="373">
          <cell r="A373" t="str">
            <v>C618110</v>
          </cell>
          <cell r="B373" t="str">
            <v>CULTIVATION</v>
          </cell>
          <cell r="C373" t="str">
            <v>KAPALU</v>
          </cell>
          <cell r="D373" t="str">
            <v>NGONGA</v>
          </cell>
          <cell r="E373" t="str">
            <v>CAPITAO HARVESTING (ZAMBIA) (B1)</v>
          </cell>
          <cell r="F373" t="str">
            <v>B1</v>
          </cell>
          <cell r="G373">
            <v>22282</v>
          </cell>
          <cell r="H373">
            <v>42</v>
          </cell>
          <cell r="I373">
            <v>33359</v>
          </cell>
          <cell r="J373">
            <v>12.52</v>
          </cell>
          <cell r="K373">
            <v>27</v>
          </cell>
          <cell r="L373" t="str">
            <v>B1</v>
          </cell>
          <cell r="N373">
            <v>490</v>
          </cell>
          <cell r="W373" t="str">
            <v>A2</v>
          </cell>
          <cell r="X373">
            <v>43</v>
          </cell>
        </row>
        <row r="374">
          <cell r="A374" t="str">
            <v>C618138</v>
          </cell>
          <cell r="B374" t="str">
            <v>ADMINISTRATION</v>
          </cell>
          <cell r="C374" t="str">
            <v>EMELDA</v>
          </cell>
          <cell r="D374" t="str">
            <v>MUKOBELA</v>
          </cell>
          <cell r="E374" t="str">
            <v>OFFICE ORDERLY (ZAMBIA) (A3)</v>
          </cell>
          <cell r="F374" t="str">
            <v>A3</v>
          </cell>
          <cell r="G374">
            <v>22647</v>
          </cell>
          <cell r="H374">
            <v>41</v>
          </cell>
          <cell r="I374">
            <v>33390</v>
          </cell>
          <cell r="J374">
            <v>12.43</v>
          </cell>
          <cell r="K374">
            <v>3</v>
          </cell>
          <cell r="L374" t="str">
            <v>A3</v>
          </cell>
          <cell r="N374">
            <v>557</v>
          </cell>
          <cell r="W374" t="str">
            <v>A2</v>
          </cell>
          <cell r="X374">
            <v>47</v>
          </cell>
        </row>
        <row r="375">
          <cell r="A375" t="str">
            <v>C618251</v>
          </cell>
          <cell r="B375" t="str">
            <v>AGRONOMY</v>
          </cell>
          <cell r="C375" t="str">
            <v>JOHN</v>
          </cell>
          <cell r="D375" t="str">
            <v>CHINYAMA</v>
          </cell>
          <cell r="E375" t="str">
            <v>SUPERVISOR RESEARCH (ZAMBIA) (C2)</v>
          </cell>
          <cell r="F375" t="str">
            <v>C2</v>
          </cell>
          <cell r="G375">
            <v>23743</v>
          </cell>
          <cell r="H375">
            <v>38</v>
          </cell>
          <cell r="I375">
            <v>33556</v>
          </cell>
          <cell r="J375">
            <v>11.98</v>
          </cell>
          <cell r="K375">
            <v>16.5</v>
          </cell>
          <cell r="L375" t="str">
            <v>C1</v>
          </cell>
          <cell r="N375">
            <v>206</v>
          </cell>
          <cell r="W375" t="str">
            <v>A2</v>
          </cell>
          <cell r="X375">
            <v>44</v>
          </cell>
        </row>
        <row r="376">
          <cell r="A376" t="str">
            <v>C618276</v>
          </cell>
          <cell r="B376" t="str">
            <v>CULTIVATION</v>
          </cell>
          <cell r="C376" t="str">
            <v>CLAY</v>
          </cell>
          <cell r="D376" t="str">
            <v>MICHELO</v>
          </cell>
          <cell r="E376" t="str">
            <v>CAPITAO HARVESTING (ZAMBIA) (B1)</v>
          </cell>
          <cell r="F376" t="str">
            <v>B1</v>
          </cell>
          <cell r="G376">
            <v>23377</v>
          </cell>
          <cell r="H376">
            <v>39</v>
          </cell>
          <cell r="I376">
            <v>33573</v>
          </cell>
          <cell r="J376">
            <v>11.93</v>
          </cell>
          <cell r="K376">
            <v>28</v>
          </cell>
          <cell r="L376" t="str">
            <v>B1</v>
          </cell>
          <cell r="N376">
            <v>484</v>
          </cell>
          <cell r="W376" t="str">
            <v>A2</v>
          </cell>
          <cell r="X376">
            <v>41</v>
          </cell>
        </row>
        <row r="377">
          <cell r="A377" t="str">
            <v>C618281</v>
          </cell>
          <cell r="B377" t="str">
            <v>CULTIVATION</v>
          </cell>
          <cell r="C377" t="str">
            <v>BINSTON</v>
          </cell>
          <cell r="D377" t="str">
            <v>MUZUMWA</v>
          </cell>
          <cell r="E377" t="str">
            <v>CAPITAO FIELD (ZAMBIA) (B1)</v>
          </cell>
          <cell r="F377" t="str">
            <v>B1</v>
          </cell>
          <cell r="G377">
            <v>23377</v>
          </cell>
          <cell r="H377">
            <v>39</v>
          </cell>
          <cell r="I377">
            <v>33573</v>
          </cell>
          <cell r="J377">
            <v>11.93</v>
          </cell>
          <cell r="K377">
            <v>20</v>
          </cell>
          <cell r="L377" t="str">
            <v>B1</v>
          </cell>
          <cell r="N377">
            <v>479</v>
          </cell>
          <cell r="W377" t="str">
            <v>A2</v>
          </cell>
          <cell r="X377">
            <v>46</v>
          </cell>
        </row>
        <row r="378">
          <cell r="A378" t="str">
            <v>C618300</v>
          </cell>
          <cell r="B378" t="str">
            <v>AGRICULTURAL SERVICES</v>
          </cell>
          <cell r="C378" t="str">
            <v>PETRO</v>
          </cell>
          <cell r="D378" t="str">
            <v>HANJOOMO</v>
          </cell>
          <cell r="E378" t="str">
            <v>OPERATOR CAMECO (ZAMBIA) (B3)</v>
          </cell>
          <cell r="F378" t="str">
            <v>B3</v>
          </cell>
          <cell r="G378">
            <v>21675</v>
          </cell>
          <cell r="H378">
            <v>44</v>
          </cell>
          <cell r="I378">
            <v>33604</v>
          </cell>
          <cell r="J378">
            <v>11.85</v>
          </cell>
          <cell r="K378">
            <v>25.5</v>
          </cell>
          <cell r="L378" t="str">
            <v>B3</v>
          </cell>
          <cell r="N378">
            <v>303</v>
          </cell>
          <cell r="W378" t="str">
            <v>A2</v>
          </cell>
          <cell r="X378">
            <v>48</v>
          </cell>
        </row>
        <row r="379">
          <cell r="A379" t="str">
            <v>C618368</v>
          </cell>
          <cell r="B379" t="str">
            <v>CULTIVATION</v>
          </cell>
          <cell r="C379" t="str">
            <v>ESAYA</v>
          </cell>
          <cell r="D379" t="str">
            <v>NYIMBILI</v>
          </cell>
          <cell r="E379" t="str">
            <v>GENERAL WORKER IRRIGATION (ZAMBIA) (A1)</v>
          </cell>
          <cell r="F379" t="str">
            <v>A1</v>
          </cell>
          <cell r="G379">
            <v>26340</v>
          </cell>
          <cell r="H379">
            <v>31</v>
          </cell>
          <cell r="I379">
            <v>33786</v>
          </cell>
          <cell r="J379">
            <v>11.35</v>
          </cell>
          <cell r="K379">
            <v>28</v>
          </cell>
          <cell r="L379" t="str">
            <v>A1</v>
          </cell>
          <cell r="N379">
            <v>883</v>
          </cell>
          <cell r="W379" t="str">
            <v>A2</v>
          </cell>
          <cell r="X379">
            <v>36</v>
          </cell>
        </row>
        <row r="380">
          <cell r="A380" t="str">
            <v>C618371</v>
          </cell>
          <cell r="B380" t="str">
            <v>CULTIVATION</v>
          </cell>
          <cell r="C380" t="str">
            <v>JETHRO</v>
          </cell>
          <cell r="D380" t="str">
            <v>MBEWE</v>
          </cell>
          <cell r="E380" t="str">
            <v>GENERAL WORKER IRRIGATION (ZAMBIA) (A1)</v>
          </cell>
          <cell r="F380" t="str">
            <v>A1</v>
          </cell>
          <cell r="G380">
            <v>26299</v>
          </cell>
          <cell r="H380">
            <v>31</v>
          </cell>
          <cell r="I380">
            <v>33756</v>
          </cell>
          <cell r="J380">
            <v>11.43</v>
          </cell>
          <cell r="K380">
            <v>22.5</v>
          </cell>
          <cell r="L380" t="str">
            <v>A1</v>
          </cell>
          <cell r="N380">
            <v>794</v>
          </cell>
          <cell r="W380" t="str">
            <v>A2</v>
          </cell>
          <cell r="X380">
            <v>44</v>
          </cell>
        </row>
        <row r="381">
          <cell r="A381" t="str">
            <v>C618376</v>
          </cell>
          <cell r="B381" t="str">
            <v>CULTIVATION</v>
          </cell>
          <cell r="C381" t="str">
            <v>LAZAROUS</v>
          </cell>
          <cell r="D381" t="str">
            <v>GONDWE</v>
          </cell>
          <cell r="E381" t="str">
            <v>TRACTOR DRIVER (ZAMBIA) (A3)</v>
          </cell>
          <cell r="F381" t="str">
            <v>A2</v>
          </cell>
          <cell r="G381">
            <v>26299</v>
          </cell>
          <cell r="H381">
            <v>31</v>
          </cell>
          <cell r="I381">
            <v>33780</v>
          </cell>
          <cell r="J381">
            <v>11.37</v>
          </cell>
          <cell r="K381">
            <v>25.5</v>
          </cell>
          <cell r="L381" t="str">
            <v>A3</v>
          </cell>
          <cell r="N381">
            <v>578</v>
          </cell>
          <cell r="W381" t="str">
            <v>A2</v>
          </cell>
          <cell r="X381">
            <v>44</v>
          </cell>
        </row>
        <row r="382">
          <cell r="A382" t="str">
            <v>C618380</v>
          </cell>
          <cell r="B382" t="str">
            <v>CULTIVATION</v>
          </cell>
          <cell r="C382" t="str">
            <v>MODIFY</v>
          </cell>
          <cell r="D382" t="str">
            <v>MBOOZI</v>
          </cell>
          <cell r="E382" t="str">
            <v>GENERAL WORKER IRRIGATION (ZAMBIA) (A1)</v>
          </cell>
          <cell r="F382" t="str">
            <v>A1</v>
          </cell>
          <cell r="G382">
            <v>24108</v>
          </cell>
          <cell r="H382">
            <v>37</v>
          </cell>
          <cell r="I382">
            <v>33756</v>
          </cell>
          <cell r="J382">
            <v>11.43</v>
          </cell>
          <cell r="K382">
            <v>25</v>
          </cell>
          <cell r="L382" t="str">
            <v>A1</v>
          </cell>
          <cell r="N382">
            <v>836</v>
          </cell>
          <cell r="W382" t="str">
            <v>A2</v>
          </cell>
          <cell r="X382">
            <v>51</v>
          </cell>
        </row>
        <row r="383">
          <cell r="A383" t="str">
            <v>C618384</v>
          </cell>
          <cell r="B383" t="str">
            <v>CULTIVATION</v>
          </cell>
          <cell r="C383" t="str">
            <v>SILEMU</v>
          </cell>
          <cell r="D383" t="str">
            <v>NDALA</v>
          </cell>
          <cell r="E383" t="str">
            <v>GENERAL WORKER IRRIGATION (ZAMBIA) (A1)</v>
          </cell>
          <cell r="F383" t="str">
            <v>A1</v>
          </cell>
          <cell r="G383">
            <v>24473</v>
          </cell>
          <cell r="H383">
            <v>36</v>
          </cell>
          <cell r="I383">
            <v>33756</v>
          </cell>
          <cell r="J383">
            <v>11.43</v>
          </cell>
          <cell r="K383">
            <v>23</v>
          </cell>
          <cell r="L383" t="str">
            <v>A1</v>
          </cell>
          <cell r="N383">
            <v>868</v>
          </cell>
          <cell r="W383" t="str">
            <v>A2</v>
          </cell>
          <cell r="X383">
            <v>42</v>
          </cell>
        </row>
        <row r="384">
          <cell r="A384" t="str">
            <v>C618386</v>
          </cell>
          <cell r="B384" t="str">
            <v>CULTIVATION</v>
          </cell>
          <cell r="C384" t="str">
            <v>GIVEN</v>
          </cell>
          <cell r="D384" t="str">
            <v>DIMUNA</v>
          </cell>
          <cell r="E384" t="str">
            <v>CO-ORDINATOR WATER (ZAMBIA) (B1)</v>
          </cell>
          <cell r="F384" t="str">
            <v>B1</v>
          </cell>
          <cell r="G384">
            <v>24939</v>
          </cell>
          <cell r="H384">
            <v>35</v>
          </cell>
          <cell r="I384">
            <v>33780</v>
          </cell>
          <cell r="J384">
            <v>11.37</v>
          </cell>
          <cell r="K384">
            <v>25</v>
          </cell>
          <cell r="L384" t="str">
            <v>B1</v>
          </cell>
          <cell r="N384">
            <v>533</v>
          </cell>
          <cell r="W384" t="str">
            <v>A2</v>
          </cell>
          <cell r="X384">
            <v>45</v>
          </cell>
        </row>
        <row r="385">
          <cell r="A385" t="str">
            <v>C618388</v>
          </cell>
          <cell r="B385" t="str">
            <v>CULTIVATION</v>
          </cell>
          <cell r="C385" t="str">
            <v>WILLIAM</v>
          </cell>
          <cell r="D385" t="str">
            <v>PHIRI</v>
          </cell>
          <cell r="E385" t="str">
            <v>GENERAL WORKER IRRIGATION (ZAMBIA) (A1)</v>
          </cell>
          <cell r="F385" t="str">
            <v>A1</v>
          </cell>
          <cell r="G385">
            <v>18994</v>
          </cell>
          <cell r="H385">
            <v>51</v>
          </cell>
          <cell r="I385">
            <v>33756</v>
          </cell>
          <cell r="J385">
            <v>11.43</v>
          </cell>
          <cell r="K385">
            <v>11</v>
          </cell>
          <cell r="L385" t="str">
            <v>A1</v>
          </cell>
          <cell r="N385">
            <v>760</v>
          </cell>
          <cell r="W385" t="str">
            <v>A2</v>
          </cell>
          <cell r="X385">
            <v>53</v>
          </cell>
        </row>
        <row r="386">
          <cell r="A386" t="str">
            <v>C618394</v>
          </cell>
          <cell r="B386" t="str">
            <v>AGRONOMY</v>
          </cell>
          <cell r="C386" t="str">
            <v>SIKUMBA</v>
          </cell>
          <cell r="D386" t="str">
            <v>SILUMBA</v>
          </cell>
          <cell r="E386" t="str">
            <v>GENERAL WORKER (ZAMBIA) (A1)</v>
          </cell>
          <cell r="F386" t="str">
            <v>A2</v>
          </cell>
          <cell r="G386">
            <v>22647</v>
          </cell>
          <cell r="H386">
            <v>41</v>
          </cell>
          <cell r="I386">
            <v>33787</v>
          </cell>
          <cell r="J386">
            <v>11.35</v>
          </cell>
          <cell r="K386">
            <v>5</v>
          </cell>
          <cell r="L386" t="str">
            <v>A1</v>
          </cell>
          <cell r="N386">
            <v>744</v>
          </cell>
          <cell r="W386" t="str">
            <v>A2</v>
          </cell>
          <cell r="X386">
            <v>42</v>
          </cell>
        </row>
        <row r="387">
          <cell r="A387" t="str">
            <v>C618395</v>
          </cell>
          <cell r="B387" t="str">
            <v>CULTIVATION</v>
          </cell>
          <cell r="C387" t="str">
            <v>NAMASIKU</v>
          </cell>
          <cell r="D387" t="str">
            <v>SIPALO</v>
          </cell>
          <cell r="E387" t="str">
            <v>GENERAL WORKER IRRIGATION (ZAMBIA) (A1)</v>
          </cell>
          <cell r="F387" t="str">
            <v>A1</v>
          </cell>
          <cell r="G387">
            <v>22647</v>
          </cell>
          <cell r="H387">
            <v>41</v>
          </cell>
          <cell r="I387">
            <v>33817</v>
          </cell>
          <cell r="J387">
            <v>11.27</v>
          </cell>
          <cell r="K387">
            <v>9</v>
          </cell>
          <cell r="L387" t="str">
            <v>A1</v>
          </cell>
          <cell r="N387">
            <v>827</v>
          </cell>
          <cell r="W387" t="str">
            <v>A2</v>
          </cell>
          <cell r="X387">
            <v>40</v>
          </cell>
        </row>
        <row r="388">
          <cell r="A388" t="str">
            <v>C618396</v>
          </cell>
          <cell r="B388" t="str">
            <v>CULTIVATION</v>
          </cell>
          <cell r="C388" t="str">
            <v>KAESHE</v>
          </cell>
          <cell r="D388" t="str">
            <v>MWANANGOMBE</v>
          </cell>
          <cell r="E388" t="str">
            <v>CO-ORDINATOR WATER (ZAMBIA) (B1)</v>
          </cell>
          <cell r="F388" t="str">
            <v>B1</v>
          </cell>
          <cell r="G388">
            <v>22900</v>
          </cell>
          <cell r="H388">
            <v>41</v>
          </cell>
          <cell r="I388">
            <v>33787</v>
          </cell>
          <cell r="J388">
            <v>11.35</v>
          </cell>
          <cell r="K388">
            <v>10.5</v>
          </cell>
          <cell r="L388" t="str">
            <v>B1</v>
          </cell>
          <cell r="N388">
            <v>534</v>
          </cell>
          <cell r="W388" t="str">
            <v>A2</v>
          </cell>
          <cell r="X388">
            <v>41</v>
          </cell>
        </row>
        <row r="389">
          <cell r="A389" t="str">
            <v>C618399</v>
          </cell>
          <cell r="B389" t="str">
            <v>CULTIVATION</v>
          </cell>
          <cell r="C389" t="str">
            <v>KELVIN</v>
          </cell>
          <cell r="D389" t="str">
            <v>NAMAKANDO</v>
          </cell>
          <cell r="E389" t="str">
            <v>STOREKEEPER (ZAMBIA) (A3)</v>
          </cell>
          <cell r="G389">
            <v>26665</v>
          </cell>
          <cell r="H389">
            <v>30</v>
          </cell>
          <cell r="I389">
            <v>33786</v>
          </cell>
          <cell r="J389">
            <v>11.35</v>
          </cell>
          <cell r="K389">
            <v>50</v>
          </cell>
          <cell r="L389" t="str">
            <v>A3</v>
          </cell>
          <cell r="N389">
            <v>558</v>
          </cell>
          <cell r="W389" t="str">
            <v>A2</v>
          </cell>
          <cell r="X389">
            <v>40</v>
          </cell>
        </row>
        <row r="390">
          <cell r="A390" t="str">
            <v>C618406</v>
          </cell>
          <cell r="B390" t="str">
            <v>AGRICULTURAL SERVICES</v>
          </cell>
          <cell r="C390" t="str">
            <v>JUSTIN NENE</v>
          </cell>
          <cell r="D390" t="str">
            <v>MUDENDA</v>
          </cell>
          <cell r="E390" t="str">
            <v>DRIVER TIPPER (ZAMBIA) (B2)</v>
          </cell>
          <cell r="F390" t="str">
            <v>B2</v>
          </cell>
          <cell r="G390">
            <v>25096</v>
          </cell>
          <cell r="H390">
            <v>35</v>
          </cell>
          <cell r="I390">
            <v>33786</v>
          </cell>
          <cell r="J390">
            <v>11.35</v>
          </cell>
          <cell r="K390">
            <v>30.5</v>
          </cell>
          <cell r="L390" t="str">
            <v>B2</v>
          </cell>
          <cell r="N390">
            <v>362</v>
          </cell>
          <cell r="W390" t="str">
            <v>A2</v>
          </cell>
          <cell r="X390">
            <v>40</v>
          </cell>
        </row>
        <row r="391">
          <cell r="A391" t="str">
            <v>C618413</v>
          </cell>
          <cell r="B391" t="str">
            <v>CULTIVATION</v>
          </cell>
          <cell r="C391" t="str">
            <v>JEWELL</v>
          </cell>
          <cell r="D391" t="str">
            <v>CHIMUKA</v>
          </cell>
          <cell r="E391" t="str">
            <v>IRRIGATOR 2 (ZAMBIA) (A2)</v>
          </cell>
          <cell r="F391" t="str">
            <v>A2</v>
          </cell>
          <cell r="G391">
            <v>22282</v>
          </cell>
          <cell r="H391">
            <v>42</v>
          </cell>
          <cell r="I391">
            <v>33786</v>
          </cell>
          <cell r="J391">
            <v>11.35</v>
          </cell>
          <cell r="K391">
            <v>8</v>
          </cell>
          <cell r="L391" t="str">
            <v>A2</v>
          </cell>
          <cell r="N391">
            <v>630</v>
          </cell>
          <cell r="W391" t="str">
            <v>A2</v>
          </cell>
          <cell r="X391">
            <v>40</v>
          </cell>
        </row>
        <row r="392">
          <cell r="A392" t="str">
            <v>C618414</v>
          </cell>
          <cell r="B392" t="str">
            <v>CULTIVATION</v>
          </cell>
          <cell r="C392" t="str">
            <v>NEVER</v>
          </cell>
          <cell r="D392" t="str">
            <v>MWEETE</v>
          </cell>
          <cell r="E392" t="str">
            <v>ATT PUMP (ZAMBIA) (B1)</v>
          </cell>
          <cell r="F392" t="str">
            <v>B1</v>
          </cell>
          <cell r="G392">
            <v>26454</v>
          </cell>
          <cell r="H392">
            <v>31</v>
          </cell>
          <cell r="I392">
            <v>33787</v>
          </cell>
          <cell r="J392">
            <v>11.35</v>
          </cell>
          <cell r="K392">
            <v>34</v>
          </cell>
          <cell r="L392" t="str">
            <v>B1</v>
          </cell>
          <cell r="N392">
            <v>504</v>
          </cell>
          <cell r="W392" t="str">
            <v>A2</v>
          </cell>
          <cell r="X392">
            <v>50</v>
          </cell>
        </row>
        <row r="393">
          <cell r="A393" t="str">
            <v>C618415</v>
          </cell>
          <cell r="B393" t="str">
            <v>CULTIVATION</v>
          </cell>
          <cell r="C393" t="str">
            <v>KENNETH</v>
          </cell>
          <cell r="D393" t="str">
            <v>MWAAMBWA</v>
          </cell>
          <cell r="E393" t="str">
            <v>GENERAL WORKER IRRIGATION (ZAMBIA) (A1)</v>
          </cell>
          <cell r="F393" t="str">
            <v>A1</v>
          </cell>
          <cell r="G393">
            <v>23012</v>
          </cell>
          <cell r="H393">
            <v>40</v>
          </cell>
          <cell r="I393">
            <v>33786</v>
          </cell>
          <cell r="J393">
            <v>11.35</v>
          </cell>
          <cell r="K393">
            <v>23</v>
          </cell>
          <cell r="L393" t="str">
            <v>A1</v>
          </cell>
          <cell r="N393">
            <v>770</v>
          </cell>
          <cell r="W393" t="str">
            <v>A2</v>
          </cell>
          <cell r="X393">
            <v>46</v>
          </cell>
        </row>
        <row r="394">
          <cell r="A394" t="str">
            <v>C618416</v>
          </cell>
          <cell r="B394" t="str">
            <v>CULTIVATION</v>
          </cell>
          <cell r="C394" t="str">
            <v>JUSTINE</v>
          </cell>
          <cell r="D394" t="str">
            <v>HACHIPOLA</v>
          </cell>
          <cell r="E394" t="str">
            <v>GENERAL WORKER IRRIGATION (ZAMBIA) (A1)</v>
          </cell>
          <cell r="F394" t="str">
            <v>A1</v>
          </cell>
          <cell r="G394">
            <v>24108</v>
          </cell>
          <cell r="H394">
            <v>37</v>
          </cell>
          <cell r="I394">
            <v>33787</v>
          </cell>
          <cell r="J394">
            <v>11.35</v>
          </cell>
          <cell r="K394">
            <v>29</v>
          </cell>
          <cell r="L394" t="str">
            <v>A1</v>
          </cell>
          <cell r="N394">
            <v>773</v>
          </cell>
          <cell r="W394" t="str">
            <v>A2</v>
          </cell>
          <cell r="X394">
            <v>44</v>
          </cell>
        </row>
        <row r="395">
          <cell r="A395" t="str">
            <v>C618417</v>
          </cell>
          <cell r="B395" t="str">
            <v>CULTIVATION</v>
          </cell>
          <cell r="C395" t="str">
            <v>KHONDOWE</v>
          </cell>
          <cell r="D395" t="str">
            <v>KATUMBA</v>
          </cell>
          <cell r="E395" t="str">
            <v>GENERAL WORKER IRRIGATION (ZAMBIA) (A1)</v>
          </cell>
          <cell r="F395" t="str">
            <v>A1</v>
          </cell>
          <cell r="G395">
            <v>24473</v>
          </cell>
          <cell r="H395">
            <v>36</v>
          </cell>
          <cell r="I395">
            <v>33786</v>
          </cell>
          <cell r="J395">
            <v>11.35</v>
          </cell>
          <cell r="K395">
            <v>27.5</v>
          </cell>
          <cell r="L395" t="str">
            <v>A1</v>
          </cell>
          <cell r="N395">
            <v>769</v>
          </cell>
          <cell r="W395" t="str">
            <v>A2</v>
          </cell>
          <cell r="X395">
            <v>39</v>
          </cell>
        </row>
        <row r="396">
          <cell r="A396" t="str">
            <v>C618428</v>
          </cell>
          <cell r="B396" t="str">
            <v>CULTIVATION</v>
          </cell>
          <cell r="C396" t="str">
            <v>MANAGER</v>
          </cell>
          <cell r="D396" t="str">
            <v>MIYOBA</v>
          </cell>
          <cell r="E396" t="str">
            <v>ATT PUMP (ZAMBIA) (B1)</v>
          </cell>
          <cell r="F396" t="str">
            <v>B1</v>
          </cell>
          <cell r="G396">
            <v>25948</v>
          </cell>
          <cell r="H396">
            <v>32</v>
          </cell>
          <cell r="I396">
            <v>33786</v>
          </cell>
          <cell r="J396">
            <v>11.35</v>
          </cell>
          <cell r="K396">
            <v>61</v>
          </cell>
          <cell r="L396" t="str">
            <v>B1</v>
          </cell>
          <cell r="N396">
            <v>503</v>
          </cell>
          <cell r="W396" t="str">
            <v>A2</v>
          </cell>
          <cell r="X396">
            <v>39</v>
          </cell>
        </row>
        <row r="397">
          <cell r="A397" t="str">
            <v>C618430</v>
          </cell>
          <cell r="B397" t="str">
            <v>CULTIVATION</v>
          </cell>
          <cell r="C397" t="str">
            <v>CHRISTOPHER</v>
          </cell>
          <cell r="D397" t="str">
            <v>MPEPHO</v>
          </cell>
          <cell r="E397" t="str">
            <v>CO-ORDINATOR WATER (ZAMBIA) (B1)</v>
          </cell>
          <cell r="F397" t="str">
            <v>B1</v>
          </cell>
          <cell r="G397">
            <v>24108</v>
          </cell>
          <cell r="H397">
            <v>37</v>
          </cell>
          <cell r="I397">
            <v>33786</v>
          </cell>
          <cell r="J397">
            <v>11.35</v>
          </cell>
          <cell r="K397">
            <v>32</v>
          </cell>
          <cell r="L397" t="str">
            <v>B1</v>
          </cell>
          <cell r="N397">
            <v>535</v>
          </cell>
          <cell r="W397" t="str">
            <v>A2</v>
          </cell>
          <cell r="X397">
            <v>43</v>
          </cell>
        </row>
        <row r="398">
          <cell r="A398" t="str">
            <v>C618495</v>
          </cell>
          <cell r="B398" t="str">
            <v>CULTIVATION</v>
          </cell>
          <cell r="C398" t="str">
            <v>MICHELO</v>
          </cell>
          <cell r="D398" t="str">
            <v>KAMBOMBO</v>
          </cell>
          <cell r="E398" t="str">
            <v>SUPERVISOR ZONE (ZAMBIA) (C2)</v>
          </cell>
          <cell r="F398" t="str">
            <v>C2</v>
          </cell>
          <cell r="G398">
            <v>25708</v>
          </cell>
          <cell r="H398">
            <v>33</v>
          </cell>
          <cell r="I398">
            <v>33934</v>
          </cell>
          <cell r="J398">
            <v>10.95</v>
          </cell>
          <cell r="K398">
            <v>30</v>
          </cell>
          <cell r="L398" t="str">
            <v>C2</v>
          </cell>
          <cell r="N398">
            <v>191</v>
          </cell>
          <cell r="W398" t="str">
            <v>A2</v>
          </cell>
          <cell r="X398">
            <v>54</v>
          </cell>
        </row>
        <row r="399">
          <cell r="A399" t="str">
            <v>C618507</v>
          </cell>
          <cell r="B399" t="str">
            <v>CULTIVATION</v>
          </cell>
          <cell r="C399" t="str">
            <v>REYNOLDS</v>
          </cell>
          <cell r="D399" t="str">
            <v>NYOMBOLO</v>
          </cell>
          <cell r="E399" t="str">
            <v>CLERK HARVESTING (ZAMBIA) (B3)</v>
          </cell>
          <cell r="F399" t="str">
            <v>B3</v>
          </cell>
          <cell r="G399">
            <v>24795</v>
          </cell>
          <cell r="H399">
            <v>35</v>
          </cell>
          <cell r="I399">
            <v>33962</v>
          </cell>
          <cell r="J399">
            <v>10.87</v>
          </cell>
          <cell r="K399">
            <v>27.5</v>
          </cell>
          <cell r="L399" t="str">
            <v>B3</v>
          </cell>
          <cell r="N399">
            <v>314</v>
          </cell>
          <cell r="W399" t="str">
            <v>A2</v>
          </cell>
          <cell r="X399">
            <v>39</v>
          </cell>
        </row>
        <row r="400">
          <cell r="A400" t="str">
            <v>C618516</v>
          </cell>
          <cell r="B400" t="str">
            <v>AGRONOMY</v>
          </cell>
          <cell r="C400" t="str">
            <v>JAMES</v>
          </cell>
          <cell r="D400" t="str">
            <v>HAMACHILA</v>
          </cell>
          <cell r="E400" t="str">
            <v>CAPITAO PARKS &amp; GARDENS (ZAMBIA) (A3)</v>
          </cell>
          <cell r="F400" t="str">
            <v>A1</v>
          </cell>
          <cell r="G400">
            <v>26299</v>
          </cell>
          <cell r="H400">
            <v>31</v>
          </cell>
          <cell r="I400">
            <v>33970</v>
          </cell>
          <cell r="J400">
            <v>10.85</v>
          </cell>
          <cell r="K400">
            <v>27</v>
          </cell>
          <cell r="L400" t="str">
            <v>A1</v>
          </cell>
          <cell r="N400">
            <v>912</v>
          </cell>
          <cell r="W400" t="str">
            <v>A2</v>
          </cell>
          <cell r="X400">
            <v>49</v>
          </cell>
        </row>
        <row r="401">
          <cell r="A401" t="str">
            <v>C618518</v>
          </cell>
          <cell r="B401" t="str">
            <v>AGRONOMY</v>
          </cell>
          <cell r="C401" t="str">
            <v>PEARSON</v>
          </cell>
          <cell r="D401" t="str">
            <v>PHIRI</v>
          </cell>
          <cell r="E401" t="str">
            <v>DRIVER TRACTOR 100HP (ZAMBIA) (B1)</v>
          </cell>
          <cell r="F401" t="str">
            <v>A3</v>
          </cell>
          <cell r="G401">
            <v>24473</v>
          </cell>
          <cell r="H401">
            <v>36</v>
          </cell>
          <cell r="I401">
            <v>33970</v>
          </cell>
          <cell r="J401">
            <v>10.85</v>
          </cell>
          <cell r="K401">
            <v>23</v>
          </cell>
          <cell r="L401" t="str">
            <v>A3</v>
          </cell>
          <cell r="N401">
            <v>617</v>
          </cell>
          <cell r="W401" t="str">
            <v>A2</v>
          </cell>
          <cell r="X401">
            <v>40</v>
          </cell>
        </row>
        <row r="402">
          <cell r="A402" t="str">
            <v>C618520</v>
          </cell>
          <cell r="B402" t="str">
            <v>AGRONOMY</v>
          </cell>
          <cell r="C402" t="str">
            <v>CHRISPINE</v>
          </cell>
          <cell r="D402" t="str">
            <v>CHIBAMBO</v>
          </cell>
          <cell r="E402" t="str">
            <v>OFFICE ORDERLY (ZAMBIA) (A3)</v>
          </cell>
          <cell r="F402" t="str">
            <v>A3</v>
          </cell>
          <cell r="G402">
            <v>24838</v>
          </cell>
          <cell r="H402">
            <v>35</v>
          </cell>
          <cell r="I402">
            <v>33970</v>
          </cell>
          <cell r="J402">
            <v>10.85</v>
          </cell>
          <cell r="K402">
            <v>15.5</v>
          </cell>
          <cell r="L402" t="str">
            <v>A3</v>
          </cell>
          <cell r="N402">
            <v>603</v>
          </cell>
          <cell r="W402" t="str">
            <v>A2</v>
          </cell>
          <cell r="X402">
            <v>43</v>
          </cell>
        </row>
        <row r="403">
          <cell r="A403" t="str">
            <v>C618537</v>
          </cell>
          <cell r="B403" t="str">
            <v>AGRICULTURAL SERVICES</v>
          </cell>
          <cell r="C403" t="str">
            <v>EVERISTO</v>
          </cell>
          <cell r="D403" t="str">
            <v>MUSONDA</v>
          </cell>
          <cell r="E403" t="str">
            <v>CLERK RECORDS (ZAMBIA) (B2)</v>
          </cell>
          <cell r="F403" t="str">
            <v>B2</v>
          </cell>
          <cell r="G403">
            <v>25277</v>
          </cell>
          <cell r="H403">
            <v>34</v>
          </cell>
          <cell r="I403">
            <v>34029</v>
          </cell>
          <cell r="J403">
            <v>10.68</v>
          </cell>
          <cell r="K403">
            <v>35</v>
          </cell>
          <cell r="L403" t="str">
            <v>B2</v>
          </cell>
          <cell r="N403">
            <v>402</v>
          </cell>
          <cell r="W403" t="str">
            <v>A2</v>
          </cell>
          <cell r="X403">
            <v>41</v>
          </cell>
        </row>
        <row r="404">
          <cell r="A404" t="str">
            <v>C618558</v>
          </cell>
          <cell r="B404" t="str">
            <v>CULTIVATION</v>
          </cell>
          <cell r="C404" t="str">
            <v>RONNY</v>
          </cell>
          <cell r="D404" t="str">
            <v>MWEENE</v>
          </cell>
          <cell r="E404" t="str">
            <v>GENERAL WORKER (ZAMBIA) (A1)</v>
          </cell>
          <cell r="F404" t="str">
            <v>A1</v>
          </cell>
          <cell r="G404">
            <v>25647</v>
          </cell>
          <cell r="H404">
            <v>33</v>
          </cell>
          <cell r="I404">
            <v>34060</v>
          </cell>
          <cell r="J404">
            <v>10.6</v>
          </cell>
          <cell r="K404">
            <v>33</v>
          </cell>
          <cell r="L404" t="str">
            <v>A1</v>
          </cell>
          <cell r="N404">
            <v>924</v>
          </cell>
          <cell r="W404" t="str">
            <v>A2</v>
          </cell>
          <cell r="X404">
            <v>51</v>
          </cell>
        </row>
        <row r="405">
          <cell r="A405" t="str">
            <v>CV536</v>
          </cell>
          <cell r="B405" t="str">
            <v>CULTIVATION</v>
          </cell>
          <cell r="C405" t="str">
            <v>VACANT</v>
          </cell>
          <cell r="D405" t="str">
            <v>VACANT</v>
          </cell>
          <cell r="E405" t="str">
            <v>CO-ORDINATOR WATER (ZAMBIA) (B1)</v>
          </cell>
          <cell r="F405" t="str">
            <v>B1</v>
          </cell>
          <cell r="G405">
            <v>24390</v>
          </cell>
          <cell r="H405">
            <v>37</v>
          </cell>
          <cell r="I405">
            <v>34060</v>
          </cell>
          <cell r="J405">
            <v>10.6</v>
          </cell>
          <cell r="K405">
            <v>14</v>
          </cell>
          <cell r="L405" t="str">
            <v>B1</v>
          </cell>
          <cell r="N405">
            <v>536</v>
          </cell>
          <cell r="W405" t="str">
            <v>A2</v>
          </cell>
          <cell r="X405">
            <v>37</v>
          </cell>
        </row>
        <row r="406">
          <cell r="A406" t="str">
            <v>C618561</v>
          </cell>
          <cell r="B406" t="str">
            <v>CULTIVATION</v>
          </cell>
          <cell r="C406" t="str">
            <v>DAVID WEMBA</v>
          </cell>
          <cell r="D406" t="str">
            <v>KANYAMA</v>
          </cell>
          <cell r="E406" t="str">
            <v>GENERAL WORKER (ZAMBIA) (A1)</v>
          </cell>
          <cell r="F406" t="str">
            <v>A1</v>
          </cell>
          <cell r="G406">
            <v>22282</v>
          </cell>
          <cell r="H406">
            <v>42</v>
          </cell>
          <cell r="I406">
            <v>34060</v>
          </cell>
          <cell r="J406">
            <v>10.6</v>
          </cell>
          <cell r="K406">
            <v>27</v>
          </cell>
          <cell r="L406" t="str">
            <v>A1</v>
          </cell>
          <cell r="N406">
            <v>926</v>
          </cell>
          <cell r="W406" t="str">
            <v>A2</v>
          </cell>
          <cell r="X406">
            <v>47</v>
          </cell>
        </row>
        <row r="407">
          <cell r="A407" t="str">
            <v>CV581</v>
          </cell>
          <cell r="B407" t="str">
            <v>CULTIVATION</v>
          </cell>
          <cell r="C407" t="str">
            <v>VACANT</v>
          </cell>
          <cell r="D407" t="str">
            <v>VACANT</v>
          </cell>
          <cell r="E407" t="str">
            <v>DRIVER TRACTOR 100HP (ZAMBIA) (B2)</v>
          </cell>
          <cell r="F407" t="str">
            <v>A1</v>
          </cell>
          <cell r="G407">
            <v>26665</v>
          </cell>
          <cell r="H407">
            <v>30</v>
          </cell>
          <cell r="I407">
            <v>34090</v>
          </cell>
          <cell r="J407">
            <v>10.52</v>
          </cell>
          <cell r="K407">
            <v>20</v>
          </cell>
          <cell r="L407" t="str">
            <v>A1</v>
          </cell>
          <cell r="N407">
            <v>798</v>
          </cell>
          <cell r="W407" t="str">
            <v>A2</v>
          </cell>
          <cell r="X407">
            <v>40</v>
          </cell>
        </row>
        <row r="408">
          <cell r="A408" t="str">
            <v>C618580</v>
          </cell>
          <cell r="B408" t="str">
            <v>CULTIVATION</v>
          </cell>
          <cell r="C408" t="str">
            <v>PETER</v>
          </cell>
          <cell r="D408" t="str">
            <v>NKAUSU</v>
          </cell>
          <cell r="E408" t="str">
            <v>DRIVER TRACTOR 100HP (ZAMBIA) (B2)</v>
          </cell>
          <cell r="F408" t="str">
            <v>B2</v>
          </cell>
          <cell r="G408">
            <v>25204</v>
          </cell>
          <cell r="H408">
            <v>34</v>
          </cell>
          <cell r="I408">
            <v>34090</v>
          </cell>
          <cell r="J408">
            <v>10.52</v>
          </cell>
          <cell r="K408">
            <v>17.5</v>
          </cell>
          <cell r="L408" t="str">
            <v>A3</v>
          </cell>
          <cell r="N408">
            <v>563</v>
          </cell>
          <cell r="W408" t="str">
            <v>A2</v>
          </cell>
          <cell r="X408">
            <v>43</v>
          </cell>
        </row>
        <row r="409">
          <cell r="A409" t="str">
            <v>C618581</v>
          </cell>
          <cell r="B409" t="str">
            <v>CULTIVATION</v>
          </cell>
          <cell r="C409" t="str">
            <v>STRUGGLER</v>
          </cell>
          <cell r="D409" t="str">
            <v>SYAKUMBILA</v>
          </cell>
          <cell r="E409" t="str">
            <v>GENERAL WORKER IRRIGATION (ZAMBIA) (A1)</v>
          </cell>
          <cell r="F409" t="str">
            <v>A1</v>
          </cell>
          <cell r="G409">
            <v>23743</v>
          </cell>
          <cell r="H409">
            <v>38</v>
          </cell>
          <cell r="I409">
            <v>34090</v>
          </cell>
          <cell r="J409">
            <v>10.52</v>
          </cell>
          <cell r="K409">
            <v>18.5</v>
          </cell>
          <cell r="L409" t="str">
            <v>A1</v>
          </cell>
          <cell r="N409">
            <v>812</v>
          </cell>
          <cell r="W409" t="str">
            <v>B3</v>
          </cell>
          <cell r="X409">
            <v>38</v>
          </cell>
        </row>
        <row r="410">
          <cell r="A410" t="str">
            <v>C618583</v>
          </cell>
          <cell r="B410" t="str">
            <v>CULTIVATION</v>
          </cell>
          <cell r="C410" t="str">
            <v xml:space="preserve">G. CHOONYA </v>
          </cell>
          <cell r="D410" t="str">
            <v>MOONGA</v>
          </cell>
          <cell r="E410" t="str">
            <v>SUPERVISOR CENTRAL IRRIGATION (ZAMBIA) (B4)</v>
          </cell>
          <cell r="F410" t="str">
            <v>B4</v>
          </cell>
          <cell r="G410">
            <v>21186</v>
          </cell>
          <cell r="H410">
            <v>45</v>
          </cell>
          <cell r="I410">
            <v>28965</v>
          </cell>
          <cell r="J410">
            <v>24.55</v>
          </cell>
          <cell r="K410">
            <v>3</v>
          </cell>
          <cell r="L410" t="str">
            <v>B4</v>
          </cell>
          <cell r="N410">
            <v>285</v>
          </cell>
          <cell r="W410" t="str">
            <v>A2</v>
          </cell>
          <cell r="X410">
            <v>42</v>
          </cell>
        </row>
        <row r="411">
          <cell r="A411" t="str">
            <v>C618585</v>
          </cell>
          <cell r="B411" t="str">
            <v>AGRICULTURAL SERVICES</v>
          </cell>
          <cell r="C411" t="str">
            <v>CHARLES</v>
          </cell>
          <cell r="D411" t="str">
            <v>BANDA</v>
          </cell>
          <cell r="E411" t="str">
            <v>CLEANER SANITARY (ZAMBIA) (A2)</v>
          </cell>
          <cell r="F411" t="str">
            <v>A2</v>
          </cell>
          <cell r="G411">
            <v>24838</v>
          </cell>
          <cell r="H411">
            <v>35</v>
          </cell>
          <cell r="I411">
            <v>34110</v>
          </cell>
          <cell r="J411">
            <v>10.46</v>
          </cell>
          <cell r="K411">
            <v>19</v>
          </cell>
          <cell r="L411" t="str">
            <v>A2</v>
          </cell>
          <cell r="N411">
            <v>555</v>
          </cell>
          <cell r="W411" t="str">
            <v>A2</v>
          </cell>
          <cell r="X411">
            <v>41</v>
          </cell>
        </row>
        <row r="412">
          <cell r="A412" t="str">
            <v>C618586</v>
          </cell>
          <cell r="B412" t="str">
            <v>AGRICULTURAL SERVICES</v>
          </cell>
          <cell r="C412" t="str">
            <v>COSTAIN</v>
          </cell>
          <cell r="D412" t="str">
            <v>MUKOSWE</v>
          </cell>
          <cell r="E412" t="str">
            <v>OFFICE ORDERLY (ZAMBIA) (A3)</v>
          </cell>
          <cell r="F412" t="str">
            <v>A3</v>
          </cell>
          <cell r="G412">
            <v>25673</v>
          </cell>
          <cell r="H412">
            <v>33</v>
          </cell>
          <cell r="I412">
            <v>34110</v>
          </cell>
          <cell r="J412">
            <v>10.46</v>
          </cell>
          <cell r="K412">
            <v>17.5</v>
          </cell>
          <cell r="L412" t="str">
            <v>A3</v>
          </cell>
          <cell r="N412">
            <v>544</v>
          </cell>
          <cell r="W412" t="str">
            <v>A2</v>
          </cell>
          <cell r="X412">
            <v>38</v>
          </cell>
        </row>
        <row r="413">
          <cell r="A413" t="str">
            <v>C618587</v>
          </cell>
          <cell r="B413" t="str">
            <v>CULTIVATION</v>
          </cell>
          <cell r="C413" t="str">
            <v>ESWELL</v>
          </cell>
          <cell r="D413" t="str">
            <v>MUNTANGA</v>
          </cell>
          <cell r="E413" t="str">
            <v>IRRIGATOR 2 (ZAMBIA) (A2)</v>
          </cell>
          <cell r="F413" t="str">
            <v>A2</v>
          </cell>
          <cell r="G413">
            <v>22699</v>
          </cell>
          <cell r="H413">
            <v>41</v>
          </cell>
          <cell r="I413">
            <v>34090</v>
          </cell>
          <cell r="J413">
            <v>10.52</v>
          </cell>
          <cell r="K413">
            <v>25.5</v>
          </cell>
          <cell r="L413" t="str">
            <v>A2</v>
          </cell>
          <cell r="N413">
            <v>709</v>
          </cell>
          <cell r="W413" t="str">
            <v>A2</v>
          </cell>
          <cell r="X413">
            <v>31</v>
          </cell>
        </row>
        <row r="414">
          <cell r="A414" t="str">
            <v>C618588</v>
          </cell>
          <cell r="B414" t="str">
            <v>CULTIVATION</v>
          </cell>
          <cell r="C414" t="str">
            <v>HAMOOMBE</v>
          </cell>
          <cell r="D414" t="str">
            <v>MUNTANGA</v>
          </cell>
          <cell r="E414" t="str">
            <v>GENERAL WORKER IRRIGATION (ZAMBIA) (A1)</v>
          </cell>
          <cell r="F414" t="str">
            <v>A1</v>
          </cell>
          <cell r="G414">
            <v>25934</v>
          </cell>
          <cell r="H414">
            <v>32</v>
          </cell>
          <cell r="I414">
            <v>34090</v>
          </cell>
          <cell r="J414">
            <v>10.52</v>
          </cell>
          <cell r="K414">
            <v>11.5</v>
          </cell>
          <cell r="L414" t="str">
            <v>A1</v>
          </cell>
          <cell r="N414">
            <v>800</v>
          </cell>
          <cell r="W414" t="str">
            <v>A2</v>
          </cell>
          <cell r="X414">
            <v>41</v>
          </cell>
        </row>
        <row r="415">
          <cell r="A415" t="str">
            <v>C618601</v>
          </cell>
          <cell r="B415" t="str">
            <v>CULTIVATION</v>
          </cell>
          <cell r="C415" t="str">
            <v>CHARLES</v>
          </cell>
          <cell r="D415" t="str">
            <v>MWEEMBA</v>
          </cell>
          <cell r="E415" t="str">
            <v>CLERK HARVESTING (ZAMBIA) (B3)</v>
          </cell>
          <cell r="F415" t="str">
            <v>B3</v>
          </cell>
          <cell r="G415">
            <v>23683</v>
          </cell>
          <cell r="H415">
            <v>39</v>
          </cell>
          <cell r="I415">
            <v>34121</v>
          </cell>
          <cell r="J415">
            <v>10.43</v>
          </cell>
          <cell r="K415">
            <v>28.5</v>
          </cell>
          <cell r="L415" t="str">
            <v>B3</v>
          </cell>
          <cell r="N415">
            <v>312</v>
          </cell>
          <cell r="W415" t="str">
            <v>A2</v>
          </cell>
          <cell r="X415">
            <v>42</v>
          </cell>
        </row>
        <row r="416">
          <cell r="A416" t="str">
            <v>C618614</v>
          </cell>
          <cell r="B416" t="str">
            <v>AGRICULTURAL SERVICES</v>
          </cell>
          <cell r="C416" t="str">
            <v>MESTEN</v>
          </cell>
          <cell r="D416" t="str">
            <v>MAKUMBA</v>
          </cell>
          <cell r="E416" t="str">
            <v>CHAINMAN (ZAMBIA) (B1)</v>
          </cell>
          <cell r="F416" t="str">
            <v>B1</v>
          </cell>
          <cell r="G416">
            <v>25204</v>
          </cell>
          <cell r="H416">
            <v>34</v>
          </cell>
          <cell r="I416">
            <v>34182</v>
          </cell>
          <cell r="J416">
            <v>10.27</v>
          </cell>
          <cell r="K416">
            <v>30.21</v>
          </cell>
          <cell r="L416" t="str">
            <v>B1</v>
          </cell>
          <cell r="N416">
            <v>452</v>
          </cell>
          <cell r="W416" t="str">
            <v>A2</v>
          </cell>
          <cell r="X416">
            <v>35</v>
          </cell>
        </row>
        <row r="417">
          <cell r="A417" t="str">
            <v>C618616</v>
          </cell>
          <cell r="B417" t="str">
            <v>AGRONOMY</v>
          </cell>
          <cell r="C417" t="str">
            <v>GOLIATH</v>
          </cell>
          <cell r="D417" t="str">
            <v>NJOVU</v>
          </cell>
          <cell r="E417" t="str">
            <v>RESEARCH WORKER (ZAMBIA) (B1)</v>
          </cell>
          <cell r="F417" t="str">
            <v>B1</v>
          </cell>
          <cell r="G417">
            <v>23366</v>
          </cell>
          <cell r="H417">
            <v>39</v>
          </cell>
          <cell r="I417">
            <v>34182</v>
          </cell>
          <cell r="J417">
            <v>10.27</v>
          </cell>
          <cell r="K417">
            <v>30</v>
          </cell>
          <cell r="L417" t="str">
            <v>B1</v>
          </cell>
          <cell r="N417">
            <v>496</v>
          </cell>
          <cell r="W417" t="str">
            <v>A2</v>
          </cell>
          <cell r="X417">
            <v>41</v>
          </cell>
        </row>
        <row r="418">
          <cell r="A418" t="str">
            <v>C618625</v>
          </cell>
          <cell r="B418" t="str">
            <v>AGRICULTURAL SERVICES</v>
          </cell>
          <cell r="C418" t="str">
            <v>CHARLES</v>
          </cell>
          <cell r="D418" t="str">
            <v>SITALI</v>
          </cell>
          <cell r="E418" t="str">
            <v>OPERATOR CHALLENGER (ZAMBIA) ( B3)</v>
          </cell>
          <cell r="F418" t="str">
            <v>B3</v>
          </cell>
          <cell r="G418">
            <v>25820</v>
          </cell>
          <cell r="H418">
            <v>33</v>
          </cell>
          <cell r="I418">
            <v>34213</v>
          </cell>
          <cell r="J418">
            <v>10.18</v>
          </cell>
          <cell r="K418">
            <v>28</v>
          </cell>
          <cell r="L418" t="str">
            <v>B3</v>
          </cell>
          <cell r="N418">
            <v>299</v>
          </cell>
          <cell r="W418" t="str">
            <v>A2</v>
          </cell>
          <cell r="X418">
            <v>33</v>
          </cell>
        </row>
        <row r="419">
          <cell r="A419" t="str">
            <v>C618628</v>
          </cell>
          <cell r="B419" t="str">
            <v>CULTIVATION</v>
          </cell>
          <cell r="C419" t="str">
            <v>PHINIAS</v>
          </cell>
          <cell r="D419" t="str">
            <v>MOONGA</v>
          </cell>
          <cell r="E419" t="str">
            <v>GENERAL WORKER IRRIGATION (ZAMBIA) (A1)</v>
          </cell>
          <cell r="F419" t="str">
            <v>A1</v>
          </cell>
          <cell r="G419">
            <v>23377</v>
          </cell>
          <cell r="H419">
            <v>39</v>
          </cell>
          <cell r="I419">
            <v>34121</v>
          </cell>
          <cell r="J419">
            <v>10.43</v>
          </cell>
          <cell r="K419">
            <v>18</v>
          </cell>
          <cell r="L419" t="str">
            <v>A1</v>
          </cell>
          <cell r="N419">
            <v>867</v>
          </cell>
          <cell r="W419" t="str">
            <v>A2</v>
          </cell>
          <cell r="X419">
            <v>33</v>
          </cell>
        </row>
        <row r="420">
          <cell r="A420" t="str">
            <v>C618639</v>
          </cell>
          <cell r="B420" t="str">
            <v>AGRICULTURAL SERVICES</v>
          </cell>
          <cell r="C420" t="str">
            <v>KUMOYO</v>
          </cell>
          <cell r="D420" t="str">
            <v>MUZAMAI</v>
          </cell>
          <cell r="E420" t="str">
            <v>OPERATOR GRAB LOADER (ZAMBIA) (B2)</v>
          </cell>
          <cell r="F420" t="str">
            <v>B2</v>
          </cell>
          <cell r="G420">
            <v>22647</v>
          </cell>
          <cell r="H420">
            <v>41</v>
          </cell>
          <cell r="I420">
            <v>34243</v>
          </cell>
          <cell r="J420">
            <v>10.1</v>
          </cell>
          <cell r="K420">
            <v>27.5</v>
          </cell>
          <cell r="L420" t="str">
            <v>B2</v>
          </cell>
          <cell r="N420">
            <v>348</v>
          </cell>
          <cell r="W420" t="str">
            <v>A2</v>
          </cell>
          <cell r="X420">
            <v>35</v>
          </cell>
        </row>
        <row r="421">
          <cell r="A421" t="str">
            <v>C618647</v>
          </cell>
          <cell r="B421" t="str">
            <v>AGRICULTURAL SERVICES</v>
          </cell>
          <cell r="C421" t="str">
            <v>PELEKELO</v>
          </cell>
          <cell r="D421" t="str">
            <v>MATOMOLA</v>
          </cell>
          <cell r="E421" t="str">
            <v>OPERATOR GRAB LOADER (ZAMBIA) (B2)</v>
          </cell>
          <cell r="F421" t="str">
            <v>B2</v>
          </cell>
          <cell r="G421">
            <v>21186</v>
          </cell>
          <cell r="H421">
            <v>45</v>
          </cell>
          <cell r="I421">
            <v>34274</v>
          </cell>
          <cell r="J421">
            <v>10.02</v>
          </cell>
          <cell r="K421">
            <v>30</v>
          </cell>
          <cell r="L421" t="str">
            <v>B2</v>
          </cell>
          <cell r="N421">
            <v>350</v>
          </cell>
          <cell r="W421" t="str">
            <v>A1</v>
          </cell>
          <cell r="X421">
            <v>31</v>
          </cell>
        </row>
        <row r="422">
          <cell r="A422" t="str">
            <v>C618653</v>
          </cell>
          <cell r="B422" t="str">
            <v>AGRICULTURAL SERVICES</v>
          </cell>
          <cell r="C422" t="str">
            <v>CHRISPIN</v>
          </cell>
          <cell r="D422" t="str">
            <v>SIANJALIKA</v>
          </cell>
          <cell r="E422" t="str">
            <v>OPERATOR GRAB LOADER (ZAMBIA) (B2)</v>
          </cell>
          <cell r="F422" t="str">
            <v>B2</v>
          </cell>
          <cell r="G422">
            <v>22282</v>
          </cell>
          <cell r="H422">
            <v>42</v>
          </cell>
          <cell r="I422">
            <v>34274</v>
          </cell>
          <cell r="J422">
            <v>10.02</v>
          </cell>
          <cell r="K422">
            <v>25.5</v>
          </cell>
          <cell r="L422" t="str">
            <v>B2</v>
          </cell>
          <cell r="N422">
            <v>354</v>
          </cell>
          <cell r="W422" t="str">
            <v>A1</v>
          </cell>
          <cell r="X422">
            <v>54</v>
          </cell>
        </row>
        <row r="423">
          <cell r="A423" t="str">
            <v>C618655</v>
          </cell>
          <cell r="B423" t="str">
            <v>AGRICULTURAL SERVICES</v>
          </cell>
          <cell r="C423" t="str">
            <v>PHACKSON</v>
          </cell>
          <cell r="D423" t="str">
            <v>SIBEENE</v>
          </cell>
          <cell r="E423" t="str">
            <v>OPERATOR GRAB LOADER (ZAMBIA) (B2)</v>
          </cell>
          <cell r="F423" t="str">
            <v>B2</v>
          </cell>
          <cell r="G423">
            <v>20821</v>
          </cell>
          <cell r="H423">
            <v>46</v>
          </cell>
          <cell r="I423">
            <v>34274</v>
          </cell>
          <cell r="J423">
            <v>10.02</v>
          </cell>
          <cell r="K423">
            <v>21.5</v>
          </cell>
          <cell r="L423" t="str">
            <v>B2</v>
          </cell>
          <cell r="N423">
            <v>355</v>
          </cell>
          <cell r="W423" t="str">
            <v>A1</v>
          </cell>
          <cell r="X423">
            <v>50</v>
          </cell>
        </row>
        <row r="424">
          <cell r="A424" t="str">
            <v>C618673</v>
          </cell>
          <cell r="B424" t="str">
            <v>AGRICULTURAL SERVICES</v>
          </cell>
          <cell r="C424" t="str">
            <v>COPLITE</v>
          </cell>
          <cell r="D424" t="str">
            <v>NAMANJE</v>
          </cell>
          <cell r="E424" t="str">
            <v>CLERK CONTROLLER (ZAMBIA) (B4)</v>
          </cell>
          <cell r="F424" t="str">
            <v>B4</v>
          </cell>
          <cell r="G424">
            <v>25871</v>
          </cell>
          <cell r="H424">
            <v>33</v>
          </cell>
          <cell r="I424">
            <v>34335</v>
          </cell>
          <cell r="J424">
            <v>9.85</v>
          </cell>
          <cell r="K424">
            <v>48</v>
          </cell>
          <cell r="L424" t="str">
            <v>B4</v>
          </cell>
          <cell r="N424">
            <v>265</v>
          </cell>
          <cell r="W424" t="str">
            <v>A1</v>
          </cell>
          <cell r="X424">
            <v>51</v>
          </cell>
        </row>
        <row r="425">
          <cell r="A425" t="str">
            <v>C618687</v>
          </cell>
          <cell r="B425" t="str">
            <v>AGRICULTURAL SERVICES</v>
          </cell>
          <cell r="C425" t="str">
            <v>STEPHEN</v>
          </cell>
          <cell r="D425" t="str">
            <v>HANZALA</v>
          </cell>
          <cell r="E425" t="str">
            <v>SUPERVISOR ADMIN (ZAMBIA) (C1)</v>
          </cell>
          <cell r="F425" t="str">
            <v>C1</v>
          </cell>
          <cell r="G425">
            <v>21186</v>
          </cell>
          <cell r="H425">
            <v>45</v>
          </cell>
          <cell r="I425">
            <v>34425</v>
          </cell>
          <cell r="J425">
            <v>9.6</v>
          </cell>
          <cell r="K425">
            <v>20</v>
          </cell>
          <cell r="L425" t="str">
            <v>C2</v>
          </cell>
          <cell r="N425">
            <v>210</v>
          </cell>
          <cell r="W425" t="str">
            <v>A1</v>
          </cell>
          <cell r="X425">
            <v>49</v>
          </cell>
        </row>
        <row r="426">
          <cell r="A426" t="str">
            <v>C618690</v>
          </cell>
          <cell r="B426" t="str">
            <v>AGRICULTURAL SERVICES</v>
          </cell>
          <cell r="C426" t="str">
            <v>STANELY</v>
          </cell>
          <cell r="D426" t="str">
            <v>LUNGU</v>
          </cell>
          <cell r="E426" t="str">
            <v>DRIVER BELL TIPPER (ZAMBIA) (B1)</v>
          </cell>
          <cell r="F426" t="str">
            <v>B2</v>
          </cell>
          <cell r="G426">
            <v>24932</v>
          </cell>
          <cell r="H426">
            <v>35</v>
          </cell>
          <cell r="I426">
            <v>34425</v>
          </cell>
          <cell r="J426">
            <v>9.6</v>
          </cell>
          <cell r="K426">
            <v>56</v>
          </cell>
          <cell r="L426" t="str">
            <v>B2</v>
          </cell>
          <cell r="N426">
            <v>438</v>
          </cell>
          <cell r="W426" t="str">
            <v>A1</v>
          </cell>
          <cell r="X426">
            <v>47</v>
          </cell>
        </row>
        <row r="427">
          <cell r="A427" t="str">
            <v>C618706</v>
          </cell>
          <cell r="B427" t="str">
            <v>AGRONOMY</v>
          </cell>
          <cell r="C427" t="str">
            <v>ENEST</v>
          </cell>
          <cell r="D427" t="str">
            <v>MOONGA</v>
          </cell>
          <cell r="E427" t="str">
            <v>OPERATOR MOWER (ZAMBIA) (A2)</v>
          </cell>
          <cell r="F427" t="str">
            <v>A1</v>
          </cell>
          <cell r="G427">
            <v>27395</v>
          </cell>
          <cell r="H427">
            <v>28</v>
          </cell>
          <cell r="I427">
            <v>34425</v>
          </cell>
          <cell r="J427">
            <v>9.6</v>
          </cell>
          <cell r="K427">
            <v>3</v>
          </cell>
          <cell r="L427" t="str">
            <v>A1</v>
          </cell>
          <cell r="N427">
            <v>913</v>
          </cell>
          <cell r="W427" t="str">
            <v>A1</v>
          </cell>
          <cell r="X427">
            <v>48</v>
          </cell>
        </row>
        <row r="428">
          <cell r="A428" t="str">
            <v>C618709</v>
          </cell>
          <cell r="B428" t="str">
            <v>AGRONOMY</v>
          </cell>
          <cell r="C428" t="str">
            <v>COLONY</v>
          </cell>
          <cell r="D428" t="str">
            <v>MULOMBA</v>
          </cell>
          <cell r="E428" t="str">
            <v>GENERAL WORKER (ZAMBIA) (A1)</v>
          </cell>
          <cell r="F428" t="str">
            <v>A1</v>
          </cell>
          <cell r="G428">
            <v>25204</v>
          </cell>
          <cell r="H428">
            <v>34</v>
          </cell>
          <cell r="I428">
            <v>34459</v>
          </cell>
          <cell r="J428">
            <v>9.51</v>
          </cell>
          <cell r="K428">
            <v>43</v>
          </cell>
          <cell r="L428" t="str">
            <v>A1</v>
          </cell>
          <cell r="N428">
            <v>895</v>
          </cell>
          <cell r="W428" t="str">
            <v>A1</v>
          </cell>
          <cell r="X428">
            <v>48</v>
          </cell>
        </row>
        <row r="429">
          <cell r="A429" t="str">
            <v>C618710</v>
          </cell>
          <cell r="B429" t="str">
            <v>CULTIVATION</v>
          </cell>
          <cell r="C429" t="str">
            <v>JOSEPH</v>
          </cell>
          <cell r="D429" t="str">
            <v>ZULU</v>
          </cell>
          <cell r="E429" t="str">
            <v>SUPERVISOR ZONE (ZAMBIA) (C2)</v>
          </cell>
          <cell r="F429" t="str">
            <v>C1</v>
          </cell>
          <cell r="G429">
            <v>24880</v>
          </cell>
          <cell r="H429">
            <v>35</v>
          </cell>
          <cell r="I429">
            <v>34486</v>
          </cell>
          <cell r="J429">
            <v>9.43</v>
          </cell>
          <cell r="K429">
            <v>87</v>
          </cell>
          <cell r="L429" t="str">
            <v>C2</v>
          </cell>
          <cell r="N429">
            <v>195</v>
          </cell>
          <cell r="W429" t="str">
            <v>A1</v>
          </cell>
          <cell r="X429">
            <v>46</v>
          </cell>
        </row>
        <row r="430">
          <cell r="A430" t="str">
            <v>C618711</v>
          </cell>
          <cell r="B430" t="str">
            <v>CULTIVATION</v>
          </cell>
          <cell r="C430" t="str">
            <v>MUNYAKA</v>
          </cell>
          <cell r="D430" t="str">
            <v>MULETALIFU</v>
          </cell>
          <cell r="E430" t="str">
            <v>CLERK WAGES (ZAMBIA) (B3)</v>
          </cell>
          <cell r="F430" t="str">
            <v>B3</v>
          </cell>
          <cell r="G430">
            <v>24052</v>
          </cell>
          <cell r="H430">
            <v>38</v>
          </cell>
          <cell r="I430">
            <v>34486</v>
          </cell>
          <cell r="J430">
            <v>9.43</v>
          </cell>
          <cell r="K430">
            <v>79.5</v>
          </cell>
          <cell r="L430" t="str">
            <v>B3</v>
          </cell>
          <cell r="N430">
            <v>325</v>
          </cell>
          <cell r="W430" t="str">
            <v>A1</v>
          </cell>
          <cell r="X430">
            <v>49</v>
          </cell>
        </row>
        <row r="431">
          <cell r="A431" t="str">
            <v>C618712</v>
          </cell>
          <cell r="B431" t="str">
            <v>CULTIVATION</v>
          </cell>
          <cell r="C431" t="str">
            <v>VINCENT K.</v>
          </cell>
          <cell r="D431" t="str">
            <v>CHAINDA</v>
          </cell>
          <cell r="E431" t="str">
            <v>CLERK WAGES (ZAMBIA) (B3)</v>
          </cell>
          <cell r="F431" t="str">
            <v>B3</v>
          </cell>
          <cell r="G431">
            <v>25204</v>
          </cell>
          <cell r="H431">
            <v>34</v>
          </cell>
          <cell r="I431">
            <v>34486</v>
          </cell>
          <cell r="J431">
            <v>9.43</v>
          </cell>
          <cell r="K431">
            <v>17</v>
          </cell>
          <cell r="L431" t="str">
            <v>B3</v>
          </cell>
          <cell r="N431">
            <v>321</v>
          </cell>
          <cell r="W431" t="str">
            <v>A1</v>
          </cell>
          <cell r="X431">
            <v>54</v>
          </cell>
        </row>
        <row r="432">
          <cell r="A432" t="str">
            <v>C618713</v>
          </cell>
          <cell r="B432" t="str">
            <v>CULTIVATION</v>
          </cell>
          <cell r="C432" t="str">
            <v>FROSSY</v>
          </cell>
          <cell r="D432" t="str">
            <v>MWEEMBA</v>
          </cell>
          <cell r="E432" t="str">
            <v>SUPERVISOR ZONE (ZAMBIA) (C2)</v>
          </cell>
          <cell r="F432" t="str">
            <v>C2</v>
          </cell>
          <cell r="G432">
            <v>25558</v>
          </cell>
          <cell r="H432">
            <v>33</v>
          </cell>
          <cell r="I432">
            <v>34486</v>
          </cell>
          <cell r="J432">
            <v>9.43</v>
          </cell>
          <cell r="K432">
            <v>34</v>
          </cell>
          <cell r="L432" t="str">
            <v>C2</v>
          </cell>
          <cell r="N432">
            <v>158</v>
          </cell>
          <cell r="W432" t="str">
            <v>A1</v>
          </cell>
          <cell r="X432">
            <v>44</v>
          </cell>
        </row>
        <row r="433">
          <cell r="A433" t="str">
            <v>C618714</v>
          </cell>
          <cell r="B433" t="str">
            <v>CULTIVATION</v>
          </cell>
          <cell r="C433" t="str">
            <v>JOHN VICTOR</v>
          </cell>
          <cell r="D433" t="str">
            <v>BANDA</v>
          </cell>
          <cell r="E433" t="str">
            <v>SUPERVISOR ZONE (ZAMBIA) (C2)</v>
          </cell>
          <cell r="F433" t="str">
            <v>C2</v>
          </cell>
          <cell r="G433">
            <v>25204</v>
          </cell>
          <cell r="H433">
            <v>34</v>
          </cell>
          <cell r="I433">
            <v>34486</v>
          </cell>
          <cell r="J433">
            <v>9.43</v>
          </cell>
          <cell r="K433">
            <v>27</v>
          </cell>
          <cell r="L433" t="str">
            <v>C2</v>
          </cell>
          <cell r="N433">
            <v>175</v>
          </cell>
          <cell r="W433" t="str">
            <v>A1</v>
          </cell>
          <cell r="X433">
            <v>48</v>
          </cell>
        </row>
        <row r="434">
          <cell r="A434" t="str">
            <v>C618727</v>
          </cell>
          <cell r="B434" t="str">
            <v>CULTIVATION</v>
          </cell>
          <cell r="C434" t="str">
            <v>ANELED</v>
          </cell>
          <cell r="D434" t="str">
            <v>SELEMANI</v>
          </cell>
          <cell r="E434" t="str">
            <v>GENERAL WORKER IRRIGATION (ZAMBIA) (A1)</v>
          </cell>
          <cell r="F434" t="str">
            <v>A1</v>
          </cell>
          <cell r="G434">
            <v>25934</v>
          </cell>
          <cell r="H434">
            <v>32</v>
          </cell>
          <cell r="I434">
            <v>34516</v>
          </cell>
          <cell r="J434">
            <v>9.35</v>
          </cell>
          <cell r="K434">
            <v>10.5</v>
          </cell>
          <cell r="L434" t="str">
            <v>A1</v>
          </cell>
          <cell r="N434">
            <v>762</v>
          </cell>
          <cell r="W434" t="str">
            <v>A1</v>
          </cell>
          <cell r="X434">
            <v>45</v>
          </cell>
        </row>
        <row r="435">
          <cell r="A435" t="str">
            <v>C618748</v>
          </cell>
          <cell r="B435" t="str">
            <v>CULTIVATION</v>
          </cell>
          <cell r="C435" t="str">
            <v>KELVIN</v>
          </cell>
          <cell r="D435" t="str">
            <v>CHIYOWELA</v>
          </cell>
          <cell r="E435" t="str">
            <v>SUPERVISOR ZONE (ZAMBIA) (C2)</v>
          </cell>
          <cell r="F435" t="str">
            <v>C2</v>
          </cell>
          <cell r="G435">
            <v>26008</v>
          </cell>
          <cell r="H435">
            <v>32</v>
          </cell>
          <cell r="I435">
            <v>34578</v>
          </cell>
          <cell r="J435">
            <v>9.18</v>
          </cell>
          <cell r="K435">
            <v>25.5</v>
          </cell>
          <cell r="L435" t="str">
            <v>C2</v>
          </cell>
          <cell r="N435">
            <v>196</v>
          </cell>
          <cell r="W435" t="str">
            <v>A1</v>
          </cell>
          <cell r="X435">
            <v>41</v>
          </cell>
        </row>
        <row r="436">
          <cell r="A436" t="str">
            <v>C618751</v>
          </cell>
          <cell r="B436" t="str">
            <v>AGRICULTURAL SERVICES</v>
          </cell>
          <cell r="C436" t="str">
            <v>JOHN</v>
          </cell>
          <cell r="D436" t="str">
            <v>NYAMBE</v>
          </cell>
          <cell r="E436" t="str">
            <v>DRIVER TIPPER (ZAMBIA) (B2)</v>
          </cell>
          <cell r="F436" t="str">
            <v>B2</v>
          </cell>
          <cell r="G436">
            <v>23012</v>
          </cell>
          <cell r="H436">
            <v>40</v>
          </cell>
          <cell r="I436">
            <v>34578</v>
          </cell>
          <cell r="J436">
            <v>9.18</v>
          </cell>
          <cell r="K436">
            <v>26</v>
          </cell>
          <cell r="L436" t="str">
            <v>B2</v>
          </cell>
          <cell r="N436">
            <v>363</v>
          </cell>
          <cell r="W436" t="str">
            <v>A1</v>
          </cell>
          <cell r="X436">
            <v>46</v>
          </cell>
        </row>
        <row r="437">
          <cell r="A437" t="str">
            <v>C618756</v>
          </cell>
          <cell r="B437" t="str">
            <v>CULTIVATION</v>
          </cell>
          <cell r="C437" t="str">
            <v>NUMBWA</v>
          </cell>
          <cell r="D437" t="str">
            <v>MAAMBO</v>
          </cell>
          <cell r="E437" t="str">
            <v>OFFICER HARVESTING (ZAMBIA) (C3)</v>
          </cell>
          <cell r="F437" t="str">
            <v>C3</v>
          </cell>
          <cell r="G437">
            <v>24385</v>
          </cell>
          <cell r="H437">
            <v>37</v>
          </cell>
          <cell r="I437">
            <v>36787</v>
          </cell>
          <cell r="J437">
            <v>3.14</v>
          </cell>
          <cell r="K437">
            <v>33.716000000000001</v>
          </cell>
          <cell r="L437" t="str">
            <v>C3</v>
          </cell>
          <cell r="N437">
            <v>58</v>
          </cell>
          <cell r="W437" t="str">
            <v>A1</v>
          </cell>
          <cell r="X437">
            <v>46</v>
          </cell>
        </row>
        <row r="438">
          <cell r="A438" t="str">
            <v>C618757</v>
          </cell>
          <cell r="B438" t="str">
            <v>AGRICULTURAL SERVICES</v>
          </cell>
          <cell r="C438" t="str">
            <v>SOLOTANA</v>
          </cell>
          <cell r="D438" t="str">
            <v>MAYAULA</v>
          </cell>
          <cell r="E438" t="str">
            <v>RECORDS CLERK (ZAMBIA) (B2)</v>
          </cell>
          <cell r="F438" t="str">
            <v>A3</v>
          </cell>
          <cell r="G438">
            <v>25569</v>
          </cell>
          <cell r="H438">
            <v>33</v>
          </cell>
          <cell r="I438">
            <v>34578</v>
          </cell>
          <cell r="J438">
            <v>9.18</v>
          </cell>
          <cell r="K438">
            <v>25</v>
          </cell>
          <cell r="L438" t="str">
            <v>A3</v>
          </cell>
          <cell r="N438">
            <v>621</v>
          </cell>
          <cell r="W438" t="str">
            <v>A1</v>
          </cell>
          <cell r="X438">
            <v>43</v>
          </cell>
        </row>
        <row r="439">
          <cell r="A439" t="str">
            <v>C618812</v>
          </cell>
          <cell r="B439" t="str">
            <v>CULTIVATION</v>
          </cell>
          <cell r="C439" t="str">
            <v>MAINZA</v>
          </cell>
          <cell r="D439" t="str">
            <v>CHISONGA</v>
          </cell>
          <cell r="E439" t="str">
            <v>ATT PUMP (ZAMBIA) (B1)</v>
          </cell>
          <cell r="F439" t="str">
            <v>B1</v>
          </cell>
          <cell r="G439">
            <v>26333</v>
          </cell>
          <cell r="H439">
            <v>31</v>
          </cell>
          <cell r="I439">
            <v>34759</v>
          </cell>
          <cell r="J439">
            <v>8.68</v>
          </cell>
          <cell r="K439">
            <v>35.5</v>
          </cell>
          <cell r="L439" t="str">
            <v>B1</v>
          </cell>
          <cell r="N439">
            <v>501</v>
          </cell>
          <cell r="W439" t="str">
            <v>A1</v>
          </cell>
          <cell r="X439">
            <v>40</v>
          </cell>
        </row>
        <row r="440">
          <cell r="A440" t="str">
            <v>C618813</v>
          </cell>
          <cell r="B440" t="str">
            <v>CULTIVATION</v>
          </cell>
          <cell r="C440" t="str">
            <v>LAPHAEL</v>
          </cell>
          <cell r="D440" t="str">
            <v>NDENYA</v>
          </cell>
          <cell r="E440" t="str">
            <v>GENERAL WORKER IRRIGATION (ZAMBIA) (A1)</v>
          </cell>
          <cell r="F440" t="str">
            <v>A1</v>
          </cell>
          <cell r="G440">
            <v>24628</v>
          </cell>
          <cell r="H440">
            <v>36</v>
          </cell>
          <cell r="I440">
            <v>34759</v>
          </cell>
          <cell r="J440">
            <v>8.68</v>
          </cell>
          <cell r="K440">
            <v>32.5</v>
          </cell>
          <cell r="L440" t="str">
            <v>A1</v>
          </cell>
          <cell r="N440">
            <v>852</v>
          </cell>
          <cell r="W440" t="str">
            <v>A1</v>
          </cell>
          <cell r="X440">
            <v>39</v>
          </cell>
        </row>
        <row r="441">
          <cell r="A441" t="str">
            <v>C618815</v>
          </cell>
          <cell r="B441" t="str">
            <v>CULTIVATION</v>
          </cell>
          <cell r="C441" t="str">
            <v>KEEN</v>
          </cell>
          <cell r="D441" t="str">
            <v>SHAMBWA</v>
          </cell>
          <cell r="E441" t="str">
            <v>GENERAL WORKER IRRIGATION (ZAMBIA) (A1)</v>
          </cell>
          <cell r="F441" t="str">
            <v>A1</v>
          </cell>
          <cell r="G441">
            <v>20455</v>
          </cell>
          <cell r="H441">
            <v>47</v>
          </cell>
          <cell r="I441">
            <v>34759</v>
          </cell>
          <cell r="J441">
            <v>8.68</v>
          </cell>
          <cell r="K441">
            <v>30</v>
          </cell>
          <cell r="L441" t="str">
            <v>A1</v>
          </cell>
          <cell r="N441">
            <v>851</v>
          </cell>
          <cell r="W441" t="str">
            <v>A1</v>
          </cell>
          <cell r="X441">
            <v>53</v>
          </cell>
        </row>
        <row r="442">
          <cell r="A442" t="str">
            <v>C618816</v>
          </cell>
          <cell r="B442" t="str">
            <v>AGRONOMY</v>
          </cell>
          <cell r="C442" t="str">
            <v>MOSES</v>
          </cell>
          <cell r="D442" t="str">
            <v>SAPALALO</v>
          </cell>
          <cell r="E442" t="str">
            <v>GENERAL WORKER (ZAMBIA) (A1)</v>
          </cell>
          <cell r="F442" t="str">
            <v>A1</v>
          </cell>
          <cell r="G442">
            <v>24838</v>
          </cell>
          <cell r="H442">
            <v>35</v>
          </cell>
          <cell r="I442">
            <v>34759</v>
          </cell>
          <cell r="J442">
            <v>8.68</v>
          </cell>
          <cell r="K442">
            <v>17.5</v>
          </cell>
          <cell r="L442" t="str">
            <v>A1</v>
          </cell>
          <cell r="N442">
            <v>896</v>
          </cell>
          <cell r="W442" t="str">
            <v>A1</v>
          </cell>
          <cell r="X442">
            <v>40</v>
          </cell>
        </row>
        <row r="443">
          <cell r="A443" t="str">
            <v>C618823</v>
          </cell>
          <cell r="B443" t="str">
            <v>AGRICULTURAL SERVICES</v>
          </cell>
          <cell r="C443" t="str">
            <v>DEGREY</v>
          </cell>
          <cell r="D443" t="str">
            <v>MWEEMBA</v>
          </cell>
          <cell r="E443" t="str">
            <v>OPERATOR F/E LOADER (ZAMBIA) (B2)</v>
          </cell>
          <cell r="F443" t="str">
            <v>B2</v>
          </cell>
          <cell r="G443">
            <v>26665</v>
          </cell>
          <cell r="H443">
            <v>30</v>
          </cell>
          <cell r="I443">
            <v>34793</v>
          </cell>
          <cell r="J443">
            <v>8.59</v>
          </cell>
          <cell r="K443">
            <v>32.5</v>
          </cell>
          <cell r="L443" t="str">
            <v>B2</v>
          </cell>
          <cell r="N443">
            <v>394</v>
          </cell>
          <cell r="W443" t="str">
            <v>A1</v>
          </cell>
          <cell r="X443">
            <v>39</v>
          </cell>
        </row>
        <row r="444">
          <cell r="A444" t="str">
            <v>C618828</v>
          </cell>
          <cell r="B444" t="str">
            <v>AGRICULTURAL SERVICES</v>
          </cell>
          <cell r="C444" t="str">
            <v>LACKSON</v>
          </cell>
          <cell r="D444" t="str">
            <v>MWALE</v>
          </cell>
          <cell r="E444" t="str">
            <v>CHAINMAN (ZAMBIA) (B1)</v>
          </cell>
          <cell r="F444" t="str">
            <v>B1</v>
          </cell>
          <cell r="G444">
            <v>26299</v>
          </cell>
          <cell r="H444">
            <v>31</v>
          </cell>
          <cell r="I444">
            <v>34851</v>
          </cell>
          <cell r="J444">
            <v>8.43</v>
          </cell>
          <cell r="K444">
            <v>25.5</v>
          </cell>
          <cell r="L444" t="str">
            <v>B1</v>
          </cell>
          <cell r="N444">
            <v>451</v>
          </cell>
          <cell r="W444" t="str">
            <v>A1</v>
          </cell>
          <cell r="X444">
            <v>42</v>
          </cell>
        </row>
        <row r="445">
          <cell r="A445" t="str">
            <v>C618829</v>
          </cell>
          <cell r="B445" t="str">
            <v>AGRICULTURAL SERVICES</v>
          </cell>
          <cell r="C445" t="str">
            <v>SYLVESTER</v>
          </cell>
          <cell r="D445" t="str">
            <v>MAAMBO</v>
          </cell>
          <cell r="E445" t="str">
            <v>CHAINMAN (ZAMBIA) (B1)</v>
          </cell>
          <cell r="F445" t="str">
            <v>B1</v>
          </cell>
          <cell r="G445">
            <v>23012</v>
          </cell>
          <cell r="H445">
            <v>40</v>
          </cell>
          <cell r="I445">
            <v>34851</v>
          </cell>
          <cell r="J445">
            <v>8.43</v>
          </cell>
          <cell r="K445">
            <v>28</v>
          </cell>
          <cell r="L445" t="str">
            <v>B1</v>
          </cell>
          <cell r="N445">
            <v>447</v>
          </cell>
          <cell r="W445" t="str">
            <v>A1</v>
          </cell>
          <cell r="X445">
            <v>42</v>
          </cell>
        </row>
        <row r="446">
          <cell r="A446" t="str">
            <v>C618835</v>
          </cell>
          <cell r="B446" t="str">
            <v>AGRONOMY</v>
          </cell>
          <cell r="C446" t="str">
            <v>DENES</v>
          </cell>
          <cell r="D446" t="str">
            <v>MALUBA</v>
          </cell>
          <cell r="E446" t="str">
            <v>GENERAL WORKER (ZAMBIA) (A1)</v>
          </cell>
          <cell r="F446" t="str">
            <v>A1</v>
          </cell>
          <cell r="G446">
            <v>25934</v>
          </cell>
          <cell r="H446">
            <v>32</v>
          </cell>
          <cell r="I446">
            <v>34890</v>
          </cell>
          <cell r="J446">
            <v>8.33</v>
          </cell>
          <cell r="K446">
            <v>30</v>
          </cell>
          <cell r="L446" t="str">
            <v>A1</v>
          </cell>
          <cell r="N446">
            <v>897</v>
          </cell>
          <cell r="W446" t="str">
            <v>A1</v>
          </cell>
          <cell r="X446">
            <v>41</v>
          </cell>
        </row>
        <row r="447">
          <cell r="A447" t="str">
            <v>C618837</v>
          </cell>
          <cell r="B447" t="str">
            <v>AGRICULTURAL SERVICES</v>
          </cell>
          <cell r="C447" t="str">
            <v>CHARLES</v>
          </cell>
          <cell r="D447" t="str">
            <v>MWALE</v>
          </cell>
          <cell r="E447" t="str">
            <v>BULL DOZER OPERATOR (ZAMBIA) (B1)</v>
          </cell>
          <cell r="F447" t="str">
            <v>A3</v>
          </cell>
          <cell r="G447">
            <v>25569</v>
          </cell>
          <cell r="H447">
            <v>33</v>
          </cell>
          <cell r="I447">
            <v>34912</v>
          </cell>
          <cell r="J447">
            <v>8.27</v>
          </cell>
          <cell r="K447">
            <v>18</v>
          </cell>
          <cell r="L447" t="str">
            <v>A3</v>
          </cell>
          <cell r="N447">
            <v>545</v>
          </cell>
          <cell r="W447" t="str">
            <v>A1</v>
          </cell>
          <cell r="X447">
            <v>51</v>
          </cell>
        </row>
        <row r="448">
          <cell r="A448" t="str">
            <v>C618843</v>
          </cell>
          <cell r="B448" t="str">
            <v>AGRICULTURAL SERVICES</v>
          </cell>
          <cell r="C448" t="str">
            <v>HAPPY</v>
          </cell>
          <cell r="D448" t="str">
            <v>HAKALIMA</v>
          </cell>
          <cell r="E448" t="str">
            <v>OPERATOR F/E LOADER (ZAMBIA) (B2)</v>
          </cell>
          <cell r="F448" t="str">
            <v>B2</v>
          </cell>
          <cell r="G448">
            <v>27388</v>
          </cell>
          <cell r="H448">
            <v>28</v>
          </cell>
          <cell r="I448">
            <v>34943</v>
          </cell>
          <cell r="J448">
            <v>8.18</v>
          </cell>
          <cell r="K448">
            <v>27.5</v>
          </cell>
          <cell r="L448" t="str">
            <v>B2</v>
          </cell>
          <cell r="N448">
            <v>392</v>
          </cell>
          <cell r="W448" t="str">
            <v>A1</v>
          </cell>
          <cell r="X448">
            <v>50</v>
          </cell>
        </row>
        <row r="449">
          <cell r="A449" t="str">
            <v>C618844</v>
          </cell>
          <cell r="B449" t="str">
            <v>AGRICULTURAL SERVICES</v>
          </cell>
          <cell r="C449" t="str">
            <v>CHRISTOPHER</v>
          </cell>
          <cell r="D449" t="str">
            <v>SITALI</v>
          </cell>
          <cell r="E449" t="str">
            <v>DRIVER TIPPER (ZAMBIA) (B2)</v>
          </cell>
          <cell r="F449" t="str">
            <v>B2</v>
          </cell>
          <cell r="G449">
            <v>23743</v>
          </cell>
          <cell r="H449">
            <v>38</v>
          </cell>
          <cell r="I449">
            <v>34943</v>
          </cell>
          <cell r="J449">
            <v>8.18</v>
          </cell>
          <cell r="K449">
            <v>25.5</v>
          </cell>
          <cell r="L449" t="str">
            <v>B2</v>
          </cell>
          <cell r="N449">
            <v>361</v>
          </cell>
          <cell r="W449" t="str">
            <v>A1</v>
          </cell>
          <cell r="X449">
            <v>54</v>
          </cell>
        </row>
        <row r="450">
          <cell r="A450" t="str">
            <v>C618853</v>
          </cell>
          <cell r="B450" t="str">
            <v>CULTIVATION</v>
          </cell>
          <cell r="C450" t="str">
            <v>SHIMUNGALU</v>
          </cell>
          <cell r="D450" t="str">
            <v>OSTER</v>
          </cell>
          <cell r="E450" t="str">
            <v>ATT PUMP (ZAMBIA) (B1)</v>
          </cell>
          <cell r="F450" t="str">
            <v>B1</v>
          </cell>
          <cell r="G450">
            <v>27140</v>
          </cell>
          <cell r="H450">
            <v>29</v>
          </cell>
          <cell r="I450">
            <v>34943</v>
          </cell>
          <cell r="J450">
            <v>8.18</v>
          </cell>
          <cell r="K450">
            <v>7.5</v>
          </cell>
          <cell r="L450" t="str">
            <v>B1</v>
          </cell>
          <cell r="N450">
            <v>500</v>
          </cell>
          <cell r="W450" t="str">
            <v>A1</v>
          </cell>
          <cell r="X450">
            <v>49</v>
          </cell>
        </row>
        <row r="451">
          <cell r="A451" t="str">
            <v>C618855</v>
          </cell>
          <cell r="B451" t="str">
            <v>AGRICULTURAL SERVICES</v>
          </cell>
          <cell r="C451" t="str">
            <v>CHARLES</v>
          </cell>
          <cell r="D451" t="str">
            <v>LITOYA</v>
          </cell>
          <cell r="E451" t="str">
            <v>CLEANER SANITARY (ZAMBIA) (A2)</v>
          </cell>
          <cell r="F451" t="str">
            <v>A2</v>
          </cell>
          <cell r="G451">
            <v>19725</v>
          </cell>
          <cell r="H451">
            <v>49</v>
          </cell>
          <cell r="I451">
            <v>34943</v>
          </cell>
          <cell r="J451">
            <v>8.18</v>
          </cell>
          <cell r="K451">
            <v>25.5</v>
          </cell>
          <cell r="L451" t="str">
            <v>A2</v>
          </cell>
          <cell r="N451">
            <v>620</v>
          </cell>
          <cell r="W451" t="str">
            <v>A1</v>
          </cell>
          <cell r="X451">
            <v>47</v>
          </cell>
        </row>
        <row r="452">
          <cell r="A452" t="str">
            <v>C618875</v>
          </cell>
          <cell r="B452" t="str">
            <v>CULTIVATION</v>
          </cell>
          <cell r="C452" t="str">
            <v>NJAYA</v>
          </cell>
          <cell r="D452" t="str">
            <v>SITALI</v>
          </cell>
          <cell r="E452" t="str">
            <v>CLEANER SANITARY (ZAMBIA) (A2)</v>
          </cell>
          <cell r="F452" t="str">
            <v>A2</v>
          </cell>
          <cell r="G452">
            <v>25569</v>
          </cell>
          <cell r="H452">
            <v>33</v>
          </cell>
          <cell r="I452">
            <v>35065</v>
          </cell>
          <cell r="J452">
            <v>7.85</v>
          </cell>
          <cell r="K452">
            <v>5</v>
          </cell>
          <cell r="L452" t="str">
            <v>A2</v>
          </cell>
          <cell r="N452">
            <v>665</v>
          </cell>
          <cell r="W452" t="str">
            <v>A1</v>
          </cell>
          <cell r="X452">
            <v>42</v>
          </cell>
        </row>
        <row r="453">
          <cell r="A453" t="str">
            <v>C618879</v>
          </cell>
          <cell r="B453" t="str">
            <v>AGRICULTURAL SERVICES</v>
          </cell>
          <cell r="C453" t="str">
            <v>GLORIA</v>
          </cell>
          <cell r="D453" t="str">
            <v>NACHIVULA</v>
          </cell>
          <cell r="E453" t="str">
            <v>SURVEYOR (ZAMBIA) (C4)</v>
          </cell>
          <cell r="F453" t="str">
            <v>C3</v>
          </cell>
          <cell r="G453">
            <v>27229</v>
          </cell>
          <cell r="H453">
            <v>29</v>
          </cell>
          <cell r="I453">
            <v>35713</v>
          </cell>
          <cell r="J453">
            <v>6.08</v>
          </cell>
          <cell r="K453">
            <v>35.06</v>
          </cell>
          <cell r="L453" t="str">
            <v>FLM</v>
          </cell>
          <cell r="M453" t="str">
            <v>C4</v>
          </cell>
          <cell r="N453">
            <v>45</v>
          </cell>
          <cell r="W453" t="str">
            <v>A1</v>
          </cell>
          <cell r="X453">
            <v>43</v>
          </cell>
        </row>
        <row r="454">
          <cell r="A454" t="str">
            <v>C618911</v>
          </cell>
          <cell r="B454" t="str">
            <v>CULTIVATION</v>
          </cell>
          <cell r="C454" t="str">
            <v>MORGAN</v>
          </cell>
          <cell r="D454" t="str">
            <v>MULEYA</v>
          </cell>
          <cell r="E454" t="str">
            <v>MNGR IRRIGATION (ZAMBIA) (D1)</v>
          </cell>
          <cell r="F454" t="str">
            <v>FLM</v>
          </cell>
          <cell r="G454">
            <v>26488</v>
          </cell>
          <cell r="H454">
            <v>31</v>
          </cell>
          <cell r="I454">
            <v>35870</v>
          </cell>
          <cell r="J454">
            <v>5.64</v>
          </cell>
          <cell r="K454">
            <v>13.053000000000001</v>
          </cell>
          <cell r="L454" t="str">
            <v>FLM</v>
          </cell>
          <cell r="M454" t="str">
            <v>D1</v>
          </cell>
          <cell r="N454">
            <v>14</v>
          </cell>
          <cell r="W454" t="str">
            <v>A1</v>
          </cell>
          <cell r="X454">
            <v>45</v>
          </cell>
        </row>
        <row r="455">
          <cell r="A455" t="str">
            <v>C618917</v>
          </cell>
          <cell r="B455" t="str">
            <v>CULTIVATION</v>
          </cell>
          <cell r="C455" t="str">
            <v>JEREMIAH</v>
          </cell>
          <cell r="D455" t="str">
            <v>MUNTHALI</v>
          </cell>
          <cell r="E455" t="str">
            <v>OFFICER HARVESTING (ZAMBIA) (C3)</v>
          </cell>
          <cell r="F455" t="str">
            <v>C3</v>
          </cell>
          <cell r="G455">
            <v>23520</v>
          </cell>
          <cell r="H455">
            <v>39</v>
          </cell>
          <cell r="I455">
            <v>36756</v>
          </cell>
          <cell r="J455">
            <v>3.22</v>
          </cell>
          <cell r="K455">
            <v>29.716000000000001</v>
          </cell>
          <cell r="L455" t="str">
            <v>C3</v>
          </cell>
          <cell r="N455">
            <v>61</v>
          </cell>
          <cell r="W455" t="str">
            <v>A1</v>
          </cell>
          <cell r="X455">
            <v>43</v>
          </cell>
        </row>
        <row r="456">
          <cell r="A456" t="str">
            <v>C618918</v>
          </cell>
          <cell r="B456" t="str">
            <v>CULTIVATION</v>
          </cell>
          <cell r="C456" t="str">
            <v>WESLEY</v>
          </cell>
          <cell r="D456" t="str">
            <v>HACHIBOOLA</v>
          </cell>
          <cell r="E456" t="str">
            <v>STOREMAN (ZAMBIA) (A3)</v>
          </cell>
          <cell r="F456" t="str">
            <v>B1</v>
          </cell>
          <cell r="G456">
            <v>26451</v>
          </cell>
          <cell r="H456">
            <v>31</v>
          </cell>
          <cell r="I456">
            <v>35370</v>
          </cell>
          <cell r="J456">
            <v>7.02</v>
          </cell>
          <cell r="K456">
            <v>47</v>
          </cell>
          <cell r="L456" t="str">
            <v>A3</v>
          </cell>
          <cell r="N456">
            <v>461</v>
          </cell>
          <cell r="W456" t="str">
            <v>A1</v>
          </cell>
          <cell r="X456">
            <v>41</v>
          </cell>
        </row>
        <row r="457">
          <cell r="A457" t="str">
            <v>C618919</v>
          </cell>
          <cell r="B457" t="str">
            <v>AGRONOMY</v>
          </cell>
          <cell r="C457" t="str">
            <v>FLENNERY</v>
          </cell>
          <cell r="D457" t="str">
            <v>CHIYOBA</v>
          </cell>
          <cell r="E457" t="str">
            <v>CAPITAO PARKS &amp; GARDENS (ZAMBIA) (A3)</v>
          </cell>
          <cell r="F457" t="str">
            <v>A1</v>
          </cell>
          <cell r="G457">
            <v>25204</v>
          </cell>
          <cell r="H457">
            <v>34</v>
          </cell>
          <cell r="I457">
            <v>35370</v>
          </cell>
          <cell r="J457">
            <v>7.02</v>
          </cell>
          <cell r="K457">
            <v>15</v>
          </cell>
          <cell r="L457" t="str">
            <v>A1</v>
          </cell>
          <cell r="N457">
            <v>915</v>
          </cell>
          <cell r="W457" t="str">
            <v>A1</v>
          </cell>
          <cell r="X457">
            <v>42</v>
          </cell>
        </row>
        <row r="458">
          <cell r="A458" t="str">
            <v>C618921</v>
          </cell>
          <cell r="B458" t="str">
            <v>CULTIVATION</v>
          </cell>
          <cell r="C458" t="str">
            <v>DOUGLAS</v>
          </cell>
          <cell r="D458" t="str">
            <v>MWEEMBA</v>
          </cell>
          <cell r="E458" t="str">
            <v>GENERAL WORKER IRRIGATION (ZAMBIA) (A1)</v>
          </cell>
          <cell r="F458" t="str">
            <v>A1</v>
          </cell>
          <cell r="G458">
            <v>23382</v>
          </cell>
          <cell r="H458">
            <v>39</v>
          </cell>
          <cell r="I458">
            <v>35370</v>
          </cell>
          <cell r="J458">
            <v>7.02</v>
          </cell>
          <cell r="K458">
            <v>10.5</v>
          </cell>
          <cell r="L458" t="str">
            <v>A1</v>
          </cell>
          <cell r="N458">
            <v>846</v>
          </cell>
          <cell r="W458" t="str">
            <v>A1</v>
          </cell>
          <cell r="X458">
            <v>54</v>
          </cell>
        </row>
        <row r="459">
          <cell r="A459" t="str">
            <v>C618928</v>
          </cell>
          <cell r="B459" t="str">
            <v>AGRICULTURAL SERVICES</v>
          </cell>
          <cell r="C459" t="str">
            <v>KASAILA</v>
          </cell>
          <cell r="D459" t="str">
            <v>LUNGU</v>
          </cell>
          <cell r="E459" t="str">
            <v>OPERATOR GRAB LOADER (ZAMBIA) (B2)</v>
          </cell>
          <cell r="F459" t="str">
            <v>B2</v>
          </cell>
          <cell r="G459">
            <v>23743</v>
          </cell>
          <cell r="H459">
            <v>38</v>
          </cell>
          <cell r="I459">
            <v>35490</v>
          </cell>
          <cell r="J459">
            <v>6.68</v>
          </cell>
          <cell r="K459">
            <v>22</v>
          </cell>
          <cell r="L459" t="str">
            <v>B2</v>
          </cell>
          <cell r="N459">
            <v>344</v>
          </cell>
          <cell r="W459" t="str">
            <v>A1</v>
          </cell>
          <cell r="X459">
            <v>47</v>
          </cell>
        </row>
        <row r="460">
          <cell r="A460" t="str">
            <v>C618948</v>
          </cell>
          <cell r="B460" t="str">
            <v>AGRICULTURAL SERVICES</v>
          </cell>
          <cell r="C460" t="str">
            <v>KELVIN</v>
          </cell>
          <cell r="D460" t="str">
            <v>LIBUBI</v>
          </cell>
          <cell r="E460" t="str">
            <v>DRIVER TRACTOR 200HP (ZAMBIA) (B2)</v>
          </cell>
          <cell r="F460" t="str">
            <v>B1</v>
          </cell>
          <cell r="G460">
            <v>26299</v>
          </cell>
          <cell r="H460">
            <v>31</v>
          </cell>
          <cell r="I460">
            <v>35704</v>
          </cell>
          <cell r="J460">
            <v>6.1</v>
          </cell>
          <cell r="K460">
            <v>24</v>
          </cell>
          <cell r="L460" t="str">
            <v>B2</v>
          </cell>
          <cell r="N460">
            <v>434</v>
          </cell>
          <cell r="W460" t="str">
            <v>A1</v>
          </cell>
          <cell r="X460">
            <v>47</v>
          </cell>
        </row>
        <row r="461">
          <cell r="A461" t="str">
            <v>C618578</v>
          </cell>
          <cell r="B461" t="str">
            <v>AGRICULTURAL SERVICES</v>
          </cell>
          <cell r="C461" t="str">
            <v xml:space="preserve">Njovu </v>
          </cell>
          <cell r="D461" t="str">
            <v xml:space="preserve"> Philip</v>
          </cell>
          <cell r="E461" t="str">
            <v>DRIVER TRACTOR 200HP (ZAMBIA) (B2)</v>
          </cell>
          <cell r="F461" t="str">
            <v>B1</v>
          </cell>
          <cell r="G461">
            <v>26299</v>
          </cell>
          <cell r="H461">
            <v>31</v>
          </cell>
          <cell r="I461">
            <v>35704</v>
          </cell>
          <cell r="J461">
            <v>6.1</v>
          </cell>
          <cell r="K461">
            <v>25.5</v>
          </cell>
          <cell r="L461" t="str">
            <v>B2</v>
          </cell>
          <cell r="N461">
            <v>435</v>
          </cell>
          <cell r="W461" t="str">
            <v>A1</v>
          </cell>
          <cell r="X461">
            <v>47</v>
          </cell>
        </row>
        <row r="462">
          <cell r="A462" t="str">
            <v>C618956</v>
          </cell>
          <cell r="B462" t="str">
            <v>CULTIVATION</v>
          </cell>
          <cell r="C462" t="str">
            <v>MATHEW</v>
          </cell>
          <cell r="D462" t="str">
            <v>MASANI</v>
          </cell>
          <cell r="E462" t="str">
            <v>DRIVER TRACTOR 200HP (ZAMBIA) (B2)</v>
          </cell>
          <cell r="F462" t="str">
            <v>B1</v>
          </cell>
          <cell r="G462">
            <v>25204</v>
          </cell>
          <cell r="H462">
            <v>34</v>
          </cell>
          <cell r="I462">
            <v>35827</v>
          </cell>
          <cell r="J462">
            <v>5.77</v>
          </cell>
          <cell r="K462">
            <v>20.5</v>
          </cell>
          <cell r="L462" t="str">
            <v>B2</v>
          </cell>
          <cell r="N462">
            <v>460</v>
          </cell>
          <cell r="W462" t="str">
            <v>A1</v>
          </cell>
          <cell r="X462">
            <v>51</v>
          </cell>
        </row>
        <row r="463">
          <cell r="A463" t="str">
            <v>C618961</v>
          </cell>
          <cell r="B463" t="str">
            <v>AGRONOMY</v>
          </cell>
          <cell r="C463" t="str">
            <v>VISTERN</v>
          </cell>
          <cell r="D463" t="str">
            <v>CHIKANDI</v>
          </cell>
          <cell r="E463" t="str">
            <v>OPERATOR MOWER (ZAMBIA) (A2)</v>
          </cell>
          <cell r="F463" t="str">
            <v>A1</v>
          </cell>
          <cell r="G463">
            <v>24838</v>
          </cell>
          <cell r="H463">
            <v>35</v>
          </cell>
          <cell r="I463">
            <v>35855</v>
          </cell>
          <cell r="J463">
            <v>5.68</v>
          </cell>
          <cell r="K463">
            <v>10.5</v>
          </cell>
          <cell r="L463" t="str">
            <v>A2</v>
          </cell>
          <cell r="N463">
            <v>920</v>
          </cell>
          <cell r="W463" t="str">
            <v>A1</v>
          </cell>
          <cell r="X463">
            <v>54</v>
          </cell>
        </row>
        <row r="464">
          <cell r="A464" t="str">
            <v>C618962</v>
          </cell>
          <cell r="B464" t="str">
            <v>AGRONOMY</v>
          </cell>
          <cell r="C464" t="str">
            <v>VINCENT N</v>
          </cell>
          <cell r="D464" t="str">
            <v>MOOYO</v>
          </cell>
          <cell r="E464" t="str">
            <v>OPERATOR MOWER (ZAMBIA) (A2)</v>
          </cell>
          <cell r="F464" t="str">
            <v>A1</v>
          </cell>
          <cell r="G464">
            <v>23377</v>
          </cell>
          <cell r="H464">
            <v>39</v>
          </cell>
          <cell r="I464">
            <v>35855</v>
          </cell>
          <cell r="J464">
            <v>5.68</v>
          </cell>
          <cell r="K464">
            <v>44</v>
          </cell>
          <cell r="L464" t="str">
            <v>A2</v>
          </cell>
          <cell r="N464">
            <v>921</v>
          </cell>
          <cell r="W464" t="str">
            <v>A1</v>
          </cell>
          <cell r="X464">
            <v>42</v>
          </cell>
        </row>
        <row r="465">
          <cell r="A465" t="str">
            <v>C618963</v>
          </cell>
          <cell r="B465" t="str">
            <v>AGRONOMY</v>
          </cell>
          <cell r="C465" t="str">
            <v>CLEVER</v>
          </cell>
          <cell r="D465" t="str">
            <v>NGANDU</v>
          </cell>
          <cell r="E465" t="str">
            <v>DRIVER TRACTOR (ZAMBIA) (B1)</v>
          </cell>
          <cell r="F465" t="str">
            <v>A3</v>
          </cell>
          <cell r="G465">
            <v>25204</v>
          </cell>
          <cell r="H465">
            <v>34</v>
          </cell>
          <cell r="I465">
            <v>35855</v>
          </cell>
          <cell r="J465">
            <v>5.68</v>
          </cell>
          <cell r="K465">
            <v>38.5</v>
          </cell>
          <cell r="L465" t="str">
            <v>B1</v>
          </cell>
          <cell r="N465">
            <v>613</v>
          </cell>
          <cell r="W465" t="str">
            <v>A1</v>
          </cell>
          <cell r="X465">
            <v>38</v>
          </cell>
        </row>
        <row r="466">
          <cell r="A466" t="str">
            <v>C618964</v>
          </cell>
          <cell r="B466" t="str">
            <v>CULTIVATION</v>
          </cell>
          <cell r="C466" t="str">
            <v>LIVE</v>
          </cell>
          <cell r="D466" t="str">
            <v>SIANGANDU</v>
          </cell>
          <cell r="E466" t="str">
            <v>ATT PUMP (ZAMBIA) (B1)</v>
          </cell>
          <cell r="F466" t="str">
            <v>B1</v>
          </cell>
          <cell r="G466">
            <v>27041</v>
          </cell>
          <cell r="H466">
            <v>29</v>
          </cell>
          <cell r="I466">
            <v>35891</v>
          </cell>
          <cell r="J466">
            <v>5.59</v>
          </cell>
          <cell r="K466">
            <v>30</v>
          </cell>
          <cell r="L466" t="str">
            <v>B1</v>
          </cell>
          <cell r="N466">
            <v>499</v>
          </cell>
          <cell r="W466" t="str">
            <v>A1</v>
          </cell>
          <cell r="X466">
            <v>44</v>
          </cell>
        </row>
        <row r="467">
          <cell r="A467" t="str">
            <v>C618965</v>
          </cell>
          <cell r="B467" t="str">
            <v>CULTIVATION</v>
          </cell>
          <cell r="C467" t="str">
            <v>RAPHAEL</v>
          </cell>
          <cell r="D467" t="str">
            <v>MAAMBO</v>
          </cell>
          <cell r="E467" t="str">
            <v>ATT PUMP (ZAMBIA) (B1)</v>
          </cell>
          <cell r="F467" t="str">
            <v>B1</v>
          </cell>
          <cell r="G467">
            <v>25516</v>
          </cell>
          <cell r="H467">
            <v>33</v>
          </cell>
          <cell r="I467">
            <v>35916</v>
          </cell>
          <cell r="J467">
            <v>5.52</v>
          </cell>
          <cell r="K467">
            <v>11</v>
          </cell>
          <cell r="L467" t="str">
            <v>B1</v>
          </cell>
          <cell r="N467">
            <v>498</v>
          </cell>
          <cell r="W467" t="str">
            <v>A1</v>
          </cell>
          <cell r="X467">
            <v>42</v>
          </cell>
        </row>
        <row r="468">
          <cell r="A468" t="str">
            <v>C618966</v>
          </cell>
          <cell r="B468" t="str">
            <v>CULTIVATION</v>
          </cell>
          <cell r="C468" t="str">
            <v>MUPOTA</v>
          </cell>
          <cell r="D468" t="str">
            <v>MUCHELEMBA</v>
          </cell>
          <cell r="E468" t="str">
            <v>ATT PUMP (ZAMBIA) (B1)</v>
          </cell>
          <cell r="F468" t="str">
            <v>B1</v>
          </cell>
          <cell r="G468">
            <v>28431</v>
          </cell>
          <cell r="H468">
            <v>26</v>
          </cell>
          <cell r="I468">
            <v>35901</v>
          </cell>
          <cell r="J468">
            <v>5.56</v>
          </cell>
          <cell r="K468">
            <v>42.5</v>
          </cell>
          <cell r="L468" t="str">
            <v>B1</v>
          </cell>
          <cell r="N468">
            <v>497</v>
          </cell>
          <cell r="W468" t="str">
            <v>A1</v>
          </cell>
          <cell r="X468">
            <v>49</v>
          </cell>
        </row>
        <row r="469">
          <cell r="A469" t="str">
            <v>C618967</v>
          </cell>
          <cell r="B469" t="str">
            <v>CULTIVATION</v>
          </cell>
          <cell r="C469" t="str">
            <v>WILLIAM</v>
          </cell>
          <cell r="D469" t="str">
            <v>MAKALICHI</v>
          </cell>
          <cell r="E469" t="str">
            <v>DRIVER TRACTOR (ZAMBIA) (B1)</v>
          </cell>
          <cell r="F469" t="str">
            <v>B1</v>
          </cell>
          <cell r="G469">
            <v>24473</v>
          </cell>
          <cell r="H469">
            <v>36</v>
          </cell>
          <cell r="I469">
            <v>35886</v>
          </cell>
          <cell r="J469">
            <v>5.6</v>
          </cell>
          <cell r="K469">
            <v>36.5</v>
          </cell>
          <cell r="L469" t="str">
            <v>B1</v>
          </cell>
          <cell r="N469">
            <v>569</v>
          </cell>
          <cell r="W469" t="str">
            <v>A1</v>
          </cell>
          <cell r="X469">
            <v>54</v>
          </cell>
        </row>
        <row r="470">
          <cell r="A470" t="str">
            <v>C618989</v>
          </cell>
          <cell r="B470" t="str">
            <v>CULTIVATION</v>
          </cell>
          <cell r="C470" t="str">
            <v>KAZILA</v>
          </cell>
          <cell r="D470" t="str">
            <v>KAHILU</v>
          </cell>
          <cell r="E470" t="str">
            <v>CLEANER SANITARY (ZAMBIA) (A2)</v>
          </cell>
          <cell r="F470" t="str">
            <v>A2</v>
          </cell>
          <cell r="G470">
            <v>25694</v>
          </cell>
          <cell r="H470">
            <v>33</v>
          </cell>
          <cell r="I470">
            <v>36762</v>
          </cell>
          <cell r="J470">
            <v>3.21</v>
          </cell>
          <cell r="K470">
            <v>34</v>
          </cell>
          <cell r="L470" t="str">
            <v>A2</v>
          </cell>
          <cell r="N470">
            <v>628</v>
          </cell>
          <cell r="W470" t="str">
            <v>A1</v>
          </cell>
          <cell r="X470">
            <v>48</v>
          </cell>
        </row>
        <row r="471">
          <cell r="A471" t="str">
            <v>C619010</v>
          </cell>
          <cell r="B471" t="str">
            <v>CULTIVATION</v>
          </cell>
          <cell r="C471" t="str">
            <v>CHRISPIN</v>
          </cell>
          <cell r="D471" t="str">
            <v>MANCHISI</v>
          </cell>
          <cell r="E471" t="str">
            <v>SUPERVISOR ZONE (ZAMBIA) (C2)</v>
          </cell>
          <cell r="F471" t="str">
            <v>C2</v>
          </cell>
          <cell r="G471">
            <v>27050</v>
          </cell>
          <cell r="H471">
            <v>29</v>
          </cell>
          <cell r="I471">
            <v>36998</v>
          </cell>
          <cell r="J471">
            <v>2.56</v>
          </cell>
          <cell r="K471">
            <v>16</v>
          </cell>
          <cell r="L471" t="str">
            <v>C2</v>
          </cell>
          <cell r="N471">
            <v>172</v>
          </cell>
          <cell r="W471" t="str">
            <v>A1</v>
          </cell>
          <cell r="X471">
            <v>52</v>
          </cell>
        </row>
        <row r="472">
          <cell r="A472" t="str">
            <v>C619011</v>
          </cell>
          <cell r="B472" t="str">
            <v>CULTIVATION</v>
          </cell>
          <cell r="C472" t="str">
            <v>CHRISTOPHER</v>
          </cell>
          <cell r="D472" t="str">
            <v>SIALWIINDI</v>
          </cell>
          <cell r="E472" t="str">
            <v>SUPERVISOR ZONE (ZAMBIA) (C2)</v>
          </cell>
          <cell r="F472" t="str">
            <v>C2</v>
          </cell>
          <cell r="G472">
            <v>27816</v>
          </cell>
          <cell r="H472">
            <v>27</v>
          </cell>
          <cell r="I472">
            <v>36998</v>
          </cell>
          <cell r="J472">
            <v>2.56</v>
          </cell>
          <cell r="K472">
            <v>16</v>
          </cell>
          <cell r="L472" t="str">
            <v>C2</v>
          </cell>
          <cell r="N472">
            <v>181</v>
          </cell>
          <cell r="W472" t="str">
            <v>A1</v>
          </cell>
          <cell r="X472">
            <v>51</v>
          </cell>
        </row>
        <row r="473">
          <cell r="A473" t="str">
            <v>C619012</v>
          </cell>
          <cell r="B473" t="str">
            <v>CULTIVATION</v>
          </cell>
          <cell r="C473" t="str">
            <v>MICHEAL</v>
          </cell>
          <cell r="D473" t="str">
            <v>NDHLOVU</v>
          </cell>
          <cell r="E473" t="str">
            <v>SUPERVISOR ZONE (ZAMBIA) (C2)</v>
          </cell>
          <cell r="F473" t="str">
            <v>C2</v>
          </cell>
          <cell r="G473">
            <v>27123</v>
          </cell>
          <cell r="H473">
            <v>29</v>
          </cell>
          <cell r="I473">
            <v>36998</v>
          </cell>
          <cell r="J473">
            <v>2.56</v>
          </cell>
          <cell r="K473">
            <v>15</v>
          </cell>
          <cell r="L473" t="str">
            <v>C2</v>
          </cell>
          <cell r="N473">
            <v>184</v>
          </cell>
          <cell r="W473" t="str">
            <v>A1</v>
          </cell>
          <cell r="X473">
            <v>45</v>
          </cell>
        </row>
        <row r="474">
          <cell r="A474" t="str">
            <v>C619013</v>
          </cell>
          <cell r="B474" t="str">
            <v>CULTIVATION</v>
          </cell>
          <cell r="C474" t="str">
            <v>VICTOR   INYAMA</v>
          </cell>
          <cell r="D474" t="str">
            <v>MABOSHE</v>
          </cell>
          <cell r="E474" t="str">
            <v>SUPERVISOR ZONE (ZAMBIA) (C2)</v>
          </cell>
          <cell r="F474" t="str">
            <v>C2</v>
          </cell>
          <cell r="G474">
            <v>25281</v>
          </cell>
          <cell r="H474">
            <v>34</v>
          </cell>
          <cell r="I474">
            <v>36998</v>
          </cell>
          <cell r="J474">
            <v>2.56</v>
          </cell>
          <cell r="K474">
            <v>11</v>
          </cell>
          <cell r="L474" t="str">
            <v>C2</v>
          </cell>
          <cell r="N474">
            <v>178</v>
          </cell>
          <cell r="W474" t="str">
            <v>A1</v>
          </cell>
          <cell r="X474">
            <v>39</v>
          </cell>
        </row>
        <row r="475">
          <cell r="A475" t="str">
            <v>C619014</v>
          </cell>
          <cell r="B475" t="str">
            <v>CULTIVATION</v>
          </cell>
          <cell r="C475" t="str">
            <v>DAANDU  MUGALE</v>
          </cell>
          <cell r="D475" t="str">
            <v>HALYOKA</v>
          </cell>
          <cell r="E475" t="str">
            <v>SUPERVISOR ZONE (ZAMBIA) (C2)</v>
          </cell>
          <cell r="F475" t="str">
            <v>C2</v>
          </cell>
          <cell r="G475">
            <v>26746</v>
          </cell>
          <cell r="H475">
            <v>30</v>
          </cell>
          <cell r="I475">
            <v>36998</v>
          </cell>
          <cell r="J475">
            <v>2.56</v>
          </cell>
          <cell r="K475">
            <v>55</v>
          </cell>
          <cell r="L475" t="str">
            <v>C2</v>
          </cell>
          <cell r="N475">
            <v>163</v>
          </cell>
          <cell r="W475" t="str">
            <v>A1</v>
          </cell>
          <cell r="X475">
            <v>48</v>
          </cell>
        </row>
        <row r="476">
          <cell r="A476" t="str">
            <v>C619015</v>
          </cell>
          <cell r="B476" t="str">
            <v>CULTIVATION</v>
          </cell>
          <cell r="C476" t="str">
            <v>LEVISON</v>
          </cell>
          <cell r="D476" t="str">
            <v>PHIRI</v>
          </cell>
          <cell r="E476" t="str">
            <v>SUPERVISOR ZONE (ZAMBIA) (C2)</v>
          </cell>
          <cell r="F476" t="str">
            <v>C2</v>
          </cell>
          <cell r="G476">
            <v>27240</v>
          </cell>
          <cell r="H476">
            <v>29</v>
          </cell>
          <cell r="I476">
            <v>36998</v>
          </cell>
          <cell r="J476">
            <v>2.56</v>
          </cell>
          <cell r="K476">
            <v>12.5</v>
          </cell>
          <cell r="L476" t="str">
            <v>C2</v>
          </cell>
          <cell r="N476">
            <v>169</v>
          </cell>
          <cell r="W476" t="str">
            <v>A1</v>
          </cell>
          <cell r="X476">
            <v>43</v>
          </cell>
        </row>
        <row r="477">
          <cell r="A477" t="str">
            <v>C619017</v>
          </cell>
          <cell r="B477" t="str">
            <v>CULTIVATION</v>
          </cell>
          <cell r="C477" t="str">
            <v>MARY</v>
          </cell>
          <cell r="D477" t="str">
            <v>LUKONDE</v>
          </cell>
          <cell r="E477" t="str">
            <v>SUPERVISOR ZONE (ZAMBIA) (C2)</v>
          </cell>
          <cell r="F477" t="str">
            <v>C2</v>
          </cell>
          <cell r="G477">
            <v>28570</v>
          </cell>
          <cell r="H477">
            <v>25</v>
          </cell>
          <cell r="I477">
            <v>37000</v>
          </cell>
          <cell r="J477">
            <v>2.5499999999999998</v>
          </cell>
          <cell r="K477">
            <v>17.5</v>
          </cell>
          <cell r="L477" t="str">
            <v>C2</v>
          </cell>
          <cell r="N477">
            <v>179</v>
          </cell>
          <cell r="W477" t="str">
            <v>A1</v>
          </cell>
          <cell r="X477">
            <v>38</v>
          </cell>
        </row>
        <row r="478">
          <cell r="A478" t="str">
            <v>C619018</v>
          </cell>
          <cell r="B478" t="str">
            <v>CULTIVATION</v>
          </cell>
          <cell r="C478" t="str">
            <v>ESTHER</v>
          </cell>
          <cell r="D478" t="str">
            <v>PHIRI</v>
          </cell>
          <cell r="E478" t="str">
            <v>SUPERVISOR ZONE (ZAMBIA) (C2)</v>
          </cell>
          <cell r="F478" t="str">
            <v>C2</v>
          </cell>
          <cell r="G478">
            <v>28126</v>
          </cell>
          <cell r="H478">
            <v>26</v>
          </cell>
          <cell r="I478">
            <v>37000</v>
          </cell>
          <cell r="J478">
            <v>2.5499999999999998</v>
          </cell>
          <cell r="K478">
            <v>32</v>
          </cell>
          <cell r="L478" t="str">
            <v>C2</v>
          </cell>
          <cell r="N478">
            <v>160</v>
          </cell>
          <cell r="W478" t="str">
            <v>A1</v>
          </cell>
          <cell r="X478">
            <v>38</v>
          </cell>
        </row>
        <row r="479">
          <cell r="A479" t="str">
            <v>C619020</v>
          </cell>
          <cell r="B479" t="str">
            <v>CULTIVATION</v>
          </cell>
          <cell r="C479" t="str">
            <v>LUKONGA</v>
          </cell>
          <cell r="D479" t="str">
            <v>SIMUNJI</v>
          </cell>
          <cell r="E479" t="str">
            <v>SUPERVISOR ZONE (ZAMBIA) (C2)</v>
          </cell>
          <cell r="F479" t="str">
            <v>C2</v>
          </cell>
          <cell r="G479">
            <v>27217</v>
          </cell>
          <cell r="H479">
            <v>29</v>
          </cell>
          <cell r="I479">
            <v>37000</v>
          </cell>
          <cell r="J479">
            <v>2.5499999999999998</v>
          </cell>
          <cell r="K479">
            <v>10.5</v>
          </cell>
          <cell r="L479" t="str">
            <v>C2</v>
          </cell>
          <cell r="N479">
            <v>194</v>
          </cell>
          <cell r="W479" t="str">
            <v>A1</v>
          </cell>
          <cell r="X479">
            <v>43</v>
          </cell>
        </row>
        <row r="480">
          <cell r="A480" t="str">
            <v>C619022</v>
          </cell>
          <cell r="B480" t="str">
            <v>CULTIVATION</v>
          </cell>
          <cell r="C480" t="str">
            <v>JOE</v>
          </cell>
          <cell r="D480" t="str">
            <v>MWAMUKONDA</v>
          </cell>
          <cell r="E480" t="str">
            <v>SUPERVISOR ZONE (ZAMBIA) (C2)</v>
          </cell>
          <cell r="F480" t="str">
            <v>C2</v>
          </cell>
          <cell r="G480">
            <v>27217</v>
          </cell>
          <cell r="H480">
            <v>29</v>
          </cell>
          <cell r="I480">
            <v>37000</v>
          </cell>
          <cell r="J480">
            <v>2.5499999999999998</v>
          </cell>
          <cell r="K480">
            <v>11</v>
          </cell>
          <cell r="L480" t="str">
            <v>C2</v>
          </cell>
          <cell r="N480">
            <v>164</v>
          </cell>
          <cell r="W480" t="str">
            <v>A1</v>
          </cell>
          <cell r="X480">
            <v>35</v>
          </cell>
        </row>
        <row r="481">
          <cell r="A481" t="str">
            <v>C619023</v>
          </cell>
          <cell r="B481" t="str">
            <v>CULTIVATION</v>
          </cell>
          <cell r="C481" t="str">
            <v>FRED</v>
          </cell>
          <cell r="D481" t="str">
            <v>BANDA</v>
          </cell>
          <cell r="E481" t="str">
            <v>SUPERVISOR ZONE (ZAMBIA) (C2)</v>
          </cell>
          <cell r="F481" t="str">
            <v>C2</v>
          </cell>
          <cell r="G481">
            <v>26913</v>
          </cell>
          <cell r="H481">
            <v>30</v>
          </cell>
          <cell r="I481">
            <v>37000</v>
          </cell>
          <cell r="J481">
            <v>2.5499999999999998</v>
          </cell>
          <cell r="K481">
            <v>20.5</v>
          </cell>
          <cell r="L481" t="str">
            <v>C2</v>
          </cell>
          <cell r="N481">
            <v>197</v>
          </cell>
          <cell r="W481" t="str">
            <v>A1</v>
          </cell>
          <cell r="X481">
            <v>46</v>
          </cell>
        </row>
        <row r="482">
          <cell r="A482" t="str">
            <v>C619024</v>
          </cell>
          <cell r="B482" t="str">
            <v>CULTIVATION</v>
          </cell>
          <cell r="C482" t="str">
            <v>FELIX</v>
          </cell>
          <cell r="D482" t="str">
            <v>MUNTHALI</v>
          </cell>
          <cell r="E482" t="str">
            <v>SUPERVISOR ZONE (ZAMBIA) (C2)</v>
          </cell>
          <cell r="F482" t="str">
            <v>C2</v>
          </cell>
          <cell r="G482">
            <v>25564</v>
          </cell>
          <cell r="H482">
            <v>33</v>
          </cell>
          <cell r="I482">
            <v>37001</v>
          </cell>
          <cell r="J482">
            <v>2.5499999999999998</v>
          </cell>
          <cell r="K482">
            <v>24</v>
          </cell>
          <cell r="L482" t="str">
            <v>C2</v>
          </cell>
          <cell r="N482">
            <v>166</v>
          </cell>
          <cell r="W482" t="str">
            <v>A1</v>
          </cell>
          <cell r="X482">
            <v>40</v>
          </cell>
        </row>
        <row r="483">
          <cell r="A483" t="str">
            <v>C619025</v>
          </cell>
          <cell r="B483" t="str">
            <v>CULTIVATION</v>
          </cell>
          <cell r="C483" t="str">
            <v>MUTUTWA</v>
          </cell>
          <cell r="D483" t="str">
            <v>MUTUTWA</v>
          </cell>
          <cell r="E483" t="str">
            <v>SUPERVISOR ZONE (ZAMBIA) (C2)</v>
          </cell>
          <cell r="F483" t="str">
            <v>C2</v>
          </cell>
          <cell r="G483">
            <v>27576</v>
          </cell>
          <cell r="H483">
            <v>28</v>
          </cell>
          <cell r="I483">
            <v>37004</v>
          </cell>
          <cell r="J483">
            <v>2.54</v>
          </cell>
          <cell r="K483">
            <v>38</v>
          </cell>
          <cell r="L483" t="str">
            <v>C2</v>
          </cell>
          <cell r="N483">
            <v>177</v>
          </cell>
          <cell r="W483" t="str">
            <v>A1</v>
          </cell>
          <cell r="X483">
            <v>43</v>
          </cell>
        </row>
        <row r="484">
          <cell r="A484" t="str">
            <v>C619026</v>
          </cell>
          <cell r="B484" t="str">
            <v>CULTIVATION</v>
          </cell>
          <cell r="C484" t="str">
            <v>GREGORY</v>
          </cell>
          <cell r="D484" t="str">
            <v>CHIBINGA</v>
          </cell>
          <cell r="E484" t="str">
            <v>SUPERVISOR ZONE (ZAMBIA) (C2)</v>
          </cell>
          <cell r="F484" t="str">
            <v>C2</v>
          </cell>
          <cell r="G484">
            <v>27657</v>
          </cell>
          <cell r="H484">
            <v>28</v>
          </cell>
          <cell r="I484">
            <v>37007</v>
          </cell>
          <cell r="J484">
            <v>2.5299999999999998</v>
          </cell>
          <cell r="K484">
            <v>21</v>
          </cell>
          <cell r="L484" t="str">
            <v>C2</v>
          </cell>
          <cell r="N484">
            <v>165</v>
          </cell>
          <cell r="W484" t="str">
            <v>A1</v>
          </cell>
          <cell r="X484">
            <v>40</v>
          </cell>
        </row>
        <row r="485">
          <cell r="A485" t="str">
            <v>CV194</v>
          </cell>
          <cell r="B485" t="str">
            <v>CULTIVATION</v>
          </cell>
          <cell r="C485" t="str">
            <v>VACANT</v>
          </cell>
          <cell r="D485" t="str">
            <v>VACANT</v>
          </cell>
          <cell r="E485" t="str">
            <v>SUPERVISOR ZONE (ZAMBIA) (C2)</v>
          </cell>
          <cell r="F485" t="str">
            <v>C2</v>
          </cell>
          <cell r="G485">
            <v>28687</v>
          </cell>
          <cell r="H485">
            <v>25</v>
          </cell>
          <cell r="I485">
            <v>37007</v>
          </cell>
          <cell r="J485">
            <v>2.5299999999999998</v>
          </cell>
          <cell r="K485">
            <v>19.5</v>
          </cell>
          <cell r="L485" t="str">
            <v>C2</v>
          </cell>
          <cell r="N485">
            <v>202</v>
          </cell>
          <cell r="W485" t="str">
            <v>A1</v>
          </cell>
          <cell r="X485">
            <v>45</v>
          </cell>
        </row>
        <row r="486">
          <cell r="A486" t="str">
            <v>C619028</v>
          </cell>
          <cell r="B486" t="str">
            <v>CULTIVATION</v>
          </cell>
          <cell r="C486" t="str">
            <v>TRYTEE</v>
          </cell>
          <cell r="D486" t="str">
            <v>KABULO</v>
          </cell>
          <cell r="E486" t="str">
            <v>SUPERVISOR ZONE (ZAMBIA) (C2)</v>
          </cell>
          <cell r="F486" t="str">
            <v>C2</v>
          </cell>
          <cell r="G486">
            <v>26824</v>
          </cell>
          <cell r="H486">
            <v>30</v>
          </cell>
          <cell r="I486">
            <v>37007</v>
          </cell>
          <cell r="J486">
            <v>2.5299999999999998</v>
          </cell>
          <cell r="K486">
            <v>11</v>
          </cell>
          <cell r="L486" t="str">
            <v>C2</v>
          </cell>
          <cell r="N486">
            <v>182</v>
          </cell>
          <cell r="W486" t="str">
            <v>A1</v>
          </cell>
          <cell r="X486">
            <v>37</v>
          </cell>
        </row>
        <row r="487">
          <cell r="A487" t="str">
            <v>C619029</v>
          </cell>
          <cell r="B487" t="str">
            <v>CULTIVATION</v>
          </cell>
          <cell r="C487" t="str">
            <v>EMMISON</v>
          </cell>
          <cell r="D487" t="str">
            <v>MUNSAKA</v>
          </cell>
          <cell r="E487" t="str">
            <v>SUPERVISOR ZONE (ZAMBIA) (C2)</v>
          </cell>
          <cell r="F487" t="str">
            <v>C2</v>
          </cell>
          <cell r="G487">
            <v>27694</v>
          </cell>
          <cell r="H487">
            <v>28</v>
          </cell>
          <cell r="I487">
            <v>37007</v>
          </cell>
          <cell r="J487">
            <v>2.5299999999999998</v>
          </cell>
          <cell r="K487">
            <v>10</v>
          </cell>
          <cell r="L487" t="str">
            <v>C2</v>
          </cell>
          <cell r="N487">
            <v>155</v>
          </cell>
          <cell r="W487" t="str">
            <v>A1</v>
          </cell>
          <cell r="X487">
            <v>37</v>
          </cell>
        </row>
        <row r="488">
          <cell r="A488" t="str">
            <v>C619030</v>
          </cell>
          <cell r="B488" t="str">
            <v>CULTIVATION</v>
          </cell>
          <cell r="C488" t="str">
            <v>CHARITY</v>
          </cell>
          <cell r="D488" t="str">
            <v>KASUBA</v>
          </cell>
          <cell r="E488" t="str">
            <v>SUPERVISOR ZONE (ZAMBIA) (C2)</v>
          </cell>
          <cell r="F488" t="str">
            <v>C2</v>
          </cell>
          <cell r="G488">
            <v>25788</v>
          </cell>
          <cell r="H488">
            <v>33</v>
          </cell>
          <cell r="I488">
            <v>36998</v>
          </cell>
          <cell r="J488">
            <v>2.56</v>
          </cell>
          <cell r="K488">
            <v>24.5</v>
          </cell>
          <cell r="L488" t="str">
            <v>C2</v>
          </cell>
          <cell r="N488">
            <v>167</v>
          </cell>
          <cell r="W488" t="str">
            <v>A1</v>
          </cell>
          <cell r="X488">
            <v>36</v>
          </cell>
        </row>
        <row r="489">
          <cell r="A489" t="str">
            <v>C619032</v>
          </cell>
          <cell r="B489" t="str">
            <v>CULTIVATION</v>
          </cell>
          <cell r="C489" t="str">
            <v>CHRISPINE</v>
          </cell>
          <cell r="D489" t="str">
            <v>MICHELO</v>
          </cell>
          <cell r="E489" t="str">
            <v>SUPERVISOR ZONE (ZAMBIA) (C2)</v>
          </cell>
          <cell r="F489" t="str">
            <v>C2</v>
          </cell>
          <cell r="G489">
            <v>27387</v>
          </cell>
          <cell r="H489">
            <v>28</v>
          </cell>
          <cell r="I489">
            <v>37018</v>
          </cell>
          <cell r="J489">
            <v>2.5</v>
          </cell>
          <cell r="K489">
            <v>17</v>
          </cell>
          <cell r="L489" t="str">
            <v>C2</v>
          </cell>
          <cell r="N489">
            <v>161</v>
          </cell>
          <cell r="W489" t="str">
            <v>A1</v>
          </cell>
          <cell r="X489">
            <v>35</v>
          </cell>
        </row>
        <row r="490">
          <cell r="A490" t="str">
            <v>C619035</v>
          </cell>
          <cell r="B490" t="str">
            <v>CULTIVATION</v>
          </cell>
          <cell r="C490" t="str">
            <v>BENSON</v>
          </cell>
          <cell r="D490" t="str">
            <v>JERE</v>
          </cell>
          <cell r="E490" t="str">
            <v>SUPERVISOR ZONE (ZAMBIA) (C2)</v>
          </cell>
          <cell r="F490" t="str">
            <v>C2</v>
          </cell>
          <cell r="G490">
            <v>26302</v>
          </cell>
          <cell r="H490">
            <v>31</v>
          </cell>
          <cell r="I490">
            <v>37019</v>
          </cell>
          <cell r="J490">
            <v>2.5</v>
          </cell>
          <cell r="K490">
            <v>11</v>
          </cell>
          <cell r="L490" t="str">
            <v>C2</v>
          </cell>
          <cell r="N490">
            <v>173</v>
          </cell>
          <cell r="W490" t="str">
            <v>A1</v>
          </cell>
          <cell r="X490">
            <v>54</v>
          </cell>
        </row>
        <row r="491">
          <cell r="A491" t="str">
            <v>C619037</v>
          </cell>
          <cell r="B491" t="str">
            <v>CULTIVATION</v>
          </cell>
          <cell r="C491" t="str">
            <v>THOMAS</v>
          </cell>
          <cell r="D491" t="str">
            <v>MWALE</v>
          </cell>
          <cell r="E491" t="str">
            <v>SUPERVISOR ZONE (ZAMBIA) (C2)</v>
          </cell>
          <cell r="F491" t="str">
            <v>C2</v>
          </cell>
          <cell r="G491">
            <v>27340</v>
          </cell>
          <cell r="H491">
            <v>29</v>
          </cell>
          <cell r="I491">
            <v>37043</v>
          </cell>
          <cell r="J491">
            <v>2.4300000000000002</v>
          </cell>
          <cell r="K491">
            <v>11.5</v>
          </cell>
          <cell r="L491" t="str">
            <v>C2</v>
          </cell>
          <cell r="N491">
            <v>190</v>
          </cell>
          <cell r="W491" t="str">
            <v>A1</v>
          </cell>
          <cell r="X491">
            <v>30</v>
          </cell>
        </row>
        <row r="492">
          <cell r="A492" t="str">
            <v>CV192</v>
          </cell>
          <cell r="B492" t="str">
            <v>CULTIVATION</v>
          </cell>
          <cell r="C492" t="str">
            <v>VACANT</v>
          </cell>
          <cell r="D492" t="str">
            <v>VACANT</v>
          </cell>
          <cell r="E492" t="str">
            <v>SUPERVISOR ZONE (ZAMBIA) (C2)</v>
          </cell>
          <cell r="F492" t="str">
            <v>C2</v>
          </cell>
          <cell r="G492">
            <v>28327</v>
          </cell>
          <cell r="H492">
            <v>26</v>
          </cell>
          <cell r="I492">
            <v>37060</v>
          </cell>
          <cell r="J492">
            <v>2.39</v>
          </cell>
          <cell r="K492">
            <v>16</v>
          </cell>
          <cell r="L492" t="str">
            <v>C2</v>
          </cell>
          <cell r="N492">
            <v>192</v>
          </cell>
          <cell r="W492" t="str">
            <v>A1</v>
          </cell>
          <cell r="X492">
            <v>35</v>
          </cell>
        </row>
        <row r="493">
          <cell r="A493" t="str">
            <v>C619039</v>
          </cell>
          <cell r="B493" t="str">
            <v>CULTIVATION</v>
          </cell>
          <cell r="C493" t="str">
            <v>BRIGHTON</v>
          </cell>
          <cell r="D493" t="str">
            <v>MUNGAZI</v>
          </cell>
          <cell r="E493" t="str">
            <v>SUPERVISOR ZONE (ZAMBIA) (C2)</v>
          </cell>
          <cell r="F493" t="str">
            <v>C2</v>
          </cell>
          <cell r="G493">
            <v>26684</v>
          </cell>
          <cell r="H493">
            <v>30</v>
          </cell>
          <cell r="I493">
            <v>37110</v>
          </cell>
          <cell r="J493">
            <v>2.25</v>
          </cell>
          <cell r="K493">
            <v>9</v>
          </cell>
          <cell r="L493" t="str">
            <v>C2</v>
          </cell>
          <cell r="N493">
            <v>186</v>
          </cell>
          <cell r="W493" t="str">
            <v>A1</v>
          </cell>
          <cell r="X493">
            <v>36</v>
          </cell>
        </row>
        <row r="494">
          <cell r="A494" t="str">
            <v>C619040</v>
          </cell>
          <cell r="B494" t="str">
            <v>CULTIVATION</v>
          </cell>
          <cell r="C494" t="str">
            <v>VITALIS</v>
          </cell>
          <cell r="D494" t="str">
            <v>HACHIWAALA</v>
          </cell>
          <cell r="E494" t="str">
            <v>SUPERVISOR ZONE (ZAMBIA) (C2)</v>
          </cell>
          <cell r="F494" t="str">
            <v>C2</v>
          </cell>
          <cell r="G494">
            <v>26666</v>
          </cell>
          <cell r="H494">
            <v>30</v>
          </cell>
          <cell r="I494">
            <v>37112</v>
          </cell>
          <cell r="J494">
            <v>2.25</v>
          </cell>
          <cell r="K494">
            <v>13</v>
          </cell>
          <cell r="L494" t="str">
            <v>C2</v>
          </cell>
          <cell r="N494">
            <v>183</v>
          </cell>
          <cell r="W494" t="str">
            <v>A1</v>
          </cell>
          <cell r="X494">
            <v>30</v>
          </cell>
        </row>
        <row r="495">
          <cell r="A495" t="str">
            <v>C619041</v>
          </cell>
          <cell r="B495" t="str">
            <v>CULTIVATION</v>
          </cell>
          <cell r="C495" t="str">
            <v>OBERTY</v>
          </cell>
          <cell r="D495" t="str">
            <v>HACHINENE</v>
          </cell>
          <cell r="E495" t="str">
            <v>SUPERVISOR ZONE (ZAMBIA) (C2)</v>
          </cell>
          <cell r="F495" t="str">
            <v>C2</v>
          </cell>
          <cell r="G495">
            <v>26953</v>
          </cell>
          <cell r="H495">
            <v>30</v>
          </cell>
          <cell r="I495">
            <v>37112</v>
          </cell>
          <cell r="J495">
            <v>2.25</v>
          </cell>
          <cell r="K495">
            <v>23</v>
          </cell>
          <cell r="L495" t="str">
            <v>C2</v>
          </cell>
          <cell r="N495">
            <v>168</v>
          </cell>
          <cell r="W495" t="str">
            <v>B3</v>
          </cell>
          <cell r="X495">
            <v>32</v>
          </cell>
        </row>
        <row r="496">
          <cell r="A496" t="str">
            <v>C718514</v>
          </cell>
          <cell r="B496" t="str">
            <v>AGRICULTURAL SERVICES</v>
          </cell>
          <cell r="C496" t="str">
            <v>PASSWELL</v>
          </cell>
          <cell r="D496" t="str">
            <v>MAZUBA</v>
          </cell>
          <cell r="E496" t="str">
            <v>OPERATOR F/E LOADER (ZAMBIA) (B2)</v>
          </cell>
          <cell r="F496" t="str">
            <v>B2</v>
          </cell>
          <cell r="G496">
            <v>21186</v>
          </cell>
          <cell r="H496">
            <v>45</v>
          </cell>
          <cell r="I496">
            <v>33970</v>
          </cell>
          <cell r="J496">
            <v>10.85</v>
          </cell>
          <cell r="K496">
            <v>22.5</v>
          </cell>
          <cell r="L496" t="str">
            <v>B2</v>
          </cell>
          <cell r="N496">
            <v>390</v>
          </cell>
          <cell r="W496" t="str">
            <v>A1</v>
          </cell>
          <cell r="X496">
            <v>42</v>
          </cell>
        </row>
        <row r="497">
          <cell r="A497" t="str">
            <v>C817165</v>
          </cell>
          <cell r="B497" t="str">
            <v>AGRICULTURAL SERVICES</v>
          </cell>
          <cell r="C497" t="str">
            <v>PUTEHO</v>
          </cell>
          <cell r="D497" t="str">
            <v>MUYOYWA</v>
          </cell>
          <cell r="E497" t="str">
            <v>GENERAL WORKER (ZAMBIA) (A1)</v>
          </cell>
          <cell r="F497" t="str">
            <v>A1</v>
          </cell>
          <cell r="G497">
            <v>21916</v>
          </cell>
          <cell r="H497">
            <v>43</v>
          </cell>
          <cell r="I497">
            <v>32234</v>
          </cell>
          <cell r="J497">
            <v>15.6</v>
          </cell>
          <cell r="K497">
            <v>32</v>
          </cell>
          <cell r="L497" t="str">
            <v>A1</v>
          </cell>
          <cell r="N497">
            <v>627</v>
          </cell>
          <cell r="W497" t="str">
            <v>A1</v>
          </cell>
          <cell r="X497">
            <v>30</v>
          </cell>
        </row>
        <row r="498">
          <cell r="A498" t="str">
            <v>C820138</v>
          </cell>
          <cell r="B498" t="str">
            <v>CULTIVATION</v>
          </cell>
          <cell r="C498" t="str">
            <v>DANIEL</v>
          </cell>
          <cell r="D498" t="str">
            <v>LUMBWE</v>
          </cell>
          <cell r="E498" t="str">
            <v>SUPERVISOR ZONE (ZAMBIA) (C2)</v>
          </cell>
          <cell r="F498" t="str">
            <v>C2</v>
          </cell>
          <cell r="G498">
            <v>28542</v>
          </cell>
          <cell r="H498">
            <v>25</v>
          </cell>
          <cell r="I498">
            <v>37428</v>
          </cell>
          <cell r="J498">
            <v>1.38</v>
          </cell>
          <cell r="K498">
            <v>11</v>
          </cell>
          <cell r="L498" t="str">
            <v>C2</v>
          </cell>
          <cell r="N498">
            <v>159</v>
          </cell>
          <cell r="W498" t="str">
            <v>A1</v>
          </cell>
          <cell r="X498">
            <v>38</v>
          </cell>
        </row>
        <row r="499">
          <cell r="A499" t="str">
            <v>C820142</v>
          </cell>
          <cell r="B499" t="str">
            <v>CULTIVATION</v>
          </cell>
          <cell r="C499" t="str">
            <v>ENEST</v>
          </cell>
          <cell r="D499" t="str">
            <v>MUNDANDO</v>
          </cell>
          <cell r="E499" t="str">
            <v>SUPERVISOR ZONE (ZAMBIA) (C2)</v>
          </cell>
          <cell r="F499" t="str">
            <v>C2</v>
          </cell>
          <cell r="G499">
            <v>25586</v>
          </cell>
          <cell r="H499">
            <v>33</v>
          </cell>
          <cell r="I499">
            <v>37434</v>
          </cell>
          <cell r="J499">
            <v>1.36</v>
          </cell>
          <cell r="K499">
            <v>8</v>
          </cell>
          <cell r="L499" t="str">
            <v>C2</v>
          </cell>
          <cell r="N499">
            <v>180</v>
          </cell>
          <cell r="W499" t="str">
            <v>A1</v>
          </cell>
          <cell r="X499">
            <v>39</v>
          </cell>
        </row>
        <row r="500">
          <cell r="A500" t="str">
            <v>C820144</v>
          </cell>
          <cell r="B500" t="str">
            <v>CULTIVATION</v>
          </cell>
          <cell r="C500" t="str">
            <v>JUDITH</v>
          </cell>
          <cell r="D500" t="str">
            <v>HANZOOMA</v>
          </cell>
          <cell r="E500" t="str">
            <v>SUPERVISOR ZONE (ZAMBIA) (C2)</v>
          </cell>
          <cell r="F500" t="str">
            <v>C2</v>
          </cell>
          <cell r="G500">
            <v>27997</v>
          </cell>
          <cell r="H500">
            <v>27</v>
          </cell>
          <cell r="I500">
            <v>37441</v>
          </cell>
          <cell r="J500">
            <v>1.34</v>
          </cell>
          <cell r="K500">
            <v>6</v>
          </cell>
          <cell r="L500" t="str">
            <v>C2</v>
          </cell>
          <cell r="N500">
            <v>189</v>
          </cell>
          <cell r="W500" t="str">
            <v>A1</v>
          </cell>
          <cell r="X500">
            <v>28</v>
          </cell>
        </row>
        <row r="501">
          <cell r="A501" t="str">
            <v>C820195</v>
          </cell>
          <cell r="B501" t="str">
            <v>AGRICULTURAL SERVICES</v>
          </cell>
          <cell r="C501" t="str">
            <v>EUSTACE HAAMPINDA</v>
          </cell>
          <cell r="D501" t="str">
            <v>BEENZU</v>
          </cell>
          <cell r="E501" t="str">
            <v>MECHANIC AUTO (ZAMBIA) (C1)</v>
          </cell>
          <cell r="F501" t="str">
            <v>C1</v>
          </cell>
          <cell r="G501">
            <v>25972</v>
          </cell>
          <cell r="H501">
            <v>32</v>
          </cell>
          <cell r="I501">
            <v>37469</v>
          </cell>
          <cell r="J501">
            <v>1.27</v>
          </cell>
          <cell r="K501">
            <v>42</v>
          </cell>
          <cell r="L501" t="str">
            <v>C1</v>
          </cell>
          <cell r="N501">
            <v>228</v>
          </cell>
          <cell r="W501" t="str">
            <v>A1</v>
          </cell>
          <cell r="X501">
            <v>34</v>
          </cell>
        </row>
        <row r="502">
          <cell r="A502" t="str">
            <v>C820319</v>
          </cell>
          <cell r="B502" t="str">
            <v>AGRONOMY</v>
          </cell>
          <cell r="C502" t="str">
            <v>FRANK</v>
          </cell>
          <cell r="D502" t="str">
            <v>CHINTU</v>
          </cell>
          <cell r="E502" t="str">
            <v>RESEARCH FIELD WORKER (ZAMBIA) (AB1)</v>
          </cell>
          <cell r="F502" t="str">
            <v>A3</v>
          </cell>
          <cell r="G502">
            <v>28539</v>
          </cell>
          <cell r="H502">
            <v>25</v>
          </cell>
          <cell r="I502">
            <v>37505</v>
          </cell>
          <cell r="J502">
            <v>1.17</v>
          </cell>
          <cell r="K502">
            <v>6.5</v>
          </cell>
          <cell r="L502" t="str">
            <v>A3</v>
          </cell>
          <cell r="N502">
            <v>608</v>
          </cell>
          <cell r="W502" t="str">
            <v>A1</v>
          </cell>
          <cell r="X502">
            <v>32</v>
          </cell>
        </row>
        <row r="503">
          <cell r="A503" t="str">
            <v>C820509</v>
          </cell>
          <cell r="B503" t="str">
            <v>AGRICULTURAL SERVICES</v>
          </cell>
          <cell r="C503" t="str">
            <v>MUDSON</v>
          </cell>
          <cell r="D503" t="str">
            <v>MUNTANGA</v>
          </cell>
          <cell r="E503" t="str">
            <v>ARTISAN WELDER (ZAMBIA) (C2)</v>
          </cell>
          <cell r="F503" t="str">
            <v>C2</v>
          </cell>
          <cell r="G503">
            <v>23800</v>
          </cell>
          <cell r="H503">
            <v>38</v>
          </cell>
          <cell r="I503">
            <v>37530</v>
          </cell>
          <cell r="J503">
            <v>1.1000000000000001</v>
          </cell>
          <cell r="K503">
            <v>8</v>
          </cell>
          <cell r="L503" t="str">
            <v>C2</v>
          </cell>
          <cell r="N503">
            <v>128</v>
          </cell>
          <cell r="W503" t="str">
            <v>A1</v>
          </cell>
          <cell r="X503">
            <v>36</v>
          </cell>
        </row>
        <row r="504">
          <cell r="A504" t="str">
            <v>C820513</v>
          </cell>
          <cell r="B504" t="str">
            <v>AGRICULTURAL SERVICES</v>
          </cell>
          <cell r="C504" t="str">
            <v>BENARD</v>
          </cell>
          <cell r="D504" t="str">
            <v>CHILESHE</v>
          </cell>
          <cell r="E504" t="str">
            <v>ARTISAN MECHANIC AUTO (ZAMBIA) (C2)</v>
          </cell>
          <cell r="F504" t="str">
            <v>C2</v>
          </cell>
          <cell r="G504">
            <v>29164</v>
          </cell>
          <cell r="H504">
            <v>24</v>
          </cell>
          <cell r="I504">
            <v>37530</v>
          </cell>
          <cell r="J504">
            <v>1.1000000000000001</v>
          </cell>
          <cell r="K504">
            <v>6</v>
          </cell>
          <cell r="L504" t="str">
            <v>C2</v>
          </cell>
          <cell r="N504">
            <v>124</v>
          </cell>
          <cell r="W504" t="str">
            <v>A1</v>
          </cell>
          <cell r="X504">
            <v>47</v>
          </cell>
        </row>
        <row r="505">
          <cell r="A505" t="str">
            <v>C820514</v>
          </cell>
          <cell r="B505" t="str">
            <v>AGRICULTURAL SERVICES</v>
          </cell>
          <cell r="C505" t="str">
            <v>KILLION</v>
          </cell>
          <cell r="D505" t="str">
            <v>SHAULI</v>
          </cell>
          <cell r="E505" t="str">
            <v>ARTISAN MECHANIC AUTO (ZAMBIA) (C2)</v>
          </cell>
          <cell r="F505" t="str">
            <v>C2</v>
          </cell>
          <cell r="G505">
            <v>27993</v>
          </cell>
          <cell r="H505">
            <v>27</v>
          </cell>
          <cell r="I505">
            <v>37530</v>
          </cell>
          <cell r="J505">
            <v>1.1000000000000001</v>
          </cell>
          <cell r="K505">
            <v>10</v>
          </cell>
          <cell r="L505" t="str">
            <v>C2</v>
          </cell>
          <cell r="N505">
            <v>99</v>
          </cell>
          <cell r="W505" t="str">
            <v>A1</v>
          </cell>
          <cell r="X505">
            <v>35</v>
          </cell>
        </row>
        <row r="506">
          <cell r="A506" t="str">
            <v>C821120</v>
          </cell>
          <cell r="B506" t="str">
            <v>AGRICULTURAL SERVICES</v>
          </cell>
          <cell r="C506" t="str">
            <v>ACKSON LWASHO</v>
          </cell>
          <cell r="D506" t="str">
            <v>MOYA</v>
          </cell>
          <cell r="E506" t="str">
            <v>ARTISAN MECHANIC AUTO (ZAMBIA) (C2)</v>
          </cell>
          <cell r="F506" t="str">
            <v>C2</v>
          </cell>
          <cell r="G506">
            <v>22503</v>
          </cell>
          <cell r="H506">
            <v>42</v>
          </cell>
          <cell r="I506">
            <v>37532</v>
          </cell>
          <cell r="J506">
            <v>1.1000000000000001</v>
          </cell>
          <cell r="K506">
            <v>8</v>
          </cell>
          <cell r="L506" t="str">
            <v>C2</v>
          </cell>
          <cell r="N506">
            <v>100</v>
          </cell>
          <cell r="W506" t="str">
            <v>A1</v>
          </cell>
          <cell r="X506">
            <v>40</v>
          </cell>
        </row>
        <row r="507">
          <cell r="A507" t="str">
            <v>C821121</v>
          </cell>
          <cell r="B507" t="str">
            <v>AGRICULTURAL SERVICES</v>
          </cell>
          <cell r="C507" t="str">
            <v>MACLELE</v>
          </cell>
          <cell r="D507" t="str">
            <v>CHITAMBALA</v>
          </cell>
          <cell r="E507" t="str">
            <v>ARTISAN PANELBEATER (ZAMBIA)</v>
          </cell>
          <cell r="F507" t="str">
            <v>C2</v>
          </cell>
          <cell r="G507">
            <v>24869</v>
          </cell>
          <cell r="H507">
            <v>35</v>
          </cell>
          <cell r="I507">
            <v>37532</v>
          </cell>
          <cell r="J507">
            <v>1.1000000000000001</v>
          </cell>
          <cell r="K507">
            <v>30</v>
          </cell>
          <cell r="L507" t="str">
            <v>C2</v>
          </cell>
          <cell r="N507">
            <v>150</v>
          </cell>
          <cell r="W507" t="str">
            <v>A1</v>
          </cell>
          <cell r="X507">
            <v>34</v>
          </cell>
        </row>
        <row r="508">
          <cell r="A508" t="str">
            <v>C822097</v>
          </cell>
          <cell r="B508" t="str">
            <v>AGRONOMY</v>
          </cell>
          <cell r="C508" t="str">
            <v>BOTHAH</v>
          </cell>
          <cell r="D508" t="str">
            <v>SIANUNU</v>
          </cell>
          <cell r="E508" t="str">
            <v>SAMPLER CROP (ZAMBIA) (B2)</v>
          </cell>
          <cell r="F508" t="str">
            <v>B2</v>
          </cell>
          <cell r="G508">
            <v>26625</v>
          </cell>
          <cell r="H508">
            <v>30</v>
          </cell>
          <cell r="I508">
            <v>37505</v>
          </cell>
          <cell r="J508">
            <v>1.17</v>
          </cell>
          <cell r="K508">
            <v>30</v>
          </cell>
          <cell r="L508" t="str">
            <v>B2</v>
          </cell>
          <cell r="N508">
            <v>8153</v>
          </cell>
          <cell r="W508" t="str">
            <v>A1</v>
          </cell>
          <cell r="X508">
            <v>39</v>
          </cell>
        </row>
        <row r="509">
          <cell r="A509" t="str">
            <v>C822747</v>
          </cell>
          <cell r="B509" t="str">
            <v>AGRICULTURAL SERVICES</v>
          </cell>
          <cell r="C509" t="str">
            <v>ARTHER</v>
          </cell>
          <cell r="D509" t="str">
            <v>MOYO</v>
          </cell>
          <cell r="E509" t="str">
            <v>ARTISAN ELECTRICIAN AUTO (ZAMBIA) (C2)</v>
          </cell>
          <cell r="F509" t="str">
            <v>C2</v>
          </cell>
          <cell r="G509">
            <v>27991</v>
          </cell>
          <cell r="H509">
            <v>27</v>
          </cell>
          <cell r="I509">
            <v>37567</v>
          </cell>
          <cell r="J509">
            <v>1</v>
          </cell>
          <cell r="K509">
            <v>3</v>
          </cell>
          <cell r="L509" t="str">
            <v>C2</v>
          </cell>
          <cell r="N509">
            <v>8201</v>
          </cell>
          <cell r="W509" t="str">
            <v>A1</v>
          </cell>
          <cell r="X509">
            <v>32</v>
          </cell>
        </row>
        <row r="510">
          <cell r="A510" t="str">
            <v>C822860</v>
          </cell>
          <cell r="B510" t="str">
            <v>CULTIVATION</v>
          </cell>
          <cell r="C510" t="str">
            <v>RITAH</v>
          </cell>
          <cell r="D510" t="str">
            <v>SYAFUNKO</v>
          </cell>
          <cell r="E510" t="str">
            <v>SUPERVISOR ZONE (ZAMBIA) (C2)</v>
          </cell>
          <cell r="F510" t="str">
            <v>C2</v>
          </cell>
          <cell r="G510">
            <v>28758</v>
          </cell>
          <cell r="H510">
            <v>25</v>
          </cell>
          <cell r="I510">
            <v>37580</v>
          </cell>
          <cell r="J510">
            <v>0.97</v>
          </cell>
          <cell r="K510">
            <v>17</v>
          </cell>
          <cell r="L510" t="str">
            <v>C2</v>
          </cell>
          <cell r="N510">
            <v>176</v>
          </cell>
          <cell r="W510" t="str">
            <v>A1</v>
          </cell>
          <cell r="X510">
            <v>35</v>
          </cell>
        </row>
        <row r="511">
          <cell r="A511" t="str">
            <v>C823223</v>
          </cell>
          <cell r="B511" t="str">
            <v>CULTIVATION</v>
          </cell>
          <cell r="C511" t="str">
            <v>MALAYA</v>
          </cell>
          <cell r="D511" t="str">
            <v>KADEMAUNGA</v>
          </cell>
          <cell r="E511" t="str">
            <v>MNGR FARM (ZAMBIA) (C5)</v>
          </cell>
          <cell r="F511" t="str">
            <v>FLM</v>
          </cell>
          <cell r="G511">
            <v>26177</v>
          </cell>
          <cell r="H511">
            <v>32</v>
          </cell>
          <cell r="I511">
            <v>37669</v>
          </cell>
          <cell r="J511">
            <v>0.73</v>
          </cell>
          <cell r="K511">
            <v>18.36</v>
          </cell>
          <cell r="L511" t="str">
            <v>FLM</v>
          </cell>
          <cell r="M511" t="str">
            <v>C5</v>
          </cell>
          <cell r="N511">
            <v>25</v>
          </cell>
          <cell r="W511" t="str">
            <v>A1</v>
          </cell>
          <cell r="X511">
            <v>39</v>
          </cell>
        </row>
        <row r="512">
          <cell r="A512" t="str">
            <v>C823428</v>
          </cell>
          <cell r="B512" t="str">
            <v>CULTIVATION</v>
          </cell>
          <cell r="C512" t="str">
            <v>SUDAN</v>
          </cell>
          <cell r="D512" t="str">
            <v>MULEBWENTE</v>
          </cell>
          <cell r="E512" t="str">
            <v>OFFICER IRRIGATION (ZAMBIA) (C5)</v>
          </cell>
          <cell r="F512" t="str">
            <v>FLM</v>
          </cell>
          <cell r="G512">
            <v>26645</v>
          </cell>
          <cell r="H512">
            <v>30</v>
          </cell>
          <cell r="I512">
            <v>37683</v>
          </cell>
          <cell r="J512">
            <v>0.68</v>
          </cell>
          <cell r="K512">
            <v>21.36</v>
          </cell>
          <cell r="L512" t="str">
            <v>FLM</v>
          </cell>
          <cell r="M512" t="str">
            <v>C4</v>
          </cell>
          <cell r="N512">
            <v>8087</v>
          </cell>
          <cell r="W512" t="str">
            <v>A1</v>
          </cell>
          <cell r="X512">
            <v>46</v>
          </cell>
        </row>
        <row r="513">
          <cell r="A513" t="str">
            <v>C823710</v>
          </cell>
          <cell r="B513" t="str">
            <v>CULTIVATION</v>
          </cell>
          <cell r="C513" t="str">
            <v>PATRICK</v>
          </cell>
          <cell r="D513" t="str">
            <v>MULEYA</v>
          </cell>
          <cell r="E513" t="str">
            <v>MNGR FARM (ZAMBIA) (C5)</v>
          </cell>
          <cell r="F513" t="str">
            <v>FLM</v>
          </cell>
          <cell r="G513">
            <v>26484</v>
          </cell>
          <cell r="H513">
            <v>31</v>
          </cell>
          <cell r="I513">
            <v>37749</v>
          </cell>
          <cell r="J513">
            <v>0.5</v>
          </cell>
          <cell r="K513">
            <v>15.02</v>
          </cell>
          <cell r="L513" t="str">
            <v>FLM</v>
          </cell>
          <cell r="M513" t="str">
            <v>C5</v>
          </cell>
          <cell r="N513">
            <v>33</v>
          </cell>
          <cell r="W513" t="str">
            <v>A1</v>
          </cell>
          <cell r="X513">
            <v>32</v>
          </cell>
        </row>
        <row r="514">
          <cell r="A514" t="str">
            <v>C823711</v>
          </cell>
          <cell r="B514" t="str">
            <v>CULTIVATION</v>
          </cell>
          <cell r="C514" t="str">
            <v>KEBBY</v>
          </cell>
          <cell r="D514" t="str">
            <v>CHINGOBE</v>
          </cell>
          <cell r="E514" t="str">
            <v>SUPERVISOR ZONE (ZAMBIA) (C2)</v>
          </cell>
          <cell r="F514" t="str">
            <v>C2</v>
          </cell>
          <cell r="G514">
            <v>27217</v>
          </cell>
          <cell r="H514">
            <v>29</v>
          </cell>
          <cell r="I514">
            <v>37750</v>
          </cell>
          <cell r="J514">
            <v>0.5</v>
          </cell>
          <cell r="K514">
            <v>15</v>
          </cell>
          <cell r="L514" t="str">
            <v>C2</v>
          </cell>
          <cell r="N514">
            <v>156</v>
          </cell>
          <cell r="W514" t="str">
            <v>A1</v>
          </cell>
          <cell r="X514">
            <v>41</v>
          </cell>
        </row>
        <row r="515">
          <cell r="A515" t="str">
            <v>C823830</v>
          </cell>
          <cell r="B515" t="str">
            <v>CULTIVATION</v>
          </cell>
          <cell r="C515" t="str">
            <v>IDAH</v>
          </cell>
          <cell r="D515" t="str">
            <v>KAZOKA</v>
          </cell>
          <cell r="E515" t="str">
            <v>CLERK WAGES (ZAMBIA) (B3)</v>
          </cell>
          <cell r="F515" t="str">
            <v>B3</v>
          </cell>
          <cell r="G515">
            <v>26748</v>
          </cell>
          <cell r="H515">
            <v>30</v>
          </cell>
          <cell r="I515">
            <v>37769</v>
          </cell>
          <cell r="J515">
            <v>0.45</v>
          </cell>
          <cell r="K515">
            <v>12.5</v>
          </cell>
          <cell r="L515" t="str">
            <v>B3</v>
          </cell>
          <cell r="N515">
            <v>316</v>
          </cell>
          <cell r="W515" t="str">
            <v>A1</v>
          </cell>
          <cell r="X515">
            <v>21</v>
          </cell>
        </row>
        <row r="516">
          <cell r="A516" t="str">
            <v>C823840</v>
          </cell>
          <cell r="B516" t="str">
            <v>CULTIVATION</v>
          </cell>
          <cell r="C516" t="str">
            <v>AARON</v>
          </cell>
          <cell r="D516" t="str">
            <v>CHISOKO</v>
          </cell>
          <cell r="E516" t="str">
            <v>CLERK WAGES (ZAMBIA) (B3)</v>
          </cell>
          <cell r="F516" t="str">
            <v>B3</v>
          </cell>
          <cell r="G516">
            <v>23750</v>
          </cell>
          <cell r="H516">
            <v>38</v>
          </cell>
          <cell r="I516">
            <v>37769</v>
          </cell>
          <cell r="J516">
            <v>0.45</v>
          </cell>
          <cell r="K516">
            <v>12.5</v>
          </cell>
          <cell r="L516" t="str">
            <v>B3</v>
          </cell>
          <cell r="N516">
            <v>318</v>
          </cell>
          <cell r="W516" t="str">
            <v>A1</v>
          </cell>
        </row>
        <row r="517">
          <cell r="A517" t="str">
            <v>C823859</v>
          </cell>
          <cell r="B517" t="str">
            <v>AGRONOMY</v>
          </cell>
          <cell r="C517" t="str">
            <v>DAVIES</v>
          </cell>
          <cell r="D517" t="str">
            <v>NTAMBO</v>
          </cell>
          <cell r="E517" t="str">
            <v>SUPERVISOR PARKS &amp; GARDENS (ZAMBIA) (C2)</v>
          </cell>
          <cell r="F517" t="str">
            <v>C2</v>
          </cell>
          <cell r="G517">
            <v>24381</v>
          </cell>
          <cell r="H517">
            <v>37</v>
          </cell>
          <cell r="I517">
            <v>37770</v>
          </cell>
          <cell r="J517">
            <v>0.44</v>
          </cell>
          <cell r="K517">
            <v>12.5</v>
          </cell>
          <cell r="L517" t="str">
            <v>C2</v>
          </cell>
          <cell r="N517">
            <v>209</v>
          </cell>
          <cell r="X517">
            <v>20</v>
          </cell>
        </row>
        <row r="518">
          <cell r="A518" t="str">
            <v>C824155</v>
          </cell>
          <cell r="B518" t="str">
            <v>AGRICULTURAL SERVICES</v>
          </cell>
          <cell r="C518" t="str">
            <v>FIZZY</v>
          </cell>
          <cell r="D518" t="str">
            <v>SIKAZINGA</v>
          </cell>
          <cell r="E518" t="str">
            <v>ARTISAN WELDER (ZAMBIA) (C2)</v>
          </cell>
          <cell r="F518" t="str">
            <v>C2</v>
          </cell>
          <cell r="G518">
            <v>27576</v>
          </cell>
          <cell r="H518">
            <v>29</v>
          </cell>
          <cell r="I518">
            <v>37803</v>
          </cell>
          <cell r="J518">
            <v>1.49</v>
          </cell>
          <cell r="K518">
            <v>17</v>
          </cell>
          <cell r="L518" t="str">
            <v>C2</v>
          </cell>
          <cell r="W518" t="str">
            <v>A1</v>
          </cell>
          <cell r="X518">
            <v>35</v>
          </cell>
        </row>
        <row r="519">
          <cell r="A519" t="str">
            <v>C824170</v>
          </cell>
          <cell r="B519" t="str">
            <v>AGRICULTURAL SERVICES</v>
          </cell>
          <cell r="C519" t="str">
            <v>LISTON</v>
          </cell>
          <cell r="D519" t="str">
            <v>KAYOMBO</v>
          </cell>
          <cell r="E519" t="str">
            <v>ARTISAN MECHANIC AUTO (ZAMBIA) (C2)</v>
          </cell>
          <cell r="F519" t="str">
            <v>C2</v>
          </cell>
          <cell r="G519">
            <v>26908</v>
          </cell>
          <cell r="H519">
            <v>30</v>
          </cell>
          <cell r="I519">
            <v>37803</v>
          </cell>
          <cell r="J519">
            <v>0.35</v>
          </cell>
          <cell r="K519">
            <v>10</v>
          </cell>
          <cell r="L519" t="str">
            <v>C2</v>
          </cell>
          <cell r="N519">
            <v>132</v>
          </cell>
          <cell r="W519" t="str">
            <v>A1</v>
          </cell>
          <cell r="X519">
            <v>25</v>
          </cell>
        </row>
        <row r="520">
          <cell r="A520" t="str">
            <v>C824171</v>
          </cell>
          <cell r="B520" t="str">
            <v>AGRICULTURAL SERVICES</v>
          </cell>
          <cell r="C520" t="str">
            <v>JOHN</v>
          </cell>
          <cell r="D520" t="str">
            <v>MUCHELEKA</v>
          </cell>
          <cell r="E520" t="str">
            <v>MECHANIC AUTO (ZAMBIA) (C1)</v>
          </cell>
          <cell r="F520" t="str">
            <v>C1</v>
          </cell>
          <cell r="G520">
            <v>27855</v>
          </cell>
          <cell r="H520">
            <v>27</v>
          </cell>
          <cell r="I520">
            <v>37803</v>
          </cell>
          <cell r="J520">
            <v>0.35</v>
          </cell>
          <cell r="K520">
            <v>10</v>
          </cell>
          <cell r="L520" t="str">
            <v>C1</v>
          </cell>
          <cell r="N520">
            <v>223</v>
          </cell>
          <cell r="W520" t="str">
            <v>A1</v>
          </cell>
          <cell r="X520">
            <v>43</v>
          </cell>
        </row>
        <row r="521">
          <cell r="A521" t="str">
            <v>C824172</v>
          </cell>
          <cell r="B521" t="str">
            <v>AGRICULTURAL SERVICES</v>
          </cell>
          <cell r="C521" t="str">
            <v>NKWILIMBA</v>
          </cell>
          <cell r="D521" t="str">
            <v>NG'ANDU</v>
          </cell>
          <cell r="E521" t="str">
            <v>ARTISAN MECHANIC AUTO (ZAMBIA) (C2)</v>
          </cell>
          <cell r="F521" t="str">
            <v>C2</v>
          </cell>
          <cell r="G521">
            <v>28059</v>
          </cell>
          <cell r="H521">
            <v>27</v>
          </cell>
          <cell r="I521">
            <v>37803</v>
          </cell>
          <cell r="J521">
            <v>0.35</v>
          </cell>
          <cell r="K521">
            <v>10</v>
          </cell>
          <cell r="L521" t="str">
            <v>C2</v>
          </cell>
          <cell r="N521">
            <v>97</v>
          </cell>
          <cell r="W521" t="str">
            <v>A1</v>
          </cell>
          <cell r="X521">
            <v>41</v>
          </cell>
        </row>
        <row r="522">
          <cell r="A522" t="str">
            <v>C824363</v>
          </cell>
          <cell r="B522" t="str">
            <v>AGRICULTURAL SERVICES</v>
          </cell>
          <cell r="C522" t="str">
            <v>OLIMAS</v>
          </cell>
          <cell r="D522" t="str">
            <v>KAISO</v>
          </cell>
          <cell r="E522" t="str">
            <v>ARTISAN MECHANIC AUTO (ZAMBIA) (C2)</v>
          </cell>
          <cell r="F522" t="str">
            <v>C2</v>
          </cell>
          <cell r="G522">
            <v>24847</v>
          </cell>
          <cell r="H522">
            <v>35</v>
          </cell>
          <cell r="I522">
            <v>37858</v>
          </cell>
          <cell r="J522">
            <v>0.2</v>
          </cell>
          <cell r="K522">
            <v>5</v>
          </cell>
          <cell r="L522" t="str">
            <v>C2</v>
          </cell>
          <cell r="N522">
            <v>114</v>
          </cell>
          <cell r="W522" t="str">
            <v>A1</v>
          </cell>
          <cell r="X522">
            <v>20</v>
          </cell>
        </row>
        <row r="523">
          <cell r="A523" t="str">
            <v>C824379</v>
          </cell>
          <cell r="B523" t="str">
            <v>AGRICULTURAL SERVICES</v>
          </cell>
          <cell r="C523" t="str">
            <v>ALICK</v>
          </cell>
          <cell r="D523" t="str">
            <v>DAKA</v>
          </cell>
          <cell r="E523" t="str">
            <v>ARTISAN MECHANIC AUTO (ZAMBIA) (C2)</v>
          </cell>
          <cell r="F523" t="str">
            <v>C1</v>
          </cell>
          <cell r="G523">
            <v>22893</v>
          </cell>
          <cell r="H523">
            <v>41</v>
          </cell>
          <cell r="I523">
            <v>37865</v>
          </cell>
          <cell r="J523">
            <v>0.18</v>
          </cell>
          <cell r="K523">
            <v>5</v>
          </cell>
          <cell r="L523" t="str">
            <v>C1</v>
          </cell>
          <cell r="N523">
            <v>66</v>
          </cell>
          <cell r="W523" t="str">
            <v>A1</v>
          </cell>
          <cell r="X523">
            <v>30</v>
          </cell>
        </row>
        <row r="524">
          <cell r="A524" t="str">
            <v>C824395</v>
          </cell>
          <cell r="B524" t="str">
            <v>CULTIVATION</v>
          </cell>
          <cell r="C524" t="str">
            <v>PETER</v>
          </cell>
          <cell r="D524" t="str">
            <v>MUDENDA</v>
          </cell>
          <cell r="E524" t="str">
            <v>SUPERVISOR ZONE (ZAMBIA) (C2)</v>
          </cell>
          <cell r="F524" t="str">
            <v>C2</v>
          </cell>
          <cell r="G524">
            <v>28409</v>
          </cell>
          <cell r="H524">
            <v>26</v>
          </cell>
          <cell r="I524">
            <v>37872</v>
          </cell>
          <cell r="J524">
            <v>0.17</v>
          </cell>
          <cell r="K524">
            <v>3</v>
          </cell>
          <cell r="L524" t="str">
            <v>C2</v>
          </cell>
          <cell r="N524">
            <v>157</v>
          </cell>
          <cell r="W524" t="str">
            <v>C2</v>
          </cell>
          <cell r="X524">
            <v>30</v>
          </cell>
        </row>
        <row r="525">
          <cell r="A525" t="str">
            <v>C824565</v>
          </cell>
          <cell r="B525" t="str">
            <v>CULTIVATION</v>
          </cell>
          <cell r="C525" t="str">
            <v xml:space="preserve"> Obert</v>
          </cell>
          <cell r="D525" t="str">
            <v>Muzuni</v>
          </cell>
          <cell r="E525" t="str">
            <v>Trainee Automotive - Agriculture</v>
          </cell>
          <cell r="F525" t="str">
            <v>FLM</v>
          </cell>
          <cell r="G525">
            <v>26464</v>
          </cell>
          <cell r="H525">
            <v>31</v>
          </cell>
          <cell r="I525">
            <v>37228</v>
          </cell>
          <cell r="J525">
            <v>1.95</v>
          </cell>
          <cell r="K525">
            <v>30.39</v>
          </cell>
          <cell r="L525" t="str">
            <v>FLM</v>
          </cell>
          <cell r="M525" t="str">
            <v>C5</v>
          </cell>
          <cell r="N525">
            <v>2654</v>
          </cell>
          <cell r="W525" t="str">
            <v>C2</v>
          </cell>
        </row>
        <row r="526">
          <cell r="A526" t="str">
            <v>C824566</v>
          </cell>
          <cell r="B526" t="str">
            <v>CULTIVATION</v>
          </cell>
          <cell r="C526" t="str">
            <v>Malili</v>
          </cell>
          <cell r="D526" t="str">
            <v xml:space="preserve">Mukuyu </v>
          </cell>
          <cell r="E526" t="str">
            <v>Trainee Automotive - Agriculture</v>
          </cell>
          <cell r="F526" t="str">
            <v>FLM</v>
          </cell>
          <cell r="G526">
            <v>26464</v>
          </cell>
          <cell r="H526">
            <v>31</v>
          </cell>
          <cell r="I526">
            <v>37228</v>
          </cell>
          <cell r="J526">
            <v>1.95</v>
          </cell>
          <cell r="K526">
            <v>30.39</v>
          </cell>
          <cell r="L526" t="str">
            <v>FLM</v>
          </cell>
          <cell r="M526" t="str">
            <v>C5</v>
          </cell>
          <cell r="N526">
            <v>2654</v>
          </cell>
          <cell r="X526">
            <v>24</v>
          </cell>
        </row>
        <row r="527">
          <cell r="A527" t="str">
            <v>C824584</v>
          </cell>
          <cell r="B527" t="str">
            <v>CULTIVATION</v>
          </cell>
          <cell r="C527" t="str">
            <v>TINA</v>
          </cell>
          <cell r="D527" t="str">
            <v>MPAMBA</v>
          </cell>
          <cell r="E527" t="str">
            <v>SUPERVISOR ZONE (ZAMBIA) (C2)</v>
          </cell>
          <cell r="F527" t="str">
            <v>C2</v>
          </cell>
          <cell r="G527">
            <v>28108</v>
          </cell>
          <cell r="H527">
            <v>28</v>
          </cell>
          <cell r="I527">
            <v>37963</v>
          </cell>
          <cell r="J527">
            <v>1.06</v>
          </cell>
          <cell r="K527">
            <v>32.5</v>
          </cell>
          <cell r="L527" t="str">
            <v>C2</v>
          </cell>
          <cell r="W527" t="str">
            <v>A1</v>
          </cell>
        </row>
        <row r="528">
          <cell r="A528" t="str">
            <v>C824612</v>
          </cell>
          <cell r="B528" t="str">
            <v>AGRICULTURAL SERVICES</v>
          </cell>
          <cell r="C528" t="str">
            <v>BARON</v>
          </cell>
          <cell r="D528" t="str">
            <v>MUMBELUNGA</v>
          </cell>
          <cell r="E528" t="str">
            <v>ARTISAN WELDER (ZAMBIA) (C2)</v>
          </cell>
          <cell r="F528" t="str">
            <v>C1</v>
          </cell>
        </row>
        <row r="529">
          <cell r="A529" t="str">
            <v>C824707</v>
          </cell>
          <cell r="B529" t="str">
            <v>CULTIVATION</v>
          </cell>
          <cell r="C529" t="str">
            <v>GOZLINE</v>
          </cell>
          <cell r="D529" t="str">
            <v>MULEYA</v>
          </cell>
          <cell r="E529" t="str">
            <v>CO-ORDINATOR WATER (ZAMBIA) (B1)</v>
          </cell>
          <cell r="F529" t="str">
            <v>B1</v>
          </cell>
          <cell r="G529">
            <v>29440</v>
          </cell>
          <cell r="H529">
            <v>24</v>
          </cell>
          <cell r="I529">
            <v>38041</v>
          </cell>
          <cell r="J529">
            <v>0.85</v>
          </cell>
          <cell r="K529">
            <v>25</v>
          </cell>
          <cell r="L529" t="str">
            <v>B1</v>
          </cell>
        </row>
        <row r="530">
          <cell r="A530" t="str">
            <v>C824734</v>
          </cell>
          <cell r="B530" t="str">
            <v>CULTIVATION</v>
          </cell>
          <cell r="C530" t="str">
            <v>MUBIANA</v>
          </cell>
          <cell r="D530" t="str">
            <v>SIKWIBELE</v>
          </cell>
          <cell r="E530" t="str">
            <v>SUPERVISOR ZONE (ZAMBIA) (C2)</v>
          </cell>
          <cell r="F530" t="str">
            <v>C2</v>
          </cell>
          <cell r="G530">
            <v>29629</v>
          </cell>
          <cell r="H530">
            <v>23</v>
          </cell>
          <cell r="I530">
            <v>38051</v>
          </cell>
          <cell r="J530">
            <v>0.82</v>
          </cell>
          <cell r="K530">
            <v>25</v>
          </cell>
          <cell r="L530" t="str">
            <v>C2</v>
          </cell>
          <cell r="X530">
            <v>45</v>
          </cell>
        </row>
        <row r="531">
          <cell r="A531" t="str">
            <v>C824817</v>
          </cell>
          <cell r="B531" t="str">
            <v>CULTIVATION</v>
          </cell>
          <cell r="C531" t="str">
            <v>ALEX</v>
          </cell>
          <cell r="D531" t="str">
            <v>MUNGUZA</v>
          </cell>
          <cell r="E531" t="str">
            <v>SUPERVISOR ZONE (ZAMBIA) (C2)</v>
          </cell>
          <cell r="F531" t="str">
            <v>C2</v>
          </cell>
          <cell r="G531">
            <v>28457</v>
          </cell>
          <cell r="H531">
            <v>27</v>
          </cell>
          <cell r="I531">
            <v>38103</v>
          </cell>
          <cell r="J531">
            <v>0.68</v>
          </cell>
          <cell r="K531">
            <v>20</v>
          </cell>
          <cell r="L531" t="str">
            <v>C2</v>
          </cell>
          <cell r="N531">
            <v>199</v>
          </cell>
          <cell r="O531" t="str">
            <v>MNGR FARM (ZAMBIA) (C5)</v>
          </cell>
          <cell r="W531" t="str">
            <v>A2</v>
          </cell>
        </row>
        <row r="532">
          <cell r="A532" t="str">
            <v>C824870</v>
          </cell>
          <cell r="B532" t="str">
            <v>CULTIVATION</v>
          </cell>
          <cell r="C532" t="str">
            <v>KNOWLEDGE</v>
          </cell>
          <cell r="D532" t="str">
            <v>MOYO</v>
          </cell>
          <cell r="E532" t="str">
            <v>ATT PUMP (ZAMBIA) (B1)</v>
          </cell>
          <cell r="F532" t="str">
            <v>B1</v>
          </cell>
          <cell r="G532">
            <v>25569</v>
          </cell>
          <cell r="H532">
            <v>33</v>
          </cell>
          <cell r="I532">
            <v>34090</v>
          </cell>
          <cell r="J532">
            <v>10.52</v>
          </cell>
          <cell r="K532">
            <v>18</v>
          </cell>
          <cell r="L532" t="str">
            <v>B1</v>
          </cell>
          <cell r="N532">
            <v>502</v>
          </cell>
        </row>
        <row r="533">
          <cell r="A533" t="str">
            <v>C824877</v>
          </cell>
          <cell r="B533" t="str">
            <v>AGRONOMY</v>
          </cell>
          <cell r="C533" t="str">
            <v>DOUGLAS</v>
          </cell>
          <cell r="D533" t="str">
            <v>SIANDAVU</v>
          </cell>
          <cell r="E533" t="str">
            <v>SUPERVISOR RESEARCH (ZAMBIA) (C1)</v>
          </cell>
          <cell r="F533" t="str">
            <v>C1</v>
          </cell>
          <cell r="G533">
            <v>28486</v>
          </cell>
          <cell r="H533">
            <v>27</v>
          </cell>
          <cell r="I533">
            <v>38135</v>
          </cell>
          <cell r="J533">
            <v>0.59</v>
          </cell>
          <cell r="K533">
            <v>17.5</v>
          </cell>
          <cell r="L533" t="str">
            <v>C1</v>
          </cell>
        </row>
        <row r="534">
          <cell r="A534" t="str">
            <v>C824882</v>
          </cell>
          <cell r="B534" t="str">
            <v>CULTIVATION</v>
          </cell>
          <cell r="C534" t="str">
            <v>STANLEY</v>
          </cell>
          <cell r="D534" t="str">
            <v>MUNYATI</v>
          </cell>
          <cell r="E534" t="str">
            <v>GENERAL WORKER (ZAMBIA) (A1)</v>
          </cell>
          <cell r="F534" t="str">
            <v>A1</v>
          </cell>
          <cell r="G534">
            <v>26673</v>
          </cell>
          <cell r="H534">
            <v>31</v>
          </cell>
          <cell r="I534">
            <v>38135</v>
          </cell>
          <cell r="J534">
            <v>0.59</v>
          </cell>
          <cell r="K534">
            <v>17.5</v>
          </cell>
          <cell r="L534" t="str">
            <v>A1</v>
          </cell>
        </row>
        <row r="535">
          <cell r="A535" t="str">
            <v>C824903</v>
          </cell>
          <cell r="B535" t="str">
            <v>AGRICULTURAL SERVICES</v>
          </cell>
          <cell r="C535" t="str">
            <v>LEONARD</v>
          </cell>
          <cell r="D535" t="str">
            <v>SIAKWENDA</v>
          </cell>
          <cell r="E535" t="str">
            <v>HANDYMAN FITTER I (ZAMBIA)</v>
          </cell>
          <cell r="F535" t="str">
            <v>B5</v>
          </cell>
          <cell r="G535">
            <v>28799</v>
          </cell>
          <cell r="H535">
            <v>26</v>
          </cell>
          <cell r="I535">
            <v>38147</v>
          </cell>
          <cell r="J535">
            <v>0.56000000000000005</v>
          </cell>
          <cell r="K535">
            <v>17.5</v>
          </cell>
          <cell r="L535" t="str">
            <v>B5</v>
          </cell>
        </row>
        <row r="536">
          <cell r="A536" t="str">
            <v>C824909</v>
          </cell>
          <cell r="B536" t="str">
            <v>AGRICULTURAL SERVICES</v>
          </cell>
          <cell r="C536" t="str">
            <v>OBERT</v>
          </cell>
          <cell r="D536" t="str">
            <v>MALAMBO</v>
          </cell>
          <cell r="E536" t="str">
            <v>SUPERVISOR ADMIN (ZAMBIA) (C1)</v>
          </cell>
          <cell r="F536" t="str">
            <v>B5</v>
          </cell>
          <cell r="G536">
            <v>23012</v>
          </cell>
          <cell r="H536">
            <v>40</v>
          </cell>
          <cell r="I536">
            <v>31778</v>
          </cell>
          <cell r="J536">
            <v>16.850000000000001</v>
          </cell>
          <cell r="K536">
            <v>65</v>
          </cell>
          <cell r="L536" t="str">
            <v>C1</v>
          </cell>
          <cell r="N536">
            <v>8109</v>
          </cell>
          <cell r="X536">
            <v>38</v>
          </cell>
        </row>
        <row r="537">
          <cell r="A537" t="str">
            <v>C824910</v>
          </cell>
          <cell r="B537" t="str">
            <v>AGRICULTURAL SERVICES</v>
          </cell>
          <cell r="C537" t="str">
            <v>COILLAD</v>
          </cell>
          <cell r="D537" t="str">
            <v>MWIIYA</v>
          </cell>
          <cell r="E537" t="str">
            <v>GREASER (ZAMBIA)</v>
          </cell>
          <cell r="F537" t="str">
            <v>A2</v>
          </cell>
          <cell r="G537">
            <v>27006</v>
          </cell>
          <cell r="H537">
            <v>31</v>
          </cell>
          <cell r="I537">
            <v>38148</v>
          </cell>
          <cell r="J537">
            <v>0.55000000000000004</v>
          </cell>
          <cell r="K537">
            <v>14.5</v>
          </cell>
          <cell r="L537" t="str">
            <v>A2</v>
          </cell>
          <cell r="W537" t="str">
            <v>C2</v>
          </cell>
        </row>
        <row r="538">
          <cell r="A538" t="str">
            <v>C824947</v>
          </cell>
          <cell r="B538" t="str">
            <v>AGRICULTURAL SERVICES</v>
          </cell>
          <cell r="C538" t="str">
            <v>PUMULO</v>
          </cell>
          <cell r="D538" t="str">
            <v>INAMBAO</v>
          </cell>
          <cell r="E538" t="str">
            <v>CLERK RECORDS (ZAMBIA) (B2)</v>
          </cell>
          <cell r="F538" t="str">
            <v>B2</v>
          </cell>
          <cell r="G538">
            <v>25661</v>
          </cell>
          <cell r="H538">
            <v>33</v>
          </cell>
          <cell r="I538">
            <v>33512</v>
          </cell>
          <cell r="J538">
            <v>12.1</v>
          </cell>
          <cell r="K538">
            <v>33.5</v>
          </cell>
          <cell r="L538" t="str">
            <v>B2</v>
          </cell>
          <cell r="N538">
            <v>420</v>
          </cell>
        </row>
        <row r="539">
          <cell r="A539" t="str">
            <v>C824962</v>
          </cell>
          <cell r="B539" t="str">
            <v>AGRICULTURAL SERVICES</v>
          </cell>
          <cell r="C539" t="str">
            <v>STANLEY</v>
          </cell>
          <cell r="D539" t="str">
            <v>SIAKWELELE</v>
          </cell>
          <cell r="E539" t="str">
            <v>ARTISAN WELDER (ZAMBIA) (C2)</v>
          </cell>
          <cell r="F539" t="str">
            <v>C2</v>
          </cell>
          <cell r="X539">
            <v>49</v>
          </cell>
        </row>
        <row r="540">
          <cell r="A540" t="str">
            <v>C824975</v>
          </cell>
          <cell r="B540" t="str">
            <v>AGRICULTURAL SERVICES</v>
          </cell>
          <cell r="C540" t="str">
            <v>CAVEL</v>
          </cell>
          <cell r="D540" t="str">
            <v>SIMBAYI</v>
          </cell>
          <cell r="E540" t="str">
            <v>ARTISAN MECHANIC AUTO (ZAMBIA) (C2)</v>
          </cell>
          <cell r="F540" t="str">
            <v>C2</v>
          </cell>
          <cell r="W540" t="str">
            <v>B3</v>
          </cell>
        </row>
        <row r="541">
          <cell r="A541" t="str">
            <v>C825159</v>
          </cell>
          <cell r="B541" t="str">
            <v>AGRONOMY</v>
          </cell>
          <cell r="C541" t="str">
            <v>SUNDAY</v>
          </cell>
          <cell r="D541" t="str">
            <v>HACHIBAMBA</v>
          </cell>
          <cell r="E541" t="str">
            <v>GENERAL WORKER (ZAMBIA) (A1)</v>
          </cell>
          <cell r="F541" t="str">
            <v>A1</v>
          </cell>
          <cell r="W541" t="str">
            <v>A1</v>
          </cell>
        </row>
        <row r="542">
          <cell r="A542" t="str">
            <v>C825059</v>
          </cell>
          <cell r="B542" t="str">
            <v>CULTIVATION</v>
          </cell>
          <cell r="C542" t="str">
            <v>KINGSTER</v>
          </cell>
          <cell r="D542" t="str">
            <v>MAINZA</v>
          </cell>
          <cell r="E542" t="str">
            <v>CO-ORDINATOR WATER (ZAMBIA) (B1)</v>
          </cell>
          <cell r="F542" t="str">
            <v>B1</v>
          </cell>
        </row>
        <row r="543">
          <cell r="A543" t="str">
            <v>C825070</v>
          </cell>
          <cell r="B543" t="str">
            <v>AGRICULTURAL SERVICES</v>
          </cell>
          <cell r="C543" t="str">
            <v>PRESSURE</v>
          </cell>
          <cell r="D543" t="str">
            <v>MUDENDA</v>
          </cell>
          <cell r="E543" t="str">
            <v>ARTISAN MECHANIC AUTO (ZAMBIA) (C2)</v>
          </cell>
          <cell r="F543" t="str">
            <v>C2</v>
          </cell>
          <cell r="G543">
            <v>27736</v>
          </cell>
          <cell r="H543">
            <v>29</v>
          </cell>
          <cell r="I543">
            <v>38215</v>
          </cell>
          <cell r="J543">
            <v>0.37</v>
          </cell>
          <cell r="K543">
            <v>8</v>
          </cell>
          <cell r="L543" t="str">
            <v>C2</v>
          </cell>
          <cell r="X543">
            <v>42</v>
          </cell>
        </row>
        <row r="544">
          <cell r="A544" t="str">
            <v>CV014</v>
          </cell>
          <cell r="B544" t="str">
            <v>AGRICULTURAL SERVICES</v>
          </cell>
          <cell r="C544" t="str">
            <v>VACANT</v>
          </cell>
          <cell r="D544" t="str">
            <v>VACANT</v>
          </cell>
          <cell r="E544" t="str">
            <v>DRIVER VEHICLE (ZAMBIA) (B2)</v>
          </cell>
          <cell r="F544" t="str">
            <v>B2</v>
          </cell>
          <cell r="G544">
            <v>29367</v>
          </cell>
          <cell r="H544">
            <v>24</v>
          </cell>
          <cell r="I544">
            <v>38217</v>
          </cell>
          <cell r="J544">
            <v>0.36</v>
          </cell>
          <cell r="K544">
            <v>10</v>
          </cell>
          <cell r="L544" t="str">
            <v>B2</v>
          </cell>
          <cell r="W544" t="str">
            <v>C2</v>
          </cell>
          <cell r="X544">
            <v>53</v>
          </cell>
        </row>
        <row r="545">
          <cell r="A545" t="str">
            <v>C825125</v>
          </cell>
          <cell r="B545" t="str">
            <v>AGRICULTURAL SERVICES</v>
          </cell>
          <cell r="C545" t="str">
            <v>Innocent</v>
          </cell>
          <cell r="D545" t="str">
            <v>Hamayanda</v>
          </cell>
          <cell r="E545" t="str">
            <v>ARTISAN MECHANIC AUTO (ZAMBIA) (C2)</v>
          </cell>
          <cell r="F545" t="str">
            <v>C2</v>
          </cell>
          <cell r="G545">
            <v>24838</v>
          </cell>
          <cell r="H545">
            <v>35</v>
          </cell>
          <cell r="I545">
            <v>32905</v>
          </cell>
          <cell r="J545">
            <v>13.77</v>
          </cell>
          <cell r="K545">
            <v>44</v>
          </cell>
          <cell r="L545" t="str">
            <v>C2</v>
          </cell>
          <cell r="N545">
            <v>70</v>
          </cell>
          <cell r="W545" t="str">
            <v>B2</v>
          </cell>
          <cell r="X545">
            <v>46</v>
          </cell>
        </row>
        <row r="546">
          <cell r="A546" t="str">
            <v>C825197</v>
          </cell>
          <cell r="B546" t="str">
            <v>AGRONOMY</v>
          </cell>
          <cell r="C546" t="str">
            <v>MACHA</v>
          </cell>
          <cell r="D546" t="str">
            <v>MANYA</v>
          </cell>
          <cell r="E546" t="str">
            <v>STOREMAN (ZAMBIA) (A3)</v>
          </cell>
          <cell r="F546" t="str">
            <v>A3</v>
          </cell>
          <cell r="G546">
            <v>25934</v>
          </cell>
          <cell r="H546">
            <v>32</v>
          </cell>
          <cell r="I546">
            <v>35370</v>
          </cell>
          <cell r="J546">
            <v>7.02</v>
          </cell>
          <cell r="K546">
            <v>50</v>
          </cell>
          <cell r="L546" t="str">
            <v>A1</v>
          </cell>
          <cell r="N546">
            <v>898</v>
          </cell>
          <cell r="X546">
            <v>53</v>
          </cell>
        </row>
        <row r="547">
          <cell r="A547" t="str">
            <v>C825271</v>
          </cell>
          <cell r="B547" t="str">
            <v>AGRICULTURAL SERVICES</v>
          </cell>
          <cell r="C547" t="str">
            <v>CHASE</v>
          </cell>
          <cell r="D547" t="str">
            <v>CHEEPA</v>
          </cell>
          <cell r="E547" t="str">
            <v>HANDYMAN III (ZAMBIA)</v>
          </cell>
          <cell r="F547" t="str">
            <v>B1</v>
          </cell>
          <cell r="G547">
            <v>27100</v>
          </cell>
          <cell r="H547">
            <v>30</v>
          </cell>
          <cell r="I547">
            <v>38341</v>
          </cell>
          <cell r="J547">
            <v>0.03</v>
          </cell>
          <cell r="K547">
            <v>0</v>
          </cell>
          <cell r="L547" t="str">
            <v>B1</v>
          </cell>
          <cell r="W547" t="str">
            <v>B1</v>
          </cell>
          <cell r="X547">
            <v>44</v>
          </cell>
        </row>
        <row r="548">
          <cell r="A548" t="str">
            <v>C825301</v>
          </cell>
          <cell r="B548" t="str">
            <v>CULTIVATION</v>
          </cell>
          <cell r="C548" t="str">
            <v>SINAKAIMBI</v>
          </cell>
          <cell r="D548" t="str">
            <v>CHOOLWE</v>
          </cell>
          <cell r="E548" t="str">
            <v>STOREMAN (ZAMBIA) (A3)</v>
          </cell>
          <cell r="F548" t="str">
            <v>A3</v>
          </cell>
          <cell r="G548">
            <v>22276</v>
          </cell>
          <cell r="H548">
            <v>42</v>
          </cell>
          <cell r="I548">
            <v>31512</v>
          </cell>
          <cell r="J548">
            <v>17.579999999999998</v>
          </cell>
          <cell r="K548">
            <v>22.5</v>
          </cell>
          <cell r="L548" t="str">
            <v>A3</v>
          </cell>
          <cell r="N548">
            <v>601</v>
          </cell>
          <cell r="W548" t="str">
            <v>C2</v>
          </cell>
          <cell r="X548">
            <v>42</v>
          </cell>
        </row>
        <row r="549">
          <cell r="A549" t="str">
            <v>C825329</v>
          </cell>
          <cell r="B549" t="str">
            <v>AGRICULTURAL SERVICES</v>
          </cell>
          <cell r="C549" t="str">
            <v>SIMUYANDI</v>
          </cell>
          <cell r="D549" t="str">
            <v>BLESS</v>
          </cell>
          <cell r="E549" t="str">
            <v>GENERAL WORKER AUTO (ZAMBIA) (A1)</v>
          </cell>
          <cell r="F549" t="str">
            <v>A1</v>
          </cell>
          <cell r="G549">
            <v>23377</v>
          </cell>
          <cell r="H549">
            <v>39</v>
          </cell>
          <cell r="I549">
            <v>32295</v>
          </cell>
          <cell r="J549">
            <v>15.43</v>
          </cell>
          <cell r="K549">
            <v>27</v>
          </cell>
          <cell r="L549" t="str">
            <v>C2</v>
          </cell>
          <cell r="N549">
            <v>130</v>
          </cell>
          <cell r="W549" t="str">
            <v>C1</v>
          </cell>
          <cell r="X549">
            <v>44</v>
          </cell>
        </row>
        <row r="550">
          <cell r="A550" t="str">
            <v>C825450</v>
          </cell>
          <cell r="B550" t="str">
            <v>AGRICULTURAL SERVICES</v>
          </cell>
          <cell r="C550" t="str">
            <v>WILSON</v>
          </cell>
          <cell r="D550" t="str">
            <v>CHIPILUKA</v>
          </cell>
          <cell r="E550" t="str">
            <v>DRIVER CRANE (ZAMBIA) (B2)</v>
          </cell>
          <cell r="F550" t="str">
            <v>B1</v>
          </cell>
          <cell r="G550">
            <v>18264</v>
          </cell>
          <cell r="H550">
            <v>53</v>
          </cell>
          <cell r="I550">
            <v>27820</v>
          </cell>
          <cell r="J550">
            <v>27.68</v>
          </cell>
          <cell r="K550">
            <v>21</v>
          </cell>
          <cell r="L550" t="str">
            <v>B2</v>
          </cell>
          <cell r="N550">
            <v>455</v>
          </cell>
          <cell r="W550" t="str">
            <v>C2</v>
          </cell>
          <cell r="X550">
            <v>43</v>
          </cell>
        </row>
        <row r="551">
          <cell r="A551" t="str">
            <v>C825476</v>
          </cell>
          <cell r="B551" t="str">
            <v>AGRICULTURAL SERVICES</v>
          </cell>
          <cell r="C551" t="str">
            <v>BEN</v>
          </cell>
          <cell r="D551" t="str">
            <v>PHIRI</v>
          </cell>
          <cell r="E551" t="str">
            <v>ARTISAN MECHANIC AUTO (ZAMBIA) (C2)</v>
          </cell>
          <cell r="F551" t="str">
            <v>C2</v>
          </cell>
          <cell r="G551">
            <v>25726</v>
          </cell>
          <cell r="H551">
            <v>33</v>
          </cell>
          <cell r="I551">
            <v>33147</v>
          </cell>
          <cell r="J551">
            <v>13.1</v>
          </cell>
          <cell r="K551">
            <v>2.5</v>
          </cell>
          <cell r="L551" t="str">
            <v>C2</v>
          </cell>
          <cell r="N551">
            <v>147</v>
          </cell>
          <cell r="W551" t="str">
            <v>C2</v>
          </cell>
          <cell r="X551">
            <v>42</v>
          </cell>
        </row>
        <row r="552">
          <cell r="A552" t="str">
            <v>C825501</v>
          </cell>
          <cell r="B552" t="str">
            <v>CULTIVATION</v>
          </cell>
          <cell r="C552" t="str">
            <v>VERNON</v>
          </cell>
          <cell r="D552" t="str">
            <v>CHIZUNGA</v>
          </cell>
          <cell r="E552" t="str">
            <v>DRIVER TRACTOR 150HP (ZAMBIA) (B2)</v>
          </cell>
          <cell r="F552" t="str">
            <v>A3</v>
          </cell>
          <cell r="G552">
            <v>18264</v>
          </cell>
          <cell r="H552">
            <v>53</v>
          </cell>
          <cell r="I552">
            <v>27395</v>
          </cell>
          <cell r="J552">
            <v>28.85</v>
          </cell>
          <cell r="K552">
            <v>21.5</v>
          </cell>
          <cell r="L552" t="str">
            <v>B2</v>
          </cell>
          <cell r="N552">
            <v>560</v>
          </cell>
          <cell r="W552" t="str">
            <v>B2</v>
          </cell>
          <cell r="X552">
            <v>42</v>
          </cell>
        </row>
        <row r="553">
          <cell r="A553" t="str">
            <v>C825502</v>
          </cell>
          <cell r="B553" t="str">
            <v>CULTIVATION</v>
          </cell>
          <cell r="C553" t="str">
            <v>LUBINDA</v>
          </cell>
          <cell r="D553" t="str">
            <v>DICKSON</v>
          </cell>
          <cell r="E553" t="str">
            <v>DRIVER TRACTOR 100HP (ZAMBIA) (B1)</v>
          </cell>
          <cell r="F553" t="str">
            <v>A3</v>
          </cell>
          <cell r="G553">
            <v>18264</v>
          </cell>
          <cell r="H553">
            <v>53</v>
          </cell>
          <cell r="I553">
            <v>30011</v>
          </cell>
          <cell r="J553">
            <v>21.68</v>
          </cell>
          <cell r="K553">
            <v>18</v>
          </cell>
          <cell r="L553" t="str">
            <v>B1</v>
          </cell>
          <cell r="N553">
            <v>593</v>
          </cell>
          <cell r="W553" t="str">
            <v>C1</v>
          </cell>
          <cell r="X553">
            <v>42</v>
          </cell>
        </row>
        <row r="554">
          <cell r="A554" t="str">
            <v>C825503</v>
          </cell>
          <cell r="B554" t="str">
            <v>CULTIVATION</v>
          </cell>
          <cell r="C554" t="str">
            <v>MWENDA</v>
          </cell>
          <cell r="D554" t="str">
            <v>IMBOELA BOYD</v>
          </cell>
          <cell r="E554" t="str">
            <v>DRIVER TRACTOR (ZAMBIA) (B1)</v>
          </cell>
          <cell r="F554" t="str">
            <v>A3</v>
          </cell>
          <cell r="G554">
            <v>18264</v>
          </cell>
          <cell r="H554">
            <v>53</v>
          </cell>
          <cell r="I554">
            <v>28216</v>
          </cell>
          <cell r="J554">
            <v>26.6</v>
          </cell>
          <cell r="K554">
            <v>13.5</v>
          </cell>
          <cell r="L554" t="str">
            <v>B1</v>
          </cell>
          <cell r="N554">
            <v>568</v>
          </cell>
          <cell r="W554" t="str">
            <v>FLM</v>
          </cell>
          <cell r="X554">
            <v>47</v>
          </cell>
        </row>
        <row r="555">
          <cell r="A555" t="str">
            <v>C825818</v>
          </cell>
          <cell r="B555" t="str">
            <v>AGRICULTURAL SERVICES</v>
          </cell>
          <cell r="C555" t="str">
            <v>PUMULO</v>
          </cell>
          <cell r="D555" t="str">
            <v>BRIAN</v>
          </cell>
          <cell r="E555" t="str">
            <v>FITTER (ZAMBIA) (B5)</v>
          </cell>
          <cell r="F555" t="str">
            <v>B5</v>
          </cell>
          <cell r="G555">
            <v>23012</v>
          </cell>
          <cell r="H555">
            <v>40</v>
          </cell>
          <cell r="I555">
            <v>29983</v>
          </cell>
          <cell r="J555">
            <v>21.77</v>
          </cell>
          <cell r="K555">
            <v>35</v>
          </cell>
          <cell r="L555" t="str">
            <v>B5</v>
          </cell>
          <cell r="N555">
            <v>253</v>
          </cell>
          <cell r="W555" t="str">
            <v>MM</v>
          </cell>
          <cell r="X555">
            <v>36</v>
          </cell>
        </row>
        <row r="556">
          <cell r="A556" t="str">
            <v>C826186</v>
          </cell>
          <cell r="B556" t="str">
            <v>AGRONOMY</v>
          </cell>
          <cell r="C556" t="str">
            <v>ANTON</v>
          </cell>
          <cell r="D556" t="str">
            <v>CHINYUNDO</v>
          </cell>
          <cell r="E556" t="str">
            <v>AGRONOMIST CROP (ZAMBIA) (C5)</v>
          </cell>
          <cell r="F556" t="str">
            <v>FLM</v>
          </cell>
          <cell r="G556">
            <v>24315</v>
          </cell>
          <cell r="H556">
            <v>37</v>
          </cell>
          <cell r="I556">
            <v>33686</v>
          </cell>
          <cell r="J556">
            <v>11.63</v>
          </cell>
          <cell r="K556">
            <v>92.73</v>
          </cell>
          <cell r="L556" t="str">
            <v>FLM</v>
          </cell>
          <cell r="M556" t="str">
            <v>C5</v>
          </cell>
          <cell r="N556">
            <v>40</v>
          </cell>
          <cell r="W556" t="str">
            <v>A1</v>
          </cell>
          <cell r="X556">
            <v>42</v>
          </cell>
        </row>
        <row r="557">
          <cell r="A557" t="str">
            <v>C826188</v>
          </cell>
          <cell r="B557" t="str">
            <v>AGRICULTURAL SERVICES</v>
          </cell>
          <cell r="C557" t="str">
            <v>MAXWELL</v>
          </cell>
          <cell r="D557" t="str">
            <v>KATONGO</v>
          </cell>
          <cell r="E557" t="str">
            <v>MNGR FARM (ZAMBIA) (C5)</v>
          </cell>
          <cell r="W557" t="str">
            <v>FLM</v>
          </cell>
          <cell r="X557">
            <v>35</v>
          </cell>
        </row>
        <row r="558">
          <cell r="A558" t="str">
            <v>C826270</v>
          </cell>
          <cell r="B558" t="str">
            <v>CULTIVATION</v>
          </cell>
          <cell r="C558" t="str">
            <v>KELVIN</v>
          </cell>
          <cell r="D558" t="str">
            <v>SAILI</v>
          </cell>
          <cell r="E558" t="str">
            <v>MNGR FARM (ZAMBIA) (C5)</v>
          </cell>
          <cell r="F558" t="str">
            <v>FLM</v>
          </cell>
          <cell r="G558">
            <v>22434</v>
          </cell>
          <cell r="H558">
            <v>42</v>
          </cell>
          <cell r="I558">
            <v>31138</v>
          </cell>
          <cell r="J558">
            <v>18.600000000000001</v>
          </cell>
          <cell r="K558">
            <v>57.73</v>
          </cell>
          <cell r="L558" t="str">
            <v>FLM</v>
          </cell>
          <cell r="M558" t="str">
            <v>C5</v>
          </cell>
          <cell r="N558">
            <v>29</v>
          </cell>
          <cell r="W558" t="str">
            <v>A1</v>
          </cell>
          <cell r="X558">
            <v>31</v>
          </cell>
        </row>
        <row r="559">
          <cell r="A559" t="str">
            <v>C826431</v>
          </cell>
          <cell r="B559" t="str">
            <v>CULTIVATION</v>
          </cell>
          <cell r="C559" t="str">
            <v>LUNGOWE</v>
          </cell>
          <cell r="D559" t="str">
            <v>LUCHANANA</v>
          </cell>
          <cell r="E559" t="str">
            <v>SUPERVISOR ZONE (ZAMBIA) (C2)</v>
          </cell>
          <cell r="F559" t="str">
            <v>C2</v>
          </cell>
          <cell r="G559">
            <v>27471</v>
          </cell>
          <cell r="H559">
            <v>28</v>
          </cell>
          <cell r="I559">
            <v>37021</v>
          </cell>
          <cell r="J559">
            <v>2.4900000000000002</v>
          </cell>
          <cell r="K559">
            <v>13</v>
          </cell>
          <cell r="L559" t="str">
            <v>C2</v>
          </cell>
          <cell r="N559">
            <v>188</v>
          </cell>
          <cell r="W559" t="str">
            <v>A1</v>
          </cell>
          <cell r="X559">
            <v>47</v>
          </cell>
        </row>
        <row r="560">
          <cell r="A560" t="str">
            <v>C826432</v>
          </cell>
          <cell r="B560" t="str">
            <v>CULTIVATION</v>
          </cell>
          <cell r="C560" t="str">
            <v>MWAAKWE</v>
          </cell>
          <cell r="D560" t="str">
            <v>KELVIN</v>
          </cell>
          <cell r="E560" t="str">
            <v>SUPERVISOR ZONE (ZAMBIA) (C2)</v>
          </cell>
          <cell r="F560" t="str">
            <v>C2</v>
          </cell>
          <cell r="G560">
            <v>27760</v>
          </cell>
          <cell r="H560">
            <v>27</v>
          </cell>
          <cell r="I560">
            <v>37238</v>
          </cell>
          <cell r="J560">
            <v>1.9</v>
          </cell>
          <cell r="K560">
            <v>63</v>
          </cell>
          <cell r="L560" t="str">
            <v>C2</v>
          </cell>
          <cell r="N560">
            <v>174</v>
          </cell>
          <cell r="W560" t="str">
            <v>A2</v>
          </cell>
          <cell r="X560">
            <v>33</v>
          </cell>
        </row>
        <row r="561">
          <cell r="A561" t="str">
            <v>C826433</v>
          </cell>
          <cell r="B561" t="str">
            <v>CULTIVATION</v>
          </cell>
          <cell r="C561" t="str">
            <v>MUDENDA</v>
          </cell>
          <cell r="D561" t="str">
            <v>RICKY</v>
          </cell>
          <cell r="E561" t="str">
            <v>SUPERVISOR ZONE (ZAMBIA) (C2)</v>
          </cell>
          <cell r="F561" t="str">
            <v>C2</v>
          </cell>
          <cell r="G561">
            <v>24127</v>
          </cell>
          <cell r="H561">
            <v>37</v>
          </cell>
          <cell r="I561">
            <v>33927</v>
          </cell>
          <cell r="J561">
            <v>10.97</v>
          </cell>
          <cell r="K561">
            <v>21</v>
          </cell>
          <cell r="L561" t="str">
            <v>C2</v>
          </cell>
          <cell r="N561">
            <v>171</v>
          </cell>
          <cell r="W561" t="str">
            <v>A1</v>
          </cell>
        </row>
        <row r="562">
          <cell r="A562" t="str">
            <v>C826434</v>
          </cell>
          <cell r="B562" t="str">
            <v>CULTIVATION</v>
          </cell>
          <cell r="C562" t="str">
            <v>MOONGA</v>
          </cell>
          <cell r="D562" t="str">
            <v>MUNYATI</v>
          </cell>
          <cell r="E562" t="str">
            <v>SUPERVISOR ZONE (ZAMBIA) (C2)</v>
          </cell>
          <cell r="F562" t="str">
            <v>C2</v>
          </cell>
          <cell r="G562">
            <v>27409</v>
          </cell>
          <cell r="H562">
            <v>28</v>
          </cell>
          <cell r="I562">
            <v>37015</v>
          </cell>
          <cell r="J562">
            <v>2.5099999999999998</v>
          </cell>
          <cell r="K562">
            <v>16</v>
          </cell>
          <cell r="L562" t="str">
            <v>C2</v>
          </cell>
          <cell r="N562">
            <v>154</v>
          </cell>
          <cell r="X562">
            <v>32</v>
          </cell>
        </row>
        <row r="563">
          <cell r="A563" t="str">
            <v>C826513</v>
          </cell>
          <cell r="B563" t="str">
            <v>CULTIVATION</v>
          </cell>
          <cell r="C563" t="str">
            <v>MWEENDA</v>
          </cell>
          <cell r="D563" t="str">
            <v>ENOCK</v>
          </cell>
          <cell r="E563" t="str">
            <v>Supervisor (Zambia) (B4)</v>
          </cell>
          <cell r="F563" t="str">
            <v>A2</v>
          </cell>
          <cell r="G563">
            <v>23789</v>
          </cell>
          <cell r="H563">
            <v>38</v>
          </cell>
          <cell r="I563">
            <v>33298</v>
          </cell>
          <cell r="J563">
            <v>12.68</v>
          </cell>
          <cell r="K563">
            <v>23</v>
          </cell>
          <cell r="L563" t="str">
            <v>A2</v>
          </cell>
          <cell r="N563">
            <v>732</v>
          </cell>
          <cell r="W563" t="str">
            <v>B1</v>
          </cell>
          <cell r="X563">
            <v>41</v>
          </cell>
        </row>
        <row r="564">
          <cell r="A564" t="str">
            <v>C826514</v>
          </cell>
          <cell r="B564" t="str">
            <v>AGRICULTURAL SERVICES</v>
          </cell>
          <cell r="C564" t="str">
            <v>MUMBA</v>
          </cell>
          <cell r="D564" t="str">
            <v>SIYOWI</v>
          </cell>
          <cell r="E564" t="str">
            <v>DRIVER TRACTOR 200HP (ZAMBIA) (B2)</v>
          </cell>
          <cell r="F564" t="str">
            <v>B2</v>
          </cell>
          <cell r="G564">
            <v>18264</v>
          </cell>
          <cell r="H564">
            <v>53</v>
          </cell>
          <cell r="I564">
            <v>29312</v>
          </cell>
          <cell r="J564">
            <v>23.6</v>
          </cell>
          <cell r="K564">
            <v>24</v>
          </cell>
          <cell r="L564" t="str">
            <v>B2</v>
          </cell>
          <cell r="N564">
            <v>540</v>
          </cell>
          <cell r="W564" t="str">
            <v>B2</v>
          </cell>
          <cell r="X564">
            <v>40</v>
          </cell>
        </row>
        <row r="565">
          <cell r="A565" t="str">
            <v>C826516</v>
          </cell>
          <cell r="B565" t="str">
            <v>AGRONOMY</v>
          </cell>
          <cell r="C565" t="str">
            <v>EMMANUEL</v>
          </cell>
          <cell r="D565" t="str">
            <v>MUYUBA</v>
          </cell>
          <cell r="E565" t="str">
            <v>SUPERVISOR PARKS &amp; GARDENS (ZAMBIA) (C2)</v>
          </cell>
          <cell r="F565" t="str">
            <v>C2</v>
          </cell>
          <cell r="G565">
            <v>23012</v>
          </cell>
          <cell r="H565">
            <v>40</v>
          </cell>
          <cell r="I565">
            <v>31260</v>
          </cell>
          <cell r="J565">
            <v>18.27</v>
          </cell>
          <cell r="K565">
            <v>21</v>
          </cell>
          <cell r="L565" t="str">
            <v>B4</v>
          </cell>
          <cell r="N565">
            <v>208</v>
          </cell>
          <cell r="W565" t="str">
            <v>B5</v>
          </cell>
          <cell r="X565">
            <v>41</v>
          </cell>
        </row>
        <row r="566">
          <cell r="A566" t="str">
            <v>C826517</v>
          </cell>
          <cell r="B566" t="str">
            <v>AGRONOMY</v>
          </cell>
          <cell r="C566" t="str">
            <v>SAMSON</v>
          </cell>
          <cell r="D566" t="str">
            <v>MANDUNGA</v>
          </cell>
          <cell r="E566" t="str">
            <v>GENERAL WORKER  (ZAMBIA)(A1)</v>
          </cell>
          <cell r="F566" t="str">
            <v>a1</v>
          </cell>
          <cell r="W566" t="str">
            <v>B2</v>
          </cell>
          <cell r="X566">
            <v>46</v>
          </cell>
        </row>
        <row r="567">
          <cell r="A567" t="str">
            <v>C826518</v>
          </cell>
          <cell r="B567" t="str">
            <v>AGRONOMY</v>
          </cell>
          <cell r="C567" t="str">
            <v>FLEG</v>
          </cell>
          <cell r="D567" t="str">
            <v>CHIYOBA</v>
          </cell>
          <cell r="E567" t="str">
            <v>CAPITAO PARKS &amp; GARDENS (ZAMBIA) (A3)</v>
          </cell>
          <cell r="F567" t="str">
            <v>A3</v>
          </cell>
          <cell r="G567">
            <v>20821</v>
          </cell>
          <cell r="H567">
            <v>46</v>
          </cell>
          <cell r="I567">
            <v>31229</v>
          </cell>
          <cell r="J567">
            <v>18.350000000000001</v>
          </cell>
          <cell r="K567">
            <v>7.5</v>
          </cell>
          <cell r="L567" t="str">
            <v>A3</v>
          </cell>
          <cell r="N567">
            <v>616</v>
          </cell>
          <cell r="W567" t="str">
            <v>A2</v>
          </cell>
        </row>
        <row r="568">
          <cell r="A568" t="str">
            <v>C826519</v>
          </cell>
          <cell r="B568" t="str">
            <v>CULTIVATION</v>
          </cell>
          <cell r="C568" t="str">
            <v>TRYWELL</v>
          </cell>
          <cell r="D568" t="str">
            <v>MWEEMBA</v>
          </cell>
          <cell r="E568" t="str">
            <v>CO-ORDINATOR WATER (ZAMBIA) (B1)</v>
          </cell>
          <cell r="F568" t="str">
            <v>B1</v>
          </cell>
          <cell r="G568">
            <v>26231</v>
          </cell>
          <cell r="H568">
            <v>32</v>
          </cell>
          <cell r="I568">
            <v>33780</v>
          </cell>
          <cell r="J568">
            <v>11.37</v>
          </cell>
          <cell r="K568">
            <v>87.5</v>
          </cell>
          <cell r="L568" t="str">
            <v>B1</v>
          </cell>
          <cell r="N568">
            <v>532</v>
          </cell>
          <cell r="X568">
            <v>30</v>
          </cell>
        </row>
        <row r="569">
          <cell r="A569" t="str">
            <v>C826521</v>
          </cell>
          <cell r="B569" t="str">
            <v>CULTIVATION</v>
          </cell>
          <cell r="C569" t="str">
            <v>REX</v>
          </cell>
          <cell r="D569" t="str">
            <v>NYONI</v>
          </cell>
          <cell r="E569" t="str">
            <v>Supervisor (Zambia) (B4)</v>
          </cell>
          <cell r="F569" t="str">
            <v>B4</v>
          </cell>
          <cell r="W569" t="str">
            <v>C2</v>
          </cell>
          <cell r="X569">
            <v>30</v>
          </cell>
        </row>
        <row r="570">
          <cell r="A570" t="str">
            <v>C826612</v>
          </cell>
          <cell r="B570" t="str">
            <v>CULTIVATION</v>
          </cell>
          <cell r="C570" t="str">
            <v>Henry</v>
          </cell>
          <cell r="D570" t="str">
            <v>Kamwale</v>
          </cell>
          <cell r="E570" t="str">
            <v>TRAINEE MANAGEMENT-AGRICULTURE (ZAMBIA) (C5)</v>
          </cell>
          <cell r="F570" t="str">
            <v>FLM</v>
          </cell>
          <cell r="G570">
            <v>26464</v>
          </cell>
          <cell r="H570">
            <v>31</v>
          </cell>
          <cell r="I570">
            <v>37228</v>
          </cell>
          <cell r="J570">
            <v>1.95</v>
          </cell>
          <cell r="K570">
            <v>30.39</v>
          </cell>
          <cell r="L570" t="str">
            <v>FLM</v>
          </cell>
          <cell r="M570" t="str">
            <v>C5</v>
          </cell>
          <cell r="N570">
            <v>2654</v>
          </cell>
          <cell r="W570" t="str">
            <v>C2</v>
          </cell>
          <cell r="X570">
            <v>30</v>
          </cell>
        </row>
        <row r="571">
          <cell r="A571" t="str">
            <v>C826633</v>
          </cell>
          <cell r="B571" t="str">
            <v>CULTIVATION</v>
          </cell>
          <cell r="C571" t="str">
            <v>Sam</v>
          </cell>
          <cell r="D571" t="str">
            <v>Simusandu</v>
          </cell>
          <cell r="E571" t="str">
            <v>TRAINEE MANAGEMENT-AGRICULTURE (ZAMBIA) (C5)</v>
          </cell>
          <cell r="F571" t="str">
            <v>FLM</v>
          </cell>
          <cell r="G571">
            <v>26464</v>
          </cell>
          <cell r="H571">
            <v>31</v>
          </cell>
          <cell r="I571">
            <v>37228</v>
          </cell>
          <cell r="J571">
            <v>1.95</v>
          </cell>
          <cell r="K571">
            <v>30.39</v>
          </cell>
          <cell r="L571" t="str">
            <v>FLM</v>
          </cell>
          <cell r="M571" t="str">
            <v>C5</v>
          </cell>
          <cell r="N571">
            <v>2654</v>
          </cell>
          <cell r="W571" t="str">
            <v>C2</v>
          </cell>
          <cell r="X571">
            <v>30</v>
          </cell>
        </row>
        <row r="572">
          <cell r="A572" t="str">
            <v>C826637</v>
          </cell>
          <cell r="B572" t="str">
            <v>CULTIVATION</v>
          </cell>
          <cell r="C572" t="str">
            <v>Robby</v>
          </cell>
          <cell r="D572" t="str">
            <v>Mukuka</v>
          </cell>
          <cell r="E572" t="str">
            <v>TRAINEE MANAGEMENT-AGRICULTURE (ZAMBIA) (C5)</v>
          </cell>
          <cell r="F572" t="str">
            <v>FLM</v>
          </cell>
          <cell r="G572">
            <v>26464</v>
          </cell>
          <cell r="H572">
            <v>31</v>
          </cell>
          <cell r="I572">
            <v>37228</v>
          </cell>
          <cell r="J572">
            <v>1.95</v>
          </cell>
          <cell r="K572">
            <v>30.39</v>
          </cell>
          <cell r="L572" t="str">
            <v>FLM</v>
          </cell>
          <cell r="M572" t="str">
            <v>C5</v>
          </cell>
          <cell r="N572">
            <v>2654</v>
          </cell>
          <cell r="W572" t="str">
            <v>C2</v>
          </cell>
          <cell r="X572">
            <v>33</v>
          </cell>
        </row>
        <row r="573">
          <cell r="A573" t="str">
            <v>C825151</v>
          </cell>
          <cell r="B573" t="str">
            <v>AGRONOMY</v>
          </cell>
          <cell r="C573" t="str">
            <v>IBACK</v>
          </cell>
          <cell r="D573" t="str">
            <v>LUNGU</v>
          </cell>
          <cell r="E573" t="str">
            <v>GENERAL WORKER (ZAMBIA) (A1)</v>
          </cell>
          <cell r="F573" t="str">
            <v>A1</v>
          </cell>
          <cell r="G573">
            <v>24108</v>
          </cell>
          <cell r="H573">
            <v>37</v>
          </cell>
          <cell r="I573">
            <v>30803</v>
          </cell>
          <cell r="J573">
            <v>19.52</v>
          </cell>
          <cell r="K573">
            <v>5.5</v>
          </cell>
          <cell r="L573" t="str">
            <v>A1</v>
          </cell>
          <cell r="N573">
            <v>907</v>
          </cell>
          <cell r="W573" t="str">
            <v>A2</v>
          </cell>
          <cell r="X573">
            <v>41</v>
          </cell>
        </row>
        <row r="574">
          <cell r="A574" t="str">
            <v>C825478</v>
          </cell>
          <cell r="B574" t="str">
            <v>AGRICULTURAL SERVICES</v>
          </cell>
          <cell r="C574" t="str">
            <v>NCHIMUNYA</v>
          </cell>
          <cell r="D574" t="str">
            <v>MOONGA</v>
          </cell>
          <cell r="E574" t="str">
            <v>ARTISAN MECHANIC AUTO (ZAMBIA) (C2)</v>
          </cell>
          <cell r="F574" t="str">
            <v>C2</v>
          </cell>
          <cell r="G574">
            <v>18264</v>
          </cell>
          <cell r="H574">
            <v>53</v>
          </cell>
          <cell r="I574">
            <v>35278</v>
          </cell>
          <cell r="J574">
            <v>7.27</v>
          </cell>
          <cell r="K574">
            <v>30</v>
          </cell>
          <cell r="L574" t="str">
            <v>C2</v>
          </cell>
          <cell r="N574">
            <v>94</v>
          </cell>
          <cell r="W574" t="str">
            <v>C2</v>
          </cell>
          <cell r="X574">
            <v>49</v>
          </cell>
        </row>
        <row r="575">
          <cell r="A575" t="str">
            <v>C002016</v>
          </cell>
          <cell r="B575" t="str">
            <v>ADMINISTRATION</v>
          </cell>
          <cell r="C575" t="str">
            <v>RICHARD</v>
          </cell>
          <cell r="D575" t="str">
            <v>THOMPSON</v>
          </cell>
          <cell r="E575" t="str">
            <v>MNGR FLEET (ZAMBIA) (D4)</v>
          </cell>
          <cell r="F575" t="str">
            <v>SM</v>
          </cell>
          <cell r="G575">
            <v>18729</v>
          </cell>
          <cell r="H575">
            <v>52</v>
          </cell>
          <cell r="I575">
            <v>35802</v>
          </cell>
          <cell r="J575">
            <v>5.83</v>
          </cell>
          <cell r="K575">
            <v>20</v>
          </cell>
          <cell r="L575" t="str">
            <v>SM</v>
          </cell>
          <cell r="M575" t="str">
            <v>D4</v>
          </cell>
          <cell r="N575">
            <v>4</v>
          </cell>
          <cell r="W575" t="str">
            <v>FLM</v>
          </cell>
          <cell r="X575">
            <v>31</v>
          </cell>
        </row>
        <row r="576">
          <cell r="A576" t="str">
            <v>C211178</v>
          </cell>
          <cell r="B576" t="str">
            <v>AGRICULTURAL SERVICES</v>
          </cell>
          <cell r="C576" t="str">
            <v>JUAS</v>
          </cell>
          <cell r="D576" t="str">
            <v>NYONDO</v>
          </cell>
          <cell r="E576" t="str">
            <v>CHARGEHAND SHIFT (ZAMBIA)</v>
          </cell>
          <cell r="F576" t="str">
            <v>C2</v>
          </cell>
          <cell r="G576">
            <v>20821</v>
          </cell>
          <cell r="H576">
            <v>46</v>
          </cell>
          <cell r="I576">
            <v>29768</v>
          </cell>
          <cell r="J576">
            <v>22.35</v>
          </cell>
          <cell r="K576">
            <v>30</v>
          </cell>
          <cell r="L576" t="str">
            <v>C3</v>
          </cell>
          <cell r="N576">
            <v>8366</v>
          </cell>
          <cell r="W576" t="str">
            <v>C3</v>
          </cell>
          <cell r="X576">
            <v>27</v>
          </cell>
        </row>
        <row r="577">
          <cell r="A577" t="str">
            <v>C217034</v>
          </cell>
          <cell r="B577" t="str">
            <v>AGRICULTURAL SERVICES</v>
          </cell>
          <cell r="C577" t="str">
            <v>GREEN</v>
          </cell>
          <cell r="D577" t="str">
            <v>MBIZA</v>
          </cell>
          <cell r="E577" t="str">
            <v>ARTISAN MECHANIC AUTO (ZAMBIA) (C2)</v>
          </cell>
          <cell r="F577" t="str">
            <v>C2</v>
          </cell>
          <cell r="G577">
            <v>23549</v>
          </cell>
          <cell r="H577">
            <v>39</v>
          </cell>
          <cell r="I577">
            <v>32030</v>
          </cell>
          <cell r="J577">
            <v>16.16</v>
          </cell>
          <cell r="K577">
            <v>32</v>
          </cell>
          <cell r="L577" t="str">
            <v>C2</v>
          </cell>
          <cell r="N577">
            <v>143</v>
          </cell>
          <cell r="W577" t="str">
            <v>C2</v>
          </cell>
          <cell r="X577">
            <v>33</v>
          </cell>
        </row>
        <row r="578">
          <cell r="A578" t="str">
            <v>C217081</v>
          </cell>
          <cell r="B578" t="str">
            <v>AGRICULTURAL SERVICES</v>
          </cell>
          <cell r="C578" t="str">
            <v>MIYOBA GEOFREY</v>
          </cell>
          <cell r="D578" t="str">
            <v>HANKOLWE</v>
          </cell>
          <cell r="E578" t="str">
            <v>ARTISAN MECHANIC AUTO (ZAMBIA) (C2)</v>
          </cell>
          <cell r="F578" t="str">
            <v>C2</v>
          </cell>
          <cell r="G578">
            <v>21882</v>
          </cell>
          <cell r="H578">
            <v>43</v>
          </cell>
          <cell r="I578">
            <v>32112</v>
          </cell>
          <cell r="J578">
            <v>15.93</v>
          </cell>
          <cell r="K578">
            <v>23</v>
          </cell>
          <cell r="L578" t="str">
            <v>C2</v>
          </cell>
          <cell r="N578">
            <v>67</v>
          </cell>
          <cell r="W578" t="str">
            <v>C2</v>
          </cell>
          <cell r="X578">
            <v>37</v>
          </cell>
        </row>
        <row r="579">
          <cell r="A579" t="str">
            <v>CV372</v>
          </cell>
          <cell r="B579" t="str">
            <v>AGRICULTURAL SERVICES</v>
          </cell>
          <cell r="C579" t="str">
            <v>VACANT</v>
          </cell>
          <cell r="D579" t="str">
            <v>VACANT</v>
          </cell>
          <cell r="E579" t="str">
            <v>CLERK RECORDS (ZAMBIA) (B2)</v>
          </cell>
          <cell r="F579" t="str">
            <v>B2</v>
          </cell>
          <cell r="G579">
            <v>25569</v>
          </cell>
          <cell r="H579">
            <v>33</v>
          </cell>
          <cell r="I579">
            <v>35339</v>
          </cell>
          <cell r="J579">
            <v>7.1</v>
          </cell>
          <cell r="K579">
            <v>0</v>
          </cell>
          <cell r="L579" t="str">
            <v>B2</v>
          </cell>
          <cell r="N579">
            <v>372</v>
          </cell>
          <cell r="W579" t="str">
            <v>C2</v>
          </cell>
          <cell r="X579">
            <v>26</v>
          </cell>
        </row>
        <row r="580">
          <cell r="A580" t="str">
            <v>C619050</v>
          </cell>
          <cell r="B580" t="str">
            <v>CULTIVATION</v>
          </cell>
          <cell r="C580" t="str">
            <v>MATRIMO</v>
          </cell>
          <cell r="D580" t="str">
            <v>NYIRENDA</v>
          </cell>
          <cell r="E580" t="str">
            <v>MNGR FARM (ZAMBIA) (C5)</v>
          </cell>
          <cell r="F580" t="str">
            <v>FLM</v>
          </cell>
          <cell r="G580">
            <v>23887</v>
          </cell>
          <cell r="H580">
            <v>38</v>
          </cell>
          <cell r="I580">
            <v>34029</v>
          </cell>
          <cell r="J580">
            <v>10.68</v>
          </cell>
          <cell r="K580">
            <v>14.06</v>
          </cell>
          <cell r="L580" t="str">
            <v>FLM</v>
          </cell>
          <cell r="M580" t="str">
            <v>C5</v>
          </cell>
          <cell r="N580">
            <v>26</v>
          </cell>
          <cell r="W580" t="str">
            <v>A1</v>
          </cell>
          <cell r="X580">
            <v>46</v>
          </cell>
        </row>
        <row r="581">
          <cell r="A581" t="str">
            <v>C619058</v>
          </cell>
          <cell r="B581" t="str">
            <v>AGRONOMY</v>
          </cell>
          <cell r="C581" t="str">
            <v>TREVOR</v>
          </cell>
          <cell r="D581" t="str">
            <v>MALUMBE</v>
          </cell>
          <cell r="E581" t="str">
            <v>GENERAL WORKER (ZAMBIA) (A1)</v>
          </cell>
          <cell r="F581" t="str">
            <v>A1</v>
          </cell>
          <cell r="G581">
            <v>29308</v>
          </cell>
          <cell r="H581">
            <v>23</v>
          </cell>
          <cell r="I581">
            <v>37315</v>
          </cell>
          <cell r="J581">
            <v>1.7</v>
          </cell>
          <cell r="K581">
            <v>20</v>
          </cell>
          <cell r="L581" t="str">
            <v>A1</v>
          </cell>
          <cell r="N581">
            <v>909</v>
          </cell>
          <cell r="W581" t="str">
            <v>FLM</v>
          </cell>
          <cell r="X581">
            <v>37</v>
          </cell>
        </row>
        <row r="582">
          <cell r="A582" t="str">
            <v>C619062</v>
          </cell>
          <cell r="B582" t="str">
            <v>AGRONOMY</v>
          </cell>
          <cell r="C582" t="str">
            <v>IGNATIOUS CHAPULA</v>
          </cell>
          <cell r="D582" t="str">
            <v>CHIPALE</v>
          </cell>
          <cell r="E582" t="str">
            <v>CLEANER SANITARY (ZAMBIA) (A2)</v>
          </cell>
          <cell r="F582" t="str">
            <v>A2</v>
          </cell>
          <cell r="G582">
            <v>24823</v>
          </cell>
          <cell r="H582">
            <v>35</v>
          </cell>
          <cell r="I582">
            <v>37399</v>
          </cell>
          <cell r="J582">
            <v>1.46</v>
          </cell>
          <cell r="K582">
            <v>22</v>
          </cell>
          <cell r="L582" t="str">
            <v>A2</v>
          </cell>
          <cell r="N582">
            <v>742</v>
          </cell>
          <cell r="W582" t="str">
            <v>A1</v>
          </cell>
          <cell r="X582">
            <v>33</v>
          </cell>
        </row>
        <row r="583">
          <cell r="A583" t="str">
            <v>C826892</v>
          </cell>
          <cell r="B583" t="str">
            <v>CULTIVATION</v>
          </cell>
          <cell r="C583" t="str">
            <v xml:space="preserve">Vasco Sikujah </v>
          </cell>
          <cell r="D583" t="str">
            <v>Sikanyeu</v>
          </cell>
          <cell r="E583" t="str">
            <v>MNGR FARM (ZAMBIA) (C5)</v>
          </cell>
          <cell r="F583" t="str">
            <v>FLM</v>
          </cell>
          <cell r="G583">
            <v>26464</v>
          </cell>
          <cell r="H583">
            <v>31</v>
          </cell>
          <cell r="I583">
            <v>37228</v>
          </cell>
          <cell r="J583">
            <v>1.95</v>
          </cell>
          <cell r="K583">
            <v>30.39</v>
          </cell>
          <cell r="L583" t="str">
            <v>FLM</v>
          </cell>
          <cell r="M583" t="str">
            <v>C5</v>
          </cell>
          <cell r="N583">
            <v>2654</v>
          </cell>
          <cell r="W583" t="str">
            <v>C2</v>
          </cell>
          <cell r="X583">
            <v>51</v>
          </cell>
        </row>
        <row r="584">
          <cell r="A584" t="str">
            <v>C826867</v>
          </cell>
          <cell r="B584" t="str">
            <v>CULTIVATION</v>
          </cell>
          <cell r="C584" t="str">
            <v>CHRISTABEL</v>
          </cell>
          <cell r="D584" t="str">
            <v>KAKUMBI</v>
          </cell>
          <cell r="E584" t="str">
            <v>MNGR FARM (ZAMBIA) (C5)</v>
          </cell>
          <cell r="F584" t="str">
            <v>FLM</v>
          </cell>
          <cell r="G584">
            <v>26331</v>
          </cell>
          <cell r="H584">
            <v>31</v>
          </cell>
          <cell r="I584">
            <v>37050</v>
          </cell>
          <cell r="J584">
            <v>2.42</v>
          </cell>
          <cell r="K584">
            <v>12.39</v>
          </cell>
          <cell r="L584" t="str">
            <v>FLM</v>
          </cell>
          <cell r="M584" t="str">
            <v>C5</v>
          </cell>
          <cell r="N584">
            <v>24</v>
          </cell>
          <cell r="W584" t="str">
            <v>B3</v>
          </cell>
          <cell r="X584">
            <v>36</v>
          </cell>
        </row>
        <row r="585">
          <cell r="A585" t="str">
            <v>CV005</v>
          </cell>
          <cell r="B585" t="str">
            <v>CULTIVATION</v>
          </cell>
          <cell r="C585" t="str">
            <v>VACANT</v>
          </cell>
          <cell r="D585" t="str">
            <v>VACANT</v>
          </cell>
          <cell r="E585" t="str">
            <v>OFFICER HARVESTING (ZAMBIA) (C3)</v>
          </cell>
          <cell r="F585" t="str">
            <v>C3</v>
          </cell>
          <cell r="G585">
            <v>20090</v>
          </cell>
          <cell r="H585">
            <v>48</v>
          </cell>
          <cell r="I585">
            <v>32874</v>
          </cell>
          <cell r="J585">
            <v>13.85</v>
          </cell>
          <cell r="K585">
            <v>37.729999999999997</v>
          </cell>
          <cell r="L585" t="str">
            <v>C3</v>
          </cell>
          <cell r="N585">
            <v>59</v>
          </cell>
          <cell r="W585" t="str">
            <v>B2</v>
          </cell>
          <cell r="X585">
            <v>52</v>
          </cell>
        </row>
        <row r="586">
          <cell r="A586" t="str">
            <v>CV007</v>
          </cell>
          <cell r="B586" t="str">
            <v>CULTIVATION</v>
          </cell>
          <cell r="C586" t="str">
            <v>VACANT</v>
          </cell>
          <cell r="D586" t="str">
            <v>VACANT</v>
          </cell>
          <cell r="E586" t="str">
            <v>OFFICER HARVESTING (ZAMBIA) (C3)</v>
          </cell>
          <cell r="F586" t="str">
            <v>C3</v>
          </cell>
          <cell r="G586">
            <v>18629</v>
          </cell>
          <cell r="H586">
            <v>52</v>
          </cell>
          <cell r="I586">
            <v>29495</v>
          </cell>
          <cell r="J586">
            <v>23.1</v>
          </cell>
          <cell r="K586">
            <v>32.729999999999997</v>
          </cell>
          <cell r="L586" t="str">
            <v>C3</v>
          </cell>
          <cell r="N586">
            <v>60</v>
          </cell>
          <cell r="W586" t="str">
            <v>A3</v>
          </cell>
          <cell r="X586">
            <v>49</v>
          </cell>
        </row>
        <row r="587">
          <cell r="A587" t="str">
            <v>C618559</v>
          </cell>
          <cell r="B587" t="str">
            <v>CULTIVATION</v>
          </cell>
          <cell r="C587" t="str">
            <v>JONATHAN</v>
          </cell>
          <cell r="D587" t="str">
            <v>KALOMBWANA</v>
          </cell>
          <cell r="E587" t="str">
            <v>ATT PUMP (ZAMBIA) (B1)</v>
          </cell>
          <cell r="F587" t="str">
            <v>B1</v>
          </cell>
          <cell r="G587">
            <v>18629</v>
          </cell>
          <cell r="H587">
            <v>52</v>
          </cell>
          <cell r="I587">
            <v>30413</v>
          </cell>
          <cell r="J587">
            <v>20.58</v>
          </cell>
          <cell r="K587">
            <v>38.5</v>
          </cell>
          <cell r="L587" t="str">
            <v>B1</v>
          </cell>
          <cell r="N587">
            <v>518</v>
          </cell>
          <cell r="W587" t="str">
            <v>C2</v>
          </cell>
          <cell r="X587">
            <v>51</v>
          </cell>
        </row>
        <row r="588">
          <cell r="A588" t="str">
            <v>CV010</v>
          </cell>
          <cell r="B588" t="str">
            <v>AGRONOMY</v>
          </cell>
          <cell r="C588" t="str">
            <v>VACANT</v>
          </cell>
          <cell r="D588" t="str">
            <v>VACANT</v>
          </cell>
          <cell r="E588" t="str">
            <v>FOREMAN PARKS &amp; GARDENS (ZAMBIA) (C4)</v>
          </cell>
          <cell r="F588" t="str">
            <v>FLM</v>
          </cell>
          <cell r="G588">
            <v>25785</v>
          </cell>
          <cell r="H588">
            <v>33</v>
          </cell>
          <cell r="I588">
            <v>35695</v>
          </cell>
          <cell r="J588">
            <v>6.13</v>
          </cell>
          <cell r="K588">
            <v>14.73</v>
          </cell>
          <cell r="L588" t="str">
            <v>C3</v>
          </cell>
          <cell r="N588">
            <v>62</v>
          </cell>
          <cell r="W588" t="str">
            <v>C3</v>
          </cell>
          <cell r="X588">
            <v>46</v>
          </cell>
        </row>
        <row r="589">
          <cell r="A589" t="str">
            <v>CV012</v>
          </cell>
          <cell r="B589" t="str">
            <v>AGRICULTURAL SERVICES</v>
          </cell>
          <cell r="C589" t="str">
            <v>VACANT</v>
          </cell>
          <cell r="D589" t="str">
            <v>VACANT</v>
          </cell>
          <cell r="E589" t="str">
            <v>FOREMAN TRANSPORT (ZAMBIA) (C4)</v>
          </cell>
          <cell r="F589" t="str">
            <v>FLM</v>
          </cell>
          <cell r="G589">
            <v>23476</v>
          </cell>
          <cell r="H589">
            <v>39</v>
          </cell>
          <cell r="I589">
            <v>35034</v>
          </cell>
          <cell r="J589">
            <v>7.93</v>
          </cell>
          <cell r="K589">
            <v>47.06</v>
          </cell>
          <cell r="L589" t="str">
            <v>FLM</v>
          </cell>
          <cell r="M589" t="str">
            <v>C4</v>
          </cell>
          <cell r="N589">
            <v>47</v>
          </cell>
          <cell r="W589" t="str">
            <v>C2</v>
          </cell>
          <cell r="X589">
            <v>38</v>
          </cell>
        </row>
        <row r="590">
          <cell r="A590" t="str">
            <v>CV013</v>
          </cell>
          <cell r="B590" t="str">
            <v>AGRICULTURAL SERVICES</v>
          </cell>
          <cell r="C590" t="str">
            <v>VACANT</v>
          </cell>
          <cell r="D590" t="str">
            <v>VACANT</v>
          </cell>
          <cell r="E590" t="str">
            <v>FITTER TYRE MECHANIC (ZAMBIA) (B4)</v>
          </cell>
          <cell r="F590" t="str">
            <v>B4</v>
          </cell>
          <cell r="G590">
            <v>20821</v>
          </cell>
          <cell r="H590">
            <v>46</v>
          </cell>
          <cell r="I590">
            <v>33359</v>
          </cell>
          <cell r="J590">
            <v>12.52</v>
          </cell>
          <cell r="K590">
            <v>39</v>
          </cell>
          <cell r="L590" t="str">
            <v>B4</v>
          </cell>
          <cell r="N590">
            <v>269</v>
          </cell>
          <cell r="W590" t="str">
            <v>C2</v>
          </cell>
          <cell r="X590">
            <v>33</v>
          </cell>
        </row>
        <row r="591">
          <cell r="A591" t="str">
            <v>C825103</v>
          </cell>
          <cell r="B591" t="str">
            <v>AGRICULTURAL SERVICES</v>
          </cell>
          <cell r="C591" t="str">
            <v>Mungazi</v>
          </cell>
          <cell r="D591" t="str">
            <v>Joseph</v>
          </cell>
          <cell r="E591" t="str">
            <v>DRIVER VEHICLE (ZAMBIA) (B2)</v>
          </cell>
          <cell r="F591" t="str">
            <v>B2</v>
          </cell>
          <cell r="G591">
            <v>23377</v>
          </cell>
          <cell r="H591">
            <v>39</v>
          </cell>
          <cell r="I591">
            <v>35278</v>
          </cell>
          <cell r="J591">
            <v>7.27</v>
          </cell>
          <cell r="K591">
            <v>57.5</v>
          </cell>
          <cell r="L591" t="str">
            <v>B2</v>
          </cell>
          <cell r="N591">
            <v>404</v>
          </cell>
          <cell r="W591" t="str">
            <v>A1</v>
          </cell>
          <cell r="X591">
            <v>28</v>
          </cell>
        </row>
        <row r="592">
          <cell r="A592" t="str">
            <v>C826833</v>
          </cell>
          <cell r="B592" t="str">
            <v>AGRICULTURAL SERVICES</v>
          </cell>
          <cell r="C592" t="str">
            <v>Evans</v>
          </cell>
          <cell r="D592" t="str">
            <v>Milambo</v>
          </cell>
          <cell r="E592" t="str">
            <v>ARTISAN MECHANIC AUTO (ZAMBIA) (C2)</v>
          </cell>
          <cell r="F592" t="str">
            <v>C2</v>
          </cell>
          <cell r="G592">
            <v>29207</v>
          </cell>
          <cell r="H592">
            <v>23</v>
          </cell>
          <cell r="I592">
            <v>37803</v>
          </cell>
          <cell r="J592">
            <v>0.35</v>
          </cell>
          <cell r="K592">
            <v>10</v>
          </cell>
          <cell r="L592" t="str">
            <v>C2</v>
          </cell>
          <cell r="N592">
            <v>93</v>
          </cell>
          <cell r="W592" t="str">
            <v>C2</v>
          </cell>
          <cell r="X592">
            <v>39</v>
          </cell>
        </row>
        <row r="593">
          <cell r="A593" t="str">
            <v>CV017</v>
          </cell>
          <cell r="B593" t="str">
            <v>AGRICULTURAL SERVICES</v>
          </cell>
          <cell r="C593" t="str">
            <v>VACANT</v>
          </cell>
          <cell r="D593" t="str">
            <v>VACANT</v>
          </cell>
          <cell r="E593" t="str">
            <v>CO-ORDINATOR CANE HAULAGE (ZAMBIA) (B4)</v>
          </cell>
          <cell r="F593" t="str">
            <v>B4</v>
          </cell>
          <cell r="G593">
            <v>25204</v>
          </cell>
          <cell r="H593">
            <v>34</v>
          </cell>
          <cell r="I593">
            <v>33848</v>
          </cell>
          <cell r="J593">
            <v>11.18</v>
          </cell>
          <cell r="K593">
            <v>30</v>
          </cell>
          <cell r="L593" t="str">
            <v>B4</v>
          </cell>
          <cell r="N593">
            <v>263</v>
          </cell>
          <cell r="W593" t="str">
            <v>C2</v>
          </cell>
          <cell r="X593">
            <v>30</v>
          </cell>
        </row>
        <row r="594">
          <cell r="A594" t="str">
            <v>Trainee 4</v>
          </cell>
          <cell r="B594" t="str">
            <v>CULTIVATION</v>
          </cell>
          <cell r="C594" t="str">
            <v>Trainee Automotive</v>
          </cell>
          <cell r="D594" t="str">
            <v>Trainee Automotive</v>
          </cell>
          <cell r="E594" t="str">
            <v>Trainee Automotive - Agriculture</v>
          </cell>
          <cell r="F594" t="str">
            <v>FLM</v>
          </cell>
          <cell r="G594">
            <v>26464</v>
          </cell>
          <cell r="H594">
            <v>31</v>
          </cell>
          <cell r="I594">
            <v>37228</v>
          </cell>
          <cell r="J594">
            <v>1.95</v>
          </cell>
          <cell r="K594">
            <v>30.39</v>
          </cell>
          <cell r="L594" t="str">
            <v>FLM</v>
          </cell>
          <cell r="M594" t="str">
            <v>C5</v>
          </cell>
          <cell r="N594">
            <v>2654</v>
          </cell>
          <cell r="W594" t="str">
            <v>C2</v>
          </cell>
          <cell r="X594">
            <v>30</v>
          </cell>
        </row>
        <row r="595">
          <cell r="A595" t="str">
            <v>Trainee 5</v>
          </cell>
          <cell r="B595" t="str">
            <v>CULTIVATION</v>
          </cell>
          <cell r="C595" t="str">
            <v>Trainee Automotive</v>
          </cell>
          <cell r="D595" t="str">
            <v>Trainee Automotive</v>
          </cell>
          <cell r="E595" t="str">
            <v>Trainee Automotive - Agriculture</v>
          </cell>
          <cell r="F595" t="str">
            <v>FLM</v>
          </cell>
          <cell r="G595">
            <v>26464</v>
          </cell>
          <cell r="H595">
            <v>31</v>
          </cell>
          <cell r="I595">
            <v>37228</v>
          </cell>
          <cell r="J595">
            <v>1.95</v>
          </cell>
          <cell r="K595">
            <v>30.39</v>
          </cell>
          <cell r="L595" t="str">
            <v>FLM</v>
          </cell>
          <cell r="M595" t="str">
            <v>C5</v>
          </cell>
          <cell r="N595">
            <v>2654</v>
          </cell>
          <cell r="W595" t="str">
            <v>C2</v>
          </cell>
          <cell r="X595">
            <v>30</v>
          </cell>
        </row>
        <row r="596">
          <cell r="A596" t="str">
            <v>Trainee 6</v>
          </cell>
          <cell r="B596" t="str">
            <v>CULTIVATION</v>
          </cell>
          <cell r="C596" t="str">
            <v>Trainee Automotive</v>
          </cell>
          <cell r="D596" t="str">
            <v>Trainee Automotive</v>
          </cell>
          <cell r="E596" t="str">
            <v>Trainee Automotive - Agriculture</v>
          </cell>
          <cell r="F596" t="str">
            <v>FLM</v>
          </cell>
          <cell r="G596">
            <v>26464</v>
          </cell>
          <cell r="H596">
            <v>31</v>
          </cell>
          <cell r="I596">
            <v>37228</v>
          </cell>
          <cell r="J596">
            <v>1.95</v>
          </cell>
          <cell r="K596">
            <v>30.39</v>
          </cell>
          <cell r="L596" t="str">
            <v>FLM</v>
          </cell>
          <cell r="M596" t="str">
            <v>C5</v>
          </cell>
          <cell r="N596">
            <v>2654</v>
          </cell>
          <cell r="W596" t="str">
            <v>C2</v>
          </cell>
        </row>
        <row r="597">
          <cell r="A597" t="str">
            <v>C826737</v>
          </cell>
          <cell r="B597" t="str">
            <v>CULTIVATION</v>
          </cell>
          <cell r="C597" t="str">
            <v>Muzandu</v>
          </cell>
          <cell r="D597" t="str">
            <v>Namaundu</v>
          </cell>
          <cell r="E597" t="str">
            <v>TRAINEE MANAGEMENT-AGRICULTURE (ZAMBIA) (C5)</v>
          </cell>
          <cell r="F597" t="str">
            <v>FLM</v>
          </cell>
          <cell r="G597">
            <v>26464</v>
          </cell>
          <cell r="H597">
            <v>31</v>
          </cell>
          <cell r="I597">
            <v>37228</v>
          </cell>
          <cell r="J597">
            <v>1.95</v>
          </cell>
          <cell r="K597">
            <v>30.39</v>
          </cell>
          <cell r="L597" t="str">
            <v>FLM</v>
          </cell>
          <cell r="M597" t="str">
            <v>C5</v>
          </cell>
          <cell r="N597">
            <v>2654</v>
          </cell>
        </row>
        <row r="598">
          <cell r="A598" t="str">
            <v>C614042</v>
          </cell>
          <cell r="B598" t="str">
            <v>AGRICULTURAL SERVICES</v>
          </cell>
          <cell r="C598" t="str">
            <v>SUNDAY</v>
          </cell>
          <cell r="D598" t="str">
            <v>CHULABANTU</v>
          </cell>
          <cell r="E598" t="str">
            <v>CHAINMAN (ZAMBIA) (B1)</v>
          </cell>
          <cell r="F598" t="str">
            <v>B1</v>
          </cell>
          <cell r="G598">
            <v>21921</v>
          </cell>
          <cell r="H598">
            <v>43</v>
          </cell>
          <cell r="I598">
            <v>30774</v>
          </cell>
          <cell r="J598">
            <v>19.600000000000001</v>
          </cell>
          <cell r="K598">
            <v>31.5</v>
          </cell>
          <cell r="L598" t="str">
            <v>B1</v>
          </cell>
          <cell r="N598">
            <v>449</v>
          </cell>
          <cell r="W598" t="str">
            <v>B2</v>
          </cell>
          <cell r="X598">
            <v>39</v>
          </cell>
        </row>
        <row r="599">
          <cell r="A599" t="str">
            <v>C616824</v>
          </cell>
          <cell r="B599" t="str">
            <v>CULTIVATION</v>
          </cell>
          <cell r="C599" t="str">
            <v>CHIBUYE</v>
          </cell>
          <cell r="D599" t="str">
            <v>SONDASHI</v>
          </cell>
          <cell r="E599" t="str">
            <v>IRRIGATOR 2 (ZAMBIA) (A2)</v>
          </cell>
          <cell r="F599" t="str">
            <v>A2</v>
          </cell>
          <cell r="G599">
            <v>24108</v>
          </cell>
          <cell r="H599">
            <v>37</v>
          </cell>
          <cell r="I599">
            <v>31747</v>
          </cell>
          <cell r="J599">
            <v>16.93</v>
          </cell>
          <cell r="K599">
            <v>28.5</v>
          </cell>
          <cell r="L599" t="str">
            <v>A2</v>
          </cell>
          <cell r="N599">
            <v>644</v>
          </cell>
          <cell r="W599" t="str">
            <v>A2</v>
          </cell>
          <cell r="X599">
            <v>54</v>
          </cell>
        </row>
        <row r="600">
          <cell r="A600" t="str">
            <v>C618278</v>
          </cell>
          <cell r="B600" t="str">
            <v>CULTIVATION</v>
          </cell>
          <cell r="C600" t="str">
            <v>KENNETH</v>
          </cell>
          <cell r="D600" t="str">
            <v>MWAALA</v>
          </cell>
          <cell r="E600" t="str">
            <v>SUPERVISOR ZONE (ZAMBIA) (C2)</v>
          </cell>
          <cell r="F600" t="str">
            <v>C2</v>
          </cell>
          <cell r="G600">
            <v>23743</v>
          </cell>
          <cell r="H600">
            <v>38</v>
          </cell>
          <cell r="I600">
            <v>33591</v>
          </cell>
          <cell r="J600">
            <v>11.89</v>
          </cell>
          <cell r="K600">
            <v>34</v>
          </cell>
          <cell r="L600" t="str">
            <v>C2</v>
          </cell>
          <cell r="N600">
            <v>170</v>
          </cell>
          <cell r="W600" t="str">
            <v>A2</v>
          </cell>
          <cell r="X600">
            <v>43</v>
          </cell>
        </row>
        <row r="601">
          <cell r="A601" t="str">
            <v>C618821</v>
          </cell>
          <cell r="B601" t="str">
            <v>AGRICULTURAL SERVICES</v>
          </cell>
          <cell r="C601" t="str">
            <v>CHANDA</v>
          </cell>
          <cell r="D601" t="str">
            <v>HENRY</v>
          </cell>
          <cell r="E601" t="str">
            <v>Operator Bell Three wheeler (ZAMBIA) (B2)</v>
          </cell>
          <cell r="F601" t="str">
            <v>B2</v>
          </cell>
          <cell r="G601">
            <v>23377</v>
          </cell>
          <cell r="H601">
            <v>39</v>
          </cell>
          <cell r="I601">
            <v>31444</v>
          </cell>
          <cell r="J601">
            <v>17.77</v>
          </cell>
          <cell r="K601">
            <v>29.5</v>
          </cell>
          <cell r="L601" t="str">
            <v>B2</v>
          </cell>
          <cell r="N601">
            <v>439</v>
          </cell>
          <cell r="W601" t="str">
            <v>A1</v>
          </cell>
          <cell r="X601">
            <v>43</v>
          </cell>
        </row>
        <row r="602">
          <cell r="A602" t="str">
            <v>C718973</v>
          </cell>
          <cell r="B602" t="str">
            <v>CULTIVATION</v>
          </cell>
          <cell r="C602" t="str">
            <v>BEATRICE</v>
          </cell>
          <cell r="D602" t="str">
            <v>BEENZU</v>
          </cell>
          <cell r="E602" t="str">
            <v>OFFICE ORDERLY (ZAMBIA) (A3)</v>
          </cell>
          <cell r="F602" t="str">
            <v>A2</v>
          </cell>
          <cell r="G602">
            <v>27281</v>
          </cell>
          <cell r="H602">
            <v>29</v>
          </cell>
          <cell r="I602">
            <v>35977</v>
          </cell>
          <cell r="J602">
            <v>5.35</v>
          </cell>
          <cell r="K602">
            <v>24.5</v>
          </cell>
          <cell r="L602" t="str">
            <v>A3</v>
          </cell>
          <cell r="N602">
            <v>591</v>
          </cell>
          <cell r="W602" t="str">
            <v>A1</v>
          </cell>
          <cell r="X602">
            <v>51</v>
          </cell>
        </row>
        <row r="603">
          <cell r="A603" t="str">
            <v>C825175</v>
          </cell>
          <cell r="B603" t="str">
            <v>CULTIVATION</v>
          </cell>
          <cell r="C603" t="str">
            <v>Friday Mulyata Sitali</v>
          </cell>
          <cell r="D603" t="str">
            <v>Sitali</v>
          </cell>
          <cell r="E603" t="str">
            <v>DRIVER TRACTOR 100HP (ZAMBIA) (B1)</v>
          </cell>
          <cell r="F603" t="str">
            <v>A3</v>
          </cell>
          <cell r="G603">
            <v>18629</v>
          </cell>
          <cell r="H603">
            <v>52</v>
          </cell>
          <cell r="I603">
            <v>31503</v>
          </cell>
          <cell r="J603">
            <v>17.600000000000001</v>
          </cell>
          <cell r="K603">
            <v>15.5</v>
          </cell>
          <cell r="L603" t="str">
            <v>B1</v>
          </cell>
          <cell r="N603">
            <v>580</v>
          </cell>
          <cell r="X603">
            <v>26</v>
          </cell>
        </row>
        <row r="604">
          <cell r="A604" t="str">
            <v>C826512</v>
          </cell>
          <cell r="B604" t="str">
            <v>CULTIVATION</v>
          </cell>
          <cell r="C604" t="str">
            <v>Paul</v>
          </cell>
          <cell r="D604" t="str">
            <v xml:space="preserve">Nkhata </v>
          </cell>
          <cell r="E604" t="str">
            <v>OFFICE ORDERLY (ZAMBIA) (A3)</v>
          </cell>
          <cell r="F604" t="str">
            <v>A3</v>
          </cell>
          <cell r="W604" t="str">
            <v>A1</v>
          </cell>
          <cell r="X604">
            <v>24</v>
          </cell>
        </row>
        <row r="605">
          <cell r="A605" t="str">
            <v>CV019</v>
          </cell>
          <cell r="B605" t="str">
            <v>CULTIVATION</v>
          </cell>
          <cell r="C605" t="str">
            <v>VACANT</v>
          </cell>
          <cell r="D605" t="str">
            <v>VACANT</v>
          </cell>
          <cell r="E605" t="str">
            <v>MNGR FARM (ZAMBIA) (C5)</v>
          </cell>
          <cell r="F605" t="str">
            <v>FLM</v>
          </cell>
          <cell r="G605">
            <v>19804</v>
          </cell>
          <cell r="H605">
            <v>49</v>
          </cell>
          <cell r="I605">
            <v>29677</v>
          </cell>
          <cell r="J605">
            <v>22.6</v>
          </cell>
          <cell r="K605">
            <v>24.4</v>
          </cell>
          <cell r="L605" t="str">
            <v>FLM</v>
          </cell>
          <cell r="M605" t="str">
            <v>C5</v>
          </cell>
          <cell r="N605">
            <v>27</v>
          </cell>
          <cell r="W605" t="str">
            <v>FLM</v>
          </cell>
          <cell r="X605">
            <v>28</v>
          </cell>
        </row>
        <row r="606">
          <cell r="A606" t="str">
            <v>C111000</v>
          </cell>
          <cell r="B606" t="str">
            <v>CULTIVATION</v>
          </cell>
          <cell r="C606" t="str">
            <v>JOSEPH</v>
          </cell>
          <cell r="D606" t="str">
            <v>CHIBUULA</v>
          </cell>
          <cell r="E606" t="str">
            <v>MNGR FARM (ZAMBIA) (C5)</v>
          </cell>
          <cell r="F606" t="str">
            <v>FLM</v>
          </cell>
          <cell r="G606">
            <v>18018</v>
          </cell>
          <cell r="H606">
            <v>54</v>
          </cell>
          <cell r="I606">
            <v>27031</v>
          </cell>
          <cell r="J606">
            <v>29.85</v>
          </cell>
          <cell r="K606">
            <v>27.73</v>
          </cell>
          <cell r="L606" t="str">
            <v>FLM</v>
          </cell>
          <cell r="M606" t="str">
            <v>C5</v>
          </cell>
          <cell r="N606">
            <v>37</v>
          </cell>
          <cell r="W606" t="str">
            <v>FLM</v>
          </cell>
          <cell r="X606">
            <v>31</v>
          </cell>
        </row>
        <row r="607">
          <cell r="A607" t="str">
            <v>C118977</v>
          </cell>
          <cell r="B607" t="str">
            <v>AGRICULTURAL SERVICES</v>
          </cell>
          <cell r="C607" t="str">
            <v>JERICHO</v>
          </cell>
          <cell r="D607" t="str">
            <v>HANKOMOONE</v>
          </cell>
          <cell r="E607" t="str">
            <v>DRIVER VEHICLE (ZAMBIA) (B2)</v>
          </cell>
          <cell r="F607" t="str">
            <v>B2</v>
          </cell>
          <cell r="G607">
            <v>26930</v>
          </cell>
          <cell r="H607">
            <v>30</v>
          </cell>
          <cell r="I607">
            <v>36281</v>
          </cell>
          <cell r="J607">
            <v>4.5199999999999996</v>
          </cell>
          <cell r="K607">
            <v>24</v>
          </cell>
          <cell r="L607" t="str">
            <v>B2</v>
          </cell>
          <cell r="N607">
            <v>8154</v>
          </cell>
          <cell r="W607" t="str">
            <v>FLM</v>
          </cell>
          <cell r="X607">
            <v>48</v>
          </cell>
        </row>
        <row r="608">
          <cell r="A608" t="str">
            <v>CV018</v>
          </cell>
          <cell r="B608" t="str">
            <v>AGRICULTURAL SERVICES</v>
          </cell>
          <cell r="C608" t="str">
            <v>VACANT</v>
          </cell>
          <cell r="D608" t="str">
            <v>VACANT</v>
          </cell>
          <cell r="E608" t="str">
            <v>CHARGEHAND SHIFT (ZAMBIA)</v>
          </cell>
          <cell r="F608" t="str">
            <v>C2</v>
          </cell>
          <cell r="G608">
            <v>18629</v>
          </cell>
          <cell r="H608">
            <v>52</v>
          </cell>
          <cell r="I608">
            <v>26938</v>
          </cell>
          <cell r="J608">
            <v>30.1</v>
          </cell>
          <cell r="K608">
            <v>60</v>
          </cell>
          <cell r="L608" t="str">
            <v>C3</v>
          </cell>
          <cell r="N608">
            <v>8371</v>
          </cell>
          <cell r="W608" t="str">
            <v>FLM</v>
          </cell>
          <cell r="X608">
            <v>50</v>
          </cell>
        </row>
        <row r="609">
          <cell r="A609" t="str">
            <v>C211153</v>
          </cell>
          <cell r="B609" t="str">
            <v>AGRICULTURAL SERVICES</v>
          </cell>
          <cell r="C609" t="str">
            <v>ANDREW</v>
          </cell>
          <cell r="D609" t="str">
            <v>SIKWATI</v>
          </cell>
          <cell r="E609" t="str">
            <v>ARTISAN MECHANIC AUTO (ZAMBIA) (C2)</v>
          </cell>
          <cell r="F609" t="str">
            <v>C2</v>
          </cell>
          <cell r="G609">
            <v>21551</v>
          </cell>
          <cell r="H609">
            <v>44</v>
          </cell>
          <cell r="I609">
            <v>29738</v>
          </cell>
          <cell r="J609">
            <v>22.43</v>
          </cell>
          <cell r="K609">
            <v>13</v>
          </cell>
          <cell r="L609" t="str">
            <v>C2</v>
          </cell>
          <cell r="N609">
            <v>146</v>
          </cell>
          <cell r="W609" t="str">
            <v>FLM</v>
          </cell>
          <cell r="X609">
            <v>46</v>
          </cell>
        </row>
        <row r="610">
          <cell r="A610" t="str">
            <v>C216376</v>
          </cell>
          <cell r="B610" t="str">
            <v>AGRICULTURAL SERVICES</v>
          </cell>
          <cell r="C610" t="str">
            <v>DOMINIC</v>
          </cell>
          <cell r="D610" t="str">
            <v>KASEBA</v>
          </cell>
          <cell r="E610" t="str">
            <v>SUPT SUPPORT SERVICES (ZAMBIA( (C4)</v>
          </cell>
          <cell r="F610" t="str">
            <v>FLM</v>
          </cell>
          <cell r="G610">
            <v>21916</v>
          </cell>
          <cell r="H610">
            <v>43</v>
          </cell>
          <cell r="I610">
            <v>30573</v>
          </cell>
          <cell r="J610">
            <v>20.149999999999999</v>
          </cell>
          <cell r="K610">
            <v>37.07</v>
          </cell>
          <cell r="L610" t="str">
            <v>FLM</v>
          </cell>
          <cell r="M610" t="str">
            <v>C4</v>
          </cell>
          <cell r="N610">
            <v>16</v>
          </cell>
          <cell r="W610" t="str">
            <v>C2</v>
          </cell>
          <cell r="X610">
            <v>47</v>
          </cell>
        </row>
        <row r="611">
          <cell r="A611" t="str">
            <v>C216797</v>
          </cell>
          <cell r="B611" t="str">
            <v>AGRICULTURAL SERVICES</v>
          </cell>
          <cell r="C611" t="str">
            <v>PATRICK</v>
          </cell>
          <cell r="D611" t="str">
            <v>MAKABA</v>
          </cell>
          <cell r="E611" t="str">
            <v>DRIVER VEHICLE (ZAMBIA) (B2)</v>
          </cell>
          <cell r="F611" t="str">
            <v>B2</v>
          </cell>
          <cell r="G611">
            <v>20046</v>
          </cell>
          <cell r="H611">
            <v>48</v>
          </cell>
          <cell r="I611">
            <v>28338</v>
          </cell>
          <cell r="J611">
            <v>26.27</v>
          </cell>
          <cell r="K611">
            <v>63.5</v>
          </cell>
          <cell r="L611" t="str">
            <v>B2</v>
          </cell>
          <cell r="N611">
            <v>411</v>
          </cell>
          <cell r="W611" t="str">
            <v>C2</v>
          </cell>
          <cell r="X611">
            <v>46</v>
          </cell>
        </row>
        <row r="612">
          <cell r="A612" t="str">
            <v>C217010</v>
          </cell>
          <cell r="B612" t="str">
            <v>MECHANICAL</v>
          </cell>
          <cell r="C612" t="str">
            <v>DAVIES</v>
          </cell>
          <cell r="D612" t="str">
            <v>PHIRI</v>
          </cell>
          <cell r="E612" t="str">
            <v>TRAINEE WELDER G7 (ZAMBIA) (B1)</v>
          </cell>
          <cell r="F612" t="str">
            <v>B1</v>
          </cell>
          <cell r="G612">
            <v>22647</v>
          </cell>
          <cell r="H612">
            <v>41</v>
          </cell>
          <cell r="I612">
            <v>31990</v>
          </cell>
          <cell r="J612">
            <v>16.29</v>
          </cell>
          <cell r="K612">
            <v>0</v>
          </cell>
          <cell r="L612" t="str">
            <v>B1</v>
          </cell>
          <cell r="N612">
            <v>1377</v>
          </cell>
          <cell r="W612" t="str">
            <v>C2</v>
          </cell>
          <cell r="X612">
            <v>43</v>
          </cell>
        </row>
        <row r="613">
          <cell r="A613" t="str">
            <v>C218477</v>
          </cell>
          <cell r="B613" t="str">
            <v>AGRICULTURAL SERVICES</v>
          </cell>
          <cell r="C613" t="str">
            <v>JOSEPH</v>
          </cell>
          <cell r="D613" t="str">
            <v>MWEWA</v>
          </cell>
          <cell r="E613" t="str">
            <v>OPERATOR CRANE (ZAMBIA) (B2)</v>
          </cell>
          <cell r="F613" t="str">
            <v>B2</v>
          </cell>
          <cell r="G613">
            <v>19877</v>
          </cell>
          <cell r="H613">
            <v>49</v>
          </cell>
          <cell r="I613">
            <v>33878</v>
          </cell>
          <cell r="J613">
            <v>11.1</v>
          </cell>
          <cell r="K613">
            <v>31.5</v>
          </cell>
          <cell r="L613" t="str">
            <v>B2</v>
          </cell>
          <cell r="N613">
            <v>418</v>
          </cell>
          <cell r="W613" t="str">
            <v>C2</v>
          </cell>
          <cell r="X613">
            <v>42</v>
          </cell>
        </row>
        <row r="614">
          <cell r="A614" t="str">
            <v>C218924</v>
          </cell>
          <cell r="B614" t="str">
            <v>AGRICULTURAL SERVICES</v>
          </cell>
          <cell r="C614" t="str">
            <v>LUCKSON ANDREW</v>
          </cell>
          <cell r="D614" t="str">
            <v>MWEEMBA</v>
          </cell>
          <cell r="E614" t="str">
            <v>GENERAL WORKER (ZAMBIA)</v>
          </cell>
          <cell r="F614" t="str">
            <v>A2</v>
          </cell>
          <cell r="G614">
            <v>28207</v>
          </cell>
          <cell r="H614">
            <v>26</v>
          </cell>
          <cell r="I614">
            <v>35462</v>
          </cell>
          <cell r="J614">
            <v>6.77</v>
          </cell>
          <cell r="K614">
            <v>45.5</v>
          </cell>
          <cell r="L614" t="str">
            <v>A2</v>
          </cell>
          <cell r="N614">
            <v>622</v>
          </cell>
          <cell r="W614" t="str">
            <v>C2</v>
          </cell>
          <cell r="X614">
            <v>30</v>
          </cell>
        </row>
        <row r="615">
          <cell r="A615" t="str">
            <v>C605311</v>
          </cell>
          <cell r="B615" t="str">
            <v>CULTIVATION</v>
          </cell>
          <cell r="C615" t="str">
            <v>EMMANUEL</v>
          </cell>
          <cell r="D615" t="str">
            <v>KAPEMBWA</v>
          </cell>
          <cell r="E615" t="str">
            <v>SUPERVISOR CENTRAL IRRIGATION (ZAMBIA) (B4)</v>
          </cell>
          <cell r="F615" t="str">
            <v>B4</v>
          </cell>
          <cell r="G615">
            <v>18629</v>
          </cell>
          <cell r="H615">
            <v>52</v>
          </cell>
          <cell r="I615">
            <v>26027</v>
          </cell>
          <cell r="J615">
            <v>32.590000000000003</v>
          </cell>
          <cell r="K615">
            <v>27.5</v>
          </cell>
          <cell r="L615" t="str">
            <v>B4</v>
          </cell>
          <cell r="N615">
            <v>284</v>
          </cell>
          <cell r="W615" t="str">
            <v>C2</v>
          </cell>
          <cell r="X615">
            <v>27</v>
          </cell>
        </row>
        <row r="616">
          <cell r="A616" t="str">
            <v>C605721</v>
          </cell>
          <cell r="B616" t="str">
            <v>CULTIVATION</v>
          </cell>
          <cell r="C616" t="str">
            <v>JOYCE</v>
          </cell>
          <cell r="D616" t="str">
            <v>HAMAKALA</v>
          </cell>
          <cell r="E616" t="str">
            <v>GENERAL WORKER IRRIGATION (ZAMBIA) (A1)</v>
          </cell>
          <cell r="F616" t="str">
            <v>A1</v>
          </cell>
          <cell r="G616">
            <v>17899</v>
          </cell>
          <cell r="H616">
            <v>54</v>
          </cell>
          <cell r="I616">
            <v>27120</v>
          </cell>
          <cell r="J616">
            <v>29.6</v>
          </cell>
          <cell r="K616">
            <v>24</v>
          </cell>
          <cell r="L616" t="str">
            <v>A1</v>
          </cell>
          <cell r="N616">
            <v>841</v>
          </cell>
          <cell r="W616" t="str">
            <v>C2</v>
          </cell>
          <cell r="X616">
            <v>27</v>
          </cell>
        </row>
        <row r="617">
          <cell r="A617" t="str">
            <v>C606218</v>
          </cell>
          <cell r="B617" t="str">
            <v>ADMINISTRATION</v>
          </cell>
          <cell r="C617" t="str">
            <v>EDWIN</v>
          </cell>
          <cell r="D617" t="str">
            <v>LUBASI</v>
          </cell>
          <cell r="E617" t="str">
            <v>CLERK CONTROLLER (ZAMBIA) (C1)</v>
          </cell>
          <cell r="F617" t="str">
            <v>C1</v>
          </cell>
          <cell r="G617">
            <v>18629</v>
          </cell>
          <cell r="H617">
            <v>52</v>
          </cell>
          <cell r="I617">
            <v>27364</v>
          </cell>
          <cell r="J617">
            <v>28.93</v>
          </cell>
          <cell r="K617">
            <v>3</v>
          </cell>
          <cell r="L617" t="str">
            <v>C1</v>
          </cell>
          <cell r="N617">
            <v>238</v>
          </cell>
          <cell r="W617" t="str">
            <v>C2</v>
          </cell>
          <cell r="X617">
            <v>24</v>
          </cell>
        </row>
        <row r="618">
          <cell r="A618" t="str">
            <v>C606475</v>
          </cell>
          <cell r="B618" t="str">
            <v>CULTIVATION</v>
          </cell>
          <cell r="C618" t="str">
            <v>MASWE</v>
          </cell>
          <cell r="D618" t="str">
            <v>MUBITA</v>
          </cell>
          <cell r="E618" t="str">
            <v>IRRIGATOR 2 (ZAMBIA) (A2)</v>
          </cell>
          <cell r="F618" t="str">
            <v>A2</v>
          </cell>
          <cell r="G618">
            <v>19360</v>
          </cell>
          <cell r="H618">
            <v>50</v>
          </cell>
          <cell r="I618">
            <v>27273</v>
          </cell>
          <cell r="J618">
            <v>29.18</v>
          </cell>
          <cell r="K618">
            <v>20</v>
          </cell>
          <cell r="L618" t="str">
            <v>A2</v>
          </cell>
          <cell r="N618">
            <v>653</v>
          </cell>
          <cell r="W618" t="str">
            <v>C2</v>
          </cell>
          <cell r="X618">
            <v>45</v>
          </cell>
        </row>
        <row r="619">
          <cell r="A619" t="str">
            <v>C607593</v>
          </cell>
          <cell r="B619" t="str">
            <v>CULTIVATION</v>
          </cell>
          <cell r="C619" t="str">
            <v>ARTHUR</v>
          </cell>
          <cell r="D619" t="str">
            <v>MUCHIPI</v>
          </cell>
          <cell r="E619" t="str">
            <v>CLERK WAGES (ZAMBIA) (B3)</v>
          </cell>
          <cell r="F619" t="str">
            <v>B3</v>
          </cell>
          <cell r="G619">
            <v>20090</v>
          </cell>
          <cell r="H619">
            <v>48</v>
          </cell>
          <cell r="I619">
            <v>27760</v>
          </cell>
          <cell r="J619">
            <v>27.85</v>
          </cell>
          <cell r="K619">
            <v>12</v>
          </cell>
          <cell r="L619" t="str">
            <v>B3</v>
          </cell>
          <cell r="N619">
            <v>308</v>
          </cell>
          <cell r="W619" t="str">
            <v>C1</v>
          </cell>
          <cell r="X619">
            <v>32</v>
          </cell>
        </row>
        <row r="620">
          <cell r="A620" t="str">
            <v>CV366</v>
          </cell>
          <cell r="B620" t="str">
            <v>AGRICULTURAL SERVICES</v>
          </cell>
          <cell r="C620" t="str">
            <v>VACANT</v>
          </cell>
          <cell r="D620" t="str">
            <v>VACANT</v>
          </cell>
          <cell r="E620" t="str">
            <v>OPERATOR GRADER (ZAMBIA) (B2)</v>
          </cell>
          <cell r="F620" t="str">
            <v>B3</v>
          </cell>
          <cell r="G620">
            <v>19725</v>
          </cell>
          <cell r="H620">
            <v>49</v>
          </cell>
          <cell r="I620">
            <v>28216</v>
          </cell>
          <cell r="J620">
            <v>26.6</v>
          </cell>
          <cell r="K620">
            <v>27.5</v>
          </cell>
          <cell r="L620" t="str">
            <v>B3</v>
          </cell>
          <cell r="N620">
            <v>366</v>
          </cell>
          <cell r="W620" t="str">
            <v>C1</v>
          </cell>
          <cell r="X620">
            <v>52</v>
          </cell>
        </row>
        <row r="621">
          <cell r="A621" t="str">
            <v>C608869</v>
          </cell>
          <cell r="B621" t="str">
            <v>CULTIVATION</v>
          </cell>
          <cell r="C621" t="str">
            <v>JOHN</v>
          </cell>
          <cell r="D621" t="str">
            <v>SHAMBULO</v>
          </cell>
          <cell r="E621" t="str">
            <v>IRRIGATOR 2 (ZAMBIA) (A2)</v>
          </cell>
          <cell r="F621" t="str">
            <v>A2</v>
          </cell>
          <cell r="G621">
            <v>18264</v>
          </cell>
          <cell r="H621">
            <v>53</v>
          </cell>
          <cell r="I621">
            <v>28216</v>
          </cell>
          <cell r="J621">
            <v>26.6</v>
          </cell>
          <cell r="K621">
            <v>9.5</v>
          </cell>
          <cell r="L621" t="str">
            <v>A2</v>
          </cell>
          <cell r="N621">
            <v>634</v>
          </cell>
          <cell r="W621" t="str">
            <v>B4</v>
          </cell>
          <cell r="X621">
            <v>45</v>
          </cell>
        </row>
        <row r="622">
          <cell r="A622" t="str">
            <v>C609211</v>
          </cell>
          <cell r="B622" t="str">
            <v>CULTIVATION</v>
          </cell>
          <cell r="C622" t="str">
            <v>PUMULO</v>
          </cell>
          <cell r="D622" t="str">
            <v>MUMBULA</v>
          </cell>
          <cell r="E622" t="str">
            <v>IRRIGATOR 2 (ZAMBIA) (A2)</v>
          </cell>
          <cell r="F622" t="str">
            <v>A2</v>
          </cell>
          <cell r="G622">
            <v>17899</v>
          </cell>
          <cell r="H622">
            <v>54</v>
          </cell>
          <cell r="I622">
            <v>28263</v>
          </cell>
          <cell r="J622">
            <v>26.47</v>
          </cell>
          <cell r="K622">
            <v>25.5</v>
          </cell>
          <cell r="L622" t="str">
            <v>A2</v>
          </cell>
          <cell r="N622">
            <v>690</v>
          </cell>
          <cell r="W622" t="str">
            <v>B4</v>
          </cell>
          <cell r="X622">
            <v>42</v>
          </cell>
        </row>
        <row r="623">
          <cell r="A623" t="str">
            <v>C609326</v>
          </cell>
          <cell r="B623" t="str">
            <v>CULTIVATION</v>
          </cell>
          <cell r="C623" t="str">
            <v>MALYATISO</v>
          </cell>
          <cell r="D623" t="str">
            <v>MAYUMBEKO</v>
          </cell>
          <cell r="E623" t="str">
            <v>GENERAL WORKER IRRIGATION (ZAMBIA) (A1)</v>
          </cell>
          <cell r="F623" t="str">
            <v>A1</v>
          </cell>
          <cell r="G623">
            <v>17899</v>
          </cell>
          <cell r="H623">
            <v>54</v>
          </cell>
          <cell r="I623">
            <v>27820</v>
          </cell>
          <cell r="J623">
            <v>27.68</v>
          </cell>
          <cell r="K623">
            <v>22</v>
          </cell>
          <cell r="L623" t="str">
            <v>A1</v>
          </cell>
          <cell r="N623">
            <v>815</v>
          </cell>
          <cell r="W623" t="str">
            <v>B4</v>
          </cell>
          <cell r="X623">
            <v>42</v>
          </cell>
        </row>
        <row r="624">
          <cell r="A624" t="str">
            <v>C609480</v>
          </cell>
          <cell r="B624" t="str">
            <v>AGRONOMY</v>
          </cell>
          <cell r="C624" t="str">
            <v>VICTOR</v>
          </cell>
          <cell r="D624" t="str">
            <v>MWEEMBA</v>
          </cell>
          <cell r="E624" t="str">
            <v>CLERK WAGES SNR (ZAMBIA) (C1)</v>
          </cell>
          <cell r="F624" t="str">
            <v>C1</v>
          </cell>
          <cell r="G624">
            <v>20084</v>
          </cell>
          <cell r="H624">
            <v>48</v>
          </cell>
          <cell r="I624">
            <v>28246</v>
          </cell>
          <cell r="J624">
            <v>26.52</v>
          </cell>
          <cell r="K624">
            <v>43</v>
          </cell>
          <cell r="L624" t="str">
            <v>C1</v>
          </cell>
          <cell r="N624">
            <v>244</v>
          </cell>
          <cell r="W624" t="str">
            <v>B3</v>
          </cell>
          <cell r="X624">
            <v>38</v>
          </cell>
        </row>
        <row r="625">
          <cell r="A625" t="str">
            <v>C610586</v>
          </cell>
          <cell r="B625" t="str">
            <v>CULTIVATION</v>
          </cell>
          <cell r="C625" t="str">
            <v>PHILLIP</v>
          </cell>
          <cell r="D625" t="str">
            <v>MSHANGA</v>
          </cell>
          <cell r="E625" t="str">
            <v>GENERAL WORKER IRRIGATION (ZAMBIA) (A1)</v>
          </cell>
          <cell r="F625" t="str">
            <v>A1</v>
          </cell>
          <cell r="G625">
            <v>20821</v>
          </cell>
          <cell r="H625">
            <v>46</v>
          </cell>
          <cell r="I625">
            <v>28369</v>
          </cell>
          <cell r="J625">
            <v>26.18</v>
          </cell>
          <cell r="K625">
            <v>24</v>
          </cell>
          <cell r="L625" t="str">
            <v>A1</v>
          </cell>
          <cell r="N625">
            <v>823</v>
          </cell>
          <cell r="W625" t="str">
            <v>B3</v>
          </cell>
          <cell r="X625">
            <v>39</v>
          </cell>
        </row>
        <row r="626">
          <cell r="A626" t="str">
            <v>C611406</v>
          </cell>
          <cell r="B626" t="str">
            <v>CULTIVATION</v>
          </cell>
          <cell r="C626" t="str">
            <v>FELIX NG'ANDU</v>
          </cell>
          <cell r="D626" t="str">
            <v>SIAKALIMA</v>
          </cell>
          <cell r="E626" t="str">
            <v>Trainee Management-Agriculture (Zambia) (C5)</v>
          </cell>
          <cell r="F626" t="str">
            <v>FLM</v>
          </cell>
          <cell r="G626">
            <v>25080</v>
          </cell>
          <cell r="H626">
            <v>35</v>
          </cell>
          <cell r="I626">
            <v>34043</v>
          </cell>
          <cell r="J626">
            <v>10.65</v>
          </cell>
          <cell r="K626">
            <v>24.73</v>
          </cell>
          <cell r="L626" t="str">
            <v>FLM</v>
          </cell>
          <cell r="M626" t="str">
            <v>C5</v>
          </cell>
          <cell r="N626">
            <v>38</v>
          </cell>
          <cell r="W626" t="str">
            <v>B2</v>
          </cell>
          <cell r="X626">
            <v>45</v>
          </cell>
        </row>
        <row r="627">
          <cell r="A627" t="str">
            <v>C614014</v>
          </cell>
          <cell r="B627" t="str">
            <v>CULTIVATION</v>
          </cell>
          <cell r="C627" t="str">
            <v>MUYUNDA</v>
          </cell>
          <cell r="D627" t="str">
            <v>MBONDWANYUNYI</v>
          </cell>
          <cell r="E627" t="str">
            <v>GENERAL WORKER IRRIGATION (ZAMBIA) (A1)</v>
          </cell>
          <cell r="F627" t="str">
            <v>A1</v>
          </cell>
          <cell r="G627">
            <v>18264</v>
          </cell>
          <cell r="H627">
            <v>53</v>
          </cell>
          <cell r="I627">
            <v>30926</v>
          </cell>
          <cell r="J627">
            <v>19.18</v>
          </cell>
          <cell r="K627">
            <v>22.5</v>
          </cell>
          <cell r="L627" t="str">
            <v>A1</v>
          </cell>
          <cell r="N627">
            <v>763</v>
          </cell>
          <cell r="W627" t="str">
            <v>B2</v>
          </cell>
          <cell r="X627">
            <v>47</v>
          </cell>
        </row>
        <row r="628">
          <cell r="A628" t="str">
            <v>C614076</v>
          </cell>
          <cell r="B628" t="str">
            <v>CULTIVATION</v>
          </cell>
          <cell r="C628" t="str">
            <v>FIDELIS</v>
          </cell>
          <cell r="D628" t="str">
            <v>KUNDA</v>
          </cell>
          <cell r="E628" t="str">
            <v>GENERAL WORKER IRRIGATION (ZAMBIA) (A1)</v>
          </cell>
          <cell r="F628" t="str">
            <v>A1</v>
          </cell>
          <cell r="G628">
            <v>18269</v>
          </cell>
          <cell r="H628">
            <v>53</v>
          </cell>
          <cell r="I628">
            <v>30803</v>
          </cell>
          <cell r="J628">
            <v>19.52</v>
          </cell>
          <cell r="K628">
            <v>25</v>
          </cell>
          <cell r="L628" t="str">
            <v>A1</v>
          </cell>
          <cell r="N628">
            <v>843</v>
          </cell>
          <cell r="W628" t="str">
            <v>B2</v>
          </cell>
          <cell r="X628">
            <v>50</v>
          </cell>
        </row>
        <row r="629">
          <cell r="A629" t="str">
            <v>C615173</v>
          </cell>
          <cell r="B629" t="str">
            <v>AGRONOMY</v>
          </cell>
          <cell r="C629" t="str">
            <v>AUGUSTINE</v>
          </cell>
          <cell r="D629" t="str">
            <v>MUTUNA</v>
          </cell>
          <cell r="E629" t="str">
            <v>SUPERVISOR RESEARCH (ZAMBIA) (C1)</v>
          </cell>
          <cell r="F629" t="str">
            <v>C1</v>
          </cell>
          <cell r="G629">
            <v>22282</v>
          </cell>
          <cell r="H629">
            <v>42</v>
          </cell>
          <cell r="I629">
            <v>31313</v>
          </cell>
          <cell r="J629">
            <v>18.13</v>
          </cell>
          <cell r="K629">
            <v>13.5</v>
          </cell>
          <cell r="L629" t="str">
            <v>C1</v>
          </cell>
          <cell r="N629">
            <v>245</v>
          </cell>
          <cell r="W629" t="str">
            <v>B1</v>
          </cell>
          <cell r="X629">
            <v>53</v>
          </cell>
        </row>
        <row r="630">
          <cell r="A630" t="str">
            <v>C615483</v>
          </cell>
          <cell r="B630" t="str">
            <v>CULTIVATION</v>
          </cell>
          <cell r="C630" t="str">
            <v>ALICE</v>
          </cell>
          <cell r="D630" t="str">
            <v>MILAMBO DAVISON</v>
          </cell>
          <cell r="E630" t="str">
            <v>GENERAL WORKER IRRIGATION (ZAMBIA) (A1)</v>
          </cell>
          <cell r="F630" t="str">
            <v>A1</v>
          </cell>
          <cell r="G630">
            <v>17899</v>
          </cell>
          <cell r="H630">
            <v>54</v>
          </cell>
          <cell r="I630">
            <v>31472</v>
          </cell>
          <cell r="J630">
            <v>17.68</v>
          </cell>
          <cell r="K630">
            <v>18</v>
          </cell>
          <cell r="L630" t="str">
            <v>A1</v>
          </cell>
          <cell r="N630">
            <v>806</v>
          </cell>
          <cell r="W630" t="str">
            <v>B1</v>
          </cell>
          <cell r="X630">
            <v>43</v>
          </cell>
        </row>
        <row r="631">
          <cell r="A631" t="str">
            <v>C615512</v>
          </cell>
          <cell r="B631" t="str">
            <v>CULTIVATION</v>
          </cell>
          <cell r="C631" t="str">
            <v>MALILO</v>
          </cell>
          <cell r="D631" t="str">
            <v>KABUKU</v>
          </cell>
          <cell r="E631" t="str">
            <v>IRRIGATOR 2 (ZAMBIA) (A2)</v>
          </cell>
          <cell r="F631" t="str">
            <v>A2</v>
          </cell>
          <cell r="G631">
            <v>18264</v>
          </cell>
          <cell r="H631">
            <v>53</v>
          </cell>
          <cell r="I631">
            <v>31533</v>
          </cell>
          <cell r="J631">
            <v>17.52</v>
          </cell>
          <cell r="K631">
            <v>23</v>
          </cell>
          <cell r="L631" t="str">
            <v>A2</v>
          </cell>
          <cell r="N631">
            <v>736</v>
          </cell>
          <cell r="W631" t="str">
            <v>B1</v>
          </cell>
          <cell r="X631">
            <v>48</v>
          </cell>
        </row>
        <row r="632">
          <cell r="A632" t="str">
            <v>C615622</v>
          </cell>
          <cell r="B632" t="str">
            <v>CULTIVATION</v>
          </cell>
          <cell r="C632" t="str">
            <v>WILSON</v>
          </cell>
          <cell r="D632" t="str">
            <v>SIAMUKANDE</v>
          </cell>
          <cell r="E632" t="str">
            <v>GENERAL WORKER IRRIGATION (ZAMBIA) (A1)</v>
          </cell>
          <cell r="F632" t="str">
            <v>A1</v>
          </cell>
          <cell r="G632">
            <v>22647</v>
          </cell>
          <cell r="H632">
            <v>41</v>
          </cell>
          <cell r="I632">
            <v>31564</v>
          </cell>
          <cell r="J632">
            <v>17.43</v>
          </cell>
          <cell r="K632">
            <v>3.5</v>
          </cell>
          <cell r="L632" t="str">
            <v>A1</v>
          </cell>
          <cell r="N632">
            <v>864</v>
          </cell>
          <cell r="W632" t="str">
            <v>B1</v>
          </cell>
          <cell r="X632">
            <v>38</v>
          </cell>
        </row>
        <row r="633">
          <cell r="A633" t="str">
            <v>C615657</v>
          </cell>
          <cell r="B633" t="str">
            <v>CULTIVATION</v>
          </cell>
          <cell r="C633" t="str">
            <v>JOYCE M</v>
          </cell>
          <cell r="D633" t="str">
            <v>MBEWE</v>
          </cell>
          <cell r="E633" t="str">
            <v>GENERAL WORKER IRRIGATION (ZAMBIA) (A1)</v>
          </cell>
          <cell r="F633" t="str">
            <v>A1</v>
          </cell>
          <cell r="G633">
            <v>17899</v>
          </cell>
          <cell r="H633">
            <v>54</v>
          </cell>
          <cell r="I633">
            <v>31564</v>
          </cell>
          <cell r="J633">
            <v>17.43</v>
          </cell>
          <cell r="K633">
            <v>13</v>
          </cell>
          <cell r="L633" t="str">
            <v>A1</v>
          </cell>
          <cell r="N633">
            <v>866</v>
          </cell>
          <cell r="W633" t="str">
            <v>B1</v>
          </cell>
          <cell r="X633">
            <v>41</v>
          </cell>
        </row>
        <row r="634">
          <cell r="A634" t="str">
            <v>C615828</v>
          </cell>
          <cell r="B634" t="str">
            <v>CULTIVATION</v>
          </cell>
          <cell r="C634" t="str">
            <v>JESSY</v>
          </cell>
          <cell r="D634" t="str">
            <v>MAPANI</v>
          </cell>
          <cell r="E634" t="str">
            <v>GENERAL WORKER IRRIGATION (ZAMBIA) (A1)</v>
          </cell>
          <cell r="F634" t="str">
            <v>A1</v>
          </cell>
          <cell r="G634">
            <v>17899</v>
          </cell>
          <cell r="H634">
            <v>54</v>
          </cell>
          <cell r="I634">
            <v>31564</v>
          </cell>
          <cell r="J634">
            <v>17.43</v>
          </cell>
          <cell r="K634">
            <v>19.5</v>
          </cell>
          <cell r="L634" t="str">
            <v>A1</v>
          </cell>
          <cell r="N634">
            <v>761</v>
          </cell>
          <cell r="W634" t="str">
            <v>B1</v>
          </cell>
          <cell r="X634">
            <v>37</v>
          </cell>
        </row>
        <row r="635">
          <cell r="A635" t="str">
            <v>C616430</v>
          </cell>
          <cell r="B635" t="str">
            <v>AGRICULTURAL SERVICES</v>
          </cell>
          <cell r="C635" t="str">
            <v>LADSON</v>
          </cell>
          <cell r="D635" t="str">
            <v>CHULU</v>
          </cell>
          <cell r="E635" t="str">
            <v>OPERATOR F/E LOADER (ZAMBIA) (B2)</v>
          </cell>
          <cell r="F635" t="str">
            <v>B2</v>
          </cell>
          <cell r="G635">
            <v>20455</v>
          </cell>
          <cell r="H635">
            <v>47</v>
          </cell>
          <cell r="I635">
            <v>31138</v>
          </cell>
          <cell r="J635">
            <v>18.600000000000001</v>
          </cell>
          <cell r="K635">
            <v>51.5</v>
          </cell>
          <cell r="L635" t="str">
            <v>B2</v>
          </cell>
          <cell r="N635">
            <v>396</v>
          </cell>
          <cell r="W635" t="str">
            <v>B1</v>
          </cell>
          <cell r="X635">
            <v>39</v>
          </cell>
        </row>
        <row r="636">
          <cell r="A636" t="str">
            <v>C616452</v>
          </cell>
          <cell r="B636" t="str">
            <v>AGRICULTURAL SERVICES</v>
          </cell>
          <cell r="C636" t="str">
            <v>SAID</v>
          </cell>
          <cell r="D636" t="str">
            <v>NGANDU</v>
          </cell>
          <cell r="E636" t="str">
            <v>OPERATOR CHALLENGER (ZAMBIA) ( B3)</v>
          </cell>
          <cell r="F636" t="str">
            <v>B3</v>
          </cell>
          <cell r="G636">
            <v>21741</v>
          </cell>
          <cell r="H636">
            <v>44</v>
          </cell>
          <cell r="I636">
            <v>31138</v>
          </cell>
          <cell r="J636">
            <v>18.600000000000001</v>
          </cell>
          <cell r="K636">
            <v>29.5</v>
          </cell>
          <cell r="L636" t="str">
            <v>B3</v>
          </cell>
          <cell r="N636">
            <v>298</v>
          </cell>
          <cell r="W636" t="str">
            <v>B1</v>
          </cell>
          <cell r="X636">
            <v>31</v>
          </cell>
        </row>
        <row r="637">
          <cell r="A637" t="str">
            <v>C616471</v>
          </cell>
          <cell r="B637" t="str">
            <v>AGRICULTURAL SERVICES</v>
          </cell>
          <cell r="C637" t="str">
            <v>JONAS</v>
          </cell>
          <cell r="D637" t="str">
            <v>HANYANGA</v>
          </cell>
          <cell r="E637" t="str">
            <v>OPERATOR DOZER (ZAMBIA) (B2)</v>
          </cell>
          <cell r="F637" t="str">
            <v>B3</v>
          </cell>
          <cell r="G637">
            <v>18264</v>
          </cell>
          <cell r="H637">
            <v>53</v>
          </cell>
          <cell r="I637">
            <v>26238</v>
          </cell>
          <cell r="J637">
            <v>32.020000000000003</v>
          </cell>
          <cell r="K637">
            <v>29.5</v>
          </cell>
          <cell r="L637" t="str">
            <v>B3</v>
          </cell>
          <cell r="N637">
            <v>385</v>
          </cell>
          <cell r="W637" t="str">
            <v>B1</v>
          </cell>
          <cell r="X637">
            <v>31</v>
          </cell>
        </row>
        <row r="638">
          <cell r="A638" t="str">
            <v>C616638</v>
          </cell>
          <cell r="B638" t="str">
            <v>CULTIVATION</v>
          </cell>
          <cell r="C638" t="str">
            <v>PHINIOUS</v>
          </cell>
          <cell r="D638" t="str">
            <v>SIACONA</v>
          </cell>
          <cell r="E638" t="str">
            <v>IRRIGATOR 2 (ZAMBIA) (A2)</v>
          </cell>
          <cell r="F638" t="str">
            <v>A2</v>
          </cell>
          <cell r="G638">
            <v>17899</v>
          </cell>
          <cell r="H638">
            <v>54</v>
          </cell>
          <cell r="I638">
            <v>27120</v>
          </cell>
          <cell r="J638">
            <v>29.6</v>
          </cell>
          <cell r="K638">
            <v>26.5</v>
          </cell>
          <cell r="L638" t="str">
            <v>A2</v>
          </cell>
          <cell r="N638">
            <v>657</v>
          </cell>
          <cell r="W638" t="str">
            <v>B1</v>
          </cell>
          <cell r="X638">
            <v>34</v>
          </cell>
        </row>
        <row r="639">
          <cell r="A639" t="str">
            <v>C616641</v>
          </cell>
          <cell r="B639" t="str">
            <v>CULTIVATION</v>
          </cell>
          <cell r="C639" t="str">
            <v>SIMANGOLWA</v>
          </cell>
          <cell r="D639" t="str">
            <v>NAMUSHI</v>
          </cell>
          <cell r="E639" t="str">
            <v>CAPITAO FIELD (ZAMBIA) (B1)</v>
          </cell>
          <cell r="F639" t="str">
            <v>B1</v>
          </cell>
          <cell r="G639">
            <v>17899</v>
          </cell>
          <cell r="H639">
            <v>54</v>
          </cell>
          <cell r="I639">
            <v>27485</v>
          </cell>
          <cell r="J639">
            <v>28.6</v>
          </cell>
          <cell r="K639">
            <v>15.5</v>
          </cell>
          <cell r="L639" t="str">
            <v>B1</v>
          </cell>
          <cell r="N639">
            <v>462</v>
          </cell>
          <cell r="W639" t="str">
            <v>B1</v>
          </cell>
          <cell r="X639">
            <v>40</v>
          </cell>
        </row>
        <row r="640">
          <cell r="A640" t="str">
            <v>C616644</v>
          </cell>
          <cell r="B640" t="str">
            <v>CULTIVATION</v>
          </cell>
          <cell r="C640" t="str">
            <v>MALIA KACHISA</v>
          </cell>
          <cell r="D640" t="str">
            <v>DIMUNA</v>
          </cell>
          <cell r="E640" t="str">
            <v>GENERAL WORKER IRRIGATION (ZAMBIA) (A1)</v>
          </cell>
          <cell r="F640" t="str">
            <v>A1</v>
          </cell>
          <cell r="G640">
            <v>17899</v>
          </cell>
          <cell r="H640">
            <v>54</v>
          </cell>
          <cell r="I640">
            <v>28216</v>
          </cell>
          <cell r="J640">
            <v>26.6</v>
          </cell>
          <cell r="K640">
            <v>30.5</v>
          </cell>
          <cell r="L640" t="str">
            <v>A1</v>
          </cell>
          <cell r="N640">
            <v>772</v>
          </cell>
          <cell r="W640" t="str">
            <v>A3</v>
          </cell>
          <cell r="X640">
            <v>40</v>
          </cell>
        </row>
        <row r="641">
          <cell r="A641" t="str">
            <v>C616770</v>
          </cell>
          <cell r="B641" t="str">
            <v>CULTIVATION</v>
          </cell>
          <cell r="C641" t="str">
            <v>DAVID</v>
          </cell>
          <cell r="D641" t="str">
            <v>SILOKA</v>
          </cell>
          <cell r="E641" t="str">
            <v>GENERAL WORKER IRRIGATION (ZAMBIA) (A1)</v>
          </cell>
          <cell r="F641" t="str">
            <v>A1</v>
          </cell>
          <cell r="G641">
            <v>23377</v>
          </cell>
          <cell r="H641">
            <v>39</v>
          </cell>
          <cell r="I641">
            <v>31503</v>
          </cell>
          <cell r="J641">
            <v>17.600000000000001</v>
          </cell>
          <cell r="K641">
            <v>20</v>
          </cell>
          <cell r="L641" t="str">
            <v>A1</v>
          </cell>
          <cell r="N641">
            <v>820</v>
          </cell>
          <cell r="W641" t="str">
            <v>A3</v>
          </cell>
          <cell r="X641">
            <v>35</v>
          </cell>
        </row>
        <row r="642">
          <cell r="A642" t="str">
            <v>Z506608</v>
          </cell>
          <cell r="B642" t="str">
            <v>CULTIVATION</v>
          </cell>
          <cell r="C642" t="str">
            <v>HANS</v>
          </cell>
          <cell r="D642" t="str">
            <v>VEENSTRA</v>
          </cell>
          <cell r="E642" t="str">
            <v>MNGR AGRICULTURE</v>
          </cell>
          <cell r="F642" t="str">
            <v>E2</v>
          </cell>
        </row>
        <row r="643">
          <cell r="A643" t="str">
            <v>C617402</v>
          </cell>
          <cell r="B643" t="str">
            <v>CULTIVATION</v>
          </cell>
          <cell r="C643" t="str">
            <v>CHARLES</v>
          </cell>
          <cell r="D643" t="str">
            <v>MILAMBO</v>
          </cell>
          <cell r="E643" t="str">
            <v>GENERAL WORKER IRRIGATION (ZAMBIA) (A1)</v>
          </cell>
          <cell r="F643" t="str">
            <v>A1</v>
          </cell>
          <cell r="G643">
            <v>24108</v>
          </cell>
          <cell r="H643">
            <v>37</v>
          </cell>
          <cell r="I643">
            <v>32568</v>
          </cell>
          <cell r="J643">
            <v>14.68</v>
          </cell>
          <cell r="K643">
            <v>24.5</v>
          </cell>
          <cell r="L643" t="str">
            <v>A1</v>
          </cell>
          <cell r="N643">
            <v>917</v>
          </cell>
          <cell r="W643" t="str">
            <v>A2</v>
          </cell>
          <cell r="X643">
            <v>50</v>
          </cell>
        </row>
        <row r="644">
          <cell r="A644" t="str">
            <v>C617825</v>
          </cell>
          <cell r="B644" t="str">
            <v>CULTIVATION</v>
          </cell>
          <cell r="C644" t="str">
            <v>KENNETH</v>
          </cell>
          <cell r="D644" t="str">
            <v>CHIGANTU</v>
          </cell>
          <cell r="E644" t="str">
            <v>IRRIGATOR 2 (ZAMBIA) (A2)</v>
          </cell>
          <cell r="F644" t="str">
            <v>A2</v>
          </cell>
          <cell r="G644">
            <v>23743</v>
          </cell>
          <cell r="H644">
            <v>38</v>
          </cell>
          <cell r="I644">
            <v>32994</v>
          </cell>
          <cell r="J644">
            <v>13.52</v>
          </cell>
          <cell r="K644">
            <v>16</v>
          </cell>
          <cell r="L644" t="str">
            <v>A2</v>
          </cell>
          <cell r="N644">
            <v>711</v>
          </cell>
          <cell r="W644" t="str">
            <v>A2</v>
          </cell>
          <cell r="X644">
            <v>45</v>
          </cell>
        </row>
        <row r="645">
          <cell r="A645" t="str">
            <v>C617933</v>
          </cell>
          <cell r="B645" t="str">
            <v>AGRICULTURAL SERVICES</v>
          </cell>
          <cell r="C645" t="str">
            <v>SOLOMON</v>
          </cell>
          <cell r="D645" t="str">
            <v>MUBITA</v>
          </cell>
          <cell r="E645" t="str">
            <v>CLERK RECORDS SNR (ZAMBIA) (B4)</v>
          </cell>
          <cell r="F645" t="str">
            <v>B4</v>
          </cell>
          <cell r="G645">
            <v>24917</v>
          </cell>
          <cell r="H645">
            <v>35</v>
          </cell>
          <cell r="I645">
            <v>33086</v>
          </cell>
          <cell r="J645">
            <v>13.27</v>
          </cell>
          <cell r="K645">
            <v>6</v>
          </cell>
          <cell r="L645" t="str">
            <v>B4</v>
          </cell>
          <cell r="N645">
            <v>267</v>
          </cell>
          <cell r="W645" t="str">
            <v>A2</v>
          </cell>
          <cell r="X645">
            <v>44</v>
          </cell>
        </row>
        <row r="646">
          <cell r="A646" t="str">
            <v>C618029</v>
          </cell>
          <cell r="B646" t="str">
            <v>AGRONOMY</v>
          </cell>
          <cell r="C646" t="str">
            <v>KAKULUBELWA</v>
          </cell>
          <cell r="D646" t="str">
            <v>LIKEZO</v>
          </cell>
          <cell r="E646" t="str">
            <v>GENERAL WORKER (ZAMBIA) (A1)</v>
          </cell>
          <cell r="F646" t="str">
            <v>A1</v>
          </cell>
          <cell r="G646">
            <v>17899</v>
          </cell>
          <cell r="H646">
            <v>54</v>
          </cell>
          <cell r="I646">
            <v>33256</v>
          </cell>
          <cell r="J646">
            <v>12.81</v>
          </cell>
          <cell r="K646">
            <v>13.5</v>
          </cell>
          <cell r="L646" t="str">
            <v>A1</v>
          </cell>
          <cell r="N646">
            <v>903</v>
          </cell>
          <cell r="W646" t="str">
            <v>A2</v>
          </cell>
          <cell r="X646">
            <v>41</v>
          </cell>
        </row>
        <row r="647">
          <cell r="A647" t="str">
            <v>C618225</v>
          </cell>
          <cell r="B647" t="str">
            <v>CULTIVATION</v>
          </cell>
          <cell r="C647" t="str">
            <v>MARTIN</v>
          </cell>
          <cell r="D647" t="str">
            <v>PHIRI</v>
          </cell>
          <cell r="E647" t="str">
            <v>CLERK HARVESTING (ZAMBIA) (B3)</v>
          </cell>
          <cell r="F647" t="str">
            <v>B3</v>
          </cell>
          <cell r="G647">
            <v>25582</v>
          </cell>
          <cell r="H647">
            <v>33</v>
          </cell>
          <cell r="I647">
            <v>33604</v>
          </cell>
          <cell r="J647">
            <v>11.85</v>
          </cell>
          <cell r="K647">
            <v>21.5</v>
          </cell>
          <cell r="L647" t="str">
            <v>B3</v>
          </cell>
          <cell r="N647">
            <v>311</v>
          </cell>
          <cell r="W647" t="str">
            <v>A2</v>
          </cell>
          <cell r="X647">
            <v>48</v>
          </cell>
        </row>
        <row r="648">
          <cell r="A648" t="str">
            <v>C618820</v>
          </cell>
          <cell r="B648" t="str">
            <v>CULTIVATION</v>
          </cell>
          <cell r="C648" t="str">
            <v>JOSAM</v>
          </cell>
          <cell r="D648" t="str">
            <v>HAMAPANDE</v>
          </cell>
          <cell r="E648" t="str">
            <v xml:space="preserve">OPERATOR BELL  </v>
          </cell>
          <cell r="F648" t="str">
            <v>B1</v>
          </cell>
        </row>
        <row r="649">
          <cell r="A649" t="str">
            <v>C619019</v>
          </cell>
          <cell r="B649" t="str">
            <v>CULTIVATION</v>
          </cell>
          <cell r="C649" t="str">
            <v>MIYOBA</v>
          </cell>
          <cell r="D649" t="str">
            <v>CHILOKOTA</v>
          </cell>
          <cell r="E649" t="str">
            <v xml:space="preserve">SUPERVISOR ZONE  </v>
          </cell>
          <cell r="F649" t="str">
            <v>C2</v>
          </cell>
        </row>
        <row r="650">
          <cell r="A650" t="str">
            <v>C824876</v>
          </cell>
          <cell r="B650" t="str">
            <v>CULTIVATION</v>
          </cell>
          <cell r="C650" t="str">
            <v>TOBIAS</v>
          </cell>
          <cell r="D650" t="str">
            <v>NYIRENDA</v>
          </cell>
          <cell r="E650" t="str">
            <v xml:space="preserve">ARTISAN MECHANIC AUTO  </v>
          </cell>
          <cell r="F650" t="str">
            <v>C2</v>
          </cell>
        </row>
        <row r="651">
          <cell r="A651" t="str">
            <v>C825018</v>
          </cell>
          <cell r="B651" t="str">
            <v>CULTIVATION</v>
          </cell>
          <cell r="C651" t="str">
            <v>JONATHAN</v>
          </cell>
          <cell r="D651" t="str">
            <v>WILLIAMS</v>
          </cell>
          <cell r="E651" t="str">
            <v>ENGINEER IRRIGATION</v>
          </cell>
          <cell r="F651" t="str">
            <v>D3</v>
          </cell>
        </row>
        <row r="652">
          <cell r="A652" t="str">
            <v>C825477</v>
          </cell>
          <cell r="B652" t="str">
            <v>CULTIVATION</v>
          </cell>
          <cell r="C652" t="str">
            <v>TRAVIS</v>
          </cell>
          <cell r="D652" t="str">
            <v>HAKASENKE</v>
          </cell>
          <cell r="E652" t="str">
            <v xml:space="preserve">ARTISAN MECHANIC AUTO  </v>
          </cell>
          <cell r="F652" t="str">
            <v>C2</v>
          </cell>
        </row>
        <row r="653">
          <cell r="A653" t="str">
            <v>C618374</v>
          </cell>
          <cell r="B653" t="str">
            <v>CULTIVATION</v>
          </cell>
          <cell r="C653" t="str">
            <v>LIFANU</v>
          </cell>
          <cell r="D653" t="str">
            <v>MAWANA</v>
          </cell>
          <cell r="E653" t="str">
            <v>GENERAL WORKER IRRIGATION (ZAMBIA) (A1)</v>
          </cell>
          <cell r="F653" t="str">
            <v>A1</v>
          </cell>
          <cell r="G653">
            <v>25934</v>
          </cell>
          <cell r="H653">
            <v>32</v>
          </cell>
          <cell r="I653">
            <v>33756</v>
          </cell>
          <cell r="J653">
            <v>11.43</v>
          </cell>
          <cell r="K653">
            <v>15.5</v>
          </cell>
          <cell r="L653" t="str">
            <v>A1</v>
          </cell>
          <cell r="N653">
            <v>793</v>
          </cell>
          <cell r="W653" t="str">
            <v>A2</v>
          </cell>
          <cell r="X653">
            <v>45</v>
          </cell>
        </row>
        <row r="654">
          <cell r="A654" t="str">
            <v>C618404</v>
          </cell>
          <cell r="B654" t="str">
            <v>CULTIVATION</v>
          </cell>
          <cell r="C654" t="str">
            <v>CHRISTOPHER</v>
          </cell>
          <cell r="D654" t="str">
            <v>MWIINGA</v>
          </cell>
          <cell r="E654" t="str">
            <v>GENERAL WORKER IRRIGATION (ZAMBIA) (A1)</v>
          </cell>
          <cell r="F654" t="str">
            <v>A1</v>
          </cell>
          <cell r="G654">
            <v>26299</v>
          </cell>
          <cell r="H654">
            <v>31</v>
          </cell>
          <cell r="I654">
            <v>33817</v>
          </cell>
          <cell r="J654">
            <v>11.27</v>
          </cell>
          <cell r="K654">
            <v>23.5</v>
          </cell>
          <cell r="L654" t="str">
            <v>A1</v>
          </cell>
          <cell r="N654">
            <v>819</v>
          </cell>
          <cell r="W654" t="str">
            <v>A2</v>
          </cell>
          <cell r="X654">
            <v>37</v>
          </cell>
        </row>
        <row r="655">
          <cell r="A655" t="str">
            <v>C618471</v>
          </cell>
          <cell r="B655" t="str">
            <v>AGRICULTURAL SERVICES</v>
          </cell>
          <cell r="C655" t="str">
            <v>FRIDAY</v>
          </cell>
          <cell r="D655" t="str">
            <v>MANYOLO</v>
          </cell>
          <cell r="E655" t="str">
            <v>OPERATOR F/E LOADER (ZAMBIA) (B2)</v>
          </cell>
          <cell r="F655" t="str">
            <v>B2</v>
          </cell>
          <cell r="G655">
            <v>22073</v>
          </cell>
          <cell r="H655">
            <v>43</v>
          </cell>
          <cell r="I655">
            <v>33864</v>
          </cell>
          <cell r="J655">
            <v>11.14</v>
          </cell>
          <cell r="K655">
            <v>40</v>
          </cell>
          <cell r="L655" t="str">
            <v>B2</v>
          </cell>
          <cell r="N655">
            <v>393</v>
          </cell>
          <cell r="W655" t="str">
            <v>A2</v>
          </cell>
          <cell r="X655">
            <v>42</v>
          </cell>
        </row>
        <row r="656">
          <cell r="A656" t="str">
            <v>C618476</v>
          </cell>
          <cell r="B656" t="str">
            <v>CULTIVATION</v>
          </cell>
          <cell r="C656" t="str">
            <v>CHRISTOPHER  SITALI</v>
          </cell>
          <cell r="D656" t="str">
            <v>NYAMBE</v>
          </cell>
          <cell r="E656" t="str">
            <v>GENERAL WORKER IRRIGATION (ZAMBIA) (A1)</v>
          </cell>
          <cell r="F656" t="str">
            <v>A1</v>
          </cell>
          <cell r="G656">
            <v>26299</v>
          </cell>
          <cell r="H656">
            <v>31</v>
          </cell>
          <cell r="I656">
            <v>33848</v>
          </cell>
          <cell r="J656">
            <v>11.18</v>
          </cell>
          <cell r="K656">
            <v>3.5</v>
          </cell>
          <cell r="L656" t="str">
            <v>A1</v>
          </cell>
          <cell r="N656">
            <v>884</v>
          </cell>
          <cell r="W656" t="str">
            <v>A2</v>
          </cell>
          <cell r="X656">
            <v>39</v>
          </cell>
        </row>
        <row r="657">
          <cell r="A657" t="str">
            <v>C618496</v>
          </cell>
          <cell r="B657" t="str">
            <v>CULTIVATION</v>
          </cell>
          <cell r="C657" t="str">
            <v>ARTSON</v>
          </cell>
          <cell r="D657" t="str">
            <v>MUYABUKA</v>
          </cell>
          <cell r="E657" t="str">
            <v>SUPERVISOR ZONE (ZAMBIA) (C2)</v>
          </cell>
          <cell r="F657" t="str">
            <v>C2</v>
          </cell>
          <cell r="G657">
            <v>22282</v>
          </cell>
          <cell r="H657">
            <v>42</v>
          </cell>
          <cell r="I657">
            <v>33909</v>
          </cell>
          <cell r="J657">
            <v>11.02</v>
          </cell>
          <cell r="K657">
            <v>30</v>
          </cell>
          <cell r="L657" t="str">
            <v>C2</v>
          </cell>
          <cell r="N657">
            <v>162</v>
          </cell>
          <cell r="W657" t="str">
            <v>A2</v>
          </cell>
          <cell r="X657">
            <v>47</v>
          </cell>
        </row>
        <row r="658">
          <cell r="A658" t="str">
            <v>C618555</v>
          </cell>
          <cell r="B658" t="str">
            <v>AGRONOMY</v>
          </cell>
          <cell r="C658" t="str">
            <v>SIASIMAKOMA</v>
          </cell>
          <cell r="D658" t="str">
            <v>JULIUS</v>
          </cell>
          <cell r="E658" t="str">
            <v>GENERAL WORKER (ZAMBIA)</v>
          </cell>
          <cell r="W658" t="str">
            <v>A2</v>
          </cell>
          <cell r="X658">
            <v>35</v>
          </cell>
        </row>
        <row r="659">
          <cell r="A659" t="str">
            <v>C618643</v>
          </cell>
          <cell r="B659" t="str">
            <v>CULTIVATION</v>
          </cell>
          <cell r="C659" t="str">
            <v>CHRISPIN HABALIMA</v>
          </cell>
          <cell r="D659" t="str">
            <v>MILAMBO</v>
          </cell>
          <cell r="E659" t="str">
            <v>CO-ORDINATOR WATER (ZAMBIA) (B1)</v>
          </cell>
          <cell r="F659" t="str">
            <v>B1</v>
          </cell>
          <cell r="G659">
            <v>25904</v>
          </cell>
          <cell r="H659">
            <v>32</v>
          </cell>
          <cell r="I659">
            <v>34285</v>
          </cell>
          <cell r="J659">
            <v>9.99</v>
          </cell>
          <cell r="K659">
            <v>25</v>
          </cell>
          <cell r="L659" t="str">
            <v>B1</v>
          </cell>
          <cell r="N659">
            <v>537</v>
          </cell>
          <cell r="W659" t="str">
            <v>A1</v>
          </cell>
          <cell r="X659">
            <v>44</v>
          </cell>
        </row>
        <row r="660">
          <cell r="A660" t="str">
            <v>C618652</v>
          </cell>
          <cell r="B660" t="str">
            <v>AGRICULTURAL SERVICES</v>
          </cell>
          <cell r="C660" t="str">
            <v>MOSES</v>
          </cell>
          <cell r="D660" t="str">
            <v>MACHILA</v>
          </cell>
          <cell r="E660" t="str">
            <v>OPERATOR GRAB LOADER (ZAMBIA) (B2)</v>
          </cell>
          <cell r="F660" t="str">
            <v>B2</v>
          </cell>
          <cell r="G660">
            <v>23012</v>
          </cell>
          <cell r="H660">
            <v>40</v>
          </cell>
          <cell r="I660">
            <v>34274</v>
          </cell>
          <cell r="J660">
            <v>10.02</v>
          </cell>
          <cell r="K660">
            <v>25</v>
          </cell>
          <cell r="L660" t="str">
            <v>B2</v>
          </cell>
          <cell r="N660">
            <v>353</v>
          </cell>
          <cell r="W660" t="str">
            <v>A1</v>
          </cell>
          <cell r="X660">
            <v>46</v>
          </cell>
        </row>
        <row r="661">
          <cell r="A661" t="str">
            <v>C618669</v>
          </cell>
          <cell r="B661" t="str">
            <v>AGRICULTURAL SERVICES</v>
          </cell>
          <cell r="C661" t="str">
            <v>CLAYFORD</v>
          </cell>
          <cell r="D661" t="str">
            <v>HAMPANDE</v>
          </cell>
          <cell r="E661" t="str">
            <v>DRIVER BELL TIPPER (ZAMBIA) (B1)</v>
          </cell>
          <cell r="F661" t="str">
            <v>B2</v>
          </cell>
          <cell r="G661">
            <v>26268</v>
          </cell>
          <cell r="H661">
            <v>31</v>
          </cell>
          <cell r="I661">
            <v>34304</v>
          </cell>
          <cell r="J661">
            <v>9.93</v>
          </cell>
          <cell r="K661">
            <v>22.5</v>
          </cell>
          <cell r="L661" t="str">
            <v>B2</v>
          </cell>
          <cell r="N661">
            <v>437</v>
          </cell>
          <cell r="W661" t="str">
            <v>A1</v>
          </cell>
          <cell r="X661">
            <v>39</v>
          </cell>
        </row>
        <row r="662">
          <cell r="A662" t="str">
            <v>C618814</v>
          </cell>
          <cell r="B662" t="str">
            <v>CULTIVATION</v>
          </cell>
          <cell r="C662" t="str">
            <v>OBERT</v>
          </cell>
          <cell r="D662" t="str">
            <v>HABASIMBI</v>
          </cell>
          <cell r="E662" t="str">
            <v>CLERK WAGES/RECORDS (ZAMBIA) (B4)</v>
          </cell>
          <cell r="F662" t="str">
            <v>B4</v>
          </cell>
          <cell r="G662">
            <v>24619</v>
          </cell>
          <cell r="H662">
            <v>36</v>
          </cell>
          <cell r="I662">
            <v>34759</v>
          </cell>
          <cell r="J662">
            <v>8.68</v>
          </cell>
          <cell r="K662">
            <v>40.5</v>
          </cell>
          <cell r="L662" t="str">
            <v>B4</v>
          </cell>
          <cell r="N662">
            <v>283</v>
          </cell>
          <cell r="W662" t="str">
            <v>B2</v>
          </cell>
          <cell r="X662">
            <v>37</v>
          </cell>
        </row>
        <row r="663">
          <cell r="A663" t="str">
            <v>C618827</v>
          </cell>
          <cell r="B663" t="str">
            <v>AGRICULTURAL SERVICES</v>
          </cell>
          <cell r="C663" t="str">
            <v>GELSON</v>
          </cell>
          <cell r="D663" t="str">
            <v>ZULU</v>
          </cell>
          <cell r="E663" t="str">
            <v>CHAINMAN (ZAMBIA) (B1)</v>
          </cell>
          <cell r="F663" t="str">
            <v>B1</v>
          </cell>
          <cell r="G663">
            <v>26299</v>
          </cell>
          <cell r="H663">
            <v>31</v>
          </cell>
          <cell r="I663">
            <v>34851</v>
          </cell>
          <cell r="J663">
            <v>8.43</v>
          </cell>
          <cell r="K663">
            <v>32.5</v>
          </cell>
          <cell r="L663" t="str">
            <v>B1</v>
          </cell>
          <cell r="N663">
            <v>450</v>
          </cell>
          <cell r="W663" t="str">
            <v>A1</v>
          </cell>
          <cell r="X663">
            <v>44</v>
          </cell>
        </row>
        <row r="664">
          <cell r="A664" t="str">
            <v>C618914</v>
          </cell>
          <cell r="B664" t="str">
            <v>AGRICULTURAL SERVICES</v>
          </cell>
          <cell r="C664" t="str">
            <v>JOSEPH KALASA</v>
          </cell>
          <cell r="D664" t="str">
            <v>CHIBALU</v>
          </cell>
          <cell r="E664" t="str">
            <v>OPERATOR GRADER (ZAMBIA) (B2)</v>
          </cell>
          <cell r="F664" t="str">
            <v>B3</v>
          </cell>
          <cell r="G664">
            <v>24473</v>
          </cell>
          <cell r="H664">
            <v>36</v>
          </cell>
          <cell r="I664">
            <v>35339</v>
          </cell>
          <cell r="J664">
            <v>7.1</v>
          </cell>
          <cell r="K664">
            <v>28</v>
          </cell>
          <cell r="L664" t="str">
            <v>B3</v>
          </cell>
          <cell r="N664">
            <v>365</v>
          </cell>
          <cell r="W664" t="str">
            <v>A1</v>
          </cell>
          <cell r="X664">
            <v>39</v>
          </cell>
        </row>
        <row r="665">
          <cell r="A665" t="str">
            <v>CV0459</v>
          </cell>
          <cell r="B665" t="str">
            <v>CULTIVATION</v>
          </cell>
          <cell r="C665" t="str">
            <v>VACANT</v>
          </cell>
          <cell r="D665" t="str">
            <v>VACANT</v>
          </cell>
          <cell r="E665" t="str">
            <v>SUPERVISOR ZONE (ZAMBIA) (C2)</v>
          </cell>
          <cell r="F665" t="str">
            <v>C2</v>
          </cell>
          <cell r="G665">
            <v>25459</v>
          </cell>
          <cell r="H665">
            <v>34</v>
          </cell>
          <cell r="I665">
            <v>37000</v>
          </cell>
          <cell r="J665">
            <v>2.5499999999999998</v>
          </cell>
          <cell r="K665">
            <v>6.5</v>
          </cell>
          <cell r="L665" t="str">
            <v>C2</v>
          </cell>
          <cell r="N665">
            <v>201</v>
          </cell>
          <cell r="W665" t="str">
            <v>A1</v>
          </cell>
          <cell r="X665">
            <v>31</v>
          </cell>
        </row>
        <row r="666">
          <cell r="A666" t="str">
            <v>C619018</v>
          </cell>
          <cell r="B666" t="str">
            <v>CULTIVATION</v>
          </cell>
          <cell r="C666" t="str">
            <v>MIYOBA</v>
          </cell>
          <cell r="D666" t="str">
            <v>CHILOKOTA</v>
          </cell>
          <cell r="E666" t="str">
            <v>SUPERVISOR ZONE (ZAMBIA) (C2)</v>
          </cell>
          <cell r="F666" t="str">
            <v>C2</v>
          </cell>
          <cell r="G666">
            <v>28326</v>
          </cell>
          <cell r="H666">
            <v>26</v>
          </cell>
          <cell r="I666">
            <v>37000</v>
          </cell>
          <cell r="J666">
            <v>2.5499999999999998</v>
          </cell>
          <cell r="K666">
            <v>11</v>
          </cell>
          <cell r="L666" t="str">
            <v>C2</v>
          </cell>
          <cell r="N666">
            <v>187</v>
          </cell>
          <cell r="W666" t="str">
            <v>A1</v>
          </cell>
          <cell r="X666">
            <v>38</v>
          </cell>
        </row>
        <row r="667">
          <cell r="A667" t="str">
            <v>C619051</v>
          </cell>
          <cell r="B667" t="str">
            <v>CULTIVATION</v>
          </cell>
          <cell r="C667" t="str">
            <v>SHARON</v>
          </cell>
          <cell r="D667" t="str">
            <v>NTIINDU</v>
          </cell>
          <cell r="E667" t="str">
            <v>SUPERVISOR ZONE (ZAMBIA) (C2)</v>
          </cell>
          <cell r="F667" t="str">
            <v>C2</v>
          </cell>
          <cell r="G667">
            <v>27030</v>
          </cell>
          <cell r="H667">
            <v>29</v>
          </cell>
          <cell r="I667">
            <v>37260</v>
          </cell>
          <cell r="J667">
            <v>1.84</v>
          </cell>
          <cell r="K667">
            <v>16</v>
          </cell>
          <cell r="L667" t="str">
            <v>C2</v>
          </cell>
          <cell r="N667">
            <v>203</v>
          </cell>
          <cell r="W667" t="str">
            <v>A1</v>
          </cell>
          <cell r="X667">
            <v>36</v>
          </cell>
        </row>
        <row r="668">
          <cell r="A668" t="str">
            <v>C781410</v>
          </cell>
          <cell r="B668" t="str">
            <v>CULTIVATION</v>
          </cell>
          <cell r="C668" t="str">
            <v>ALEXANDRA</v>
          </cell>
          <cell r="D668" t="str">
            <v>MUTEMPA</v>
          </cell>
          <cell r="E668" t="str">
            <v>GENERAL WORKER IRRIGATION (ZAMBIA) (A1)</v>
          </cell>
          <cell r="F668" t="str">
            <v>A1</v>
          </cell>
          <cell r="G668">
            <v>20821</v>
          </cell>
          <cell r="H668">
            <v>46</v>
          </cell>
          <cell r="I668">
            <v>37438</v>
          </cell>
          <cell r="J668">
            <v>1.35</v>
          </cell>
          <cell r="K668">
            <v>28</v>
          </cell>
          <cell r="L668" t="str">
            <v>A1</v>
          </cell>
          <cell r="N668">
            <v>5292</v>
          </cell>
          <cell r="W668" t="str">
            <v>A1</v>
          </cell>
          <cell r="X668">
            <v>41</v>
          </cell>
        </row>
        <row r="669">
          <cell r="A669" t="str">
            <v>C790420</v>
          </cell>
          <cell r="B669" t="str">
            <v>CULTIVATION</v>
          </cell>
          <cell r="C669" t="str">
            <v>HANDSOME</v>
          </cell>
          <cell r="D669" t="str">
            <v>SIKAZINGA</v>
          </cell>
          <cell r="E669" t="str">
            <v>GENERAL WORKER (ZAMBIA)</v>
          </cell>
          <cell r="F669" t="str">
            <v>A1</v>
          </cell>
          <cell r="G669">
            <v>26132</v>
          </cell>
          <cell r="H669">
            <v>32</v>
          </cell>
          <cell r="I669">
            <v>37438</v>
          </cell>
          <cell r="J669">
            <v>1.35</v>
          </cell>
          <cell r="K669">
            <v>28</v>
          </cell>
          <cell r="L669" t="str">
            <v>A1</v>
          </cell>
          <cell r="N669">
            <v>5163</v>
          </cell>
          <cell r="W669" t="str">
            <v>A1</v>
          </cell>
          <cell r="X669">
            <v>31</v>
          </cell>
        </row>
        <row r="670">
          <cell r="A670" t="str">
            <v>C790428</v>
          </cell>
          <cell r="B670" t="str">
            <v>CULTIVATION</v>
          </cell>
          <cell r="C670" t="str">
            <v>RODRICK</v>
          </cell>
          <cell r="D670" t="str">
            <v>MUSUKUMA</v>
          </cell>
          <cell r="E670" t="str">
            <v>GENERAL WORKER (ZAMBIA)</v>
          </cell>
          <cell r="F670" t="str">
            <v>A1</v>
          </cell>
          <cell r="G670">
            <v>22777</v>
          </cell>
          <cell r="H670">
            <v>41</v>
          </cell>
          <cell r="I670">
            <v>37438</v>
          </cell>
          <cell r="J670">
            <v>1.35</v>
          </cell>
          <cell r="K670">
            <v>28</v>
          </cell>
          <cell r="L670" t="str">
            <v>A1</v>
          </cell>
          <cell r="N670">
            <v>5164</v>
          </cell>
          <cell r="W670" t="str">
            <v>A1</v>
          </cell>
          <cell r="X670">
            <v>40</v>
          </cell>
        </row>
        <row r="671">
          <cell r="A671" t="str">
            <v>C790429</v>
          </cell>
          <cell r="B671" t="str">
            <v>CULTIVATION</v>
          </cell>
          <cell r="C671" t="str">
            <v>JUSTIN</v>
          </cell>
          <cell r="D671" t="str">
            <v>MUTEMWA</v>
          </cell>
          <cell r="E671" t="str">
            <v>GENERAL WORKER (ZAMBIA)</v>
          </cell>
          <cell r="F671" t="str">
            <v>A1</v>
          </cell>
          <cell r="G671">
            <v>30047</v>
          </cell>
          <cell r="H671">
            <v>21</v>
          </cell>
          <cell r="I671">
            <v>37438</v>
          </cell>
          <cell r="J671">
            <v>1.35</v>
          </cell>
          <cell r="K671">
            <v>28</v>
          </cell>
          <cell r="L671" t="str">
            <v>A1</v>
          </cell>
          <cell r="N671">
            <v>5165</v>
          </cell>
          <cell r="W671" t="str">
            <v>A1</v>
          </cell>
          <cell r="X671">
            <v>37</v>
          </cell>
        </row>
        <row r="672">
          <cell r="A672" t="str">
            <v>C791030</v>
          </cell>
          <cell r="B672" t="str">
            <v>CULTIVATION</v>
          </cell>
          <cell r="C672" t="str">
            <v>LUCKSON</v>
          </cell>
          <cell r="D672" t="str">
            <v>CHISHALA</v>
          </cell>
          <cell r="E672" t="str">
            <v>GENERAL WORKER (ZAMBIA)</v>
          </cell>
          <cell r="F672" t="str">
            <v>A1</v>
          </cell>
          <cell r="G672">
            <v>25865</v>
          </cell>
          <cell r="H672">
            <v>33</v>
          </cell>
          <cell r="I672">
            <v>37438</v>
          </cell>
          <cell r="J672">
            <v>1.35</v>
          </cell>
          <cell r="K672">
            <v>28</v>
          </cell>
          <cell r="L672" t="str">
            <v>A1</v>
          </cell>
          <cell r="N672">
            <v>5160</v>
          </cell>
          <cell r="W672" t="str">
            <v>A1</v>
          </cell>
          <cell r="X672">
            <v>36</v>
          </cell>
        </row>
        <row r="673">
          <cell r="A673" t="str">
            <v>C791032</v>
          </cell>
          <cell r="B673" t="str">
            <v>CULTIVATION</v>
          </cell>
          <cell r="C673" t="str">
            <v>LAZARO</v>
          </cell>
          <cell r="D673" t="str">
            <v>BANDA</v>
          </cell>
          <cell r="E673" t="str">
            <v>GENERAL WORKER (ZAMBIA)</v>
          </cell>
          <cell r="F673" t="str">
            <v>A1</v>
          </cell>
          <cell r="G673">
            <v>27312</v>
          </cell>
          <cell r="H673">
            <v>29</v>
          </cell>
          <cell r="I673">
            <v>37347</v>
          </cell>
          <cell r="J673">
            <v>1.6</v>
          </cell>
          <cell r="K673">
            <v>28</v>
          </cell>
          <cell r="L673" t="str">
            <v>A1</v>
          </cell>
          <cell r="N673">
            <v>5166</v>
          </cell>
          <cell r="W673" t="str">
            <v>A1</v>
          </cell>
          <cell r="X673">
            <v>31</v>
          </cell>
        </row>
        <row r="674">
          <cell r="A674" t="str">
            <v>C791099</v>
          </cell>
          <cell r="B674" t="str">
            <v>CULTIVATION</v>
          </cell>
          <cell r="C674" t="str">
            <v>PURITY</v>
          </cell>
          <cell r="D674" t="str">
            <v>MALAMBO</v>
          </cell>
          <cell r="E674" t="str">
            <v>GENERAL WORKER (ZAMBIA)</v>
          </cell>
          <cell r="F674" t="str">
            <v>A1</v>
          </cell>
          <cell r="G674">
            <v>30317</v>
          </cell>
          <cell r="H674">
            <v>20</v>
          </cell>
          <cell r="I674">
            <v>37438</v>
          </cell>
          <cell r="J674">
            <v>1.35</v>
          </cell>
          <cell r="K674">
            <v>28</v>
          </cell>
          <cell r="L674" t="str">
            <v>A1</v>
          </cell>
          <cell r="N674">
            <v>5162</v>
          </cell>
          <cell r="W674" t="str">
            <v>A1</v>
          </cell>
          <cell r="X674">
            <v>31</v>
          </cell>
        </row>
        <row r="675">
          <cell r="A675" t="str">
            <v>C791117</v>
          </cell>
          <cell r="B675" t="str">
            <v>CULTIVATION</v>
          </cell>
          <cell r="C675" t="str">
            <v>NGULA</v>
          </cell>
          <cell r="D675" t="str">
            <v>SIBESO</v>
          </cell>
          <cell r="E675" t="str">
            <v>GENERAL WORKER (ZAMBIA)</v>
          </cell>
          <cell r="F675" t="str">
            <v>A1</v>
          </cell>
          <cell r="G675">
            <v>25034</v>
          </cell>
          <cell r="H675">
            <v>35</v>
          </cell>
          <cell r="I675">
            <v>37438</v>
          </cell>
          <cell r="J675">
            <v>1.35</v>
          </cell>
          <cell r="K675">
            <v>28</v>
          </cell>
          <cell r="L675" t="str">
            <v>A1</v>
          </cell>
          <cell r="N675">
            <v>5161</v>
          </cell>
          <cell r="W675" t="str">
            <v>A1</v>
          </cell>
          <cell r="X675">
            <v>32</v>
          </cell>
        </row>
        <row r="676">
          <cell r="A676" t="str">
            <v>C811828</v>
          </cell>
          <cell r="B676" t="str">
            <v>CULTIVATION</v>
          </cell>
          <cell r="C676" t="str">
            <v>KINGSTON</v>
          </cell>
          <cell r="D676" t="str">
            <v>KAILI</v>
          </cell>
          <cell r="E676" t="str">
            <v>GENERAL WORKER (ZAMBIA)</v>
          </cell>
          <cell r="F676" t="str">
            <v>A1</v>
          </cell>
          <cell r="G676">
            <v>28505</v>
          </cell>
          <cell r="H676">
            <v>25</v>
          </cell>
          <cell r="I676">
            <v>37720</v>
          </cell>
          <cell r="J676">
            <v>0.57999999999999996</v>
          </cell>
          <cell r="K676">
            <v>4</v>
          </cell>
          <cell r="L676" t="str">
            <v>A1</v>
          </cell>
          <cell r="N676">
            <v>5422</v>
          </cell>
          <cell r="W676" t="str">
            <v>A1</v>
          </cell>
          <cell r="X676">
            <v>32</v>
          </cell>
        </row>
        <row r="677">
          <cell r="A677" t="str">
            <v>C820156</v>
          </cell>
          <cell r="B677" t="str">
            <v>CULTIVATION</v>
          </cell>
          <cell r="C677" t="str">
            <v>SEBITWANE</v>
          </cell>
          <cell r="D677" t="str">
            <v>WAMULUME</v>
          </cell>
          <cell r="E677" t="str">
            <v>SUPERVISOR ZONE (ZAMBIA) (C2)</v>
          </cell>
          <cell r="F677" t="str">
            <v>C2</v>
          </cell>
          <cell r="G677">
            <v>25236</v>
          </cell>
          <cell r="H677">
            <v>34</v>
          </cell>
          <cell r="I677">
            <v>37435</v>
          </cell>
          <cell r="J677">
            <v>1.36</v>
          </cell>
          <cell r="K677">
            <v>6.5</v>
          </cell>
          <cell r="L677" t="str">
            <v>C2</v>
          </cell>
          <cell r="N677">
            <v>199</v>
          </cell>
          <cell r="W677" t="str">
            <v>A1</v>
          </cell>
          <cell r="X677">
            <v>29</v>
          </cell>
        </row>
        <row r="678">
          <cell r="A678" t="str">
            <v>C821918</v>
          </cell>
          <cell r="B678" t="str">
            <v>AGRONOMY</v>
          </cell>
          <cell r="C678" t="str">
            <v>GEORGE KALELEKA</v>
          </cell>
          <cell r="D678" t="str">
            <v>SINYINDA</v>
          </cell>
          <cell r="E678" t="str">
            <v>GENERAL WORKER (ZAMBIA) (A1)</v>
          </cell>
          <cell r="F678" t="str">
            <v>A1</v>
          </cell>
          <cell r="G678">
            <v>22740</v>
          </cell>
          <cell r="H678">
            <v>41</v>
          </cell>
          <cell r="I678">
            <v>35303</v>
          </cell>
          <cell r="J678">
            <v>7.2</v>
          </cell>
          <cell r="K678">
            <v>28.5</v>
          </cell>
          <cell r="L678" t="str">
            <v>A1</v>
          </cell>
          <cell r="N678">
            <v>914</v>
          </cell>
          <cell r="W678" t="str">
            <v>A1</v>
          </cell>
          <cell r="X678">
            <v>21</v>
          </cell>
        </row>
        <row r="679">
          <cell r="A679" t="str">
            <v>C823859</v>
          </cell>
          <cell r="B679" t="str">
            <v>AGRICULTURAL SERVICES</v>
          </cell>
          <cell r="C679" t="str">
            <v>FIZZY</v>
          </cell>
          <cell r="D679" t="str">
            <v>SIKAZINGA</v>
          </cell>
          <cell r="E679" t="str">
            <v>ARTISAN WELDER (ZAMBIA) (C2)</v>
          </cell>
          <cell r="F679" t="str">
            <v>C2</v>
          </cell>
          <cell r="G679">
            <v>27576</v>
          </cell>
          <cell r="H679">
            <v>28</v>
          </cell>
          <cell r="I679">
            <v>37803</v>
          </cell>
          <cell r="J679">
            <v>0.35</v>
          </cell>
          <cell r="K679">
            <v>10</v>
          </cell>
          <cell r="L679" t="str">
            <v>C2</v>
          </cell>
          <cell r="N679">
            <v>126</v>
          </cell>
          <cell r="W679" t="str">
            <v>A1</v>
          </cell>
          <cell r="X679">
            <v>44</v>
          </cell>
        </row>
        <row r="680">
          <cell r="A680" t="str">
            <v>C824980</v>
          </cell>
          <cell r="B680" t="str">
            <v>AGRICULTURAL SERVICES</v>
          </cell>
          <cell r="C680" t="str">
            <v>TOBIAS</v>
          </cell>
          <cell r="D680" t="str">
            <v>NYIRENDA</v>
          </cell>
          <cell r="E680" t="str">
            <v>ARTISAN MECHANIC AUTO (ZAMBIA) (C2)</v>
          </cell>
          <cell r="F680" t="str">
            <v>C2</v>
          </cell>
          <cell r="W680" t="str">
            <v>A3</v>
          </cell>
        </row>
        <row r="681">
          <cell r="A681" t="str">
            <v>C831726</v>
          </cell>
          <cell r="B681" t="str">
            <v>AGRONOMY</v>
          </cell>
          <cell r="C681" t="str">
            <v>SYDNEY</v>
          </cell>
          <cell r="D681" t="str">
            <v>CHOONGA</v>
          </cell>
          <cell r="E681" t="str">
            <v>GENERAL WORKER (ZAMBIA)</v>
          </cell>
          <cell r="F681" t="str">
            <v>A1</v>
          </cell>
          <cell r="G681">
            <v>30266</v>
          </cell>
          <cell r="H681">
            <v>20</v>
          </cell>
          <cell r="I681">
            <v>37603</v>
          </cell>
          <cell r="J681">
            <v>0.9</v>
          </cell>
          <cell r="K681">
            <v>18</v>
          </cell>
          <cell r="L681" t="str">
            <v>A1</v>
          </cell>
          <cell r="N681">
            <v>5823</v>
          </cell>
          <cell r="W681" t="str">
            <v>A1</v>
          </cell>
          <cell r="X681">
            <v>25</v>
          </cell>
        </row>
        <row r="682">
          <cell r="A682" t="str">
            <v>C831731</v>
          </cell>
          <cell r="B682" t="str">
            <v>AGRONOMY</v>
          </cell>
          <cell r="C682" t="str">
            <v>RAY</v>
          </cell>
          <cell r="D682" t="str">
            <v>SIAMUKANDE</v>
          </cell>
          <cell r="E682" t="str">
            <v>GENERAL WORKER (ZAMBIA)</v>
          </cell>
          <cell r="F682" t="str">
            <v>A1</v>
          </cell>
          <cell r="G682">
            <v>29096</v>
          </cell>
          <cell r="H682">
            <v>24</v>
          </cell>
          <cell r="I682">
            <v>37603</v>
          </cell>
          <cell r="J682">
            <v>0.9</v>
          </cell>
          <cell r="K682">
            <v>18</v>
          </cell>
          <cell r="L682" t="str">
            <v>A1</v>
          </cell>
          <cell r="N682">
            <v>5828</v>
          </cell>
          <cell r="W682" t="str">
            <v>A1</v>
          </cell>
          <cell r="X682">
            <v>34</v>
          </cell>
        </row>
        <row r="683">
          <cell r="A683" t="str">
            <v>C831740</v>
          </cell>
          <cell r="B683" t="str">
            <v>AGRONOMY</v>
          </cell>
          <cell r="C683" t="str">
            <v>THOMAS</v>
          </cell>
          <cell r="D683" t="str">
            <v>MUTANDI</v>
          </cell>
          <cell r="E683" t="str">
            <v>GENERAL WORKER (ZAMBIA)</v>
          </cell>
          <cell r="F683" t="str">
            <v>A1</v>
          </cell>
          <cell r="G683">
            <v>28253</v>
          </cell>
          <cell r="H683">
            <v>26</v>
          </cell>
          <cell r="I683">
            <v>37603</v>
          </cell>
          <cell r="J683">
            <v>0.9</v>
          </cell>
          <cell r="K683">
            <v>18</v>
          </cell>
          <cell r="L683" t="str">
            <v>A1</v>
          </cell>
          <cell r="N683">
            <v>5811</v>
          </cell>
          <cell r="W683" t="str">
            <v>A1</v>
          </cell>
          <cell r="X683">
            <v>25</v>
          </cell>
        </row>
        <row r="684">
          <cell r="A684" t="str">
            <v>C831744</v>
          </cell>
          <cell r="B684" t="str">
            <v>AGRONOMY</v>
          </cell>
          <cell r="C684" t="str">
            <v>FRANCIS</v>
          </cell>
          <cell r="D684" t="str">
            <v>KABASO</v>
          </cell>
          <cell r="E684" t="str">
            <v>GENERAL WORKER (ZAMBIA)</v>
          </cell>
          <cell r="F684" t="str">
            <v>A1</v>
          </cell>
          <cell r="G684">
            <v>28891</v>
          </cell>
          <cell r="H684">
            <v>24</v>
          </cell>
          <cell r="I684">
            <v>37975</v>
          </cell>
          <cell r="J684">
            <v>-0.12</v>
          </cell>
          <cell r="K684">
            <v>0</v>
          </cell>
          <cell r="L684" t="str">
            <v>A1</v>
          </cell>
          <cell r="N684">
            <v>5807</v>
          </cell>
          <cell r="W684" t="str">
            <v>A1</v>
          </cell>
        </row>
        <row r="685">
          <cell r="A685" t="str">
            <v>C831768</v>
          </cell>
          <cell r="B685" t="str">
            <v>AGRONOMY</v>
          </cell>
          <cell r="C685" t="str">
            <v>MUBYANA</v>
          </cell>
          <cell r="D685" t="str">
            <v>KWALOMBOTA</v>
          </cell>
          <cell r="E685" t="str">
            <v>GENERAL WORKER (ZAMBIA)</v>
          </cell>
          <cell r="F685" t="str">
            <v>A1</v>
          </cell>
          <cell r="G685">
            <v>28536</v>
          </cell>
          <cell r="H685">
            <v>25</v>
          </cell>
          <cell r="I685">
            <v>37624</v>
          </cell>
          <cell r="J685">
            <v>0.85</v>
          </cell>
          <cell r="K685">
            <v>20</v>
          </cell>
          <cell r="L685" t="str">
            <v>A1</v>
          </cell>
          <cell r="N685">
            <v>5822</v>
          </cell>
        </row>
        <row r="686">
          <cell r="A686" t="str">
            <v>C831776</v>
          </cell>
          <cell r="B686" t="str">
            <v>AGRONOMY</v>
          </cell>
          <cell r="C686" t="str">
            <v>EVERSON</v>
          </cell>
          <cell r="D686" t="str">
            <v>PHIRI</v>
          </cell>
          <cell r="E686" t="str">
            <v>GENERAL WORKER (ZAMBIA)</v>
          </cell>
          <cell r="F686" t="str">
            <v>A1</v>
          </cell>
          <cell r="G686">
            <v>25204</v>
          </cell>
          <cell r="H686">
            <v>34</v>
          </cell>
          <cell r="I686">
            <v>37624</v>
          </cell>
          <cell r="J686">
            <v>0.85</v>
          </cell>
          <cell r="K686">
            <v>20</v>
          </cell>
          <cell r="L686" t="str">
            <v>A1</v>
          </cell>
          <cell r="N686">
            <v>5833</v>
          </cell>
        </row>
        <row r="687">
          <cell r="A687" t="str">
            <v>C831781</v>
          </cell>
          <cell r="B687" t="str">
            <v>AGRONOMY</v>
          </cell>
          <cell r="C687" t="str">
            <v>CHARLES</v>
          </cell>
          <cell r="D687" t="str">
            <v>SEPISO</v>
          </cell>
          <cell r="E687" t="str">
            <v>GENERAL WORKER (ZAMBIA)</v>
          </cell>
          <cell r="F687" t="str">
            <v>A1</v>
          </cell>
          <cell r="G687">
            <v>28734</v>
          </cell>
          <cell r="H687">
            <v>25</v>
          </cell>
          <cell r="I687">
            <v>37624</v>
          </cell>
          <cell r="J687">
            <v>0.85</v>
          </cell>
          <cell r="K687">
            <v>20</v>
          </cell>
          <cell r="L687" t="str">
            <v>A1</v>
          </cell>
          <cell r="N687">
            <v>5834</v>
          </cell>
          <cell r="X687">
            <v>35</v>
          </cell>
        </row>
        <row r="688">
          <cell r="A688" t="str">
            <v>C831789</v>
          </cell>
          <cell r="B688" t="str">
            <v>AGRONOMY</v>
          </cell>
          <cell r="C688" t="str">
            <v>OSWARD</v>
          </cell>
          <cell r="D688" t="str">
            <v>ZULU</v>
          </cell>
          <cell r="E688" t="str">
            <v>GENERAL WORKER (ZAMBIA)</v>
          </cell>
          <cell r="F688" t="str">
            <v>A1</v>
          </cell>
          <cell r="G688">
            <v>29935</v>
          </cell>
          <cell r="H688">
            <v>21</v>
          </cell>
          <cell r="I688">
            <v>37624</v>
          </cell>
          <cell r="J688">
            <v>0.85</v>
          </cell>
          <cell r="K688">
            <v>20</v>
          </cell>
          <cell r="L688" t="str">
            <v>A1</v>
          </cell>
          <cell r="N688">
            <v>4908</v>
          </cell>
          <cell r="W688" t="str">
            <v>B4</v>
          </cell>
        </row>
        <row r="689">
          <cell r="A689" t="str">
            <v>C852070</v>
          </cell>
          <cell r="B689" t="str">
            <v>Field Sevices</v>
          </cell>
          <cell r="C689" t="str">
            <v xml:space="preserve">Pressure </v>
          </cell>
          <cell r="D689" t="str">
            <v>Mudenda</v>
          </cell>
          <cell r="E689" t="str">
            <v>ARTISAN MECHANIC AUTO (ZAMBIA) (C2)</v>
          </cell>
          <cell r="F689" t="str">
            <v>C2</v>
          </cell>
          <cell r="X689">
            <v>52</v>
          </cell>
        </row>
        <row r="690">
          <cell r="A690" t="str">
            <v>C900025</v>
          </cell>
          <cell r="B690" t="str">
            <v>AGRICULTURAL SERVICES</v>
          </cell>
          <cell r="C690" t="str">
            <v>LAMSYSCA</v>
          </cell>
          <cell r="D690" t="str">
            <v>LWIINDI</v>
          </cell>
          <cell r="E690" t="str">
            <v>ARTISAN MECHANIC AUTO (ZAMBIA) (C2)</v>
          </cell>
          <cell r="F690" t="str">
            <v>C2</v>
          </cell>
          <cell r="G690">
            <v>28836</v>
          </cell>
          <cell r="H690">
            <v>24</v>
          </cell>
          <cell r="I690">
            <v>37733</v>
          </cell>
          <cell r="J690">
            <v>0.54</v>
          </cell>
          <cell r="K690">
            <v>0</v>
          </cell>
          <cell r="L690" t="str">
            <v>C2</v>
          </cell>
          <cell r="N690">
            <v>78</v>
          </cell>
          <cell r="W690" t="str">
            <v>FLM</v>
          </cell>
        </row>
        <row r="691">
          <cell r="A691" t="str">
            <v>CV00272</v>
          </cell>
          <cell r="B691" t="str">
            <v>AGRICULTURAL SERVICES</v>
          </cell>
          <cell r="C691" t="str">
            <v>VACANT</v>
          </cell>
          <cell r="D691" t="str">
            <v>VACANT</v>
          </cell>
          <cell r="E691" t="str">
            <v>Mgr Agric Business &amp; Dev.</v>
          </cell>
          <cell r="F691" t="str">
            <v>D2</v>
          </cell>
          <cell r="N691">
            <v>272</v>
          </cell>
        </row>
        <row r="692">
          <cell r="A692" t="str">
            <v>CV00244</v>
          </cell>
          <cell r="B692" t="str">
            <v>AGRICULTURAL SERVICES</v>
          </cell>
          <cell r="C692" t="str">
            <v>VACANT</v>
          </cell>
          <cell r="D692" t="str">
            <v>VACANT</v>
          </cell>
          <cell r="E692" t="str">
            <v>Mgr Cane Procurement</v>
          </cell>
          <cell r="F692" t="str">
            <v>D2</v>
          </cell>
          <cell r="N692">
            <v>244</v>
          </cell>
        </row>
        <row r="695">
          <cell r="A695" t="str">
            <v>CVacant03</v>
          </cell>
          <cell r="B695" t="str">
            <v>CULTIVATION</v>
          </cell>
          <cell r="C695" t="str">
            <v>VACANT</v>
          </cell>
          <cell r="D695" t="str">
            <v>VACANT</v>
          </cell>
          <cell r="E695" t="str">
            <v>MNGR AREA (ZAMBIA) (D1)</v>
          </cell>
          <cell r="F695" t="str">
            <v>MM</v>
          </cell>
          <cell r="G695">
            <v>21186</v>
          </cell>
          <cell r="H695">
            <v>45</v>
          </cell>
          <cell r="I695">
            <v>30164</v>
          </cell>
          <cell r="J695">
            <v>21.27</v>
          </cell>
          <cell r="K695">
            <v>28.73</v>
          </cell>
          <cell r="L695" t="str">
            <v>FLM</v>
          </cell>
          <cell r="M695" t="str">
            <v>D1</v>
          </cell>
          <cell r="N695">
            <v>10</v>
          </cell>
          <cell r="X695">
            <v>39</v>
          </cell>
        </row>
        <row r="696">
          <cell r="A696" t="str">
            <v>CVacant03</v>
          </cell>
          <cell r="B696" t="str">
            <v>CULTIVATION</v>
          </cell>
          <cell r="C696" t="str">
            <v>VACANT</v>
          </cell>
          <cell r="D696" t="str">
            <v>VACANT</v>
          </cell>
          <cell r="E696" t="str">
            <v>MNGR FARM (ZAMBIA) (C5)</v>
          </cell>
          <cell r="F696" t="str">
            <v>FLM</v>
          </cell>
          <cell r="G696">
            <v>26331</v>
          </cell>
          <cell r="H696">
            <v>31</v>
          </cell>
          <cell r="I696">
            <v>37050</v>
          </cell>
          <cell r="J696">
            <v>2.42</v>
          </cell>
          <cell r="K696">
            <v>12.39</v>
          </cell>
          <cell r="L696" t="str">
            <v>FLM</v>
          </cell>
          <cell r="M696" t="str">
            <v>C5</v>
          </cell>
          <cell r="N696">
            <v>24</v>
          </cell>
          <cell r="W696" t="str">
            <v>B5</v>
          </cell>
          <cell r="X696">
            <v>28</v>
          </cell>
        </row>
        <row r="697">
          <cell r="A697" t="str">
            <v>CXXXX10</v>
          </cell>
          <cell r="B697" t="str">
            <v>AGRICULTURAL SERVICES</v>
          </cell>
          <cell r="C697" t="str">
            <v>VACANT</v>
          </cell>
          <cell r="D697" t="str">
            <v>VACANT</v>
          </cell>
          <cell r="E697" t="str">
            <v>DRIVER VEHICLE (ZAMBIA) (B2)</v>
          </cell>
          <cell r="F697" t="str">
            <v>B2</v>
          </cell>
          <cell r="W697" t="str">
            <v>C2</v>
          </cell>
          <cell r="X697">
            <v>27</v>
          </cell>
        </row>
        <row r="698">
          <cell r="A698" t="str">
            <v>CXXXX100</v>
          </cell>
          <cell r="B698" t="str">
            <v>CULTIVATION</v>
          </cell>
          <cell r="C698" t="str">
            <v>VACANT</v>
          </cell>
          <cell r="D698" t="str">
            <v>VACANT</v>
          </cell>
          <cell r="E698" t="str">
            <v>CAPITAO HARVESTING (ZAMBIA) (B1)</v>
          </cell>
          <cell r="F698" t="str">
            <v>B1</v>
          </cell>
          <cell r="G698">
            <v>19725</v>
          </cell>
          <cell r="H698">
            <v>49</v>
          </cell>
          <cell r="I698">
            <v>27699</v>
          </cell>
          <cell r="J698">
            <v>28.02</v>
          </cell>
          <cell r="K698">
            <v>30</v>
          </cell>
          <cell r="L698" t="str">
            <v>B1</v>
          </cell>
          <cell r="N698">
            <v>465</v>
          </cell>
          <cell r="W698" t="str">
            <v>C2</v>
          </cell>
          <cell r="X698">
            <v>26</v>
          </cell>
        </row>
        <row r="699">
          <cell r="A699" t="str">
            <v>CXXXX112</v>
          </cell>
          <cell r="B699" t="str">
            <v>AGRICULTURAL SERVICES</v>
          </cell>
          <cell r="C699" t="str">
            <v>VACANT</v>
          </cell>
          <cell r="D699" t="str">
            <v>VACANT</v>
          </cell>
          <cell r="E699" t="str">
            <v>ARTISAN MECHANIC AUTO (ZAMBIA) (C2)</v>
          </cell>
          <cell r="F699" t="str">
            <v>C2</v>
          </cell>
          <cell r="G699">
            <v>22433</v>
          </cell>
          <cell r="H699">
            <v>42</v>
          </cell>
          <cell r="I699">
            <v>35827</v>
          </cell>
          <cell r="J699">
            <v>5.77</v>
          </cell>
          <cell r="K699">
            <v>9</v>
          </cell>
          <cell r="L699" t="str">
            <v>C2</v>
          </cell>
          <cell r="N699">
            <v>135</v>
          </cell>
          <cell r="W699" t="str">
            <v>C2</v>
          </cell>
          <cell r="X699">
            <v>49</v>
          </cell>
        </row>
        <row r="700">
          <cell r="A700" t="str">
            <v>CXXXX121</v>
          </cell>
          <cell r="B700" t="str">
            <v>CULTIVATION</v>
          </cell>
          <cell r="C700" t="str">
            <v>VACANT</v>
          </cell>
          <cell r="D700" t="str">
            <v>VACANT</v>
          </cell>
          <cell r="E700" t="str">
            <v>OFFICER IRRIGATION (ZAMBIA) (C5)</v>
          </cell>
          <cell r="F700" t="str">
            <v>FLM</v>
          </cell>
          <cell r="G700">
            <v>26163</v>
          </cell>
          <cell r="H700">
            <v>32</v>
          </cell>
          <cell r="I700">
            <v>35709</v>
          </cell>
          <cell r="J700">
            <v>6.09</v>
          </cell>
          <cell r="K700">
            <v>37.729999999999997</v>
          </cell>
          <cell r="L700" t="str">
            <v>FLM</v>
          </cell>
          <cell r="M700" t="str">
            <v>C5</v>
          </cell>
          <cell r="N700">
            <v>43</v>
          </cell>
          <cell r="W700" t="str">
            <v>A2</v>
          </cell>
        </row>
        <row r="701">
          <cell r="A701" t="str">
            <v>C826773</v>
          </cell>
          <cell r="B701" t="str">
            <v>CULTIVATION</v>
          </cell>
          <cell r="C701" t="str">
            <v>Hanjalika</v>
          </cell>
          <cell r="D701" t="str">
            <v xml:space="preserve">Commander </v>
          </cell>
          <cell r="E701" t="str">
            <v>Centre Pivot Operators (Zambia) (B1)</v>
          </cell>
          <cell r="F701" t="str">
            <v>B1</v>
          </cell>
        </row>
        <row r="702">
          <cell r="A702" t="str">
            <v>C826774</v>
          </cell>
          <cell r="B702" t="str">
            <v>CULTIVATION</v>
          </cell>
          <cell r="C702" t="str">
            <v>Himambile</v>
          </cell>
          <cell r="D702" t="str">
            <v xml:space="preserve">Mackenzie </v>
          </cell>
          <cell r="E702" t="str">
            <v>Centre Pivot Operators (Zambia) (B1)</v>
          </cell>
          <cell r="F702" t="str">
            <v>B1</v>
          </cell>
        </row>
        <row r="703">
          <cell r="A703" t="str">
            <v>C826775</v>
          </cell>
          <cell r="B703" t="str">
            <v>CULTIVATION</v>
          </cell>
          <cell r="C703" t="str">
            <v xml:space="preserve"> Hachija</v>
          </cell>
          <cell r="D703" t="str">
            <v>Vinnon Hachija</v>
          </cell>
          <cell r="E703" t="str">
            <v>Centre Pivot Operators (Zambia) (B1)</v>
          </cell>
          <cell r="F703" t="str">
            <v>B1</v>
          </cell>
        </row>
        <row r="704">
          <cell r="A704" t="str">
            <v>CXXXX23</v>
          </cell>
          <cell r="B704" t="str">
            <v>CULTIVATION</v>
          </cell>
          <cell r="C704" t="str">
            <v>VACANT</v>
          </cell>
          <cell r="D704" t="str">
            <v>VACANT</v>
          </cell>
          <cell r="E704" t="str">
            <v>CAPITAO HARVESTING (ZAMBIA) (B1)</v>
          </cell>
          <cell r="F704" t="str">
            <v>B1</v>
          </cell>
          <cell r="G704">
            <v>20122</v>
          </cell>
          <cell r="H704">
            <v>48</v>
          </cell>
          <cell r="I704">
            <v>31494</v>
          </cell>
          <cell r="J704">
            <v>17.63</v>
          </cell>
          <cell r="K704">
            <v>28</v>
          </cell>
          <cell r="L704" t="str">
            <v>B1</v>
          </cell>
          <cell r="N704">
            <v>489</v>
          </cell>
        </row>
        <row r="705">
          <cell r="A705" t="str">
            <v>CXXXX27</v>
          </cell>
          <cell r="B705" t="str">
            <v>CULTIVATION</v>
          </cell>
          <cell r="C705" t="str">
            <v>VACANT</v>
          </cell>
          <cell r="D705" t="str">
            <v>VACANT</v>
          </cell>
          <cell r="E705" t="str">
            <v>Operator Grab Loader (Zambia) (B2)</v>
          </cell>
          <cell r="X705">
            <v>48</v>
          </cell>
        </row>
        <row r="706">
          <cell r="A706" t="str">
            <v>CXXXX28</v>
          </cell>
          <cell r="B706" t="str">
            <v>CULTIVATION</v>
          </cell>
          <cell r="C706" t="str">
            <v>VACANT</v>
          </cell>
          <cell r="D706" t="str">
            <v>VACANT</v>
          </cell>
          <cell r="E706" t="str">
            <v>Clerk Harvesting (Zambia) (B3)</v>
          </cell>
          <cell r="F706" t="str">
            <v>A1</v>
          </cell>
          <cell r="G706">
            <v>22282</v>
          </cell>
          <cell r="H706">
            <v>42</v>
          </cell>
          <cell r="I706">
            <v>31503</v>
          </cell>
          <cell r="J706">
            <v>17.600000000000001</v>
          </cell>
          <cell r="K706">
            <v>25.5</v>
          </cell>
          <cell r="L706" t="str">
            <v>A1</v>
          </cell>
          <cell r="N706">
            <v>829</v>
          </cell>
          <cell r="W706" t="str">
            <v>B5</v>
          </cell>
        </row>
        <row r="707">
          <cell r="A707" t="str">
            <v>CXXXX38</v>
          </cell>
          <cell r="B707" t="str">
            <v>AGRICULTURAL SERVICES</v>
          </cell>
          <cell r="C707" t="str">
            <v>Vacant</v>
          </cell>
          <cell r="D707" t="str">
            <v>Vacant</v>
          </cell>
          <cell r="E707" t="str">
            <v>DRIVER VEHICLE (ZAMBIA) (B2)</v>
          </cell>
          <cell r="F707" t="str">
            <v>B2</v>
          </cell>
        </row>
        <row r="708">
          <cell r="A708" t="str">
            <v>CXXXX61</v>
          </cell>
          <cell r="B708" t="str">
            <v>AGRICULTURAL SERVICES</v>
          </cell>
          <cell r="C708" t="str">
            <v>Vacant</v>
          </cell>
          <cell r="D708" t="str">
            <v>Vacant</v>
          </cell>
          <cell r="E708" t="str">
            <v>DRIVER VEHICLE (ZAMBIA) (B2)</v>
          </cell>
          <cell r="F708" t="str">
            <v>B2</v>
          </cell>
          <cell r="G708">
            <v>22402</v>
          </cell>
          <cell r="H708">
            <v>42</v>
          </cell>
          <cell r="I708">
            <v>31929</v>
          </cell>
          <cell r="J708">
            <v>16.43</v>
          </cell>
          <cell r="K708">
            <v>34</v>
          </cell>
          <cell r="L708" t="str">
            <v>B2</v>
          </cell>
          <cell r="N708">
            <v>413</v>
          </cell>
        </row>
        <row r="709">
          <cell r="A709" t="str">
            <v>CXXXX62</v>
          </cell>
          <cell r="B709" t="str">
            <v>CULTIVATION</v>
          </cell>
          <cell r="C709" t="str">
            <v>VACANT</v>
          </cell>
          <cell r="D709" t="str">
            <v>VACANT</v>
          </cell>
          <cell r="E709" t="str">
            <v>GENERAL WORKER IRRIGATION (ZAMBIA) (A1)</v>
          </cell>
          <cell r="F709" t="str">
            <v>A1</v>
          </cell>
          <cell r="G709">
            <v>23743</v>
          </cell>
          <cell r="H709">
            <v>38</v>
          </cell>
          <cell r="I709">
            <v>33756</v>
          </cell>
          <cell r="J709">
            <v>11.43</v>
          </cell>
          <cell r="K709">
            <v>5</v>
          </cell>
          <cell r="L709" t="str">
            <v>A1</v>
          </cell>
          <cell r="N709">
            <v>759</v>
          </cell>
        </row>
        <row r="710">
          <cell r="A710" t="str">
            <v>CXXXX63</v>
          </cell>
          <cell r="B710" t="str">
            <v>AGRICULTURAL SERVICES</v>
          </cell>
          <cell r="C710" t="str">
            <v>Vacant</v>
          </cell>
          <cell r="D710" t="str">
            <v>Vacant</v>
          </cell>
          <cell r="E710" t="str">
            <v>OPERATOR F/E LOADER (ZAMBIA) (B2)</v>
          </cell>
          <cell r="F710" t="str">
            <v>B2</v>
          </cell>
          <cell r="G710">
            <v>22104</v>
          </cell>
          <cell r="H710">
            <v>43</v>
          </cell>
          <cell r="I710">
            <v>34304</v>
          </cell>
          <cell r="J710">
            <v>9.93</v>
          </cell>
          <cell r="K710">
            <v>25.5</v>
          </cell>
          <cell r="L710" t="str">
            <v>B2</v>
          </cell>
          <cell r="N710">
            <v>391</v>
          </cell>
          <cell r="X710">
            <v>33</v>
          </cell>
        </row>
        <row r="711">
          <cell r="A711" t="str">
            <v>CXXXX64</v>
          </cell>
          <cell r="B711" t="str">
            <v>CULTIVATION</v>
          </cell>
          <cell r="C711" t="str">
            <v>VACANT</v>
          </cell>
          <cell r="D711" t="str">
            <v>VACANT</v>
          </cell>
          <cell r="E711" t="str">
            <v>IRRIGATOR 2 (ZAMBIA) (A2)</v>
          </cell>
          <cell r="F711" t="str">
            <v>A2</v>
          </cell>
          <cell r="G711">
            <v>21186</v>
          </cell>
          <cell r="H711">
            <v>45</v>
          </cell>
          <cell r="I711">
            <v>31472</v>
          </cell>
          <cell r="J711">
            <v>17.68</v>
          </cell>
          <cell r="K711">
            <v>22.5</v>
          </cell>
          <cell r="L711" t="str">
            <v>A2</v>
          </cell>
          <cell r="N711">
            <v>688</v>
          </cell>
          <cell r="W711" t="str">
            <v>C2</v>
          </cell>
          <cell r="X711">
            <v>31</v>
          </cell>
        </row>
        <row r="712">
          <cell r="A712" t="str">
            <v>CXXXX70</v>
          </cell>
          <cell r="B712" t="str">
            <v>AGRICULTURAL SERVICES</v>
          </cell>
          <cell r="C712" t="str">
            <v>VACANT</v>
          </cell>
          <cell r="D712" t="str">
            <v>VACANT</v>
          </cell>
          <cell r="E712" t="str">
            <v>OPERATOR BELL (ZAMBIA) (B1)</v>
          </cell>
          <cell r="F712" t="str">
            <v>B1</v>
          </cell>
          <cell r="G712">
            <v>26641</v>
          </cell>
          <cell r="H712">
            <v>30</v>
          </cell>
          <cell r="I712">
            <v>33329</v>
          </cell>
          <cell r="J712">
            <v>12.6</v>
          </cell>
          <cell r="K712">
            <v>2.5</v>
          </cell>
          <cell r="L712" t="str">
            <v>B1</v>
          </cell>
          <cell r="N712">
            <v>446</v>
          </cell>
          <cell r="W712" t="str">
            <v>C2</v>
          </cell>
          <cell r="X712">
            <v>49</v>
          </cell>
        </row>
        <row r="713">
          <cell r="A713" t="str">
            <v>CXXXX73</v>
          </cell>
          <cell r="B713" t="str">
            <v>AGRONOMY</v>
          </cell>
          <cell r="C713" t="str">
            <v>VACANT</v>
          </cell>
          <cell r="D713" t="str">
            <v>VACANT</v>
          </cell>
          <cell r="E713" t="str">
            <v>AGRONOMIST SOILS (ZAMBIA) (C5)</v>
          </cell>
          <cell r="F713" t="str">
            <v>FLM</v>
          </cell>
          <cell r="G713">
            <v>27444</v>
          </cell>
          <cell r="H713">
            <v>28</v>
          </cell>
          <cell r="I713">
            <v>37326</v>
          </cell>
          <cell r="J713">
            <v>1.66</v>
          </cell>
          <cell r="K713">
            <v>21.06</v>
          </cell>
          <cell r="L713" t="str">
            <v>FLM</v>
          </cell>
          <cell r="M713" t="str">
            <v>C5</v>
          </cell>
          <cell r="N713">
            <v>31</v>
          </cell>
          <cell r="W713" t="str">
            <v>B4</v>
          </cell>
          <cell r="X713">
            <v>29</v>
          </cell>
        </row>
        <row r="714">
          <cell r="A714" t="str">
            <v>CXXXX85</v>
          </cell>
          <cell r="B714" t="str">
            <v>CULTIVATION</v>
          </cell>
          <cell r="C714" t="str">
            <v>VACANT</v>
          </cell>
          <cell r="D714" t="str">
            <v>VACANT</v>
          </cell>
          <cell r="E714" t="str">
            <v>CAPITAO HARVESTING (ZAMBIA) (B1)</v>
          </cell>
          <cell r="F714" t="str">
            <v>B1</v>
          </cell>
          <cell r="G714">
            <v>18264</v>
          </cell>
          <cell r="H714">
            <v>53</v>
          </cell>
          <cell r="I714">
            <v>28034</v>
          </cell>
          <cell r="J714">
            <v>27.1</v>
          </cell>
          <cell r="K714">
            <v>27.5</v>
          </cell>
          <cell r="L714" t="str">
            <v>B1</v>
          </cell>
          <cell r="N714">
            <v>466</v>
          </cell>
          <cell r="W714" t="str">
            <v>A2</v>
          </cell>
          <cell r="X714">
            <v>45</v>
          </cell>
        </row>
        <row r="715">
          <cell r="A715" t="str">
            <v>CXXXX93</v>
          </cell>
          <cell r="B715" t="str">
            <v>AGRICULTURAL SERVICES</v>
          </cell>
          <cell r="C715" t="str">
            <v>VACANT</v>
          </cell>
          <cell r="D715" t="str">
            <v>VACANT</v>
          </cell>
          <cell r="E715" t="str">
            <v>OPERATOR GRAB LOADER (ZAMBIA) (B2)</v>
          </cell>
          <cell r="F715" t="str">
            <v>B2</v>
          </cell>
          <cell r="G715">
            <v>21916</v>
          </cell>
          <cell r="H715">
            <v>43</v>
          </cell>
          <cell r="I715">
            <v>34274</v>
          </cell>
          <cell r="J715">
            <v>10.02</v>
          </cell>
          <cell r="K715">
            <v>25.5</v>
          </cell>
          <cell r="L715" t="str">
            <v>B2</v>
          </cell>
          <cell r="N715">
            <v>351</v>
          </cell>
          <cell r="W715" t="str">
            <v>A1</v>
          </cell>
          <cell r="X715">
            <v>50</v>
          </cell>
        </row>
        <row r="716">
          <cell r="B716" t="str">
            <v>AGRICULTURAL SERVICES</v>
          </cell>
          <cell r="C716" t="str">
            <v>VACANT</v>
          </cell>
          <cell r="D716" t="str">
            <v>VACANT</v>
          </cell>
          <cell r="E716" t="str">
            <v>DRIVER TRACTOR 200HP (ZAMBIA) (B2)</v>
          </cell>
          <cell r="F716" t="str">
            <v>B1</v>
          </cell>
          <cell r="G716">
            <v>25204</v>
          </cell>
          <cell r="H716">
            <v>34</v>
          </cell>
          <cell r="I716">
            <v>35704</v>
          </cell>
          <cell r="J716">
            <v>6.1</v>
          </cell>
          <cell r="K716">
            <v>27.5</v>
          </cell>
          <cell r="L716" t="str">
            <v>B2</v>
          </cell>
          <cell r="N716">
            <v>433</v>
          </cell>
          <cell r="W716" t="str">
            <v>A1</v>
          </cell>
          <cell r="X716">
            <v>44</v>
          </cell>
        </row>
        <row r="717">
          <cell r="A717" t="str">
            <v>C619034</v>
          </cell>
          <cell r="B717" t="str">
            <v>CULTIVATION</v>
          </cell>
          <cell r="C717" t="str">
            <v>CLEMENT</v>
          </cell>
          <cell r="D717" t="str">
            <v>MUNENGO</v>
          </cell>
          <cell r="E717" t="str">
            <v>SUPERVISOR ZONE (ZAMBIA) (C2)</v>
          </cell>
          <cell r="F717" t="str">
            <v>C2</v>
          </cell>
          <cell r="G717">
            <v>27496</v>
          </cell>
          <cell r="H717">
            <v>28</v>
          </cell>
          <cell r="I717">
            <v>37015</v>
          </cell>
          <cell r="J717">
            <v>2.5099999999999998</v>
          </cell>
          <cell r="K717">
            <v>16</v>
          </cell>
          <cell r="L717" t="str">
            <v>C2</v>
          </cell>
          <cell r="N717">
            <v>185</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s"/>
      <sheetName val="Factors"/>
      <sheetName val="Job_Titles"/>
      <sheetName val="Pivot"/>
      <sheetName val="Database"/>
      <sheetName val="Overtime"/>
      <sheetName val="Finance - April"/>
      <sheetName val="Finance - May"/>
      <sheetName val="Finance - June"/>
      <sheetName val="Finance - July"/>
      <sheetName val="Finance - August"/>
      <sheetName val="Finance - Sept"/>
      <sheetName val="Patterson"/>
      <sheetName val="Flexed Scenarios"/>
    </sheetNames>
    <sheetDataSet>
      <sheetData sheetId="0"/>
      <sheetData sheetId="1"/>
      <sheetData sheetId="2">
        <row r="3">
          <cell r="G3" t="str">
            <v>Oracle Number</v>
          </cell>
          <cell r="H3" t="str">
            <v>Section Name</v>
          </cell>
          <cell r="I3" t="str">
            <v>First Names</v>
          </cell>
          <cell r="J3" t="str">
            <v>Surname</v>
          </cell>
          <cell r="K3" t="str">
            <v>Title</v>
          </cell>
          <cell r="L3" t="str">
            <v>Grade</v>
          </cell>
          <cell r="M3" t="str">
            <v>Date Of Birth</v>
          </cell>
          <cell r="N3" t="str">
            <v>Age</v>
          </cell>
          <cell r="O3" t="str">
            <v>DOE</v>
          </cell>
          <cell r="P3" t="str">
            <v>LOS</v>
          </cell>
          <cell r="Q3" t="str">
            <v>Leave Bal</v>
          </cell>
          <cell r="R3" t="str">
            <v>Grade Code</v>
          </cell>
          <cell r="S3" t="str">
            <v>Patterson Car Grade</v>
          </cell>
          <cell r="T3" t="str">
            <v>Position Number</v>
          </cell>
        </row>
        <row r="4">
          <cell r="G4" t="str">
            <v>C417808</v>
          </cell>
          <cell r="H4" t="str">
            <v>FINANCE</v>
          </cell>
          <cell r="I4" t="str">
            <v>WELDON</v>
          </cell>
          <cell r="J4" t="str">
            <v>PEPE</v>
          </cell>
          <cell r="K4" t="str">
            <v>ACCOUNTANT ASST (ZAMBIA) (C4)</v>
          </cell>
          <cell r="L4" t="str">
            <v>C4</v>
          </cell>
          <cell r="M4">
            <v>24473</v>
          </cell>
          <cell r="N4">
            <v>36</v>
          </cell>
          <cell r="O4">
            <v>32994</v>
          </cell>
          <cell r="P4">
            <v>13.54</v>
          </cell>
          <cell r="Q4">
            <v>89.02</v>
          </cell>
          <cell r="R4" t="str">
            <v>FLM</v>
          </cell>
          <cell r="S4" t="str">
            <v>C4</v>
          </cell>
          <cell r="T4">
            <v>2157</v>
          </cell>
        </row>
        <row r="5">
          <cell r="G5" t="str">
            <v>C003326</v>
          </cell>
          <cell r="H5" t="str">
            <v>ADMINISTRATION</v>
          </cell>
          <cell r="I5" t="str">
            <v>PHENEUS</v>
          </cell>
          <cell r="J5" t="str">
            <v>MDOMA</v>
          </cell>
          <cell r="K5" t="str">
            <v>OFFICER DEBTORS (ZAMBIA) (C4)</v>
          </cell>
          <cell r="L5" t="str">
            <v>C4</v>
          </cell>
          <cell r="M5">
            <v>20022</v>
          </cell>
          <cell r="N5">
            <v>49</v>
          </cell>
          <cell r="O5">
            <v>29160</v>
          </cell>
          <cell r="P5">
            <v>24.04</v>
          </cell>
          <cell r="Q5">
            <v>52.73</v>
          </cell>
          <cell r="R5" t="str">
            <v>FLM</v>
          </cell>
          <cell r="S5" t="str">
            <v>C4</v>
          </cell>
          <cell r="T5">
            <v>2153</v>
          </cell>
        </row>
        <row r="6">
          <cell r="G6" t="str">
            <v>C410080</v>
          </cell>
          <cell r="H6" t="str">
            <v>FINANCE</v>
          </cell>
          <cell r="I6" t="str">
            <v>THOMAS</v>
          </cell>
          <cell r="J6" t="str">
            <v>CHISENGA</v>
          </cell>
          <cell r="K6" t="str">
            <v>ACCOUNTANT (ZAMBIA) (D1)</v>
          </cell>
          <cell r="L6" t="str">
            <v>D1</v>
          </cell>
          <cell r="M6">
            <v>21464</v>
          </cell>
          <cell r="N6">
            <v>45</v>
          </cell>
          <cell r="O6">
            <v>28887</v>
          </cell>
          <cell r="P6">
            <v>24.79</v>
          </cell>
          <cell r="Q6">
            <v>26.73</v>
          </cell>
          <cell r="R6" t="str">
            <v>FLM</v>
          </cell>
          <cell r="S6" t="str">
            <v>D1</v>
          </cell>
          <cell r="T6">
            <v>8093</v>
          </cell>
        </row>
        <row r="7">
          <cell r="G7" t="str">
            <v>C417189</v>
          </cell>
          <cell r="H7" t="str">
            <v>FINANCE</v>
          </cell>
          <cell r="I7" t="str">
            <v>BORNFACE</v>
          </cell>
          <cell r="J7" t="str">
            <v>HAMUKWALA</v>
          </cell>
          <cell r="K7" t="str">
            <v>ACCOUNTANT (ZAMBIA) (D1)</v>
          </cell>
          <cell r="L7" t="str">
            <v>D1</v>
          </cell>
          <cell r="M7">
            <v>24434</v>
          </cell>
          <cell r="N7">
            <v>36</v>
          </cell>
          <cell r="O7">
            <v>34213</v>
          </cell>
          <cell r="P7">
            <v>10.210000000000001</v>
          </cell>
          <cell r="Q7">
            <v>61.75</v>
          </cell>
          <cell r="R7" t="str">
            <v>FLM</v>
          </cell>
          <cell r="S7" t="str">
            <v>D1</v>
          </cell>
          <cell r="T7">
            <v>2140</v>
          </cell>
        </row>
        <row r="8">
          <cell r="G8" t="str">
            <v>C820157</v>
          </cell>
          <cell r="H8" t="str">
            <v>FINANCE</v>
          </cell>
          <cell r="I8" t="str">
            <v>RABSON</v>
          </cell>
          <cell r="J8" t="str">
            <v>MUSOMPO</v>
          </cell>
          <cell r="K8" t="str">
            <v>ACCOUNTANT MANAGEMENT ASST (ZAMBIA)</v>
          </cell>
          <cell r="L8" t="str">
            <v>D1</v>
          </cell>
          <cell r="M8">
            <v>25823</v>
          </cell>
          <cell r="N8">
            <v>33</v>
          </cell>
          <cell r="O8">
            <v>37431</v>
          </cell>
          <cell r="P8">
            <v>1.4</v>
          </cell>
          <cell r="Q8">
            <v>12.72</v>
          </cell>
          <cell r="R8" t="str">
            <v>FLM</v>
          </cell>
          <cell r="S8" t="str">
            <v>D1</v>
          </cell>
          <cell r="T8">
            <v>8058</v>
          </cell>
        </row>
        <row r="9">
          <cell r="G9" t="str">
            <v>C002419</v>
          </cell>
          <cell r="H9" t="str">
            <v>FINANCE</v>
          </cell>
          <cell r="I9" t="str">
            <v>ROBINSON</v>
          </cell>
          <cell r="J9" t="str">
            <v>SIWALE</v>
          </cell>
          <cell r="K9" t="str">
            <v>ACCOUNTANT SALARIES &amp; WAGES (ZAMBIA) (D1)</v>
          </cell>
          <cell r="L9" t="str">
            <v>D1</v>
          </cell>
          <cell r="M9">
            <v>21995</v>
          </cell>
          <cell r="N9">
            <v>43</v>
          </cell>
          <cell r="O9">
            <v>31138</v>
          </cell>
          <cell r="P9">
            <v>18.63</v>
          </cell>
          <cell r="Q9">
            <v>8.73</v>
          </cell>
          <cell r="R9" t="str">
            <v>FLM</v>
          </cell>
          <cell r="S9" t="str">
            <v>D1</v>
          </cell>
          <cell r="T9">
            <v>2135</v>
          </cell>
        </row>
        <row r="10">
          <cell r="G10" t="str">
            <v>C003045</v>
          </cell>
          <cell r="H10" t="str">
            <v>FINANCE</v>
          </cell>
          <cell r="I10" t="str">
            <v>EPHRAIM</v>
          </cell>
          <cell r="J10" t="str">
            <v>MWANZA</v>
          </cell>
          <cell r="K10" t="str">
            <v>ACCOUNTANT SUGAR STOCKS (ZAMBIA) (D1)</v>
          </cell>
          <cell r="L10" t="str">
            <v>D1</v>
          </cell>
          <cell r="M10">
            <v>21916</v>
          </cell>
          <cell r="N10">
            <v>43</v>
          </cell>
          <cell r="O10">
            <v>34127</v>
          </cell>
          <cell r="P10">
            <v>10.45</v>
          </cell>
          <cell r="Q10">
            <v>78.73</v>
          </cell>
          <cell r="R10" t="str">
            <v>FLM</v>
          </cell>
          <cell r="S10" t="str">
            <v>D1</v>
          </cell>
          <cell r="T10">
            <v>2137</v>
          </cell>
        </row>
        <row r="11">
          <cell r="G11" t="str">
            <v>C820154</v>
          </cell>
          <cell r="H11" t="str">
            <v>FINANCE</v>
          </cell>
          <cell r="I11" t="str">
            <v>KENNEDY</v>
          </cell>
          <cell r="J11" t="str">
            <v>CHIBAMBA</v>
          </cell>
          <cell r="K11" t="str">
            <v>ANALYST COST (ZAMBIA) (D1)</v>
          </cell>
          <cell r="L11" t="str">
            <v>D1</v>
          </cell>
          <cell r="M11">
            <v>25951</v>
          </cell>
          <cell r="N11">
            <v>32</v>
          </cell>
          <cell r="O11">
            <v>37431</v>
          </cell>
          <cell r="P11">
            <v>1.4</v>
          </cell>
          <cell r="Q11">
            <v>35.72</v>
          </cell>
          <cell r="R11" t="str">
            <v>FLM</v>
          </cell>
          <cell r="S11" t="str">
            <v>D1</v>
          </cell>
          <cell r="T11">
            <v>2141</v>
          </cell>
        </row>
        <row r="12">
          <cell r="G12" t="str">
            <v>C820155</v>
          </cell>
          <cell r="H12" t="str">
            <v>FINANCE</v>
          </cell>
          <cell r="I12" t="str">
            <v>MUNALULA</v>
          </cell>
          <cell r="J12" t="str">
            <v>MINYOI</v>
          </cell>
          <cell r="K12" t="str">
            <v>ANALYST COST (ZAMBIA) (D1)</v>
          </cell>
          <cell r="L12" t="str">
            <v>D1</v>
          </cell>
          <cell r="M12">
            <v>24025</v>
          </cell>
          <cell r="N12">
            <v>38</v>
          </cell>
          <cell r="O12">
            <v>37431</v>
          </cell>
          <cell r="P12">
            <v>1.4</v>
          </cell>
          <cell r="Q12">
            <v>14.72</v>
          </cell>
          <cell r="R12" t="str">
            <v>FLM</v>
          </cell>
          <cell r="S12" t="str">
            <v>D1</v>
          </cell>
          <cell r="T12">
            <v>2142</v>
          </cell>
        </row>
        <row r="13">
          <cell r="G13" t="str">
            <v>C004018</v>
          </cell>
          <cell r="I13" t="str">
            <v>JACOB</v>
          </cell>
          <cell r="J13" t="str">
            <v>MALAMULA</v>
          </cell>
          <cell r="K13" t="str">
            <v>ACCOUNTANT FINANCIAL (ZAMBIA) (D2)</v>
          </cell>
          <cell r="L13" t="str">
            <v>D2</v>
          </cell>
          <cell r="M13">
            <v>23902</v>
          </cell>
          <cell r="N13">
            <v>38</v>
          </cell>
          <cell r="O13">
            <v>33252</v>
          </cell>
          <cell r="P13">
            <v>12.84</v>
          </cell>
          <cell r="Q13">
            <v>9.73</v>
          </cell>
          <cell r="R13" t="str">
            <v>MM</v>
          </cell>
          <cell r="S13" t="str">
            <v>D2</v>
          </cell>
          <cell r="T13">
            <v>2127</v>
          </cell>
        </row>
        <row r="14">
          <cell r="G14" t="str">
            <v>C003087</v>
          </cell>
          <cell r="I14" t="str">
            <v>HENRY</v>
          </cell>
          <cell r="J14" t="str">
            <v>MAMBWE</v>
          </cell>
          <cell r="K14" t="str">
            <v>SENIOR MANAGEMENT ACCOUNTANT</v>
          </cell>
          <cell r="L14" t="str">
            <v>D2</v>
          </cell>
          <cell r="M14">
            <v>26275</v>
          </cell>
          <cell r="N14">
            <v>31</v>
          </cell>
          <cell r="O14">
            <v>34953</v>
          </cell>
          <cell r="P14">
            <v>8.18</v>
          </cell>
          <cell r="Q14">
            <v>41.73</v>
          </cell>
          <cell r="R14" t="str">
            <v>MM</v>
          </cell>
          <cell r="S14" t="str">
            <v>D2</v>
          </cell>
          <cell r="T14">
            <v>2132</v>
          </cell>
        </row>
        <row r="15">
          <cell r="G15" t="str">
            <v>C822728</v>
          </cell>
          <cell r="I15" t="str">
            <v>LOURENS</v>
          </cell>
          <cell r="J15" t="str">
            <v>KRIEL</v>
          </cell>
          <cell r="K15" t="str">
            <v>MNGR FINANCIAL SERVICES (ZAMBIA) (D2)</v>
          </cell>
          <cell r="L15" t="str">
            <v>D2</v>
          </cell>
          <cell r="M15">
            <v>24311</v>
          </cell>
          <cell r="N15">
            <v>37</v>
          </cell>
          <cell r="O15">
            <v>37567</v>
          </cell>
          <cell r="P15">
            <v>1.03</v>
          </cell>
          <cell r="Q15">
            <v>14</v>
          </cell>
          <cell r="R15" t="str">
            <v>MM</v>
          </cell>
          <cell r="S15" t="str">
            <v>D2</v>
          </cell>
          <cell r="T15">
            <v>2131</v>
          </cell>
        </row>
        <row r="16">
          <cell r="G16" t="str">
            <v>C824282</v>
          </cell>
          <cell r="H16" t="str">
            <v>FINANCE</v>
          </cell>
          <cell r="I16" t="str">
            <v>LAMECK</v>
          </cell>
          <cell r="J16" t="str">
            <v>SICHONE</v>
          </cell>
          <cell r="K16" t="str">
            <v>MNGR STORES (ZAMBIA) (D3)</v>
          </cell>
          <cell r="L16" t="str">
            <v>D3</v>
          </cell>
          <cell r="M16">
            <v>21525</v>
          </cell>
          <cell r="N16">
            <v>44</v>
          </cell>
          <cell r="O16">
            <v>37834</v>
          </cell>
          <cell r="P16">
            <v>0.28999999999999998</v>
          </cell>
          <cell r="Q16">
            <v>6.01</v>
          </cell>
          <cell r="R16" t="str">
            <v>MM</v>
          </cell>
          <cell r="S16" t="str">
            <v>D3</v>
          </cell>
          <cell r="T16">
            <v>2211</v>
          </cell>
        </row>
        <row r="17">
          <cell r="G17" t="str">
            <v>C000890</v>
          </cell>
          <cell r="I17" t="str">
            <v>BERNARD</v>
          </cell>
          <cell r="J17" t="str">
            <v>PEPALA</v>
          </cell>
          <cell r="K17" t="str">
            <v>TREASURER (ZAMBIA) (D3)</v>
          </cell>
          <cell r="L17" t="str">
            <v>D3</v>
          </cell>
          <cell r="M17">
            <v>20573</v>
          </cell>
          <cell r="N17">
            <v>47</v>
          </cell>
          <cell r="O17">
            <v>29101</v>
          </cell>
          <cell r="P17">
            <v>24.21</v>
          </cell>
          <cell r="Q17">
            <v>101.73</v>
          </cell>
          <cell r="R17" t="str">
            <v>MM</v>
          </cell>
          <cell r="S17" t="str">
            <v>D3</v>
          </cell>
          <cell r="T17">
            <v>2130</v>
          </cell>
        </row>
        <row r="18">
          <cell r="G18" t="str">
            <v>N000058</v>
          </cell>
          <cell r="I18" t="str">
            <v>JEFFREY ALAN</v>
          </cell>
          <cell r="J18" t="str">
            <v>BLUMBERG</v>
          </cell>
          <cell r="K18" t="str">
            <v>DIRECTOR FINANCE (ZAMBIA) (E2)</v>
          </cell>
          <cell r="L18" t="str">
            <v>E2</v>
          </cell>
          <cell r="M18">
            <v>21975</v>
          </cell>
          <cell r="N18">
            <v>43</v>
          </cell>
          <cell r="O18">
            <v>35079</v>
          </cell>
          <cell r="P18">
            <v>7.84</v>
          </cell>
          <cell r="Q18">
            <v>28.192</v>
          </cell>
          <cell r="R18" t="str">
            <v>SM</v>
          </cell>
          <cell r="S18" t="str">
            <v>E2</v>
          </cell>
          <cell r="T18">
            <v>2123</v>
          </cell>
        </row>
        <row r="19">
          <cell r="G19" t="str">
            <v>C824900</v>
          </cell>
          <cell r="H19" t="str">
            <v>FINANCE</v>
          </cell>
          <cell r="I19" t="str">
            <v xml:space="preserve">Mohammed </v>
          </cell>
          <cell r="J19" t="str">
            <v>Mulenga</v>
          </cell>
          <cell r="K19" t="str">
            <v>TAX  &amp; TREASURY  ACCOUNTANT</v>
          </cell>
        </row>
        <row r="20">
          <cell r="G20" t="str">
            <v>C702097</v>
          </cell>
          <cell r="H20" t="str">
            <v>FINANCE</v>
          </cell>
          <cell r="I20" t="str">
            <v>ANTHONY</v>
          </cell>
          <cell r="J20" t="str">
            <v>BWALYA</v>
          </cell>
          <cell r="K20" t="str">
            <v>ASST ACCOUNTS (ZAMBIA) (B3)</v>
          </cell>
          <cell r="L20" t="str">
            <v>C3</v>
          </cell>
          <cell r="M20">
            <v>21916</v>
          </cell>
          <cell r="N20">
            <v>43</v>
          </cell>
          <cell r="O20">
            <v>30682</v>
          </cell>
          <cell r="P20">
            <v>19.88</v>
          </cell>
          <cell r="Q20">
            <v>104.55</v>
          </cell>
          <cell r="R20" t="str">
            <v>B3</v>
          </cell>
          <cell r="T20">
            <v>2169</v>
          </cell>
        </row>
        <row r="21">
          <cell r="G21" t="str">
            <v>C702098</v>
          </cell>
          <cell r="H21" t="str">
            <v>FINANCE</v>
          </cell>
          <cell r="I21" t="str">
            <v>CHRISTOPHER</v>
          </cell>
          <cell r="J21" t="str">
            <v>MWILA</v>
          </cell>
          <cell r="K21" t="str">
            <v>ASST ACCOUNTS (ZAMBIA) (B3)</v>
          </cell>
          <cell r="L21" t="str">
            <v>C3</v>
          </cell>
          <cell r="M21">
            <v>20110</v>
          </cell>
          <cell r="N21">
            <v>48</v>
          </cell>
          <cell r="O21">
            <v>36008</v>
          </cell>
          <cell r="P21">
            <v>5.29</v>
          </cell>
          <cell r="Q21">
            <v>177.88</v>
          </cell>
          <cell r="R21" t="str">
            <v>B3</v>
          </cell>
          <cell r="T21">
            <v>2168</v>
          </cell>
        </row>
        <row r="22">
          <cell r="G22" t="str">
            <v>C823683</v>
          </cell>
          <cell r="H22" t="str">
            <v>FINANCE</v>
          </cell>
          <cell r="I22" t="str">
            <v>MARIA</v>
          </cell>
          <cell r="J22" t="str">
            <v>MDOMA</v>
          </cell>
          <cell r="K22" t="str">
            <v>ASST ACCOUNTS (ZAMBIA) (B3)</v>
          </cell>
          <cell r="L22" t="str">
            <v>C3</v>
          </cell>
          <cell r="M22">
            <v>28988</v>
          </cell>
          <cell r="N22">
            <v>24</v>
          </cell>
          <cell r="O22">
            <v>37728</v>
          </cell>
          <cell r="P22">
            <v>0.57999999999999996</v>
          </cell>
          <cell r="Q22">
            <v>13.35</v>
          </cell>
          <cell r="R22" t="str">
            <v>B3</v>
          </cell>
          <cell r="T22">
            <v>2162</v>
          </cell>
        </row>
        <row r="23">
          <cell r="G23" t="str">
            <v>C002646</v>
          </cell>
          <cell r="H23" t="str">
            <v>FINANCE</v>
          </cell>
          <cell r="I23" t="str">
            <v>RONICA</v>
          </cell>
          <cell r="J23" t="str">
            <v>CHAALA</v>
          </cell>
          <cell r="K23" t="str">
            <v>CASHIER (ZAMBIA) (B3)</v>
          </cell>
          <cell r="L23" t="str">
            <v>B3</v>
          </cell>
          <cell r="M23">
            <v>25753</v>
          </cell>
          <cell r="N23">
            <v>33</v>
          </cell>
          <cell r="O23">
            <v>32964</v>
          </cell>
          <cell r="P23">
            <v>13.63</v>
          </cell>
          <cell r="Q23">
            <v>66.73</v>
          </cell>
          <cell r="R23" t="str">
            <v>B3</v>
          </cell>
          <cell r="T23">
            <v>2156</v>
          </cell>
        </row>
        <row r="24">
          <cell r="G24" t="str">
            <v>C406485</v>
          </cell>
          <cell r="H24" t="str">
            <v>FINANCE</v>
          </cell>
          <cell r="I24" t="str">
            <v>CHRISTINE</v>
          </cell>
          <cell r="J24" t="str">
            <v>LONGWANI</v>
          </cell>
          <cell r="K24" t="str">
            <v>CASHIER (ZAMBIA) (B3)</v>
          </cell>
          <cell r="L24" t="str">
            <v>B2</v>
          </cell>
          <cell r="M24">
            <v>20090</v>
          </cell>
          <cell r="N24">
            <v>48</v>
          </cell>
          <cell r="O24">
            <v>33573</v>
          </cell>
          <cell r="P24">
            <v>11.96</v>
          </cell>
          <cell r="Q24">
            <v>77.73</v>
          </cell>
          <cell r="R24" t="str">
            <v>B2</v>
          </cell>
          <cell r="T24">
            <v>2167</v>
          </cell>
        </row>
        <row r="25">
          <cell r="G25" t="str">
            <v>C117440</v>
          </cell>
          <cell r="H25" t="str">
            <v>FINANCE</v>
          </cell>
          <cell r="I25" t="str">
            <v>SIMATAA</v>
          </cell>
          <cell r="J25" t="str">
            <v>KALIMUKWA</v>
          </cell>
          <cell r="K25" t="str">
            <v>CASHIER ESTATE (ZAMBIA) (B3)</v>
          </cell>
          <cell r="L25" t="str">
            <v>B3</v>
          </cell>
          <cell r="M25">
            <v>23976</v>
          </cell>
          <cell r="N25">
            <v>38</v>
          </cell>
          <cell r="O25">
            <v>32626</v>
          </cell>
          <cell r="P25">
            <v>14.56</v>
          </cell>
          <cell r="Q25">
            <v>53.5</v>
          </cell>
          <cell r="R25" t="str">
            <v>B3</v>
          </cell>
          <cell r="T25">
            <v>2152</v>
          </cell>
        </row>
        <row r="26">
          <cell r="G26" t="str">
            <v>C415844</v>
          </cell>
          <cell r="H26" t="str">
            <v>FINANCE</v>
          </cell>
          <cell r="I26" t="str">
            <v>KAPILI</v>
          </cell>
          <cell r="J26" t="str">
            <v>MWIINDE</v>
          </cell>
          <cell r="K26" t="str">
            <v>CLERK ACCOUNTS SNR (ZAMBIA) (C1)</v>
          </cell>
          <cell r="L26" t="str">
            <v>C1</v>
          </cell>
          <cell r="M26">
            <v>23363</v>
          </cell>
          <cell r="N26">
            <v>39</v>
          </cell>
          <cell r="O26">
            <v>31754</v>
          </cell>
          <cell r="P26">
            <v>16.940000000000001</v>
          </cell>
          <cell r="Q26">
            <v>41</v>
          </cell>
          <cell r="R26" t="str">
            <v>B3</v>
          </cell>
          <cell r="T26">
            <v>2179</v>
          </cell>
        </row>
        <row r="27">
          <cell r="G27" t="str">
            <v>C417927</v>
          </cell>
          <cell r="H27" t="str">
            <v>FINANCE</v>
          </cell>
          <cell r="I27" t="str">
            <v>DAVISON</v>
          </cell>
          <cell r="J27" t="str">
            <v>MUNGAMBATA</v>
          </cell>
          <cell r="K27" t="str">
            <v>CLERK ACCOUNTS SNR (ZAMBIA) (C1)</v>
          </cell>
          <cell r="L27" t="str">
            <v>B4</v>
          </cell>
          <cell r="M27">
            <v>21916</v>
          </cell>
          <cell r="N27">
            <v>43</v>
          </cell>
          <cell r="O27">
            <v>33081</v>
          </cell>
          <cell r="P27">
            <v>13.31</v>
          </cell>
          <cell r="Q27">
            <v>81.5</v>
          </cell>
          <cell r="R27" t="str">
            <v>B4</v>
          </cell>
          <cell r="T27">
            <v>2196</v>
          </cell>
        </row>
        <row r="28">
          <cell r="G28" t="str">
            <v>C417525</v>
          </cell>
          <cell r="H28" t="str">
            <v>FINANCE</v>
          </cell>
          <cell r="I28" t="str">
            <v>ACKIM</v>
          </cell>
          <cell r="J28" t="str">
            <v>MUFWIDAKULE</v>
          </cell>
          <cell r="K28" t="str">
            <v>CLERK ACCOUNTS ASST SNR (ZAMBIA) (B4)</v>
          </cell>
          <cell r="L28" t="str">
            <v>B4</v>
          </cell>
          <cell r="M28">
            <v>22822</v>
          </cell>
          <cell r="N28">
            <v>41</v>
          </cell>
          <cell r="O28">
            <v>32709</v>
          </cell>
          <cell r="P28">
            <v>14.33</v>
          </cell>
          <cell r="Q28">
            <v>39.5</v>
          </cell>
          <cell r="R28" t="str">
            <v>B4</v>
          </cell>
          <cell r="T28">
            <v>2193</v>
          </cell>
        </row>
        <row r="29">
          <cell r="G29" t="str">
            <v>C417180</v>
          </cell>
          <cell r="H29" t="str">
            <v>FINANCE</v>
          </cell>
          <cell r="I29" t="str">
            <v>MARIANE</v>
          </cell>
          <cell r="J29" t="str">
            <v>MUTIMA</v>
          </cell>
          <cell r="K29" t="str">
            <v>CLERK ACCOUNTS COST LEDGER (ZAMBIA) (B4)</v>
          </cell>
          <cell r="L29" t="str">
            <v>B4</v>
          </cell>
          <cell r="M29">
            <v>24363</v>
          </cell>
          <cell r="N29">
            <v>37</v>
          </cell>
          <cell r="O29">
            <v>32264</v>
          </cell>
          <cell r="P29">
            <v>15.54</v>
          </cell>
          <cell r="Q29">
            <v>12.5</v>
          </cell>
          <cell r="R29" t="str">
            <v>B4</v>
          </cell>
          <cell r="T29">
            <v>2197</v>
          </cell>
        </row>
        <row r="30">
          <cell r="G30" t="str">
            <v>C415090</v>
          </cell>
          <cell r="H30" t="str">
            <v>FINANCE</v>
          </cell>
          <cell r="I30" t="str">
            <v>VICTRESS</v>
          </cell>
          <cell r="J30" t="str">
            <v>MULUMBU</v>
          </cell>
          <cell r="K30" t="str">
            <v>CLERK ACCOUNTS SNR (ZAMBIA) (C1)</v>
          </cell>
          <cell r="L30" t="str">
            <v>C1</v>
          </cell>
          <cell r="M30">
            <v>23766</v>
          </cell>
          <cell r="N30">
            <v>38</v>
          </cell>
          <cell r="O30">
            <v>31238</v>
          </cell>
          <cell r="P30">
            <v>18.350000000000001</v>
          </cell>
          <cell r="Q30">
            <v>49.5</v>
          </cell>
          <cell r="R30" t="str">
            <v>C1</v>
          </cell>
          <cell r="T30">
            <v>2177</v>
          </cell>
        </row>
        <row r="31">
          <cell r="G31" t="str">
            <v>C415695</v>
          </cell>
          <cell r="H31" t="str">
            <v>ADMINISTRATION</v>
          </cell>
          <cell r="I31" t="str">
            <v>GODFREY</v>
          </cell>
          <cell r="J31" t="str">
            <v>SICHIVULA</v>
          </cell>
          <cell r="K31" t="str">
            <v>CLERK ACCOUNTS SNR (ZAMBIA) (C1)</v>
          </cell>
          <cell r="L31" t="str">
            <v>C2</v>
          </cell>
          <cell r="M31">
            <v>23377</v>
          </cell>
          <cell r="N31">
            <v>39</v>
          </cell>
          <cell r="O31">
            <v>31594</v>
          </cell>
          <cell r="P31">
            <v>17.38</v>
          </cell>
          <cell r="Q31">
            <v>119</v>
          </cell>
          <cell r="R31" t="str">
            <v>C1</v>
          </cell>
          <cell r="T31">
            <v>2187</v>
          </cell>
        </row>
        <row r="32">
          <cell r="G32" t="str">
            <v>C416561</v>
          </cell>
          <cell r="H32" t="str">
            <v>FINANCE</v>
          </cell>
          <cell r="I32" t="str">
            <v>WILLARD</v>
          </cell>
          <cell r="J32" t="str">
            <v>HAMUKALE</v>
          </cell>
          <cell r="K32" t="str">
            <v>CLERK ACCOUNTS SNR (ZAMBIA) (C1)</v>
          </cell>
          <cell r="L32" t="str">
            <v>C1</v>
          </cell>
          <cell r="M32">
            <v>23685</v>
          </cell>
          <cell r="N32">
            <v>39</v>
          </cell>
          <cell r="O32">
            <v>31373</v>
          </cell>
          <cell r="P32">
            <v>17.989999999999998</v>
          </cell>
          <cell r="Q32">
            <v>60</v>
          </cell>
          <cell r="R32" t="str">
            <v>C1</v>
          </cell>
          <cell r="T32">
            <v>2178</v>
          </cell>
        </row>
        <row r="33">
          <cell r="G33" t="str">
            <v>C417219</v>
          </cell>
          <cell r="H33" t="str">
            <v>FINANCE</v>
          </cell>
          <cell r="I33" t="str">
            <v>SYLVESTER</v>
          </cell>
          <cell r="J33" t="str">
            <v>SHIKAPAYA</v>
          </cell>
          <cell r="K33" t="str">
            <v>CLERK ACCOUNTS SNR (ZAMBIA) (C1)</v>
          </cell>
          <cell r="L33" t="str">
            <v>C1</v>
          </cell>
          <cell r="M33">
            <v>24543</v>
          </cell>
          <cell r="N33">
            <v>36</v>
          </cell>
          <cell r="O33">
            <v>32351</v>
          </cell>
          <cell r="P33">
            <v>15.31</v>
          </cell>
          <cell r="Q33">
            <v>57.5</v>
          </cell>
          <cell r="R33" t="str">
            <v>C1</v>
          </cell>
          <cell r="T33">
            <v>2171</v>
          </cell>
        </row>
        <row r="34">
          <cell r="G34" t="str">
            <v>C417726</v>
          </cell>
          <cell r="H34" t="str">
            <v>ADMINISTRATION</v>
          </cell>
          <cell r="I34" t="str">
            <v>JOSIAH</v>
          </cell>
          <cell r="J34" t="str">
            <v>DOKOWE</v>
          </cell>
          <cell r="K34" t="str">
            <v>CLERK ACCOUNTS SNR (ZAMBIA) (C1)</v>
          </cell>
          <cell r="L34" t="str">
            <v>C1</v>
          </cell>
          <cell r="M34">
            <v>24065</v>
          </cell>
          <cell r="N34">
            <v>37</v>
          </cell>
          <cell r="O34">
            <v>32912</v>
          </cell>
          <cell r="P34">
            <v>13.78</v>
          </cell>
          <cell r="Q34">
            <v>59.5</v>
          </cell>
          <cell r="R34" t="str">
            <v>C1</v>
          </cell>
          <cell r="T34">
            <v>2176</v>
          </cell>
        </row>
        <row r="35">
          <cell r="G35" t="str">
            <v>C001027</v>
          </cell>
          <cell r="H35" t="str">
            <v>FINANCE</v>
          </cell>
          <cell r="I35" t="str">
            <v>KENNEDY</v>
          </cell>
          <cell r="J35" t="str">
            <v>ZULU</v>
          </cell>
          <cell r="K35" t="str">
            <v>CLERK KARDEX/RECEIVING (ZAMBIA) (B2)</v>
          </cell>
          <cell r="L35" t="str">
            <v>B2</v>
          </cell>
          <cell r="M35">
            <v>24730</v>
          </cell>
          <cell r="N35">
            <v>36</v>
          </cell>
          <cell r="O35">
            <v>34157</v>
          </cell>
          <cell r="P35">
            <v>10.36</v>
          </cell>
          <cell r="Q35">
            <v>13</v>
          </cell>
          <cell r="R35" t="str">
            <v>B2</v>
          </cell>
          <cell r="T35">
            <v>2203</v>
          </cell>
        </row>
        <row r="36">
          <cell r="G36" t="str">
            <v>C417208</v>
          </cell>
          <cell r="H36" t="str">
            <v>FINANCE</v>
          </cell>
          <cell r="I36" t="str">
            <v>MWEMBA</v>
          </cell>
          <cell r="J36" t="str">
            <v>MWEENE</v>
          </cell>
          <cell r="K36" t="str">
            <v>CLERK WAGES (ZAMBIA) (B3)</v>
          </cell>
          <cell r="L36" t="str">
            <v>B3</v>
          </cell>
          <cell r="M36">
            <v>24838</v>
          </cell>
          <cell r="N36">
            <v>35</v>
          </cell>
          <cell r="O36">
            <v>31959</v>
          </cell>
          <cell r="P36">
            <v>16.38</v>
          </cell>
          <cell r="Q36">
            <v>23.5</v>
          </cell>
          <cell r="R36" t="str">
            <v>B3</v>
          </cell>
          <cell r="T36">
            <v>2201</v>
          </cell>
        </row>
        <row r="37">
          <cell r="G37" t="str">
            <v>C417363</v>
          </cell>
          <cell r="H37" t="str">
            <v>FINANCE</v>
          </cell>
          <cell r="I37" t="str">
            <v>HOPE</v>
          </cell>
          <cell r="J37" t="str">
            <v>BBUKU</v>
          </cell>
          <cell r="K37" t="str">
            <v>CLERK WAGES (ZAMBIA) (B3)</v>
          </cell>
          <cell r="L37" t="str">
            <v>B3</v>
          </cell>
          <cell r="M37">
            <v>23137</v>
          </cell>
          <cell r="N37">
            <v>40</v>
          </cell>
          <cell r="O37">
            <v>32517</v>
          </cell>
          <cell r="P37">
            <v>14.86</v>
          </cell>
          <cell r="Q37">
            <v>38.5</v>
          </cell>
          <cell r="R37" t="str">
            <v>B3</v>
          </cell>
          <cell r="T37">
            <v>2199</v>
          </cell>
        </row>
        <row r="38">
          <cell r="G38" t="str">
            <v>C415025</v>
          </cell>
          <cell r="H38" t="str">
            <v>FINANCE</v>
          </cell>
          <cell r="I38" t="str">
            <v>KILLIAN</v>
          </cell>
          <cell r="J38" t="str">
            <v>NZALA</v>
          </cell>
          <cell r="K38" t="str">
            <v>OFFICER ACCOUNTING (ZAMBIA) (C3)</v>
          </cell>
          <cell r="L38" t="str">
            <v>B4</v>
          </cell>
          <cell r="M38">
            <v>21551</v>
          </cell>
          <cell r="N38">
            <v>44</v>
          </cell>
          <cell r="O38">
            <v>31149</v>
          </cell>
          <cell r="P38">
            <v>18.600000000000001</v>
          </cell>
          <cell r="Q38">
            <v>92.5</v>
          </cell>
          <cell r="R38" t="str">
            <v>B4</v>
          </cell>
          <cell r="T38">
            <v>2194</v>
          </cell>
        </row>
        <row r="39">
          <cell r="G39" t="str">
            <v>C413069</v>
          </cell>
          <cell r="H39" t="str">
            <v>FINANCE</v>
          </cell>
          <cell r="I39" t="str">
            <v>AUSTIN</v>
          </cell>
          <cell r="J39" t="str">
            <v>HALWIINDI</v>
          </cell>
          <cell r="K39" t="str">
            <v>PAYMASTER (ZAMBIA) (C1)</v>
          </cell>
          <cell r="L39" t="str">
            <v>C1</v>
          </cell>
          <cell r="M39">
            <v>23377</v>
          </cell>
          <cell r="N39">
            <v>39</v>
          </cell>
          <cell r="O39">
            <v>30864</v>
          </cell>
          <cell r="P39">
            <v>19.38</v>
          </cell>
          <cell r="Q39">
            <v>29.5</v>
          </cell>
          <cell r="R39" t="str">
            <v>C1</v>
          </cell>
          <cell r="T39">
            <v>2173</v>
          </cell>
        </row>
        <row r="40">
          <cell r="G40" t="str">
            <v>C417443</v>
          </cell>
          <cell r="H40" t="str">
            <v>FINANCE</v>
          </cell>
          <cell r="I40" t="str">
            <v>IREEN</v>
          </cell>
          <cell r="J40" t="str">
            <v>NYIRONGO</v>
          </cell>
          <cell r="K40" t="str">
            <v>CLERK WAGES SNR (ZAMBIA) (C1)</v>
          </cell>
          <cell r="L40" t="str">
            <v>C1</v>
          </cell>
          <cell r="M40">
            <v>22767</v>
          </cell>
          <cell r="N40">
            <v>41</v>
          </cell>
          <cell r="O40">
            <v>32611</v>
          </cell>
          <cell r="P40">
            <v>14.6</v>
          </cell>
          <cell r="Q40">
            <v>16.5</v>
          </cell>
          <cell r="R40" t="str">
            <v>C1</v>
          </cell>
          <cell r="T40">
            <v>2172</v>
          </cell>
        </row>
        <row r="41">
          <cell r="G41" t="str">
            <v>C418024</v>
          </cell>
          <cell r="H41" t="str">
            <v>FINANCE</v>
          </cell>
          <cell r="I41" t="str">
            <v>ROYD</v>
          </cell>
          <cell r="J41" t="str">
            <v>SHANZUWA</v>
          </cell>
          <cell r="K41" t="str">
            <v>CLERK WAGES SNR (ZAMBIA) (C1)</v>
          </cell>
          <cell r="L41" t="str">
            <v>C1</v>
          </cell>
          <cell r="M41">
            <v>24838</v>
          </cell>
          <cell r="N41">
            <v>35</v>
          </cell>
          <cell r="O41">
            <v>33234</v>
          </cell>
          <cell r="P41">
            <v>12.89</v>
          </cell>
          <cell r="Q41">
            <v>16.5</v>
          </cell>
          <cell r="R41" t="str">
            <v>C1</v>
          </cell>
          <cell r="T41">
            <v>2174</v>
          </cell>
        </row>
        <row r="42">
          <cell r="G42" t="str">
            <v>C005002</v>
          </cell>
          <cell r="I42" t="str">
            <v>NATHAN</v>
          </cell>
          <cell r="J42" t="str">
            <v>KALUFYANYA</v>
          </cell>
          <cell r="K42" t="str">
            <v>CONTROLLER CREDIT (ZAMBIA) (C4)</v>
          </cell>
          <cell r="L42" t="str">
            <v>D2</v>
          </cell>
          <cell r="M42">
            <v>22164</v>
          </cell>
          <cell r="N42">
            <v>43</v>
          </cell>
          <cell r="O42">
            <v>30956</v>
          </cell>
          <cell r="P42">
            <v>19.13</v>
          </cell>
          <cell r="Q42">
            <v>22.06</v>
          </cell>
          <cell r="R42" t="str">
            <v>D2</v>
          </cell>
          <cell r="T42">
            <v>2125</v>
          </cell>
        </row>
        <row r="43">
          <cell r="G43" t="str">
            <v>C417436</v>
          </cell>
          <cell r="H43" t="str">
            <v>ADMINISTRATION</v>
          </cell>
          <cell r="I43" t="str">
            <v>MICHEAL M</v>
          </cell>
          <cell r="J43" t="str">
            <v>MATE</v>
          </cell>
          <cell r="K43" t="str">
            <v>DRIVER VEHICLE (ZAMBIA) (B2)</v>
          </cell>
          <cell r="L43" t="str">
            <v>B2</v>
          </cell>
          <cell r="M43">
            <v>24974</v>
          </cell>
          <cell r="N43">
            <v>35</v>
          </cell>
          <cell r="O43">
            <v>32626</v>
          </cell>
          <cell r="P43">
            <v>14.56</v>
          </cell>
          <cell r="Q43">
            <v>13.5</v>
          </cell>
          <cell r="R43" t="str">
            <v>B2</v>
          </cell>
          <cell r="T43">
            <v>2202</v>
          </cell>
        </row>
        <row r="44">
          <cell r="G44" t="str">
            <v>C003032</v>
          </cell>
          <cell r="H44" t="str">
            <v>FINANCE</v>
          </cell>
          <cell r="I44" t="str">
            <v>DOROTHY</v>
          </cell>
          <cell r="J44" t="str">
            <v>CHAVULA</v>
          </cell>
          <cell r="K44" t="str">
            <v>OFFICER ACCOUNTING (ZAMBIA) (C3)</v>
          </cell>
          <cell r="L44" t="str">
            <v>C3</v>
          </cell>
          <cell r="M44">
            <v>24404</v>
          </cell>
          <cell r="N44">
            <v>37</v>
          </cell>
          <cell r="O44">
            <v>34029</v>
          </cell>
          <cell r="P44">
            <v>10.71</v>
          </cell>
          <cell r="Q44">
            <v>30.73</v>
          </cell>
          <cell r="R44" t="str">
            <v>C3</v>
          </cell>
          <cell r="T44">
            <v>2150</v>
          </cell>
        </row>
        <row r="45">
          <cell r="G45" t="str">
            <v>C003053</v>
          </cell>
          <cell r="H45" t="str">
            <v>FINANCE</v>
          </cell>
          <cell r="I45" t="str">
            <v>GEOFFREY</v>
          </cell>
          <cell r="J45" t="str">
            <v>SONGWE</v>
          </cell>
          <cell r="K45" t="str">
            <v>OFFICER ACCOUNTING (ZAMBIA) (C3)</v>
          </cell>
          <cell r="L45" t="str">
            <v>C3</v>
          </cell>
          <cell r="M45">
            <v>21916</v>
          </cell>
          <cell r="N45">
            <v>43</v>
          </cell>
          <cell r="O45">
            <v>32112</v>
          </cell>
          <cell r="P45">
            <v>15.96</v>
          </cell>
          <cell r="Q45">
            <v>81.73</v>
          </cell>
          <cell r="R45" t="str">
            <v>C3</v>
          </cell>
          <cell r="T45">
            <v>2151</v>
          </cell>
        </row>
        <row r="46">
          <cell r="G46" t="str">
            <v>C415908</v>
          </cell>
          <cell r="H46" t="str">
            <v>FINANCE</v>
          </cell>
          <cell r="I46" t="str">
            <v>PETER</v>
          </cell>
          <cell r="J46" t="str">
            <v>MUKUMA</v>
          </cell>
          <cell r="K46" t="str">
            <v>OFFICER ACCOUNTING (ZAMBIA) (C3)</v>
          </cell>
          <cell r="L46" t="str">
            <v>C3</v>
          </cell>
          <cell r="M46">
            <v>20090</v>
          </cell>
          <cell r="N46">
            <v>48</v>
          </cell>
          <cell r="O46">
            <v>33055</v>
          </cell>
          <cell r="P46">
            <v>13.38</v>
          </cell>
          <cell r="Q46">
            <v>11.41</v>
          </cell>
          <cell r="R46" t="str">
            <v>C3</v>
          </cell>
          <cell r="T46">
            <v>2146</v>
          </cell>
        </row>
        <row r="47">
          <cell r="G47" t="str">
            <v>C417403</v>
          </cell>
          <cell r="H47" t="str">
            <v>FINANCE</v>
          </cell>
          <cell r="I47" t="str">
            <v>LIVERS</v>
          </cell>
          <cell r="J47" t="str">
            <v>MALILWE</v>
          </cell>
          <cell r="K47" t="str">
            <v>OFFICER ACCOUNTS (ZAMBIA) (C3)</v>
          </cell>
          <cell r="L47" t="str">
            <v>C3</v>
          </cell>
          <cell r="M47">
            <v>25096</v>
          </cell>
          <cell r="N47">
            <v>35</v>
          </cell>
          <cell r="O47">
            <v>32599</v>
          </cell>
          <cell r="P47">
            <v>14.63</v>
          </cell>
          <cell r="Q47">
            <v>4.76</v>
          </cell>
          <cell r="R47" t="str">
            <v>C3</v>
          </cell>
          <cell r="T47">
            <v>8080</v>
          </cell>
        </row>
        <row r="48">
          <cell r="G48" t="str">
            <v>C600721</v>
          </cell>
          <cell r="H48" t="str">
            <v>FINANCE</v>
          </cell>
          <cell r="I48" t="str">
            <v>JUSTINE.  A</v>
          </cell>
          <cell r="J48" t="str">
            <v>NALELI</v>
          </cell>
          <cell r="K48" t="str">
            <v>OFFICER ACCOUNTS (ZAMBIA) (C3)</v>
          </cell>
          <cell r="L48" t="str">
            <v>C3</v>
          </cell>
          <cell r="M48">
            <v>26305</v>
          </cell>
          <cell r="N48">
            <v>31</v>
          </cell>
          <cell r="O48">
            <v>37361</v>
          </cell>
          <cell r="P48">
            <v>1.59</v>
          </cell>
          <cell r="Q48">
            <v>48.06</v>
          </cell>
          <cell r="R48" t="str">
            <v>C3</v>
          </cell>
          <cell r="T48">
            <v>2651</v>
          </cell>
        </row>
        <row r="49">
          <cell r="G49" t="str">
            <v>C703013</v>
          </cell>
          <cell r="H49" t="str">
            <v>INFORMATION TECHNOLOGY</v>
          </cell>
          <cell r="I49" t="str">
            <v>GEOFFREY</v>
          </cell>
          <cell r="J49" t="str">
            <v>BWALYA</v>
          </cell>
          <cell r="K49" t="str">
            <v>OFFICER ACCOUNTS (ZAMBIA) (C3)</v>
          </cell>
          <cell r="L49" t="str">
            <v>C3</v>
          </cell>
          <cell r="M49">
            <v>27030</v>
          </cell>
          <cell r="N49">
            <v>29</v>
          </cell>
          <cell r="O49">
            <v>35944</v>
          </cell>
          <cell r="P49">
            <v>5.47</v>
          </cell>
          <cell r="Q49">
            <v>11.06</v>
          </cell>
          <cell r="R49" t="str">
            <v>C3</v>
          </cell>
          <cell r="T49">
            <v>2164</v>
          </cell>
        </row>
        <row r="50">
          <cell r="G50" t="str">
            <v>C821349</v>
          </cell>
          <cell r="H50" t="str">
            <v>FINANCE</v>
          </cell>
          <cell r="I50" t="str">
            <v>MALAMA</v>
          </cell>
          <cell r="J50" t="str">
            <v>CHILESHE</v>
          </cell>
          <cell r="K50" t="str">
            <v>OFFICER ACCOUNTS (ZAMBIA) (C3)</v>
          </cell>
          <cell r="L50" t="str">
            <v>C3</v>
          </cell>
          <cell r="M50">
            <v>34994</v>
          </cell>
          <cell r="N50">
            <v>8</v>
          </cell>
          <cell r="Q50">
            <v>0</v>
          </cell>
          <cell r="R50" t="str">
            <v>C3</v>
          </cell>
          <cell r="T50">
            <v>2149</v>
          </cell>
        </row>
        <row r="51">
          <cell r="G51" t="str">
            <v>C823684</v>
          </cell>
          <cell r="H51" t="str">
            <v>FINANCE</v>
          </cell>
          <cell r="I51" t="str">
            <v>GIVEN</v>
          </cell>
          <cell r="J51" t="str">
            <v>CHEELO</v>
          </cell>
          <cell r="K51" t="str">
            <v>OFFICER ACCOUNTS (ZAMBIA) (C3)</v>
          </cell>
          <cell r="L51" t="str">
            <v>C3</v>
          </cell>
          <cell r="M51">
            <v>25676</v>
          </cell>
          <cell r="N51">
            <v>33</v>
          </cell>
          <cell r="O51">
            <v>37728</v>
          </cell>
          <cell r="P51">
            <v>0.57999999999999996</v>
          </cell>
          <cell r="Q51">
            <v>16.02</v>
          </cell>
          <cell r="R51" t="str">
            <v>C3</v>
          </cell>
          <cell r="T51">
            <v>2145</v>
          </cell>
        </row>
        <row r="52">
          <cell r="G52" t="str">
            <v>C600719</v>
          </cell>
          <cell r="H52" t="str">
            <v>ADMINISTRATION</v>
          </cell>
          <cell r="I52" t="str">
            <v>SAVIOUR MASIYE</v>
          </cell>
          <cell r="J52" t="str">
            <v>PHIRI</v>
          </cell>
          <cell r="K52" t="str">
            <v>OFFICER DEBTORS (ZAMBIA) (C4)</v>
          </cell>
          <cell r="L52" t="str">
            <v>C3</v>
          </cell>
          <cell r="M52">
            <v>27193</v>
          </cell>
          <cell r="N52">
            <v>29</v>
          </cell>
          <cell r="O52">
            <v>37351</v>
          </cell>
          <cell r="P52">
            <v>1.62</v>
          </cell>
          <cell r="Q52">
            <v>36.06</v>
          </cell>
          <cell r="R52" t="str">
            <v>C3</v>
          </cell>
          <cell r="T52">
            <v>2661</v>
          </cell>
        </row>
        <row r="53">
          <cell r="G53" t="str">
            <v>C600706</v>
          </cell>
          <cell r="H53" t="str">
            <v>INFORMATION TECHNOLOGY</v>
          </cell>
          <cell r="I53" t="str">
            <v>KALONGA</v>
          </cell>
          <cell r="J53" t="str">
            <v>HACIWA</v>
          </cell>
          <cell r="K53" t="str">
            <v>OFFICER DESKTOP SUPPORT (ZAMBIA) (C2)</v>
          </cell>
          <cell r="L53" t="str">
            <v>C3</v>
          </cell>
          <cell r="M53">
            <v>28829</v>
          </cell>
          <cell r="N53">
            <v>24</v>
          </cell>
          <cell r="O53">
            <v>37203</v>
          </cell>
          <cell r="P53">
            <v>2.0299999999999998</v>
          </cell>
          <cell r="Q53">
            <v>49.06</v>
          </cell>
          <cell r="R53" t="str">
            <v>C2</v>
          </cell>
          <cell r="T53">
            <v>2165</v>
          </cell>
        </row>
        <row r="54">
          <cell r="G54" t="str">
            <v>C416557</v>
          </cell>
          <cell r="H54" t="str">
            <v>ADMINISTRATION</v>
          </cell>
          <cell r="I54" t="str">
            <v>KENNETH</v>
          </cell>
          <cell r="J54" t="str">
            <v>MAPULANGA</v>
          </cell>
          <cell r="K54" t="str">
            <v>OFFICER MESSENGER (ZAMBIA) (A2)</v>
          </cell>
          <cell r="L54" t="str">
            <v>A3</v>
          </cell>
          <cell r="M54">
            <v>23743</v>
          </cell>
          <cell r="N54">
            <v>38</v>
          </cell>
          <cell r="O54">
            <v>31321</v>
          </cell>
          <cell r="P54">
            <v>18.13</v>
          </cell>
          <cell r="Q54">
            <v>19.5</v>
          </cell>
          <cell r="R54" t="str">
            <v>A2</v>
          </cell>
          <cell r="T54">
            <v>2208</v>
          </cell>
        </row>
        <row r="55">
          <cell r="G55" t="str">
            <v>C416558</v>
          </cell>
          <cell r="H55" t="str">
            <v>ADMINISTRATION</v>
          </cell>
          <cell r="I55" t="str">
            <v>ROBERT</v>
          </cell>
          <cell r="J55" t="str">
            <v>NKANDO</v>
          </cell>
          <cell r="K55" t="str">
            <v>OFFICER MESSENGER (ZAMBIA) (A2)</v>
          </cell>
          <cell r="L55" t="str">
            <v>A3</v>
          </cell>
          <cell r="M55">
            <v>22647</v>
          </cell>
          <cell r="N55">
            <v>41</v>
          </cell>
          <cell r="O55">
            <v>30742</v>
          </cell>
          <cell r="P55">
            <v>19.71</v>
          </cell>
          <cell r="Q55">
            <v>50.5</v>
          </cell>
          <cell r="R55" t="str">
            <v>A2</v>
          </cell>
          <cell r="T55">
            <v>2205</v>
          </cell>
        </row>
        <row r="56">
          <cell r="G56" t="str">
            <v>C417148</v>
          </cell>
          <cell r="H56" t="str">
            <v>ADMINISTRATION</v>
          </cell>
          <cell r="I56" t="str">
            <v>BRENDEN</v>
          </cell>
          <cell r="J56" t="str">
            <v>MOOYA</v>
          </cell>
          <cell r="K56" t="str">
            <v>OFFICER MESSENGER (ZAMBIA) (A2)</v>
          </cell>
          <cell r="L56" t="str">
            <v>A3</v>
          </cell>
          <cell r="M56">
            <v>23743</v>
          </cell>
          <cell r="N56">
            <v>38</v>
          </cell>
          <cell r="O56">
            <v>32203</v>
          </cell>
          <cell r="P56">
            <v>15.71</v>
          </cell>
          <cell r="Q56">
            <v>22.5</v>
          </cell>
          <cell r="R56" t="str">
            <v>A2</v>
          </cell>
          <cell r="T56">
            <v>2206</v>
          </cell>
        </row>
        <row r="57">
          <cell r="G57" t="str">
            <v>C418744</v>
          </cell>
          <cell r="H57" t="str">
            <v>ADMINISTRATION</v>
          </cell>
          <cell r="I57" t="str">
            <v>ROBERT</v>
          </cell>
          <cell r="J57" t="str">
            <v>PHIRI</v>
          </cell>
          <cell r="K57" t="str">
            <v>OFFICER MESSENGER (ZAMBIA) (A2)</v>
          </cell>
          <cell r="L57" t="str">
            <v>A3</v>
          </cell>
          <cell r="M57">
            <v>23217</v>
          </cell>
          <cell r="N57">
            <v>40</v>
          </cell>
          <cell r="O57">
            <v>34551</v>
          </cell>
          <cell r="P57">
            <v>9.2799999999999994</v>
          </cell>
          <cell r="Q57">
            <v>22.5</v>
          </cell>
          <cell r="R57" t="str">
            <v>A2</v>
          </cell>
          <cell r="T57">
            <v>2207</v>
          </cell>
        </row>
        <row r="58">
          <cell r="G58" t="str">
            <v>C002623</v>
          </cell>
          <cell r="H58" t="str">
            <v>ADMINISTRATION</v>
          </cell>
          <cell r="I58" t="str">
            <v>LWEENDO LORRENTO</v>
          </cell>
          <cell r="J58" t="str">
            <v>MAPANDE</v>
          </cell>
          <cell r="K58" t="str">
            <v>OPERATOR SWITCHBOARD (ZAMBIA) (B2)</v>
          </cell>
          <cell r="L58" t="str">
            <v>C3</v>
          </cell>
          <cell r="M58">
            <v>25338</v>
          </cell>
          <cell r="N58">
            <v>34</v>
          </cell>
          <cell r="O58">
            <v>32863</v>
          </cell>
          <cell r="P58">
            <v>13.91</v>
          </cell>
          <cell r="Q58">
            <v>37.729999999999997</v>
          </cell>
          <cell r="R58" t="str">
            <v>B2</v>
          </cell>
          <cell r="T58">
            <v>2166</v>
          </cell>
        </row>
        <row r="59">
          <cell r="G59" t="str">
            <v>C409534</v>
          </cell>
          <cell r="H59" t="str">
            <v>ADMINISTRATION</v>
          </cell>
          <cell r="I59" t="str">
            <v>LYNNE</v>
          </cell>
          <cell r="J59" t="str">
            <v>SHAMANO</v>
          </cell>
          <cell r="K59" t="str">
            <v>OPERATOR SWITCHBOARD (ZAMBIA) (B2)</v>
          </cell>
          <cell r="L59" t="str">
            <v>B4</v>
          </cell>
          <cell r="M59">
            <v>20090</v>
          </cell>
          <cell r="N59">
            <v>48</v>
          </cell>
          <cell r="O59">
            <v>28557</v>
          </cell>
          <cell r="P59">
            <v>25.69</v>
          </cell>
          <cell r="Q59">
            <v>32.5</v>
          </cell>
          <cell r="R59" t="str">
            <v>B2</v>
          </cell>
          <cell r="T59">
            <v>2191</v>
          </cell>
        </row>
        <row r="60">
          <cell r="G60" t="str">
            <v>C001008</v>
          </cell>
          <cell r="H60" t="str">
            <v>FINANCE</v>
          </cell>
          <cell r="I60" t="str">
            <v>GEOFFREY</v>
          </cell>
          <cell r="J60" t="str">
            <v>FUNGANISHA</v>
          </cell>
          <cell r="K60" t="str">
            <v>OPERATOR TELEPHONE (ZAMBIA) (B2)</v>
          </cell>
          <cell r="L60" t="str">
            <v>B2</v>
          </cell>
          <cell r="M60">
            <v>24638</v>
          </cell>
          <cell r="N60">
            <v>36</v>
          </cell>
          <cell r="O60">
            <v>33431</v>
          </cell>
          <cell r="P60">
            <v>12.35</v>
          </cell>
          <cell r="Q60">
            <v>46</v>
          </cell>
          <cell r="R60" t="str">
            <v>B2</v>
          </cell>
          <cell r="T60">
            <v>2204</v>
          </cell>
        </row>
        <row r="61">
          <cell r="G61" t="str">
            <v>C002410</v>
          </cell>
          <cell r="I61" t="str">
            <v>ESTHER NYIRENDA</v>
          </cell>
          <cell r="J61" t="str">
            <v>MFUNE</v>
          </cell>
          <cell r="K61" t="str">
            <v>SECRETARY (ZAMBIA) (B3)</v>
          </cell>
          <cell r="L61" t="str">
            <v>B3</v>
          </cell>
          <cell r="M61">
            <v>20455</v>
          </cell>
          <cell r="N61">
            <v>47</v>
          </cell>
          <cell r="O61">
            <v>29921</v>
          </cell>
          <cell r="P61">
            <v>21.96</v>
          </cell>
          <cell r="Q61">
            <v>31.73</v>
          </cell>
          <cell r="R61" t="str">
            <v>B3</v>
          </cell>
          <cell r="T61">
            <v>2143</v>
          </cell>
        </row>
        <row r="62">
          <cell r="G62" t="str">
            <v>C308549</v>
          </cell>
          <cell r="H62" t="str">
            <v>FINANCE</v>
          </cell>
          <cell r="I62" t="str">
            <v>NELIAH</v>
          </cell>
          <cell r="J62" t="str">
            <v>MULUMBU</v>
          </cell>
          <cell r="K62" t="str">
            <v>SECRETARY (ZAMBIA) (B3)</v>
          </cell>
          <cell r="L62" t="str">
            <v>C3</v>
          </cell>
          <cell r="M62">
            <v>20455</v>
          </cell>
          <cell r="N62">
            <v>47</v>
          </cell>
          <cell r="O62">
            <v>33786</v>
          </cell>
          <cell r="P62">
            <v>11.38</v>
          </cell>
          <cell r="Q62">
            <v>14.06</v>
          </cell>
          <cell r="R62" t="str">
            <v>B3</v>
          </cell>
          <cell r="T62">
            <v>2161</v>
          </cell>
        </row>
        <row r="63">
          <cell r="G63" t="str">
            <v>C810509</v>
          </cell>
          <cell r="H63" t="str">
            <v>FINANCE</v>
          </cell>
          <cell r="I63" t="str">
            <v>FRANCIS</v>
          </cell>
          <cell r="J63" t="str">
            <v>MUNAPANZA</v>
          </cell>
          <cell r="K63" t="str">
            <v>SUPERVISOR CREDIT (ZAMBIA) (C2)</v>
          </cell>
          <cell r="L63" t="str">
            <v>C3</v>
          </cell>
          <cell r="M63">
            <v>20090</v>
          </cell>
          <cell r="N63">
            <v>48</v>
          </cell>
          <cell r="O63">
            <v>29099</v>
          </cell>
          <cell r="P63">
            <v>24.21</v>
          </cell>
          <cell r="Q63">
            <v>42.73</v>
          </cell>
          <cell r="R63" t="str">
            <v>C2</v>
          </cell>
          <cell r="T63">
            <v>2302</v>
          </cell>
        </row>
        <row r="64">
          <cell r="G64" t="str">
            <v>C001006</v>
          </cell>
          <cell r="I64" t="str">
            <v>CHRISTINE</v>
          </cell>
          <cell r="J64" t="str">
            <v>MPWETO</v>
          </cell>
          <cell r="K64" t="str">
            <v>ASST PERSONAL (MANAGING DIRECTOR) (ZAMBIA) (B4)</v>
          </cell>
          <cell r="L64" t="str">
            <v>B4</v>
          </cell>
          <cell r="M64">
            <v>21680</v>
          </cell>
          <cell r="N64">
            <v>44</v>
          </cell>
          <cell r="O64">
            <v>28756</v>
          </cell>
          <cell r="P64">
            <v>25.15</v>
          </cell>
          <cell r="Q64">
            <v>26.73</v>
          </cell>
          <cell r="R64" t="str">
            <v>B4</v>
          </cell>
          <cell r="T64">
            <v>2</v>
          </cell>
        </row>
        <row r="65">
          <cell r="G65" t="str">
            <v>C404133</v>
          </cell>
          <cell r="H65" t="str">
            <v>ADMINISTRATION</v>
          </cell>
          <cell r="I65" t="str">
            <v>GODFREY</v>
          </cell>
          <cell r="J65" t="str">
            <v>SIMONDA</v>
          </cell>
          <cell r="K65" t="str">
            <v>SUPERVISOR SWITCHBOARD (ZAMBIA) (C1)</v>
          </cell>
          <cell r="L65" t="str">
            <v>C1</v>
          </cell>
          <cell r="M65">
            <v>18321</v>
          </cell>
          <cell r="N65">
            <v>53</v>
          </cell>
          <cell r="O65">
            <v>25982</v>
          </cell>
          <cell r="P65">
            <v>32.75</v>
          </cell>
          <cell r="Q65">
            <v>41</v>
          </cell>
          <cell r="R65" t="str">
            <v>C1</v>
          </cell>
          <cell r="T65">
            <v>2170</v>
          </cell>
        </row>
        <row r="66">
          <cell r="G66" t="str">
            <v>C412038</v>
          </cell>
          <cell r="H66" t="str">
            <v>FINANCE</v>
          </cell>
          <cell r="I66" t="str">
            <v>TOBIAS</v>
          </cell>
          <cell r="J66" t="str">
            <v>CHISONGA</v>
          </cell>
          <cell r="K66" t="str">
            <v>SUPERVISOR WAGES (ZAMBIA) (C3)</v>
          </cell>
          <cell r="L66" t="str">
            <v>C3</v>
          </cell>
          <cell r="M66">
            <v>22134</v>
          </cell>
          <cell r="N66">
            <v>43</v>
          </cell>
          <cell r="O66">
            <v>30713</v>
          </cell>
          <cell r="P66">
            <v>19.79</v>
          </cell>
          <cell r="Q66">
            <v>69.73</v>
          </cell>
          <cell r="R66" t="str">
            <v>C3</v>
          </cell>
          <cell r="T66">
            <v>2163</v>
          </cell>
        </row>
        <row r="67">
          <cell r="G67" t="str">
            <v>C600663</v>
          </cell>
          <cell r="I67" t="str">
            <v>CHE</v>
          </cell>
          <cell r="J67" t="str">
            <v>MUNTEMBA</v>
          </cell>
          <cell r="K67" t="str">
            <v>OFFICER DESKTOP SUPPORT (ZAMBIA) (C2)</v>
          </cell>
          <cell r="L67" t="str">
            <v>C3</v>
          </cell>
          <cell r="M67">
            <v>28169</v>
          </cell>
          <cell r="N67">
            <v>26</v>
          </cell>
          <cell r="O67">
            <v>36404</v>
          </cell>
          <cell r="P67">
            <v>4.21</v>
          </cell>
          <cell r="Q67">
            <v>30.73</v>
          </cell>
          <cell r="R67" t="str">
            <v>C3</v>
          </cell>
          <cell r="T67">
            <v>1019</v>
          </cell>
        </row>
        <row r="68">
          <cell r="G68" t="str">
            <v>C002692</v>
          </cell>
          <cell r="I68" t="str">
            <v>CHRISTOPHER</v>
          </cell>
          <cell r="J68" t="str">
            <v>SIMUTOWE</v>
          </cell>
          <cell r="K68" t="str">
            <v>SENIOR ANALYST PROGRAMMER</v>
          </cell>
        </row>
      </sheetData>
      <sheetData sheetId="3"/>
      <sheetData sheetId="4"/>
      <sheetData sheetId="5"/>
      <sheetData sheetId="6"/>
      <sheetData sheetId="7"/>
      <sheetData sheetId="8"/>
      <sheetData sheetId="9"/>
      <sheetData sheetId="10"/>
      <sheetData sheetId="11"/>
      <sheetData sheetId="12">
        <row r="4">
          <cell r="A4" t="str">
            <v>N000058</v>
          </cell>
          <cell r="B4">
            <v>0</v>
          </cell>
          <cell r="D4" t="str">
            <v>JEFFREY ALAN</v>
          </cell>
          <cell r="E4" t="str">
            <v>BLUMBERG</v>
          </cell>
          <cell r="F4" t="str">
            <v>DIRECTOR FINANCE (ZAMBIA) (E2)</v>
          </cell>
          <cell r="G4" t="str">
            <v>SM</v>
          </cell>
          <cell r="H4">
            <v>21975</v>
          </cell>
          <cell r="I4">
            <v>43</v>
          </cell>
          <cell r="J4">
            <v>35079</v>
          </cell>
          <cell r="K4">
            <v>7.81</v>
          </cell>
          <cell r="L4">
            <v>28.192</v>
          </cell>
          <cell r="M4" t="str">
            <v>SM</v>
          </cell>
          <cell r="N4" t="str">
            <v>E2</v>
          </cell>
          <cell r="O4">
            <v>2123</v>
          </cell>
        </row>
        <row r="5">
          <cell r="A5" t="str">
            <v>C824282</v>
          </cell>
          <cell r="B5">
            <v>11453</v>
          </cell>
          <cell r="C5" t="str">
            <v>FINANCE</v>
          </cell>
          <cell r="D5" t="str">
            <v>LAMECK</v>
          </cell>
          <cell r="E5" t="str">
            <v>SICHONE</v>
          </cell>
          <cell r="F5" t="str">
            <v>MNGR STORES (ZAMBIA) (D3)</v>
          </cell>
          <cell r="G5" t="str">
            <v>MM</v>
          </cell>
          <cell r="H5">
            <v>21525</v>
          </cell>
          <cell r="I5">
            <v>44</v>
          </cell>
          <cell r="J5">
            <v>37834</v>
          </cell>
          <cell r="K5">
            <v>0.26</v>
          </cell>
          <cell r="L5">
            <v>6.01</v>
          </cell>
          <cell r="M5" t="str">
            <v>MM</v>
          </cell>
          <cell r="N5" t="str">
            <v>D3</v>
          </cell>
          <cell r="O5">
            <v>2211</v>
          </cell>
        </row>
        <row r="6">
          <cell r="A6">
            <v>611885</v>
          </cell>
          <cell r="C6" t="str">
            <v>CENTRAL ADMINISTRATION</v>
          </cell>
          <cell r="D6" t="str">
            <v>JOHN MICHAEL</v>
          </cell>
          <cell r="E6" t="str">
            <v>MOULT</v>
          </cell>
          <cell r="F6" t="str">
            <v>DIRECTOR MANAGING (ZAMBIA) (E4)</v>
          </cell>
          <cell r="G6" t="str">
            <v>GM</v>
          </cell>
          <cell r="H6">
            <v>18035</v>
          </cell>
          <cell r="I6">
            <v>54</v>
          </cell>
          <cell r="J6">
            <v>35977</v>
          </cell>
          <cell r="K6">
            <v>5.35</v>
          </cell>
          <cell r="L6">
            <v>59.988</v>
          </cell>
          <cell r="M6" t="str">
            <v>GM</v>
          </cell>
          <cell r="N6" t="str">
            <v>E4</v>
          </cell>
          <cell r="O6">
            <v>1</v>
          </cell>
        </row>
        <row r="7">
          <cell r="A7">
            <v>1006</v>
          </cell>
          <cell r="C7" t="str">
            <v>CENTRAL ADMINISTRATION</v>
          </cell>
          <cell r="D7" t="str">
            <v>CHRISTINE S</v>
          </cell>
          <cell r="E7" t="str">
            <v>MPWETO</v>
          </cell>
          <cell r="F7" t="str">
            <v>ASST PERSONAL (MANAGING DIRECTOR) (ZAMBIA) (B4)</v>
          </cell>
          <cell r="G7" t="str">
            <v>FLM</v>
          </cell>
          <cell r="H7">
            <v>21680</v>
          </cell>
          <cell r="I7">
            <v>44</v>
          </cell>
          <cell r="J7">
            <v>28756</v>
          </cell>
          <cell r="K7">
            <v>25.12</v>
          </cell>
          <cell r="L7">
            <v>26.73</v>
          </cell>
          <cell r="M7" t="str">
            <v>B4</v>
          </cell>
          <cell r="O7">
            <v>2</v>
          </cell>
        </row>
        <row r="8">
          <cell r="A8">
            <v>890</v>
          </cell>
          <cell r="B8">
            <v>0</v>
          </cell>
          <cell r="D8" t="str">
            <v>BERNARD</v>
          </cell>
          <cell r="E8" t="str">
            <v>PEPALA</v>
          </cell>
          <cell r="F8" t="str">
            <v>TREASURER (ZAMBIA) (D3)</v>
          </cell>
          <cell r="G8" t="str">
            <v>MM</v>
          </cell>
          <cell r="H8">
            <v>20573</v>
          </cell>
          <cell r="I8">
            <v>47</v>
          </cell>
          <cell r="J8">
            <v>29101</v>
          </cell>
          <cell r="K8">
            <v>24.17</v>
          </cell>
          <cell r="L8">
            <v>101.73</v>
          </cell>
          <cell r="M8" t="str">
            <v>MM</v>
          </cell>
          <cell r="N8" t="str">
            <v>D3</v>
          </cell>
          <cell r="O8">
            <v>2130</v>
          </cell>
        </row>
        <row r="9">
          <cell r="A9">
            <v>822728</v>
          </cell>
          <cell r="B9">
            <v>0</v>
          </cell>
          <cell r="D9" t="str">
            <v>LOURENS</v>
          </cell>
          <cell r="E9" t="str">
            <v>KRIEL</v>
          </cell>
          <cell r="F9" t="str">
            <v>MNGR FINANCIAL SERVICES (ZAMBIA) (D2)</v>
          </cell>
          <cell r="G9" t="str">
            <v>MM</v>
          </cell>
          <cell r="H9">
            <v>24311</v>
          </cell>
          <cell r="I9">
            <v>37</v>
          </cell>
          <cell r="J9">
            <v>37567</v>
          </cell>
          <cell r="K9">
            <v>1</v>
          </cell>
          <cell r="L9">
            <v>14</v>
          </cell>
          <cell r="M9" t="str">
            <v>MM</v>
          </cell>
          <cell r="N9" t="str">
            <v>D2</v>
          </cell>
          <cell r="O9">
            <v>2131</v>
          </cell>
        </row>
        <row r="10">
          <cell r="A10">
            <v>3087</v>
          </cell>
          <cell r="B10">
            <v>0</v>
          </cell>
          <cell r="D10" t="str">
            <v>HENRY</v>
          </cell>
          <cell r="E10" t="str">
            <v>MAMBWE</v>
          </cell>
          <cell r="F10" t="str">
            <v>ANALYST FINANCIAL (ZAMBIA) (D2)</v>
          </cell>
          <cell r="G10" t="str">
            <v>FLM</v>
          </cell>
          <cell r="H10">
            <v>26275</v>
          </cell>
          <cell r="I10">
            <v>31</v>
          </cell>
          <cell r="J10">
            <v>34953</v>
          </cell>
          <cell r="K10">
            <v>8.15</v>
          </cell>
          <cell r="L10">
            <v>41.73</v>
          </cell>
          <cell r="M10" t="str">
            <v>MM</v>
          </cell>
          <cell r="N10" t="str">
            <v>D2</v>
          </cell>
          <cell r="O10">
            <v>2132</v>
          </cell>
        </row>
        <row r="11">
          <cell r="A11">
            <v>4018</v>
          </cell>
          <cell r="B11">
            <v>0</v>
          </cell>
          <cell r="D11" t="str">
            <v>JACOB</v>
          </cell>
          <cell r="E11" t="str">
            <v>MALAMULA</v>
          </cell>
          <cell r="F11" t="str">
            <v>ACCOUNTANT FINANCIAL (ZAMBIA) (D2)</v>
          </cell>
          <cell r="G11" t="str">
            <v>MM</v>
          </cell>
          <cell r="H11">
            <v>23902</v>
          </cell>
          <cell r="I11">
            <v>38</v>
          </cell>
          <cell r="J11">
            <v>33252</v>
          </cell>
          <cell r="K11">
            <v>12.81</v>
          </cell>
          <cell r="L11">
            <v>9.73</v>
          </cell>
          <cell r="M11" t="str">
            <v>MM</v>
          </cell>
          <cell r="N11" t="str">
            <v>D2</v>
          </cell>
          <cell r="O11">
            <v>2127</v>
          </cell>
        </row>
        <row r="12">
          <cell r="A12">
            <v>820155</v>
          </cell>
          <cell r="B12">
            <v>11453</v>
          </cell>
          <cell r="C12" t="str">
            <v>FINANCE</v>
          </cell>
          <cell r="D12" t="str">
            <v>MUNALULA</v>
          </cell>
          <cell r="E12" t="str">
            <v>MINYOI</v>
          </cell>
          <cell r="F12" t="str">
            <v>ANALYST COST (ZAMBIA) (D1)</v>
          </cell>
          <cell r="G12" t="str">
            <v>FLM</v>
          </cell>
          <cell r="H12">
            <v>24025</v>
          </cell>
          <cell r="I12">
            <v>38</v>
          </cell>
          <cell r="J12">
            <v>37431</v>
          </cell>
          <cell r="K12">
            <v>1.37</v>
          </cell>
          <cell r="L12">
            <v>14.72</v>
          </cell>
          <cell r="M12" t="str">
            <v>FLM</v>
          </cell>
          <cell r="N12" t="str">
            <v>D1</v>
          </cell>
          <cell r="O12">
            <v>2142</v>
          </cell>
        </row>
        <row r="13">
          <cell r="A13">
            <v>820157</v>
          </cell>
          <cell r="B13">
            <v>11453</v>
          </cell>
          <cell r="C13" t="str">
            <v>FINANCE</v>
          </cell>
          <cell r="D13" t="str">
            <v>RABSON</v>
          </cell>
          <cell r="E13" t="str">
            <v>MUSOMPO</v>
          </cell>
          <cell r="F13" t="str">
            <v>ACCOUNTANT MANAGEMENT ASST (ZAMBIA)</v>
          </cell>
          <cell r="G13" t="str">
            <v>FLM</v>
          </cell>
          <cell r="H13">
            <v>25823</v>
          </cell>
          <cell r="I13">
            <v>33</v>
          </cell>
          <cell r="J13">
            <v>37431</v>
          </cell>
          <cell r="K13">
            <v>1.37</v>
          </cell>
          <cell r="L13">
            <v>12.72</v>
          </cell>
          <cell r="M13" t="str">
            <v>FLM</v>
          </cell>
          <cell r="N13" t="str">
            <v>D1</v>
          </cell>
          <cell r="O13">
            <v>8058</v>
          </cell>
        </row>
        <row r="14">
          <cell r="A14">
            <v>417189</v>
          </cell>
          <cell r="B14">
            <v>11453</v>
          </cell>
          <cell r="C14" t="str">
            <v>FINANCE</v>
          </cell>
          <cell r="D14" t="str">
            <v>BORNFACE</v>
          </cell>
          <cell r="E14" t="str">
            <v>HAMUKWALA</v>
          </cell>
          <cell r="F14" t="str">
            <v>ACCOUNTANT (ZAMBIA) (D1)</v>
          </cell>
          <cell r="G14" t="str">
            <v>FLM</v>
          </cell>
          <cell r="H14">
            <v>24434</v>
          </cell>
          <cell r="I14">
            <v>36</v>
          </cell>
          <cell r="J14">
            <v>34213</v>
          </cell>
          <cell r="K14">
            <v>10.18</v>
          </cell>
          <cell r="L14">
            <v>61.75</v>
          </cell>
          <cell r="M14" t="str">
            <v>FLM</v>
          </cell>
          <cell r="N14" t="str">
            <v>D1</v>
          </cell>
          <cell r="O14">
            <v>2140</v>
          </cell>
        </row>
        <row r="15">
          <cell r="A15">
            <v>3045</v>
          </cell>
          <cell r="B15">
            <v>11453</v>
          </cell>
          <cell r="C15" t="str">
            <v>FINANCE</v>
          </cell>
          <cell r="D15" t="str">
            <v>EPHRAIM</v>
          </cell>
          <cell r="E15" t="str">
            <v>MWANZA</v>
          </cell>
          <cell r="F15" t="str">
            <v>ACCOUNTANT SUGAR STOCKS (ZAMBIA) (D1)</v>
          </cell>
          <cell r="G15" t="str">
            <v>FLM</v>
          </cell>
          <cell r="H15">
            <v>21916</v>
          </cell>
          <cell r="I15">
            <v>43</v>
          </cell>
          <cell r="J15">
            <v>34127</v>
          </cell>
          <cell r="K15">
            <v>10.41</v>
          </cell>
          <cell r="L15">
            <v>78.73</v>
          </cell>
          <cell r="M15" t="str">
            <v>FLM</v>
          </cell>
          <cell r="N15" t="str">
            <v>D1</v>
          </cell>
          <cell r="O15">
            <v>2137</v>
          </cell>
        </row>
        <row r="16">
          <cell r="A16">
            <v>2419</v>
          </cell>
          <cell r="B16">
            <v>11453</v>
          </cell>
          <cell r="C16" t="str">
            <v>FINANCE</v>
          </cell>
          <cell r="D16" t="str">
            <v>ROBINSON</v>
          </cell>
          <cell r="E16" t="str">
            <v>SIWALE</v>
          </cell>
          <cell r="F16" t="str">
            <v>ACCOUNTANT SALARIES &amp; WAGES (ZAMBIA) (D1)</v>
          </cell>
          <cell r="G16" t="str">
            <v>FLM</v>
          </cell>
          <cell r="H16">
            <v>21995</v>
          </cell>
          <cell r="I16">
            <v>43</v>
          </cell>
          <cell r="J16">
            <v>31138</v>
          </cell>
          <cell r="K16">
            <v>18.600000000000001</v>
          </cell>
          <cell r="L16">
            <v>8.73</v>
          </cell>
          <cell r="M16" t="str">
            <v>FLM</v>
          </cell>
          <cell r="N16" t="str">
            <v>D1</v>
          </cell>
          <cell r="O16">
            <v>2135</v>
          </cell>
        </row>
        <row r="17">
          <cell r="A17">
            <v>410080</v>
          </cell>
          <cell r="B17">
            <v>11453</v>
          </cell>
          <cell r="C17" t="str">
            <v>FINANCE</v>
          </cell>
          <cell r="D17" t="str">
            <v>THOMAS</v>
          </cell>
          <cell r="E17" t="str">
            <v>CHISENGA</v>
          </cell>
          <cell r="F17" t="str">
            <v>ACCOUNTANT (ZAMBIA) (D1)</v>
          </cell>
          <cell r="G17" t="str">
            <v>FLM</v>
          </cell>
          <cell r="H17">
            <v>21464</v>
          </cell>
          <cell r="I17">
            <v>45</v>
          </cell>
          <cell r="J17">
            <v>28887</v>
          </cell>
          <cell r="K17">
            <v>24.76</v>
          </cell>
          <cell r="L17">
            <v>26.73</v>
          </cell>
          <cell r="M17" t="str">
            <v>FLM</v>
          </cell>
          <cell r="N17" t="str">
            <v>D1</v>
          </cell>
          <cell r="O17">
            <v>8093</v>
          </cell>
        </row>
        <row r="18">
          <cell r="A18">
            <v>417808</v>
          </cell>
          <cell r="B18">
            <v>11453</v>
          </cell>
          <cell r="C18" t="str">
            <v>FINANCE</v>
          </cell>
          <cell r="D18" t="str">
            <v>WELDON</v>
          </cell>
          <cell r="E18" t="str">
            <v>PEPE</v>
          </cell>
          <cell r="F18" t="str">
            <v>ACCOUNTANT ASST (ZAMBIA) (C4)</v>
          </cell>
          <cell r="G18" t="str">
            <v>FLM</v>
          </cell>
          <cell r="H18">
            <v>24473</v>
          </cell>
          <cell r="I18">
            <v>36</v>
          </cell>
          <cell r="J18">
            <v>32994</v>
          </cell>
          <cell r="K18">
            <v>13.51</v>
          </cell>
          <cell r="L18">
            <v>89.02</v>
          </cell>
          <cell r="M18" t="str">
            <v>FLM</v>
          </cell>
          <cell r="N18" t="str">
            <v>C4</v>
          </cell>
          <cell r="O18">
            <v>2157</v>
          </cell>
        </row>
        <row r="19">
          <cell r="A19">
            <v>3326</v>
          </cell>
          <cell r="B19">
            <v>11286</v>
          </cell>
          <cell r="C19" t="str">
            <v>ADMINISTRATION</v>
          </cell>
          <cell r="D19" t="str">
            <v>PHENEUS</v>
          </cell>
          <cell r="E19" t="str">
            <v>MDOMA</v>
          </cell>
          <cell r="F19" t="str">
            <v>OFFICER DEBTORS (ZAMBIA) (C4)</v>
          </cell>
          <cell r="G19" t="str">
            <v>FLM</v>
          </cell>
          <cell r="H19">
            <v>20022</v>
          </cell>
          <cell r="I19">
            <v>49</v>
          </cell>
          <cell r="J19">
            <v>29160</v>
          </cell>
          <cell r="K19">
            <v>24.01</v>
          </cell>
          <cell r="L19">
            <v>52.73</v>
          </cell>
          <cell r="M19" t="str">
            <v>FLM</v>
          </cell>
          <cell r="N19" t="str">
            <v>C4</v>
          </cell>
          <cell r="O19">
            <v>2153</v>
          </cell>
        </row>
        <row r="20">
          <cell r="A20">
            <v>5002</v>
          </cell>
          <cell r="B20">
            <v>0</v>
          </cell>
          <cell r="D20" t="str">
            <v>NATHAN</v>
          </cell>
          <cell r="E20" t="str">
            <v>KALUFYANYA</v>
          </cell>
          <cell r="F20" t="str">
            <v>CONTROLLER CREDIT (ZAMBIA) (C4)</v>
          </cell>
          <cell r="G20" t="str">
            <v>D2</v>
          </cell>
          <cell r="H20">
            <v>22164</v>
          </cell>
          <cell r="I20">
            <v>43</v>
          </cell>
          <cell r="J20">
            <v>30956</v>
          </cell>
          <cell r="K20">
            <v>19.100000000000001</v>
          </cell>
          <cell r="L20">
            <v>22.06</v>
          </cell>
          <cell r="M20" t="str">
            <v>D2</v>
          </cell>
          <cell r="O20">
            <v>2125</v>
          </cell>
        </row>
        <row r="21">
          <cell r="A21">
            <v>823684</v>
          </cell>
          <cell r="B21">
            <v>11453</v>
          </cell>
          <cell r="C21" t="str">
            <v>FINANCE</v>
          </cell>
          <cell r="D21" t="str">
            <v>GIVEN</v>
          </cell>
          <cell r="E21" t="str">
            <v>CHEELO</v>
          </cell>
          <cell r="F21" t="str">
            <v>OFFICER ACCOUNTS (ZAMBIA) (C3)</v>
          </cell>
          <cell r="G21" t="str">
            <v>C3</v>
          </cell>
          <cell r="H21">
            <v>25676</v>
          </cell>
          <cell r="I21">
            <v>33</v>
          </cell>
          <cell r="J21">
            <v>37728</v>
          </cell>
          <cell r="K21">
            <v>0.55000000000000004</v>
          </cell>
          <cell r="L21">
            <v>16.02</v>
          </cell>
          <cell r="M21" t="str">
            <v>C3</v>
          </cell>
          <cell r="O21">
            <v>2145</v>
          </cell>
        </row>
        <row r="22">
          <cell r="A22">
            <v>600721</v>
          </cell>
          <cell r="B22">
            <v>11453</v>
          </cell>
          <cell r="C22" t="str">
            <v>FINANCE</v>
          </cell>
          <cell r="D22" t="str">
            <v>JUSTINE.  A</v>
          </cell>
          <cell r="E22" t="str">
            <v>NALELI</v>
          </cell>
          <cell r="F22" t="str">
            <v>OFFICER ACCOUNTS (ZAMBIA) (C3)</v>
          </cell>
          <cell r="G22" t="str">
            <v>FLM</v>
          </cell>
          <cell r="H22">
            <v>26305</v>
          </cell>
          <cell r="I22">
            <v>31</v>
          </cell>
          <cell r="J22">
            <v>37361</v>
          </cell>
          <cell r="K22">
            <v>1.56</v>
          </cell>
          <cell r="L22">
            <v>48.06</v>
          </cell>
          <cell r="M22" t="str">
            <v>C3</v>
          </cell>
          <cell r="O22">
            <v>2651</v>
          </cell>
        </row>
        <row r="23">
          <cell r="A23">
            <v>600719</v>
          </cell>
          <cell r="B23">
            <v>11286</v>
          </cell>
          <cell r="C23" t="str">
            <v>ADMINISTRATION</v>
          </cell>
          <cell r="D23" t="str">
            <v>SAVIOUR MASIYE</v>
          </cell>
          <cell r="E23" t="str">
            <v>PHIRI</v>
          </cell>
          <cell r="F23" t="str">
            <v>OFFICER DEBTORS (ZAMBIA) (C4)</v>
          </cell>
          <cell r="G23" t="str">
            <v>FLM</v>
          </cell>
          <cell r="H23">
            <v>27193</v>
          </cell>
          <cell r="I23">
            <v>29</v>
          </cell>
          <cell r="J23">
            <v>37351</v>
          </cell>
          <cell r="K23">
            <v>1.58</v>
          </cell>
          <cell r="L23">
            <v>36.06</v>
          </cell>
          <cell r="M23" t="str">
            <v>C3</v>
          </cell>
          <cell r="O23">
            <v>2661</v>
          </cell>
        </row>
        <row r="24">
          <cell r="A24">
            <v>703013</v>
          </cell>
          <cell r="B24">
            <v>11290</v>
          </cell>
          <cell r="C24" t="str">
            <v>INFORMATION TECHNOLOGY</v>
          </cell>
          <cell r="D24" t="str">
            <v>GEOFFREY</v>
          </cell>
          <cell r="E24" t="str">
            <v>BWALYA</v>
          </cell>
          <cell r="F24" t="str">
            <v>OFFICER ACCOUNTS (ZAMBIA) (C3)</v>
          </cell>
          <cell r="G24" t="str">
            <v>C3</v>
          </cell>
          <cell r="H24">
            <v>27030</v>
          </cell>
          <cell r="I24">
            <v>29</v>
          </cell>
          <cell r="J24">
            <v>35944</v>
          </cell>
          <cell r="K24">
            <v>5.44</v>
          </cell>
          <cell r="L24">
            <v>11.06</v>
          </cell>
          <cell r="M24" t="str">
            <v>C3</v>
          </cell>
          <cell r="O24">
            <v>2164</v>
          </cell>
        </row>
        <row r="25">
          <cell r="A25">
            <v>3032</v>
          </cell>
          <cell r="B25">
            <v>11453</v>
          </cell>
          <cell r="C25" t="str">
            <v>FINANCE</v>
          </cell>
          <cell r="D25" t="str">
            <v>DOROTHY</v>
          </cell>
          <cell r="E25" t="str">
            <v>CHAVULA</v>
          </cell>
          <cell r="F25" t="str">
            <v>OFFICER ACCOUNTING (ZAMBIA) (C3)</v>
          </cell>
          <cell r="G25" t="str">
            <v>FLM</v>
          </cell>
          <cell r="H25">
            <v>24404</v>
          </cell>
          <cell r="I25">
            <v>37</v>
          </cell>
          <cell r="J25">
            <v>34029</v>
          </cell>
          <cell r="K25">
            <v>10.68</v>
          </cell>
          <cell r="L25">
            <v>30.73</v>
          </cell>
          <cell r="M25" t="str">
            <v>C3</v>
          </cell>
          <cell r="O25">
            <v>2150</v>
          </cell>
        </row>
        <row r="26">
          <cell r="A26">
            <v>415908</v>
          </cell>
          <cell r="B26">
            <v>11453</v>
          </cell>
          <cell r="C26" t="str">
            <v>FINANCE</v>
          </cell>
          <cell r="D26" t="str">
            <v>PETER</v>
          </cell>
          <cell r="E26" t="str">
            <v>MUKUMA</v>
          </cell>
          <cell r="F26" t="str">
            <v>OFFICER ACCOUNTING (ZAMBIA) (C3)</v>
          </cell>
          <cell r="G26" t="str">
            <v>FLM</v>
          </cell>
          <cell r="H26">
            <v>20090</v>
          </cell>
          <cell r="I26">
            <v>48</v>
          </cell>
          <cell r="J26">
            <v>33055</v>
          </cell>
          <cell r="K26">
            <v>13.35</v>
          </cell>
          <cell r="L26">
            <v>11.41</v>
          </cell>
          <cell r="M26" t="str">
            <v>C3</v>
          </cell>
          <cell r="O26">
            <v>2146</v>
          </cell>
        </row>
        <row r="27">
          <cell r="A27">
            <v>417403</v>
          </cell>
          <cell r="B27">
            <v>11453</v>
          </cell>
          <cell r="C27" t="str">
            <v>FINANCE</v>
          </cell>
          <cell r="D27" t="str">
            <v>LIVERS</v>
          </cell>
          <cell r="E27" t="str">
            <v>MALILWE</v>
          </cell>
          <cell r="F27" t="str">
            <v>OFFICER ACCOUNTS (ZAMBIA) (C3)</v>
          </cell>
          <cell r="G27" t="str">
            <v>C3</v>
          </cell>
          <cell r="H27">
            <v>25096</v>
          </cell>
          <cell r="I27">
            <v>35</v>
          </cell>
          <cell r="J27">
            <v>32599</v>
          </cell>
          <cell r="K27">
            <v>14.6</v>
          </cell>
          <cell r="L27">
            <v>34.76</v>
          </cell>
          <cell r="M27" t="str">
            <v>C3</v>
          </cell>
          <cell r="O27">
            <v>8080</v>
          </cell>
        </row>
        <row r="28">
          <cell r="A28">
            <v>3053</v>
          </cell>
          <cell r="B28">
            <v>11453</v>
          </cell>
          <cell r="C28" t="str">
            <v>FINANCE</v>
          </cell>
          <cell r="D28" t="str">
            <v>GEOFFREY</v>
          </cell>
          <cell r="E28" t="str">
            <v>SONGWE</v>
          </cell>
          <cell r="F28" t="str">
            <v>OFFICER ACCOUNTING (ZAMBIA) (C3)</v>
          </cell>
          <cell r="G28" t="str">
            <v>FLM</v>
          </cell>
          <cell r="H28">
            <v>21916</v>
          </cell>
          <cell r="I28">
            <v>43</v>
          </cell>
          <cell r="J28">
            <v>32112</v>
          </cell>
          <cell r="K28">
            <v>15.93</v>
          </cell>
          <cell r="L28">
            <v>81.73</v>
          </cell>
          <cell r="M28" t="str">
            <v>C3</v>
          </cell>
          <cell r="O28">
            <v>2151</v>
          </cell>
        </row>
        <row r="29">
          <cell r="A29">
            <v>412038</v>
          </cell>
          <cell r="B29">
            <v>11453</v>
          </cell>
          <cell r="C29" t="str">
            <v>FINANCE</v>
          </cell>
          <cell r="D29" t="str">
            <v>TOBIAS</v>
          </cell>
          <cell r="E29" t="str">
            <v>CHISONGA</v>
          </cell>
          <cell r="F29" t="str">
            <v>SUPERVISOR WAGES (ZAMBIA) (C3)</v>
          </cell>
          <cell r="G29" t="str">
            <v>C3</v>
          </cell>
          <cell r="H29">
            <v>22134</v>
          </cell>
          <cell r="I29">
            <v>43</v>
          </cell>
          <cell r="J29">
            <v>30713</v>
          </cell>
          <cell r="K29">
            <v>19.760000000000002</v>
          </cell>
          <cell r="L29">
            <v>69.73</v>
          </cell>
          <cell r="M29" t="str">
            <v>C3</v>
          </cell>
          <cell r="O29">
            <v>2163</v>
          </cell>
        </row>
        <row r="30">
          <cell r="A30">
            <v>821349</v>
          </cell>
          <cell r="B30">
            <v>11453</v>
          </cell>
          <cell r="C30" t="str">
            <v>FINANCE</v>
          </cell>
          <cell r="D30" t="str">
            <v>MALAMA</v>
          </cell>
          <cell r="E30" t="str">
            <v>CHILESHE</v>
          </cell>
          <cell r="F30" t="str">
            <v>OFFICER ACCOUNTS (ZAMBIA) (C3)</v>
          </cell>
          <cell r="G30" t="str">
            <v>C3</v>
          </cell>
          <cell r="H30">
            <v>34994</v>
          </cell>
          <cell r="I30">
            <v>8</v>
          </cell>
          <cell r="L30">
            <v>0</v>
          </cell>
          <cell r="M30" t="str">
            <v>C3</v>
          </cell>
          <cell r="O30">
            <v>2149</v>
          </cell>
        </row>
        <row r="31">
          <cell r="A31">
            <v>600706</v>
          </cell>
          <cell r="B31">
            <v>11290</v>
          </cell>
          <cell r="C31" t="str">
            <v>INFORMATION TECHNOLOGY</v>
          </cell>
          <cell r="D31" t="str">
            <v>KALONGA</v>
          </cell>
          <cell r="E31" t="str">
            <v>HACIWA</v>
          </cell>
          <cell r="F31" t="str">
            <v>OFFICER DESKTOP SUPPORT (ZAMBIA) (C2)</v>
          </cell>
          <cell r="G31" t="str">
            <v>C3</v>
          </cell>
          <cell r="H31">
            <v>28829</v>
          </cell>
          <cell r="I31">
            <v>24</v>
          </cell>
          <cell r="J31">
            <v>37203</v>
          </cell>
          <cell r="K31">
            <v>1.99</v>
          </cell>
          <cell r="L31">
            <v>49.06</v>
          </cell>
          <cell r="M31" t="str">
            <v>C2</v>
          </cell>
          <cell r="O31">
            <v>2165</v>
          </cell>
        </row>
        <row r="32">
          <cell r="A32">
            <v>600663</v>
          </cell>
          <cell r="C32" t="str">
            <v>INFORMATION TECHNOLOGY</v>
          </cell>
          <cell r="D32" t="str">
            <v>CHE</v>
          </cell>
          <cell r="E32" t="str">
            <v>MUNTEMBA</v>
          </cell>
          <cell r="F32" t="str">
            <v>FACTORY INFORMATION</v>
          </cell>
          <cell r="G32" t="str">
            <v>C3</v>
          </cell>
          <cell r="M32" t="str">
            <v>C3</v>
          </cell>
          <cell r="O32">
            <v>1019</v>
          </cell>
        </row>
        <row r="33">
          <cell r="A33">
            <v>810509</v>
          </cell>
          <cell r="B33">
            <v>11453</v>
          </cell>
          <cell r="C33" t="str">
            <v>FINANCE</v>
          </cell>
          <cell r="D33" t="str">
            <v>FRANCIS</v>
          </cell>
          <cell r="E33" t="str">
            <v>MUNAPANZA</v>
          </cell>
          <cell r="F33" t="str">
            <v>SUPERVISOR CREDIT (ZAMBIA) (C2)</v>
          </cell>
          <cell r="G33" t="str">
            <v>C3</v>
          </cell>
          <cell r="H33">
            <v>20090</v>
          </cell>
          <cell r="I33">
            <v>48</v>
          </cell>
          <cell r="J33">
            <v>29099</v>
          </cell>
          <cell r="K33">
            <v>24.18</v>
          </cell>
          <cell r="L33">
            <v>42.73</v>
          </cell>
          <cell r="M33" t="str">
            <v>C2</v>
          </cell>
          <cell r="O33">
            <v>2302</v>
          </cell>
        </row>
        <row r="34">
          <cell r="A34">
            <v>418024</v>
          </cell>
          <cell r="B34">
            <v>11453</v>
          </cell>
          <cell r="C34" t="str">
            <v>FINANCE</v>
          </cell>
          <cell r="D34" t="str">
            <v>ROYD</v>
          </cell>
          <cell r="E34" t="str">
            <v>SHANZUWA</v>
          </cell>
          <cell r="F34" t="str">
            <v>CLERK WAGES SNR (ZAMBIA) (C1)</v>
          </cell>
          <cell r="G34" t="str">
            <v>C1</v>
          </cell>
          <cell r="H34">
            <v>24838</v>
          </cell>
          <cell r="I34">
            <v>35</v>
          </cell>
          <cell r="J34">
            <v>33234</v>
          </cell>
          <cell r="K34">
            <v>12.86</v>
          </cell>
          <cell r="L34">
            <v>16.5</v>
          </cell>
          <cell r="M34" t="str">
            <v>C1</v>
          </cell>
          <cell r="O34">
            <v>2174</v>
          </cell>
        </row>
        <row r="35">
          <cell r="A35">
            <v>417726</v>
          </cell>
          <cell r="B35">
            <v>11286</v>
          </cell>
          <cell r="C35" t="str">
            <v>ADMINISTRATION</v>
          </cell>
          <cell r="D35" t="str">
            <v>JOSIAH</v>
          </cell>
          <cell r="E35" t="str">
            <v>DOKOWE</v>
          </cell>
          <cell r="F35" t="str">
            <v>CLERK ACCOUNTS SNR (ZAMBIA) (C1)</v>
          </cell>
          <cell r="G35" t="str">
            <v>C1</v>
          </cell>
          <cell r="H35">
            <v>24065</v>
          </cell>
          <cell r="I35">
            <v>37</v>
          </cell>
          <cell r="J35">
            <v>32905</v>
          </cell>
          <cell r="K35">
            <v>13.76</v>
          </cell>
          <cell r="L35">
            <v>59.5</v>
          </cell>
          <cell r="M35" t="str">
            <v>C1</v>
          </cell>
          <cell r="O35">
            <v>2176</v>
          </cell>
        </row>
        <row r="36">
          <cell r="A36">
            <v>417443</v>
          </cell>
          <cell r="B36">
            <v>11453</v>
          </cell>
          <cell r="C36" t="str">
            <v>FINANCE</v>
          </cell>
          <cell r="D36" t="str">
            <v>IREEN</v>
          </cell>
          <cell r="E36" t="str">
            <v>NYIRONGO</v>
          </cell>
          <cell r="F36" t="str">
            <v>CLERK WAGES SNR (ZAMBIA) (C1)</v>
          </cell>
          <cell r="G36" t="str">
            <v>C1</v>
          </cell>
          <cell r="H36">
            <v>22797</v>
          </cell>
          <cell r="I36">
            <v>41</v>
          </cell>
          <cell r="J36">
            <v>32599</v>
          </cell>
          <cell r="K36">
            <v>14.6</v>
          </cell>
          <cell r="L36">
            <v>16.5</v>
          </cell>
          <cell r="M36" t="str">
            <v>C1</v>
          </cell>
          <cell r="O36">
            <v>2172</v>
          </cell>
        </row>
        <row r="37">
          <cell r="A37">
            <v>417219</v>
          </cell>
          <cell r="B37">
            <v>11453</v>
          </cell>
          <cell r="C37" t="str">
            <v>FINANCE</v>
          </cell>
          <cell r="D37" t="str">
            <v>SYLVESTER</v>
          </cell>
          <cell r="E37" t="str">
            <v>SHIKAPAYA</v>
          </cell>
          <cell r="F37" t="str">
            <v>CLERK ACCOUNTS SNR (ZAMBIA) (C1)</v>
          </cell>
          <cell r="G37" t="str">
            <v>C1</v>
          </cell>
          <cell r="H37">
            <v>24543</v>
          </cell>
          <cell r="I37">
            <v>36</v>
          </cell>
          <cell r="J37">
            <v>32351</v>
          </cell>
          <cell r="K37">
            <v>15.28</v>
          </cell>
          <cell r="L37">
            <v>57.5</v>
          </cell>
          <cell r="M37" t="str">
            <v>C1</v>
          </cell>
          <cell r="O37">
            <v>2171</v>
          </cell>
        </row>
        <row r="38">
          <cell r="A38">
            <v>415695</v>
          </cell>
          <cell r="B38">
            <v>11286</v>
          </cell>
          <cell r="C38" t="str">
            <v>ADMINISTRATION</v>
          </cell>
          <cell r="D38" t="str">
            <v>GODFREY</v>
          </cell>
          <cell r="E38" t="str">
            <v>SICHIVULA</v>
          </cell>
          <cell r="F38" t="str">
            <v>CLERK ACCOUNTS SNR (ZAMBIA) (C1)</v>
          </cell>
          <cell r="G38" t="str">
            <v>C2</v>
          </cell>
          <cell r="H38">
            <v>23377</v>
          </cell>
          <cell r="I38">
            <v>39</v>
          </cell>
          <cell r="J38">
            <v>31594</v>
          </cell>
          <cell r="K38">
            <v>17.350000000000001</v>
          </cell>
          <cell r="L38">
            <v>119</v>
          </cell>
          <cell r="M38" t="str">
            <v>C1</v>
          </cell>
          <cell r="O38">
            <v>2187</v>
          </cell>
        </row>
        <row r="39">
          <cell r="A39">
            <v>416561</v>
          </cell>
          <cell r="B39">
            <v>11453</v>
          </cell>
          <cell r="C39" t="str">
            <v>FINANCE</v>
          </cell>
          <cell r="D39" t="str">
            <v>WILLARD</v>
          </cell>
          <cell r="E39" t="str">
            <v>HAMUKALE</v>
          </cell>
          <cell r="F39" t="str">
            <v>CLERK ACCOUNTS SNR (ZAMBIA) (C1)</v>
          </cell>
          <cell r="G39" t="str">
            <v>C1</v>
          </cell>
          <cell r="H39">
            <v>23685</v>
          </cell>
          <cell r="I39">
            <v>39</v>
          </cell>
          <cell r="J39">
            <v>31352</v>
          </cell>
          <cell r="K39">
            <v>18.010000000000002</v>
          </cell>
          <cell r="L39">
            <v>60</v>
          </cell>
          <cell r="M39" t="str">
            <v>C1</v>
          </cell>
          <cell r="O39">
            <v>2178</v>
          </cell>
        </row>
        <row r="40">
          <cell r="A40">
            <v>415090</v>
          </cell>
          <cell r="B40">
            <v>11453</v>
          </cell>
          <cell r="C40" t="str">
            <v>FINANCE</v>
          </cell>
          <cell r="D40" t="str">
            <v>VICTRESS</v>
          </cell>
          <cell r="E40" t="str">
            <v>MULUMBU</v>
          </cell>
          <cell r="F40" t="str">
            <v>CLERK ACCOUNTS SNR (ZAMBIA) (C1)</v>
          </cell>
          <cell r="G40" t="str">
            <v>C1</v>
          </cell>
          <cell r="H40">
            <v>23766</v>
          </cell>
          <cell r="I40">
            <v>38</v>
          </cell>
          <cell r="J40">
            <v>31229</v>
          </cell>
          <cell r="K40">
            <v>18.350000000000001</v>
          </cell>
          <cell r="L40">
            <v>49.5</v>
          </cell>
          <cell r="M40" t="str">
            <v>C1</v>
          </cell>
          <cell r="O40">
            <v>2177</v>
          </cell>
        </row>
        <row r="41">
          <cell r="A41">
            <v>413069</v>
          </cell>
          <cell r="B41">
            <v>11453</v>
          </cell>
          <cell r="C41" t="str">
            <v>FINANCE</v>
          </cell>
          <cell r="D41" t="str">
            <v>AUSTIN</v>
          </cell>
          <cell r="E41" t="str">
            <v>HALWIINDI</v>
          </cell>
          <cell r="F41" t="str">
            <v>CLERK WAGES SNR (ZAMBIA) (C1)</v>
          </cell>
          <cell r="G41" t="str">
            <v>C1</v>
          </cell>
          <cell r="H41">
            <v>21916</v>
          </cell>
          <cell r="I41">
            <v>43</v>
          </cell>
          <cell r="J41">
            <v>30864</v>
          </cell>
          <cell r="K41">
            <v>19.350000000000001</v>
          </cell>
          <cell r="L41">
            <v>29.5</v>
          </cell>
          <cell r="M41" t="str">
            <v>C1</v>
          </cell>
          <cell r="O41">
            <v>2173</v>
          </cell>
        </row>
        <row r="42">
          <cell r="A42">
            <v>404133</v>
          </cell>
          <cell r="B42">
            <v>11286</v>
          </cell>
          <cell r="C42" t="str">
            <v>ADMINISTRATION</v>
          </cell>
          <cell r="D42" t="str">
            <v>GODFREY</v>
          </cell>
          <cell r="E42" t="str">
            <v>SIMONDA</v>
          </cell>
          <cell r="F42" t="str">
            <v>SUPERVISOR SWITCHBOARD (ZAMBIA) (C1)</v>
          </cell>
          <cell r="G42" t="str">
            <v>C1</v>
          </cell>
          <cell r="H42">
            <v>18321</v>
          </cell>
          <cell r="I42">
            <v>53</v>
          </cell>
          <cell r="J42">
            <v>25982</v>
          </cell>
          <cell r="K42">
            <v>32.72</v>
          </cell>
          <cell r="L42">
            <v>41</v>
          </cell>
          <cell r="M42" t="str">
            <v>C1</v>
          </cell>
          <cell r="O42">
            <v>2170</v>
          </cell>
        </row>
        <row r="43">
          <cell r="A43">
            <v>417927</v>
          </cell>
          <cell r="B43">
            <v>11453</v>
          </cell>
          <cell r="C43" t="str">
            <v>FINANCE</v>
          </cell>
          <cell r="D43" t="str">
            <v>DAVISON</v>
          </cell>
          <cell r="E43" t="str">
            <v>MUNGAMBATA</v>
          </cell>
          <cell r="F43" t="str">
            <v>CLERK ACCOUNTS ANCILLIARY (ZAMBIA) (B4)</v>
          </cell>
          <cell r="G43" t="str">
            <v>B4</v>
          </cell>
          <cell r="H43">
            <v>22098</v>
          </cell>
          <cell r="I43">
            <v>43</v>
          </cell>
          <cell r="J43">
            <v>32933</v>
          </cell>
          <cell r="K43">
            <v>13.68</v>
          </cell>
          <cell r="L43">
            <v>81.5</v>
          </cell>
          <cell r="M43" t="str">
            <v>B4</v>
          </cell>
          <cell r="O43">
            <v>2196</v>
          </cell>
        </row>
        <row r="44">
          <cell r="A44">
            <v>417525</v>
          </cell>
          <cell r="B44">
            <v>11453</v>
          </cell>
          <cell r="C44" t="str">
            <v>FINANCE</v>
          </cell>
          <cell r="D44" t="str">
            <v>ACKIM</v>
          </cell>
          <cell r="E44" t="str">
            <v>MUFWIDAKULE</v>
          </cell>
          <cell r="F44" t="str">
            <v>CLERK ACCOUNTS ASST SNR (ZAMBIA) (B4)</v>
          </cell>
          <cell r="G44" t="str">
            <v>B4</v>
          </cell>
          <cell r="H44">
            <v>22822</v>
          </cell>
          <cell r="I44">
            <v>41</v>
          </cell>
          <cell r="J44">
            <v>32690</v>
          </cell>
          <cell r="K44">
            <v>14.35</v>
          </cell>
          <cell r="L44">
            <v>39.5</v>
          </cell>
          <cell r="M44" t="str">
            <v>B4</v>
          </cell>
          <cell r="O44">
            <v>2193</v>
          </cell>
        </row>
        <row r="45">
          <cell r="A45">
            <v>417180</v>
          </cell>
          <cell r="B45">
            <v>11453</v>
          </cell>
          <cell r="C45" t="str">
            <v>FINANCE</v>
          </cell>
          <cell r="D45" t="str">
            <v>MARIANE</v>
          </cell>
          <cell r="E45" t="str">
            <v>MUTIMA</v>
          </cell>
          <cell r="F45" t="str">
            <v>CLERK ACCOUNTS COST LEDGER (ZAMBIA) (B4)</v>
          </cell>
          <cell r="G45" t="str">
            <v>B4</v>
          </cell>
          <cell r="H45">
            <v>24363</v>
          </cell>
          <cell r="I45">
            <v>37</v>
          </cell>
          <cell r="J45">
            <v>32264</v>
          </cell>
          <cell r="K45">
            <v>15.51</v>
          </cell>
          <cell r="L45">
            <v>12.5</v>
          </cell>
          <cell r="M45" t="str">
            <v>B4</v>
          </cell>
          <cell r="O45">
            <v>2197</v>
          </cell>
        </row>
        <row r="46">
          <cell r="A46">
            <v>415025</v>
          </cell>
          <cell r="B46">
            <v>11453</v>
          </cell>
          <cell r="C46" t="str">
            <v>FINANCE</v>
          </cell>
          <cell r="D46" t="str">
            <v>KILLIAN</v>
          </cell>
          <cell r="E46" t="str">
            <v>NZALA</v>
          </cell>
          <cell r="F46" t="str">
            <v>CLERK WAGES ASST SNR (ZAMBIA) (B4)</v>
          </cell>
          <cell r="G46" t="str">
            <v>B4</v>
          </cell>
          <cell r="H46">
            <v>21551</v>
          </cell>
          <cell r="I46">
            <v>44</v>
          </cell>
          <cell r="J46">
            <v>31138</v>
          </cell>
          <cell r="K46">
            <v>18.600000000000001</v>
          </cell>
          <cell r="L46">
            <v>92.5</v>
          </cell>
          <cell r="M46" t="str">
            <v>B4</v>
          </cell>
          <cell r="O46">
            <v>2194</v>
          </cell>
        </row>
        <row r="47">
          <cell r="A47">
            <v>823683</v>
          </cell>
          <cell r="B47">
            <v>11453</v>
          </cell>
          <cell r="C47" t="str">
            <v>FINANCE</v>
          </cell>
          <cell r="D47" t="str">
            <v>MARIA</v>
          </cell>
          <cell r="E47" t="str">
            <v>MDOMA</v>
          </cell>
          <cell r="F47" t="str">
            <v>ASST ACCOUNTS (ZAMBIA) (B3)</v>
          </cell>
          <cell r="G47" t="str">
            <v>C3</v>
          </cell>
          <cell r="H47">
            <v>28988</v>
          </cell>
          <cell r="I47">
            <v>24</v>
          </cell>
          <cell r="J47">
            <v>37728</v>
          </cell>
          <cell r="K47">
            <v>0.55000000000000004</v>
          </cell>
          <cell r="L47">
            <v>13.35</v>
          </cell>
          <cell r="M47" t="str">
            <v>B3</v>
          </cell>
          <cell r="O47">
            <v>2162</v>
          </cell>
        </row>
        <row r="48">
          <cell r="A48">
            <v>702098</v>
          </cell>
          <cell r="B48">
            <v>11453</v>
          </cell>
          <cell r="C48" t="str">
            <v>FINANCE</v>
          </cell>
          <cell r="D48" t="str">
            <v>CHRISTOPHER</v>
          </cell>
          <cell r="E48" t="str">
            <v>MWILA</v>
          </cell>
          <cell r="F48" t="str">
            <v>ASST ACCOUNTS (ZAMBIA) (B3)</v>
          </cell>
          <cell r="G48" t="str">
            <v>C3</v>
          </cell>
          <cell r="H48">
            <v>20110</v>
          </cell>
          <cell r="I48">
            <v>48</v>
          </cell>
          <cell r="J48">
            <v>36008</v>
          </cell>
          <cell r="K48">
            <v>5.26</v>
          </cell>
          <cell r="L48">
            <v>177.88</v>
          </cell>
          <cell r="M48" t="str">
            <v>B3</v>
          </cell>
          <cell r="O48">
            <v>2168</v>
          </cell>
        </row>
        <row r="49">
          <cell r="A49">
            <v>308549</v>
          </cell>
          <cell r="B49">
            <v>11453</v>
          </cell>
          <cell r="C49" t="str">
            <v>FINANCE</v>
          </cell>
          <cell r="D49" t="str">
            <v>NELIAH</v>
          </cell>
          <cell r="E49" t="str">
            <v>MULUMBU</v>
          </cell>
          <cell r="F49" t="str">
            <v>SECRETARY (ZAMBIA) (B3)</v>
          </cell>
          <cell r="G49" t="str">
            <v>C3</v>
          </cell>
          <cell r="H49">
            <v>20455</v>
          </cell>
          <cell r="I49">
            <v>47</v>
          </cell>
          <cell r="J49">
            <v>33786</v>
          </cell>
          <cell r="K49">
            <v>11.35</v>
          </cell>
          <cell r="L49">
            <v>14.06</v>
          </cell>
          <cell r="M49" t="str">
            <v>B3</v>
          </cell>
          <cell r="O49">
            <v>2161</v>
          </cell>
        </row>
        <row r="50">
          <cell r="A50">
            <v>2646</v>
          </cell>
          <cell r="B50">
            <v>11453</v>
          </cell>
          <cell r="C50" t="str">
            <v>FINANCE</v>
          </cell>
          <cell r="D50" t="str">
            <v>RONICA</v>
          </cell>
          <cell r="E50" t="str">
            <v>CHAALA</v>
          </cell>
          <cell r="F50" t="str">
            <v>CASHIER (ZAMBIA) (B3)</v>
          </cell>
          <cell r="G50" t="str">
            <v>FLM</v>
          </cell>
          <cell r="H50">
            <v>25753</v>
          </cell>
          <cell r="I50">
            <v>33</v>
          </cell>
          <cell r="J50">
            <v>32964</v>
          </cell>
          <cell r="K50">
            <v>13.6</v>
          </cell>
          <cell r="L50">
            <v>66.73</v>
          </cell>
          <cell r="M50" t="str">
            <v>B3</v>
          </cell>
          <cell r="O50">
            <v>2156</v>
          </cell>
        </row>
        <row r="51">
          <cell r="A51">
            <v>117440</v>
          </cell>
          <cell r="B51">
            <v>11453</v>
          </cell>
          <cell r="C51" t="str">
            <v>FINANCE</v>
          </cell>
          <cell r="D51" t="str">
            <v>SIMATAA</v>
          </cell>
          <cell r="E51" t="str">
            <v>KALIMUKWA</v>
          </cell>
          <cell r="F51" t="str">
            <v>CASHIER ESTATE (ZAMBIA) (B3)</v>
          </cell>
          <cell r="G51" t="str">
            <v>B3</v>
          </cell>
          <cell r="H51">
            <v>23976</v>
          </cell>
          <cell r="I51">
            <v>38</v>
          </cell>
          <cell r="J51">
            <v>32626</v>
          </cell>
          <cell r="K51">
            <v>14.52</v>
          </cell>
          <cell r="L51">
            <v>53.5</v>
          </cell>
          <cell r="M51" t="str">
            <v>B3</v>
          </cell>
          <cell r="O51">
            <v>2152</v>
          </cell>
        </row>
        <row r="52">
          <cell r="A52">
            <v>417363</v>
          </cell>
          <cell r="B52">
            <v>11453</v>
          </cell>
          <cell r="C52" t="str">
            <v>FINANCE</v>
          </cell>
          <cell r="D52" t="str">
            <v>HOPE</v>
          </cell>
          <cell r="E52" t="str">
            <v>BBUKU</v>
          </cell>
          <cell r="F52" t="str">
            <v>CLERK WAGES (ZAMBIA) (B3)</v>
          </cell>
          <cell r="G52" t="str">
            <v>B3</v>
          </cell>
          <cell r="H52">
            <v>23012</v>
          </cell>
          <cell r="I52">
            <v>40</v>
          </cell>
          <cell r="J52">
            <v>32509</v>
          </cell>
          <cell r="K52">
            <v>14.85</v>
          </cell>
          <cell r="L52">
            <v>38.5</v>
          </cell>
          <cell r="M52" t="str">
            <v>B3</v>
          </cell>
          <cell r="O52">
            <v>2199</v>
          </cell>
        </row>
        <row r="53">
          <cell r="A53">
            <v>417208</v>
          </cell>
          <cell r="B53">
            <v>11453</v>
          </cell>
          <cell r="C53" t="str">
            <v>FINANCE</v>
          </cell>
          <cell r="D53" t="str">
            <v>MWEMBA</v>
          </cell>
          <cell r="E53" t="str">
            <v>MWEENE</v>
          </cell>
          <cell r="F53" t="str">
            <v>CLERK WAGES (ZAMBIA) (B3)</v>
          </cell>
          <cell r="G53" t="str">
            <v>B3</v>
          </cell>
          <cell r="H53">
            <v>24838</v>
          </cell>
          <cell r="I53">
            <v>35</v>
          </cell>
          <cell r="J53">
            <v>31959</v>
          </cell>
          <cell r="K53">
            <v>16.350000000000001</v>
          </cell>
          <cell r="L53">
            <v>23.5</v>
          </cell>
          <cell r="M53" t="str">
            <v>B3</v>
          </cell>
          <cell r="O53">
            <v>2201</v>
          </cell>
        </row>
        <row r="54">
          <cell r="A54">
            <v>415844</v>
          </cell>
          <cell r="B54">
            <v>11453</v>
          </cell>
          <cell r="C54" t="str">
            <v>FINANCE</v>
          </cell>
          <cell r="D54" t="str">
            <v>KAPILI</v>
          </cell>
          <cell r="E54" t="str">
            <v>MWIINDE</v>
          </cell>
          <cell r="F54" t="str">
            <v>CLERK ACCOUNTS (ZAMBIA) (B3)</v>
          </cell>
          <cell r="G54" t="str">
            <v>C1</v>
          </cell>
          <cell r="H54">
            <v>23363</v>
          </cell>
          <cell r="I54">
            <v>39</v>
          </cell>
          <cell r="J54">
            <v>31754</v>
          </cell>
          <cell r="K54">
            <v>16.91</v>
          </cell>
          <cell r="L54">
            <v>41</v>
          </cell>
          <cell r="M54" t="str">
            <v>B3</v>
          </cell>
          <cell r="O54">
            <v>2179</v>
          </cell>
        </row>
        <row r="55">
          <cell r="A55">
            <v>702097</v>
          </cell>
          <cell r="B55">
            <v>11453</v>
          </cell>
          <cell r="C55" t="str">
            <v>FINANCE</v>
          </cell>
          <cell r="D55" t="str">
            <v>ANTHONY</v>
          </cell>
          <cell r="E55" t="str">
            <v>BWALYA</v>
          </cell>
          <cell r="F55" t="str">
            <v>ASST ACCOUNTS (ZAMBIA) (B3)</v>
          </cell>
          <cell r="G55" t="str">
            <v>C3</v>
          </cell>
          <cell r="H55">
            <v>21916</v>
          </cell>
          <cell r="I55">
            <v>43</v>
          </cell>
          <cell r="J55">
            <v>30682</v>
          </cell>
          <cell r="K55">
            <v>19.850000000000001</v>
          </cell>
          <cell r="L55">
            <v>104.55</v>
          </cell>
          <cell r="M55" t="str">
            <v>B3</v>
          </cell>
          <cell r="O55">
            <v>2169</v>
          </cell>
        </row>
        <row r="56">
          <cell r="A56">
            <v>2410</v>
          </cell>
          <cell r="B56">
            <v>0</v>
          </cell>
          <cell r="D56" t="str">
            <v>ESTHER NYIRENDA</v>
          </cell>
          <cell r="E56" t="str">
            <v>MFUNE</v>
          </cell>
          <cell r="F56" t="str">
            <v>SECRETARY (ZAMBIA) (B3)</v>
          </cell>
          <cell r="G56" t="str">
            <v>FLM</v>
          </cell>
          <cell r="H56">
            <v>20455</v>
          </cell>
          <cell r="I56">
            <v>47</v>
          </cell>
          <cell r="J56">
            <v>29921</v>
          </cell>
          <cell r="K56">
            <v>21.93</v>
          </cell>
          <cell r="L56">
            <v>31.73</v>
          </cell>
          <cell r="M56" t="str">
            <v>B3</v>
          </cell>
          <cell r="O56">
            <v>2143</v>
          </cell>
        </row>
        <row r="57">
          <cell r="A57">
            <v>1027</v>
          </cell>
          <cell r="B57">
            <v>11453</v>
          </cell>
          <cell r="C57" t="str">
            <v>FINANCE</v>
          </cell>
          <cell r="D57" t="str">
            <v>KENNEDY</v>
          </cell>
          <cell r="E57" t="str">
            <v>ZULU</v>
          </cell>
          <cell r="F57" t="str">
            <v>CLERK KARDEX/RECEIVING (ZAMBIA) (B2)</v>
          </cell>
          <cell r="G57" t="str">
            <v>B2</v>
          </cell>
          <cell r="H57">
            <v>24728</v>
          </cell>
          <cell r="I57">
            <v>36</v>
          </cell>
          <cell r="J57">
            <v>34157</v>
          </cell>
          <cell r="K57">
            <v>10.33</v>
          </cell>
          <cell r="L57">
            <v>13</v>
          </cell>
          <cell r="M57" t="str">
            <v>B2</v>
          </cell>
          <cell r="O57">
            <v>2203</v>
          </cell>
        </row>
        <row r="58">
          <cell r="A58">
            <v>406485</v>
          </cell>
          <cell r="B58">
            <v>11453</v>
          </cell>
          <cell r="C58" t="str">
            <v>FINANCE</v>
          </cell>
          <cell r="D58" t="str">
            <v>CHRISTINE</v>
          </cell>
          <cell r="E58" t="str">
            <v>LONGWANI</v>
          </cell>
          <cell r="F58" t="str">
            <v>CASHIER (ZAMBIA) (B3)</v>
          </cell>
          <cell r="G58" t="str">
            <v>C3</v>
          </cell>
          <cell r="H58">
            <v>20090</v>
          </cell>
          <cell r="I58">
            <v>48</v>
          </cell>
          <cell r="J58">
            <v>33573</v>
          </cell>
          <cell r="K58">
            <v>11.93</v>
          </cell>
          <cell r="L58">
            <v>77.73</v>
          </cell>
          <cell r="M58" t="str">
            <v>B2</v>
          </cell>
          <cell r="O58">
            <v>2167</v>
          </cell>
        </row>
        <row r="59">
          <cell r="A59">
            <v>1008</v>
          </cell>
          <cell r="B59">
            <v>11453</v>
          </cell>
          <cell r="C59" t="str">
            <v>FINANCE</v>
          </cell>
          <cell r="D59" t="str">
            <v>GEOFFREY</v>
          </cell>
          <cell r="E59" t="str">
            <v>FUNGANISHA</v>
          </cell>
          <cell r="F59" t="str">
            <v>OPERATOR TELEPHONE (ZAMBIA) (B2)</v>
          </cell>
          <cell r="G59" t="str">
            <v>B2</v>
          </cell>
          <cell r="H59">
            <v>24473</v>
          </cell>
          <cell r="I59">
            <v>36</v>
          </cell>
          <cell r="J59">
            <v>33420</v>
          </cell>
          <cell r="K59">
            <v>12.35</v>
          </cell>
          <cell r="L59">
            <v>46</v>
          </cell>
          <cell r="M59" t="str">
            <v>B2</v>
          </cell>
          <cell r="O59">
            <v>2204</v>
          </cell>
        </row>
        <row r="60">
          <cell r="A60">
            <v>2623</v>
          </cell>
          <cell r="B60">
            <v>11286</v>
          </cell>
          <cell r="C60" t="str">
            <v>ADMINISTRATION</v>
          </cell>
          <cell r="D60" t="str">
            <v>LWEENDO LORRENTO</v>
          </cell>
          <cell r="E60" t="str">
            <v>MAPANDE</v>
          </cell>
          <cell r="F60" t="str">
            <v>OPERATOR SWITCHBOARD (ZAMBIA) (B2)</v>
          </cell>
          <cell r="G60" t="str">
            <v>C3</v>
          </cell>
          <cell r="H60">
            <v>25338</v>
          </cell>
          <cell r="I60">
            <v>34</v>
          </cell>
          <cell r="J60">
            <v>32863</v>
          </cell>
          <cell r="K60">
            <v>13.88</v>
          </cell>
          <cell r="L60">
            <v>37.729999999999997</v>
          </cell>
          <cell r="M60" t="str">
            <v>B2</v>
          </cell>
          <cell r="O60">
            <v>2166</v>
          </cell>
        </row>
        <row r="61">
          <cell r="A61">
            <v>417436</v>
          </cell>
          <cell r="B61">
            <v>11286</v>
          </cell>
          <cell r="C61" t="str">
            <v>ADMINISTRATION</v>
          </cell>
          <cell r="D61" t="str">
            <v>MICHEAL M</v>
          </cell>
          <cell r="E61" t="str">
            <v>MATE</v>
          </cell>
          <cell r="F61" t="str">
            <v>DRIVER VEHICLE (ZAMBIA) (B2)</v>
          </cell>
          <cell r="G61" t="str">
            <v>B2</v>
          </cell>
          <cell r="H61">
            <v>24838</v>
          </cell>
          <cell r="I61">
            <v>35</v>
          </cell>
          <cell r="J61">
            <v>32599</v>
          </cell>
          <cell r="K61">
            <v>14.6</v>
          </cell>
          <cell r="L61">
            <v>13.5</v>
          </cell>
          <cell r="M61" t="str">
            <v>B2</v>
          </cell>
          <cell r="O61">
            <v>2202</v>
          </cell>
        </row>
        <row r="62">
          <cell r="A62">
            <v>409534</v>
          </cell>
          <cell r="B62">
            <v>11286</v>
          </cell>
          <cell r="C62" t="str">
            <v>ADMINISTRATION</v>
          </cell>
          <cell r="D62" t="str">
            <v>LYNNE</v>
          </cell>
          <cell r="E62" t="str">
            <v>SHAMANO</v>
          </cell>
          <cell r="F62" t="str">
            <v>OPERATOR SWITCHBOARD (ZAMBIA) (B2)</v>
          </cell>
          <cell r="G62" t="str">
            <v>B4</v>
          </cell>
          <cell r="H62">
            <v>20090</v>
          </cell>
          <cell r="I62">
            <v>48</v>
          </cell>
          <cell r="J62">
            <v>28550</v>
          </cell>
          <cell r="K62">
            <v>25.68</v>
          </cell>
          <cell r="L62">
            <v>32.5</v>
          </cell>
          <cell r="M62" t="str">
            <v>B2</v>
          </cell>
          <cell r="O62">
            <v>2191</v>
          </cell>
        </row>
        <row r="63">
          <cell r="A63">
            <v>418744</v>
          </cell>
          <cell r="B63">
            <v>11286</v>
          </cell>
          <cell r="C63" t="str">
            <v>ADMINISTRATION</v>
          </cell>
          <cell r="D63" t="str">
            <v>ROBERT</v>
          </cell>
          <cell r="E63" t="str">
            <v>PHIRI</v>
          </cell>
          <cell r="F63" t="str">
            <v>OFFICER MESSENGER (ZAMBIA) (A2)</v>
          </cell>
          <cell r="G63" t="str">
            <v>A3</v>
          </cell>
          <cell r="H63">
            <v>23012</v>
          </cell>
          <cell r="I63">
            <v>40</v>
          </cell>
          <cell r="J63">
            <v>34547</v>
          </cell>
          <cell r="K63">
            <v>9.26</v>
          </cell>
          <cell r="L63">
            <v>22.5</v>
          </cell>
          <cell r="M63" t="str">
            <v>A2</v>
          </cell>
          <cell r="O63">
            <v>2207</v>
          </cell>
        </row>
        <row r="64">
          <cell r="A64">
            <v>417148</v>
          </cell>
          <cell r="B64">
            <v>11286</v>
          </cell>
          <cell r="C64" t="str">
            <v>ADMINISTRATION</v>
          </cell>
          <cell r="D64" t="str">
            <v>BRENDEN</v>
          </cell>
          <cell r="E64" t="str">
            <v>MOOYA</v>
          </cell>
          <cell r="F64" t="str">
            <v>OFFICER MESSENGER (ZAMBIA) (A2)</v>
          </cell>
          <cell r="G64" t="str">
            <v>A3</v>
          </cell>
          <cell r="H64">
            <v>23743</v>
          </cell>
          <cell r="I64">
            <v>38</v>
          </cell>
          <cell r="J64">
            <v>32203</v>
          </cell>
          <cell r="K64">
            <v>15.68</v>
          </cell>
          <cell r="L64">
            <v>22.5</v>
          </cell>
          <cell r="M64" t="str">
            <v>A2</v>
          </cell>
          <cell r="O64">
            <v>2206</v>
          </cell>
        </row>
        <row r="65">
          <cell r="A65">
            <v>416557</v>
          </cell>
          <cell r="B65">
            <v>11286</v>
          </cell>
          <cell r="C65" t="str">
            <v>ADMINISTRATION</v>
          </cell>
          <cell r="D65" t="str">
            <v>KENNETH</v>
          </cell>
          <cell r="E65" t="str">
            <v>MAPULANGA</v>
          </cell>
          <cell r="F65" t="str">
            <v>OFFICER MESSENGER (ZAMBIA) (A2)</v>
          </cell>
          <cell r="G65" t="str">
            <v>A3</v>
          </cell>
          <cell r="H65">
            <v>23743</v>
          </cell>
          <cell r="I65">
            <v>38</v>
          </cell>
          <cell r="J65">
            <v>31321</v>
          </cell>
          <cell r="K65">
            <v>18.100000000000001</v>
          </cell>
          <cell r="L65">
            <v>19.5</v>
          </cell>
          <cell r="M65" t="str">
            <v>A2</v>
          </cell>
          <cell r="O65">
            <v>2208</v>
          </cell>
        </row>
        <row r="66">
          <cell r="A66">
            <v>416558</v>
          </cell>
          <cell r="B66">
            <v>11286</v>
          </cell>
          <cell r="C66" t="str">
            <v>ADMINISTRATION</v>
          </cell>
          <cell r="D66" t="str">
            <v>ROBERT</v>
          </cell>
          <cell r="E66" t="str">
            <v>NKANDO</v>
          </cell>
          <cell r="F66" t="str">
            <v>OFFICER MESSENGER (ZAMBIA) (A2)</v>
          </cell>
          <cell r="G66" t="str">
            <v>A3</v>
          </cell>
          <cell r="H66">
            <v>22647</v>
          </cell>
          <cell r="I66">
            <v>41</v>
          </cell>
          <cell r="J66">
            <v>30742</v>
          </cell>
          <cell r="K66">
            <v>19.68</v>
          </cell>
          <cell r="L66">
            <v>50.5</v>
          </cell>
          <cell r="M66" t="str">
            <v>A2</v>
          </cell>
          <cell r="O66">
            <v>2205</v>
          </cell>
        </row>
      </sheetData>
      <sheetData sheetId="1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Increments"/>
      <sheetName val="New pay rates"/>
      <sheetName val="Factors"/>
      <sheetName val="Pivot"/>
      <sheetName val="Main Database"/>
      <sheetName val="Sheet1"/>
      <sheetName val="Unionised Overtime"/>
      <sheetName val="Mark - April "/>
      <sheetName val="Mark - May"/>
      <sheetName val="Mark - June"/>
      <sheetName val="Mark - July"/>
      <sheetName val="Mark - Aug"/>
      <sheetName val="Seasonals Overtime"/>
      <sheetName val="Seasonals"/>
      <sheetName val="Standby"/>
      <sheetName val="Tables"/>
      <sheetName val="Patterson Grad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A3" t="str">
            <v>Oracle Number</v>
          </cell>
          <cell r="AB3" t="str">
            <v>First Names</v>
          </cell>
          <cell r="AC3" t="str">
            <v>Surname</v>
          </cell>
          <cell r="AD3" t="str">
            <v>Title</v>
          </cell>
          <cell r="AE3" t="str">
            <v>Grade</v>
          </cell>
          <cell r="AF3" t="str">
            <v>Date Of Birth</v>
          </cell>
          <cell r="AG3" t="str">
            <v>Age</v>
          </cell>
          <cell r="AH3" t="str">
            <v>DOE</v>
          </cell>
          <cell r="AI3" t="str">
            <v>LOS</v>
          </cell>
          <cell r="AJ3" t="str">
            <v>Leave Bal</v>
          </cell>
          <cell r="AK3" t="str">
            <v>Grade Code</v>
          </cell>
          <cell r="AL3" t="str">
            <v>Patterson Car Grade</v>
          </cell>
          <cell r="AM3" t="str">
            <v>Section Number</v>
          </cell>
          <cell r="AN3" t="str">
            <v>Section Name</v>
          </cell>
          <cell r="AO3" t="str">
            <v>Subsection Number</v>
          </cell>
          <cell r="AP3" t="str">
            <v>Susection Name</v>
          </cell>
        </row>
        <row r="4">
          <cell r="AA4" t="str">
            <v>C004021</v>
          </cell>
          <cell r="AB4" t="str">
            <v>REBECCA</v>
          </cell>
          <cell r="AC4" t="str">
            <v>KATOWA</v>
          </cell>
          <cell r="AD4" t="str">
            <v>DIRECTOR MARKETING (ZAMBIA) (E2)</v>
          </cell>
          <cell r="AE4" t="str">
            <v>SM</v>
          </cell>
          <cell r="AF4">
            <v>21916</v>
          </cell>
          <cell r="AG4">
            <v>44</v>
          </cell>
          <cell r="AH4">
            <v>35220</v>
          </cell>
          <cell r="AI4">
            <v>8.57</v>
          </cell>
          <cell r="AJ4">
            <v>8.11</v>
          </cell>
          <cell r="AK4" t="str">
            <v>SM</v>
          </cell>
          <cell r="AL4" t="str">
            <v>E2</v>
          </cell>
          <cell r="AM4">
            <v>0</v>
          </cell>
          <cell r="AO4">
            <v>0</v>
          </cell>
        </row>
        <row r="5">
          <cell r="AA5" t="str">
            <v>C600662</v>
          </cell>
          <cell r="AB5" t="str">
            <v>LAWRENCE</v>
          </cell>
          <cell r="AC5" t="str">
            <v>MUFUZI</v>
          </cell>
          <cell r="AD5" t="str">
            <v>MNGR NATIONAL SALES (ZAMBIA) (D4)</v>
          </cell>
          <cell r="AE5" t="str">
            <v>SM</v>
          </cell>
          <cell r="AF5">
            <v>21778</v>
          </cell>
          <cell r="AG5">
            <v>45</v>
          </cell>
          <cell r="AH5">
            <v>36383</v>
          </cell>
          <cell r="AI5">
            <v>5.38</v>
          </cell>
          <cell r="AJ5">
            <v>58.01</v>
          </cell>
          <cell r="AK5" t="str">
            <v>SM</v>
          </cell>
          <cell r="AL5" t="str">
            <v>D4</v>
          </cell>
          <cell r="AM5">
            <v>0</v>
          </cell>
          <cell r="AO5">
            <v>0</v>
          </cell>
        </row>
        <row r="6">
          <cell r="AA6" t="str">
            <v>C008000</v>
          </cell>
          <cell r="AB6" t="str">
            <v>SIKAANKA</v>
          </cell>
          <cell r="AC6" t="str">
            <v>KABBUDULA</v>
          </cell>
          <cell r="AD6" t="str">
            <v>MNGR TRANSPORT &amp; DISTRIBUTION (ZAMBIA) (D2)</v>
          </cell>
          <cell r="AE6" t="str">
            <v>MM</v>
          </cell>
          <cell r="AF6">
            <v>22433</v>
          </cell>
          <cell r="AG6">
            <v>43</v>
          </cell>
          <cell r="AH6">
            <v>31929</v>
          </cell>
          <cell r="AI6">
            <v>17.579999999999998</v>
          </cell>
          <cell r="AJ6">
            <v>21.11</v>
          </cell>
          <cell r="AK6" t="str">
            <v>MM</v>
          </cell>
          <cell r="AL6" t="str">
            <v>D3</v>
          </cell>
          <cell r="AM6">
            <v>0</v>
          </cell>
          <cell r="AO6">
            <v>0</v>
          </cell>
        </row>
        <row r="7">
          <cell r="AA7" t="str">
            <v>SVacant03</v>
          </cell>
          <cell r="AB7" t="str">
            <v>LUBE SAMSON</v>
          </cell>
          <cell r="AC7" t="str">
            <v>MUKANDO</v>
          </cell>
          <cell r="AD7" t="str">
            <v>MNGR MARKETING SERVICES (ZAMBIA) (D3)</v>
          </cell>
          <cell r="AE7" t="str">
            <v>MM</v>
          </cell>
          <cell r="AF7">
            <v>23221</v>
          </cell>
          <cell r="AG7">
            <v>41</v>
          </cell>
          <cell r="AH7">
            <v>37424</v>
          </cell>
          <cell r="AI7">
            <v>2.5299999999999998</v>
          </cell>
          <cell r="AJ7">
            <v>80.099999999999994</v>
          </cell>
          <cell r="AK7" t="str">
            <v>MM</v>
          </cell>
          <cell r="AL7" t="str">
            <v>D3</v>
          </cell>
          <cell r="AM7">
            <v>0</v>
          </cell>
          <cell r="AO7">
            <v>0</v>
          </cell>
        </row>
        <row r="8">
          <cell r="AA8" t="str">
            <v>C600649</v>
          </cell>
          <cell r="AB8" t="str">
            <v>MATONGO</v>
          </cell>
          <cell r="AC8" t="str">
            <v>MATAMWANDI</v>
          </cell>
          <cell r="AD8" t="str">
            <v>MNGR MARKETING SERVICES (ZAMBIA) (D3)</v>
          </cell>
          <cell r="AE8" t="str">
            <v>MM</v>
          </cell>
          <cell r="AF8">
            <v>25090</v>
          </cell>
          <cell r="AG8">
            <v>36</v>
          </cell>
          <cell r="AH8">
            <v>36221</v>
          </cell>
          <cell r="AI8">
            <v>5.82</v>
          </cell>
          <cell r="AJ8">
            <v>82.78</v>
          </cell>
          <cell r="AK8" t="str">
            <v>MM</v>
          </cell>
          <cell r="AL8" t="str">
            <v>D2</v>
          </cell>
          <cell r="AM8">
            <v>0</v>
          </cell>
          <cell r="AO8">
            <v>0</v>
          </cell>
        </row>
        <row r="9">
          <cell r="AA9" t="str">
            <v>C820140</v>
          </cell>
          <cell r="AB9" t="str">
            <v>KENNEDY</v>
          </cell>
          <cell r="AC9" t="str">
            <v>CHEELO</v>
          </cell>
          <cell r="AD9" t="str">
            <v>MNGR AREA SALES (ZAMBIA) (D2)</v>
          </cell>
          <cell r="AE9" t="str">
            <v>MM</v>
          </cell>
          <cell r="AF9">
            <v>25546</v>
          </cell>
          <cell r="AG9">
            <v>35</v>
          </cell>
          <cell r="AH9">
            <v>37397</v>
          </cell>
          <cell r="AI9">
            <v>2.61</v>
          </cell>
          <cell r="AJ9">
            <v>23.77</v>
          </cell>
          <cell r="AK9" t="str">
            <v>MM</v>
          </cell>
          <cell r="AL9" t="str">
            <v>D2</v>
          </cell>
          <cell r="AM9">
            <v>0</v>
          </cell>
          <cell r="AO9">
            <v>0</v>
          </cell>
        </row>
        <row r="10">
          <cell r="AA10" t="str">
            <v>C118602</v>
          </cell>
          <cell r="AB10" t="str">
            <v>PROCTOR</v>
          </cell>
          <cell r="AC10" t="str">
            <v>CHONGO</v>
          </cell>
          <cell r="AD10" t="str">
            <v>SUPERVISOR SHIFT (ZAMBIA) (C3)</v>
          </cell>
          <cell r="AE10" t="str">
            <v>FLM</v>
          </cell>
          <cell r="AF10">
            <v>25647</v>
          </cell>
          <cell r="AG10">
            <v>34</v>
          </cell>
          <cell r="AH10">
            <v>34121</v>
          </cell>
          <cell r="AI10">
            <v>11.58</v>
          </cell>
          <cell r="AJ10">
            <v>33.770000000000003</v>
          </cell>
          <cell r="AK10" t="str">
            <v>C3</v>
          </cell>
          <cell r="AM10">
            <v>11272</v>
          </cell>
          <cell r="AN10" t="str">
            <v>TRANSPORT &amp; DISTRIBUTION</v>
          </cell>
          <cell r="AO10">
            <v>11365</v>
          </cell>
          <cell r="AP10" t="str">
            <v>WAREHOUSE</v>
          </cell>
        </row>
        <row r="11">
          <cell r="AA11" t="str">
            <v>C600634</v>
          </cell>
          <cell r="AB11" t="str">
            <v>MARCEL</v>
          </cell>
          <cell r="AC11" t="str">
            <v>MULAMATA</v>
          </cell>
          <cell r="AD11" t="str">
            <v>CONTROLLER WAREHOUSE (ZAMBIA) (C3)</v>
          </cell>
          <cell r="AE11" t="str">
            <v>FLM</v>
          </cell>
          <cell r="AF11">
            <v>19978</v>
          </cell>
          <cell r="AG11">
            <v>50</v>
          </cell>
          <cell r="AH11">
            <v>33909</v>
          </cell>
          <cell r="AI11">
            <v>12.16</v>
          </cell>
          <cell r="AJ11">
            <v>29.11</v>
          </cell>
          <cell r="AK11" t="str">
            <v>C3</v>
          </cell>
          <cell r="AL11" t="str">
            <v>C5</v>
          </cell>
          <cell r="AM11">
            <v>11272</v>
          </cell>
          <cell r="AN11" t="str">
            <v>TRANSPORT &amp; DISTRIBUTION</v>
          </cell>
          <cell r="AO11">
            <v>11365</v>
          </cell>
          <cell r="AP11" t="str">
            <v>WAREHOUSE</v>
          </cell>
        </row>
        <row r="12">
          <cell r="AA12" t="str">
            <v>C000491</v>
          </cell>
          <cell r="AB12" t="str">
            <v>KAPEKELE SYLVIA</v>
          </cell>
          <cell r="AC12" t="str">
            <v>MAPULANGA</v>
          </cell>
          <cell r="AD12" t="str">
            <v>MNGR DEPOT (ZAMBIA) (C5)</v>
          </cell>
          <cell r="AE12" t="str">
            <v>FLM</v>
          </cell>
          <cell r="AF12">
            <v>20788</v>
          </cell>
          <cell r="AG12">
            <v>48</v>
          </cell>
          <cell r="AH12">
            <v>35612</v>
          </cell>
          <cell r="AI12">
            <v>7.49</v>
          </cell>
          <cell r="AJ12">
            <v>51.068000000000005</v>
          </cell>
          <cell r="AK12" t="str">
            <v>FLM</v>
          </cell>
          <cell r="AL12" t="str">
            <v>C5</v>
          </cell>
          <cell r="AM12">
            <v>11274</v>
          </cell>
          <cell r="AN12" t="str">
            <v>NATIONAL SALES</v>
          </cell>
          <cell r="AO12">
            <v>11368</v>
          </cell>
          <cell r="AP12" t="str">
            <v>SALES SOUTH</v>
          </cell>
        </row>
        <row r="13">
          <cell r="AA13" t="str">
            <v>C159830</v>
          </cell>
          <cell r="AB13" t="str">
            <v>SYLVESTER</v>
          </cell>
          <cell r="AC13" t="str">
            <v>SANG'ANDU</v>
          </cell>
          <cell r="AD13" t="str">
            <v>OFFICER MOLASSES (ZAMBIA) (C5)</v>
          </cell>
          <cell r="AE13" t="str">
            <v>FLM</v>
          </cell>
          <cell r="AF13">
            <v>21784</v>
          </cell>
          <cell r="AG13">
            <v>45</v>
          </cell>
          <cell r="AH13">
            <v>34151</v>
          </cell>
          <cell r="AI13">
            <v>11.49</v>
          </cell>
          <cell r="AJ13">
            <v>9.11</v>
          </cell>
          <cell r="AK13" t="str">
            <v>FLM</v>
          </cell>
          <cell r="AL13" t="str">
            <v>C5</v>
          </cell>
          <cell r="AM13">
            <v>11274</v>
          </cell>
          <cell r="AN13" t="str">
            <v>NATIONAL SALES</v>
          </cell>
          <cell r="AO13">
            <v>11372</v>
          </cell>
          <cell r="AP13" t="str">
            <v>MOLLASSES</v>
          </cell>
        </row>
        <row r="14">
          <cell r="AA14" t="str">
            <v>C823472</v>
          </cell>
          <cell r="AB14" t="str">
            <v>FRACKSON</v>
          </cell>
          <cell r="AC14" t="str">
            <v>MWEEMBA</v>
          </cell>
          <cell r="AD14" t="str">
            <v>MNGR DEPOT (ZAMBIA) (C5)</v>
          </cell>
          <cell r="AE14" t="str">
            <v>FLM</v>
          </cell>
          <cell r="AF14">
            <v>22244</v>
          </cell>
          <cell r="AG14">
            <v>44</v>
          </cell>
          <cell r="AH14">
            <v>37691</v>
          </cell>
          <cell r="AI14">
            <v>1.8</v>
          </cell>
          <cell r="AJ14">
            <v>58.74</v>
          </cell>
          <cell r="AK14" t="str">
            <v>FLM</v>
          </cell>
          <cell r="AL14" t="str">
            <v>C5</v>
          </cell>
          <cell r="AM14">
            <v>11274</v>
          </cell>
          <cell r="AN14" t="str">
            <v>NATIONAL SALES</v>
          </cell>
          <cell r="AO14">
            <v>11368</v>
          </cell>
          <cell r="AP14" t="str">
            <v>SALES SOUTH</v>
          </cell>
        </row>
        <row r="15">
          <cell r="AA15" t="str">
            <v>C615064</v>
          </cell>
          <cell r="AB15" t="str">
            <v>GRACE</v>
          </cell>
          <cell r="AC15" t="str">
            <v>CHALI</v>
          </cell>
          <cell r="AD15" t="str">
            <v>SECRETARY (ZAMBIA) (B3)</v>
          </cell>
          <cell r="AE15" t="str">
            <v>FLM</v>
          </cell>
          <cell r="AF15">
            <v>22723</v>
          </cell>
          <cell r="AG15">
            <v>42</v>
          </cell>
          <cell r="AH15">
            <v>35617</v>
          </cell>
          <cell r="AI15">
            <v>7.48</v>
          </cell>
          <cell r="AJ15">
            <v>22.11</v>
          </cell>
          <cell r="AK15" t="str">
            <v>B3</v>
          </cell>
          <cell r="AL15" t="str">
            <v>C5</v>
          </cell>
          <cell r="AM15">
            <v>0</v>
          </cell>
          <cell r="AO15">
            <v>0</v>
          </cell>
        </row>
        <row r="16">
          <cell r="AA16" t="str">
            <v>C132212</v>
          </cell>
          <cell r="AB16" t="str">
            <v>BINES F.</v>
          </cell>
          <cell r="AC16" t="str">
            <v>MWANSA</v>
          </cell>
          <cell r="AD16" t="str">
            <v>OFFICER DISTRIBUTION SNR (ZAMBIA) (C5)</v>
          </cell>
          <cell r="AE16" t="str">
            <v>FLM</v>
          </cell>
          <cell r="AF16">
            <v>23275</v>
          </cell>
          <cell r="AG16">
            <v>41</v>
          </cell>
          <cell r="AH16">
            <v>33359</v>
          </cell>
          <cell r="AI16">
            <v>13.66</v>
          </cell>
          <cell r="AJ16">
            <v>82.11</v>
          </cell>
          <cell r="AK16" t="str">
            <v>FLM</v>
          </cell>
          <cell r="AL16" t="str">
            <v>C5</v>
          </cell>
          <cell r="AM16">
            <v>11272</v>
          </cell>
          <cell r="AN16" t="str">
            <v>TRANSPORT &amp; DISTRIBUTION</v>
          </cell>
          <cell r="AO16">
            <v>11366</v>
          </cell>
          <cell r="AP16" t="str">
            <v>DISTRIBUTION</v>
          </cell>
        </row>
        <row r="17">
          <cell r="AA17" t="str">
            <v>C002766</v>
          </cell>
          <cell r="AB17" t="str">
            <v>CHRISTOPHER</v>
          </cell>
          <cell r="AC17" t="str">
            <v>MUKINGA</v>
          </cell>
          <cell r="AD17" t="str">
            <v>OFFICER DISTRIBUTION SNR (ZAMBIA) (C5)</v>
          </cell>
          <cell r="AE17" t="str">
            <v>FLM</v>
          </cell>
          <cell r="AF17">
            <v>24094</v>
          </cell>
          <cell r="AG17">
            <v>39</v>
          </cell>
          <cell r="AH17">
            <v>32993</v>
          </cell>
          <cell r="AI17">
            <v>14.67</v>
          </cell>
          <cell r="AJ17">
            <v>33.119999999999997</v>
          </cell>
          <cell r="AK17" t="str">
            <v>FLM</v>
          </cell>
          <cell r="AL17" t="str">
            <v>C5</v>
          </cell>
          <cell r="AM17">
            <v>11272</v>
          </cell>
          <cell r="AN17" t="str">
            <v>TRANSPORT &amp; DISTRIBUTION</v>
          </cell>
          <cell r="AO17">
            <v>11366</v>
          </cell>
          <cell r="AP17" t="str">
            <v>DISTRIBUTION</v>
          </cell>
        </row>
        <row r="18">
          <cell r="AA18" t="str">
            <v>C702198</v>
          </cell>
          <cell r="AB18" t="str">
            <v>GEOFFREY</v>
          </cell>
          <cell r="AC18" t="str">
            <v>MAKUMBA</v>
          </cell>
          <cell r="AD18" t="str">
            <v>CONTROLLER WAREHOUSE (ZAMBIA) (C3)</v>
          </cell>
          <cell r="AE18" t="str">
            <v>FLM</v>
          </cell>
          <cell r="AF18">
            <v>24290</v>
          </cell>
          <cell r="AG18">
            <v>38</v>
          </cell>
          <cell r="AH18">
            <v>33329</v>
          </cell>
          <cell r="AI18">
            <v>13.74</v>
          </cell>
          <cell r="AJ18">
            <v>44.06</v>
          </cell>
          <cell r="AK18" t="str">
            <v>C3</v>
          </cell>
          <cell r="AL18" t="str">
            <v>C5</v>
          </cell>
          <cell r="AM18">
            <v>11274</v>
          </cell>
          <cell r="AN18" t="str">
            <v>NATIONAL SALES</v>
          </cell>
          <cell r="AO18">
            <v>11370</v>
          </cell>
          <cell r="AP18" t="str">
            <v>SALES NORTH</v>
          </cell>
        </row>
        <row r="19">
          <cell r="AA19" t="str">
            <v>C702186</v>
          </cell>
          <cell r="AB19" t="str">
            <v>SAMUEL M.</v>
          </cell>
          <cell r="AC19" t="str">
            <v>MBEWE</v>
          </cell>
          <cell r="AD19" t="str">
            <v>CONTROLLER WAREHOUSE (ZAMBIA) (C3)</v>
          </cell>
          <cell r="AE19" t="str">
            <v>FLM</v>
          </cell>
          <cell r="AF19">
            <v>25055</v>
          </cell>
          <cell r="AG19">
            <v>36</v>
          </cell>
          <cell r="AH19">
            <v>36100</v>
          </cell>
          <cell r="AI19">
            <v>6.16</v>
          </cell>
          <cell r="AJ19">
            <v>7.51</v>
          </cell>
          <cell r="AK19" t="str">
            <v>C3</v>
          </cell>
          <cell r="AL19" t="str">
            <v>C5</v>
          </cell>
          <cell r="AM19">
            <v>11274</v>
          </cell>
          <cell r="AN19" t="str">
            <v>NATIONAL SALES</v>
          </cell>
          <cell r="AO19">
            <v>11368</v>
          </cell>
          <cell r="AP19" t="str">
            <v>SALES SOUTH</v>
          </cell>
        </row>
        <row r="20">
          <cell r="AA20" t="str">
            <v>C823491</v>
          </cell>
          <cell r="AB20" t="str">
            <v>VAIDE</v>
          </cell>
          <cell r="AC20" t="str">
            <v>HACHILENSA</v>
          </cell>
          <cell r="AD20" t="str">
            <v>OFFICER MARKETING (ZAMBIA) (C4)</v>
          </cell>
          <cell r="AE20" t="str">
            <v>FLM</v>
          </cell>
          <cell r="AF20">
            <v>25514</v>
          </cell>
          <cell r="AG20">
            <v>35</v>
          </cell>
          <cell r="AH20">
            <v>37693</v>
          </cell>
          <cell r="AI20">
            <v>1.79</v>
          </cell>
          <cell r="AJ20">
            <v>52.74</v>
          </cell>
          <cell r="AK20" t="str">
            <v>FLM</v>
          </cell>
          <cell r="AL20" t="str">
            <v>C5</v>
          </cell>
          <cell r="AM20">
            <v>11274</v>
          </cell>
          <cell r="AN20" t="str">
            <v>NATIONAL SALES</v>
          </cell>
          <cell r="AO20">
            <v>0</v>
          </cell>
        </row>
        <row r="21">
          <cell r="AA21" t="str">
            <v>C600669</v>
          </cell>
          <cell r="AB21" t="str">
            <v>GABRIEL</v>
          </cell>
          <cell r="AC21" t="str">
            <v>CHILAMO</v>
          </cell>
          <cell r="AD21" t="str">
            <v>OFFICER MARKETING SERVICES (ZAMBIA) (C4)</v>
          </cell>
          <cell r="AE21" t="str">
            <v>FLM</v>
          </cell>
          <cell r="AF21">
            <v>25818</v>
          </cell>
          <cell r="AG21">
            <v>34</v>
          </cell>
          <cell r="AH21">
            <v>36586</v>
          </cell>
          <cell r="AI21">
            <v>4.83</v>
          </cell>
          <cell r="AJ21">
            <v>61.11</v>
          </cell>
          <cell r="AK21" t="str">
            <v>FLM</v>
          </cell>
          <cell r="AL21" t="str">
            <v>C5</v>
          </cell>
          <cell r="AM21">
            <v>11278</v>
          </cell>
          <cell r="AN21" t="str">
            <v>MARKETING SERVICES</v>
          </cell>
          <cell r="AO21">
            <v>0</v>
          </cell>
        </row>
        <row r="22">
          <cell r="AA22" t="str">
            <v>C004032</v>
          </cell>
          <cell r="AB22" t="str">
            <v>MUNUKA</v>
          </cell>
          <cell r="AC22" t="str">
            <v>MAINA</v>
          </cell>
          <cell r="AD22" t="str">
            <v>MNGR DEPOT (ZAMBIA) (C5)</v>
          </cell>
          <cell r="AE22" t="str">
            <v>FLM</v>
          </cell>
          <cell r="AF22">
            <v>26014</v>
          </cell>
          <cell r="AG22">
            <v>33</v>
          </cell>
          <cell r="AH22">
            <v>35933</v>
          </cell>
          <cell r="AI22">
            <v>6.61</v>
          </cell>
          <cell r="AJ22">
            <v>80.11</v>
          </cell>
          <cell r="AK22" t="str">
            <v>FLM</v>
          </cell>
          <cell r="AL22" t="str">
            <v>C5</v>
          </cell>
          <cell r="AM22">
            <v>11274</v>
          </cell>
          <cell r="AN22" t="str">
            <v>NATIONAL SALES</v>
          </cell>
          <cell r="AO22">
            <v>11370</v>
          </cell>
          <cell r="AP22" t="str">
            <v>SALES NORTH</v>
          </cell>
        </row>
        <row r="23">
          <cell r="AA23" t="str">
            <v>C002040</v>
          </cell>
          <cell r="AB23" t="str">
            <v>PAMELA</v>
          </cell>
          <cell r="AC23" t="str">
            <v>KALAMATILA</v>
          </cell>
          <cell r="AD23" t="str">
            <v>OFFICER EXPORT (ZAMBIA) (C5)</v>
          </cell>
          <cell r="AE23" t="str">
            <v>FLM</v>
          </cell>
          <cell r="AF23">
            <v>26156</v>
          </cell>
          <cell r="AG23">
            <v>33</v>
          </cell>
          <cell r="AH23">
            <v>35541</v>
          </cell>
          <cell r="AI23">
            <v>7.69</v>
          </cell>
          <cell r="AJ23">
            <v>65.436000000000007</v>
          </cell>
          <cell r="AK23" t="str">
            <v>FLM</v>
          </cell>
          <cell r="AL23" t="str">
            <v>C5</v>
          </cell>
          <cell r="AM23">
            <v>11276</v>
          </cell>
          <cell r="AN23" t="str">
            <v>EXPORT</v>
          </cell>
          <cell r="AO23">
            <v>0</v>
          </cell>
        </row>
        <row r="24">
          <cell r="AA24" t="str">
            <v>C600667</v>
          </cell>
          <cell r="AB24" t="str">
            <v>LUKE</v>
          </cell>
          <cell r="AC24" t="str">
            <v>TEMBO</v>
          </cell>
          <cell r="AD24" t="str">
            <v>OFFICER MARKETING INFORMATION (ZAMBIA) (C4)</v>
          </cell>
          <cell r="AE24" t="str">
            <v>FLM</v>
          </cell>
          <cell r="AF24">
            <v>27173</v>
          </cell>
          <cell r="AG24">
            <v>30</v>
          </cell>
          <cell r="AH24">
            <v>36510</v>
          </cell>
          <cell r="AI24">
            <v>5.04</v>
          </cell>
          <cell r="AJ24">
            <v>18.773</v>
          </cell>
          <cell r="AK24" t="str">
            <v>FLM</v>
          </cell>
          <cell r="AL24" t="str">
            <v>C5</v>
          </cell>
          <cell r="AM24">
            <v>11278</v>
          </cell>
          <cell r="AN24" t="str">
            <v>MARKETING SERVICES</v>
          </cell>
          <cell r="AO24">
            <v>0</v>
          </cell>
        </row>
        <row r="25">
          <cell r="AA25" t="str">
            <v>C702105</v>
          </cell>
          <cell r="AB25" t="str">
            <v>IRENE MONDE</v>
          </cell>
          <cell r="AC25" t="str">
            <v>MUNTHALI</v>
          </cell>
          <cell r="AD25" t="str">
            <v>SECRETARY (ZAMBIA) (B3)</v>
          </cell>
          <cell r="AE25" t="str">
            <v>FLM</v>
          </cell>
          <cell r="AF25">
            <v>22699</v>
          </cell>
          <cell r="AG25">
            <v>42</v>
          </cell>
          <cell r="AH25">
            <v>34316</v>
          </cell>
          <cell r="AI25">
            <v>11.04</v>
          </cell>
          <cell r="AJ25">
            <v>78.930000000000007</v>
          </cell>
          <cell r="AK25" t="str">
            <v>B3</v>
          </cell>
          <cell r="AL25" t="str">
            <v>C4</v>
          </cell>
          <cell r="AM25">
            <v>11274</v>
          </cell>
          <cell r="AN25" t="str">
            <v>NATIONAL SALES</v>
          </cell>
          <cell r="AO25">
            <v>11370</v>
          </cell>
          <cell r="AP25" t="str">
            <v>SALES NORTH</v>
          </cell>
        </row>
        <row r="26">
          <cell r="AA26" t="str">
            <v>C600682</v>
          </cell>
          <cell r="AB26" t="str">
            <v>EVARISTO</v>
          </cell>
          <cell r="AC26" t="str">
            <v>MUBANGA</v>
          </cell>
          <cell r="AD26" t="str">
            <v>OFFICER MARKETING (ZAMBIA) (C4)</v>
          </cell>
          <cell r="AE26" t="str">
            <v>FLM</v>
          </cell>
          <cell r="AF26">
            <v>25039</v>
          </cell>
          <cell r="AG26">
            <v>36</v>
          </cell>
          <cell r="AH26">
            <v>37039</v>
          </cell>
          <cell r="AI26">
            <v>3.59</v>
          </cell>
          <cell r="AJ26">
            <v>58.09</v>
          </cell>
          <cell r="AK26" t="str">
            <v>FLM</v>
          </cell>
          <cell r="AL26" t="str">
            <v>C4</v>
          </cell>
          <cell r="AM26">
            <v>11274</v>
          </cell>
          <cell r="AN26" t="str">
            <v>NATIONAL SALES</v>
          </cell>
          <cell r="AO26">
            <v>11368</v>
          </cell>
          <cell r="AP26" t="str">
            <v>SALES SOUTH</v>
          </cell>
        </row>
        <row r="27">
          <cell r="AA27" t="str">
            <v>C600628</v>
          </cell>
          <cell r="AB27" t="str">
            <v>BENNIS</v>
          </cell>
          <cell r="AC27" t="str">
            <v>SIKANWE</v>
          </cell>
          <cell r="AD27" t="str">
            <v>OFFICER MARKETING (ZAMBIA) (C4)</v>
          </cell>
          <cell r="AE27" t="str">
            <v>C4</v>
          </cell>
          <cell r="AF27">
            <v>24078</v>
          </cell>
          <cell r="AG27">
            <v>39</v>
          </cell>
          <cell r="AH27">
            <v>35902</v>
          </cell>
          <cell r="AI27">
            <v>6.7</v>
          </cell>
          <cell r="AJ27">
            <v>0</v>
          </cell>
          <cell r="AK27" t="str">
            <v>C4</v>
          </cell>
          <cell r="AM27">
            <v>11274</v>
          </cell>
          <cell r="AN27" t="str">
            <v>NATIONAL SALES</v>
          </cell>
          <cell r="AO27">
            <v>11370</v>
          </cell>
          <cell r="AP27" t="str">
            <v>SALES NORTH</v>
          </cell>
        </row>
        <row r="28">
          <cell r="AA28" t="str">
            <v>C615893</v>
          </cell>
          <cell r="AB28" t="str">
            <v>FELIX</v>
          </cell>
          <cell r="AC28" t="str">
            <v>MICHELO</v>
          </cell>
          <cell r="AD28" t="str">
            <v>VAN SALESMAN (ZAMBIA) (C1)</v>
          </cell>
          <cell r="AE28" t="str">
            <v>C3</v>
          </cell>
          <cell r="AF28">
            <v>21916</v>
          </cell>
          <cell r="AG28">
            <v>44</v>
          </cell>
          <cell r="AH28">
            <v>31778</v>
          </cell>
          <cell r="AI28">
            <v>17.989999999999998</v>
          </cell>
          <cell r="AJ28">
            <v>83.11</v>
          </cell>
          <cell r="AK28" t="str">
            <v>C3</v>
          </cell>
          <cell r="AM28">
            <v>11274</v>
          </cell>
          <cell r="AN28" t="str">
            <v>NATIONAL SALES</v>
          </cell>
          <cell r="AO28">
            <v>11368</v>
          </cell>
          <cell r="AP28" t="str">
            <v>SALES SOUTH</v>
          </cell>
        </row>
        <row r="29">
          <cell r="AA29" t="str">
            <v>C002548</v>
          </cell>
          <cell r="AB29" t="str">
            <v>MULENGA GRACE</v>
          </cell>
          <cell r="AC29" t="str">
            <v>KAPATA</v>
          </cell>
          <cell r="AD29" t="str">
            <v>ASST MARKETING (ZAMBIA)</v>
          </cell>
          <cell r="AE29" t="str">
            <v>C3</v>
          </cell>
          <cell r="AF29">
            <v>22453</v>
          </cell>
          <cell r="AG29">
            <v>43</v>
          </cell>
          <cell r="AH29">
            <v>31043</v>
          </cell>
          <cell r="AI29">
            <v>20.010000000000002</v>
          </cell>
          <cell r="AJ29">
            <v>8.01</v>
          </cell>
          <cell r="AK29" t="str">
            <v>C3</v>
          </cell>
          <cell r="AM29">
            <v>11274</v>
          </cell>
          <cell r="AN29" t="str">
            <v>NATIONAL SALES</v>
          </cell>
          <cell r="AO29">
            <v>0</v>
          </cell>
        </row>
        <row r="30">
          <cell r="AA30" t="str">
            <v>C003013</v>
          </cell>
          <cell r="AB30" t="str">
            <v>EMELY</v>
          </cell>
          <cell r="AC30" t="str">
            <v>CHAVULA</v>
          </cell>
          <cell r="AD30" t="str">
            <v>ASST MARKETING (ZAMBIA)</v>
          </cell>
          <cell r="AE30" t="str">
            <v>C3</v>
          </cell>
          <cell r="AF30">
            <v>23430</v>
          </cell>
          <cell r="AG30">
            <v>40</v>
          </cell>
          <cell r="AH30">
            <v>33881</v>
          </cell>
          <cell r="AI30">
            <v>12.24</v>
          </cell>
          <cell r="AJ30">
            <v>65.930000000000007</v>
          </cell>
          <cell r="AK30" t="str">
            <v>C3</v>
          </cell>
          <cell r="AM30">
            <v>11274</v>
          </cell>
          <cell r="AN30" t="str">
            <v>NATIONAL SALES</v>
          </cell>
          <cell r="AO30">
            <v>11370</v>
          </cell>
          <cell r="AP30" t="str">
            <v>SALES NORTH</v>
          </cell>
        </row>
        <row r="31">
          <cell r="AA31" t="str">
            <v>C117848</v>
          </cell>
          <cell r="AB31" t="str">
            <v>KAHILU JUSTIN</v>
          </cell>
          <cell r="AC31" t="str">
            <v>WAMUNUNGO</v>
          </cell>
          <cell r="AD31" t="str">
            <v>SUPERVISOR SHIFT (ZAMBIA) (C3)</v>
          </cell>
          <cell r="AE31" t="str">
            <v>C3</v>
          </cell>
          <cell r="AF31">
            <v>24101</v>
          </cell>
          <cell r="AG31">
            <v>39</v>
          </cell>
          <cell r="AH31">
            <v>36438</v>
          </cell>
          <cell r="AI31">
            <v>5.23</v>
          </cell>
          <cell r="AJ31">
            <v>53.11</v>
          </cell>
          <cell r="AK31" t="str">
            <v>C3</v>
          </cell>
          <cell r="AM31">
            <v>11272</v>
          </cell>
          <cell r="AN31" t="str">
            <v>TRANSPORT &amp; DISTRIBUTION</v>
          </cell>
          <cell r="AO31">
            <v>11365</v>
          </cell>
          <cell r="AP31" t="str">
            <v>WAREHOUSE</v>
          </cell>
        </row>
        <row r="32">
          <cell r="AA32" t="str">
            <v>C702185</v>
          </cell>
          <cell r="AB32" t="str">
            <v>THOMAS</v>
          </cell>
          <cell r="AC32" t="str">
            <v>NAMANDULU</v>
          </cell>
          <cell r="AD32" t="str">
            <v>CONTROLLER DAMAGES (ZAMBIA) (C3)</v>
          </cell>
          <cell r="AE32" t="str">
            <v>C3</v>
          </cell>
          <cell r="AF32">
            <v>24847</v>
          </cell>
          <cell r="AG32">
            <v>36</v>
          </cell>
          <cell r="AH32">
            <v>34017</v>
          </cell>
          <cell r="AI32">
            <v>11.87</v>
          </cell>
          <cell r="AJ32">
            <v>83.71</v>
          </cell>
          <cell r="AK32" t="str">
            <v>C3</v>
          </cell>
          <cell r="AM32">
            <v>11272</v>
          </cell>
          <cell r="AN32" t="str">
            <v>TRANSPORT &amp; DISTRIBUTION</v>
          </cell>
          <cell r="AO32">
            <v>11365</v>
          </cell>
          <cell r="AP32" t="str">
            <v>WAREHOUSE</v>
          </cell>
        </row>
        <row r="33">
          <cell r="AA33" t="str">
            <v>C118439</v>
          </cell>
          <cell r="AB33" t="str">
            <v>LASTONE</v>
          </cell>
          <cell r="AC33" t="str">
            <v>NYAMBI</v>
          </cell>
          <cell r="AD33" t="str">
            <v>SUPERVISOR SHIFT (ZAMBIA) (C3)</v>
          </cell>
          <cell r="AE33" t="str">
            <v>C3</v>
          </cell>
          <cell r="AF33">
            <v>24983</v>
          </cell>
          <cell r="AG33">
            <v>36</v>
          </cell>
          <cell r="AH33">
            <v>36438</v>
          </cell>
          <cell r="AI33">
            <v>5.23</v>
          </cell>
          <cell r="AJ33">
            <v>30.11</v>
          </cell>
          <cell r="AK33" t="str">
            <v>C3</v>
          </cell>
          <cell r="AM33">
            <v>11272</v>
          </cell>
          <cell r="AN33" t="str">
            <v>TRANSPORT &amp; DISTRIBUTION</v>
          </cell>
          <cell r="AO33">
            <v>11365</v>
          </cell>
          <cell r="AP33" t="str">
            <v>WAREHOUSE</v>
          </cell>
        </row>
        <row r="34">
          <cell r="AA34" t="str">
            <v>C600632</v>
          </cell>
          <cell r="AB34" t="str">
            <v>MINERVA</v>
          </cell>
          <cell r="AC34" t="str">
            <v>HAKUYU</v>
          </cell>
          <cell r="AD34" t="str">
            <v>SUPERVISOR WAREHOUSE (ZAMBIA) (B3)</v>
          </cell>
          <cell r="AE34" t="str">
            <v>C3</v>
          </cell>
          <cell r="AF34">
            <v>25361</v>
          </cell>
          <cell r="AG34">
            <v>35</v>
          </cell>
          <cell r="AH34">
            <v>35948</v>
          </cell>
          <cell r="AI34">
            <v>6.57</v>
          </cell>
          <cell r="AJ34">
            <v>5.34</v>
          </cell>
          <cell r="AK34" t="str">
            <v>C3</v>
          </cell>
          <cell r="AM34">
            <v>11274</v>
          </cell>
          <cell r="AN34" t="str">
            <v>NATIONAL SALES</v>
          </cell>
          <cell r="AO34">
            <v>11368</v>
          </cell>
          <cell r="AP34" t="str">
            <v>SALES SOUTH</v>
          </cell>
        </row>
        <row r="35">
          <cell r="AA35" t="str">
            <v>C703015</v>
          </cell>
          <cell r="AB35" t="str">
            <v>MARK</v>
          </cell>
          <cell r="AC35" t="str">
            <v>PHIRI</v>
          </cell>
          <cell r="AD35" t="str">
            <v>SUPERVISOR WAREHOUSE (ZAMBIA) (B3)</v>
          </cell>
          <cell r="AE35" t="str">
            <v>C3</v>
          </cell>
          <cell r="AF35">
            <v>25361</v>
          </cell>
          <cell r="AG35">
            <v>35</v>
          </cell>
          <cell r="AH35">
            <v>36174</v>
          </cell>
          <cell r="AI35">
            <v>5.96</v>
          </cell>
          <cell r="AJ35">
            <v>69.930000000000007</v>
          </cell>
          <cell r="AK35" t="str">
            <v>C3</v>
          </cell>
          <cell r="AM35">
            <v>11274</v>
          </cell>
          <cell r="AN35" t="str">
            <v>NATIONAL SALES</v>
          </cell>
          <cell r="AO35">
            <v>11370</v>
          </cell>
          <cell r="AP35" t="str">
            <v>SALES NORTH</v>
          </cell>
        </row>
        <row r="36">
          <cell r="AA36" t="str">
            <v>C703016</v>
          </cell>
          <cell r="AB36" t="str">
            <v>NATHAN</v>
          </cell>
          <cell r="AC36" t="str">
            <v>NKHOMA</v>
          </cell>
          <cell r="AD36" t="str">
            <v>VAN SALESMAN (ZAMBIA) (C1)</v>
          </cell>
          <cell r="AE36" t="str">
            <v>C3</v>
          </cell>
          <cell r="AF36">
            <v>25384</v>
          </cell>
          <cell r="AG36">
            <v>35</v>
          </cell>
          <cell r="AH36">
            <v>36382</v>
          </cell>
          <cell r="AI36">
            <v>5.39</v>
          </cell>
          <cell r="AJ36">
            <v>72.84</v>
          </cell>
          <cell r="AK36" t="str">
            <v>C3</v>
          </cell>
          <cell r="AM36">
            <v>11274</v>
          </cell>
          <cell r="AN36" t="str">
            <v>NATIONAL SALES</v>
          </cell>
          <cell r="AO36">
            <v>11370</v>
          </cell>
          <cell r="AP36" t="str">
            <v>SALES NORTH</v>
          </cell>
        </row>
        <row r="37">
          <cell r="AA37" t="str">
            <v>C004031</v>
          </cell>
          <cell r="AB37" t="str">
            <v>FOREMAN</v>
          </cell>
          <cell r="AC37" t="str">
            <v>CHILUMBULWA</v>
          </cell>
          <cell r="AD37" t="str">
            <v>SUPERVISOR DEPOT (ZAMBIA) (C3)</v>
          </cell>
          <cell r="AE37" t="str">
            <v>C3</v>
          </cell>
          <cell r="AF37">
            <v>25601</v>
          </cell>
          <cell r="AG37">
            <v>34</v>
          </cell>
          <cell r="AH37">
            <v>34811</v>
          </cell>
          <cell r="AI37">
            <v>9.69</v>
          </cell>
          <cell r="AJ37">
            <v>45.11</v>
          </cell>
          <cell r="AK37" t="str">
            <v>C3</v>
          </cell>
          <cell r="AM37">
            <v>11274</v>
          </cell>
          <cell r="AN37" t="str">
            <v>NATIONAL SALES</v>
          </cell>
          <cell r="AO37">
            <v>0</v>
          </cell>
        </row>
        <row r="38">
          <cell r="AA38" t="str">
            <v>C004036</v>
          </cell>
          <cell r="AB38" t="str">
            <v>AMOS</v>
          </cell>
          <cell r="AC38" t="str">
            <v>MWANSA</v>
          </cell>
          <cell r="AD38" t="str">
            <v>SUPERVISOR WAREHOUSE (ZAMBIA) (B3)</v>
          </cell>
          <cell r="AE38" t="str">
            <v>C3</v>
          </cell>
          <cell r="AF38">
            <v>25644</v>
          </cell>
          <cell r="AG38">
            <v>34</v>
          </cell>
          <cell r="AH38">
            <v>36039</v>
          </cell>
          <cell r="AI38">
            <v>6.33</v>
          </cell>
          <cell r="AJ38">
            <v>36.11</v>
          </cell>
          <cell r="AK38" t="str">
            <v>C3</v>
          </cell>
          <cell r="AM38">
            <v>11274</v>
          </cell>
          <cell r="AN38" t="str">
            <v>NATIONAL SALES</v>
          </cell>
          <cell r="AO38">
            <v>11368</v>
          </cell>
          <cell r="AP38" t="str">
            <v>SALES SOUTH</v>
          </cell>
        </row>
        <row r="39">
          <cell r="AA39" t="str">
            <v>C600709</v>
          </cell>
          <cell r="AB39" t="str">
            <v>RODRICK MUSONDA</v>
          </cell>
          <cell r="AC39" t="str">
            <v>CHIPILI</v>
          </cell>
          <cell r="AD39" t="str">
            <v>SUPERVISOR WAREHOUSE (ZAMBIA) (B3)</v>
          </cell>
          <cell r="AE39" t="str">
            <v>C3</v>
          </cell>
          <cell r="AF39">
            <v>25683</v>
          </cell>
          <cell r="AG39">
            <v>34</v>
          </cell>
          <cell r="AH39">
            <v>37229</v>
          </cell>
          <cell r="AI39">
            <v>3.07</v>
          </cell>
          <cell r="AJ39">
            <v>68.569999999999993</v>
          </cell>
          <cell r="AK39" t="str">
            <v>C3</v>
          </cell>
          <cell r="AM39">
            <v>11274</v>
          </cell>
          <cell r="AN39" t="str">
            <v>NATIONAL SALES</v>
          </cell>
          <cell r="AO39">
            <v>11370</v>
          </cell>
          <cell r="AP39" t="str">
            <v>SALES NORTH</v>
          </cell>
        </row>
        <row r="40">
          <cell r="AA40" t="str">
            <v>C003083</v>
          </cell>
          <cell r="AB40" t="str">
            <v>W. ALEX</v>
          </cell>
          <cell r="AC40" t="str">
            <v>KAPILA</v>
          </cell>
          <cell r="AD40" t="str">
            <v>ASST MARKETING (ZAMBIA)</v>
          </cell>
          <cell r="AE40" t="str">
            <v>C3</v>
          </cell>
          <cell r="AF40">
            <v>26905</v>
          </cell>
          <cell r="AG40">
            <v>31</v>
          </cell>
          <cell r="AH40">
            <v>34619</v>
          </cell>
          <cell r="AI40">
            <v>10.210000000000001</v>
          </cell>
          <cell r="AJ40">
            <v>10.11</v>
          </cell>
          <cell r="AK40" t="str">
            <v>C3</v>
          </cell>
          <cell r="AM40">
            <v>11274</v>
          </cell>
          <cell r="AN40" t="str">
            <v>NATIONAL SALES</v>
          </cell>
          <cell r="AO40">
            <v>11370</v>
          </cell>
          <cell r="AP40" t="str">
            <v>SALES NORTH</v>
          </cell>
        </row>
        <row r="41">
          <cell r="AA41" t="str">
            <v>C318790</v>
          </cell>
          <cell r="AB41" t="str">
            <v>DAVID</v>
          </cell>
          <cell r="AC41" t="str">
            <v>MULENGA</v>
          </cell>
          <cell r="AD41" t="str">
            <v>ASST MARKETING (ZAMBIA)</v>
          </cell>
          <cell r="AE41" t="str">
            <v>C3</v>
          </cell>
          <cell r="AF41">
            <v>26665</v>
          </cell>
          <cell r="AG41">
            <v>31</v>
          </cell>
          <cell r="AH41">
            <v>34703</v>
          </cell>
          <cell r="AI41">
            <v>9.99</v>
          </cell>
          <cell r="AJ41">
            <v>61.68</v>
          </cell>
          <cell r="AK41" t="str">
            <v>C3</v>
          </cell>
          <cell r="AM41">
            <v>11274</v>
          </cell>
          <cell r="AN41" t="str">
            <v>NATIONAL SALES</v>
          </cell>
          <cell r="AO41">
            <v>11368</v>
          </cell>
          <cell r="AP41" t="str">
            <v>SALES SOUTH</v>
          </cell>
        </row>
        <row r="42">
          <cell r="AA42" t="str">
            <v>C703004</v>
          </cell>
          <cell r="AB42" t="str">
            <v>PETER</v>
          </cell>
          <cell r="AC42" t="str">
            <v>HANYIMBO</v>
          </cell>
          <cell r="AD42" t="str">
            <v>CO-ORDINATOR MOLASSES (ZAMBIA) (C3)</v>
          </cell>
          <cell r="AE42" t="str">
            <v>C3</v>
          </cell>
          <cell r="AF42">
            <v>26665</v>
          </cell>
          <cell r="AG42">
            <v>31</v>
          </cell>
          <cell r="AH42">
            <v>34001</v>
          </cell>
          <cell r="AI42">
            <v>11.91</v>
          </cell>
          <cell r="AJ42">
            <v>43.436</v>
          </cell>
          <cell r="AK42" t="str">
            <v>C3</v>
          </cell>
          <cell r="AM42">
            <v>11274</v>
          </cell>
          <cell r="AN42" t="str">
            <v>NATIONAL SALES</v>
          </cell>
          <cell r="AO42">
            <v>11372</v>
          </cell>
          <cell r="AP42" t="str">
            <v>MOLLASSES</v>
          </cell>
        </row>
        <row r="43">
          <cell r="AA43" t="str">
            <v>C003089</v>
          </cell>
          <cell r="AB43" t="str">
            <v>MIRRIAM</v>
          </cell>
          <cell r="AC43" t="str">
            <v>NGOMA</v>
          </cell>
          <cell r="AD43" t="str">
            <v>ASST MARKETING (ZAMBIA)</v>
          </cell>
          <cell r="AE43" t="str">
            <v>C3</v>
          </cell>
          <cell r="AF43">
            <v>27551</v>
          </cell>
          <cell r="AG43">
            <v>29</v>
          </cell>
          <cell r="AH43">
            <v>34704</v>
          </cell>
          <cell r="AI43">
            <v>9.98</v>
          </cell>
          <cell r="AJ43">
            <v>27.11</v>
          </cell>
          <cell r="AK43" t="str">
            <v>B3</v>
          </cell>
          <cell r="AM43">
            <v>11274</v>
          </cell>
          <cell r="AN43" t="str">
            <v>NATIONAL SALES</v>
          </cell>
          <cell r="AO43">
            <v>11368</v>
          </cell>
          <cell r="AP43" t="str">
            <v>SALES SOUTH</v>
          </cell>
        </row>
        <row r="44">
          <cell r="AA44" t="str">
            <v>C119057</v>
          </cell>
          <cell r="AB44" t="str">
            <v>MICHAEL</v>
          </cell>
          <cell r="AC44" t="str">
            <v>CHISANGANO</v>
          </cell>
          <cell r="AD44" t="str">
            <v>ASST MARKETING (ZAMBIA)</v>
          </cell>
          <cell r="AE44" t="str">
            <v>C3</v>
          </cell>
          <cell r="AF44">
            <v>27481</v>
          </cell>
          <cell r="AG44">
            <v>29</v>
          </cell>
          <cell r="AH44">
            <v>37308</v>
          </cell>
          <cell r="AI44">
            <v>2.86</v>
          </cell>
          <cell r="AJ44">
            <v>5.34</v>
          </cell>
          <cell r="AK44" t="str">
            <v>C3</v>
          </cell>
          <cell r="AM44">
            <v>11274</v>
          </cell>
          <cell r="AN44" t="str">
            <v>NATIONAL SALES</v>
          </cell>
          <cell r="AO44">
            <v>11368</v>
          </cell>
          <cell r="AP44" t="str">
            <v>SALES SOUTH</v>
          </cell>
        </row>
        <row r="45">
          <cell r="AA45" t="str">
            <v>C600679</v>
          </cell>
          <cell r="AB45" t="str">
            <v>ARTHUR</v>
          </cell>
          <cell r="AC45" t="str">
            <v>MUTEKA</v>
          </cell>
          <cell r="AD45" t="str">
            <v>OFFICER EXPORT (ZAMBIA) (C5)</v>
          </cell>
          <cell r="AE45" t="str">
            <v>C3</v>
          </cell>
          <cell r="AF45">
            <v>27375</v>
          </cell>
          <cell r="AG45">
            <v>30</v>
          </cell>
          <cell r="AH45">
            <v>36879</v>
          </cell>
          <cell r="AI45">
            <v>4.03</v>
          </cell>
          <cell r="AJ45">
            <v>83.1</v>
          </cell>
          <cell r="AK45" t="str">
            <v>FLM</v>
          </cell>
          <cell r="AL45" t="str">
            <v>C5</v>
          </cell>
          <cell r="AM45">
            <v>11276</v>
          </cell>
          <cell r="AN45" t="str">
            <v>EXPORT</v>
          </cell>
          <cell r="AO45">
            <v>0</v>
          </cell>
        </row>
        <row r="46">
          <cell r="AA46" t="str">
            <v>C118328</v>
          </cell>
          <cell r="AB46" t="str">
            <v>NAWA</v>
          </cell>
          <cell r="AC46" t="str">
            <v>KAYUMBWA</v>
          </cell>
          <cell r="AD46" t="str">
            <v>DRIVER LOCOMOTIVE (ZAMBIA) (C1)</v>
          </cell>
          <cell r="AE46" t="str">
            <v>C1</v>
          </cell>
          <cell r="AF46">
            <v>22282</v>
          </cell>
          <cell r="AG46">
            <v>43</v>
          </cell>
          <cell r="AH46">
            <v>33661</v>
          </cell>
          <cell r="AI46">
            <v>12.84</v>
          </cell>
          <cell r="AJ46">
            <v>35.5</v>
          </cell>
          <cell r="AK46" t="str">
            <v>C1</v>
          </cell>
          <cell r="AM46">
            <v>11272</v>
          </cell>
          <cell r="AN46" t="str">
            <v>TRANSPORT &amp; DISTRIBUTION</v>
          </cell>
          <cell r="AO46">
            <v>11365</v>
          </cell>
          <cell r="AP46" t="str">
            <v>WAREHOUSE</v>
          </cell>
        </row>
        <row r="47">
          <cell r="AA47" t="str">
            <v>C118648</v>
          </cell>
          <cell r="AB47" t="str">
            <v>CORNWELL</v>
          </cell>
          <cell r="AC47" t="str">
            <v>MWEETE</v>
          </cell>
          <cell r="AD47" t="str">
            <v>DRIVER LOCOMOTIVE (ZAMBIA) (C1)</v>
          </cell>
          <cell r="AE47" t="str">
            <v>C1</v>
          </cell>
          <cell r="AF47">
            <v>26104</v>
          </cell>
          <cell r="AG47">
            <v>33</v>
          </cell>
          <cell r="AH47">
            <v>34291</v>
          </cell>
          <cell r="AI47">
            <v>11.11</v>
          </cell>
          <cell r="AJ47">
            <v>51.5</v>
          </cell>
          <cell r="AK47" t="str">
            <v>C1</v>
          </cell>
          <cell r="AM47">
            <v>11272</v>
          </cell>
          <cell r="AN47" t="str">
            <v>TRANSPORT &amp; DISTRIBUTION</v>
          </cell>
          <cell r="AO47">
            <v>11365</v>
          </cell>
          <cell r="AP47" t="str">
            <v>WAREHOUSE</v>
          </cell>
        </row>
        <row r="48">
          <cell r="AA48" t="str">
            <v>C116276</v>
          </cell>
          <cell r="AB48" t="str">
            <v>CHENJELANI</v>
          </cell>
          <cell r="AC48" t="str">
            <v>NGOMA</v>
          </cell>
          <cell r="AD48" t="str">
            <v>CONTROLLER STOCK (ZAMBIA)</v>
          </cell>
          <cell r="AE48" t="str">
            <v>B4</v>
          </cell>
          <cell r="AF48">
            <v>21024</v>
          </cell>
          <cell r="AG48">
            <v>47</v>
          </cell>
          <cell r="AH48">
            <v>27127</v>
          </cell>
          <cell r="AI48">
            <v>30.73</v>
          </cell>
          <cell r="AJ48">
            <v>32</v>
          </cell>
          <cell r="AK48" t="str">
            <v>B1</v>
          </cell>
          <cell r="AM48">
            <v>11272</v>
          </cell>
          <cell r="AN48" t="str">
            <v>TRANSPORT &amp; DISTRIBUTION</v>
          </cell>
          <cell r="AO48">
            <v>11365</v>
          </cell>
          <cell r="AP48" t="str">
            <v>WAREHOUSE</v>
          </cell>
        </row>
        <row r="49">
          <cell r="AA49" t="str">
            <v>C117598</v>
          </cell>
          <cell r="AB49" t="str">
            <v>ALI</v>
          </cell>
          <cell r="AC49" t="str">
            <v>BWALYA</v>
          </cell>
          <cell r="AD49" t="str">
            <v>CONTROLLER DAMAGES (ZAMBIA)</v>
          </cell>
          <cell r="AE49" t="str">
            <v>B4</v>
          </cell>
          <cell r="AF49">
            <v>23226</v>
          </cell>
          <cell r="AG49">
            <v>41</v>
          </cell>
          <cell r="AH49">
            <v>32790</v>
          </cell>
          <cell r="AI49">
            <v>15.22</v>
          </cell>
          <cell r="AJ49">
            <v>13</v>
          </cell>
          <cell r="AK49" t="str">
            <v>B4</v>
          </cell>
          <cell r="AM49">
            <v>11274</v>
          </cell>
          <cell r="AN49" t="str">
            <v>NATIONAL SALES</v>
          </cell>
          <cell r="AO49">
            <v>11370</v>
          </cell>
          <cell r="AP49" t="str">
            <v>SALES NORTH</v>
          </cell>
        </row>
        <row r="50">
          <cell r="AA50" t="str">
            <v>C118324</v>
          </cell>
          <cell r="AB50" t="str">
            <v>EDIFY</v>
          </cell>
          <cell r="AC50" t="str">
            <v>MWIINGA</v>
          </cell>
          <cell r="AD50" t="str">
            <v>CONTROLLER STOCK (ZAMBIA)</v>
          </cell>
          <cell r="AE50" t="str">
            <v>B4</v>
          </cell>
          <cell r="AF50">
            <v>23012</v>
          </cell>
          <cell r="AG50">
            <v>41</v>
          </cell>
          <cell r="AH50">
            <v>33651</v>
          </cell>
          <cell r="AI50">
            <v>12.87</v>
          </cell>
          <cell r="AJ50">
            <v>31.5</v>
          </cell>
          <cell r="AK50" t="str">
            <v>B1</v>
          </cell>
          <cell r="AM50">
            <v>11272</v>
          </cell>
          <cell r="AN50" t="str">
            <v>TRANSPORT &amp; DISTRIBUTION</v>
          </cell>
          <cell r="AO50">
            <v>11365</v>
          </cell>
          <cell r="AP50" t="str">
            <v>WAREHOUSE</v>
          </cell>
        </row>
        <row r="51">
          <cell r="AA51" t="str">
            <v>C117344</v>
          </cell>
          <cell r="AB51" t="str">
            <v>DAVIES</v>
          </cell>
          <cell r="AC51" t="str">
            <v>CHUULU</v>
          </cell>
          <cell r="AD51" t="str">
            <v>CONTROLLER STOCK (ZAMBIA)</v>
          </cell>
          <cell r="AE51" t="str">
            <v>B4</v>
          </cell>
          <cell r="AF51">
            <v>23386</v>
          </cell>
          <cell r="AG51">
            <v>40</v>
          </cell>
          <cell r="AH51">
            <v>32478</v>
          </cell>
          <cell r="AI51">
            <v>16.079999999999998</v>
          </cell>
          <cell r="AJ51">
            <v>32.5</v>
          </cell>
          <cell r="AK51" t="str">
            <v>B1</v>
          </cell>
          <cell r="AM51">
            <v>11272</v>
          </cell>
          <cell r="AN51" t="str">
            <v>TRANSPORT &amp; DISTRIBUTION</v>
          </cell>
          <cell r="AO51">
            <v>11365</v>
          </cell>
          <cell r="AP51" t="str">
            <v>WAREHOUSE</v>
          </cell>
        </row>
        <row r="52">
          <cell r="AA52" t="str">
            <v>C117530</v>
          </cell>
          <cell r="AB52" t="str">
            <v>VOSTER</v>
          </cell>
          <cell r="AC52" t="str">
            <v>HAANGALA</v>
          </cell>
          <cell r="AD52" t="str">
            <v>CONTROLLER STOCK (ZAMBIA)</v>
          </cell>
          <cell r="AE52" t="str">
            <v>B4</v>
          </cell>
          <cell r="AF52">
            <v>23703</v>
          </cell>
          <cell r="AG52">
            <v>40</v>
          </cell>
          <cell r="AH52">
            <v>32720</v>
          </cell>
          <cell r="AI52">
            <v>15.41</v>
          </cell>
          <cell r="AJ52">
            <v>51.5</v>
          </cell>
          <cell r="AK52" t="str">
            <v>B1</v>
          </cell>
          <cell r="AM52">
            <v>11272</v>
          </cell>
          <cell r="AN52" t="str">
            <v>TRANSPORT &amp; DISTRIBUTION</v>
          </cell>
          <cell r="AO52">
            <v>11365</v>
          </cell>
          <cell r="AP52" t="str">
            <v>WAREHOUSE</v>
          </cell>
        </row>
        <row r="53">
          <cell r="AA53" t="str">
            <v>C118545</v>
          </cell>
          <cell r="AB53" t="str">
            <v>JIMMY</v>
          </cell>
          <cell r="AC53" t="str">
            <v>HAMAKOCHE</v>
          </cell>
          <cell r="AD53" t="str">
            <v>CONTROLLER STOCK (ZAMBIA)</v>
          </cell>
          <cell r="AE53" t="str">
            <v>B4</v>
          </cell>
          <cell r="AF53">
            <v>23377</v>
          </cell>
          <cell r="AG53">
            <v>40</v>
          </cell>
          <cell r="AH53">
            <v>33802</v>
          </cell>
          <cell r="AI53">
            <v>12.45</v>
          </cell>
          <cell r="AJ53">
            <v>38</v>
          </cell>
          <cell r="AK53" t="str">
            <v>B1</v>
          </cell>
          <cell r="AM53">
            <v>11272</v>
          </cell>
          <cell r="AN53" t="str">
            <v>TRANSPORT &amp; DISTRIBUTION</v>
          </cell>
          <cell r="AO53">
            <v>11365</v>
          </cell>
          <cell r="AP53" t="str">
            <v>WAREHOUSE</v>
          </cell>
        </row>
        <row r="54">
          <cell r="AA54" t="str">
            <v>C118158</v>
          </cell>
          <cell r="AB54" t="str">
            <v>GEORGE</v>
          </cell>
          <cell r="AC54" t="str">
            <v>MALAMBO</v>
          </cell>
          <cell r="AD54" t="str">
            <v>CONTROLLER STOCK (ZAMBIA)</v>
          </cell>
          <cell r="AE54" t="str">
            <v>B4</v>
          </cell>
          <cell r="AF54">
            <v>23743</v>
          </cell>
          <cell r="AG54">
            <v>39</v>
          </cell>
          <cell r="AH54">
            <v>33430</v>
          </cell>
          <cell r="AI54">
            <v>13.47</v>
          </cell>
          <cell r="AJ54">
            <v>34</v>
          </cell>
          <cell r="AK54" t="str">
            <v>B1</v>
          </cell>
          <cell r="AM54">
            <v>11272</v>
          </cell>
          <cell r="AN54" t="str">
            <v>TRANSPORT &amp; DISTRIBUTION</v>
          </cell>
          <cell r="AO54">
            <v>11365</v>
          </cell>
          <cell r="AP54" t="str">
            <v>WAREHOUSE</v>
          </cell>
        </row>
        <row r="55">
          <cell r="AA55" t="str">
            <v>C117532</v>
          </cell>
          <cell r="AB55" t="str">
            <v>LUKE</v>
          </cell>
          <cell r="AC55" t="str">
            <v>LUNGU</v>
          </cell>
          <cell r="AD55" t="str">
            <v>CONTROLLER STOCK (ZAMBIA)</v>
          </cell>
          <cell r="AE55" t="str">
            <v>B4</v>
          </cell>
          <cell r="AF55">
            <v>24252</v>
          </cell>
          <cell r="AG55">
            <v>38</v>
          </cell>
          <cell r="AH55">
            <v>32720</v>
          </cell>
          <cell r="AI55">
            <v>15.41</v>
          </cell>
          <cell r="AJ55">
            <v>42</v>
          </cell>
          <cell r="AK55" t="str">
            <v>B1</v>
          </cell>
          <cell r="AM55">
            <v>11272</v>
          </cell>
          <cell r="AN55" t="str">
            <v>TRANSPORT &amp; DISTRIBUTION</v>
          </cell>
          <cell r="AO55">
            <v>11365</v>
          </cell>
          <cell r="AP55" t="str">
            <v>WAREHOUSE</v>
          </cell>
        </row>
        <row r="56">
          <cell r="AA56" t="str">
            <v>C117857</v>
          </cell>
          <cell r="AB56" t="str">
            <v>HARRISON</v>
          </cell>
          <cell r="AC56" t="str">
            <v>MACHOLOLA</v>
          </cell>
          <cell r="AD56" t="str">
            <v>CONTROLLER STOCK (ZAMBIA)</v>
          </cell>
          <cell r="AE56" t="str">
            <v>B4</v>
          </cell>
          <cell r="AF56">
            <v>24108</v>
          </cell>
          <cell r="AG56">
            <v>38</v>
          </cell>
          <cell r="AH56">
            <v>33031</v>
          </cell>
          <cell r="AI56">
            <v>14.56</v>
          </cell>
          <cell r="AJ56">
            <v>25.5</v>
          </cell>
          <cell r="AK56" t="str">
            <v>B1</v>
          </cell>
          <cell r="AM56">
            <v>11272</v>
          </cell>
          <cell r="AN56" t="str">
            <v>TRANSPORT &amp; DISTRIBUTION</v>
          </cell>
          <cell r="AO56">
            <v>11365</v>
          </cell>
          <cell r="AP56" t="str">
            <v>WAREHOUSE</v>
          </cell>
        </row>
        <row r="57">
          <cell r="AA57" t="str">
            <v>C117864</v>
          </cell>
          <cell r="AB57" t="str">
            <v>COURTNEY</v>
          </cell>
          <cell r="AC57" t="str">
            <v>SIMWIZI</v>
          </cell>
          <cell r="AD57" t="str">
            <v>CONTROLLER STOCK (ZAMBIA)</v>
          </cell>
          <cell r="AE57" t="str">
            <v>B4</v>
          </cell>
          <cell r="AF57">
            <v>24108</v>
          </cell>
          <cell r="AG57">
            <v>38</v>
          </cell>
          <cell r="AH57">
            <v>33031</v>
          </cell>
          <cell r="AI57">
            <v>14.56</v>
          </cell>
          <cell r="AJ57">
            <v>47.5</v>
          </cell>
          <cell r="AK57" t="str">
            <v>B1</v>
          </cell>
          <cell r="AM57">
            <v>11272</v>
          </cell>
          <cell r="AN57" t="str">
            <v>TRANSPORT &amp; DISTRIBUTION</v>
          </cell>
          <cell r="AO57">
            <v>11365</v>
          </cell>
          <cell r="AP57" t="str">
            <v>WAREHOUSE</v>
          </cell>
        </row>
        <row r="58">
          <cell r="AA58" t="str">
            <v>C019008</v>
          </cell>
          <cell r="AB58" t="str">
            <v>FREDRICK</v>
          </cell>
          <cell r="AC58" t="str">
            <v>MWALE</v>
          </cell>
          <cell r="AD58" t="str">
            <v>CONTROLLER STOCK (ZAMBIA)</v>
          </cell>
          <cell r="AE58" t="str">
            <v>B4</v>
          </cell>
          <cell r="AF58">
            <v>25204</v>
          </cell>
          <cell r="AG58">
            <v>35</v>
          </cell>
          <cell r="AH58">
            <v>36916</v>
          </cell>
          <cell r="AI58">
            <v>3.93</v>
          </cell>
          <cell r="AJ58">
            <v>33.5</v>
          </cell>
          <cell r="AK58" t="str">
            <v>B1</v>
          </cell>
          <cell r="AM58">
            <v>11274</v>
          </cell>
          <cell r="AN58" t="str">
            <v>NATIONAL SALES</v>
          </cell>
          <cell r="AO58">
            <v>11368</v>
          </cell>
          <cell r="AP58" t="str">
            <v>SALES SOUTH</v>
          </cell>
        </row>
        <row r="59">
          <cell r="AA59" t="str">
            <v>C317610</v>
          </cell>
          <cell r="AB59" t="str">
            <v>SIMON</v>
          </cell>
          <cell r="AC59" t="str">
            <v>MAKWAZA</v>
          </cell>
          <cell r="AD59" t="str">
            <v>CONTROLLER STOCK (ZAMBIA)</v>
          </cell>
          <cell r="AE59" t="str">
            <v>B4</v>
          </cell>
          <cell r="AF59">
            <v>25364</v>
          </cell>
          <cell r="AG59">
            <v>35</v>
          </cell>
          <cell r="AH59">
            <v>32790</v>
          </cell>
          <cell r="AI59">
            <v>15.22</v>
          </cell>
          <cell r="AJ59">
            <v>29</v>
          </cell>
          <cell r="AK59" t="str">
            <v>B1</v>
          </cell>
          <cell r="AM59">
            <v>11272</v>
          </cell>
          <cell r="AN59" t="str">
            <v>TRANSPORT &amp; DISTRIBUTION</v>
          </cell>
          <cell r="AO59">
            <v>11365</v>
          </cell>
          <cell r="AP59" t="str">
            <v>WAREHOUSE</v>
          </cell>
        </row>
        <row r="60">
          <cell r="AA60" t="str">
            <v>C821347</v>
          </cell>
          <cell r="AB60" t="str">
            <v>GEORGE</v>
          </cell>
          <cell r="AC60" t="str">
            <v>MULENGA</v>
          </cell>
          <cell r="AD60" t="str">
            <v>CONTROLLER DAMAGES (ZAMBIA)</v>
          </cell>
          <cell r="AE60" t="str">
            <v>B4</v>
          </cell>
          <cell r="AF60">
            <v>26910</v>
          </cell>
          <cell r="AG60">
            <v>31</v>
          </cell>
          <cell r="AH60">
            <v>37539</v>
          </cell>
          <cell r="AI60">
            <v>2.2200000000000002</v>
          </cell>
          <cell r="AJ60">
            <v>64.5</v>
          </cell>
          <cell r="AK60" t="str">
            <v>B4</v>
          </cell>
          <cell r="AM60">
            <v>11274</v>
          </cell>
          <cell r="AN60" t="str">
            <v>NATIONAL SALES</v>
          </cell>
          <cell r="AO60">
            <v>11368</v>
          </cell>
          <cell r="AP60" t="str">
            <v>SALES SOUTH</v>
          </cell>
        </row>
        <row r="61">
          <cell r="AA61" t="str">
            <v>C019007</v>
          </cell>
          <cell r="AB61" t="str">
            <v>KELVIN</v>
          </cell>
          <cell r="AC61" t="str">
            <v>CHALI</v>
          </cell>
          <cell r="AD61" t="str">
            <v>CONTROLLER STOCK (ZAMBIA)</v>
          </cell>
          <cell r="AE61" t="str">
            <v>B4</v>
          </cell>
          <cell r="AF61">
            <v>27176</v>
          </cell>
          <cell r="AG61">
            <v>30</v>
          </cell>
          <cell r="AH61">
            <v>36916</v>
          </cell>
          <cell r="AI61">
            <v>3.93</v>
          </cell>
          <cell r="AJ61">
            <v>42.5</v>
          </cell>
          <cell r="AK61" t="str">
            <v>B1</v>
          </cell>
          <cell r="AM61">
            <v>11274</v>
          </cell>
          <cell r="AN61" t="str">
            <v>NATIONAL SALES</v>
          </cell>
          <cell r="AO61">
            <v>11368</v>
          </cell>
          <cell r="AP61" t="str">
            <v>SALES SOUTH</v>
          </cell>
        </row>
        <row r="62">
          <cell r="AA62" t="str">
            <v>C105621</v>
          </cell>
          <cell r="AB62" t="str">
            <v>GEOFFREY</v>
          </cell>
          <cell r="AC62" t="str">
            <v>MVULA</v>
          </cell>
          <cell r="AD62" t="str">
            <v>CONTROLLER STOCK (ZAMBIA)</v>
          </cell>
          <cell r="AE62" t="str">
            <v>B3</v>
          </cell>
          <cell r="AF62">
            <v>19360</v>
          </cell>
          <cell r="AG62">
            <v>51</v>
          </cell>
          <cell r="AH62">
            <v>27106</v>
          </cell>
          <cell r="AI62">
            <v>30.78</v>
          </cell>
          <cell r="AJ62">
            <v>24</v>
          </cell>
          <cell r="AK62" t="str">
            <v>B3</v>
          </cell>
          <cell r="AM62">
            <v>11272</v>
          </cell>
          <cell r="AN62" t="str">
            <v>TRANSPORT &amp; DISTRIBUTION</v>
          </cell>
          <cell r="AO62">
            <v>11365</v>
          </cell>
          <cell r="AP62" t="str">
            <v>WAREHOUSE</v>
          </cell>
        </row>
        <row r="63">
          <cell r="AA63" t="str">
            <v>C117101</v>
          </cell>
          <cell r="AB63" t="str">
            <v>KENNETH</v>
          </cell>
          <cell r="AC63" t="str">
            <v>NANDALA</v>
          </cell>
          <cell r="AD63" t="str">
            <v>CONTROLLER STOCK (ZAMBIA)</v>
          </cell>
          <cell r="AE63" t="str">
            <v>B3</v>
          </cell>
          <cell r="AF63">
            <v>20821</v>
          </cell>
          <cell r="AG63">
            <v>47</v>
          </cell>
          <cell r="AH63">
            <v>32142</v>
          </cell>
          <cell r="AI63">
            <v>17</v>
          </cell>
          <cell r="AJ63">
            <v>33</v>
          </cell>
          <cell r="AK63" t="str">
            <v>B3</v>
          </cell>
          <cell r="AM63">
            <v>11272</v>
          </cell>
          <cell r="AN63" t="str">
            <v>TRANSPORT &amp; DISTRIBUTION</v>
          </cell>
          <cell r="AO63">
            <v>11365</v>
          </cell>
          <cell r="AP63" t="str">
            <v>WAREHOUSE</v>
          </cell>
        </row>
        <row r="64">
          <cell r="AA64" t="str">
            <v>C009441</v>
          </cell>
          <cell r="AB64" t="str">
            <v>GRAISON</v>
          </cell>
          <cell r="AC64" t="str">
            <v>MUSENGA</v>
          </cell>
          <cell r="AD64" t="str">
            <v>DRIVER (ZAMBIA) (B2)</v>
          </cell>
          <cell r="AE64" t="str">
            <v>B2</v>
          </cell>
          <cell r="AF64">
            <v>19360</v>
          </cell>
          <cell r="AG64">
            <v>51</v>
          </cell>
          <cell r="AH64">
            <v>29983</v>
          </cell>
          <cell r="AI64">
            <v>22.91</v>
          </cell>
          <cell r="AJ64">
            <v>81.5</v>
          </cell>
          <cell r="AK64" t="str">
            <v>B2</v>
          </cell>
          <cell r="AM64">
            <v>11274</v>
          </cell>
          <cell r="AN64" t="str">
            <v>NATIONAL SALES</v>
          </cell>
          <cell r="AO64">
            <v>11370</v>
          </cell>
          <cell r="AP64" t="str">
            <v>SALES NORTH</v>
          </cell>
        </row>
        <row r="65">
          <cell r="AA65" t="str">
            <v>C002704</v>
          </cell>
          <cell r="AB65" t="str">
            <v>JOSEPH</v>
          </cell>
          <cell r="AC65" t="str">
            <v>MUBANGA</v>
          </cell>
          <cell r="AD65" t="str">
            <v>DRIVER (ZAMBIA) (B2)</v>
          </cell>
          <cell r="AE65" t="str">
            <v>B2</v>
          </cell>
          <cell r="AF65">
            <v>21131</v>
          </cell>
          <cell r="AG65">
            <v>47</v>
          </cell>
          <cell r="AH65">
            <v>33298</v>
          </cell>
          <cell r="AI65">
            <v>13.83</v>
          </cell>
          <cell r="AJ65">
            <v>20</v>
          </cell>
          <cell r="AK65" t="str">
            <v>B2</v>
          </cell>
          <cell r="AM65">
            <v>11274</v>
          </cell>
          <cell r="AN65" t="str">
            <v>NATIONAL SALES</v>
          </cell>
          <cell r="AO65">
            <v>11370</v>
          </cell>
          <cell r="AP65" t="str">
            <v>SALES NORTH</v>
          </cell>
        </row>
        <row r="66">
          <cell r="AA66" t="str">
            <v>C009366</v>
          </cell>
          <cell r="AB66" t="str">
            <v>FRIDAY</v>
          </cell>
          <cell r="AC66" t="str">
            <v>KAMBELE</v>
          </cell>
          <cell r="AD66" t="str">
            <v>DRIVER (ZAMBIA) (B2)</v>
          </cell>
          <cell r="AE66" t="str">
            <v>B2</v>
          </cell>
          <cell r="AF66">
            <v>21981</v>
          </cell>
          <cell r="AG66">
            <v>44</v>
          </cell>
          <cell r="AH66">
            <v>29537</v>
          </cell>
          <cell r="AI66">
            <v>24.13</v>
          </cell>
          <cell r="AJ66">
            <v>87.5</v>
          </cell>
          <cell r="AK66" t="str">
            <v>B2</v>
          </cell>
          <cell r="AM66">
            <v>11274</v>
          </cell>
          <cell r="AN66" t="str">
            <v>NATIONAL SALES</v>
          </cell>
          <cell r="AO66">
            <v>11370</v>
          </cell>
          <cell r="AP66" t="str">
            <v>SALES NORTH</v>
          </cell>
        </row>
        <row r="67">
          <cell r="AA67" t="str">
            <v>C009396</v>
          </cell>
          <cell r="AB67" t="str">
            <v>SENEPHER</v>
          </cell>
          <cell r="AC67" t="str">
            <v>PHIRI</v>
          </cell>
          <cell r="AD67" t="str">
            <v>CONTROLLER STOCK (ZAMBIA)</v>
          </cell>
          <cell r="AE67" t="str">
            <v>B2</v>
          </cell>
          <cell r="AF67">
            <v>23012</v>
          </cell>
          <cell r="AG67">
            <v>41</v>
          </cell>
          <cell r="AH67">
            <v>32323</v>
          </cell>
          <cell r="AI67">
            <v>16.5</v>
          </cell>
          <cell r="AJ67">
            <v>32.5</v>
          </cell>
          <cell r="AK67" t="str">
            <v>B2</v>
          </cell>
          <cell r="AM67">
            <v>11274</v>
          </cell>
          <cell r="AN67" t="str">
            <v>NATIONAL SALES</v>
          </cell>
          <cell r="AO67">
            <v>11370</v>
          </cell>
          <cell r="AP67" t="str">
            <v>SALES NORTH</v>
          </cell>
        </row>
        <row r="68">
          <cell r="AA68" t="str">
            <v>C000933</v>
          </cell>
          <cell r="AB68" t="str">
            <v>RABSON</v>
          </cell>
          <cell r="AC68" t="str">
            <v>MITI</v>
          </cell>
          <cell r="AD68" t="str">
            <v>DRIVER (ZAMBIA) (B2)</v>
          </cell>
          <cell r="AE68" t="str">
            <v>B2</v>
          </cell>
          <cell r="AF68">
            <v>23264</v>
          </cell>
          <cell r="AG68">
            <v>41</v>
          </cell>
          <cell r="AH68">
            <v>32331</v>
          </cell>
          <cell r="AI68">
            <v>16.48</v>
          </cell>
          <cell r="AJ68">
            <v>39</v>
          </cell>
          <cell r="AK68" t="str">
            <v>B2</v>
          </cell>
          <cell r="AM68">
            <v>11274</v>
          </cell>
          <cell r="AN68" t="str">
            <v>NATIONAL SALES</v>
          </cell>
          <cell r="AO68">
            <v>11370</v>
          </cell>
          <cell r="AP68" t="str">
            <v>SALES NORTH</v>
          </cell>
        </row>
        <row r="69">
          <cell r="AA69" t="str">
            <v>C824613</v>
          </cell>
          <cell r="AB69" t="str">
            <v>COSMAS</v>
          </cell>
          <cell r="AC69" t="str">
            <v>MPHANDE</v>
          </cell>
          <cell r="AD69" t="str">
            <v>DRIVER (ZAMBIA) (B2)</v>
          </cell>
          <cell r="AE69" t="str">
            <v>B2</v>
          </cell>
          <cell r="AF69">
            <v>23358</v>
          </cell>
          <cell r="AG69">
            <v>41</v>
          </cell>
          <cell r="AH69">
            <v>37974</v>
          </cell>
          <cell r="AI69">
            <v>1.03</v>
          </cell>
          <cell r="AJ69">
            <v>30</v>
          </cell>
          <cell r="AK69" t="str">
            <v>B2</v>
          </cell>
          <cell r="AM69">
            <v>11274</v>
          </cell>
          <cell r="AN69" t="str">
            <v>NATIONAL SALES</v>
          </cell>
          <cell r="AO69">
            <v>11368</v>
          </cell>
          <cell r="AP69" t="str">
            <v>SALES SOUTH</v>
          </cell>
        </row>
        <row r="70">
          <cell r="AA70" t="str">
            <v>C117193</v>
          </cell>
          <cell r="AB70" t="str">
            <v>PHANUEL</v>
          </cell>
          <cell r="AC70" t="str">
            <v>MWIINGA</v>
          </cell>
          <cell r="AD70" t="str">
            <v>DRIVER LOCOMOTIVE (ZAMBIA) (C1)</v>
          </cell>
          <cell r="AE70" t="str">
            <v>B2</v>
          </cell>
          <cell r="AF70">
            <v>23377</v>
          </cell>
          <cell r="AG70">
            <v>40</v>
          </cell>
          <cell r="AH70">
            <v>32258</v>
          </cell>
          <cell r="AI70">
            <v>16.68</v>
          </cell>
          <cell r="AJ70">
            <v>40.5</v>
          </cell>
          <cell r="AK70" t="str">
            <v>C1</v>
          </cell>
          <cell r="AM70">
            <v>11272</v>
          </cell>
          <cell r="AN70" t="str">
            <v>TRANSPORT &amp; DISTRIBUTION</v>
          </cell>
          <cell r="AO70">
            <v>11365</v>
          </cell>
          <cell r="AP70" t="str">
            <v>WAREHOUSE</v>
          </cell>
        </row>
        <row r="71">
          <cell r="AA71" t="str">
            <v>C310930</v>
          </cell>
          <cell r="AB71" t="str">
            <v>ABLE</v>
          </cell>
          <cell r="AC71" t="str">
            <v>MWAPE</v>
          </cell>
          <cell r="AD71" t="str">
            <v>LOADER STACKMAN (ZAMBIA)</v>
          </cell>
          <cell r="AE71" t="str">
            <v>B2</v>
          </cell>
          <cell r="AF71">
            <v>23377</v>
          </cell>
          <cell r="AG71">
            <v>40</v>
          </cell>
          <cell r="AH71">
            <v>38099</v>
          </cell>
          <cell r="AI71">
            <v>0.69</v>
          </cell>
          <cell r="AJ71">
            <v>12</v>
          </cell>
          <cell r="AK71" t="str">
            <v>B2</v>
          </cell>
          <cell r="AM71">
            <v>11274</v>
          </cell>
          <cell r="AN71" t="str">
            <v>NATIONAL SALES</v>
          </cell>
          <cell r="AO71">
            <v>11370</v>
          </cell>
          <cell r="AP71" t="str">
            <v>SALES NORTH</v>
          </cell>
        </row>
        <row r="72">
          <cell r="AA72" t="str">
            <v>C117125</v>
          </cell>
          <cell r="AB72" t="str">
            <v>EDWIN</v>
          </cell>
          <cell r="AC72" t="str">
            <v>NDAFIKA</v>
          </cell>
          <cell r="AD72" t="str">
            <v>OPERATOR MACHINE (ZAMBIA) (B2)</v>
          </cell>
          <cell r="AE72" t="str">
            <v>B2</v>
          </cell>
          <cell r="AF72">
            <v>23604</v>
          </cell>
          <cell r="AG72">
            <v>40</v>
          </cell>
          <cell r="AH72">
            <v>32177</v>
          </cell>
          <cell r="AI72">
            <v>16.899999999999999</v>
          </cell>
          <cell r="AJ72">
            <v>29.5</v>
          </cell>
          <cell r="AK72" t="str">
            <v>B2</v>
          </cell>
          <cell r="AM72">
            <v>11272</v>
          </cell>
          <cell r="AN72" t="str">
            <v>TRANSPORT &amp; DISTRIBUTION</v>
          </cell>
          <cell r="AO72">
            <v>11365</v>
          </cell>
          <cell r="AP72" t="str">
            <v>WAREHOUSE</v>
          </cell>
        </row>
        <row r="73">
          <cell r="AA73" t="str">
            <v>C019060</v>
          </cell>
          <cell r="AB73" t="str">
            <v>STEPHEN</v>
          </cell>
          <cell r="AC73" t="str">
            <v>MWEEMBA</v>
          </cell>
          <cell r="AD73" t="str">
            <v>CLERK SHIFT (ZAMBIA) (B2)</v>
          </cell>
          <cell r="AE73" t="str">
            <v>B2</v>
          </cell>
          <cell r="AF73">
            <v>24102</v>
          </cell>
          <cell r="AG73">
            <v>39</v>
          </cell>
          <cell r="AH73">
            <v>37378</v>
          </cell>
          <cell r="AI73">
            <v>2.66</v>
          </cell>
          <cell r="AJ73">
            <v>41</v>
          </cell>
          <cell r="AK73" t="str">
            <v>B2</v>
          </cell>
          <cell r="AM73">
            <v>11272</v>
          </cell>
          <cell r="AN73" t="str">
            <v>TRANSPORT &amp; DISTRIBUTION</v>
          </cell>
          <cell r="AO73">
            <v>11365</v>
          </cell>
          <cell r="AP73" t="str">
            <v>WAREHOUSE</v>
          </cell>
        </row>
        <row r="74">
          <cell r="AA74" t="str">
            <v>C002474</v>
          </cell>
          <cell r="AB74" t="str">
            <v>ACKIM O</v>
          </cell>
          <cell r="AC74" t="str">
            <v>PHIRI</v>
          </cell>
          <cell r="AD74" t="str">
            <v>DRIVER (ZAMBIA) (B2)</v>
          </cell>
          <cell r="AE74" t="str">
            <v>B2</v>
          </cell>
          <cell r="AF74">
            <v>23743</v>
          </cell>
          <cell r="AG74">
            <v>39</v>
          </cell>
          <cell r="AH74">
            <v>31260</v>
          </cell>
          <cell r="AI74">
            <v>19.41</v>
          </cell>
          <cell r="AJ74">
            <v>35</v>
          </cell>
          <cell r="AK74" t="str">
            <v>B2</v>
          </cell>
          <cell r="AM74">
            <v>11274</v>
          </cell>
          <cell r="AN74" t="str">
            <v>NATIONAL SALES</v>
          </cell>
          <cell r="AO74">
            <v>11368</v>
          </cell>
          <cell r="AP74" t="str">
            <v>SALES SOUTH</v>
          </cell>
        </row>
        <row r="75">
          <cell r="AA75" t="str">
            <v>C912229</v>
          </cell>
          <cell r="AB75" t="str">
            <v>BRIGHTON</v>
          </cell>
          <cell r="AC75" t="str">
            <v>AMULI</v>
          </cell>
          <cell r="AD75" t="str">
            <v>WELDER (ZAMBIA) (B2)</v>
          </cell>
          <cell r="AE75" t="str">
            <v>B2</v>
          </cell>
          <cell r="AF75">
            <v>23919</v>
          </cell>
          <cell r="AG75">
            <v>39</v>
          </cell>
          <cell r="AH75">
            <v>37712</v>
          </cell>
          <cell r="AI75">
            <v>1.74</v>
          </cell>
          <cell r="AJ75">
            <v>0</v>
          </cell>
          <cell r="AK75" t="str">
            <v>B2</v>
          </cell>
          <cell r="AM75">
            <v>11272</v>
          </cell>
          <cell r="AN75" t="str">
            <v>TRANSPORT &amp; DISTRIBUTION</v>
          </cell>
          <cell r="AO75">
            <v>11365</v>
          </cell>
          <cell r="AP75" t="str">
            <v>WAREHOUSE</v>
          </cell>
        </row>
        <row r="76">
          <cell r="AA76" t="str">
            <v>C117606</v>
          </cell>
          <cell r="AB76" t="str">
            <v>KESTONE</v>
          </cell>
          <cell r="AC76" t="str">
            <v>NGOSA</v>
          </cell>
          <cell r="AD76" t="str">
            <v>OPERATOR MACHINE (ZAMBIA) (B2)</v>
          </cell>
          <cell r="AE76" t="str">
            <v>B2</v>
          </cell>
          <cell r="AF76">
            <v>24426</v>
          </cell>
          <cell r="AG76">
            <v>38</v>
          </cell>
          <cell r="AH76">
            <v>32800</v>
          </cell>
          <cell r="AI76">
            <v>15.2</v>
          </cell>
          <cell r="AJ76">
            <v>15.5</v>
          </cell>
          <cell r="AK76" t="str">
            <v>B2</v>
          </cell>
          <cell r="AM76">
            <v>11272</v>
          </cell>
          <cell r="AN76" t="str">
            <v>TRANSPORT &amp; DISTRIBUTION</v>
          </cell>
          <cell r="AO76">
            <v>11365</v>
          </cell>
          <cell r="AP76" t="str">
            <v>WAREHOUSE</v>
          </cell>
        </row>
        <row r="77">
          <cell r="AA77" t="str">
            <v>C218095</v>
          </cell>
          <cell r="AB77" t="str">
            <v>KENAN</v>
          </cell>
          <cell r="AC77" t="str">
            <v>NYIRENDA</v>
          </cell>
          <cell r="AD77" t="str">
            <v>DRIVER (ZAMBIA) (B2)</v>
          </cell>
          <cell r="AE77" t="str">
            <v>B2</v>
          </cell>
          <cell r="AF77">
            <v>25396</v>
          </cell>
          <cell r="AG77">
            <v>35</v>
          </cell>
          <cell r="AH77">
            <v>33357</v>
          </cell>
          <cell r="AI77">
            <v>13.67</v>
          </cell>
          <cell r="AJ77">
            <v>28.5</v>
          </cell>
          <cell r="AK77" t="str">
            <v>B2</v>
          </cell>
          <cell r="AM77">
            <v>11274</v>
          </cell>
          <cell r="AN77" t="str">
            <v>NATIONAL SALES</v>
          </cell>
          <cell r="AO77">
            <v>0</v>
          </cell>
        </row>
        <row r="78">
          <cell r="AA78" t="str">
            <v>C118984</v>
          </cell>
          <cell r="AB78" t="str">
            <v>GILBERT</v>
          </cell>
          <cell r="AC78" t="str">
            <v>NYUNDU</v>
          </cell>
          <cell r="AD78" t="str">
            <v>CLERK SHIFT (ZAMBIA) (B2)</v>
          </cell>
          <cell r="AE78" t="str">
            <v>B2</v>
          </cell>
          <cell r="AF78">
            <v>25859</v>
          </cell>
          <cell r="AG78">
            <v>34</v>
          </cell>
          <cell r="AH78">
            <v>36391</v>
          </cell>
          <cell r="AI78">
            <v>5.36</v>
          </cell>
          <cell r="AJ78">
            <v>46</v>
          </cell>
          <cell r="AK78" t="str">
            <v>B2</v>
          </cell>
          <cell r="AM78">
            <v>11272</v>
          </cell>
          <cell r="AN78" t="str">
            <v>TRANSPORT &amp; DISTRIBUTION</v>
          </cell>
          <cell r="AO78">
            <v>11365</v>
          </cell>
          <cell r="AP78" t="str">
            <v>WAREHOUSE</v>
          </cell>
        </row>
        <row r="79">
          <cell r="AA79" t="str">
            <v>C310962</v>
          </cell>
          <cell r="AB79" t="str">
            <v>NSOFWA</v>
          </cell>
          <cell r="AC79" t="str">
            <v>MAYAMBO</v>
          </cell>
          <cell r="AD79" t="str">
            <v>LOADER STACKMAN (ZAMBIA)</v>
          </cell>
          <cell r="AE79" t="str">
            <v>B2</v>
          </cell>
          <cell r="AF79">
            <v>25569</v>
          </cell>
          <cell r="AG79">
            <v>34</v>
          </cell>
          <cell r="AH79">
            <v>38099</v>
          </cell>
          <cell r="AI79">
            <v>0.69</v>
          </cell>
          <cell r="AJ79">
            <v>12</v>
          </cell>
          <cell r="AK79" t="str">
            <v>B2</v>
          </cell>
          <cell r="AM79">
            <v>11274</v>
          </cell>
          <cell r="AN79" t="str">
            <v>NATIONAL SALES</v>
          </cell>
          <cell r="AO79">
            <v>11370</v>
          </cell>
          <cell r="AP79" t="str">
            <v>SALES NORTH</v>
          </cell>
        </row>
        <row r="80">
          <cell r="AA80" t="str">
            <v>C822947</v>
          </cell>
          <cell r="AB80" t="str">
            <v>TIMOTHY</v>
          </cell>
          <cell r="AC80" t="str">
            <v>NDLOVU</v>
          </cell>
          <cell r="AD80" t="str">
            <v>CLERK DISTRIBUTION (ZAMBIA)</v>
          </cell>
          <cell r="AE80" t="str">
            <v>B2</v>
          </cell>
          <cell r="AF80">
            <v>26093</v>
          </cell>
          <cell r="AG80">
            <v>33</v>
          </cell>
          <cell r="AH80">
            <v>37596</v>
          </cell>
          <cell r="AI80">
            <v>2.06</v>
          </cell>
          <cell r="AJ80">
            <v>50.5</v>
          </cell>
          <cell r="AK80" t="str">
            <v>B2</v>
          </cell>
          <cell r="AM80">
            <v>11272</v>
          </cell>
          <cell r="AN80" t="str">
            <v>TRANSPORT &amp; DISTRIBUTION</v>
          </cell>
          <cell r="AO80">
            <v>11366</v>
          </cell>
          <cell r="AP80" t="str">
            <v>DISTRIBUTION</v>
          </cell>
        </row>
        <row r="81">
          <cell r="AA81" t="str">
            <v>C118985</v>
          </cell>
          <cell r="AB81" t="str">
            <v>OLIVER</v>
          </cell>
          <cell r="AC81" t="str">
            <v>CHIYABI</v>
          </cell>
          <cell r="AD81" t="str">
            <v>CLERK SHIFT (ZAMBIA) (B2)</v>
          </cell>
          <cell r="AE81" t="str">
            <v>B2</v>
          </cell>
          <cell r="AF81">
            <v>26535</v>
          </cell>
          <cell r="AG81">
            <v>32</v>
          </cell>
          <cell r="AH81">
            <v>36384</v>
          </cell>
          <cell r="AI81">
            <v>5.38</v>
          </cell>
          <cell r="AJ81">
            <v>56</v>
          </cell>
          <cell r="AK81" t="str">
            <v>B2</v>
          </cell>
          <cell r="AM81">
            <v>11272</v>
          </cell>
          <cell r="AN81" t="str">
            <v>TRANSPORT &amp; DISTRIBUTION</v>
          </cell>
          <cell r="AO81">
            <v>11365</v>
          </cell>
          <cell r="AP81" t="str">
            <v>WAREHOUSE</v>
          </cell>
        </row>
        <row r="82">
          <cell r="AA82" t="str">
            <v>C822939</v>
          </cell>
          <cell r="AB82" t="str">
            <v>JOSIAH</v>
          </cell>
          <cell r="AC82" t="str">
            <v>CHICHEZO</v>
          </cell>
          <cell r="AD82" t="str">
            <v>DRIVER (ZAMBIA) (B2)</v>
          </cell>
          <cell r="AE82" t="str">
            <v>B2</v>
          </cell>
          <cell r="AF82">
            <v>26906</v>
          </cell>
          <cell r="AG82">
            <v>31</v>
          </cell>
          <cell r="AH82">
            <v>37603</v>
          </cell>
          <cell r="AI82">
            <v>2.04</v>
          </cell>
          <cell r="AJ82">
            <v>31.667000000000002</v>
          </cell>
          <cell r="AK82" t="str">
            <v>B2</v>
          </cell>
          <cell r="AM82">
            <v>11274</v>
          </cell>
          <cell r="AN82" t="str">
            <v>NATIONAL SALES</v>
          </cell>
          <cell r="AO82">
            <v>11368</v>
          </cell>
          <cell r="AP82" t="str">
            <v>SALES SOUTH</v>
          </cell>
        </row>
        <row r="83">
          <cell r="AA83" t="str">
            <v>C009581</v>
          </cell>
          <cell r="AB83" t="str">
            <v>CLARA</v>
          </cell>
          <cell r="AC83" t="str">
            <v>CHIRWA</v>
          </cell>
          <cell r="AD83" t="str">
            <v>CONTROLLER STOCK (ZAMBIA)</v>
          </cell>
          <cell r="AE83" t="str">
            <v>B2</v>
          </cell>
          <cell r="AF83">
            <v>27345</v>
          </cell>
          <cell r="AG83">
            <v>30</v>
          </cell>
          <cell r="AH83">
            <v>35621</v>
          </cell>
          <cell r="AI83">
            <v>7.47</v>
          </cell>
          <cell r="AJ83">
            <v>29</v>
          </cell>
          <cell r="AK83" t="str">
            <v>B2</v>
          </cell>
          <cell r="AM83">
            <v>11274</v>
          </cell>
          <cell r="AN83" t="str">
            <v>NATIONAL SALES</v>
          </cell>
          <cell r="AO83">
            <v>11370</v>
          </cell>
          <cell r="AP83" t="str">
            <v>SALES NORTH</v>
          </cell>
        </row>
        <row r="84">
          <cell r="AA84" t="str">
            <v>C823721</v>
          </cell>
          <cell r="AB84" t="str">
            <v>FEBIANO</v>
          </cell>
          <cell r="AC84" t="str">
            <v>MWASEBA</v>
          </cell>
          <cell r="AD84" t="str">
            <v>DRIVER (ZAMBIA) (B2)</v>
          </cell>
          <cell r="AE84" t="str">
            <v>B2</v>
          </cell>
          <cell r="AF84">
            <v>27298</v>
          </cell>
          <cell r="AG84">
            <v>30</v>
          </cell>
          <cell r="AH84">
            <v>37750</v>
          </cell>
          <cell r="AI84">
            <v>1.64</v>
          </cell>
          <cell r="AJ84">
            <v>24</v>
          </cell>
          <cell r="AK84" t="str">
            <v>B2</v>
          </cell>
          <cell r="AM84">
            <v>11274</v>
          </cell>
          <cell r="AN84" t="str">
            <v>NATIONAL SALES</v>
          </cell>
          <cell r="AO84">
            <v>11368</v>
          </cell>
          <cell r="AP84" t="str">
            <v>SALES SOUTH</v>
          </cell>
        </row>
        <row r="85">
          <cell r="AA85" t="str">
            <v>C118983</v>
          </cell>
          <cell r="AB85" t="str">
            <v>ALEXANDER</v>
          </cell>
          <cell r="AC85" t="str">
            <v>CHISHA</v>
          </cell>
          <cell r="AD85" t="str">
            <v>CLERK SHIFT (ZAMBIA) (B2)</v>
          </cell>
          <cell r="AE85" t="str">
            <v>B2</v>
          </cell>
          <cell r="AF85">
            <v>27834</v>
          </cell>
          <cell r="AG85">
            <v>28</v>
          </cell>
          <cell r="AH85">
            <v>36391</v>
          </cell>
          <cell r="AI85">
            <v>5.36</v>
          </cell>
          <cell r="AJ85">
            <v>20.5</v>
          </cell>
          <cell r="AK85" t="str">
            <v>B2</v>
          </cell>
          <cell r="AM85">
            <v>11272</v>
          </cell>
          <cell r="AN85" t="str">
            <v>TRANSPORT &amp; DISTRIBUTION</v>
          </cell>
          <cell r="AO85">
            <v>11365</v>
          </cell>
          <cell r="AP85" t="str">
            <v>WAREHOUSE</v>
          </cell>
        </row>
        <row r="86">
          <cell r="AA86" t="str">
            <v>C001044</v>
          </cell>
          <cell r="AB86" t="str">
            <v>MEDON</v>
          </cell>
          <cell r="AC86" t="str">
            <v>CHUNGU</v>
          </cell>
          <cell r="AD86" t="str">
            <v>DRIVER (ZAMBIA) (B2)</v>
          </cell>
          <cell r="AE86" t="str">
            <v>B2</v>
          </cell>
          <cell r="AF86">
            <v>27796</v>
          </cell>
          <cell r="AG86">
            <v>28</v>
          </cell>
          <cell r="AH86">
            <v>34811</v>
          </cell>
          <cell r="AI86">
            <v>9.69</v>
          </cell>
          <cell r="AJ86">
            <v>31</v>
          </cell>
          <cell r="AK86" t="str">
            <v>B2</v>
          </cell>
          <cell r="AM86">
            <v>11274</v>
          </cell>
          <cell r="AN86" t="str">
            <v>NATIONAL SALES</v>
          </cell>
          <cell r="AO86">
            <v>11370</v>
          </cell>
          <cell r="AP86" t="str">
            <v>SALES NORTH</v>
          </cell>
        </row>
        <row r="87">
          <cell r="AA87" t="str">
            <v>C912231</v>
          </cell>
          <cell r="AB87" t="str">
            <v>WAMULUME</v>
          </cell>
          <cell r="AC87" t="str">
            <v>KUSUKULUKA</v>
          </cell>
          <cell r="AD87" t="str">
            <v>WELDER (ZAMBIA) (B1)</v>
          </cell>
          <cell r="AE87" t="str">
            <v>B2</v>
          </cell>
          <cell r="AF87">
            <v>28080</v>
          </cell>
          <cell r="AG87">
            <v>28</v>
          </cell>
          <cell r="AH87">
            <v>37354</v>
          </cell>
          <cell r="AI87">
            <v>2.73</v>
          </cell>
          <cell r="AJ87">
            <v>0</v>
          </cell>
          <cell r="AK87" t="str">
            <v>B2</v>
          </cell>
          <cell r="AM87">
            <v>11274</v>
          </cell>
          <cell r="AN87" t="str">
            <v>NATIONAL SALES</v>
          </cell>
          <cell r="AO87">
            <v>11372</v>
          </cell>
          <cell r="AP87" t="str">
            <v>MOLLASSES</v>
          </cell>
        </row>
        <row r="88">
          <cell r="AA88" t="str">
            <v>C310949</v>
          </cell>
          <cell r="AB88" t="str">
            <v>JOSEPH</v>
          </cell>
          <cell r="AC88" t="str">
            <v>MIYAMBO</v>
          </cell>
          <cell r="AD88" t="str">
            <v>LOADER STACKMAN (ZAMBIA)</v>
          </cell>
          <cell r="AE88" t="str">
            <v>B2</v>
          </cell>
          <cell r="AF88">
            <v>29952</v>
          </cell>
          <cell r="AG88">
            <v>22</v>
          </cell>
          <cell r="AH88">
            <v>38099</v>
          </cell>
          <cell r="AI88">
            <v>0.69</v>
          </cell>
          <cell r="AJ88">
            <v>12</v>
          </cell>
          <cell r="AK88" t="str">
            <v>B2</v>
          </cell>
          <cell r="AM88">
            <v>11274</v>
          </cell>
          <cell r="AN88" t="str">
            <v>NATIONAL SALES</v>
          </cell>
          <cell r="AO88">
            <v>11370</v>
          </cell>
          <cell r="AP88" t="str">
            <v>SALES NORTH</v>
          </cell>
        </row>
        <row r="89">
          <cell r="AA89" t="str">
            <v>C310921</v>
          </cell>
          <cell r="AB89" t="str">
            <v>FRANCIS</v>
          </cell>
          <cell r="AC89" t="str">
            <v>MWANZA</v>
          </cell>
          <cell r="AD89" t="str">
            <v>LOADER STACKMAN (ZAMBIA)</v>
          </cell>
          <cell r="AE89" t="str">
            <v>B2</v>
          </cell>
          <cell r="AF89">
            <v>30317</v>
          </cell>
          <cell r="AG89">
            <v>21</v>
          </cell>
          <cell r="AH89">
            <v>38099</v>
          </cell>
          <cell r="AI89">
            <v>0.69</v>
          </cell>
          <cell r="AJ89">
            <v>12</v>
          </cell>
          <cell r="AK89" t="str">
            <v>B2</v>
          </cell>
          <cell r="AM89">
            <v>11274</v>
          </cell>
          <cell r="AN89" t="str">
            <v>NATIONAL SALES</v>
          </cell>
          <cell r="AO89">
            <v>11370</v>
          </cell>
          <cell r="AP89" t="str">
            <v>SALES NORTH</v>
          </cell>
        </row>
        <row r="90">
          <cell r="AA90" t="str">
            <v>C116062</v>
          </cell>
          <cell r="AB90" t="str">
            <v>SAMSOM</v>
          </cell>
          <cell r="AC90" t="str">
            <v>CHIMBWALI</v>
          </cell>
          <cell r="AD90" t="str">
            <v>OPERATOR FORKLIFT (ZAMBIA) (B1)</v>
          </cell>
          <cell r="AE90" t="str">
            <v>B1</v>
          </cell>
          <cell r="AF90">
            <v>21551</v>
          </cell>
          <cell r="AG90">
            <v>45</v>
          </cell>
          <cell r="AH90">
            <v>28590</v>
          </cell>
          <cell r="AI90">
            <v>26.72</v>
          </cell>
          <cell r="AJ90">
            <v>26.5</v>
          </cell>
          <cell r="AK90" t="str">
            <v>B1</v>
          </cell>
          <cell r="AM90">
            <v>11272</v>
          </cell>
          <cell r="AN90" t="str">
            <v>TRANSPORT &amp; DISTRIBUTION</v>
          </cell>
          <cell r="AO90">
            <v>11365</v>
          </cell>
          <cell r="AP90" t="str">
            <v>WAREHOUSE</v>
          </cell>
        </row>
        <row r="91">
          <cell r="AA91" t="str">
            <v>C003000</v>
          </cell>
          <cell r="AB91" t="str">
            <v>ALBERT</v>
          </cell>
          <cell r="AC91" t="str">
            <v>NGOMA</v>
          </cell>
          <cell r="AD91" t="str">
            <v>OPERATOR FORKLIFT (ZAMBIA) (B1)</v>
          </cell>
          <cell r="AE91" t="str">
            <v>B1</v>
          </cell>
          <cell r="AF91">
            <v>21916</v>
          </cell>
          <cell r="AG91">
            <v>44</v>
          </cell>
          <cell r="AH91">
            <v>33848</v>
          </cell>
          <cell r="AI91">
            <v>12.33</v>
          </cell>
          <cell r="AJ91">
            <v>17.5</v>
          </cell>
          <cell r="AK91" t="str">
            <v>B1</v>
          </cell>
          <cell r="AM91">
            <v>11274</v>
          </cell>
          <cell r="AN91" t="str">
            <v>NATIONAL SALES</v>
          </cell>
          <cell r="AO91">
            <v>11368</v>
          </cell>
          <cell r="AP91" t="str">
            <v>SALES SOUTH</v>
          </cell>
        </row>
        <row r="92">
          <cell r="AA92" t="str">
            <v>C117027</v>
          </cell>
          <cell r="AB92" t="str">
            <v>NOAH</v>
          </cell>
          <cell r="AC92" t="str">
            <v>ZULU</v>
          </cell>
          <cell r="AD92" t="str">
            <v>CAPITAO MOLASSES (ZAMBIA) (B1)</v>
          </cell>
          <cell r="AE92" t="str">
            <v>B1</v>
          </cell>
          <cell r="AF92">
            <v>23012</v>
          </cell>
          <cell r="AG92">
            <v>41</v>
          </cell>
          <cell r="AH92">
            <v>32014</v>
          </cell>
          <cell r="AI92">
            <v>17.350000000000001</v>
          </cell>
          <cell r="AJ92">
            <v>41</v>
          </cell>
          <cell r="AK92" t="str">
            <v>B1</v>
          </cell>
          <cell r="AM92">
            <v>11274</v>
          </cell>
          <cell r="AN92" t="str">
            <v>NATIONAL SALES</v>
          </cell>
          <cell r="AO92">
            <v>11372</v>
          </cell>
          <cell r="AP92" t="str">
            <v>MOLLASSES</v>
          </cell>
        </row>
        <row r="93">
          <cell r="AA93" t="str">
            <v>C001055</v>
          </cell>
          <cell r="AB93" t="str">
            <v>HARRY</v>
          </cell>
          <cell r="AC93" t="str">
            <v>MUTANGA</v>
          </cell>
          <cell r="AD93" t="str">
            <v>GENERAL WORKER (ZAMBIA) (A1)</v>
          </cell>
          <cell r="AE93" t="str">
            <v>B1</v>
          </cell>
          <cell r="AF93">
            <v>23586</v>
          </cell>
          <cell r="AG93">
            <v>40</v>
          </cell>
          <cell r="AH93">
            <v>34015</v>
          </cell>
          <cell r="AI93">
            <v>11.87</v>
          </cell>
          <cell r="AJ93">
            <v>10</v>
          </cell>
          <cell r="AK93" t="str">
            <v>B1</v>
          </cell>
          <cell r="AM93">
            <v>11274</v>
          </cell>
          <cell r="AN93" t="str">
            <v>NATIONAL SALES</v>
          </cell>
          <cell r="AO93">
            <v>11370</v>
          </cell>
          <cell r="AP93" t="str">
            <v>SALES NORTH</v>
          </cell>
        </row>
        <row r="94">
          <cell r="AA94" t="str">
            <v>C004034</v>
          </cell>
          <cell r="AB94" t="str">
            <v>MUCHANA</v>
          </cell>
          <cell r="AC94" t="str">
            <v>MUCHANA</v>
          </cell>
          <cell r="AD94" t="str">
            <v>CONTROLLER STOCK (ZAMBIA)</v>
          </cell>
          <cell r="AE94" t="str">
            <v>B1</v>
          </cell>
          <cell r="AF94">
            <v>24340</v>
          </cell>
          <cell r="AG94">
            <v>38</v>
          </cell>
          <cell r="AH94">
            <v>36039</v>
          </cell>
          <cell r="AI94">
            <v>6.33</v>
          </cell>
          <cell r="AJ94">
            <v>16.5</v>
          </cell>
          <cell r="AK94" t="str">
            <v>B1</v>
          </cell>
          <cell r="AM94">
            <v>11274</v>
          </cell>
          <cell r="AN94" t="str">
            <v>NATIONAL SALES</v>
          </cell>
          <cell r="AO94">
            <v>11368</v>
          </cell>
          <cell r="AP94" t="str">
            <v>SALES SOUTH</v>
          </cell>
        </row>
        <row r="95">
          <cell r="AA95" t="str">
            <v>C009582</v>
          </cell>
          <cell r="AB95" t="str">
            <v>GIVEN</v>
          </cell>
          <cell r="AC95" t="str">
            <v>CHAMA</v>
          </cell>
          <cell r="AD95" t="str">
            <v>CONTROLLER STOCK (ZAMBIA)</v>
          </cell>
          <cell r="AE95" t="str">
            <v>B1</v>
          </cell>
          <cell r="AF95">
            <v>24574</v>
          </cell>
          <cell r="AG95">
            <v>37</v>
          </cell>
          <cell r="AH95">
            <v>35704</v>
          </cell>
          <cell r="AI95">
            <v>7.24</v>
          </cell>
          <cell r="AJ95">
            <v>41</v>
          </cell>
          <cell r="AK95" t="str">
            <v>B1</v>
          </cell>
          <cell r="AM95">
            <v>11274</v>
          </cell>
          <cell r="AN95" t="str">
            <v>NATIONAL SALES</v>
          </cell>
          <cell r="AO95">
            <v>11370</v>
          </cell>
          <cell r="AP95" t="str">
            <v>SALES NORTH</v>
          </cell>
        </row>
        <row r="96">
          <cell r="AA96" t="str">
            <v>C317311</v>
          </cell>
          <cell r="AB96" t="str">
            <v>BRIAN</v>
          </cell>
          <cell r="AC96" t="str">
            <v>MUJIMBA</v>
          </cell>
          <cell r="AD96" t="str">
            <v>SHUNTER (ZAMBIA) (A3)</v>
          </cell>
          <cell r="AE96" t="str">
            <v>B1</v>
          </cell>
          <cell r="AF96">
            <v>24838</v>
          </cell>
          <cell r="AG96">
            <v>36</v>
          </cell>
          <cell r="AH96">
            <v>32458</v>
          </cell>
          <cell r="AI96">
            <v>16.13</v>
          </cell>
          <cell r="AJ96">
            <v>5.5</v>
          </cell>
          <cell r="AK96" t="str">
            <v>C1</v>
          </cell>
          <cell r="AM96">
            <v>11272</v>
          </cell>
          <cell r="AN96" t="str">
            <v>TRANSPORT &amp; DISTRIBUTION</v>
          </cell>
          <cell r="AO96">
            <v>11365</v>
          </cell>
          <cell r="AP96" t="str">
            <v>WAREHOUSE</v>
          </cell>
        </row>
        <row r="97">
          <cell r="AA97" t="str">
            <v>C001058</v>
          </cell>
          <cell r="AB97" t="str">
            <v>PETER</v>
          </cell>
          <cell r="AC97" t="str">
            <v>THOLE</v>
          </cell>
          <cell r="AD97" t="str">
            <v>CONTROLLER STOCK (ZAMBIA)</v>
          </cell>
          <cell r="AE97" t="str">
            <v>B1</v>
          </cell>
          <cell r="AF97">
            <v>25503</v>
          </cell>
          <cell r="AG97">
            <v>35</v>
          </cell>
          <cell r="AH97">
            <v>35400</v>
          </cell>
          <cell r="AI97">
            <v>8.08</v>
          </cell>
          <cell r="AJ97">
            <v>16</v>
          </cell>
          <cell r="AK97" t="str">
            <v>B1</v>
          </cell>
          <cell r="AM97">
            <v>11274</v>
          </cell>
          <cell r="AN97" t="str">
            <v>NATIONAL SALES</v>
          </cell>
          <cell r="AO97">
            <v>11370</v>
          </cell>
          <cell r="AP97" t="str">
            <v>SALES NORTH</v>
          </cell>
        </row>
        <row r="98">
          <cell r="AA98" t="str">
            <v>C821155</v>
          </cell>
          <cell r="AB98" t="str">
            <v>MICHAEL</v>
          </cell>
          <cell r="AC98" t="str">
            <v>SONGWE</v>
          </cell>
          <cell r="AD98" t="str">
            <v>CONTROLLER STOCK (ZAMBIA)</v>
          </cell>
          <cell r="AE98" t="str">
            <v>B1</v>
          </cell>
          <cell r="AF98">
            <v>25220</v>
          </cell>
          <cell r="AG98">
            <v>35</v>
          </cell>
          <cell r="AH98">
            <v>37508</v>
          </cell>
          <cell r="AI98">
            <v>2.31</v>
          </cell>
          <cell r="AJ98">
            <v>45.5</v>
          </cell>
          <cell r="AK98" t="str">
            <v>B1</v>
          </cell>
          <cell r="AM98">
            <v>11274</v>
          </cell>
          <cell r="AN98" t="str">
            <v>NATIONAL SALES</v>
          </cell>
          <cell r="AO98">
            <v>11370</v>
          </cell>
          <cell r="AP98" t="str">
            <v>SALES NORTH</v>
          </cell>
        </row>
        <row r="99">
          <cell r="AA99" t="str">
            <v>C004015</v>
          </cell>
          <cell r="AB99" t="str">
            <v>MARTIN</v>
          </cell>
          <cell r="AC99" t="str">
            <v>KABILA</v>
          </cell>
          <cell r="AD99" t="str">
            <v>CONTROLLER STOCK (ZAMBIA)</v>
          </cell>
          <cell r="AE99" t="str">
            <v>B1</v>
          </cell>
          <cell r="AF99">
            <v>25719</v>
          </cell>
          <cell r="AG99">
            <v>34</v>
          </cell>
          <cell r="AH99">
            <v>35370</v>
          </cell>
          <cell r="AI99">
            <v>8.16</v>
          </cell>
          <cell r="AJ99">
            <v>28</v>
          </cell>
          <cell r="AK99" t="str">
            <v>B1</v>
          </cell>
          <cell r="AM99">
            <v>11274</v>
          </cell>
          <cell r="AN99" t="str">
            <v>NATIONAL SALES</v>
          </cell>
          <cell r="AO99">
            <v>11368</v>
          </cell>
          <cell r="AP99" t="str">
            <v>SALES SOUTH</v>
          </cell>
        </row>
        <row r="100">
          <cell r="AA100" t="str">
            <v>C004003</v>
          </cell>
          <cell r="AB100" t="str">
            <v>NYAMBE</v>
          </cell>
          <cell r="AC100" t="str">
            <v>NOWANGA</v>
          </cell>
          <cell r="AD100" t="str">
            <v>OPERATOR FORKLIFT (ZAMBIA) (B1)</v>
          </cell>
          <cell r="AE100" t="str">
            <v>B1</v>
          </cell>
          <cell r="AF100">
            <v>25771</v>
          </cell>
          <cell r="AG100">
            <v>34</v>
          </cell>
          <cell r="AH100">
            <v>35370</v>
          </cell>
          <cell r="AI100">
            <v>8.16</v>
          </cell>
          <cell r="AJ100">
            <v>25.5</v>
          </cell>
          <cell r="AK100" t="str">
            <v>B1</v>
          </cell>
          <cell r="AM100">
            <v>11274</v>
          </cell>
          <cell r="AN100" t="str">
            <v>NATIONAL SALES</v>
          </cell>
          <cell r="AO100">
            <v>11368</v>
          </cell>
          <cell r="AP100" t="str">
            <v>SALES SOUTH</v>
          </cell>
        </row>
        <row r="101">
          <cell r="AA101" t="str">
            <v>C001061</v>
          </cell>
          <cell r="AB101" t="str">
            <v>JOSEPH</v>
          </cell>
          <cell r="AC101" t="str">
            <v>MWANZA</v>
          </cell>
          <cell r="AD101" t="str">
            <v>CONTROLLER STOCK (ZAMBIA)</v>
          </cell>
          <cell r="AE101" t="str">
            <v>B1</v>
          </cell>
          <cell r="AF101">
            <v>26410</v>
          </cell>
          <cell r="AG101">
            <v>32</v>
          </cell>
          <cell r="AH101">
            <v>35720</v>
          </cell>
          <cell r="AI101">
            <v>7.2</v>
          </cell>
          <cell r="AJ101">
            <v>120</v>
          </cell>
          <cell r="AK101" t="str">
            <v>B1</v>
          </cell>
          <cell r="AM101">
            <v>11274</v>
          </cell>
          <cell r="AN101" t="str">
            <v>NATIONAL SALES</v>
          </cell>
          <cell r="AO101">
            <v>11370</v>
          </cell>
          <cell r="AP101" t="str">
            <v>SALES NORTH</v>
          </cell>
        </row>
        <row r="102">
          <cell r="AA102" t="str">
            <v>C822922</v>
          </cell>
          <cell r="AB102" t="str">
            <v>MICHAEL</v>
          </cell>
          <cell r="AC102" t="str">
            <v>CHIYOBA</v>
          </cell>
          <cell r="AD102" t="str">
            <v>CONTROLLER STOCK (ZAMBIA)</v>
          </cell>
          <cell r="AE102" t="str">
            <v>B1</v>
          </cell>
          <cell r="AF102">
            <v>26364</v>
          </cell>
          <cell r="AG102">
            <v>32</v>
          </cell>
          <cell r="AH102">
            <v>37589</v>
          </cell>
          <cell r="AI102">
            <v>2.08</v>
          </cell>
          <cell r="AJ102">
            <v>37.5</v>
          </cell>
          <cell r="AK102" t="str">
            <v>B1</v>
          </cell>
          <cell r="AM102">
            <v>11274</v>
          </cell>
          <cell r="AN102" t="str">
            <v>NATIONAL SALES</v>
          </cell>
          <cell r="AO102">
            <v>11368</v>
          </cell>
          <cell r="AP102" t="str">
            <v>SALES SOUTH</v>
          </cell>
        </row>
        <row r="103">
          <cell r="AA103" t="str">
            <v>C004008</v>
          </cell>
          <cell r="AB103" t="str">
            <v>LUBINDA</v>
          </cell>
          <cell r="AC103" t="str">
            <v>MACHWANI</v>
          </cell>
          <cell r="AD103" t="str">
            <v>OPERATOR FORKLIFT (ZAMBIA) (B1)</v>
          </cell>
          <cell r="AE103" t="str">
            <v>B1</v>
          </cell>
          <cell r="AF103">
            <v>27344</v>
          </cell>
          <cell r="AG103">
            <v>30</v>
          </cell>
          <cell r="AH103">
            <v>35370</v>
          </cell>
          <cell r="AI103">
            <v>8.16</v>
          </cell>
          <cell r="AJ103">
            <v>35.5</v>
          </cell>
          <cell r="AK103" t="str">
            <v>B1</v>
          </cell>
          <cell r="AM103">
            <v>11274</v>
          </cell>
          <cell r="AN103" t="str">
            <v>NATIONAL SALES</v>
          </cell>
          <cell r="AO103">
            <v>11368</v>
          </cell>
          <cell r="AP103" t="str">
            <v>SALES SOUTH</v>
          </cell>
        </row>
        <row r="104">
          <cell r="AA104" t="str">
            <v>C822948</v>
          </cell>
          <cell r="AB104" t="str">
            <v>VOSTER</v>
          </cell>
          <cell r="AC104" t="str">
            <v>HANZEKULE</v>
          </cell>
          <cell r="AD104" t="str">
            <v>CONTROLLER STOCK (ZAMBIA)</v>
          </cell>
          <cell r="AE104" t="str">
            <v>B1</v>
          </cell>
          <cell r="AF104">
            <v>29305</v>
          </cell>
          <cell r="AG104">
            <v>24</v>
          </cell>
          <cell r="AH104">
            <v>37596</v>
          </cell>
          <cell r="AI104">
            <v>2.06</v>
          </cell>
          <cell r="AJ104">
            <v>36.25</v>
          </cell>
          <cell r="AK104" t="str">
            <v>B1</v>
          </cell>
          <cell r="AM104">
            <v>11274</v>
          </cell>
          <cell r="AN104" t="str">
            <v>NATIONAL SALES</v>
          </cell>
          <cell r="AO104">
            <v>11368</v>
          </cell>
          <cell r="AP104" t="str">
            <v>SALES SOUTH</v>
          </cell>
        </row>
        <row r="105">
          <cell r="AA105" t="str">
            <v>C540056</v>
          </cell>
          <cell r="AB105" t="str">
            <v>WILLIAM</v>
          </cell>
          <cell r="AC105" t="str">
            <v>KHONDOWE</v>
          </cell>
          <cell r="AD105" t="str">
            <v>DRIVER FORK LIFT (ZAMBIA)</v>
          </cell>
          <cell r="AE105" t="str">
            <v>A3</v>
          </cell>
          <cell r="AF105">
            <v>18055</v>
          </cell>
          <cell r="AG105">
            <v>55</v>
          </cell>
          <cell r="AH105">
            <v>37368</v>
          </cell>
          <cell r="AI105">
            <v>2.69</v>
          </cell>
          <cell r="AJ105">
            <v>56</v>
          </cell>
          <cell r="AK105" t="str">
            <v>A3</v>
          </cell>
          <cell r="AM105">
            <v>11274</v>
          </cell>
          <cell r="AN105" t="str">
            <v>NATIONAL SALES</v>
          </cell>
          <cell r="AO105">
            <v>11370</v>
          </cell>
          <cell r="AP105" t="str">
            <v>SALES NORTH</v>
          </cell>
        </row>
        <row r="106">
          <cell r="AA106" t="str">
            <v>C000586</v>
          </cell>
          <cell r="AB106" t="str">
            <v>GRANDWELL</v>
          </cell>
          <cell r="AC106" t="str">
            <v>SIKANYIKA</v>
          </cell>
          <cell r="AD106" t="str">
            <v>OPERATOR FORKLIFT (ZAMBIA) (B1)</v>
          </cell>
          <cell r="AE106" t="str">
            <v>A3</v>
          </cell>
          <cell r="AF106">
            <v>19569</v>
          </cell>
          <cell r="AG106">
            <v>51</v>
          </cell>
          <cell r="AH106">
            <v>29153</v>
          </cell>
          <cell r="AI106">
            <v>25.18</v>
          </cell>
          <cell r="AJ106">
            <v>24</v>
          </cell>
          <cell r="AK106" t="str">
            <v>B1</v>
          </cell>
          <cell r="AM106">
            <v>11274</v>
          </cell>
          <cell r="AN106" t="str">
            <v>NATIONAL SALES</v>
          </cell>
          <cell r="AO106">
            <v>11370</v>
          </cell>
          <cell r="AP106" t="str">
            <v>SALES NORTH</v>
          </cell>
        </row>
        <row r="107">
          <cell r="AA107" t="str">
            <v>C009563</v>
          </cell>
          <cell r="AB107" t="str">
            <v>SUNDAY</v>
          </cell>
          <cell r="AC107" t="str">
            <v>CHIKUMBO</v>
          </cell>
          <cell r="AD107" t="str">
            <v>OPERATOR FORKLIFT (ZAMBIA) (B1)</v>
          </cell>
          <cell r="AE107" t="str">
            <v>A3</v>
          </cell>
          <cell r="AF107">
            <v>19360</v>
          </cell>
          <cell r="AG107">
            <v>51</v>
          </cell>
          <cell r="AH107">
            <v>34060</v>
          </cell>
          <cell r="AI107">
            <v>11.74</v>
          </cell>
          <cell r="AJ107">
            <v>17.5</v>
          </cell>
          <cell r="AK107" t="str">
            <v>B1</v>
          </cell>
          <cell r="AM107">
            <v>11274</v>
          </cell>
          <cell r="AN107" t="str">
            <v>NATIONAL SALES</v>
          </cell>
          <cell r="AO107">
            <v>11370</v>
          </cell>
          <cell r="AP107" t="str">
            <v>SALES NORTH</v>
          </cell>
        </row>
        <row r="108">
          <cell r="AA108" t="str">
            <v>C117597</v>
          </cell>
          <cell r="AB108" t="str">
            <v>GOVEN</v>
          </cell>
          <cell r="AC108" t="str">
            <v>SHANUNU</v>
          </cell>
          <cell r="AD108" t="str">
            <v>OPERATOR FORKLIFT (ZAMBIA) (B1)</v>
          </cell>
          <cell r="AE108" t="str">
            <v>A3</v>
          </cell>
          <cell r="AF108">
            <v>19360</v>
          </cell>
          <cell r="AG108">
            <v>51</v>
          </cell>
          <cell r="AH108">
            <v>32790</v>
          </cell>
          <cell r="AI108">
            <v>15.22</v>
          </cell>
          <cell r="AJ108">
            <v>28</v>
          </cell>
          <cell r="AK108" t="str">
            <v>B1</v>
          </cell>
          <cell r="AM108">
            <v>11272</v>
          </cell>
          <cell r="AN108" t="str">
            <v>TRANSPORT &amp; DISTRIBUTION</v>
          </cell>
          <cell r="AO108">
            <v>11365</v>
          </cell>
          <cell r="AP108" t="str">
            <v>WAREHOUSE</v>
          </cell>
        </row>
        <row r="109">
          <cell r="AA109" t="str">
            <v>C912160</v>
          </cell>
          <cell r="AB109" t="str">
            <v>JOSEPH</v>
          </cell>
          <cell r="AC109" t="str">
            <v>NYANGU</v>
          </cell>
          <cell r="AD109" t="str">
            <v>DRIVER FORK LIFT (ZAMBIA)</v>
          </cell>
          <cell r="AE109" t="str">
            <v>A3</v>
          </cell>
          <cell r="AF109">
            <v>21551</v>
          </cell>
          <cell r="AG109">
            <v>45</v>
          </cell>
          <cell r="AH109">
            <v>37354</v>
          </cell>
          <cell r="AI109">
            <v>2.73</v>
          </cell>
          <cell r="AJ109">
            <v>18</v>
          </cell>
          <cell r="AK109" t="str">
            <v>A3</v>
          </cell>
          <cell r="AM109">
            <v>11272</v>
          </cell>
          <cell r="AN109" t="str">
            <v>TRANSPORT &amp; DISTRIBUTION</v>
          </cell>
          <cell r="AO109">
            <v>11365</v>
          </cell>
          <cell r="AP109" t="str">
            <v>WAREHOUSE</v>
          </cell>
        </row>
        <row r="110">
          <cell r="AA110" t="str">
            <v>C000930</v>
          </cell>
          <cell r="AB110" t="str">
            <v>SHADRECK</v>
          </cell>
          <cell r="AC110" t="str">
            <v>ZULU</v>
          </cell>
          <cell r="AD110" t="str">
            <v>OPERATOR FORKLIFT (ZAMBIA) (B1)</v>
          </cell>
          <cell r="AE110" t="str">
            <v>A3</v>
          </cell>
          <cell r="AF110">
            <v>22079</v>
          </cell>
          <cell r="AG110">
            <v>44</v>
          </cell>
          <cell r="AH110">
            <v>32325</v>
          </cell>
          <cell r="AI110">
            <v>16.489999999999998</v>
          </cell>
          <cell r="AJ110">
            <v>55.5</v>
          </cell>
          <cell r="AK110" t="str">
            <v>B1</v>
          </cell>
          <cell r="AM110">
            <v>11274</v>
          </cell>
          <cell r="AN110" t="str">
            <v>NATIONAL SALES</v>
          </cell>
          <cell r="AO110">
            <v>11370</v>
          </cell>
          <cell r="AP110" t="str">
            <v>SALES NORTH</v>
          </cell>
        </row>
        <row r="111">
          <cell r="AA111" t="str">
            <v>C116123</v>
          </cell>
          <cell r="AB111" t="str">
            <v>MALAMO</v>
          </cell>
          <cell r="AC111" t="str">
            <v>IMALENDE</v>
          </cell>
          <cell r="AD111" t="str">
            <v>OPERATOR FORKLIFT (ZAMBIA) (B1)</v>
          </cell>
          <cell r="AE111" t="str">
            <v>A3</v>
          </cell>
          <cell r="AF111">
            <v>21916</v>
          </cell>
          <cell r="AG111">
            <v>44</v>
          </cell>
          <cell r="AH111">
            <v>30363</v>
          </cell>
          <cell r="AI111">
            <v>21.87</v>
          </cell>
          <cell r="AJ111">
            <v>34.5</v>
          </cell>
          <cell r="AK111" t="str">
            <v>B1</v>
          </cell>
          <cell r="AM111">
            <v>11272</v>
          </cell>
          <cell r="AN111" t="str">
            <v>TRANSPORT &amp; DISTRIBUTION</v>
          </cell>
          <cell r="AO111">
            <v>11365</v>
          </cell>
          <cell r="AP111" t="str">
            <v>WAREHOUSE</v>
          </cell>
        </row>
        <row r="112">
          <cell r="AA112" t="str">
            <v>C117595</v>
          </cell>
          <cell r="AB112" t="str">
            <v>MUKANWA</v>
          </cell>
          <cell r="AC112" t="str">
            <v>MUSHE</v>
          </cell>
          <cell r="AD112" t="str">
            <v>OPERATOR FORKLIFT (ZAMBIA) (B1)</v>
          </cell>
          <cell r="AE112" t="str">
            <v>A3</v>
          </cell>
          <cell r="AF112">
            <v>22479</v>
          </cell>
          <cell r="AG112">
            <v>43</v>
          </cell>
          <cell r="AH112">
            <v>32790</v>
          </cell>
          <cell r="AI112">
            <v>15.22</v>
          </cell>
          <cell r="AJ112">
            <v>28</v>
          </cell>
          <cell r="AK112" t="str">
            <v>B1</v>
          </cell>
          <cell r="AM112">
            <v>11272</v>
          </cell>
          <cell r="AN112" t="str">
            <v>TRANSPORT &amp; DISTRIBUTION</v>
          </cell>
          <cell r="AO112">
            <v>11365</v>
          </cell>
          <cell r="AP112" t="str">
            <v>WAREHOUSE</v>
          </cell>
        </row>
        <row r="113">
          <cell r="AA113" t="str">
            <v>C001012</v>
          </cell>
          <cell r="AB113" t="str">
            <v>RABSON</v>
          </cell>
          <cell r="AC113" t="str">
            <v>CHINGANDU</v>
          </cell>
          <cell r="AD113" t="str">
            <v>GENERAL WORKER (ZAMBIA) (A1)</v>
          </cell>
          <cell r="AE113" t="str">
            <v>A3</v>
          </cell>
          <cell r="AF113">
            <v>23012</v>
          </cell>
          <cell r="AG113">
            <v>41</v>
          </cell>
          <cell r="AH113">
            <v>33493</v>
          </cell>
          <cell r="AI113">
            <v>13.3</v>
          </cell>
          <cell r="AJ113">
            <v>54</v>
          </cell>
          <cell r="AK113" t="str">
            <v>A2</v>
          </cell>
          <cell r="AM113">
            <v>11274</v>
          </cell>
          <cell r="AN113" t="str">
            <v>NATIONAL SALES</v>
          </cell>
          <cell r="AO113">
            <v>11370</v>
          </cell>
          <cell r="AP113" t="str">
            <v>SALES NORTH</v>
          </cell>
        </row>
        <row r="114">
          <cell r="AA114" t="str">
            <v>C860370</v>
          </cell>
          <cell r="AB114" t="str">
            <v>GIDION</v>
          </cell>
          <cell r="AC114" t="str">
            <v>MULALAZI</v>
          </cell>
          <cell r="AD114" t="str">
            <v>DRIVER FORK LIFT (ZAMBIA)</v>
          </cell>
          <cell r="AE114" t="str">
            <v>A3</v>
          </cell>
          <cell r="AF114">
            <v>23743</v>
          </cell>
          <cell r="AG114">
            <v>39</v>
          </cell>
          <cell r="AH114">
            <v>37719</v>
          </cell>
          <cell r="AI114">
            <v>1.73</v>
          </cell>
          <cell r="AJ114">
            <v>18</v>
          </cell>
          <cell r="AK114" t="str">
            <v>A3</v>
          </cell>
          <cell r="AM114">
            <v>11272</v>
          </cell>
          <cell r="AN114" t="str">
            <v>TRANSPORT &amp; DISTRIBUTION</v>
          </cell>
          <cell r="AO114">
            <v>11365</v>
          </cell>
          <cell r="AP114" t="str">
            <v>WAREHOUSE</v>
          </cell>
        </row>
        <row r="115">
          <cell r="AA115" t="str">
            <v>C616903</v>
          </cell>
          <cell r="AB115" t="str">
            <v>KENNEDY</v>
          </cell>
          <cell r="AC115" t="str">
            <v>MAAMBO</v>
          </cell>
          <cell r="AD115" t="str">
            <v>OPERATOR FORKLIFT (ZAMBIA) (B1)</v>
          </cell>
          <cell r="AE115" t="str">
            <v>A3</v>
          </cell>
          <cell r="AF115">
            <v>23743</v>
          </cell>
          <cell r="AG115">
            <v>39</v>
          </cell>
          <cell r="AH115">
            <v>31919</v>
          </cell>
          <cell r="AI115">
            <v>17.600000000000001</v>
          </cell>
          <cell r="AJ115">
            <v>10</v>
          </cell>
          <cell r="AK115" t="str">
            <v>B1</v>
          </cell>
          <cell r="AM115">
            <v>11272</v>
          </cell>
          <cell r="AN115" t="str">
            <v>TRANSPORT &amp; DISTRIBUTION</v>
          </cell>
          <cell r="AO115">
            <v>11365</v>
          </cell>
          <cell r="AP115" t="str">
            <v>WAREHOUSE</v>
          </cell>
        </row>
        <row r="116">
          <cell r="AA116" t="str">
            <v>C117060</v>
          </cell>
          <cell r="AB116" t="str">
            <v>DIPPIT</v>
          </cell>
          <cell r="AC116" t="str">
            <v>JIKUMBI</v>
          </cell>
          <cell r="AD116" t="str">
            <v>OPERATOR FORKLIFT (ZAMBIA) (B1)</v>
          </cell>
          <cell r="AE116" t="str">
            <v>A3</v>
          </cell>
          <cell r="AF116">
            <v>24108</v>
          </cell>
          <cell r="AG116">
            <v>38</v>
          </cell>
          <cell r="AH116">
            <v>32066</v>
          </cell>
          <cell r="AI116">
            <v>17.2</v>
          </cell>
          <cell r="AJ116">
            <v>44</v>
          </cell>
          <cell r="AK116" t="str">
            <v>B1</v>
          </cell>
          <cell r="AM116">
            <v>11272</v>
          </cell>
          <cell r="AN116" t="str">
            <v>TRANSPORT &amp; DISTRIBUTION</v>
          </cell>
          <cell r="AO116">
            <v>11365</v>
          </cell>
          <cell r="AP116" t="str">
            <v>WAREHOUSE</v>
          </cell>
        </row>
        <row r="117">
          <cell r="AA117" t="str">
            <v>C912162</v>
          </cell>
          <cell r="AB117" t="str">
            <v>PETER</v>
          </cell>
          <cell r="AC117" t="str">
            <v>MWALE</v>
          </cell>
          <cell r="AD117" t="str">
            <v>DRIVER FORK LIFT (ZAMBIA)</v>
          </cell>
          <cell r="AE117" t="str">
            <v>A3</v>
          </cell>
          <cell r="AF117">
            <v>25630</v>
          </cell>
          <cell r="AG117">
            <v>34</v>
          </cell>
          <cell r="AH117">
            <v>37383</v>
          </cell>
          <cell r="AI117">
            <v>2.64</v>
          </cell>
          <cell r="AJ117">
            <v>18</v>
          </cell>
          <cell r="AK117" t="str">
            <v>A3</v>
          </cell>
          <cell r="AM117">
            <v>11272</v>
          </cell>
          <cell r="AN117" t="str">
            <v>TRANSPORT &amp; DISTRIBUTION</v>
          </cell>
          <cell r="AO117">
            <v>11365</v>
          </cell>
          <cell r="AP117" t="str">
            <v>WAREHOUSE</v>
          </cell>
        </row>
        <row r="118">
          <cell r="AA118" t="str">
            <v>C822904</v>
          </cell>
          <cell r="AB118" t="str">
            <v>BERRY KABWATA</v>
          </cell>
          <cell r="AC118" t="str">
            <v>LUMAMBA</v>
          </cell>
          <cell r="AD118" t="str">
            <v>SHUNTER (ZAMBIA) (A3)</v>
          </cell>
          <cell r="AE118" t="str">
            <v>A3</v>
          </cell>
          <cell r="AF118">
            <v>25917</v>
          </cell>
          <cell r="AG118">
            <v>34</v>
          </cell>
          <cell r="AH118">
            <v>37582</v>
          </cell>
          <cell r="AI118">
            <v>2.1</v>
          </cell>
          <cell r="AJ118">
            <v>43</v>
          </cell>
          <cell r="AK118" t="str">
            <v>A3</v>
          </cell>
          <cell r="AM118">
            <v>11272</v>
          </cell>
          <cell r="AN118" t="str">
            <v>TRANSPORT &amp; DISTRIBUTION</v>
          </cell>
          <cell r="AO118">
            <v>11365</v>
          </cell>
          <cell r="AP118" t="str">
            <v>WAREHOUSE</v>
          </cell>
        </row>
        <row r="119">
          <cell r="AA119" t="str">
            <v>C825263</v>
          </cell>
          <cell r="AB119" t="str">
            <v>KINGSLEY</v>
          </cell>
          <cell r="AC119" t="str">
            <v>CHIBOOLA</v>
          </cell>
          <cell r="AD119" t="str">
            <v>LORRYMATE (ZAMBIA) (A3)</v>
          </cell>
          <cell r="AE119" t="str">
            <v>A3</v>
          </cell>
          <cell r="AF119">
            <v>25945</v>
          </cell>
          <cell r="AG119">
            <v>33</v>
          </cell>
          <cell r="AH119">
            <v>38334</v>
          </cell>
          <cell r="AI119">
            <v>0.04</v>
          </cell>
          <cell r="AJ119">
            <v>2.5</v>
          </cell>
          <cell r="AK119" t="str">
            <v>A3</v>
          </cell>
          <cell r="AM119">
            <v>11274</v>
          </cell>
          <cell r="AN119" t="str">
            <v>NATIONAL SALES</v>
          </cell>
          <cell r="AO119">
            <v>0</v>
          </cell>
        </row>
        <row r="120">
          <cell r="AA120" t="str">
            <v>C822905</v>
          </cell>
          <cell r="AB120" t="str">
            <v>PATSON ALLAN</v>
          </cell>
          <cell r="AC120" t="str">
            <v>MWALE</v>
          </cell>
          <cell r="AD120" t="str">
            <v>SHUNTER (ZAMBIA) (A3)</v>
          </cell>
          <cell r="AE120" t="str">
            <v>A3</v>
          </cell>
          <cell r="AF120">
            <v>26573</v>
          </cell>
          <cell r="AG120">
            <v>32</v>
          </cell>
          <cell r="AH120">
            <v>37582</v>
          </cell>
          <cell r="AI120">
            <v>2.1</v>
          </cell>
          <cell r="AJ120">
            <v>25.5</v>
          </cell>
          <cell r="AK120" t="str">
            <v>A3</v>
          </cell>
          <cell r="AM120">
            <v>11272</v>
          </cell>
          <cell r="AN120" t="str">
            <v>TRANSPORT &amp; DISTRIBUTION</v>
          </cell>
          <cell r="AO120">
            <v>11365</v>
          </cell>
          <cell r="AP120" t="str">
            <v>WAREHOUSE</v>
          </cell>
        </row>
        <row r="121">
          <cell r="AA121" t="str">
            <v>C912166</v>
          </cell>
          <cell r="AB121" t="str">
            <v>KELVIN    M.</v>
          </cell>
          <cell r="AC121" t="str">
            <v>LIKE</v>
          </cell>
          <cell r="AD121" t="str">
            <v>DRIVER FORK LIFT (ZAMBIA)</v>
          </cell>
          <cell r="AE121" t="str">
            <v>A3</v>
          </cell>
          <cell r="AF121">
            <v>27076</v>
          </cell>
          <cell r="AG121">
            <v>30</v>
          </cell>
          <cell r="AH121">
            <v>37354</v>
          </cell>
          <cell r="AI121">
            <v>2.73</v>
          </cell>
          <cell r="AJ121">
            <v>18</v>
          </cell>
          <cell r="AK121" t="str">
            <v>A3</v>
          </cell>
          <cell r="AM121">
            <v>11272</v>
          </cell>
          <cell r="AN121" t="str">
            <v>TRANSPORT &amp; DISTRIBUTION</v>
          </cell>
          <cell r="AO121">
            <v>11365</v>
          </cell>
          <cell r="AP121" t="str">
            <v>WAREHOUSE</v>
          </cell>
        </row>
        <row r="122">
          <cell r="AA122" t="str">
            <v>C912706</v>
          </cell>
          <cell r="AB122" t="str">
            <v>FRANCIS</v>
          </cell>
          <cell r="AC122" t="str">
            <v>MWANSA</v>
          </cell>
          <cell r="AD122" t="str">
            <v>DRIVER FORK LIFT (ZAMBIA)</v>
          </cell>
          <cell r="AE122" t="str">
            <v>A3</v>
          </cell>
          <cell r="AF122">
            <v>27205</v>
          </cell>
          <cell r="AG122">
            <v>30</v>
          </cell>
          <cell r="AH122">
            <v>37781</v>
          </cell>
          <cell r="AI122">
            <v>1.56</v>
          </cell>
          <cell r="AJ122">
            <v>18</v>
          </cell>
          <cell r="AK122" t="str">
            <v>A3</v>
          </cell>
          <cell r="AM122">
            <v>11272</v>
          </cell>
          <cell r="AN122" t="str">
            <v>TRANSPORT &amp; DISTRIBUTION</v>
          </cell>
          <cell r="AO122">
            <v>11365</v>
          </cell>
          <cell r="AP122" t="str">
            <v>WAREHOUSE</v>
          </cell>
        </row>
        <row r="123">
          <cell r="AA123" t="str">
            <v>C860420</v>
          </cell>
          <cell r="AB123" t="str">
            <v>MUNDIA</v>
          </cell>
          <cell r="AC123" t="str">
            <v>CHIDOMA</v>
          </cell>
          <cell r="AD123" t="str">
            <v>DRIVER FORK LIFT (ZAMBIA)</v>
          </cell>
          <cell r="AE123" t="str">
            <v>A3</v>
          </cell>
          <cell r="AF123">
            <v>27577</v>
          </cell>
          <cell r="AG123">
            <v>29</v>
          </cell>
          <cell r="AH123">
            <v>37354</v>
          </cell>
          <cell r="AI123">
            <v>2.73</v>
          </cell>
          <cell r="AJ123">
            <v>18</v>
          </cell>
          <cell r="AK123" t="str">
            <v>A3</v>
          </cell>
          <cell r="AM123">
            <v>11272</v>
          </cell>
          <cell r="AN123" t="str">
            <v>TRANSPORT &amp; DISTRIBUTION</v>
          </cell>
          <cell r="AO123">
            <v>11365</v>
          </cell>
          <cell r="AP123" t="str">
            <v>WAREHOUSE</v>
          </cell>
        </row>
        <row r="124">
          <cell r="AA124" t="str">
            <v>C860422</v>
          </cell>
          <cell r="AB124" t="str">
            <v>COILARD</v>
          </cell>
          <cell r="AC124" t="str">
            <v>MANGABA</v>
          </cell>
          <cell r="AD124" t="str">
            <v>DRIVER FORK LIFT (ZAMBIA)</v>
          </cell>
          <cell r="AE124" t="str">
            <v>A3</v>
          </cell>
          <cell r="AF124">
            <v>27402</v>
          </cell>
          <cell r="AG124">
            <v>29</v>
          </cell>
          <cell r="AH124">
            <v>37354</v>
          </cell>
          <cell r="AI124">
            <v>2.73</v>
          </cell>
          <cell r="AJ124">
            <v>18</v>
          </cell>
          <cell r="AK124" t="str">
            <v>A3</v>
          </cell>
          <cell r="AM124">
            <v>11272</v>
          </cell>
          <cell r="AN124" t="str">
            <v>TRANSPORT &amp; DISTRIBUTION</v>
          </cell>
          <cell r="AO124">
            <v>11365</v>
          </cell>
          <cell r="AP124" t="str">
            <v>WAREHOUSE</v>
          </cell>
        </row>
        <row r="125">
          <cell r="AA125" t="str">
            <v>C912163</v>
          </cell>
          <cell r="AB125" t="str">
            <v>FELIX</v>
          </cell>
          <cell r="AC125" t="str">
            <v>MAPIA</v>
          </cell>
          <cell r="AD125" t="str">
            <v>DRIVER FORK LIFT (ZAMBIA)</v>
          </cell>
          <cell r="AE125" t="str">
            <v>A3</v>
          </cell>
          <cell r="AF125">
            <v>27509</v>
          </cell>
          <cell r="AG125">
            <v>29</v>
          </cell>
          <cell r="AH125">
            <v>37354</v>
          </cell>
          <cell r="AI125">
            <v>2.73</v>
          </cell>
          <cell r="AJ125">
            <v>18</v>
          </cell>
          <cell r="AK125" t="str">
            <v>A3</v>
          </cell>
          <cell r="AM125">
            <v>11272</v>
          </cell>
          <cell r="AN125" t="str">
            <v>TRANSPORT &amp; DISTRIBUTION</v>
          </cell>
          <cell r="AO125">
            <v>11365</v>
          </cell>
          <cell r="AP125" t="str">
            <v>WAREHOUSE</v>
          </cell>
        </row>
        <row r="126">
          <cell r="AA126" t="str">
            <v>C912164</v>
          </cell>
          <cell r="AB126" t="str">
            <v>NYAMBE</v>
          </cell>
          <cell r="AC126" t="str">
            <v>SAKUBITA</v>
          </cell>
          <cell r="AD126" t="str">
            <v>DRIVER FORK LIFT (ZAMBIA)</v>
          </cell>
          <cell r="AE126" t="str">
            <v>A3</v>
          </cell>
          <cell r="AF126">
            <v>27539</v>
          </cell>
          <cell r="AG126">
            <v>29</v>
          </cell>
          <cell r="AH126">
            <v>37354</v>
          </cell>
          <cell r="AI126">
            <v>2.73</v>
          </cell>
          <cell r="AJ126">
            <v>18</v>
          </cell>
          <cell r="AK126" t="str">
            <v>A3</v>
          </cell>
          <cell r="AM126">
            <v>11272</v>
          </cell>
          <cell r="AN126" t="str">
            <v>TRANSPORT &amp; DISTRIBUTION</v>
          </cell>
          <cell r="AO126">
            <v>11365</v>
          </cell>
          <cell r="AP126" t="str">
            <v>WAREHOUSE</v>
          </cell>
        </row>
        <row r="127">
          <cell r="AA127" t="str">
            <v>C912165</v>
          </cell>
          <cell r="AB127" t="str">
            <v>POSTER</v>
          </cell>
          <cell r="AC127" t="str">
            <v>KABBUDULA</v>
          </cell>
          <cell r="AD127" t="str">
            <v>DRIVER FORK LIFT (ZAMBIA)</v>
          </cell>
          <cell r="AE127" t="str">
            <v>A3</v>
          </cell>
          <cell r="AF127">
            <v>27857</v>
          </cell>
          <cell r="AG127">
            <v>28</v>
          </cell>
          <cell r="AH127">
            <v>37354</v>
          </cell>
          <cell r="AI127">
            <v>2.73</v>
          </cell>
          <cell r="AJ127">
            <v>18</v>
          </cell>
          <cell r="AK127" t="str">
            <v>A3</v>
          </cell>
          <cell r="AM127">
            <v>11272</v>
          </cell>
          <cell r="AN127" t="str">
            <v>TRANSPORT &amp; DISTRIBUTION</v>
          </cell>
          <cell r="AO127">
            <v>11365</v>
          </cell>
          <cell r="AP127" t="str">
            <v>WAREHOUSE</v>
          </cell>
        </row>
        <row r="128">
          <cell r="AA128" t="str">
            <v>C912123</v>
          </cell>
          <cell r="AB128" t="str">
            <v>CONNERY</v>
          </cell>
          <cell r="AC128" t="str">
            <v>KALUBA</v>
          </cell>
          <cell r="AD128" t="str">
            <v>DRIVER FORK LIFT (ZAMBIA)</v>
          </cell>
          <cell r="AE128" t="str">
            <v>A3</v>
          </cell>
          <cell r="AF128">
            <v>28307</v>
          </cell>
          <cell r="AG128">
            <v>27</v>
          </cell>
          <cell r="AH128">
            <v>37354</v>
          </cell>
          <cell r="AI128">
            <v>2.73</v>
          </cell>
          <cell r="AJ128">
            <v>0</v>
          </cell>
          <cell r="AK128" t="str">
            <v>A3</v>
          </cell>
          <cell r="AM128">
            <v>11272</v>
          </cell>
          <cell r="AN128" t="str">
            <v>TRANSPORT &amp; DISTRIBUTION</v>
          </cell>
          <cell r="AO128">
            <v>11365</v>
          </cell>
          <cell r="AP128" t="str">
            <v>WAREHOUSE</v>
          </cell>
        </row>
        <row r="129">
          <cell r="AA129" t="str">
            <v>C117153</v>
          </cell>
          <cell r="AB129" t="str">
            <v>SEBASTIAN</v>
          </cell>
          <cell r="AC129" t="str">
            <v>CHIINYA</v>
          </cell>
          <cell r="AD129" t="str">
            <v>OFFICE MESSENGER (ZAMBIA) (A2)</v>
          </cell>
          <cell r="AE129" t="str">
            <v>A2</v>
          </cell>
          <cell r="AF129">
            <v>23743</v>
          </cell>
          <cell r="AG129">
            <v>39</v>
          </cell>
          <cell r="AH129">
            <v>32220</v>
          </cell>
          <cell r="AI129">
            <v>16.78</v>
          </cell>
          <cell r="AJ129">
            <v>34</v>
          </cell>
          <cell r="AK129" t="str">
            <v>A3</v>
          </cell>
          <cell r="AM129">
            <v>11272</v>
          </cell>
          <cell r="AN129" t="str">
            <v>TRANSPORT &amp; DISTRIBUTION</v>
          </cell>
          <cell r="AO129">
            <v>11366</v>
          </cell>
          <cell r="AP129" t="str">
            <v>DISTRIBUTION</v>
          </cell>
        </row>
        <row r="130">
          <cell r="AA130" t="str">
            <v>C001042</v>
          </cell>
          <cell r="AB130" t="str">
            <v>KENNEDY</v>
          </cell>
          <cell r="AC130" t="str">
            <v>KABWE</v>
          </cell>
          <cell r="AD130" t="str">
            <v>OFFICE MESSENGER (ZAMBIA) (A2)</v>
          </cell>
          <cell r="AE130" t="str">
            <v>A2</v>
          </cell>
          <cell r="AF130">
            <v>26523</v>
          </cell>
          <cell r="AG130">
            <v>32</v>
          </cell>
          <cell r="AH130">
            <v>34811</v>
          </cell>
          <cell r="AI130">
            <v>9.69</v>
          </cell>
          <cell r="AJ130">
            <v>11</v>
          </cell>
          <cell r="AK130" t="str">
            <v>A2</v>
          </cell>
          <cell r="AM130">
            <v>11274</v>
          </cell>
          <cell r="AN130" t="str">
            <v>NATIONAL SALES</v>
          </cell>
          <cell r="AO130">
            <v>11370</v>
          </cell>
          <cell r="AP130" t="str">
            <v>SALES NORTH</v>
          </cell>
        </row>
        <row r="131">
          <cell r="AA131" t="str">
            <v>C546084</v>
          </cell>
          <cell r="AB131" t="str">
            <v>SITUMBEKO</v>
          </cell>
          <cell r="AC131" t="str">
            <v>AKAPELWA</v>
          </cell>
          <cell r="AD131" t="str">
            <v>MERCHANDISER (ZAMBIA) (B2)</v>
          </cell>
          <cell r="AE131" t="str">
            <v>A2</v>
          </cell>
          <cell r="AF131">
            <v>27267</v>
          </cell>
          <cell r="AG131">
            <v>30</v>
          </cell>
          <cell r="AH131">
            <v>38121</v>
          </cell>
          <cell r="AI131">
            <v>0.63</v>
          </cell>
          <cell r="AJ131">
            <v>10</v>
          </cell>
          <cell r="AK131" t="str">
            <v>A2</v>
          </cell>
          <cell r="AM131">
            <v>11278</v>
          </cell>
          <cell r="AN131" t="str">
            <v>MARKETING SERVICES</v>
          </cell>
          <cell r="AO131">
            <v>0</v>
          </cell>
        </row>
        <row r="132">
          <cell r="AA132" t="str">
            <v>C546100</v>
          </cell>
          <cell r="AB132" t="str">
            <v>MICHAEL</v>
          </cell>
          <cell r="AC132" t="str">
            <v>MUMBA</v>
          </cell>
          <cell r="AD132" t="str">
            <v>MERCHANDISER (ZAMBIA) (B2)</v>
          </cell>
          <cell r="AE132" t="str">
            <v>A2</v>
          </cell>
          <cell r="AF132">
            <v>27387</v>
          </cell>
          <cell r="AG132">
            <v>30</v>
          </cell>
          <cell r="AH132">
            <v>38078</v>
          </cell>
          <cell r="AI132">
            <v>0.74</v>
          </cell>
          <cell r="AJ132">
            <v>10</v>
          </cell>
          <cell r="AK132" t="str">
            <v>A2</v>
          </cell>
          <cell r="AM132">
            <v>11278</v>
          </cell>
          <cell r="AN132" t="str">
            <v>MARKETING SERVICES</v>
          </cell>
          <cell r="AO132">
            <v>0</v>
          </cell>
        </row>
        <row r="133">
          <cell r="AA133" t="str">
            <v>C546102</v>
          </cell>
          <cell r="AB133" t="str">
            <v>NATHAN</v>
          </cell>
          <cell r="AC133" t="str">
            <v>MBEWE</v>
          </cell>
          <cell r="AD133" t="str">
            <v>MERCHANDISER (ZAMBIA) (B2)</v>
          </cell>
          <cell r="AE133" t="str">
            <v>A2</v>
          </cell>
          <cell r="AF133">
            <v>27030</v>
          </cell>
          <cell r="AG133">
            <v>30</v>
          </cell>
          <cell r="AH133">
            <v>38078</v>
          </cell>
          <cell r="AI133">
            <v>0.74</v>
          </cell>
          <cell r="AJ133">
            <v>10</v>
          </cell>
          <cell r="AK133" t="str">
            <v>A2</v>
          </cell>
          <cell r="AM133">
            <v>11278</v>
          </cell>
          <cell r="AN133" t="str">
            <v>MARKETING SERVICES</v>
          </cell>
          <cell r="AO133">
            <v>0</v>
          </cell>
        </row>
        <row r="134">
          <cell r="AA134" t="str">
            <v>C546101</v>
          </cell>
          <cell r="AB134" t="str">
            <v>DAVID</v>
          </cell>
          <cell r="AC134" t="str">
            <v>SAKALA</v>
          </cell>
          <cell r="AD134" t="str">
            <v>MERCHANDISER (ZAMBIA) (B2)</v>
          </cell>
          <cell r="AE134" t="str">
            <v>A2</v>
          </cell>
          <cell r="AF134">
            <v>27873</v>
          </cell>
          <cell r="AG134">
            <v>28</v>
          </cell>
          <cell r="AH134">
            <v>38078</v>
          </cell>
          <cell r="AI134">
            <v>0.74</v>
          </cell>
          <cell r="AJ134">
            <v>10</v>
          </cell>
          <cell r="AK134" t="str">
            <v>A2</v>
          </cell>
          <cell r="AM134">
            <v>11278</v>
          </cell>
          <cell r="AN134" t="str">
            <v>MARKETING SERVICES</v>
          </cell>
          <cell r="AO134">
            <v>0</v>
          </cell>
        </row>
        <row r="135">
          <cell r="AA135" t="str">
            <v>C546099</v>
          </cell>
          <cell r="AB135" t="str">
            <v>MISHECK</v>
          </cell>
          <cell r="AC135" t="str">
            <v>KANCHULE</v>
          </cell>
          <cell r="AD135" t="str">
            <v>MERCHANDISER (ZAMBIA) (B2)</v>
          </cell>
          <cell r="AE135" t="str">
            <v>A2</v>
          </cell>
          <cell r="AF135">
            <v>29192</v>
          </cell>
          <cell r="AG135">
            <v>25</v>
          </cell>
          <cell r="AH135">
            <v>38078</v>
          </cell>
          <cell r="AI135">
            <v>0.74</v>
          </cell>
          <cell r="AJ135">
            <v>10</v>
          </cell>
          <cell r="AK135" t="str">
            <v>A2</v>
          </cell>
          <cell r="AM135">
            <v>11278</v>
          </cell>
          <cell r="AN135" t="str">
            <v>MARKETING SERVICES</v>
          </cell>
          <cell r="AO135">
            <v>0</v>
          </cell>
        </row>
        <row r="136">
          <cell r="AA136" t="str">
            <v>C546108</v>
          </cell>
          <cell r="AB136" t="str">
            <v>PAMELA</v>
          </cell>
          <cell r="AC136" t="str">
            <v>SICHONE</v>
          </cell>
          <cell r="AD136" t="str">
            <v>MERCHANDISER (ZAMBIA) (B2)</v>
          </cell>
          <cell r="AE136" t="str">
            <v>A2</v>
          </cell>
          <cell r="AF136">
            <v>29026</v>
          </cell>
          <cell r="AG136">
            <v>25</v>
          </cell>
          <cell r="AH136">
            <v>38153</v>
          </cell>
          <cell r="AI136">
            <v>0.54</v>
          </cell>
          <cell r="AJ136">
            <v>10</v>
          </cell>
          <cell r="AK136" t="str">
            <v>A2</v>
          </cell>
          <cell r="AM136">
            <v>11278</v>
          </cell>
          <cell r="AN136" t="str">
            <v>MARKETING SERVICES</v>
          </cell>
          <cell r="AO136">
            <v>0</v>
          </cell>
        </row>
        <row r="137">
          <cell r="AA137" t="str">
            <v>C310885</v>
          </cell>
          <cell r="AB137" t="str">
            <v>GRASSWELL</v>
          </cell>
          <cell r="AC137" t="str">
            <v>ZULU</v>
          </cell>
          <cell r="AD137" t="str">
            <v>MERCHANDISER (ZAMBIA) (B2)</v>
          </cell>
          <cell r="AE137" t="str">
            <v>A2</v>
          </cell>
          <cell r="AF137">
            <v>29221</v>
          </cell>
          <cell r="AG137">
            <v>24</v>
          </cell>
          <cell r="AH137">
            <v>38078</v>
          </cell>
          <cell r="AI137">
            <v>0.74</v>
          </cell>
          <cell r="AJ137">
            <v>10</v>
          </cell>
          <cell r="AK137" t="str">
            <v>A2</v>
          </cell>
          <cell r="AM137">
            <v>11278</v>
          </cell>
          <cell r="AN137" t="str">
            <v>MARKETING SERVICES</v>
          </cell>
          <cell r="AO137">
            <v>0</v>
          </cell>
        </row>
        <row r="138">
          <cell r="AA138" t="str">
            <v>C540721</v>
          </cell>
          <cell r="AB138" t="str">
            <v>RODERN</v>
          </cell>
          <cell r="AC138" t="str">
            <v>HANGOMA</v>
          </cell>
          <cell r="AD138" t="str">
            <v>MERCHANDISER (ZAMBIA) (B2)</v>
          </cell>
          <cell r="AE138" t="str">
            <v>A2</v>
          </cell>
          <cell r="AF138">
            <v>29221</v>
          </cell>
          <cell r="AG138">
            <v>24</v>
          </cell>
          <cell r="AH138">
            <v>38078</v>
          </cell>
          <cell r="AI138">
            <v>0.74</v>
          </cell>
          <cell r="AJ138">
            <v>10</v>
          </cell>
          <cell r="AK138" t="str">
            <v>A2</v>
          </cell>
          <cell r="AM138">
            <v>11278</v>
          </cell>
          <cell r="AN138" t="str">
            <v>MARKETING SERVICES</v>
          </cell>
          <cell r="AO138">
            <v>0</v>
          </cell>
        </row>
        <row r="139">
          <cell r="AA139" t="str">
            <v>C540859</v>
          </cell>
          <cell r="AB139" t="str">
            <v>KANENGA</v>
          </cell>
          <cell r="AC139" t="str">
            <v>SHAKAPANGA</v>
          </cell>
          <cell r="AD139" t="str">
            <v>MERCHANDISER (ZAMBIA) (B2)</v>
          </cell>
          <cell r="AE139" t="str">
            <v>A2</v>
          </cell>
          <cell r="AF139">
            <v>29221</v>
          </cell>
          <cell r="AG139">
            <v>24</v>
          </cell>
          <cell r="AH139">
            <v>38078</v>
          </cell>
          <cell r="AI139">
            <v>0.74</v>
          </cell>
          <cell r="AJ139">
            <v>10</v>
          </cell>
          <cell r="AK139" t="str">
            <v>A2</v>
          </cell>
          <cell r="AM139">
            <v>11278</v>
          </cell>
          <cell r="AN139" t="str">
            <v>MARKETING SERVICES</v>
          </cell>
          <cell r="AO139">
            <v>0</v>
          </cell>
        </row>
        <row r="140">
          <cell r="AA140" t="str">
            <v>C546098</v>
          </cell>
          <cell r="AB140" t="str">
            <v>AGRIPA</v>
          </cell>
          <cell r="AC140" t="str">
            <v>MWIINGA</v>
          </cell>
          <cell r="AD140" t="str">
            <v>MERCHANDISER (ZAMBIA) (B2)</v>
          </cell>
          <cell r="AE140" t="str">
            <v>A2</v>
          </cell>
          <cell r="AF140">
            <v>29734</v>
          </cell>
          <cell r="AG140">
            <v>23</v>
          </cell>
          <cell r="AH140">
            <v>38078</v>
          </cell>
          <cell r="AI140">
            <v>0.74</v>
          </cell>
          <cell r="AJ140">
            <v>10</v>
          </cell>
          <cell r="AK140" t="str">
            <v>A2</v>
          </cell>
          <cell r="AM140">
            <v>11278</v>
          </cell>
          <cell r="AN140" t="str">
            <v>MARKETING SERVICES</v>
          </cell>
          <cell r="AO140">
            <v>0</v>
          </cell>
        </row>
        <row r="141">
          <cell r="AA141" t="str">
            <v>C546097</v>
          </cell>
          <cell r="AB141" t="str">
            <v>LINAH</v>
          </cell>
          <cell r="AC141" t="str">
            <v>KAPEKELE</v>
          </cell>
          <cell r="AD141" t="str">
            <v>MERCHANDISER (ZAMBIA) (B2)</v>
          </cell>
          <cell r="AE141" t="str">
            <v>A2</v>
          </cell>
          <cell r="AF141">
            <v>30101</v>
          </cell>
          <cell r="AG141">
            <v>22</v>
          </cell>
          <cell r="AH141">
            <v>38078</v>
          </cell>
          <cell r="AI141">
            <v>0.74</v>
          </cell>
          <cell r="AJ141">
            <v>10</v>
          </cell>
          <cell r="AK141" t="str">
            <v>A2</v>
          </cell>
          <cell r="AM141">
            <v>11278</v>
          </cell>
          <cell r="AN141" t="str">
            <v>MARKETING SERVICES</v>
          </cell>
          <cell r="AO141">
            <v>0</v>
          </cell>
        </row>
        <row r="142">
          <cell r="AA142" t="str">
            <v>C552834</v>
          </cell>
          <cell r="AB142" t="str">
            <v>HOMMES</v>
          </cell>
          <cell r="AC142" t="str">
            <v>KABUNDA</v>
          </cell>
          <cell r="AD142" t="str">
            <v>LOADER STACKMAN (ZAMBIA)</v>
          </cell>
          <cell r="AE142" t="str">
            <v>A1</v>
          </cell>
          <cell r="AF142">
            <v>12083</v>
          </cell>
          <cell r="AG142">
            <v>71</v>
          </cell>
          <cell r="AH142">
            <v>37368</v>
          </cell>
          <cell r="AI142">
            <v>2.69</v>
          </cell>
          <cell r="AJ142">
            <v>0</v>
          </cell>
          <cell r="AK142" t="str">
            <v>A1</v>
          </cell>
          <cell r="AM142">
            <v>11274</v>
          </cell>
          <cell r="AN142" t="str">
            <v>NATIONAL SALES</v>
          </cell>
          <cell r="AO142">
            <v>11368</v>
          </cell>
          <cell r="AP142" t="str">
            <v>SALES SOUTH</v>
          </cell>
        </row>
        <row r="143">
          <cell r="AA143" t="str">
            <v>C552855</v>
          </cell>
          <cell r="AB143" t="str">
            <v>KASEMA</v>
          </cell>
          <cell r="AC143" t="str">
            <v>SIMBEYE</v>
          </cell>
          <cell r="AD143" t="str">
            <v>LOADER STACKMAN (ZAMBIA)</v>
          </cell>
          <cell r="AE143" t="str">
            <v>A1</v>
          </cell>
          <cell r="AF143">
            <v>16438</v>
          </cell>
          <cell r="AG143">
            <v>59</v>
          </cell>
          <cell r="AH143">
            <v>37368</v>
          </cell>
          <cell r="AI143">
            <v>2.69</v>
          </cell>
          <cell r="AJ143">
            <v>0</v>
          </cell>
          <cell r="AK143" t="str">
            <v>A1</v>
          </cell>
          <cell r="AM143">
            <v>11274</v>
          </cell>
          <cell r="AN143" t="str">
            <v>NATIONAL SALES</v>
          </cell>
          <cell r="AO143">
            <v>11368</v>
          </cell>
          <cell r="AP143" t="str">
            <v>SALES SOUTH</v>
          </cell>
        </row>
        <row r="144">
          <cell r="AA144" t="str">
            <v>C912406</v>
          </cell>
          <cell r="AB144" t="str">
            <v>FRIDAY</v>
          </cell>
          <cell r="AC144" t="str">
            <v>PUZELI</v>
          </cell>
          <cell r="AD144" t="str">
            <v>LOADER STACKMAN (ZAMBIA)</v>
          </cell>
          <cell r="AE144" t="str">
            <v>A1</v>
          </cell>
          <cell r="AF144">
            <v>17051</v>
          </cell>
          <cell r="AG144">
            <v>58</v>
          </cell>
          <cell r="AH144">
            <v>37561</v>
          </cell>
          <cell r="AI144">
            <v>2.16</v>
          </cell>
          <cell r="AJ144">
            <v>0</v>
          </cell>
          <cell r="AK144" t="str">
            <v>A1</v>
          </cell>
          <cell r="AM144">
            <v>11272</v>
          </cell>
          <cell r="AN144" t="str">
            <v>TRANSPORT &amp; DISTRIBUTION</v>
          </cell>
          <cell r="AO144">
            <v>11365</v>
          </cell>
          <cell r="AP144" t="str">
            <v>WAREHOUSE</v>
          </cell>
        </row>
        <row r="145">
          <cell r="AA145" t="str">
            <v>C310944</v>
          </cell>
          <cell r="AB145" t="str">
            <v>SHADRECK</v>
          </cell>
          <cell r="AC145" t="str">
            <v>MULAMBYA</v>
          </cell>
          <cell r="AD145" t="str">
            <v>LOADER STACKMAN (ZAMBIA)</v>
          </cell>
          <cell r="AE145" t="str">
            <v>A1</v>
          </cell>
          <cell r="AF145">
            <v>17168</v>
          </cell>
          <cell r="AG145">
            <v>57</v>
          </cell>
          <cell r="AH145">
            <v>38099</v>
          </cell>
          <cell r="AI145">
            <v>0.69</v>
          </cell>
          <cell r="AJ145">
            <v>12</v>
          </cell>
          <cell r="AK145" t="str">
            <v>A1</v>
          </cell>
          <cell r="AM145">
            <v>11274</v>
          </cell>
          <cell r="AN145" t="str">
            <v>NATIONAL SALES</v>
          </cell>
          <cell r="AO145">
            <v>11370</v>
          </cell>
          <cell r="AP145" t="str">
            <v>SALES NORTH</v>
          </cell>
        </row>
        <row r="146">
          <cell r="AA146" t="str">
            <v>C540017</v>
          </cell>
          <cell r="AB146" t="str">
            <v>SHADRECK</v>
          </cell>
          <cell r="AC146" t="str">
            <v>MULAMBIA</v>
          </cell>
          <cell r="AD146" t="str">
            <v>LOADER STACKMAN (ZAMBIA)</v>
          </cell>
          <cell r="AE146" t="str">
            <v>A1</v>
          </cell>
          <cell r="AF146">
            <v>17168</v>
          </cell>
          <cell r="AG146">
            <v>57</v>
          </cell>
          <cell r="AH146">
            <v>37368</v>
          </cell>
          <cell r="AI146">
            <v>2.69</v>
          </cell>
          <cell r="AJ146">
            <v>56</v>
          </cell>
          <cell r="AK146" t="str">
            <v>A1</v>
          </cell>
          <cell r="AM146">
            <v>11274</v>
          </cell>
          <cell r="AN146" t="str">
            <v>NATIONAL SALES</v>
          </cell>
          <cell r="AO146">
            <v>11370</v>
          </cell>
          <cell r="AP146" t="str">
            <v>SALES NORTH</v>
          </cell>
        </row>
        <row r="147">
          <cell r="AA147" t="str">
            <v>C546018</v>
          </cell>
          <cell r="AB147" t="str">
            <v>FERNANDO</v>
          </cell>
          <cell r="AC147" t="str">
            <v>PEPALA</v>
          </cell>
          <cell r="AD147" t="str">
            <v>STACKMAN (ZAMBIA)</v>
          </cell>
          <cell r="AE147" t="str">
            <v>A1</v>
          </cell>
          <cell r="AF147">
            <v>18594</v>
          </cell>
          <cell r="AG147">
            <v>54</v>
          </cell>
          <cell r="AH147">
            <v>38101</v>
          </cell>
          <cell r="AI147">
            <v>0.68</v>
          </cell>
          <cell r="AJ147">
            <v>12</v>
          </cell>
          <cell r="AK147" t="str">
            <v>A1</v>
          </cell>
          <cell r="AM147">
            <v>11274</v>
          </cell>
          <cell r="AN147" t="str">
            <v>NATIONAL SALES</v>
          </cell>
          <cell r="AO147">
            <v>11368</v>
          </cell>
          <cell r="AP147" t="str">
            <v>SALES SOUTH</v>
          </cell>
        </row>
        <row r="148">
          <cell r="AA148" t="str">
            <v>C912311</v>
          </cell>
          <cell r="AB148" t="str">
            <v>MUTESI</v>
          </cell>
          <cell r="AC148" t="str">
            <v>KAZUNGO</v>
          </cell>
          <cell r="AD148" t="str">
            <v>LOADER STACKMAN (ZAMBIA)</v>
          </cell>
          <cell r="AE148" t="str">
            <v>A1</v>
          </cell>
          <cell r="AF148">
            <v>18784</v>
          </cell>
          <cell r="AG148">
            <v>53</v>
          </cell>
          <cell r="AH148">
            <v>37352</v>
          </cell>
          <cell r="AI148">
            <v>2.73</v>
          </cell>
          <cell r="AJ148">
            <v>0</v>
          </cell>
          <cell r="AK148" t="str">
            <v>A1</v>
          </cell>
          <cell r="AM148">
            <v>11272</v>
          </cell>
          <cell r="AN148" t="str">
            <v>TRANSPORT &amp; DISTRIBUTION</v>
          </cell>
          <cell r="AO148">
            <v>11365</v>
          </cell>
          <cell r="AP148" t="str">
            <v>WAREHOUSE</v>
          </cell>
        </row>
        <row r="149">
          <cell r="AA149" t="str">
            <v>C912530</v>
          </cell>
          <cell r="AB149" t="str">
            <v>AGABU</v>
          </cell>
          <cell r="AC149" t="str">
            <v>ZAKALIYA</v>
          </cell>
          <cell r="AD149" t="str">
            <v>LOADER STACKMAN (ZAMBIA)</v>
          </cell>
          <cell r="AE149" t="str">
            <v>A1</v>
          </cell>
          <cell r="AF149">
            <v>18994</v>
          </cell>
          <cell r="AG149">
            <v>52</v>
          </cell>
          <cell r="AH149">
            <v>37712</v>
          </cell>
          <cell r="AI149">
            <v>1.74</v>
          </cell>
          <cell r="AJ149">
            <v>12</v>
          </cell>
          <cell r="AK149" t="str">
            <v>A1</v>
          </cell>
          <cell r="AM149">
            <v>11272</v>
          </cell>
          <cell r="AN149" t="str">
            <v>TRANSPORT &amp; DISTRIBUTION</v>
          </cell>
          <cell r="AO149">
            <v>11365</v>
          </cell>
          <cell r="AP149" t="str">
            <v>WAREHOUSE</v>
          </cell>
        </row>
        <row r="150">
          <cell r="AA150" t="str">
            <v>C912113</v>
          </cell>
          <cell r="AB150" t="str">
            <v>EDITH</v>
          </cell>
          <cell r="AC150" t="str">
            <v>MWIINGA</v>
          </cell>
          <cell r="AD150" t="str">
            <v>LOADER STACKMAN (ZAMBIA)</v>
          </cell>
          <cell r="AE150" t="str">
            <v>A1</v>
          </cell>
          <cell r="AF150">
            <v>19360</v>
          </cell>
          <cell r="AG150">
            <v>51</v>
          </cell>
          <cell r="AH150">
            <v>37354</v>
          </cell>
          <cell r="AI150">
            <v>2.73</v>
          </cell>
          <cell r="AJ150">
            <v>0</v>
          </cell>
          <cell r="AK150" t="str">
            <v>A1</v>
          </cell>
          <cell r="AM150">
            <v>11272</v>
          </cell>
          <cell r="AN150" t="str">
            <v>TRANSPORT &amp; DISTRIBUTION</v>
          </cell>
          <cell r="AO150">
            <v>11365</v>
          </cell>
          <cell r="AP150" t="str">
            <v>WAREHOUSE</v>
          </cell>
        </row>
        <row r="151">
          <cell r="AA151" t="str">
            <v>C310965</v>
          </cell>
          <cell r="AB151" t="str">
            <v>NEWA</v>
          </cell>
          <cell r="AC151" t="str">
            <v>KAPENA</v>
          </cell>
          <cell r="AD151" t="str">
            <v>LOADER STACKMAN (ZAMBIA)</v>
          </cell>
          <cell r="AE151" t="str">
            <v>A1</v>
          </cell>
          <cell r="AF151">
            <v>19725</v>
          </cell>
          <cell r="AG151">
            <v>50</v>
          </cell>
          <cell r="AH151">
            <v>38099</v>
          </cell>
          <cell r="AI151">
            <v>0.69</v>
          </cell>
          <cell r="AJ151">
            <v>12</v>
          </cell>
          <cell r="AK151" t="str">
            <v>A1</v>
          </cell>
          <cell r="AM151">
            <v>11274</v>
          </cell>
          <cell r="AN151" t="str">
            <v>NATIONAL SALES</v>
          </cell>
          <cell r="AO151">
            <v>11370</v>
          </cell>
          <cell r="AP151" t="str">
            <v>SALES NORTH</v>
          </cell>
        </row>
        <row r="152">
          <cell r="AA152" t="str">
            <v>C912880</v>
          </cell>
          <cell r="AB152" t="str">
            <v>PATRICK</v>
          </cell>
          <cell r="AC152" t="str">
            <v>MALYAMBA</v>
          </cell>
          <cell r="AD152" t="str">
            <v>LOADER STACKMAN (ZAMBIA)</v>
          </cell>
          <cell r="AE152" t="str">
            <v>A1</v>
          </cell>
          <cell r="AF152">
            <v>20090</v>
          </cell>
          <cell r="AG152">
            <v>49</v>
          </cell>
          <cell r="AH152">
            <v>38078</v>
          </cell>
          <cell r="AI152">
            <v>0.74</v>
          </cell>
          <cell r="AJ152">
            <v>18</v>
          </cell>
          <cell r="AK152" t="str">
            <v>A1</v>
          </cell>
          <cell r="AM152">
            <v>11272</v>
          </cell>
          <cell r="AN152" t="str">
            <v>TRANSPORT &amp; DISTRIBUTION</v>
          </cell>
          <cell r="AO152">
            <v>11365</v>
          </cell>
          <cell r="AP152" t="str">
            <v>WAREHOUSE</v>
          </cell>
        </row>
        <row r="153">
          <cell r="AA153" t="str">
            <v>C825373</v>
          </cell>
          <cell r="AB153" t="str">
            <v>NKANDU</v>
          </cell>
          <cell r="AC153" t="str">
            <v>MALAMA</v>
          </cell>
          <cell r="AD153" t="str">
            <v>GENERAL WORKER (ZAMBIA) (A1)</v>
          </cell>
        </row>
        <row r="154">
          <cell r="AA154" t="str">
            <v>C116164</v>
          </cell>
          <cell r="AB154" t="str">
            <v>ROBERT</v>
          </cell>
          <cell r="AC154" t="str">
            <v>CHUUNGUMA</v>
          </cell>
          <cell r="AD154" t="str">
            <v>GENERAL WORKER (ZAMBIA) (A1)</v>
          </cell>
          <cell r="AE154" t="str">
            <v>A1</v>
          </cell>
          <cell r="AF154">
            <v>20821</v>
          </cell>
          <cell r="AG154">
            <v>47</v>
          </cell>
          <cell r="AH154">
            <v>31096</v>
          </cell>
          <cell r="AI154">
            <v>19.86</v>
          </cell>
          <cell r="AJ154">
            <v>35.5</v>
          </cell>
          <cell r="AK154" t="str">
            <v>A1</v>
          </cell>
          <cell r="AM154">
            <v>11274</v>
          </cell>
          <cell r="AN154" t="str">
            <v>NATIONAL SALES</v>
          </cell>
          <cell r="AO154">
            <v>11372</v>
          </cell>
          <cell r="AP154" t="str">
            <v>MOLLASSES</v>
          </cell>
        </row>
        <row r="155">
          <cell r="AA155" t="str">
            <v>C912317</v>
          </cell>
          <cell r="AB155" t="str">
            <v>GEOFFREY</v>
          </cell>
          <cell r="AC155" t="str">
            <v>NYAMBE</v>
          </cell>
          <cell r="AD155" t="str">
            <v>LOADER STACKMAN (ZAMBIA)</v>
          </cell>
          <cell r="AE155" t="str">
            <v>A1</v>
          </cell>
          <cell r="AF155">
            <v>21110</v>
          </cell>
          <cell r="AG155">
            <v>47</v>
          </cell>
          <cell r="AH155">
            <v>37352</v>
          </cell>
          <cell r="AI155">
            <v>2.73</v>
          </cell>
          <cell r="AJ155">
            <v>0</v>
          </cell>
          <cell r="AK155" t="str">
            <v>A1</v>
          </cell>
          <cell r="AM155">
            <v>11272</v>
          </cell>
          <cell r="AN155" t="str">
            <v>TRANSPORT &amp; DISTRIBUTION</v>
          </cell>
          <cell r="AO155">
            <v>11365</v>
          </cell>
          <cell r="AP155" t="str">
            <v>WAREHOUSE</v>
          </cell>
        </row>
        <row r="156">
          <cell r="AA156" t="str">
            <v>C912234</v>
          </cell>
          <cell r="AB156" t="str">
            <v>GORETTI    M.</v>
          </cell>
          <cell r="AC156" t="str">
            <v>MUYAKWABO</v>
          </cell>
          <cell r="AD156" t="str">
            <v>LOADER MOLASSES (ZAMBIA) (A2)</v>
          </cell>
          <cell r="AE156" t="str">
            <v>A1</v>
          </cell>
          <cell r="AF156">
            <v>21340</v>
          </cell>
          <cell r="AG156">
            <v>46</v>
          </cell>
          <cell r="AH156">
            <v>37354</v>
          </cell>
          <cell r="AI156">
            <v>2.73</v>
          </cell>
          <cell r="AJ156">
            <v>0</v>
          </cell>
          <cell r="AK156" t="str">
            <v>A1</v>
          </cell>
          <cell r="AM156">
            <v>11274</v>
          </cell>
          <cell r="AN156" t="str">
            <v>NATIONAL SALES</v>
          </cell>
          <cell r="AO156">
            <v>11372</v>
          </cell>
          <cell r="AP156" t="str">
            <v>MOLLASSES</v>
          </cell>
        </row>
        <row r="157">
          <cell r="AA157" t="str">
            <v>C912336</v>
          </cell>
          <cell r="AB157" t="str">
            <v>NASILELE CHARLES</v>
          </cell>
          <cell r="AC157" t="str">
            <v>NANGONDE</v>
          </cell>
          <cell r="AD157" t="str">
            <v>LOADER STACKMAN (ZAMBIA)</v>
          </cell>
          <cell r="AE157" t="str">
            <v>A1</v>
          </cell>
          <cell r="AF157">
            <v>21186</v>
          </cell>
          <cell r="AG157">
            <v>46</v>
          </cell>
          <cell r="AH157">
            <v>37382</v>
          </cell>
          <cell r="AI157">
            <v>2.65</v>
          </cell>
          <cell r="AJ157">
            <v>0</v>
          </cell>
          <cell r="AK157" t="str">
            <v>A1</v>
          </cell>
          <cell r="AM157">
            <v>11272</v>
          </cell>
          <cell r="AN157" t="str">
            <v>TRANSPORT &amp; DISTRIBUTION</v>
          </cell>
          <cell r="AO157">
            <v>11365</v>
          </cell>
          <cell r="AP157" t="str">
            <v>WAREHOUSE</v>
          </cell>
        </row>
        <row r="158">
          <cell r="AA158" t="str">
            <v>C912587</v>
          </cell>
          <cell r="AB158" t="str">
            <v>DALES</v>
          </cell>
          <cell r="AC158" t="str">
            <v>KAMBELA</v>
          </cell>
          <cell r="AD158" t="str">
            <v>LOADER STACKMAN (ZAMBIA)</v>
          </cell>
          <cell r="AE158" t="str">
            <v>A1</v>
          </cell>
          <cell r="AF158">
            <v>21186</v>
          </cell>
          <cell r="AG158">
            <v>46</v>
          </cell>
          <cell r="AH158">
            <v>37712</v>
          </cell>
          <cell r="AI158">
            <v>1.74</v>
          </cell>
          <cell r="AJ158">
            <v>18</v>
          </cell>
          <cell r="AK158" t="str">
            <v>A1</v>
          </cell>
          <cell r="AM158">
            <v>11272</v>
          </cell>
          <cell r="AN158" t="str">
            <v>TRANSPORT &amp; DISTRIBUTION</v>
          </cell>
          <cell r="AO158">
            <v>11365</v>
          </cell>
          <cell r="AP158" t="str">
            <v>WAREHOUSE</v>
          </cell>
        </row>
        <row r="159">
          <cell r="AA159" t="str">
            <v>C912608</v>
          </cell>
          <cell r="AB159" t="str">
            <v>MASIALETI</v>
          </cell>
          <cell r="AC159" t="str">
            <v>LYAMBO</v>
          </cell>
          <cell r="AD159" t="str">
            <v>LOADER STACKMAN (ZAMBIA)</v>
          </cell>
          <cell r="AE159" t="str">
            <v>A1</v>
          </cell>
          <cell r="AF159">
            <v>21186</v>
          </cell>
          <cell r="AG159">
            <v>46</v>
          </cell>
          <cell r="AH159">
            <v>37712</v>
          </cell>
          <cell r="AI159">
            <v>1.74</v>
          </cell>
          <cell r="AJ159">
            <v>18</v>
          </cell>
          <cell r="AK159" t="str">
            <v>A1</v>
          </cell>
          <cell r="AM159">
            <v>11272</v>
          </cell>
          <cell r="AN159" t="str">
            <v>TRANSPORT &amp; DISTRIBUTION</v>
          </cell>
          <cell r="AO159">
            <v>11365</v>
          </cell>
          <cell r="AP159" t="str">
            <v>WAREHOUSE</v>
          </cell>
        </row>
        <row r="160">
          <cell r="AA160" t="str">
            <v>C114095</v>
          </cell>
          <cell r="AB160" t="str">
            <v>JIM</v>
          </cell>
          <cell r="AC160" t="str">
            <v>MWALUWANIKA</v>
          </cell>
          <cell r="AD160" t="str">
            <v>GENERAL WORKER (ZAMBIA) (A1)</v>
          </cell>
          <cell r="AE160" t="str">
            <v>A1</v>
          </cell>
          <cell r="AF160">
            <v>21551</v>
          </cell>
          <cell r="AG160">
            <v>45</v>
          </cell>
          <cell r="AH160">
            <v>31096</v>
          </cell>
          <cell r="AI160">
            <v>19.86</v>
          </cell>
          <cell r="AJ160">
            <v>41.5</v>
          </cell>
          <cell r="AK160" t="str">
            <v>A1</v>
          </cell>
          <cell r="AM160">
            <v>11274</v>
          </cell>
          <cell r="AN160" t="str">
            <v>NATIONAL SALES</v>
          </cell>
          <cell r="AO160">
            <v>11372</v>
          </cell>
          <cell r="AP160" t="str">
            <v>MOLLASSES</v>
          </cell>
        </row>
        <row r="161">
          <cell r="AA161" t="str">
            <v>C603009</v>
          </cell>
          <cell r="AB161" t="str">
            <v>ELIAS</v>
          </cell>
          <cell r="AC161" t="str">
            <v>MILAMBO</v>
          </cell>
          <cell r="AD161" t="str">
            <v>GENERAL WORKER (ZAMBIA) (A1)</v>
          </cell>
          <cell r="AE161" t="str">
            <v>A1</v>
          </cell>
          <cell r="AF161">
            <v>21909</v>
          </cell>
          <cell r="AG161">
            <v>45</v>
          </cell>
          <cell r="AH161">
            <v>33848</v>
          </cell>
          <cell r="AI161">
            <v>12.33</v>
          </cell>
          <cell r="AJ161">
            <v>48.5</v>
          </cell>
          <cell r="AK161" t="str">
            <v>A1</v>
          </cell>
          <cell r="AM161">
            <v>11274</v>
          </cell>
          <cell r="AN161" t="str">
            <v>NATIONAL SALES</v>
          </cell>
          <cell r="AO161">
            <v>11368</v>
          </cell>
          <cell r="AP161" t="str">
            <v>SALES SOUTH</v>
          </cell>
        </row>
        <row r="162">
          <cell r="AA162" t="str">
            <v>C310978</v>
          </cell>
          <cell r="AB162" t="str">
            <v>JOHN</v>
          </cell>
          <cell r="AC162" t="str">
            <v>CHIBALE</v>
          </cell>
          <cell r="AD162" t="str">
            <v>LOADER STACKMAN (ZAMBIA)</v>
          </cell>
          <cell r="AE162" t="str">
            <v>A1</v>
          </cell>
          <cell r="AF162">
            <v>21551</v>
          </cell>
          <cell r="AG162">
            <v>45</v>
          </cell>
          <cell r="AH162">
            <v>38184</v>
          </cell>
          <cell r="AI162">
            <v>0.45</v>
          </cell>
          <cell r="AJ162">
            <v>10</v>
          </cell>
          <cell r="AK162" t="str">
            <v>A1</v>
          </cell>
          <cell r="AM162">
            <v>11274</v>
          </cell>
          <cell r="AN162" t="str">
            <v>NATIONAL SALES</v>
          </cell>
          <cell r="AO162">
            <v>11370</v>
          </cell>
          <cell r="AP162" t="str">
            <v>SALES NORTH</v>
          </cell>
        </row>
        <row r="163">
          <cell r="AA163" t="str">
            <v>C912242</v>
          </cell>
          <cell r="AB163" t="str">
            <v>JUSTINA</v>
          </cell>
          <cell r="AC163" t="str">
            <v>SHUMBA</v>
          </cell>
          <cell r="AD163" t="str">
            <v>LOADER STACKMAN (ZAMBIA)</v>
          </cell>
          <cell r="AE163" t="str">
            <v>A1</v>
          </cell>
          <cell r="AF163">
            <v>21738</v>
          </cell>
          <cell r="AG163">
            <v>45</v>
          </cell>
          <cell r="AH163">
            <v>37354</v>
          </cell>
          <cell r="AI163">
            <v>2.73</v>
          </cell>
          <cell r="AJ163">
            <v>0</v>
          </cell>
          <cell r="AK163" t="str">
            <v>A1</v>
          </cell>
          <cell r="AM163">
            <v>11272</v>
          </cell>
          <cell r="AN163" t="str">
            <v>TRANSPORT &amp; DISTRIBUTION</v>
          </cell>
          <cell r="AO163">
            <v>11365</v>
          </cell>
          <cell r="AP163" t="str">
            <v>WAREHOUSE</v>
          </cell>
        </row>
        <row r="164">
          <cell r="AA164" t="str">
            <v>C912316</v>
          </cell>
          <cell r="AB164" t="str">
            <v>LIKUKELA</v>
          </cell>
          <cell r="AC164" t="str">
            <v>MUSIKWANDA</v>
          </cell>
          <cell r="AD164" t="str">
            <v>LOADER STACKMAN (ZAMBIA)</v>
          </cell>
          <cell r="AE164" t="str">
            <v>A1</v>
          </cell>
          <cell r="AF164">
            <v>21789</v>
          </cell>
          <cell r="AG164">
            <v>45</v>
          </cell>
          <cell r="AH164">
            <v>37352</v>
          </cell>
          <cell r="AI164">
            <v>2.73</v>
          </cell>
          <cell r="AJ164">
            <v>0</v>
          </cell>
          <cell r="AK164" t="str">
            <v>A1</v>
          </cell>
          <cell r="AM164">
            <v>11272</v>
          </cell>
          <cell r="AN164" t="str">
            <v>TRANSPORT &amp; DISTRIBUTION</v>
          </cell>
          <cell r="AO164">
            <v>11365</v>
          </cell>
          <cell r="AP164" t="str">
            <v>WAREHOUSE</v>
          </cell>
        </row>
        <row r="165">
          <cell r="AA165" t="str">
            <v>C552854</v>
          </cell>
          <cell r="AB165" t="str">
            <v>EDWARD SITENGE</v>
          </cell>
          <cell r="AC165" t="str">
            <v>LIKWASI</v>
          </cell>
          <cell r="AD165" t="str">
            <v>LOADER STACKMAN (ZAMBIA)</v>
          </cell>
          <cell r="AE165" t="str">
            <v>A1</v>
          </cell>
          <cell r="AF165">
            <v>22578</v>
          </cell>
          <cell r="AG165">
            <v>43</v>
          </cell>
          <cell r="AH165">
            <v>37368</v>
          </cell>
          <cell r="AI165">
            <v>2.69</v>
          </cell>
          <cell r="AJ165">
            <v>0</v>
          </cell>
          <cell r="AK165" t="str">
            <v>A1</v>
          </cell>
          <cell r="AM165">
            <v>11274</v>
          </cell>
          <cell r="AN165" t="str">
            <v>NATIONAL SALES</v>
          </cell>
          <cell r="AO165">
            <v>11368</v>
          </cell>
          <cell r="AP165" t="str">
            <v>SALES SOUTH</v>
          </cell>
        </row>
        <row r="166">
          <cell r="AA166" t="str">
            <v>C912578</v>
          </cell>
          <cell r="AB166" t="str">
            <v>MUNDIA</v>
          </cell>
          <cell r="AC166" t="str">
            <v>MUNDIA</v>
          </cell>
          <cell r="AD166" t="str">
            <v>LOADER STACKMAN (ZAMBIA)</v>
          </cell>
          <cell r="AE166" t="str">
            <v>A1</v>
          </cell>
          <cell r="AF166">
            <v>22324</v>
          </cell>
          <cell r="AG166">
            <v>43</v>
          </cell>
          <cell r="AH166">
            <v>37712</v>
          </cell>
          <cell r="AI166">
            <v>1.74</v>
          </cell>
          <cell r="AJ166">
            <v>18</v>
          </cell>
          <cell r="AK166" t="str">
            <v>A1</v>
          </cell>
          <cell r="AM166">
            <v>11272</v>
          </cell>
          <cell r="AN166" t="str">
            <v>TRANSPORT &amp; DISTRIBUTION</v>
          </cell>
          <cell r="AO166">
            <v>11365</v>
          </cell>
          <cell r="AP166" t="str">
            <v>WAREHOUSE</v>
          </cell>
        </row>
        <row r="167">
          <cell r="AA167" t="str">
            <v>C912884</v>
          </cell>
          <cell r="AB167" t="str">
            <v>HENRY</v>
          </cell>
          <cell r="AC167" t="str">
            <v>MWIINGA</v>
          </cell>
          <cell r="AD167" t="str">
            <v>LOADER STACKMAN (ZAMBIA)</v>
          </cell>
          <cell r="AE167" t="str">
            <v>A1</v>
          </cell>
          <cell r="AF167">
            <v>22282</v>
          </cell>
          <cell r="AG167">
            <v>43</v>
          </cell>
          <cell r="AH167">
            <v>38078</v>
          </cell>
          <cell r="AI167">
            <v>0.74</v>
          </cell>
          <cell r="AJ167">
            <v>18</v>
          </cell>
          <cell r="AK167" t="str">
            <v>A1</v>
          </cell>
          <cell r="AM167">
            <v>11274</v>
          </cell>
          <cell r="AN167" t="str">
            <v>NATIONAL SALES</v>
          </cell>
          <cell r="AO167">
            <v>11368</v>
          </cell>
          <cell r="AP167" t="str">
            <v>SALES SOUTH</v>
          </cell>
        </row>
        <row r="168">
          <cell r="AA168" t="str">
            <v>C546013</v>
          </cell>
          <cell r="AB168" t="str">
            <v>REGINA</v>
          </cell>
          <cell r="AC168" t="str">
            <v>PHIRI</v>
          </cell>
          <cell r="AD168" t="str">
            <v>STACKMAN (ZAMBIA)</v>
          </cell>
          <cell r="AE168" t="str">
            <v>A1</v>
          </cell>
          <cell r="AF168">
            <v>22378</v>
          </cell>
          <cell r="AG168">
            <v>43</v>
          </cell>
          <cell r="AH168">
            <v>38101</v>
          </cell>
          <cell r="AI168">
            <v>0.68</v>
          </cell>
          <cell r="AJ168">
            <v>12</v>
          </cell>
          <cell r="AK168" t="str">
            <v>A1</v>
          </cell>
          <cell r="AM168">
            <v>11274</v>
          </cell>
          <cell r="AN168" t="str">
            <v>NATIONAL SALES</v>
          </cell>
          <cell r="AO168">
            <v>11368</v>
          </cell>
          <cell r="AP168" t="str">
            <v>SALES SOUTH</v>
          </cell>
        </row>
        <row r="169">
          <cell r="AA169" t="str">
            <v>C912107</v>
          </cell>
          <cell r="AB169" t="str">
            <v>JASIEL</v>
          </cell>
          <cell r="AC169" t="str">
            <v>MASHOWO</v>
          </cell>
          <cell r="AD169" t="str">
            <v>LOADER STACKMAN (ZAMBIA)</v>
          </cell>
          <cell r="AE169" t="str">
            <v>A1</v>
          </cell>
          <cell r="AF169">
            <v>22733</v>
          </cell>
          <cell r="AG169">
            <v>42</v>
          </cell>
          <cell r="AH169">
            <v>37354</v>
          </cell>
          <cell r="AI169">
            <v>2.73</v>
          </cell>
          <cell r="AJ169">
            <v>0</v>
          </cell>
          <cell r="AK169" t="str">
            <v>A1</v>
          </cell>
          <cell r="AM169">
            <v>11272</v>
          </cell>
          <cell r="AN169" t="str">
            <v>TRANSPORT &amp; DISTRIBUTION</v>
          </cell>
          <cell r="AO169">
            <v>11365</v>
          </cell>
          <cell r="AP169" t="str">
            <v>WAREHOUSE</v>
          </cell>
        </row>
        <row r="170">
          <cell r="AA170" t="str">
            <v>C912403</v>
          </cell>
          <cell r="AB170" t="str">
            <v>MWINDWA</v>
          </cell>
          <cell r="AC170" t="str">
            <v>MULILO</v>
          </cell>
          <cell r="AD170" t="str">
            <v>LOADER STACKMAN (ZAMBIA)</v>
          </cell>
          <cell r="AE170" t="str">
            <v>A1</v>
          </cell>
          <cell r="AF170">
            <v>22647</v>
          </cell>
          <cell r="AG170">
            <v>42</v>
          </cell>
          <cell r="AH170">
            <v>37561</v>
          </cell>
          <cell r="AI170">
            <v>2.16</v>
          </cell>
          <cell r="AJ170">
            <v>19.159000000000002</v>
          </cell>
          <cell r="AK170" t="str">
            <v>A1</v>
          </cell>
          <cell r="AM170">
            <v>11272</v>
          </cell>
          <cell r="AN170" t="str">
            <v>TRANSPORT &amp; DISTRIBUTION</v>
          </cell>
          <cell r="AO170">
            <v>11365</v>
          </cell>
          <cell r="AP170" t="str">
            <v>WAREHOUSE</v>
          </cell>
        </row>
        <row r="171">
          <cell r="AA171" t="str">
            <v>C912650</v>
          </cell>
          <cell r="AB171" t="str">
            <v>JASIEL</v>
          </cell>
          <cell r="AC171" t="str">
            <v>MUSHOWO</v>
          </cell>
          <cell r="AD171" t="str">
            <v>LOADER STACKMAN (ZAMBIA)</v>
          </cell>
          <cell r="AE171" t="str">
            <v>A1</v>
          </cell>
          <cell r="AF171">
            <v>22733</v>
          </cell>
          <cell r="AG171">
            <v>42</v>
          </cell>
          <cell r="AH171">
            <v>37781</v>
          </cell>
          <cell r="AI171">
            <v>1.56</v>
          </cell>
          <cell r="AJ171">
            <v>12</v>
          </cell>
          <cell r="AK171" t="str">
            <v>A1</v>
          </cell>
          <cell r="AM171">
            <v>11272</v>
          </cell>
          <cell r="AN171" t="str">
            <v>TRANSPORT &amp; DISTRIBUTION</v>
          </cell>
          <cell r="AO171">
            <v>11365</v>
          </cell>
          <cell r="AP171" t="str">
            <v>WAREHOUSE</v>
          </cell>
        </row>
        <row r="172">
          <cell r="AA172" t="str">
            <v>C912243</v>
          </cell>
          <cell r="AB172" t="str">
            <v>LAWRENCE</v>
          </cell>
          <cell r="AC172" t="str">
            <v>DHIMBA</v>
          </cell>
          <cell r="AD172" t="str">
            <v>LOADER (ZAMBIA)</v>
          </cell>
          <cell r="AE172" t="str">
            <v>A1</v>
          </cell>
          <cell r="AF172">
            <v>23197</v>
          </cell>
          <cell r="AG172">
            <v>41</v>
          </cell>
          <cell r="AH172">
            <v>37354</v>
          </cell>
          <cell r="AI172">
            <v>2.73</v>
          </cell>
          <cell r="AJ172">
            <v>0</v>
          </cell>
          <cell r="AK172" t="str">
            <v>A1</v>
          </cell>
          <cell r="AM172">
            <v>11274</v>
          </cell>
          <cell r="AN172" t="str">
            <v>NATIONAL SALES</v>
          </cell>
          <cell r="AO172">
            <v>11372</v>
          </cell>
          <cell r="AP172" t="str">
            <v>MOLLASSES</v>
          </cell>
        </row>
        <row r="173">
          <cell r="AA173" t="str">
            <v>C552848</v>
          </cell>
          <cell r="AB173" t="str">
            <v>LEONARD</v>
          </cell>
          <cell r="AC173" t="str">
            <v>NJOBVU</v>
          </cell>
          <cell r="AD173" t="str">
            <v>LOADER STACKMAN (ZAMBIA)</v>
          </cell>
          <cell r="AE173" t="str">
            <v>A1</v>
          </cell>
          <cell r="AF173">
            <v>23012</v>
          </cell>
          <cell r="AG173">
            <v>41</v>
          </cell>
          <cell r="AH173">
            <v>37368</v>
          </cell>
          <cell r="AI173">
            <v>2.69</v>
          </cell>
          <cell r="AJ173">
            <v>0</v>
          </cell>
          <cell r="AK173" t="str">
            <v>A1</v>
          </cell>
          <cell r="AM173">
            <v>11274</v>
          </cell>
          <cell r="AN173" t="str">
            <v>NATIONAL SALES</v>
          </cell>
          <cell r="AO173">
            <v>11368</v>
          </cell>
          <cell r="AP173" t="str">
            <v>SALES SOUTH</v>
          </cell>
        </row>
        <row r="174">
          <cell r="AA174" t="str">
            <v>C912338</v>
          </cell>
          <cell r="AB174" t="str">
            <v>JOSEPH</v>
          </cell>
          <cell r="AC174" t="str">
            <v>MUKUNGA</v>
          </cell>
          <cell r="AD174" t="str">
            <v>LOADER STACKMAN (ZAMBIA)</v>
          </cell>
          <cell r="AE174" t="str">
            <v>A1</v>
          </cell>
          <cell r="AF174">
            <v>23012</v>
          </cell>
          <cell r="AG174">
            <v>41</v>
          </cell>
          <cell r="AH174">
            <v>37382</v>
          </cell>
          <cell r="AI174">
            <v>2.65</v>
          </cell>
          <cell r="AJ174">
            <v>0</v>
          </cell>
          <cell r="AK174" t="str">
            <v>A1</v>
          </cell>
          <cell r="AM174">
            <v>11272</v>
          </cell>
          <cell r="AN174" t="str">
            <v>TRANSPORT &amp; DISTRIBUTION</v>
          </cell>
          <cell r="AO174">
            <v>11365</v>
          </cell>
          <cell r="AP174" t="str">
            <v>WAREHOUSE</v>
          </cell>
        </row>
        <row r="175">
          <cell r="AA175" t="str">
            <v>C912700</v>
          </cell>
          <cell r="AB175" t="str">
            <v>ELVIS</v>
          </cell>
          <cell r="AC175" t="str">
            <v>LIKOKOTO</v>
          </cell>
          <cell r="AD175" t="str">
            <v>LOADER STACKMAN (ZAMBIA)</v>
          </cell>
          <cell r="AE175" t="str">
            <v>A1</v>
          </cell>
          <cell r="AF175">
            <v>23270</v>
          </cell>
          <cell r="AG175">
            <v>41</v>
          </cell>
          <cell r="AH175">
            <v>37781</v>
          </cell>
          <cell r="AI175">
            <v>1.56</v>
          </cell>
          <cell r="AJ175">
            <v>12</v>
          </cell>
          <cell r="AK175" t="str">
            <v>A1</v>
          </cell>
          <cell r="AM175">
            <v>11272</v>
          </cell>
          <cell r="AN175" t="str">
            <v>TRANSPORT &amp; DISTRIBUTION</v>
          </cell>
          <cell r="AO175">
            <v>11365</v>
          </cell>
          <cell r="AP175" t="str">
            <v>WAREHOUSE</v>
          </cell>
        </row>
        <row r="176">
          <cell r="AA176" t="str">
            <v>C912908</v>
          </cell>
          <cell r="AB176" t="str">
            <v>CHRIS</v>
          </cell>
          <cell r="AC176" t="str">
            <v>ZYAMBO</v>
          </cell>
          <cell r="AD176" t="str">
            <v>LOADER STACKMAN (ZAMBIA)</v>
          </cell>
          <cell r="AE176" t="str">
            <v>A1</v>
          </cell>
          <cell r="AF176">
            <v>23364</v>
          </cell>
          <cell r="AG176">
            <v>41</v>
          </cell>
          <cell r="AH176">
            <v>38119</v>
          </cell>
          <cell r="AI176">
            <v>0.63</v>
          </cell>
          <cell r="AJ176">
            <v>16</v>
          </cell>
          <cell r="AK176" t="str">
            <v>A1</v>
          </cell>
          <cell r="AM176">
            <v>11272</v>
          </cell>
          <cell r="AN176" t="str">
            <v>TRANSPORT &amp; DISTRIBUTION</v>
          </cell>
          <cell r="AO176">
            <v>11365</v>
          </cell>
          <cell r="AP176" t="str">
            <v>WAREHOUSE</v>
          </cell>
        </row>
        <row r="177">
          <cell r="AA177" t="str">
            <v>C546069</v>
          </cell>
          <cell r="AB177" t="str">
            <v>COSMAS</v>
          </cell>
          <cell r="AC177" t="str">
            <v>KATIBA</v>
          </cell>
          <cell r="AD177" t="str">
            <v>STACKMAN (ZAMBIA)</v>
          </cell>
          <cell r="AE177" t="str">
            <v>A1</v>
          </cell>
          <cell r="AF177">
            <v>23012</v>
          </cell>
          <cell r="AG177">
            <v>41</v>
          </cell>
          <cell r="AH177">
            <v>38101</v>
          </cell>
          <cell r="AI177">
            <v>0.68</v>
          </cell>
          <cell r="AJ177">
            <v>12</v>
          </cell>
          <cell r="AK177" t="str">
            <v>A1</v>
          </cell>
          <cell r="AM177">
            <v>11274</v>
          </cell>
          <cell r="AN177" t="str">
            <v>NATIONAL SALES</v>
          </cell>
          <cell r="AO177">
            <v>11368</v>
          </cell>
          <cell r="AP177" t="str">
            <v>SALES SOUTH</v>
          </cell>
        </row>
        <row r="178">
          <cell r="AA178" t="str">
            <v>C001013</v>
          </cell>
          <cell r="AB178" t="str">
            <v>SYDNEY</v>
          </cell>
          <cell r="AC178" t="str">
            <v>MWANACHISAKA</v>
          </cell>
          <cell r="AD178" t="str">
            <v>GENERAL WORKER (ZAMBIA) (A1)</v>
          </cell>
          <cell r="AE178" t="str">
            <v>A1</v>
          </cell>
          <cell r="AF178">
            <v>23377</v>
          </cell>
          <cell r="AG178">
            <v>40</v>
          </cell>
          <cell r="AH178">
            <v>31733</v>
          </cell>
          <cell r="AI178">
            <v>18.12</v>
          </cell>
          <cell r="AJ178">
            <v>47.5</v>
          </cell>
          <cell r="AK178" t="str">
            <v>A1</v>
          </cell>
          <cell r="AM178">
            <v>11274</v>
          </cell>
          <cell r="AN178" t="str">
            <v>NATIONAL SALES</v>
          </cell>
          <cell r="AO178">
            <v>11370</v>
          </cell>
          <cell r="AP178" t="str">
            <v>SALES NORTH</v>
          </cell>
        </row>
        <row r="179">
          <cell r="AA179" t="str">
            <v>C540320</v>
          </cell>
          <cell r="AB179" t="str">
            <v>STEPHEN  K.</v>
          </cell>
          <cell r="AC179" t="str">
            <v>KUNDA</v>
          </cell>
          <cell r="AD179" t="str">
            <v>LOADER STACKMAN (ZAMBIA)</v>
          </cell>
          <cell r="AE179" t="str">
            <v>A1</v>
          </cell>
          <cell r="AF179">
            <v>23676</v>
          </cell>
          <cell r="AG179">
            <v>40</v>
          </cell>
          <cell r="AH179">
            <v>37368</v>
          </cell>
          <cell r="AI179">
            <v>2.69</v>
          </cell>
          <cell r="AJ179">
            <v>56</v>
          </cell>
          <cell r="AK179" t="str">
            <v>A1</v>
          </cell>
          <cell r="AM179">
            <v>11274</v>
          </cell>
          <cell r="AN179" t="str">
            <v>NATIONAL SALES</v>
          </cell>
          <cell r="AO179">
            <v>11370</v>
          </cell>
          <cell r="AP179" t="str">
            <v>SALES NORTH</v>
          </cell>
        </row>
        <row r="180">
          <cell r="AA180" t="str">
            <v>C552827</v>
          </cell>
          <cell r="AB180" t="str">
            <v>YOBE</v>
          </cell>
          <cell r="AC180" t="str">
            <v>NGULUBE</v>
          </cell>
          <cell r="AD180" t="str">
            <v>LOADER STACKMAN (ZAMBIA)</v>
          </cell>
          <cell r="AE180" t="str">
            <v>A1</v>
          </cell>
          <cell r="AF180">
            <v>23409</v>
          </cell>
          <cell r="AG180">
            <v>40</v>
          </cell>
          <cell r="AH180">
            <v>37368</v>
          </cell>
          <cell r="AI180">
            <v>2.69</v>
          </cell>
          <cell r="AJ180">
            <v>0</v>
          </cell>
          <cell r="AK180" t="str">
            <v>A1</v>
          </cell>
          <cell r="AM180">
            <v>11274</v>
          </cell>
          <cell r="AN180" t="str">
            <v>NATIONAL SALES</v>
          </cell>
          <cell r="AO180">
            <v>11368</v>
          </cell>
          <cell r="AP180" t="str">
            <v>SALES SOUTH</v>
          </cell>
        </row>
        <row r="181">
          <cell r="AA181" t="str">
            <v>C552830</v>
          </cell>
          <cell r="AB181" t="str">
            <v>MISHECK</v>
          </cell>
          <cell r="AC181" t="str">
            <v>PHIRI</v>
          </cell>
          <cell r="AD181" t="str">
            <v>LOADER STACKMAN (ZAMBIA)</v>
          </cell>
          <cell r="AE181" t="str">
            <v>A1</v>
          </cell>
          <cell r="AF181">
            <v>23417</v>
          </cell>
          <cell r="AG181">
            <v>40</v>
          </cell>
          <cell r="AH181">
            <v>37368</v>
          </cell>
          <cell r="AI181">
            <v>2.69</v>
          </cell>
          <cell r="AJ181">
            <v>0</v>
          </cell>
          <cell r="AK181" t="str">
            <v>A1</v>
          </cell>
          <cell r="AM181">
            <v>11274</v>
          </cell>
          <cell r="AN181" t="str">
            <v>NATIONAL SALES</v>
          </cell>
          <cell r="AO181">
            <v>11368</v>
          </cell>
          <cell r="AP181" t="str">
            <v>SALES SOUTH</v>
          </cell>
        </row>
        <row r="182">
          <cell r="AA182" t="str">
            <v>C912266</v>
          </cell>
          <cell r="AB182" t="str">
            <v>TEDDY</v>
          </cell>
          <cell r="AC182" t="str">
            <v>CHILENDE</v>
          </cell>
          <cell r="AD182" t="str">
            <v>LOADER STACKMAN (ZAMBIA)</v>
          </cell>
          <cell r="AE182" t="str">
            <v>A1</v>
          </cell>
          <cell r="AF182">
            <v>23660</v>
          </cell>
          <cell r="AG182">
            <v>40</v>
          </cell>
          <cell r="AH182">
            <v>37371</v>
          </cell>
          <cell r="AI182">
            <v>2.68</v>
          </cell>
          <cell r="AJ182">
            <v>0</v>
          </cell>
          <cell r="AK182" t="str">
            <v>A1</v>
          </cell>
          <cell r="AM182">
            <v>11272</v>
          </cell>
          <cell r="AN182" t="str">
            <v>TRANSPORT &amp; DISTRIBUTION</v>
          </cell>
          <cell r="AO182">
            <v>11365</v>
          </cell>
          <cell r="AP182" t="str">
            <v>WAREHOUSE</v>
          </cell>
        </row>
        <row r="183">
          <cell r="AA183" t="str">
            <v>C912345</v>
          </cell>
          <cell r="AB183" t="str">
            <v>SHADRICK</v>
          </cell>
          <cell r="AC183" t="str">
            <v>NYAMBE</v>
          </cell>
          <cell r="AD183" t="str">
            <v>LOADER STACKMAN (ZAMBIA)</v>
          </cell>
          <cell r="AE183" t="str">
            <v>A1</v>
          </cell>
          <cell r="AF183">
            <v>23548</v>
          </cell>
          <cell r="AG183">
            <v>40</v>
          </cell>
          <cell r="AH183">
            <v>37352</v>
          </cell>
          <cell r="AI183">
            <v>2.73</v>
          </cell>
          <cell r="AJ183">
            <v>0</v>
          </cell>
          <cell r="AK183" t="str">
            <v>A1</v>
          </cell>
          <cell r="AM183">
            <v>11272</v>
          </cell>
          <cell r="AN183" t="str">
            <v>TRANSPORT &amp; DISTRIBUTION</v>
          </cell>
          <cell r="AO183">
            <v>11365</v>
          </cell>
          <cell r="AP183" t="str">
            <v>WAREHOUSE</v>
          </cell>
        </row>
        <row r="184">
          <cell r="AA184" t="str">
            <v>C912349</v>
          </cell>
          <cell r="AB184" t="str">
            <v>LAWRENCE</v>
          </cell>
          <cell r="AC184" t="str">
            <v>CHILAMBE</v>
          </cell>
          <cell r="AD184" t="str">
            <v>LOADER STACKMAN (ZAMBIA)</v>
          </cell>
          <cell r="AE184" t="str">
            <v>A1</v>
          </cell>
          <cell r="AF184">
            <v>23418</v>
          </cell>
          <cell r="AG184">
            <v>40</v>
          </cell>
          <cell r="AH184">
            <v>37382</v>
          </cell>
          <cell r="AI184">
            <v>2.65</v>
          </cell>
          <cell r="AJ184">
            <v>0</v>
          </cell>
          <cell r="AK184" t="str">
            <v>A1</v>
          </cell>
          <cell r="AM184">
            <v>11272</v>
          </cell>
          <cell r="AN184" t="str">
            <v>TRANSPORT &amp; DISTRIBUTION</v>
          </cell>
          <cell r="AO184">
            <v>11365</v>
          </cell>
          <cell r="AP184" t="str">
            <v>WAREHOUSE</v>
          </cell>
        </row>
        <row r="185">
          <cell r="AA185" t="str">
            <v>C912374</v>
          </cell>
          <cell r="AB185" t="str">
            <v>JOSHUA</v>
          </cell>
          <cell r="AC185" t="str">
            <v>SIANYUNKA</v>
          </cell>
          <cell r="AD185" t="str">
            <v>LOADER STACKMAN (ZAMBIA)</v>
          </cell>
          <cell r="AE185" t="str">
            <v>A1</v>
          </cell>
          <cell r="AF185">
            <v>23674</v>
          </cell>
          <cell r="AG185">
            <v>40</v>
          </cell>
          <cell r="AH185">
            <v>37382</v>
          </cell>
          <cell r="AI185">
            <v>2.65</v>
          </cell>
          <cell r="AJ185">
            <v>0</v>
          </cell>
          <cell r="AK185" t="str">
            <v>A1</v>
          </cell>
          <cell r="AM185">
            <v>11272</v>
          </cell>
          <cell r="AN185" t="str">
            <v>TRANSPORT &amp; DISTRIBUTION</v>
          </cell>
          <cell r="AO185">
            <v>11365</v>
          </cell>
          <cell r="AP185" t="str">
            <v>WAREHOUSE</v>
          </cell>
        </row>
        <row r="186">
          <cell r="AA186" t="str">
            <v>C912380</v>
          </cell>
          <cell r="AB186" t="str">
            <v>JOHN</v>
          </cell>
          <cell r="AC186" t="str">
            <v>SIANZIBA</v>
          </cell>
          <cell r="AD186" t="str">
            <v>LOADER STACKMAN (ZAMBIA)</v>
          </cell>
          <cell r="AE186" t="str">
            <v>A1</v>
          </cell>
          <cell r="AF186">
            <v>23377</v>
          </cell>
          <cell r="AG186">
            <v>40</v>
          </cell>
          <cell r="AH186">
            <v>37382</v>
          </cell>
          <cell r="AI186">
            <v>2.65</v>
          </cell>
          <cell r="AJ186">
            <v>0</v>
          </cell>
          <cell r="AK186" t="str">
            <v>A1</v>
          </cell>
          <cell r="AM186">
            <v>11272</v>
          </cell>
          <cell r="AN186" t="str">
            <v>TRANSPORT &amp; DISTRIBUTION</v>
          </cell>
          <cell r="AO186">
            <v>11365</v>
          </cell>
          <cell r="AP186" t="str">
            <v>WAREHOUSE</v>
          </cell>
        </row>
        <row r="187">
          <cell r="AA187" t="str">
            <v>C912428</v>
          </cell>
          <cell r="AB187" t="str">
            <v>LATHAN</v>
          </cell>
          <cell r="AC187" t="str">
            <v>CHOONGO</v>
          </cell>
          <cell r="AD187" t="str">
            <v>LOADER STACKMAN (ZAMBIA)</v>
          </cell>
          <cell r="AE187" t="str">
            <v>A1</v>
          </cell>
          <cell r="AF187">
            <v>23443</v>
          </cell>
          <cell r="AG187">
            <v>40</v>
          </cell>
          <cell r="AH187">
            <v>37561</v>
          </cell>
          <cell r="AI187">
            <v>2.16</v>
          </cell>
          <cell r="AJ187">
            <v>0</v>
          </cell>
          <cell r="AK187" t="str">
            <v>A1</v>
          </cell>
          <cell r="AM187">
            <v>11274</v>
          </cell>
          <cell r="AN187" t="str">
            <v>NATIONAL SALES</v>
          </cell>
          <cell r="AO187">
            <v>11370</v>
          </cell>
          <cell r="AP187" t="str">
            <v>SALES NORTH</v>
          </cell>
        </row>
        <row r="188">
          <cell r="AA188" t="str">
            <v>C912563</v>
          </cell>
          <cell r="AB188" t="str">
            <v>SIMUSHI</v>
          </cell>
          <cell r="AC188" t="str">
            <v>NYAMBE</v>
          </cell>
          <cell r="AD188" t="str">
            <v>LOADER STACKMAN (ZAMBIA)</v>
          </cell>
          <cell r="AE188" t="str">
            <v>A1</v>
          </cell>
          <cell r="AF188">
            <v>23417</v>
          </cell>
          <cell r="AG188">
            <v>40</v>
          </cell>
          <cell r="AH188">
            <v>37712</v>
          </cell>
          <cell r="AI188">
            <v>1.74</v>
          </cell>
          <cell r="AJ188">
            <v>0</v>
          </cell>
          <cell r="AK188" t="str">
            <v>A1</v>
          </cell>
          <cell r="AM188">
            <v>11272</v>
          </cell>
          <cell r="AN188" t="str">
            <v>TRANSPORT &amp; DISTRIBUTION</v>
          </cell>
          <cell r="AO188">
            <v>11365</v>
          </cell>
          <cell r="AP188" t="str">
            <v>WAREHOUSE</v>
          </cell>
        </row>
        <row r="189">
          <cell r="AA189" t="str">
            <v>C912651</v>
          </cell>
          <cell r="AB189" t="str">
            <v>LAWRENCE</v>
          </cell>
          <cell r="AC189" t="str">
            <v>CHILAMBE</v>
          </cell>
          <cell r="AD189" t="str">
            <v>LOADER STACKMAN (ZAMBIA)</v>
          </cell>
          <cell r="AE189" t="str">
            <v>A1</v>
          </cell>
          <cell r="AF189">
            <v>23683</v>
          </cell>
          <cell r="AG189">
            <v>40</v>
          </cell>
          <cell r="AH189">
            <v>37781</v>
          </cell>
          <cell r="AI189">
            <v>1.56</v>
          </cell>
          <cell r="AJ189">
            <v>12</v>
          </cell>
          <cell r="AK189" t="str">
            <v>A1</v>
          </cell>
          <cell r="AM189">
            <v>11272</v>
          </cell>
          <cell r="AN189" t="str">
            <v>TRANSPORT &amp; DISTRIBUTION</v>
          </cell>
          <cell r="AO189">
            <v>11365</v>
          </cell>
          <cell r="AP189" t="str">
            <v>WAREHOUSE</v>
          </cell>
        </row>
        <row r="190">
          <cell r="AA190" t="str">
            <v>C912671</v>
          </cell>
          <cell r="AB190" t="str">
            <v>LOCKY</v>
          </cell>
          <cell r="AC190" t="str">
            <v>PHIRI</v>
          </cell>
          <cell r="AD190" t="str">
            <v>LOADER STACKMAN (ZAMBIA)</v>
          </cell>
          <cell r="AE190" t="str">
            <v>A1</v>
          </cell>
          <cell r="AF190">
            <v>23636</v>
          </cell>
          <cell r="AG190">
            <v>40</v>
          </cell>
          <cell r="AH190">
            <v>37781</v>
          </cell>
          <cell r="AI190">
            <v>1.56</v>
          </cell>
          <cell r="AJ190">
            <v>12</v>
          </cell>
          <cell r="AK190" t="str">
            <v>A1</v>
          </cell>
          <cell r="AM190">
            <v>11272</v>
          </cell>
          <cell r="AN190" t="str">
            <v>TRANSPORT &amp; DISTRIBUTION</v>
          </cell>
          <cell r="AO190">
            <v>11365</v>
          </cell>
          <cell r="AP190" t="str">
            <v>WAREHOUSE</v>
          </cell>
        </row>
        <row r="191">
          <cell r="AA191" t="str">
            <v>C546027</v>
          </cell>
          <cell r="AB191" t="str">
            <v>MISHECK</v>
          </cell>
          <cell r="AC191" t="str">
            <v>PHIRI</v>
          </cell>
          <cell r="AD191" t="str">
            <v>STACKMAN (ZAMBIA)</v>
          </cell>
          <cell r="AE191" t="str">
            <v>A1</v>
          </cell>
          <cell r="AF191">
            <v>23652</v>
          </cell>
          <cell r="AG191">
            <v>40</v>
          </cell>
          <cell r="AH191">
            <v>38101</v>
          </cell>
          <cell r="AI191">
            <v>0.68</v>
          </cell>
          <cell r="AJ191">
            <v>12</v>
          </cell>
          <cell r="AK191" t="str">
            <v>A1</v>
          </cell>
          <cell r="AM191">
            <v>11274</v>
          </cell>
          <cell r="AN191" t="str">
            <v>NATIONAL SALES</v>
          </cell>
          <cell r="AO191">
            <v>11368</v>
          </cell>
          <cell r="AP191" t="str">
            <v>SALES SOUTH</v>
          </cell>
        </row>
        <row r="192">
          <cell r="AA192" t="str">
            <v>C310903</v>
          </cell>
          <cell r="AB192" t="str">
            <v>CHARLES</v>
          </cell>
          <cell r="AC192" t="str">
            <v>MUKUKA</v>
          </cell>
          <cell r="AD192" t="str">
            <v>LOADER STACKMAN (ZAMBIA)</v>
          </cell>
          <cell r="AE192" t="str">
            <v>A1</v>
          </cell>
          <cell r="AF192">
            <v>23743</v>
          </cell>
          <cell r="AG192">
            <v>39</v>
          </cell>
          <cell r="AH192">
            <v>38099</v>
          </cell>
          <cell r="AI192">
            <v>0.69</v>
          </cell>
          <cell r="AJ192">
            <v>12</v>
          </cell>
          <cell r="AK192" t="str">
            <v>A1</v>
          </cell>
          <cell r="AM192">
            <v>11274</v>
          </cell>
          <cell r="AN192" t="str">
            <v>NATIONAL SALES</v>
          </cell>
          <cell r="AO192">
            <v>11370</v>
          </cell>
          <cell r="AP192" t="str">
            <v>SALES NORTH</v>
          </cell>
        </row>
        <row r="193">
          <cell r="AA193" t="str">
            <v>C540028</v>
          </cell>
          <cell r="AB193" t="str">
            <v>KAMBOLE JOSEPH</v>
          </cell>
          <cell r="AC193" t="str">
            <v>SIKAZWE</v>
          </cell>
          <cell r="AD193" t="str">
            <v>LOADER STACKMAN (ZAMBIA)</v>
          </cell>
          <cell r="AE193" t="str">
            <v>A1</v>
          </cell>
          <cell r="AF193">
            <v>23743</v>
          </cell>
          <cell r="AG193">
            <v>39</v>
          </cell>
          <cell r="AH193">
            <v>37368</v>
          </cell>
          <cell r="AI193">
            <v>2.69</v>
          </cell>
          <cell r="AJ193">
            <v>56</v>
          </cell>
          <cell r="AK193" t="str">
            <v>A1</v>
          </cell>
          <cell r="AM193">
            <v>11274</v>
          </cell>
          <cell r="AN193" t="str">
            <v>NATIONAL SALES</v>
          </cell>
          <cell r="AO193">
            <v>11370</v>
          </cell>
          <cell r="AP193" t="str">
            <v>SALES NORTH</v>
          </cell>
        </row>
        <row r="194">
          <cell r="AA194" t="str">
            <v>C540029</v>
          </cell>
          <cell r="AB194" t="str">
            <v>STANELY</v>
          </cell>
          <cell r="AC194" t="str">
            <v>CHISENGA</v>
          </cell>
          <cell r="AD194" t="str">
            <v>LOADER STACKMAN (ZAMBIA)</v>
          </cell>
          <cell r="AE194" t="str">
            <v>A1</v>
          </cell>
          <cell r="AF194">
            <v>23743</v>
          </cell>
          <cell r="AG194">
            <v>39</v>
          </cell>
          <cell r="AH194">
            <v>37368</v>
          </cell>
          <cell r="AI194">
            <v>2.69</v>
          </cell>
          <cell r="AJ194">
            <v>56</v>
          </cell>
          <cell r="AK194" t="str">
            <v>A1</v>
          </cell>
          <cell r="AM194">
            <v>11274</v>
          </cell>
          <cell r="AN194" t="str">
            <v>NATIONAL SALES</v>
          </cell>
          <cell r="AO194">
            <v>11370</v>
          </cell>
          <cell r="AP194" t="str">
            <v>SALES NORTH</v>
          </cell>
        </row>
        <row r="195">
          <cell r="AA195" t="str">
            <v>C546054</v>
          </cell>
          <cell r="AB195" t="str">
            <v>EVARISTO</v>
          </cell>
          <cell r="AC195" t="str">
            <v>MBEWE</v>
          </cell>
          <cell r="AD195" t="str">
            <v>LOADER STACKMAN (ZAMBIA)</v>
          </cell>
          <cell r="AE195" t="str">
            <v>A1</v>
          </cell>
          <cell r="AF195">
            <v>23957</v>
          </cell>
          <cell r="AG195">
            <v>39</v>
          </cell>
          <cell r="AH195">
            <v>38101</v>
          </cell>
          <cell r="AI195">
            <v>0.68</v>
          </cell>
          <cell r="AJ195">
            <v>12</v>
          </cell>
          <cell r="AK195" t="str">
            <v>A1</v>
          </cell>
          <cell r="AM195">
            <v>11274</v>
          </cell>
          <cell r="AN195" t="str">
            <v>NATIONAL SALES</v>
          </cell>
          <cell r="AO195">
            <v>11368</v>
          </cell>
          <cell r="AP195" t="str">
            <v>SALES SOUTH</v>
          </cell>
        </row>
        <row r="196">
          <cell r="AA196" t="str">
            <v>C912186</v>
          </cell>
          <cell r="AB196" t="str">
            <v>LYAKUTUNGA</v>
          </cell>
          <cell r="AC196" t="str">
            <v>MUKANA</v>
          </cell>
          <cell r="AD196" t="str">
            <v>LOADER STACKMAN (ZAMBIA)</v>
          </cell>
          <cell r="AE196" t="str">
            <v>A1</v>
          </cell>
          <cell r="AF196">
            <v>23743</v>
          </cell>
          <cell r="AG196">
            <v>39</v>
          </cell>
          <cell r="AH196">
            <v>37354</v>
          </cell>
          <cell r="AI196">
            <v>2.73</v>
          </cell>
          <cell r="AJ196">
            <v>0</v>
          </cell>
          <cell r="AK196" t="str">
            <v>A1</v>
          </cell>
          <cell r="AM196">
            <v>11272</v>
          </cell>
          <cell r="AN196" t="str">
            <v>TRANSPORT &amp; DISTRIBUTION</v>
          </cell>
          <cell r="AO196">
            <v>11365</v>
          </cell>
          <cell r="AP196" t="str">
            <v>WAREHOUSE</v>
          </cell>
        </row>
        <row r="197">
          <cell r="AA197" t="str">
            <v>C912201</v>
          </cell>
          <cell r="AB197" t="str">
            <v>STEPHEN</v>
          </cell>
          <cell r="AC197" t="str">
            <v>MWEEMBA</v>
          </cell>
          <cell r="AD197" t="str">
            <v>LOADER STACKMAN (ZAMBIA)</v>
          </cell>
          <cell r="AE197" t="str">
            <v>A1</v>
          </cell>
          <cell r="AF197">
            <v>24102</v>
          </cell>
          <cell r="AG197">
            <v>39</v>
          </cell>
          <cell r="AH197">
            <v>37354</v>
          </cell>
          <cell r="AI197">
            <v>2.73</v>
          </cell>
          <cell r="AJ197">
            <v>0</v>
          </cell>
          <cell r="AK197" t="str">
            <v>A1</v>
          </cell>
          <cell r="AM197">
            <v>11272</v>
          </cell>
          <cell r="AN197" t="str">
            <v>TRANSPORT &amp; DISTRIBUTION</v>
          </cell>
          <cell r="AO197">
            <v>11365</v>
          </cell>
          <cell r="AP197" t="str">
            <v>WAREHOUSE</v>
          </cell>
        </row>
        <row r="198">
          <cell r="AA198" t="str">
            <v>C912354</v>
          </cell>
          <cell r="AB198" t="str">
            <v>GODFREY</v>
          </cell>
          <cell r="AC198" t="str">
            <v>MUCHAAMBWE</v>
          </cell>
          <cell r="AD198" t="str">
            <v>LOADER STACKMAN (ZAMBIA)</v>
          </cell>
          <cell r="AE198" t="str">
            <v>A1</v>
          </cell>
          <cell r="AF198">
            <v>23743</v>
          </cell>
          <cell r="AG198">
            <v>39</v>
          </cell>
          <cell r="AH198">
            <v>37382</v>
          </cell>
          <cell r="AI198">
            <v>2.65</v>
          </cell>
          <cell r="AJ198">
            <v>0</v>
          </cell>
          <cell r="AK198" t="str">
            <v>A1</v>
          </cell>
          <cell r="AM198">
            <v>11272</v>
          </cell>
          <cell r="AN198" t="str">
            <v>TRANSPORT &amp; DISTRIBUTION</v>
          </cell>
          <cell r="AO198">
            <v>11365</v>
          </cell>
          <cell r="AP198" t="str">
            <v>WAREHOUSE</v>
          </cell>
        </row>
        <row r="199">
          <cell r="AA199" t="str">
            <v>C912382</v>
          </cell>
          <cell r="AB199" t="str">
            <v>DAVIE</v>
          </cell>
          <cell r="AC199" t="str">
            <v>NJOVU</v>
          </cell>
          <cell r="AD199" t="str">
            <v>LOADER STACKMAN (ZAMBIA)</v>
          </cell>
          <cell r="AE199" t="str">
            <v>A1</v>
          </cell>
          <cell r="AF199">
            <v>24005</v>
          </cell>
          <cell r="AG199">
            <v>39</v>
          </cell>
          <cell r="AH199">
            <v>37382</v>
          </cell>
          <cell r="AI199">
            <v>2.65</v>
          </cell>
          <cell r="AJ199">
            <v>0</v>
          </cell>
          <cell r="AK199" t="str">
            <v>A1</v>
          </cell>
          <cell r="AM199">
            <v>11272</v>
          </cell>
          <cell r="AN199" t="str">
            <v>TRANSPORT &amp; DISTRIBUTION</v>
          </cell>
          <cell r="AO199">
            <v>11365</v>
          </cell>
          <cell r="AP199" t="str">
            <v>WAREHOUSE</v>
          </cell>
        </row>
        <row r="200">
          <cell r="AA200" t="str">
            <v>C546030</v>
          </cell>
          <cell r="AB200" t="str">
            <v>COLOMBUS</v>
          </cell>
          <cell r="AC200" t="str">
            <v>HAMUKONKA</v>
          </cell>
          <cell r="AD200" t="str">
            <v>STACKMAN (ZAMBIA)</v>
          </cell>
          <cell r="AE200" t="str">
            <v>A1</v>
          </cell>
          <cell r="AF200">
            <v>23923</v>
          </cell>
          <cell r="AG200">
            <v>39</v>
          </cell>
          <cell r="AH200">
            <v>38101</v>
          </cell>
          <cell r="AI200">
            <v>0.68</v>
          </cell>
          <cell r="AJ200">
            <v>12</v>
          </cell>
          <cell r="AK200" t="str">
            <v>A1</v>
          </cell>
          <cell r="AM200">
            <v>11274</v>
          </cell>
          <cell r="AN200" t="str">
            <v>NATIONAL SALES</v>
          </cell>
          <cell r="AO200">
            <v>11368</v>
          </cell>
          <cell r="AP200" t="str">
            <v>SALES SOUTH</v>
          </cell>
        </row>
        <row r="201">
          <cell r="AA201" t="str">
            <v>C912625</v>
          </cell>
          <cell r="AB201" t="str">
            <v>BRRIGHTON</v>
          </cell>
          <cell r="AC201" t="str">
            <v>AMULI</v>
          </cell>
          <cell r="AD201" t="str">
            <v>WELDER (ZAMBIA) (B2)</v>
          </cell>
          <cell r="AE201" t="str">
            <v>A1</v>
          </cell>
          <cell r="AF201">
            <v>23919</v>
          </cell>
          <cell r="AG201">
            <v>39</v>
          </cell>
          <cell r="AH201">
            <v>37712</v>
          </cell>
          <cell r="AI201">
            <v>1.74</v>
          </cell>
          <cell r="AJ201">
            <v>0</v>
          </cell>
          <cell r="AK201" t="str">
            <v>A1</v>
          </cell>
          <cell r="AM201">
            <v>11272</v>
          </cell>
          <cell r="AN201" t="str">
            <v>TRANSPORT &amp; DISTRIBUTION</v>
          </cell>
          <cell r="AO201">
            <v>11365</v>
          </cell>
          <cell r="AP201" t="str">
            <v>WAREHOUSE</v>
          </cell>
        </row>
        <row r="202">
          <cell r="AA202" t="str">
            <v>C000980</v>
          </cell>
          <cell r="AB202" t="str">
            <v>BORNFACE</v>
          </cell>
          <cell r="AC202" t="str">
            <v>KAFULA</v>
          </cell>
          <cell r="AD202" t="str">
            <v>GENERAL WORKER (ZAMBIA) (A1)</v>
          </cell>
          <cell r="AE202" t="str">
            <v>A1</v>
          </cell>
          <cell r="AF202">
            <v>24201</v>
          </cell>
          <cell r="AG202">
            <v>38</v>
          </cell>
          <cell r="AH202">
            <v>32650</v>
          </cell>
          <cell r="AI202">
            <v>15.6</v>
          </cell>
          <cell r="AJ202">
            <v>64</v>
          </cell>
          <cell r="AK202" t="str">
            <v>A1</v>
          </cell>
          <cell r="AM202">
            <v>11274</v>
          </cell>
          <cell r="AN202" t="str">
            <v>NATIONAL SALES</v>
          </cell>
          <cell r="AO202">
            <v>11370</v>
          </cell>
          <cell r="AP202" t="str">
            <v>SALES NORTH</v>
          </cell>
        </row>
        <row r="203">
          <cell r="AA203" t="str">
            <v>C002998</v>
          </cell>
          <cell r="AB203" t="str">
            <v>PIAS</v>
          </cell>
          <cell r="AC203" t="str">
            <v>BANDA</v>
          </cell>
          <cell r="AD203" t="str">
            <v>GENERAL WORKER (ZAMBIA) (A1)</v>
          </cell>
          <cell r="AE203" t="str">
            <v>A1</v>
          </cell>
          <cell r="AF203">
            <v>24406</v>
          </cell>
          <cell r="AG203">
            <v>38</v>
          </cell>
          <cell r="AH203">
            <v>33848</v>
          </cell>
          <cell r="AI203">
            <v>12.33</v>
          </cell>
          <cell r="AJ203">
            <v>26.5</v>
          </cell>
          <cell r="AK203" t="str">
            <v>A1</v>
          </cell>
          <cell r="AM203">
            <v>11274</v>
          </cell>
          <cell r="AN203" t="str">
            <v>NATIONAL SALES</v>
          </cell>
          <cell r="AO203">
            <v>11368</v>
          </cell>
          <cell r="AP203" t="str">
            <v>SALES SOUTH</v>
          </cell>
        </row>
        <row r="204">
          <cell r="AA204" t="str">
            <v>C117601</v>
          </cell>
          <cell r="AB204" t="str">
            <v>MWALYE</v>
          </cell>
          <cell r="AC204" t="str">
            <v>KAISO</v>
          </cell>
          <cell r="AD204" t="str">
            <v>GENERAL WORKER (ZAMBIA) (A1)</v>
          </cell>
          <cell r="AE204" t="str">
            <v>A1</v>
          </cell>
          <cell r="AF204">
            <v>24108</v>
          </cell>
          <cell r="AG204">
            <v>38</v>
          </cell>
          <cell r="AH204">
            <v>32790</v>
          </cell>
          <cell r="AI204">
            <v>15.22</v>
          </cell>
          <cell r="AJ204">
            <v>5</v>
          </cell>
          <cell r="AK204" t="str">
            <v>A1</v>
          </cell>
          <cell r="AM204">
            <v>11272</v>
          </cell>
          <cell r="AN204" t="str">
            <v>TRANSPORT &amp; DISTRIBUTION</v>
          </cell>
          <cell r="AO204">
            <v>11365</v>
          </cell>
          <cell r="AP204" t="str">
            <v>WAREHOUSE</v>
          </cell>
        </row>
        <row r="205">
          <cell r="AA205" t="str">
            <v>C310784</v>
          </cell>
          <cell r="AB205" t="str">
            <v>STANLEY</v>
          </cell>
          <cell r="AC205" t="str">
            <v>CHISENGA</v>
          </cell>
          <cell r="AD205" t="str">
            <v>LOADER STACKMAN (ZAMBIA)</v>
          </cell>
          <cell r="AE205" t="str">
            <v>A1</v>
          </cell>
          <cell r="AF205">
            <v>24108</v>
          </cell>
          <cell r="AG205">
            <v>38</v>
          </cell>
          <cell r="AH205">
            <v>38099</v>
          </cell>
          <cell r="AI205">
            <v>0.69</v>
          </cell>
          <cell r="AJ205">
            <v>12</v>
          </cell>
          <cell r="AK205" t="str">
            <v>A1</v>
          </cell>
          <cell r="AM205">
            <v>11274</v>
          </cell>
          <cell r="AN205" t="str">
            <v>NATIONAL SALES</v>
          </cell>
          <cell r="AO205">
            <v>11370</v>
          </cell>
          <cell r="AP205" t="str">
            <v>SALES NORTH</v>
          </cell>
        </row>
        <row r="206">
          <cell r="AA206" t="str">
            <v>C310934</v>
          </cell>
          <cell r="AB206" t="str">
            <v>YONA</v>
          </cell>
          <cell r="AC206" t="str">
            <v>NDHLOVU</v>
          </cell>
          <cell r="AD206" t="str">
            <v>LOADER STACKMAN (ZAMBIA)</v>
          </cell>
          <cell r="AE206" t="str">
            <v>A1</v>
          </cell>
          <cell r="AF206">
            <v>24108</v>
          </cell>
          <cell r="AG206">
            <v>38</v>
          </cell>
          <cell r="AH206">
            <v>38008</v>
          </cell>
          <cell r="AI206">
            <v>0.94</v>
          </cell>
          <cell r="AJ206">
            <v>12</v>
          </cell>
          <cell r="AK206" t="str">
            <v>A1</v>
          </cell>
          <cell r="AM206">
            <v>11274</v>
          </cell>
          <cell r="AN206" t="str">
            <v>NATIONAL SALES</v>
          </cell>
          <cell r="AO206">
            <v>11370</v>
          </cell>
          <cell r="AP206" t="str">
            <v>SALES NORTH</v>
          </cell>
        </row>
        <row r="207">
          <cell r="AA207" t="str">
            <v>C912220</v>
          </cell>
          <cell r="AB207" t="str">
            <v>SAVIOUR</v>
          </cell>
          <cell r="AC207" t="str">
            <v>CHIPOLA</v>
          </cell>
          <cell r="AD207" t="str">
            <v>LOADER STACKMAN (ZAMBIA)</v>
          </cell>
          <cell r="AE207" t="str">
            <v>A1</v>
          </cell>
          <cell r="AF207">
            <v>24108</v>
          </cell>
          <cell r="AG207">
            <v>38</v>
          </cell>
          <cell r="AH207">
            <v>37354</v>
          </cell>
          <cell r="AI207">
            <v>2.73</v>
          </cell>
          <cell r="AJ207">
            <v>0</v>
          </cell>
          <cell r="AK207" t="str">
            <v>A1</v>
          </cell>
          <cell r="AM207">
            <v>11274</v>
          </cell>
          <cell r="AN207" t="str">
            <v>NATIONAL SALES</v>
          </cell>
          <cell r="AO207">
            <v>11368</v>
          </cell>
          <cell r="AP207" t="str">
            <v>SALES SOUTH</v>
          </cell>
        </row>
        <row r="208">
          <cell r="AA208" t="str">
            <v>C912237</v>
          </cell>
          <cell r="AB208" t="str">
            <v>CHARLES</v>
          </cell>
          <cell r="AC208" t="str">
            <v>KANGWA</v>
          </cell>
          <cell r="AD208" t="str">
            <v>LOADER STACKMAN (ZAMBIA)</v>
          </cell>
          <cell r="AE208" t="str">
            <v>A1</v>
          </cell>
          <cell r="AF208">
            <v>24393</v>
          </cell>
          <cell r="AG208">
            <v>38</v>
          </cell>
          <cell r="AH208">
            <v>37712</v>
          </cell>
          <cell r="AI208">
            <v>1.74</v>
          </cell>
          <cell r="AJ208">
            <v>18</v>
          </cell>
          <cell r="AK208" t="str">
            <v>A1</v>
          </cell>
          <cell r="AM208">
            <v>11272</v>
          </cell>
          <cell r="AN208" t="str">
            <v>TRANSPORT &amp; DISTRIBUTION</v>
          </cell>
          <cell r="AO208">
            <v>11365</v>
          </cell>
          <cell r="AP208" t="str">
            <v>WAREHOUSE</v>
          </cell>
        </row>
        <row r="209">
          <cell r="AA209" t="str">
            <v>C912307</v>
          </cell>
          <cell r="AB209" t="str">
            <v>RAYMOND</v>
          </cell>
          <cell r="AC209" t="str">
            <v>CHIRWA</v>
          </cell>
          <cell r="AD209" t="str">
            <v>LOADER STACKMAN (ZAMBIA)</v>
          </cell>
          <cell r="AE209" t="str">
            <v>A1</v>
          </cell>
          <cell r="AF209">
            <v>24216</v>
          </cell>
          <cell r="AG209">
            <v>38</v>
          </cell>
          <cell r="AH209">
            <v>37352</v>
          </cell>
          <cell r="AI209">
            <v>2.73</v>
          </cell>
          <cell r="AJ209">
            <v>12</v>
          </cell>
          <cell r="AK209" t="str">
            <v>A1</v>
          </cell>
          <cell r="AM209">
            <v>11272</v>
          </cell>
          <cell r="AN209" t="str">
            <v>TRANSPORT &amp; DISTRIBUTION</v>
          </cell>
          <cell r="AO209">
            <v>11365</v>
          </cell>
          <cell r="AP209" t="str">
            <v>WAREHOUSE</v>
          </cell>
        </row>
        <row r="210">
          <cell r="AA210" t="str">
            <v>C912385</v>
          </cell>
          <cell r="AB210" t="str">
            <v>CLEVER</v>
          </cell>
          <cell r="AC210" t="str">
            <v>SIAZWELA</v>
          </cell>
          <cell r="AD210" t="str">
            <v>LOADER STACKMAN (ZAMBIA)</v>
          </cell>
          <cell r="AE210" t="str">
            <v>A1</v>
          </cell>
          <cell r="AF210">
            <v>24445</v>
          </cell>
          <cell r="AG210">
            <v>38</v>
          </cell>
          <cell r="AH210">
            <v>37382</v>
          </cell>
          <cell r="AI210">
            <v>2.65</v>
          </cell>
          <cell r="AJ210">
            <v>0</v>
          </cell>
          <cell r="AK210" t="str">
            <v>A1</v>
          </cell>
          <cell r="AM210">
            <v>11272</v>
          </cell>
          <cell r="AN210" t="str">
            <v>TRANSPORT &amp; DISTRIBUTION</v>
          </cell>
          <cell r="AO210">
            <v>11365</v>
          </cell>
          <cell r="AP210" t="str">
            <v>WAREHOUSE</v>
          </cell>
        </row>
        <row r="211">
          <cell r="AA211" t="str">
            <v>C912394</v>
          </cell>
          <cell r="AB211" t="str">
            <v>IGNALIOUS MUSHI</v>
          </cell>
          <cell r="AC211" t="str">
            <v>WAMUNGO</v>
          </cell>
          <cell r="AD211" t="str">
            <v>LOADER STACKMAN (ZAMBIA)</v>
          </cell>
          <cell r="AE211" t="str">
            <v>A1</v>
          </cell>
          <cell r="AF211">
            <v>24465</v>
          </cell>
          <cell r="AG211">
            <v>38</v>
          </cell>
          <cell r="AH211">
            <v>37712</v>
          </cell>
          <cell r="AI211">
            <v>1.74</v>
          </cell>
          <cell r="AJ211">
            <v>18</v>
          </cell>
          <cell r="AK211" t="str">
            <v>A1</v>
          </cell>
          <cell r="AM211">
            <v>11272</v>
          </cell>
          <cell r="AN211" t="str">
            <v>TRANSPORT &amp; DISTRIBUTION</v>
          </cell>
          <cell r="AO211">
            <v>11365</v>
          </cell>
          <cell r="AP211" t="str">
            <v>WAREHOUSE</v>
          </cell>
        </row>
        <row r="212">
          <cell r="AA212" t="str">
            <v>C912580</v>
          </cell>
          <cell r="AB212" t="str">
            <v>SAVIOR</v>
          </cell>
          <cell r="AC212" t="str">
            <v>CHIPOLA</v>
          </cell>
          <cell r="AD212" t="str">
            <v>LOADER STACKMAN (ZAMBIA)</v>
          </cell>
          <cell r="AE212" t="str">
            <v>A1</v>
          </cell>
          <cell r="AF212">
            <v>24108</v>
          </cell>
          <cell r="AG212">
            <v>38</v>
          </cell>
          <cell r="AH212">
            <v>37712</v>
          </cell>
          <cell r="AI212">
            <v>1.74</v>
          </cell>
          <cell r="AJ212">
            <v>18</v>
          </cell>
          <cell r="AK212" t="str">
            <v>A1</v>
          </cell>
          <cell r="AM212">
            <v>11272</v>
          </cell>
          <cell r="AN212" t="str">
            <v>TRANSPORT &amp; DISTRIBUTION</v>
          </cell>
          <cell r="AO212">
            <v>11365</v>
          </cell>
          <cell r="AP212" t="str">
            <v>WAREHOUSE</v>
          </cell>
        </row>
        <row r="213">
          <cell r="AA213" t="str">
            <v>C912648</v>
          </cell>
          <cell r="AB213" t="str">
            <v>BENNY</v>
          </cell>
          <cell r="AC213" t="str">
            <v>SAMBOKO</v>
          </cell>
          <cell r="AD213" t="str">
            <v>LOADER STACKMAN (ZAMBIA)</v>
          </cell>
          <cell r="AE213" t="str">
            <v>A1</v>
          </cell>
          <cell r="AF213">
            <v>24361</v>
          </cell>
          <cell r="AG213">
            <v>38</v>
          </cell>
          <cell r="AH213">
            <v>37712</v>
          </cell>
          <cell r="AI213">
            <v>1.74</v>
          </cell>
          <cell r="AJ213">
            <v>0</v>
          </cell>
          <cell r="AK213" t="str">
            <v>A1</v>
          </cell>
          <cell r="AM213">
            <v>11274</v>
          </cell>
          <cell r="AN213" t="str">
            <v>NATIONAL SALES</v>
          </cell>
          <cell r="AO213">
            <v>11370</v>
          </cell>
          <cell r="AP213" t="str">
            <v>SALES NORTH</v>
          </cell>
        </row>
        <row r="214">
          <cell r="AA214" t="str">
            <v>C912784</v>
          </cell>
          <cell r="AB214" t="str">
            <v>ELIJAH</v>
          </cell>
          <cell r="AC214" t="str">
            <v>MOONO</v>
          </cell>
          <cell r="AD214" t="str">
            <v>LOADER STACKMAN (ZAMBIA)</v>
          </cell>
          <cell r="AE214" t="str">
            <v>A1</v>
          </cell>
          <cell r="AF214">
            <v>24289</v>
          </cell>
          <cell r="AG214">
            <v>38</v>
          </cell>
          <cell r="AH214">
            <v>38026</v>
          </cell>
          <cell r="AI214">
            <v>0.89</v>
          </cell>
          <cell r="AJ214">
            <v>22</v>
          </cell>
          <cell r="AK214" t="str">
            <v>A1</v>
          </cell>
          <cell r="AM214">
            <v>11274</v>
          </cell>
          <cell r="AN214" t="str">
            <v>NATIONAL SALES</v>
          </cell>
          <cell r="AO214">
            <v>11368</v>
          </cell>
          <cell r="AP214" t="str">
            <v>SALES SOUTH</v>
          </cell>
        </row>
        <row r="215">
          <cell r="AA215" t="str">
            <v>C552813</v>
          </cell>
          <cell r="AB215" t="str">
            <v>EDWARD</v>
          </cell>
          <cell r="AC215" t="str">
            <v>SAKALA</v>
          </cell>
          <cell r="AD215" t="str">
            <v>STACKMAN (ZAMBIA)</v>
          </cell>
          <cell r="AE215" t="str">
            <v>A1</v>
          </cell>
          <cell r="AF215">
            <v>24108</v>
          </cell>
          <cell r="AG215">
            <v>38</v>
          </cell>
          <cell r="AH215">
            <v>37368</v>
          </cell>
          <cell r="AI215">
            <v>2.69</v>
          </cell>
          <cell r="AJ215">
            <v>56</v>
          </cell>
          <cell r="AK215" t="str">
            <v>A1</v>
          </cell>
          <cell r="AM215">
            <v>11274</v>
          </cell>
          <cell r="AN215" t="str">
            <v>NATIONAL SALES</v>
          </cell>
          <cell r="AO215">
            <v>11368</v>
          </cell>
          <cell r="AP215" t="str">
            <v>SALES SOUTH</v>
          </cell>
        </row>
        <row r="216">
          <cell r="AA216" t="str">
            <v>C310928</v>
          </cell>
          <cell r="AB216" t="str">
            <v>LUKA</v>
          </cell>
          <cell r="AC216" t="str">
            <v>SIMUKONDA</v>
          </cell>
          <cell r="AD216" t="str">
            <v>LOADER STACKMAN (ZAMBIA)</v>
          </cell>
          <cell r="AE216" t="str">
            <v>A1</v>
          </cell>
          <cell r="AF216">
            <v>24473</v>
          </cell>
          <cell r="AG216">
            <v>37</v>
          </cell>
          <cell r="AH216">
            <v>38099</v>
          </cell>
          <cell r="AI216">
            <v>0.69</v>
          </cell>
          <cell r="AJ216">
            <v>12</v>
          </cell>
          <cell r="AK216" t="str">
            <v>A1</v>
          </cell>
          <cell r="AM216">
            <v>11274</v>
          </cell>
          <cell r="AN216" t="str">
            <v>NATIONAL SALES</v>
          </cell>
          <cell r="AO216">
            <v>11370</v>
          </cell>
          <cell r="AP216" t="str">
            <v>SALES NORTH</v>
          </cell>
        </row>
        <row r="217">
          <cell r="AA217" t="str">
            <v>C912181</v>
          </cell>
          <cell r="AB217" t="str">
            <v>CLEMENT    K.</v>
          </cell>
          <cell r="AC217" t="str">
            <v>CHIMBOFWE</v>
          </cell>
          <cell r="AD217" t="str">
            <v>LOADER STACKMAN (ZAMBIA)</v>
          </cell>
          <cell r="AE217" t="str">
            <v>A1</v>
          </cell>
          <cell r="AF217">
            <v>24802</v>
          </cell>
          <cell r="AG217">
            <v>37</v>
          </cell>
          <cell r="AH217">
            <v>37354</v>
          </cell>
          <cell r="AI217">
            <v>2.73</v>
          </cell>
          <cell r="AJ217">
            <v>0</v>
          </cell>
          <cell r="AK217" t="str">
            <v>A1</v>
          </cell>
          <cell r="AM217">
            <v>11272</v>
          </cell>
          <cell r="AN217" t="str">
            <v>TRANSPORT &amp; DISTRIBUTION</v>
          </cell>
          <cell r="AO217">
            <v>11365</v>
          </cell>
          <cell r="AP217" t="str">
            <v>WAREHOUSE</v>
          </cell>
        </row>
        <row r="218">
          <cell r="AA218" t="str">
            <v>C912215</v>
          </cell>
          <cell r="AB218" t="str">
            <v>NOAH</v>
          </cell>
          <cell r="AC218" t="str">
            <v>ZULU</v>
          </cell>
          <cell r="AD218" t="str">
            <v>LOADER STACKMAN (ZAMBIA)</v>
          </cell>
          <cell r="AE218" t="str">
            <v>A1</v>
          </cell>
          <cell r="AF218">
            <v>24772</v>
          </cell>
          <cell r="AG218">
            <v>37</v>
          </cell>
          <cell r="AH218">
            <v>37354</v>
          </cell>
          <cell r="AI218">
            <v>2.73</v>
          </cell>
          <cell r="AJ218">
            <v>0</v>
          </cell>
          <cell r="AK218" t="str">
            <v>A1</v>
          </cell>
          <cell r="AM218">
            <v>11274</v>
          </cell>
          <cell r="AN218" t="str">
            <v>NATIONAL SALES</v>
          </cell>
          <cell r="AO218">
            <v>11368</v>
          </cell>
          <cell r="AP218" t="str">
            <v>SALES SOUTH</v>
          </cell>
        </row>
        <row r="219">
          <cell r="AA219" t="str">
            <v>C912256</v>
          </cell>
          <cell r="AB219" t="str">
            <v>LAMECK</v>
          </cell>
          <cell r="AC219" t="str">
            <v>CHALI</v>
          </cell>
          <cell r="AD219" t="str">
            <v>LOADER STACKMAN (ZAMBIA)</v>
          </cell>
          <cell r="AE219" t="str">
            <v>A1</v>
          </cell>
          <cell r="AF219">
            <v>24524</v>
          </cell>
          <cell r="AG219">
            <v>37</v>
          </cell>
          <cell r="AH219">
            <v>37712</v>
          </cell>
          <cell r="AI219">
            <v>1.74</v>
          </cell>
          <cell r="AJ219">
            <v>18</v>
          </cell>
          <cell r="AK219" t="str">
            <v>A1</v>
          </cell>
          <cell r="AM219">
            <v>11272</v>
          </cell>
          <cell r="AN219" t="str">
            <v>TRANSPORT &amp; DISTRIBUTION</v>
          </cell>
          <cell r="AO219">
            <v>11365</v>
          </cell>
          <cell r="AP219" t="str">
            <v>WAREHOUSE</v>
          </cell>
        </row>
        <row r="220">
          <cell r="AA220" t="str">
            <v>C912340</v>
          </cell>
          <cell r="AB220" t="str">
            <v>PUMULO</v>
          </cell>
          <cell r="AC220" t="str">
            <v>MULETAMBO</v>
          </cell>
          <cell r="AD220" t="str">
            <v>LOADER STACKMAN (ZAMBIA)</v>
          </cell>
          <cell r="AE220" t="str">
            <v>A1</v>
          </cell>
          <cell r="AF220">
            <v>24473</v>
          </cell>
          <cell r="AG220">
            <v>37</v>
          </cell>
          <cell r="AH220">
            <v>37382</v>
          </cell>
          <cell r="AI220">
            <v>2.65</v>
          </cell>
          <cell r="AJ220">
            <v>0</v>
          </cell>
          <cell r="AK220" t="str">
            <v>A1</v>
          </cell>
          <cell r="AM220">
            <v>11272</v>
          </cell>
          <cell r="AN220" t="str">
            <v>TRANSPORT &amp; DISTRIBUTION</v>
          </cell>
          <cell r="AO220">
            <v>11365</v>
          </cell>
          <cell r="AP220" t="str">
            <v>WAREHOUSE</v>
          </cell>
        </row>
        <row r="221">
          <cell r="AA221" t="str">
            <v>C912381</v>
          </cell>
          <cell r="AB221" t="str">
            <v>MOSES</v>
          </cell>
          <cell r="AC221" t="str">
            <v>MPUNDU</v>
          </cell>
          <cell r="AD221" t="str">
            <v>LOADER STACKMAN (ZAMBIA)</v>
          </cell>
          <cell r="AE221" t="str">
            <v>A1</v>
          </cell>
          <cell r="AF221">
            <v>24473</v>
          </cell>
          <cell r="AG221">
            <v>37</v>
          </cell>
          <cell r="AH221">
            <v>37382</v>
          </cell>
          <cell r="AI221">
            <v>2.65</v>
          </cell>
          <cell r="AJ221">
            <v>0</v>
          </cell>
          <cell r="AK221" t="str">
            <v>A1</v>
          </cell>
          <cell r="AM221">
            <v>11272</v>
          </cell>
          <cell r="AN221" t="str">
            <v>TRANSPORT &amp; DISTRIBUTION</v>
          </cell>
          <cell r="AO221">
            <v>11365</v>
          </cell>
          <cell r="AP221" t="str">
            <v>WAREHOUSE</v>
          </cell>
        </row>
        <row r="222">
          <cell r="AA222" t="str">
            <v>C912583</v>
          </cell>
          <cell r="AB222" t="str">
            <v>NOAH</v>
          </cell>
          <cell r="AC222" t="str">
            <v>ZULU</v>
          </cell>
          <cell r="AD222" t="str">
            <v>LOADER STACKMAN (ZAMBIA)</v>
          </cell>
          <cell r="AE222" t="str">
            <v>A1</v>
          </cell>
          <cell r="AF222">
            <v>24772</v>
          </cell>
          <cell r="AG222">
            <v>37</v>
          </cell>
          <cell r="AH222">
            <v>37712</v>
          </cell>
          <cell r="AI222">
            <v>1.74</v>
          </cell>
          <cell r="AJ222">
            <v>18</v>
          </cell>
          <cell r="AK222" t="str">
            <v>A1</v>
          </cell>
          <cell r="AM222">
            <v>11272</v>
          </cell>
          <cell r="AN222" t="str">
            <v>TRANSPORT &amp; DISTRIBUTION</v>
          </cell>
          <cell r="AO222">
            <v>11365</v>
          </cell>
          <cell r="AP222" t="str">
            <v>WAREHOUSE</v>
          </cell>
        </row>
        <row r="223">
          <cell r="AA223" t="str">
            <v>C912680</v>
          </cell>
          <cell r="AB223" t="str">
            <v>CLEMENT</v>
          </cell>
          <cell r="AC223" t="str">
            <v>CHIMBOFWE</v>
          </cell>
          <cell r="AD223" t="str">
            <v>LOADER STACKMAN (ZAMBIA)</v>
          </cell>
          <cell r="AE223" t="str">
            <v>A1</v>
          </cell>
          <cell r="AF223">
            <v>24802</v>
          </cell>
          <cell r="AG223">
            <v>37</v>
          </cell>
          <cell r="AH223">
            <v>37781</v>
          </cell>
          <cell r="AI223">
            <v>1.56</v>
          </cell>
          <cell r="AJ223">
            <v>12</v>
          </cell>
          <cell r="AK223" t="str">
            <v>A1</v>
          </cell>
          <cell r="AM223">
            <v>11272</v>
          </cell>
          <cell r="AN223" t="str">
            <v>TRANSPORT &amp; DISTRIBUTION</v>
          </cell>
          <cell r="AO223">
            <v>11365</v>
          </cell>
          <cell r="AP223" t="str">
            <v>WAREHOUSE</v>
          </cell>
        </row>
        <row r="224">
          <cell r="AA224" t="str">
            <v>C912897</v>
          </cell>
          <cell r="AB224" t="str">
            <v>STEPHEN</v>
          </cell>
          <cell r="AC224" t="str">
            <v>HIMOONDE</v>
          </cell>
          <cell r="AD224" t="str">
            <v>LOADER STACKMAN (ZAMBIA)</v>
          </cell>
          <cell r="AE224" t="str">
            <v>A1</v>
          </cell>
          <cell r="AF224">
            <v>24513</v>
          </cell>
          <cell r="AG224">
            <v>37</v>
          </cell>
          <cell r="AH224">
            <v>38078</v>
          </cell>
          <cell r="AI224">
            <v>0.74</v>
          </cell>
          <cell r="AJ224">
            <v>18</v>
          </cell>
          <cell r="AK224" t="str">
            <v>A1</v>
          </cell>
          <cell r="AM224">
            <v>11272</v>
          </cell>
          <cell r="AN224" t="str">
            <v>TRANSPORT &amp; DISTRIBUTION</v>
          </cell>
          <cell r="AO224">
            <v>11365</v>
          </cell>
          <cell r="AP224" t="str">
            <v>WAREHOUSE</v>
          </cell>
        </row>
        <row r="225">
          <cell r="AA225" t="str">
            <v>C552810</v>
          </cell>
          <cell r="AB225" t="str">
            <v>DANIEL</v>
          </cell>
          <cell r="AC225" t="str">
            <v>PHIRI</v>
          </cell>
          <cell r="AD225" t="str">
            <v>STACKMAN (ZAMBIA)</v>
          </cell>
          <cell r="AE225" t="str">
            <v>A1</v>
          </cell>
          <cell r="AF225">
            <v>24769</v>
          </cell>
          <cell r="AG225">
            <v>37</v>
          </cell>
          <cell r="AH225">
            <v>37368</v>
          </cell>
          <cell r="AI225">
            <v>2.69</v>
          </cell>
          <cell r="AJ225">
            <v>0</v>
          </cell>
          <cell r="AK225" t="str">
            <v>A1</v>
          </cell>
          <cell r="AM225">
            <v>11274</v>
          </cell>
          <cell r="AN225" t="str">
            <v>NATIONAL SALES</v>
          </cell>
          <cell r="AO225">
            <v>11368</v>
          </cell>
          <cell r="AP225" t="str">
            <v>SALES SOUTH</v>
          </cell>
        </row>
        <row r="226">
          <cell r="AA226" t="str">
            <v>C552811</v>
          </cell>
          <cell r="AB226" t="str">
            <v>ABRAHAM</v>
          </cell>
          <cell r="AC226" t="str">
            <v>LUNGU</v>
          </cell>
          <cell r="AD226" t="str">
            <v>STACKMAN (ZAMBIA)</v>
          </cell>
          <cell r="AE226" t="str">
            <v>A1</v>
          </cell>
          <cell r="AF226">
            <v>24732</v>
          </cell>
          <cell r="AG226">
            <v>37</v>
          </cell>
          <cell r="AH226">
            <v>37368</v>
          </cell>
          <cell r="AI226">
            <v>2.69</v>
          </cell>
          <cell r="AJ226">
            <v>56</v>
          </cell>
          <cell r="AK226" t="str">
            <v>A1</v>
          </cell>
          <cell r="AM226">
            <v>11274</v>
          </cell>
          <cell r="AN226" t="str">
            <v>NATIONAL SALES</v>
          </cell>
          <cell r="AO226">
            <v>11368</v>
          </cell>
          <cell r="AP226" t="str">
            <v>SALES SOUTH</v>
          </cell>
        </row>
        <row r="227">
          <cell r="AA227" t="str">
            <v>C546052</v>
          </cell>
          <cell r="AB227" t="str">
            <v>ALPHA</v>
          </cell>
          <cell r="AC227" t="str">
            <v>PHIRI</v>
          </cell>
          <cell r="AD227" t="str">
            <v>LOADER STACKMAN (ZAMBIA)</v>
          </cell>
          <cell r="AE227" t="str">
            <v>A1</v>
          </cell>
          <cell r="AF227">
            <v>25008</v>
          </cell>
          <cell r="AG227">
            <v>36</v>
          </cell>
          <cell r="AH227">
            <v>38101</v>
          </cell>
          <cell r="AI227">
            <v>0.68</v>
          </cell>
          <cell r="AJ227">
            <v>12</v>
          </cell>
          <cell r="AK227" t="str">
            <v>A1</v>
          </cell>
          <cell r="AM227">
            <v>11274</v>
          </cell>
          <cell r="AN227" t="str">
            <v>NATIONAL SALES</v>
          </cell>
          <cell r="AO227">
            <v>11368</v>
          </cell>
          <cell r="AP227" t="str">
            <v>SALES SOUTH</v>
          </cell>
        </row>
        <row r="228">
          <cell r="AA228" t="str">
            <v>C552828</v>
          </cell>
          <cell r="AB228" t="str">
            <v>CHRISTOPHER</v>
          </cell>
          <cell r="AC228" t="str">
            <v>SIMUSOKWE</v>
          </cell>
          <cell r="AD228" t="str">
            <v>LOADER STACKMAN (ZAMBIA)</v>
          </cell>
          <cell r="AE228" t="str">
            <v>A1</v>
          </cell>
          <cell r="AF228">
            <v>24838</v>
          </cell>
          <cell r="AG228">
            <v>36</v>
          </cell>
          <cell r="AH228">
            <v>37368</v>
          </cell>
          <cell r="AI228">
            <v>2.69</v>
          </cell>
          <cell r="AJ228">
            <v>0</v>
          </cell>
          <cell r="AK228" t="str">
            <v>A1</v>
          </cell>
          <cell r="AM228">
            <v>11274</v>
          </cell>
          <cell r="AN228" t="str">
            <v>NATIONAL SALES</v>
          </cell>
          <cell r="AO228">
            <v>11368</v>
          </cell>
          <cell r="AP228" t="str">
            <v>SALES SOUTH</v>
          </cell>
        </row>
        <row r="229">
          <cell r="AA229" t="str">
            <v>C552832</v>
          </cell>
          <cell r="AB229" t="str">
            <v>KAYOMBO PAUL</v>
          </cell>
          <cell r="AC229" t="str">
            <v>NDONJI</v>
          </cell>
          <cell r="AD229" t="str">
            <v>LOADER STACKMAN (ZAMBIA)</v>
          </cell>
          <cell r="AE229" t="str">
            <v>A1</v>
          </cell>
          <cell r="AF229">
            <v>24838</v>
          </cell>
          <cell r="AG229">
            <v>36</v>
          </cell>
          <cell r="AH229">
            <v>37368</v>
          </cell>
          <cell r="AI229">
            <v>2.69</v>
          </cell>
          <cell r="AJ229">
            <v>0</v>
          </cell>
          <cell r="AK229" t="str">
            <v>A1</v>
          </cell>
          <cell r="AM229">
            <v>11274</v>
          </cell>
          <cell r="AN229" t="str">
            <v>NATIONAL SALES</v>
          </cell>
          <cell r="AO229">
            <v>11368</v>
          </cell>
          <cell r="AP229" t="str">
            <v>SALES SOUTH</v>
          </cell>
        </row>
        <row r="230">
          <cell r="AA230" t="str">
            <v>C811858</v>
          </cell>
          <cell r="AB230" t="str">
            <v>GABRIEL</v>
          </cell>
          <cell r="AC230" t="str">
            <v>MULENGA</v>
          </cell>
          <cell r="AD230" t="str">
            <v>LOADER STACKMAN (ZAMBIA)</v>
          </cell>
          <cell r="AE230" t="str">
            <v>A1</v>
          </cell>
          <cell r="AF230">
            <v>24838</v>
          </cell>
          <cell r="AG230">
            <v>36</v>
          </cell>
          <cell r="AH230">
            <v>37720</v>
          </cell>
          <cell r="AI230">
            <v>1.72</v>
          </cell>
          <cell r="AJ230">
            <v>18</v>
          </cell>
          <cell r="AK230" t="str">
            <v>A1</v>
          </cell>
          <cell r="AM230">
            <v>11272</v>
          </cell>
          <cell r="AN230" t="str">
            <v>TRANSPORT &amp; DISTRIBUTION</v>
          </cell>
          <cell r="AO230">
            <v>11365</v>
          </cell>
          <cell r="AP230" t="str">
            <v>WAREHOUSE</v>
          </cell>
        </row>
        <row r="231">
          <cell r="AA231" t="str">
            <v>C862177</v>
          </cell>
          <cell r="AB231" t="str">
            <v>SITALI</v>
          </cell>
          <cell r="AC231" t="str">
            <v>WALUSIKA</v>
          </cell>
          <cell r="AD231" t="str">
            <v>LOADER STACKMAN (ZAMBIA)</v>
          </cell>
          <cell r="AE231" t="str">
            <v>A1</v>
          </cell>
          <cell r="AF231">
            <v>24934</v>
          </cell>
          <cell r="AG231">
            <v>36</v>
          </cell>
          <cell r="AH231">
            <v>37354</v>
          </cell>
          <cell r="AI231">
            <v>2.73</v>
          </cell>
          <cell r="AJ231">
            <v>0</v>
          </cell>
          <cell r="AK231" t="str">
            <v>A1</v>
          </cell>
          <cell r="AM231">
            <v>11272</v>
          </cell>
          <cell r="AN231" t="str">
            <v>TRANSPORT &amp; DISTRIBUTION</v>
          </cell>
          <cell r="AO231">
            <v>11365</v>
          </cell>
          <cell r="AP231" t="str">
            <v>WAREHOUSE</v>
          </cell>
        </row>
        <row r="232">
          <cell r="AA232" t="str">
            <v>C912108</v>
          </cell>
          <cell r="AB232" t="str">
            <v>LACKSON</v>
          </cell>
          <cell r="AC232" t="str">
            <v>HAMPONGO</v>
          </cell>
          <cell r="AD232" t="str">
            <v>LOADER STACKMAN (ZAMBIA)</v>
          </cell>
          <cell r="AE232" t="str">
            <v>A1</v>
          </cell>
          <cell r="AF232">
            <v>25012</v>
          </cell>
          <cell r="AG232">
            <v>36</v>
          </cell>
          <cell r="AH232">
            <v>37354</v>
          </cell>
          <cell r="AI232">
            <v>2.73</v>
          </cell>
          <cell r="AJ232">
            <v>0</v>
          </cell>
          <cell r="AK232" t="str">
            <v>A1</v>
          </cell>
          <cell r="AM232">
            <v>11272</v>
          </cell>
          <cell r="AN232" t="str">
            <v>TRANSPORT &amp; DISTRIBUTION</v>
          </cell>
          <cell r="AO232">
            <v>11365</v>
          </cell>
          <cell r="AP232" t="str">
            <v>WAREHOUSE</v>
          </cell>
        </row>
        <row r="233">
          <cell r="AA233" t="str">
            <v>C912161</v>
          </cell>
          <cell r="AB233" t="str">
            <v>HARRISON</v>
          </cell>
          <cell r="AC233" t="str">
            <v>MUNDIA</v>
          </cell>
          <cell r="AD233" t="str">
            <v>LOADER STACKMAN (ZAMBIA)</v>
          </cell>
          <cell r="AE233" t="str">
            <v>A1</v>
          </cell>
          <cell r="AF233">
            <v>25024</v>
          </cell>
          <cell r="AG233">
            <v>36</v>
          </cell>
          <cell r="AH233">
            <v>37354</v>
          </cell>
          <cell r="AI233">
            <v>2.73</v>
          </cell>
          <cell r="AJ233">
            <v>18</v>
          </cell>
          <cell r="AK233" t="str">
            <v>A1</v>
          </cell>
          <cell r="AM233">
            <v>11272</v>
          </cell>
          <cell r="AN233" t="str">
            <v>TRANSPORT &amp; DISTRIBUTION</v>
          </cell>
          <cell r="AO233">
            <v>11365</v>
          </cell>
          <cell r="AP233" t="str">
            <v>WAREHOUSE</v>
          </cell>
        </row>
        <row r="234">
          <cell r="AA234" t="str">
            <v>C912187</v>
          </cell>
          <cell r="AB234" t="str">
            <v>JONES</v>
          </cell>
          <cell r="AC234" t="str">
            <v>SHIKAPANDE</v>
          </cell>
          <cell r="AD234" t="str">
            <v>LOADER STACKMAN (ZAMBIA)</v>
          </cell>
          <cell r="AE234" t="str">
            <v>A1</v>
          </cell>
          <cell r="AF234">
            <v>24923</v>
          </cell>
          <cell r="AG234">
            <v>36</v>
          </cell>
          <cell r="AH234">
            <v>37354</v>
          </cell>
          <cell r="AI234">
            <v>2.73</v>
          </cell>
          <cell r="AJ234">
            <v>0</v>
          </cell>
          <cell r="AK234" t="str">
            <v>A1</v>
          </cell>
          <cell r="AM234">
            <v>11272</v>
          </cell>
          <cell r="AN234" t="str">
            <v>TRANSPORT &amp; DISTRIBUTION</v>
          </cell>
          <cell r="AO234">
            <v>11365</v>
          </cell>
          <cell r="AP234" t="str">
            <v>WAREHOUSE</v>
          </cell>
        </row>
        <row r="235">
          <cell r="AA235" t="str">
            <v>C912222</v>
          </cell>
          <cell r="AB235" t="str">
            <v>DICKSON</v>
          </cell>
          <cell r="AC235" t="str">
            <v>PHIRI</v>
          </cell>
          <cell r="AD235" t="str">
            <v>LOADER STACKMAN (ZAMBIA)</v>
          </cell>
          <cell r="AE235" t="str">
            <v>A1</v>
          </cell>
          <cell r="AF235">
            <v>24838</v>
          </cell>
          <cell r="AG235">
            <v>36</v>
          </cell>
          <cell r="AH235">
            <v>37354</v>
          </cell>
          <cell r="AI235">
            <v>2.73</v>
          </cell>
          <cell r="AJ235">
            <v>0</v>
          </cell>
          <cell r="AK235" t="str">
            <v>A1</v>
          </cell>
          <cell r="AM235">
            <v>11274</v>
          </cell>
          <cell r="AN235" t="str">
            <v>NATIONAL SALES</v>
          </cell>
          <cell r="AO235">
            <v>11368</v>
          </cell>
          <cell r="AP235" t="str">
            <v>SALES SOUTH</v>
          </cell>
        </row>
        <row r="236">
          <cell r="AA236" t="str">
            <v>C912258</v>
          </cell>
          <cell r="AB236" t="str">
            <v>CHOCOLATE</v>
          </cell>
          <cell r="AC236" t="str">
            <v>MWEEMBA</v>
          </cell>
          <cell r="AD236" t="str">
            <v>LOADER STACKMAN (ZAMBIA)</v>
          </cell>
          <cell r="AE236" t="str">
            <v>A1</v>
          </cell>
          <cell r="AF236">
            <v>25135</v>
          </cell>
          <cell r="AG236">
            <v>36</v>
          </cell>
          <cell r="AH236">
            <v>37370</v>
          </cell>
          <cell r="AI236">
            <v>2.68</v>
          </cell>
          <cell r="AJ236">
            <v>0</v>
          </cell>
          <cell r="AK236" t="str">
            <v>A1</v>
          </cell>
          <cell r="AM236">
            <v>11272</v>
          </cell>
          <cell r="AN236" t="str">
            <v>TRANSPORT &amp; DISTRIBUTION</v>
          </cell>
          <cell r="AO236">
            <v>11365</v>
          </cell>
          <cell r="AP236" t="str">
            <v>WAREHOUSE</v>
          </cell>
        </row>
        <row r="237">
          <cell r="AA237" t="str">
            <v>C912263</v>
          </cell>
          <cell r="AB237" t="str">
            <v>RAINIEFORD</v>
          </cell>
          <cell r="AC237" t="str">
            <v>KAUNGA</v>
          </cell>
          <cell r="AD237" t="str">
            <v>LOADER STACKMAN (ZAMBIA)</v>
          </cell>
          <cell r="AE237" t="str">
            <v>A1</v>
          </cell>
          <cell r="AF237">
            <v>24893</v>
          </cell>
          <cell r="AG237">
            <v>36</v>
          </cell>
          <cell r="AH237">
            <v>37370</v>
          </cell>
          <cell r="AI237">
            <v>2.68</v>
          </cell>
          <cell r="AJ237">
            <v>0</v>
          </cell>
          <cell r="AK237" t="str">
            <v>A1</v>
          </cell>
          <cell r="AM237">
            <v>11272</v>
          </cell>
          <cell r="AN237" t="str">
            <v>TRANSPORT &amp; DISTRIBUTION</v>
          </cell>
          <cell r="AO237">
            <v>11365</v>
          </cell>
          <cell r="AP237" t="str">
            <v>WAREHOUSE</v>
          </cell>
        </row>
        <row r="238">
          <cell r="AA238" t="str">
            <v>C912343</v>
          </cell>
          <cell r="AB238" t="str">
            <v>GIVEN</v>
          </cell>
          <cell r="AC238" t="str">
            <v>KALINDIMA</v>
          </cell>
          <cell r="AD238" t="str">
            <v>LOADER STACKMAN (ZAMBIA)</v>
          </cell>
          <cell r="AE238" t="str">
            <v>A1</v>
          </cell>
          <cell r="AF238">
            <v>25004</v>
          </cell>
          <cell r="AG238">
            <v>36</v>
          </cell>
          <cell r="AH238">
            <v>37412</v>
          </cell>
          <cell r="AI238">
            <v>2.57</v>
          </cell>
          <cell r="AJ238">
            <v>0</v>
          </cell>
          <cell r="AK238" t="str">
            <v>A1</v>
          </cell>
          <cell r="AM238">
            <v>11272</v>
          </cell>
          <cell r="AN238" t="str">
            <v>TRANSPORT &amp; DISTRIBUTION</v>
          </cell>
          <cell r="AO238">
            <v>11365</v>
          </cell>
          <cell r="AP238" t="str">
            <v>WAREHOUSE</v>
          </cell>
        </row>
        <row r="239">
          <cell r="AA239" t="str">
            <v>C912399</v>
          </cell>
          <cell r="AB239" t="str">
            <v>LEWIN</v>
          </cell>
          <cell r="AC239" t="str">
            <v>ZGAMBO</v>
          </cell>
          <cell r="AD239" t="str">
            <v>LOADER STACKMAN (ZAMBIA)</v>
          </cell>
          <cell r="AE239" t="str">
            <v>A1</v>
          </cell>
          <cell r="AF239">
            <v>25013</v>
          </cell>
          <cell r="AG239">
            <v>36</v>
          </cell>
          <cell r="AH239">
            <v>37561</v>
          </cell>
          <cell r="AI239">
            <v>2.16</v>
          </cell>
          <cell r="AJ239">
            <v>0</v>
          </cell>
          <cell r="AK239" t="str">
            <v>A1</v>
          </cell>
          <cell r="AM239">
            <v>11272</v>
          </cell>
          <cell r="AN239" t="str">
            <v>TRANSPORT &amp; DISTRIBUTION</v>
          </cell>
          <cell r="AO239">
            <v>11365</v>
          </cell>
          <cell r="AP239" t="str">
            <v>WAREHOUSE</v>
          </cell>
        </row>
        <row r="240">
          <cell r="AA240" t="str">
            <v>C912529</v>
          </cell>
          <cell r="AB240" t="str">
            <v>SHADRECK</v>
          </cell>
          <cell r="AC240" t="str">
            <v>MULAUZI</v>
          </cell>
          <cell r="AD240" t="str">
            <v>LOADER STACKMAN (ZAMBIA)</v>
          </cell>
          <cell r="AE240" t="str">
            <v>A1</v>
          </cell>
          <cell r="AF240">
            <v>25036</v>
          </cell>
          <cell r="AG240">
            <v>36</v>
          </cell>
          <cell r="AH240">
            <v>37712</v>
          </cell>
          <cell r="AI240">
            <v>1.74</v>
          </cell>
          <cell r="AJ240">
            <v>22.5</v>
          </cell>
          <cell r="AK240" t="str">
            <v>A1</v>
          </cell>
          <cell r="AM240">
            <v>11272</v>
          </cell>
          <cell r="AN240" t="str">
            <v>TRANSPORT &amp; DISTRIBUTION</v>
          </cell>
          <cell r="AO240">
            <v>11365</v>
          </cell>
          <cell r="AP240" t="str">
            <v>WAREHOUSE</v>
          </cell>
        </row>
        <row r="241">
          <cell r="AA241" t="str">
            <v>C912713</v>
          </cell>
          <cell r="AC241" t="str">
            <v>WALUSIKU</v>
          </cell>
          <cell r="AD241" t="str">
            <v>LOADER STACKMAN (ZAMBIA)</v>
          </cell>
          <cell r="AE241" t="str">
            <v>A1</v>
          </cell>
          <cell r="AF241">
            <v>24934</v>
          </cell>
          <cell r="AG241">
            <v>36</v>
          </cell>
          <cell r="AH241">
            <v>37781</v>
          </cell>
          <cell r="AI241">
            <v>1.56</v>
          </cell>
          <cell r="AJ241">
            <v>12</v>
          </cell>
          <cell r="AK241" t="str">
            <v>A1</v>
          </cell>
          <cell r="AM241">
            <v>11272</v>
          </cell>
          <cell r="AN241" t="str">
            <v>TRANSPORT &amp; DISTRIBUTION</v>
          </cell>
          <cell r="AO241">
            <v>11365</v>
          </cell>
          <cell r="AP241" t="str">
            <v>WAREHOUSE</v>
          </cell>
        </row>
        <row r="242">
          <cell r="AA242" t="str">
            <v>C912835</v>
          </cell>
          <cell r="AB242" t="str">
            <v>SHEBO</v>
          </cell>
          <cell r="AC242" t="str">
            <v>NALUTE</v>
          </cell>
          <cell r="AD242" t="str">
            <v>LOADER STACKMAN (ZAMBIA)</v>
          </cell>
          <cell r="AE242" t="str">
            <v>A1</v>
          </cell>
          <cell r="AF242">
            <v>24844</v>
          </cell>
          <cell r="AG242">
            <v>36</v>
          </cell>
          <cell r="AH242">
            <v>38026</v>
          </cell>
          <cell r="AI242">
            <v>0.89</v>
          </cell>
          <cell r="AJ242">
            <v>22</v>
          </cell>
          <cell r="AK242" t="str">
            <v>A1</v>
          </cell>
          <cell r="AM242">
            <v>11274</v>
          </cell>
          <cell r="AN242" t="str">
            <v>NATIONAL SALES</v>
          </cell>
          <cell r="AO242">
            <v>11370</v>
          </cell>
          <cell r="AP242" t="str">
            <v>SALES NORTH</v>
          </cell>
        </row>
        <row r="243">
          <cell r="AA243" t="str">
            <v>C546022</v>
          </cell>
          <cell r="AB243" t="str">
            <v>DICKSON</v>
          </cell>
          <cell r="AC243" t="str">
            <v>PHIRI</v>
          </cell>
          <cell r="AD243" t="str">
            <v>STACKMAN (ZAMBIA)</v>
          </cell>
          <cell r="AE243" t="str">
            <v>A1</v>
          </cell>
          <cell r="AF243">
            <v>24838</v>
          </cell>
          <cell r="AG243">
            <v>36</v>
          </cell>
          <cell r="AH243">
            <v>38101</v>
          </cell>
          <cell r="AI243">
            <v>0.68</v>
          </cell>
          <cell r="AJ243">
            <v>12</v>
          </cell>
          <cell r="AK243" t="str">
            <v>A1</v>
          </cell>
          <cell r="AM243">
            <v>11274</v>
          </cell>
          <cell r="AN243" t="str">
            <v>NATIONAL SALES</v>
          </cell>
          <cell r="AO243">
            <v>11368</v>
          </cell>
          <cell r="AP243" t="str">
            <v>SALES SOUTH</v>
          </cell>
        </row>
        <row r="244">
          <cell r="AA244" t="str">
            <v>C546034</v>
          </cell>
          <cell r="AB244" t="str">
            <v>HENRY</v>
          </cell>
          <cell r="AC244" t="str">
            <v>BANDA</v>
          </cell>
          <cell r="AD244" t="str">
            <v>STACKMAN (ZAMBIA)</v>
          </cell>
          <cell r="AE244" t="str">
            <v>A1</v>
          </cell>
          <cell r="AF244">
            <v>25121</v>
          </cell>
          <cell r="AG244">
            <v>36</v>
          </cell>
          <cell r="AH244">
            <v>38101</v>
          </cell>
          <cell r="AI244">
            <v>0.68</v>
          </cell>
          <cell r="AJ244">
            <v>12</v>
          </cell>
          <cell r="AK244" t="str">
            <v>A1</v>
          </cell>
          <cell r="AM244">
            <v>11274</v>
          </cell>
          <cell r="AN244" t="str">
            <v>NATIONAL SALES</v>
          </cell>
          <cell r="AO244">
            <v>11368</v>
          </cell>
          <cell r="AP244" t="str">
            <v>SALES SOUTH</v>
          </cell>
        </row>
        <row r="245">
          <cell r="AA245" t="str">
            <v>C552809</v>
          </cell>
          <cell r="AB245" t="str">
            <v>DICKSON</v>
          </cell>
          <cell r="AC245" t="str">
            <v>PHIRI</v>
          </cell>
          <cell r="AD245" t="str">
            <v>STACKMAN (ZAMBIA)</v>
          </cell>
          <cell r="AE245" t="str">
            <v>A1</v>
          </cell>
          <cell r="AF245">
            <v>24932</v>
          </cell>
          <cell r="AG245">
            <v>36</v>
          </cell>
          <cell r="AH245">
            <v>37368</v>
          </cell>
          <cell r="AI245">
            <v>2.69</v>
          </cell>
          <cell r="AJ245">
            <v>0</v>
          </cell>
          <cell r="AK245" t="str">
            <v>A1</v>
          </cell>
          <cell r="AM245">
            <v>11274</v>
          </cell>
          <cell r="AN245" t="str">
            <v>NATIONAL SALES</v>
          </cell>
          <cell r="AO245">
            <v>11368</v>
          </cell>
          <cell r="AP245" t="str">
            <v>SALES SOUTH</v>
          </cell>
        </row>
        <row r="246">
          <cell r="AA246" t="str">
            <v>C002540</v>
          </cell>
          <cell r="AB246" t="str">
            <v>RICHARD</v>
          </cell>
          <cell r="AC246" t="str">
            <v>BANDA</v>
          </cell>
          <cell r="AD246" t="str">
            <v>GENERAL WORKER (ZAMBIA) (A1)</v>
          </cell>
          <cell r="AE246" t="str">
            <v>A1</v>
          </cell>
          <cell r="AF246">
            <v>25204</v>
          </cell>
          <cell r="AG246">
            <v>35</v>
          </cell>
          <cell r="AH246">
            <v>32143</v>
          </cell>
          <cell r="AI246">
            <v>16.989999999999998</v>
          </cell>
          <cell r="AJ246">
            <v>33.5</v>
          </cell>
          <cell r="AK246" t="str">
            <v>A1</v>
          </cell>
          <cell r="AM246">
            <v>11274</v>
          </cell>
          <cell r="AN246" t="str">
            <v>NATIONAL SALES</v>
          </cell>
          <cell r="AO246">
            <v>11368</v>
          </cell>
          <cell r="AP246" t="str">
            <v>SALES SOUTH</v>
          </cell>
        </row>
        <row r="247">
          <cell r="AA247" t="str">
            <v>C310901</v>
          </cell>
          <cell r="AB247" t="str">
            <v>JOYCE</v>
          </cell>
          <cell r="AC247" t="str">
            <v>KAPASA</v>
          </cell>
          <cell r="AD247" t="str">
            <v>LOADER STACKMAN (ZAMBIA)</v>
          </cell>
          <cell r="AE247" t="str">
            <v>A1</v>
          </cell>
          <cell r="AF247">
            <v>25204</v>
          </cell>
          <cell r="AG247">
            <v>35</v>
          </cell>
          <cell r="AH247">
            <v>38099</v>
          </cell>
          <cell r="AI247">
            <v>0.69</v>
          </cell>
          <cell r="AJ247">
            <v>12</v>
          </cell>
          <cell r="AK247" t="str">
            <v>A1</v>
          </cell>
          <cell r="AM247">
            <v>11274</v>
          </cell>
          <cell r="AN247" t="str">
            <v>NATIONAL SALES</v>
          </cell>
          <cell r="AO247">
            <v>11370</v>
          </cell>
          <cell r="AP247" t="str">
            <v>SALES NORTH</v>
          </cell>
        </row>
        <row r="248">
          <cell r="AA248" t="str">
            <v>C540021</v>
          </cell>
          <cell r="AB248" t="str">
            <v>MICHAEL</v>
          </cell>
          <cell r="AC248" t="str">
            <v>SONGWE</v>
          </cell>
          <cell r="AD248" t="str">
            <v>LOADER STACKMAN (ZAMBIA)</v>
          </cell>
          <cell r="AE248" t="str">
            <v>A1</v>
          </cell>
          <cell r="AF248">
            <v>25220</v>
          </cell>
          <cell r="AG248">
            <v>35</v>
          </cell>
          <cell r="AH248">
            <v>37368</v>
          </cell>
          <cell r="AI248">
            <v>2.69</v>
          </cell>
          <cell r="AJ248">
            <v>0</v>
          </cell>
          <cell r="AK248" t="str">
            <v>A1</v>
          </cell>
          <cell r="AM248">
            <v>11274</v>
          </cell>
          <cell r="AN248" t="str">
            <v>NATIONAL SALES</v>
          </cell>
          <cell r="AO248">
            <v>11370</v>
          </cell>
          <cell r="AP248" t="str">
            <v>SALES NORTH</v>
          </cell>
        </row>
        <row r="249">
          <cell r="AA249" t="str">
            <v>C552878</v>
          </cell>
          <cell r="AB249" t="str">
            <v>PETER</v>
          </cell>
          <cell r="AC249" t="str">
            <v>NGOMA</v>
          </cell>
          <cell r="AD249" t="str">
            <v>LOADER STACKMAN (ZAMBIA)</v>
          </cell>
          <cell r="AE249" t="str">
            <v>A1</v>
          </cell>
          <cell r="AF249">
            <v>25204</v>
          </cell>
          <cell r="AG249">
            <v>35</v>
          </cell>
          <cell r="AH249">
            <v>37368</v>
          </cell>
          <cell r="AI249">
            <v>2.69</v>
          </cell>
          <cell r="AJ249">
            <v>0</v>
          </cell>
          <cell r="AK249" t="str">
            <v>A1</v>
          </cell>
          <cell r="AM249">
            <v>11274</v>
          </cell>
          <cell r="AN249" t="str">
            <v>NATIONAL SALES</v>
          </cell>
          <cell r="AO249">
            <v>11368</v>
          </cell>
          <cell r="AP249" t="str">
            <v>SALES SOUTH</v>
          </cell>
        </row>
        <row r="250">
          <cell r="AA250" t="str">
            <v>C912137</v>
          </cell>
          <cell r="AB250" t="str">
            <v>MISHECK</v>
          </cell>
          <cell r="AC250" t="str">
            <v>KALEYA</v>
          </cell>
          <cell r="AD250" t="str">
            <v>LOADER STACKMAN (ZAMBIA)</v>
          </cell>
          <cell r="AE250" t="str">
            <v>A1</v>
          </cell>
          <cell r="AF250">
            <v>25204</v>
          </cell>
          <cell r="AG250">
            <v>35</v>
          </cell>
          <cell r="AH250">
            <v>37354</v>
          </cell>
          <cell r="AI250">
            <v>2.73</v>
          </cell>
          <cell r="AJ250">
            <v>0</v>
          </cell>
          <cell r="AK250" t="str">
            <v>A1</v>
          </cell>
          <cell r="AM250">
            <v>11272</v>
          </cell>
          <cell r="AN250" t="str">
            <v>TRANSPORT &amp; DISTRIBUTION</v>
          </cell>
          <cell r="AO250">
            <v>11365</v>
          </cell>
          <cell r="AP250" t="str">
            <v>WAREHOUSE</v>
          </cell>
        </row>
        <row r="251">
          <cell r="AA251" t="str">
            <v>C912175</v>
          </cell>
          <cell r="AB251" t="str">
            <v>JOHN</v>
          </cell>
          <cell r="AC251" t="str">
            <v>SIBUSENGA</v>
          </cell>
          <cell r="AD251" t="str">
            <v>LOADER STACKMAN (ZAMBIA)</v>
          </cell>
          <cell r="AE251" t="str">
            <v>A1</v>
          </cell>
          <cell r="AF251">
            <v>25320</v>
          </cell>
          <cell r="AG251">
            <v>35</v>
          </cell>
          <cell r="AH251">
            <v>37354</v>
          </cell>
          <cell r="AI251">
            <v>2.73</v>
          </cell>
          <cell r="AJ251">
            <v>0</v>
          </cell>
          <cell r="AK251" t="str">
            <v>A1</v>
          </cell>
          <cell r="AM251">
            <v>11272</v>
          </cell>
          <cell r="AN251" t="str">
            <v>TRANSPORT &amp; DISTRIBUTION</v>
          </cell>
          <cell r="AO251">
            <v>11365</v>
          </cell>
          <cell r="AP251" t="str">
            <v>WAREHOUSE</v>
          </cell>
        </row>
        <row r="252">
          <cell r="AA252" t="str">
            <v>C912299</v>
          </cell>
          <cell r="AB252" t="str">
            <v>TADEYO</v>
          </cell>
          <cell r="AC252" t="str">
            <v>ZIMBA</v>
          </cell>
          <cell r="AD252" t="str">
            <v>LOADER STACKMAN (ZAMBIA)</v>
          </cell>
          <cell r="AE252" t="str">
            <v>A1</v>
          </cell>
          <cell r="AF252">
            <v>25238</v>
          </cell>
          <cell r="AG252">
            <v>35</v>
          </cell>
          <cell r="AH252">
            <v>37352</v>
          </cell>
          <cell r="AI252">
            <v>2.73</v>
          </cell>
          <cell r="AJ252">
            <v>0</v>
          </cell>
          <cell r="AK252" t="str">
            <v>A1</v>
          </cell>
          <cell r="AM252">
            <v>11272</v>
          </cell>
          <cell r="AN252" t="str">
            <v>TRANSPORT &amp; DISTRIBUTION</v>
          </cell>
          <cell r="AO252">
            <v>11365</v>
          </cell>
          <cell r="AP252" t="str">
            <v>WAREHOUSE</v>
          </cell>
        </row>
        <row r="253">
          <cell r="AA253" t="str">
            <v>C912301</v>
          </cell>
          <cell r="AB253" t="str">
            <v>VINCENT</v>
          </cell>
          <cell r="AC253" t="str">
            <v>MIYAYO</v>
          </cell>
          <cell r="AD253" t="str">
            <v>LOADER STACKMAN (ZAMBIA)</v>
          </cell>
          <cell r="AE253" t="str">
            <v>A1</v>
          </cell>
          <cell r="AF253">
            <v>25478</v>
          </cell>
          <cell r="AG253">
            <v>35</v>
          </cell>
          <cell r="AH253">
            <v>37352</v>
          </cell>
          <cell r="AI253">
            <v>2.73</v>
          </cell>
          <cell r="AJ253">
            <v>0</v>
          </cell>
          <cell r="AK253" t="str">
            <v>A1</v>
          </cell>
          <cell r="AM253">
            <v>11272</v>
          </cell>
          <cell r="AN253" t="str">
            <v>TRANSPORT &amp; DISTRIBUTION</v>
          </cell>
          <cell r="AO253">
            <v>11365</v>
          </cell>
          <cell r="AP253" t="str">
            <v>WAREHOUSE</v>
          </cell>
        </row>
        <row r="254">
          <cell r="AA254" t="str">
            <v>C912362</v>
          </cell>
          <cell r="AB254" t="str">
            <v>LEONARD</v>
          </cell>
          <cell r="AC254" t="str">
            <v>MALICHI</v>
          </cell>
          <cell r="AD254" t="str">
            <v>LOADER STACKMAN (ZAMBIA)</v>
          </cell>
          <cell r="AE254" t="str">
            <v>A1</v>
          </cell>
          <cell r="AF254">
            <v>25259</v>
          </cell>
          <cell r="AG254">
            <v>35</v>
          </cell>
          <cell r="AH254">
            <v>37382</v>
          </cell>
          <cell r="AI254">
            <v>2.65</v>
          </cell>
          <cell r="AJ254">
            <v>0</v>
          </cell>
          <cell r="AK254" t="str">
            <v>A1</v>
          </cell>
          <cell r="AM254">
            <v>11272</v>
          </cell>
          <cell r="AN254" t="str">
            <v>TRANSPORT &amp; DISTRIBUTION</v>
          </cell>
          <cell r="AO254">
            <v>11365</v>
          </cell>
          <cell r="AP254" t="str">
            <v>WAREHOUSE</v>
          </cell>
        </row>
        <row r="255">
          <cell r="AA255" t="str">
            <v>C912463</v>
          </cell>
          <cell r="AB255" t="str">
            <v>FRANCIS</v>
          </cell>
          <cell r="AC255" t="str">
            <v>MWIINGA</v>
          </cell>
          <cell r="AD255" t="str">
            <v>LOADER STACKMAN (ZAMBIA)</v>
          </cell>
          <cell r="AE255" t="str">
            <v>A1</v>
          </cell>
          <cell r="AF255">
            <v>25500</v>
          </cell>
          <cell r="AG255">
            <v>35</v>
          </cell>
          <cell r="AH255">
            <v>37258</v>
          </cell>
          <cell r="AI255">
            <v>2.99</v>
          </cell>
          <cell r="AJ255">
            <v>0</v>
          </cell>
          <cell r="AK255" t="str">
            <v>A1</v>
          </cell>
          <cell r="AM255">
            <v>11272</v>
          </cell>
          <cell r="AN255" t="str">
            <v>TRANSPORT &amp; DISTRIBUTION</v>
          </cell>
          <cell r="AO255">
            <v>11365</v>
          </cell>
          <cell r="AP255" t="str">
            <v>WAREHOUSE</v>
          </cell>
        </row>
        <row r="256">
          <cell r="AA256" t="str">
            <v>C912507</v>
          </cell>
          <cell r="AB256" t="str">
            <v>SANFORD</v>
          </cell>
          <cell r="AC256" t="str">
            <v>MIZINGA</v>
          </cell>
          <cell r="AD256" t="str">
            <v>LOADER STACKMAN (ZAMBIA)</v>
          </cell>
          <cell r="AE256" t="str">
            <v>A1</v>
          </cell>
          <cell r="AF256">
            <v>25332</v>
          </cell>
          <cell r="AG256">
            <v>35</v>
          </cell>
          <cell r="AH256">
            <v>37629</v>
          </cell>
          <cell r="AI256">
            <v>1.98</v>
          </cell>
          <cell r="AJ256">
            <v>0</v>
          </cell>
          <cell r="AK256" t="str">
            <v>A1</v>
          </cell>
          <cell r="AM256">
            <v>11274</v>
          </cell>
          <cell r="AN256" t="str">
            <v>NATIONAL SALES</v>
          </cell>
          <cell r="AO256">
            <v>11370</v>
          </cell>
          <cell r="AP256" t="str">
            <v>SALES NORTH</v>
          </cell>
        </row>
        <row r="257">
          <cell r="AA257" t="str">
            <v>C912613</v>
          </cell>
          <cell r="AB257" t="str">
            <v>STEPHEN</v>
          </cell>
          <cell r="AC257" t="str">
            <v>KALABAYA</v>
          </cell>
          <cell r="AD257" t="str">
            <v>LOADER STACKMAN (ZAMBIA)</v>
          </cell>
          <cell r="AE257" t="str">
            <v>A1</v>
          </cell>
          <cell r="AF257">
            <v>25360</v>
          </cell>
          <cell r="AG257">
            <v>35</v>
          </cell>
          <cell r="AH257">
            <v>37712</v>
          </cell>
          <cell r="AI257">
            <v>1.74</v>
          </cell>
          <cell r="AJ257">
            <v>0</v>
          </cell>
          <cell r="AK257" t="str">
            <v>A1</v>
          </cell>
          <cell r="AM257">
            <v>11274</v>
          </cell>
          <cell r="AN257" t="str">
            <v>NATIONAL SALES</v>
          </cell>
          <cell r="AO257">
            <v>11370</v>
          </cell>
          <cell r="AP257" t="str">
            <v>SALES NORTH</v>
          </cell>
        </row>
        <row r="258">
          <cell r="AA258" t="str">
            <v>C603002</v>
          </cell>
          <cell r="AB258" t="str">
            <v>NASON</v>
          </cell>
          <cell r="AC258" t="str">
            <v>PHIRI</v>
          </cell>
          <cell r="AD258" t="str">
            <v>GENERAL WORKER (ZAMBIA) (A1)</v>
          </cell>
          <cell r="AE258" t="str">
            <v>A1</v>
          </cell>
          <cell r="AF258">
            <v>25569</v>
          </cell>
          <cell r="AG258">
            <v>34</v>
          </cell>
          <cell r="AH258">
            <v>33848</v>
          </cell>
          <cell r="AI258">
            <v>12.33</v>
          </cell>
          <cell r="AJ258">
            <v>26.5</v>
          </cell>
          <cell r="AK258" t="str">
            <v>A1</v>
          </cell>
          <cell r="AM258">
            <v>11274</v>
          </cell>
          <cell r="AN258" t="str">
            <v>NATIONAL SALES</v>
          </cell>
          <cell r="AO258">
            <v>11368</v>
          </cell>
          <cell r="AP258" t="str">
            <v>SALES SOUTH</v>
          </cell>
        </row>
        <row r="259">
          <cell r="AA259" t="str">
            <v>C912246</v>
          </cell>
          <cell r="AB259" t="str">
            <v>HAMBEZA     H.</v>
          </cell>
          <cell r="AC259" t="str">
            <v>HAKOOLA</v>
          </cell>
          <cell r="AD259" t="str">
            <v>LOADER (ZAMBIA)</v>
          </cell>
          <cell r="AE259" t="str">
            <v>A1</v>
          </cell>
          <cell r="AF259">
            <v>25788</v>
          </cell>
          <cell r="AG259">
            <v>34</v>
          </cell>
          <cell r="AH259">
            <v>37350</v>
          </cell>
          <cell r="AI259">
            <v>2.74</v>
          </cell>
          <cell r="AJ259">
            <v>0</v>
          </cell>
          <cell r="AK259" t="str">
            <v>A1</v>
          </cell>
          <cell r="AM259">
            <v>11274</v>
          </cell>
          <cell r="AN259" t="str">
            <v>NATIONAL SALES</v>
          </cell>
          <cell r="AO259">
            <v>11372</v>
          </cell>
          <cell r="AP259" t="str">
            <v>MOLLASSES</v>
          </cell>
        </row>
        <row r="260">
          <cell r="AA260" t="str">
            <v>C912548</v>
          </cell>
          <cell r="AB260" t="str">
            <v>HAMAAMBA</v>
          </cell>
          <cell r="AC260" t="str">
            <v>HAKOOLA</v>
          </cell>
          <cell r="AD260" t="str">
            <v>LOADER MOLASSES (ZAMBIA) (A2)</v>
          </cell>
          <cell r="AE260" t="str">
            <v>A1</v>
          </cell>
          <cell r="AF260">
            <v>25788</v>
          </cell>
          <cell r="AG260">
            <v>34</v>
          </cell>
          <cell r="AH260">
            <v>37712</v>
          </cell>
          <cell r="AI260">
            <v>1.74</v>
          </cell>
          <cell r="AJ260">
            <v>12</v>
          </cell>
          <cell r="AK260" t="str">
            <v>A1</v>
          </cell>
          <cell r="AM260">
            <v>11274</v>
          </cell>
          <cell r="AN260" t="str">
            <v>NATIONAL SALES</v>
          </cell>
          <cell r="AO260">
            <v>11368</v>
          </cell>
          <cell r="AP260" t="str">
            <v>SALES SOUTH</v>
          </cell>
        </row>
        <row r="261">
          <cell r="AA261" t="str">
            <v>C310912</v>
          </cell>
          <cell r="AB261" t="str">
            <v>FEWDAYS</v>
          </cell>
          <cell r="AC261" t="str">
            <v>NSONGA</v>
          </cell>
          <cell r="AD261" t="str">
            <v>LOADER STACKMAN (ZAMBIA)</v>
          </cell>
          <cell r="AE261" t="str">
            <v>A1</v>
          </cell>
          <cell r="AF261">
            <v>25569</v>
          </cell>
          <cell r="AG261">
            <v>34</v>
          </cell>
          <cell r="AH261">
            <v>38099</v>
          </cell>
          <cell r="AI261">
            <v>0.69</v>
          </cell>
          <cell r="AJ261">
            <v>12</v>
          </cell>
          <cell r="AK261" t="str">
            <v>A1</v>
          </cell>
          <cell r="AM261">
            <v>11274</v>
          </cell>
          <cell r="AN261" t="str">
            <v>NATIONAL SALES</v>
          </cell>
          <cell r="AO261">
            <v>11370</v>
          </cell>
          <cell r="AP261" t="str">
            <v>SALES NORTH</v>
          </cell>
        </row>
        <row r="262">
          <cell r="AA262" t="str">
            <v>C552857</v>
          </cell>
          <cell r="AB262" t="str">
            <v>ALBERT</v>
          </cell>
          <cell r="AC262" t="str">
            <v>CHINKUMBE</v>
          </cell>
          <cell r="AD262" t="str">
            <v>LOADER STACKMAN (ZAMBIA)</v>
          </cell>
          <cell r="AE262" t="str">
            <v>A1</v>
          </cell>
          <cell r="AF262">
            <v>25569</v>
          </cell>
          <cell r="AG262">
            <v>34</v>
          </cell>
          <cell r="AH262">
            <v>37368</v>
          </cell>
          <cell r="AI262">
            <v>2.69</v>
          </cell>
          <cell r="AJ262">
            <v>0</v>
          </cell>
          <cell r="AK262" t="str">
            <v>A1</v>
          </cell>
          <cell r="AM262">
            <v>11274</v>
          </cell>
          <cell r="AN262" t="str">
            <v>NATIONAL SALES</v>
          </cell>
          <cell r="AO262">
            <v>11368</v>
          </cell>
          <cell r="AP262" t="str">
            <v>SALES SOUTH</v>
          </cell>
        </row>
        <row r="263">
          <cell r="AA263" t="str">
            <v>C552871</v>
          </cell>
          <cell r="AB263" t="str">
            <v>JOHN</v>
          </cell>
          <cell r="AC263" t="str">
            <v>KAUNDA</v>
          </cell>
          <cell r="AD263" t="str">
            <v>LOADER STACKMAN (ZAMBIA)</v>
          </cell>
          <cell r="AE263" t="str">
            <v>A1</v>
          </cell>
          <cell r="AF263">
            <v>25569</v>
          </cell>
          <cell r="AG263">
            <v>34</v>
          </cell>
          <cell r="AH263">
            <v>37368</v>
          </cell>
          <cell r="AI263">
            <v>2.69</v>
          </cell>
          <cell r="AJ263">
            <v>0</v>
          </cell>
          <cell r="AK263" t="str">
            <v>A1</v>
          </cell>
          <cell r="AM263">
            <v>11274</v>
          </cell>
          <cell r="AN263" t="str">
            <v>NATIONAL SALES</v>
          </cell>
          <cell r="AO263">
            <v>11368</v>
          </cell>
          <cell r="AP263" t="str">
            <v>SALES SOUTH</v>
          </cell>
        </row>
        <row r="264">
          <cell r="AA264" t="str">
            <v>C552875</v>
          </cell>
          <cell r="AB264" t="str">
            <v>JAMES</v>
          </cell>
          <cell r="AC264" t="str">
            <v>MWAPE</v>
          </cell>
          <cell r="AD264" t="str">
            <v>LOADER STACKMAN (ZAMBIA)</v>
          </cell>
          <cell r="AE264" t="str">
            <v>A1</v>
          </cell>
          <cell r="AF264">
            <v>25569</v>
          </cell>
          <cell r="AG264">
            <v>34</v>
          </cell>
          <cell r="AH264">
            <v>37368</v>
          </cell>
          <cell r="AI264">
            <v>2.69</v>
          </cell>
          <cell r="AJ264">
            <v>0</v>
          </cell>
          <cell r="AK264" t="str">
            <v>A1</v>
          </cell>
          <cell r="AM264">
            <v>11274</v>
          </cell>
          <cell r="AN264" t="str">
            <v>NATIONAL SALES</v>
          </cell>
          <cell r="AO264">
            <v>11368</v>
          </cell>
          <cell r="AP264" t="str">
            <v>SALES SOUTH</v>
          </cell>
        </row>
        <row r="265">
          <cell r="AA265" t="str">
            <v>C912102</v>
          </cell>
          <cell r="AB265" t="str">
            <v>DITTO</v>
          </cell>
          <cell r="AC265" t="str">
            <v>SIAMUBAYI</v>
          </cell>
          <cell r="AD265" t="str">
            <v>LOADER STACKMAN (ZAMBIA)</v>
          </cell>
          <cell r="AE265" t="str">
            <v>A1</v>
          </cell>
          <cell r="AF265">
            <v>25862</v>
          </cell>
          <cell r="AG265">
            <v>34</v>
          </cell>
          <cell r="AH265">
            <v>37354</v>
          </cell>
          <cell r="AI265">
            <v>2.73</v>
          </cell>
          <cell r="AJ265">
            <v>0</v>
          </cell>
          <cell r="AK265" t="str">
            <v>A1</v>
          </cell>
          <cell r="AM265">
            <v>11272</v>
          </cell>
          <cell r="AN265" t="str">
            <v>TRANSPORT &amp; DISTRIBUTION</v>
          </cell>
          <cell r="AO265">
            <v>11365</v>
          </cell>
          <cell r="AP265" t="str">
            <v>WAREHOUSE</v>
          </cell>
        </row>
        <row r="266">
          <cell r="AA266" t="str">
            <v>C912116</v>
          </cell>
          <cell r="AB266" t="str">
            <v>SIMWEO</v>
          </cell>
          <cell r="AC266" t="str">
            <v>MUSUNGA</v>
          </cell>
          <cell r="AD266" t="str">
            <v>LOADER STACKMAN (ZAMBIA)</v>
          </cell>
          <cell r="AE266" t="str">
            <v>A1</v>
          </cell>
          <cell r="AF266">
            <v>25580</v>
          </cell>
          <cell r="AG266">
            <v>34</v>
          </cell>
          <cell r="AH266">
            <v>37354</v>
          </cell>
          <cell r="AI266">
            <v>2.73</v>
          </cell>
          <cell r="AJ266">
            <v>42</v>
          </cell>
          <cell r="AK266" t="str">
            <v>A1</v>
          </cell>
          <cell r="AM266">
            <v>11272</v>
          </cell>
          <cell r="AN266" t="str">
            <v>TRANSPORT &amp; DISTRIBUTION</v>
          </cell>
          <cell r="AO266">
            <v>11365</v>
          </cell>
          <cell r="AP266" t="str">
            <v>WAREHOUSE</v>
          </cell>
        </row>
        <row r="267">
          <cell r="AA267" t="str">
            <v>C912133</v>
          </cell>
          <cell r="AB267" t="str">
            <v>CHRISPINE</v>
          </cell>
          <cell r="AC267" t="str">
            <v>MTONGA</v>
          </cell>
          <cell r="AD267" t="str">
            <v>LOADER STACKMAN (ZAMBIA)</v>
          </cell>
          <cell r="AE267" t="str">
            <v>A1</v>
          </cell>
          <cell r="AF267">
            <v>25569</v>
          </cell>
          <cell r="AG267">
            <v>34</v>
          </cell>
          <cell r="AH267">
            <v>37354</v>
          </cell>
          <cell r="AI267">
            <v>2.73</v>
          </cell>
          <cell r="AJ267">
            <v>0</v>
          </cell>
          <cell r="AK267" t="str">
            <v>A1</v>
          </cell>
          <cell r="AM267">
            <v>11272</v>
          </cell>
          <cell r="AN267" t="str">
            <v>TRANSPORT &amp; DISTRIBUTION</v>
          </cell>
          <cell r="AO267">
            <v>11365</v>
          </cell>
          <cell r="AP267" t="str">
            <v>WAREHOUSE</v>
          </cell>
        </row>
        <row r="268">
          <cell r="AA268" t="str">
            <v>C912135</v>
          </cell>
          <cell r="AB268" t="str">
            <v>OSWARD</v>
          </cell>
          <cell r="AC268" t="str">
            <v>KABWE</v>
          </cell>
          <cell r="AD268" t="str">
            <v>LOADER STACKMAN (ZAMBIA)</v>
          </cell>
          <cell r="AE268" t="str">
            <v>A1</v>
          </cell>
          <cell r="AF268">
            <v>25790</v>
          </cell>
          <cell r="AG268">
            <v>34</v>
          </cell>
          <cell r="AH268">
            <v>37354</v>
          </cell>
          <cell r="AI268">
            <v>2.73</v>
          </cell>
          <cell r="AJ268">
            <v>0</v>
          </cell>
          <cell r="AK268" t="str">
            <v>A1</v>
          </cell>
          <cell r="AM268">
            <v>11272</v>
          </cell>
          <cell r="AN268" t="str">
            <v>TRANSPORT &amp; DISTRIBUTION</v>
          </cell>
          <cell r="AO268">
            <v>11365</v>
          </cell>
          <cell r="AP268" t="str">
            <v>WAREHOUSE</v>
          </cell>
        </row>
        <row r="269">
          <cell r="AA269" t="str">
            <v>C912180</v>
          </cell>
          <cell r="AB269" t="str">
            <v>MUTEMBANJA</v>
          </cell>
          <cell r="AC269" t="str">
            <v>KALONGA</v>
          </cell>
          <cell r="AD269" t="str">
            <v>LOADER STACKMAN (ZAMBIA)</v>
          </cell>
          <cell r="AE269" t="str">
            <v>A1</v>
          </cell>
          <cell r="AF269">
            <v>25879</v>
          </cell>
          <cell r="AG269">
            <v>34</v>
          </cell>
          <cell r="AH269">
            <v>37354</v>
          </cell>
          <cell r="AI269">
            <v>2.73</v>
          </cell>
          <cell r="AJ269">
            <v>0</v>
          </cell>
          <cell r="AK269" t="str">
            <v>A1</v>
          </cell>
          <cell r="AM269">
            <v>11272</v>
          </cell>
          <cell r="AN269" t="str">
            <v>TRANSPORT &amp; DISTRIBUTION</v>
          </cell>
          <cell r="AO269">
            <v>11365</v>
          </cell>
          <cell r="AP269" t="str">
            <v>WAREHOUSE</v>
          </cell>
        </row>
        <row r="270">
          <cell r="AA270" t="str">
            <v>C912438</v>
          </cell>
          <cell r="AB270" t="str">
            <v>MILWARD</v>
          </cell>
          <cell r="AC270" t="str">
            <v>CHIRWA</v>
          </cell>
          <cell r="AD270" t="str">
            <v>LOADER STACKMAN (ZAMBIA)</v>
          </cell>
          <cell r="AE270" t="str">
            <v>A1</v>
          </cell>
          <cell r="AF270">
            <v>25569</v>
          </cell>
          <cell r="AG270">
            <v>34</v>
          </cell>
          <cell r="AH270">
            <v>37561</v>
          </cell>
          <cell r="AI270">
            <v>2.16</v>
          </cell>
          <cell r="AJ270">
            <v>0</v>
          </cell>
          <cell r="AK270" t="str">
            <v>A1</v>
          </cell>
          <cell r="AM270">
            <v>11272</v>
          </cell>
          <cell r="AN270" t="str">
            <v>TRANSPORT &amp; DISTRIBUTION</v>
          </cell>
          <cell r="AO270">
            <v>11365</v>
          </cell>
          <cell r="AP270" t="str">
            <v>WAREHOUSE</v>
          </cell>
        </row>
        <row r="271">
          <cell r="AA271" t="str">
            <v>C912528</v>
          </cell>
          <cell r="AB271" t="str">
            <v>OSWELL</v>
          </cell>
          <cell r="AC271" t="str">
            <v>MWEEMBA</v>
          </cell>
          <cell r="AD271" t="str">
            <v>LOADER STACKMAN (ZAMBIA)</v>
          </cell>
          <cell r="AE271" t="str">
            <v>A1</v>
          </cell>
          <cell r="AF271">
            <v>25569</v>
          </cell>
          <cell r="AG271">
            <v>34</v>
          </cell>
          <cell r="AH271">
            <v>37712</v>
          </cell>
          <cell r="AI271">
            <v>1.74</v>
          </cell>
          <cell r="AJ271">
            <v>22.5</v>
          </cell>
          <cell r="AK271" t="str">
            <v>A1</v>
          </cell>
          <cell r="AM271">
            <v>11272</v>
          </cell>
          <cell r="AN271" t="str">
            <v>TRANSPORT &amp; DISTRIBUTION</v>
          </cell>
          <cell r="AO271">
            <v>11365</v>
          </cell>
          <cell r="AP271" t="str">
            <v>WAREHOUSE</v>
          </cell>
        </row>
        <row r="272">
          <cell r="AA272" t="str">
            <v>C912536</v>
          </cell>
          <cell r="AB272" t="str">
            <v>JOHN</v>
          </cell>
          <cell r="AC272" t="str">
            <v>MUSHIBI</v>
          </cell>
          <cell r="AD272" t="str">
            <v>LOADER STACKMAN (ZAMBIA)</v>
          </cell>
          <cell r="AE272" t="str">
            <v>A1</v>
          </cell>
          <cell r="AF272">
            <v>25570</v>
          </cell>
          <cell r="AG272">
            <v>34</v>
          </cell>
          <cell r="AH272">
            <v>37712</v>
          </cell>
          <cell r="AI272">
            <v>1.74</v>
          </cell>
          <cell r="AJ272">
            <v>18</v>
          </cell>
          <cell r="AK272" t="str">
            <v>A1</v>
          </cell>
          <cell r="AM272">
            <v>11272</v>
          </cell>
          <cell r="AN272" t="str">
            <v>TRANSPORT &amp; DISTRIBUTION</v>
          </cell>
          <cell r="AO272">
            <v>11365</v>
          </cell>
          <cell r="AP272" t="str">
            <v>WAREHOUSE</v>
          </cell>
        </row>
        <row r="273">
          <cell r="AA273" t="str">
            <v>C912540</v>
          </cell>
          <cell r="AB273" t="str">
            <v>ALFRED</v>
          </cell>
          <cell r="AC273" t="str">
            <v>MUPETA</v>
          </cell>
          <cell r="AD273" t="str">
            <v>LOADER STACKMAN (ZAMBIA)</v>
          </cell>
          <cell r="AE273" t="str">
            <v>A1</v>
          </cell>
          <cell r="AF273">
            <v>25846</v>
          </cell>
          <cell r="AG273">
            <v>34</v>
          </cell>
          <cell r="AH273">
            <v>37712</v>
          </cell>
          <cell r="AI273">
            <v>1.74</v>
          </cell>
          <cell r="AJ273">
            <v>18</v>
          </cell>
          <cell r="AK273" t="str">
            <v>A1</v>
          </cell>
          <cell r="AM273">
            <v>11272</v>
          </cell>
          <cell r="AN273" t="str">
            <v>TRANSPORT &amp; DISTRIBUTION</v>
          </cell>
          <cell r="AO273">
            <v>11365</v>
          </cell>
          <cell r="AP273" t="str">
            <v>WAREHOUSE</v>
          </cell>
        </row>
        <row r="274">
          <cell r="AA274" t="str">
            <v>C912553</v>
          </cell>
          <cell r="AB274" t="str">
            <v>GODFREY</v>
          </cell>
          <cell r="AC274" t="str">
            <v>MUNSANJE</v>
          </cell>
          <cell r="AD274" t="str">
            <v>LOADER STACKMAN (ZAMBIA)</v>
          </cell>
          <cell r="AE274" t="str">
            <v>A1</v>
          </cell>
          <cell r="AF274">
            <v>25642</v>
          </cell>
          <cell r="AG274">
            <v>34</v>
          </cell>
          <cell r="AH274">
            <v>37712</v>
          </cell>
          <cell r="AI274">
            <v>1.74</v>
          </cell>
          <cell r="AJ274">
            <v>0</v>
          </cell>
          <cell r="AK274" t="str">
            <v>A1</v>
          </cell>
          <cell r="AM274">
            <v>11272</v>
          </cell>
          <cell r="AN274" t="str">
            <v>TRANSPORT &amp; DISTRIBUTION</v>
          </cell>
          <cell r="AO274">
            <v>11365</v>
          </cell>
          <cell r="AP274" t="str">
            <v>WAREHOUSE</v>
          </cell>
        </row>
        <row r="275">
          <cell r="AA275" t="str">
            <v>C912600</v>
          </cell>
          <cell r="AB275" t="str">
            <v>ALEX</v>
          </cell>
          <cell r="AC275" t="str">
            <v>SAKAYOLA</v>
          </cell>
          <cell r="AD275" t="str">
            <v>LOADER STACKMAN (ZAMBIA)</v>
          </cell>
          <cell r="AE275" t="str">
            <v>A1</v>
          </cell>
          <cell r="AF275">
            <v>25927</v>
          </cell>
          <cell r="AG275">
            <v>34</v>
          </cell>
          <cell r="AH275">
            <v>37712</v>
          </cell>
          <cell r="AI275">
            <v>1.74</v>
          </cell>
          <cell r="AJ275">
            <v>18</v>
          </cell>
          <cell r="AK275" t="str">
            <v>A1</v>
          </cell>
          <cell r="AM275">
            <v>11272</v>
          </cell>
          <cell r="AN275" t="str">
            <v>TRANSPORT &amp; DISTRIBUTION</v>
          </cell>
          <cell r="AO275">
            <v>11365</v>
          </cell>
          <cell r="AP275" t="str">
            <v>WAREHOUSE</v>
          </cell>
        </row>
        <row r="276">
          <cell r="AA276" t="str">
            <v>C912609</v>
          </cell>
          <cell r="AB276" t="str">
            <v>ALEX</v>
          </cell>
          <cell r="AC276" t="str">
            <v>KABWE</v>
          </cell>
          <cell r="AD276" t="str">
            <v>LOADER STACKMAN (ZAMBIA)</v>
          </cell>
          <cell r="AE276" t="str">
            <v>A1</v>
          </cell>
          <cell r="AF276">
            <v>25759</v>
          </cell>
          <cell r="AG276">
            <v>34</v>
          </cell>
          <cell r="AH276">
            <v>37712</v>
          </cell>
          <cell r="AI276">
            <v>1.74</v>
          </cell>
          <cell r="AJ276">
            <v>0</v>
          </cell>
          <cell r="AK276" t="str">
            <v>A1</v>
          </cell>
          <cell r="AM276">
            <v>11272</v>
          </cell>
          <cell r="AN276" t="str">
            <v>TRANSPORT &amp; DISTRIBUTION</v>
          </cell>
          <cell r="AO276">
            <v>11365</v>
          </cell>
          <cell r="AP276" t="str">
            <v>WAREHOUSE</v>
          </cell>
        </row>
        <row r="277">
          <cell r="AA277" t="str">
            <v>C912626</v>
          </cell>
          <cell r="AB277" t="str">
            <v>COSTEN</v>
          </cell>
          <cell r="AC277" t="str">
            <v>SAMUKONGA</v>
          </cell>
          <cell r="AD277" t="str">
            <v>LOADER STACKMAN (ZAMBIA)</v>
          </cell>
          <cell r="AE277" t="str">
            <v>A1</v>
          </cell>
          <cell r="AF277">
            <v>25652</v>
          </cell>
          <cell r="AG277">
            <v>34</v>
          </cell>
          <cell r="AH277">
            <v>37712</v>
          </cell>
          <cell r="AI277">
            <v>1.74</v>
          </cell>
          <cell r="AJ277">
            <v>18</v>
          </cell>
          <cell r="AK277" t="str">
            <v>A1</v>
          </cell>
          <cell r="AM277">
            <v>11272</v>
          </cell>
          <cell r="AN277" t="str">
            <v>TRANSPORT &amp; DISTRIBUTION</v>
          </cell>
          <cell r="AO277">
            <v>11365</v>
          </cell>
          <cell r="AP277" t="str">
            <v>WAREHOUSE</v>
          </cell>
        </row>
        <row r="278">
          <cell r="AA278" t="str">
            <v>C912653</v>
          </cell>
          <cell r="AB278" t="str">
            <v>DITTO</v>
          </cell>
          <cell r="AC278" t="str">
            <v>SIAMUBAYI</v>
          </cell>
          <cell r="AD278" t="str">
            <v>LOADER STACKMAN (ZAMBIA)</v>
          </cell>
          <cell r="AE278" t="str">
            <v>A1</v>
          </cell>
          <cell r="AF278">
            <v>25862</v>
          </cell>
          <cell r="AG278">
            <v>34</v>
          </cell>
          <cell r="AH278">
            <v>37781</v>
          </cell>
          <cell r="AI278">
            <v>1.56</v>
          </cell>
          <cell r="AJ278">
            <v>12</v>
          </cell>
          <cell r="AK278" t="str">
            <v>A1</v>
          </cell>
          <cell r="AM278">
            <v>11272</v>
          </cell>
          <cell r="AN278" t="str">
            <v>TRANSPORT &amp; DISTRIBUTION</v>
          </cell>
          <cell r="AO278">
            <v>11365</v>
          </cell>
          <cell r="AP278" t="str">
            <v>WAREHOUSE</v>
          </cell>
        </row>
        <row r="279">
          <cell r="AA279" t="str">
            <v>C912675</v>
          </cell>
          <cell r="AB279" t="str">
            <v>CHRISPINE</v>
          </cell>
          <cell r="AC279" t="str">
            <v>MTONGA</v>
          </cell>
          <cell r="AD279" t="str">
            <v>LOADER STACKMAN (ZAMBIA)</v>
          </cell>
          <cell r="AE279" t="str">
            <v>A1</v>
          </cell>
          <cell r="AF279">
            <v>25569</v>
          </cell>
          <cell r="AG279">
            <v>34</v>
          </cell>
          <cell r="AH279">
            <v>37781</v>
          </cell>
          <cell r="AI279">
            <v>1.56</v>
          </cell>
          <cell r="AJ279">
            <v>12</v>
          </cell>
          <cell r="AK279" t="str">
            <v>A1</v>
          </cell>
          <cell r="AM279">
            <v>11272</v>
          </cell>
          <cell r="AN279" t="str">
            <v>TRANSPORT &amp; DISTRIBUTION</v>
          </cell>
          <cell r="AO279">
            <v>11365</v>
          </cell>
          <cell r="AP279" t="str">
            <v>WAREHOUSE</v>
          </cell>
        </row>
        <row r="280">
          <cell r="AA280" t="str">
            <v>C912715</v>
          </cell>
          <cell r="AB280" t="str">
            <v>OSWARD</v>
          </cell>
          <cell r="AC280" t="str">
            <v>KAPASA</v>
          </cell>
          <cell r="AD280" t="str">
            <v>LOADER STACKMAN (ZAMBIA)</v>
          </cell>
          <cell r="AE280" t="str">
            <v>A1</v>
          </cell>
          <cell r="AF280">
            <v>25790</v>
          </cell>
          <cell r="AG280">
            <v>34</v>
          </cell>
          <cell r="AH280">
            <v>37781</v>
          </cell>
          <cell r="AI280">
            <v>1.56</v>
          </cell>
          <cell r="AJ280">
            <v>12</v>
          </cell>
          <cell r="AK280" t="str">
            <v>A1</v>
          </cell>
          <cell r="AM280">
            <v>11272</v>
          </cell>
          <cell r="AN280" t="str">
            <v>TRANSPORT &amp; DISTRIBUTION</v>
          </cell>
          <cell r="AO280">
            <v>11365</v>
          </cell>
          <cell r="AP280" t="str">
            <v>WAREHOUSE</v>
          </cell>
        </row>
        <row r="281">
          <cell r="AA281" t="str">
            <v>C912745</v>
          </cell>
          <cell r="AB281" t="str">
            <v>BERNARD</v>
          </cell>
          <cell r="AC281" t="str">
            <v>ZYAMBO</v>
          </cell>
          <cell r="AD281" t="str">
            <v>LOADER STACKMAN (ZAMBIA)</v>
          </cell>
          <cell r="AE281" t="str">
            <v>A1</v>
          </cell>
          <cell r="AF281">
            <v>25820</v>
          </cell>
          <cell r="AG281">
            <v>34</v>
          </cell>
          <cell r="AH281">
            <v>38169</v>
          </cell>
          <cell r="AI281">
            <v>0.49</v>
          </cell>
          <cell r="AJ281">
            <v>12</v>
          </cell>
          <cell r="AK281" t="str">
            <v>A1</v>
          </cell>
          <cell r="AM281">
            <v>11272</v>
          </cell>
          <cell r="AN281" t="str">
            <v>TRANSPORT &amp; DISTRIBUTION</v>
          </cell>
          <cell r="AO281">
            <v>11365</v>
          </cell>
          <cell r="AP281" t="str">
            <v>WAREHOUSE</v>
          </cell>
        </row>
        <row r="282">
          <cell r="AA282" t="str">
            <v>C912757</v>
          </cell>
          <cell r="AB282" t="str">
            <v>FRAZER</v>
          </cell>
          <cell r="AC282" t="str">
            <v>MALILA</v>
          </cell>
          <cell r="AD282" t="str">
            <v>LOADER STACKMAN (ZAMBIA)</v>
          </cell>
          <cell r="AE282" t="str">
            <v>A1</v>
          </cell>
          <cell r="AF282">
            <v>25686</v>
          </cell>
          <cell r="AG282">
            <v>34</v>
          </cell>
          <cell r="AH282">
            <v>38169</v>
          </cell>
          <cell r="AI282">
            <v>0.49</v>
          </cell>
          <cell r="AJ282">
            <v>12</v>
          </cell>
          <cell r="AK282" t="str">
            <v>A1</v>
          </cell>
          <cell r="AM282">
            <v>11272</v>
          </cell>
          <cell r="AN282" t="str">
            <v>TRANSPORT &amp; DISTRIBUTION</v>
          </cell>
          <cell r="AO282">
            <v>11365</v>
          </cell>
          <cell r="AP282" t="str">
            <v>WAREHOUSE</v>
          </cell>
        </row>
        <row r="283">
          <cell r="AA283" t="str">
            <v>C912889</v>
          </cell>
          <cell r="AB283" t="str">
            <v>KEBBY</v>
          </cell>
          <cell r="AC283" t="str">
            <v>MWIINGA</v>
          </cell>
          <cell r="AD283" t="str">
            <v>LOADER STACKMAN (ZAMBIA)</v>
          </cell>
          <cell r="AE283" t="str">
            <v>A1</v>
          </cell>
          <cell r="AF283">
            <v>25630</v>
          </cell>
          <cell r="AG283">
            <v>34</v>
          </cell>
          <cell r="AH283">
            <v>38078</v>
          </cell>
          <cell r="AI283">
            <v>0.74</v>
          </cell>
          <cell r="AJ283">
            <v>18</v>
          </cell>
          <cell r="AK283" t="str">
            <v>A1</v>
          </cell>
          <cell r="AM283">
            <v>11272</v>
          </cell>
          <cell r="AN283" t="str">
            <v>TRANSPORT &amp; DISTRIBUTION</v>
          </cell>
          <cell r="AO283">
            <v>11365</v>
          </cell>
          <cell r="AP283" t="str">
            <v>WAREHOUSE</v>
          </cell>
        </row>
        <row r="284">
          <cell r="AA284" t="str">
            <v>C546024</v>
          </cell>
          <cell r="AB284" t="str">
            <v>ALBERT</v>
          </cell>
          <cell r="AC284" t="str">
            <v>CHINKUMBE</v>
          </cell>
          <cell r="AD284" t="str">
            <v>STACKMAN (ZAMBIA)</v>
          </cell>
          <cell r="AE284" t="str">
            <v>A1</v>
          </cell>
          <cell r="AF284">
            <v>25725</v>
          </cell>
          <cell r="AG284">
            <v>34</v>
          </cell>
          <cell r="AH284">
            <v>38101</v>
          </cell>
          <cell r="AI284">
            <v>0.68</v>
          </cell>
          <cell r="AJ284">
            <v>12</v>
          </cell>
          <cell r="AK284" t="str">
            <v>A1</v>
          </cell>
          <cell r="AM284">
            <v>11274</v>
          </cell>
          <cell r="AN284" t="str">
            <v>NATIONAL SALES</v>
          </cell>
          <cell r="AO284">
            <v>11368</v>
          </cell>
          <cell r="AP284" t="str">
            <v>SALES SOUTH</v>
          </cell>
        </row>
        <row r="285">
          <cell r="AA285" t="str">
            <v>C912136</v>
          </cell>
          <cell r="AB285" t="str">
            <v>BERRY   K.</v>
          </cell>
          <cell r="AC285" t="str">
            <v>LUMAMBA</v>
          </cell>
          <cell r="AD285" t="str">
            <v>STACKMAN (ZAMBIA)</v>
          </cell>
          <cell r="AE285" t="str">
            <v>A1</v>
          </cell>
          <cell r="AF285">
            <v>25917</v>
          </cell>
          <cell r="AG285">
            <v>34</v>
          </cell>
          <cell r="AH285">
            <v>37354</v>
          </cell>
          <cell r="AI285">
            <v>2.73</v>
          </cell>
          <cell r="AJ285">
            <v>0</v>
          </cell>
          <cell r="AK285" t="str">
            <v>A1</v>
          </cell>
          <cell r="AM285">
            <v>11274</v>
          </cell>
          <cell r="AN285" t="str">
            <v>NATIONAL SALES</v>
          </cell>
          <cell r="AO285">
            <v>11368</v>
          </cell>
          <cell r="AP285" t="str">
            <v>SALES SOUTH</v>
          </cell>
        </row>
        <row r="286">
          <cell r="AA286" t="str">
            <v>C001049</v>
          </cell>
          <cell r="AB286" t="str">
            <v>GREEN</v>
          </cell>
          <cell r="AC286" t="str">
            <v>MBAZO</v>
          </cell>
          <cell r="AD286" t="str">
            <v>GENERAL WORKER (ZAMBIA) (A1)</v>
          </cell>
          <cell r="AE286" t="str">
            <v>A1</v>
          </cell>
          <cell r="AF286">
            <v>25961</v>
          </cell>
          <cell r="AG286">
            <v>33</v>
          </cell>
          <cell r="AH286">
            <v>34811</v>
          </cell>
          <cell r="AI286">
            <v>9.69</v>
          </cell>
          <cell r="AJ286">
            <v>100</v>
          </cell>
          <cell r="AK286" t="str">
            <v>A1</v>
          </cell>
          <cell r="AM286">
            <v>11274</v>
          </cell>
          <cell r="AN286" t="str">
            <v>NATIONAL SALES</v>
          </cell>
          <cell r="AO286">
            <v>11370</v>
          </cell>
          <cell r="AP286" t="str">
            <v>SALES NORTH</v>
          </cell>
        </row>
        <row r="287">
          <cell r="AA287" t="str">
            <v>C310931</v>
          </cell>
          <cell r="AB287" t="str">
            <v>CLEMENT</v>
          </cell>
          <cell r="AC287" t="str">
            <v>LEMANA</v>
          </cell>
          <cell r="AD287" t="str">
            <v>LOADER STACKMAN (ZAMBIA)</v>
          </cell>
          <cell r="AE287" t="str">
            <v>A1</v>
          </cell>
          <cell r="AF287">
            <v>25934</v>
          </cell>
          <cell r="AG287">
            <v>33</v>
          </cell>
          <cell r="AH287">
            <v>38099</v>
          </cell>
          <cell r="AI287">
            <v>0.69</v>
          </cell>
          <cell r="AJ287">
            <v>12</v>
          </cell>
          <cell r="AK287" t="str">
            <v>A1</v>
          </cell>
          <cell r="AM287">
            <v>11274</v>
          </cell>
          <cell r="AN287" t="str">
            <v>NATIONAL SALES</v>
          </cell>
          <cell r="AO287">
            <v>11370</v>
          </cell>
          <cell r="AP287" t="str">
            <v>SALES NORTH</v>
          </cell>
        </row>
        <row r="288">
          <cell r="AA288" t="str">
            <v>C540044</v>
          </cell>
          <cell r="AB288" t="str">
            <v>BEN</v>
          </cell>
          <cell r="AC288" t="str">
            <v>CHISAKA</v>
          </cell>
          <cell r="AD288" t="str">
            <v>LOADER STACKMAN (ZAMBIA)</v>
          </cell>
          <cell r="AE288" t="str">
            <v>A1</v>
          </cell>
          <cell r="AF288">
            <v>25934</v>
          </cell>
          <cell r="AG288">
            <v>33</v>
          </cell>
          <cell r="AH288">
            <v>37368</v>
          </cell>
          <cell r="AI288">
            <v>2.69</v>
          </cell>
          <cell r="AJ288">
            <v>0</v>
          </cell>
          <cell r="AK288" t="str">
            <v>A1</v>
          </cell>
          <cell r="AM288">
            <v>11274</v>
          </cell>
          <cell r="AN288" t="str">
            <v>NATIONAL SALES</v>
          </cell>
          <cell r="AO288">
            <v>11370</v>
          </cell>
          <cell r="AP288" t="str">
            <v>SALES NORTH</v>
          </cell>
        </row>
        <row r="289">
          <cell r="AA289" t="str">
            <v>C546055</v>
          </cell>
          <cell r="AB289" t="str">
            <v>JOSHUA</v>
          </cell>
          <cell r="AC289" t="str">
            <v>TEMBO</v>
          </cell>
          <cell r="AD289" t="str">
            <v>LOADER STACKMAN (ZAMBIA)</v>
          </cell>
          <cell r="AE289" t="str">
            <v>A1</v>
          </cell>
          <cell r="AF289">
            <v>26294</v>
          </cell>
          <cell r="AG289">
            <v>33</v>
          </cell>
          <cell r="AH289">
            <v>38101</v>
          </cell>
          <cell r="AI289">
            <v>0.68</v>
          </cell>
          <cell r="AJ289">
            <v>12</v>
          </cell>
          <cell r="AK289" t="str">
            <v>A1</v>
          </cell>
          <cell r="AM289">
            <v>11274</v>
          </cell>
          <cell r="AN289" t="str">
            <v>NATIONAL SALES</v>
          </cell>
          <cell r="AO289">
            <v>11368</v>
          </cell>
          <cell r="AP289" t="str">
            <v>SALES SOUTH</v>
          </cell>
        </row>
        <row r="290">
          <cell r="AA290" t="str">
            <v>C552877</v>
          </cell>
          <cell r="AB290" t="str">
            <v>STEPHEN</v>
          </cell>
          <cell r="AC290" t="str">
            <v>NGUVULU</v>
          </cell>
          <cell r="AD290" t="str">
            <v>LOADER STACKMAN (ZAMBIA)</v>
          </cell>
          <cell r="AE290" t="str">
            <v>A1</v>
          </cell>
          <cell r="AF290">
            <v>25994</v>
          </cell>
          <cell r="AG290">
            <v>33</v>
          </cell>
          <cell r="AH290">
            <v>37368</v>
          </cell>
          <cell r="AI290">
            <v>2.69</v>
          </cell>
          <cell r="AJ290">
            <v>0</v>
          </cell>
          <cell r="AK290" t="str">
            <v>A1</v>
          </cell>
          <cell r="AM290">
            <v>11274</v>
          </cell>
          <cell r="AN290" t="str">
            <v>NATIONAL SALES</v>
          </cell>
          <cell r="AO290">
            <v>11368</v>
          </cell>
          <cell r="AP290" t="str">
            <v>SALES SOUTH</v>
          </cell>
        </row>
        <row r="291">
          <cell r="AA291" t="str">
            <v>C552894</v>
          </cell>
          <cell r="AB291" t="str">
            <v>EDDIE ILUNGA</v>
          </cell>
          <cell r="AC291" t="str">
            <v>LUPIYA</v>
          </cell>
          <cell r="AD291" t="str">
            <v>LOADER STACKMAN (ZAMBIA)</v>
          </cell>
          <cell r="AE291" t="str">
            <v>A1</v>
          </cell>
          <cell r="AF291">
            <v>26190</v>
          </cell>
          <cell r="AG291">
            <v>33</v>
          </cell>
          <cell r="AH291">
            <v>37368</v>
          </cell>
          <cell r="AI291">
            <v>2.69</v>
          </cell>
          <cell r="AJ291">
            <v>0</v>
          </cell>
          <cell r="AK291" t="str">
            <v>A1</v>
          </cell>
          <cell r="AM291">
            <v>11274</v>
          </cell>
          <cell r="AN291" t="str">
            <v>NATIONAL SALES</v>
          </cell>
          <cell r="AO291">
            <v>11368</v>
          </cell>
          <cell r="AP291" t="str">
            <v>SALES SOUTH</v>
          </cell>
        </row>
        <row r="292">
          <cell r="AA292" t="str">
            <v>C860721</v>
          </cell>
          <cell r="AB292" t="str">
            <v>NAMUSHI</v>
          </cell>
          <cell r="AC292" t="str">
            <v>NAMUSHI</v>
          </cell>
          <cell r="AD292" t="str">
            <v>LOADER STACKMAN (ZAMBIA)</v>
          </cell>
          <cell r="AE292" t="str">
            <v>A1</v>
          </cell>
          <cell r="AF292">
            <v>25993</v>
          </cell>
          <cell r="AG292">
            <v>33</v>
          </cell>
          <cell r="AH292">
            <v>38078</v>
          </cell>
          <cell r="AI292">
            <v>0.74</v>
          </cell>
          <cell r="AJ292">
            <v>18</v>
          </cell>
          <cell r="AK292" t="str">
            <v>A1</v>
          </cell>
          <cell r="AM292">
            <v>11272</v>
          </cell>
          <cell r="AN292" t="str">
            <v>TRANSPORT &amp; DISTRIBUTION</v>
          </cell>
          <cell r="AO292">
            <v>11365</v>
          </cell>
          <cell r="AP292" t="str">
            <v>WAREHOUSE</v>
          </cell>
        </row>
        <row r="293">
          <cell r="AA293" t="str">
            <v>C912101</v>
          </cell>
          <cell r="AB293" t="str">
            <v>MANJULUNJI</v>
          </cell>
          <cell r="AC293" t="str">
            <v>MALANGANI</v>
          </cell>
          <cell r="AD293" t="str">
            <v>LOADER STACKMAN (ZAMBIA)</v>
          </cell>
          <cell r="AE293" t="str">
            <v>A1</v>
          </cell>
          <cell r="AF293">
            <v>26101</v>
          </cell>
          <cell r="AG293">
            <v>33</v>
          </cell>
          <cell r="AH293">
            <v>37354</v>
          </cell>
          <cell r="AI293">
            <v>2.73</v>
          </cell>
          <cell r="AJ293">
            <v>0</v>
          </cell>
          <cell r="AK293" t="str">
            <v>A1</v>
          </cell>
          <cell r="AM293">
            <v>11272</v>
          </cell>
          <cell r="AN293" t="str">
            <v>TRANSPORT &amp; DISTRIBUTION</v>
          </cell>
          <cell r="AO293">
            <v>11365</v>
          </cell>
          <cell r="AP293" t="str">
            <v>WAREHOUSE</v>
          </cell>
        </row>
        <row r="294">
          <cell r="AA294" t="str">
            <v>C912109</v>
          </cell>
          <cell r="AB294" t="str">
            <v>BRUNO    C.</v>
          </cell>
          <cell r="AC294" t="str">
            <v>SIBAJENE</v>
          </cell>
          <cell r="AD294" t="str">
            <v>LOADER STACKMAN (ZAMBIA)</v>
          </cell>
          <cell r="AE294" t="str">
            <v>A1</v>
          </cell>
          <cell r="AF294">
            <v>26279</v>
          </cell>
          <cell r="AG294">
            <v>33</v>
          </cell>
          <cell r="AH294">
            <v>37354</v>
          </cell>
          <cell r="AI294">
            <v>2.73</v>
          </cell>
          <cell r="AJ294">
            <v>0</v>
          </cell>
          <cell r="AK294" t="str">
            <v>A1</v>
          </cell>
          <cell r="AM294">
            <v>11274</v>
          </cell>
          <cell r="AN294" t="str">
            <v>NATIONAL SALES</v>
          </cell>
          <cell r="AO294">
            <v>11368</v>
          </cell>
          <cell r="AP294" t="str">
            <v>SALES SOUTH</v>
          </cell>
        </row>
        <row r="295">
          <cell r="AA295" t="str">
            <v>C912142</v>
          </cell>
          <cell r="AB295" t="str">
            <v>SIMON</v>
          </cell>
          <cell r="AC295" t="str">
            <v>LUFWENDO</v>
          </cell>
          <cell r="AD295" t="str">
            <v>LOADER STACKMAN (ZAMBIA)</v>
          </cell>
          <cell r="AE295" t="str">
            <v>A1</v>
          </cell>
          <cell r="AF295">
            <v>26133</v>
          </cell>
          <cell r="AG295">
            <v>33</v>
          </cell>
          <cell r="AH295">
            <v>37354</v>
          </cell>
          <cell r="AI295">
            <v>2.73</v>
          </cell>
          <cell r="AJ295">
            <v>0</v>
          </cell>
          <cell r="AK295" t="str">
            <v>A1</v>
          </cell>
          <cell r="AM295">
            <v>11272</v>
          </cell>
          <cell r="AN295" t="str">
            <v>TRANSPORT &amp; DISTRIBUTION</v>
          </cell>
          <cell r="AO295">
            <v>11365</v>
          </cell>
          <cell r="AP295" t="str">
            <v>WAREHOUSE</v>
          </cell>
        </row>
        <row r="296">
          <cell r="AA296" t="str">
            <v>C912168</v>
          </cell>
          <cell r="AB296" t="str">
            <v>IDAH</v>
          </cell>
          <cell r="AC296" t="str">
            <v>MPUNDU</v>
          </cell>
          <cell r="AD296" t="str">
            <v>LOADER STACKMAN (ZAMBIA)</v>
          </cell>
          <cell r="AE296" t="str">
            <v>A1</v>
          </cell>
          <cell r="AF296">
            <v>26034</v>
          </cell>
          <cell r="AG296">
            <v>33</v>
          </cell>
          <cell r="AH296">
            <v>37354</v>
          </cell>
          <cell r="AI296">
            <v>2.73</v>
          </cell>
          <cell r="AJ296">
            <v>0</v>
          </cell>
          <cell r="AK296" t="str">
            <v>A1</v>
          </cell>
          <cell r="AM296">
            <v>11272</v>
          </cell>
          <cell r="AN296" t="str">
            <v>TRANSPORT &amp; DISTRIBUTION</v>
          </cell>
          <cell r="AO296">
            <v>11365</v>
          </cell>
          <cell r="AP296" t="str">
            <v>WAREHOUSE</v>
          </cell>
        </row>
        <row r="297">
          <cell r="AA297" t="str">
            <v>C912173</v>
          </cell>
          <cell r="AB297" t="str">
            <v>SYDNEY</v>
          </cell>
          <cell r="AC297" t="str">
            <v>MAKUSA</v>
          </cell>
          <cell r="AD297" t="str">
            <v>LOADER STACKMAN (ZAMBIA)</v>
          </cell>
          <cell r="AE297" t="str">
            <v>A1</v>
          </cell>
          <cell r="AF297">
            <v>25937</v>
          </cell>
          <cell r="AG297">
            <v>33</v>
          </cell>
          <cell r="AH297">
            <v>37354</v>
          </cell>
          <cell r="AI297">
            <v>2.73</v>
          </cell>
          <cell r="AJ297">
            <v>0</v>
          </cell>
          <cell r="AK297" t="str">
            <v>A1</v>
          </cell>
          <cell r="AM297">
            <v>11272</v>
          </cell>
          <cell r="AN297" t="str">
            <v>TRANSPORT &amp; DISTRIBUTION</v>
          </cell>
          <cell r="AO297">
            <v>11365</v>
          </cell>
          <cell r="AP297" t="str">
            <v>WAREHOUSE</v>
          </cell>
        </row>
        <row r="298">
          <cell r="AA298" t="str">
            <v>C912240</v>
          </cell>
          <cell r="AB298" t="str">
            <v>ENERST</v>
          </cell>
          <cell r="AC298" t="str">
            <v>MALAMBO</v>
          </cell>
          <cell r="AD298" t="str">
            <v>LOADER STACKMAN (ZAMBIA)</v>
          </cell>
          <cell r="AE298" t="str">
            <v>A1</v>
          </cell>
          <cell r="AF298">
            <v>25940</v>
          </cell>
          <cell r="AG298">
            <v>33</v>
          </cell>
          <cell r="AH298">
            <v>37354</v>
          </cell>
          <cell r="AI298">
            <v>2.73</v>
          </cell>
          <cell r="AJ298">
            <v>0</v>
          </cell>
          <cell r="AK298" t="str">
            <v>A1</v>
          </cell>
          <cell r="AM298">
            <v>11272</v>
          </cell>
          <cell r="AN298" t="str">
            <v>TRANSPORT &amp; DISTRIBUTION</v>
          </cell>
          <cell r="AO298">
            <v>11365</v>
          </cell>
          <cell r="AP298" t="str">
            <v>WAREHOUSE</v>
          </cell>
        </row>
        <row r="299">
          <cell r="AA299" t="str">
            <v>C912325</v>
          </cell>
          <cell r="AB299" t="str">
            <v>SONFORD SIPUPE</v>
          </cell>
          <cell r="AC299" t="str">
            <v>LIMWANYA</v>
          </cell>
          <cell r="AD299" t="str">
            <v>LOADER STACKMAN (ZAMBIA)</v>
          </cell>
          <cell r="AE299" t="str">
            <v>A1</v>
          </cell>
          <cell r="AF299">
            <v>25934</v>
          </cell>
          <cell r="AG299">
            <v>33</v>
          </cell>
          <cell r="AH299">
            <v>37382</v>
          </cell>
          <cell r="AI299">
            <v>2.65</v>
          </cell>
          <cell r="AJ299">
            <v>0</v>
          </cell>
          <cell r="AK299" t="str">
            <v>A1</v>
          </cell>
          <cell r="AM299">
            <v>11272</v>
          </cell>
          <cell r="AN299" t="str">
            <v>TRANSPORT &amp; DISTRIBUTION</v>
          </cell>
          <cell r="AO299">
            <v>11365</v>
          </cell>
          <cell r="AP299" t="str">
            <v>WAREHOUSE</v>
          </cell>
        </row>
        <row r="300">
          <cell r="AA300" t="str">
            <v>C912333</v>
          </cell>
          <cell r="AB300" t="str">
            <v>NAMANGOLWA</v>
          </cell>
          <cell r="AC300" t="str">
            <v>NAMANGOLWA</v>
          </cell>
          <cell r="AD300" t="str">
            <v>LOADER STACKMAN (ZAMBIA)</v>
          </cell>
          <cell r="AE300" t="str">
            <v>A1</v>
          </cell>
          <cell r="AF300">
            <v>26177</v>
          </cell>
          <cell r="AG300">
            <v>33</v>
          </cell>
          <cell r="AH300">
            <v>37382</v>
          </cell>
          <cell r="AI300">
            <v>2.65</v>
          </cell>
          <cell r="AJ300">
            <v>0</v>
          </cell>
          <cell r="AK300" t="str">
            <v>A1</v>
          </cell>
          <cell r="AM300">
            <v>11272</v>
          </cell>
          <cell r="AN300" t="str">
            <v>TRANSPORT &amp; DISTRIBUTION</v>
          </cell>
          <cell r="AO300">
            <v>11365</v>
          </cell>
          <cell r="AP300" t="str">
            <v>WAREHOUSE</v>
          </cell>
        </row>
        <row r="301">
          <cell r="AA301" t="str">
            <v>C912392</v>
          </cell>
          <cell r="AB301" t="str">
            <v>KAYWALA</v>
          </cell>
          <cell r="AC301" t="str">
            <v>MANYANDO</v>
          </cell>
          <cell r="AD301" t="str">
            <v>LOADER STACKMAN (ZAMBIA)</v>
          </cell>
          <cell r="AE301" t="str">
            <v>A1</v>
          </cell>
          <cell r="AF301">
            <v>26173</v>
          </cell>
          <cell r="AG301">
            <v>33</v>
          </cell>
          <cell r="AH301">
            <v>37712</v>
          </cell>
          <cell r="AI301">
            <v>1.74</v>
          </cell>
          <cell r="AJ301">
            <v>18</v>
          </cell>
          <cell r="AK301" t="str">
            <v>A1</v>
          </cell>
          <cell r="AM301">
            <v>11272</v>
          </cell>
          <cell r="AN301" t="str">
            <v>TRANSPORT &amp; DISTRIBUTION</v>
          </cell>
          <cell r="AO301">
            <v>11365</v>
          </cell>
          <cell r="AP301" t="str">
            <v>WAREHOUSE</v>
          </cell>
        </row>
        <row r="302">
          <cell r="AA302" t="str">
            <v>C912436</v>
          </cell>
          <cell r="AB302" t="str">
            <v>MORRIS</v>
          </cell>
          <cell r="AC302" t="str">
            <v>KANYANGA</v>
          </cell>
          <cell r="AD302" t="str">
            <v>LOADER STACKMAN (ZAMBIA)</v>
          </cell>
          <cell r="AE302" t="str">
            <v>A1</v>
          </cell>
          <cell r="AF302">
            <v>26056</v>
          </cell>
          <cell r="AG302">
            <v>33</v>
          </cell>
          <cell r="AH302">
            <v>37561</v>
          </cell>
          <cell r="AI302">
            <v>2.16</v>
          </cell>
          <cell r="AJ302">
            <v>0</v>
          </cell>
          <cell r="AK302" t="str">
            <v>A1</v>
          </cell>
          <cell r="AM302">
            <v>11272</v>
          </cell>
          <cell r="AN302" t="str">
            <v>TRANSPORT &amp; DISTRIBUTION</v>
          </cell>
          <cell r="AO302">
            <v>11365</v>
          </cell>
          <cell r="AP302" t="str">
            <v>WAREHOUSE</v>
          </cell>
        </row>
        <row r="303">
          <cell r="AA303" t="str">
            <v>C912439</v>
          </cell>
          <cell r="AB303" t="str">
            <v>CLIFF</v>
          </cell>
          <cell r="AC303" t="str">
            <v>MIYOBA</v>
          </cell>
          <cell r="AD303" t="str">
            <v>LOADER STACKMAN (ZAMBIA)</v>
          </cell>
          <cell r="AE303" t="str">
            <v>A1</v>
          </cell>
          <cell r="AF303">
            <v>25932</v>
          </cell>
          <cell r="AG303">
            <v>33</v>
          </cell>
          <cell r="AH303">
            <v>37561</v>
          </cell>
          <cell r="AI303">
            <v>2.16</v>
          </cell>
          <cell r="AJ303">
            <v>0</v>
          </cell>
          <cell r="AK303" t="str">
            <v>A1</v>
          </cell>
          <cell r="AM303">
            <v>11272</v>
          </cell>
          <cell r="AN303" t="str">
            <v>TRANSPORT &amp; DISTRIBUTION</v>
          </cell>
          <cell r="AO303">
            <v>11365</v>
          </cell>
          <cell r="AP303" t="str">
            <v>WAREHOUSE</v>
          </cell>
        </row>
        <row r="304">
          <cell r="AA304" t="str">
            <v>C912557</v>
          </cell>
          <cell r="AB304" t="str">
            <v>SIMON</v>
          </cell>
          <cell r="AC304" t="str">
            <v>LUFWENDO</v>
          </cell>
          <cell r="AD304" t="str">
            <v>LOADER STACKMAN (ZAMBIA)</v>
          </cell>
          <cell r="AE304" t="str">
            <v>A1</v>
          </cell>
          <cell r="AF304">
            <v>26133</v>
          </cell>
          <cell r="AG304">
            <v>33</v>
          </cell>
          <cell r="AH304">
            <v>37712</v>
          </cell>
          <cell r="AI304">
            <v>1.74</v>
          </cell>
          <cell r="AJ304">
            <v>0</v>
          </cell>
          <cell r="AK304" t="str">
            <v>A1</v>
          </cell>
          <cell r="AM304">
            <v>11272</v>
          </cell>
          <cell r="AN304" t="str">
            <v>TRANSPORT &amp; DISTRIBUTION</v>
          </cell>
          <cell r="AO304">
            <v>11365</v>
          </cell>
          <cell r="AP304" t="str">
            <v>WAREHOUSE</v>
          </cell>
        </row>
        <row r="305">
          <cell r="AA305" t="str">
            <v>C912559</v>
          </cell>
          <cell r="AB305" t="str">
            <v>JONATHAN</v>
          </cell>
          <cell r="AC305" t="str">
            <v>LIKEZO</v>
          </cell>
          <cell r="AD305" t="str">
            <v>LOADER STACKMAN (ZAMBIA)</v>
          </cell>
          <cell r="AE305" t="str">
            <v>A1</v>
          </cell>
          <cell r="AF305">
            <v>26071</v>
          </cell>
          <cell r="AG305">
            <v>33</v>
          </cell>
          <cell r="AH305">
            <v>37712</v>
          </cell>
          <cell r="AI305">
            <v>1.74</v>
          </cell>
          <cell r="AJ305">
            <v>18</v>
          </cell>
          <cell r="AK305" t="str">
            <v>A1</v>
          </cell>
          <cell r="AM305">
            <v>11272</v>
          </cell>
          <cell r="AN305" t="str">
            <v>TRANSPORT &amp; DISTRIBUTION</v>
          </cell>
          <cell r="AO305">
            <v>11365</v>
          </cell>
          <cell r="AP305" t="str">
            <v>WAREHOUSE</v>
          </cell>
        </row>
        <row r="306">
          <cell r="AA306" t="str">
            <v>C912628</v>
          </cell>
          <cell r="AB306" t="str">
            <v>AMOS</v>
          </cell>
          <cell r="AC306" t="str">
            <v>BANDA</v>
          </cell>
          <cell r="AD306" t="str">
            <v>LOADER STACKMAN (ZAMBIA)</v>
          </cell>
          <cell r="AE306" t="str">
            <v>A1</v>
          </cell>
          <cell r="AF306">
            <v>25935</v>
          </cell>
          <cell r="AG306">
            <v>33</v>
          </cell>
          <cell r="AH306">
            <v>37712</v>
          </cell>
          <cell r="AI306">
            <v>1.74</v>
          </cell>
          <cell r="AJ306">
            <v>18</v>
          </cell>
          <cell r="AK306" t="str">
            <v>A1</v>
          </cell>
          <cell r="AM306">
            <v>11272</v>
          </cell>
          <cell r="AN306" t="str">
            <v>TRANSPORT &amp; DISTRIBUTION</v>
          </cell>
          <cell r="AO306">
            <v>11365</v>
          </cell>
          <cell r="AP306" t="str">
            <v>WAREHOUSE</v>
          </cell>
        </row>
        <row r="307">
          <cell r="AA307" t="str">
            <v>C912685</v>
          </cell>
          <cell r="AB307" t="str">
            <v>SYDNEY</v>
          </cell>
          <cell r="AC307" t="str">
            <v>MAKUSA</v>
          </cell>
          <cell r="AD307" t="str">
            <v>LOADER STACKMAN (ZAMBIA)</v>
          </cell>
          <cell r="AE307" t="str">
            <v>A1</v>
          </cell>
          <cell r="AF307">
            <v>25937</v>
          </cell>
          <cell r="AG307">
            <v>33</v>
          </cell>
          <cell r="AH307">
            <v>37781</v>
          </cell>
          <cell r="AI307">
            <v>1.56</v>
          </cell>
          <cell r="AJ307">
            <v>12</v>
          </cell>
          <cell r="AK307" t="str">
            <v>A1</v>
          </cell>
          <cell r="AM307">
            <v>11272</v>
          </cell>
          <cell r="AN307" t="str">
            <v>TRANSPORT &amp; DISTRIBUTION</v>
          </cell>
          <cell r="AO307">
            <v>11365</v>
          </cell>
          <cell r="AP307" t="str">
            <v>WAREHOUSE</v>
          </cell>
        </row>
        <row r="308">
          <cell r="AA308" t="str">
            <v>C912686</v>
          </cell>
          <cell r="AB308" t="str">
            <v>MULONDA</v>
          </cell>
          <cell r="AC308" t="str">
            <v>LIMUNA</v>
          </cell>
          <cell r="AD308" t="str">
            <v>LOADER STACKMAN (ZAMBIA)</v>
          </cell>
          <cell r="AE308" t="str">
            <v>A1</v>
          </cell>
          <cell r="AF308">
            <v>26146</v>
          </cell>
          <cell r="AG308">
            <v>33</v>
          </cell>
          <cell r="AH308">
            <v>37781</v>
          </cell>
          <cell r="AI308">
            <v>1.56</v>
          </cell>
          <cell r="AJ308">
            <v>12</v>
          </cell>
          <cell r="AK308" t="str">
            <v>A1</v>
          </cell>
          <cell r="AM308">
            <v>11272</v>
          </cell>
          <cell r="AN308" t="str">
            <v>TRANSPORT &amp; DISTRIBUTION</v>
          </cell>
          <cell r="AO308">
            <v>11365</v>
          </cell>
          <cell r="AP308" t="str">
            <v>WAREHOUSE</v>
          </cell>
        </row>
        <row r="309">
          <cell r="AA309" t="str">
            <v>C912692</v>
          </cell>
          <cell r="AB309" t="str">
            <v>POLIKA</v>
          </cell>
          <cell r="AC309" t="str">
            <v>MUTINTA</v>
          </cell>
          <cell r="AD309" t="str">
            <v>LOADER STACKMAN (ZAMBIA)</v>
          </cell>
          <cell r="AE309" t="str">
            <v>A1</v>
          </cell>
          <cell r="AF309">
            <v>26221</v>
          </cell>
          <cell r="AG309">
            <v>33</v>
          </cell>
          <cell r="AH309">
            <v>37781</v>
          </cell>
          <cell r="AI309">
            <v>1.56</v>
          </cell>
          <cell r="AJ309">
            <v>12</v>
          </cell>
          <cell r="AK309" t="str">
            <v>A1</v>
          </cell>
          <cell r="AM309">
            <v>11272</v>
          </cell>
          <cell r="AN309" t="str">
            <v>TRANSPORT &amp; DISTRIBUTION</v>
          </cell>
          <cell r="AO309">
            <v>11365</v>
          </cell>
          <cell r="AP309" t="str">
            <v>WAREHOUSE</v>
          </cell>
        </row>
        <row r="310">
          <cell r="AA310" t="str">
            <v>C912694</v>
          </cell>
          <cell r="AB310" t="str">
            <v>MALANGANI</v>
          </cell>
          <cell r="AC310" t="str">
            <v>MANJULUNJI</v>
          </cell>
          <cell r="AD310" t="str">
            <v>LOADER STACKMAN (ZAMBIA)</v>
          </cell>
          <cell r="AE310" t="str">
            <v>A1</v>
          </cell>
          <cell r="AF310">
            <v>26101</v>
          </cell>
          <cell r="AG310">
            <v>33</v>
          </cell>
          <cell r="AH310">
            <v>37781</v>
          </cell>
          <cell r="AI310">
            <v>1.56</v>
          </cell>
          <cell r="AJ310">
            <v>12</v>
          </cell>
          <cell r="AK310" t="str">
            <v>A1</v>
          </cell>
          <cell r="AM310">
            <v>11272</v>
          </cell>
          <cell r="AN310" t="str">
            <v>TRANSPORT &amp; DISTRIBUTION</v>
          </cell>
          <cell r="AO310">
            <v>11365</v>
          </cell>
          <cell r="AP310" t="str">
            <v>WAREHOUSE</v>
          </cell>
        </row>
        <row r="311">
          <cell r="AA311" t="str">
            <v>C310918</v>
          </cell>
          <cell r="AB311" t="str">
            <v>SIMATAA</v>
          </cell>
          <cell r="AC311" t="str">
            <v>KUFAMUYEKA</v>
          </cell>
          <cell r="AD311" t="str">
            <v>LOADER STACKMAN (ZAMBIA)</v>
          </cell>
          <cell r="AE311" t="str">
            <v>A1</v>
          </cell>
          <cell r="AF311">
            <v>26299</v>
          </cell>
          <cell r="AG311">
            <v>32</v>
          </cell>
          <cell r="AH311">
            <v>38099</v>
          </cell>
          <cell r="AI311">
            <v>0.69</v>
          </cell>
          <cell r="AJ311">
            <v>12</v>
          </cell>
          <cell r="AK311" t="str">
            <v>A1</v>
          </cell>
          <cell r="AM311">
            <v>11274</v>
          </cell>
          <cell r="AN311" t="str">
            <v>NATIONAL SALES</v>
          </cell>
          <cell r="AO311">
            <v>11370</v>
          </cell>
          <cell r="AP311" t="str">
            <v>SALES NORTH</v>
          </cell>
        </row>
        <row r="312">
          <cell r="AA312" t="str">
            <v>C540036</v>
          </cell>
          <cell r="AB312" t="str">
            <v>SIAMATAA</v>
          </cell>
          <cell r="AC312" t="str">
            <v>KAFAMUYEKE</v>
          </cell>
          <cell r="AD312" t="str">
            <v>LOADER STACKMAN (ZAMBIA)</v>
          </cell>
          <cell r="AE312" t="str">
            <v>A1</v>
          </cell>
          <cell r="AF312">
            <v>26299</v>
          </cell>
          <cell r="AG312">
            <v>32</v>
          </cell>
          <cell r="AH312">
            <v>37368</v>
          </cell>
          <cell r="AI312">
            <v>2.69</v>
          </cell>
          <cell r="AJ312">
            <v>56</v>
          </cell>
          <cell r="AK312" t="str">
            <v>A1</v>
          </cell>
          <cell r="AM312">
            <v>11274</v>
          </cell>
          <cell r="AN312" t="str">
            <v>NATIONAL SALES</v>
          </cell>
          <cell r="AO312">
            <v>11370</v>
          </cell>
          <cell r="AP312" t="str">
            <v>SALES NORTH</v>
          </cell>
        </row>
        <row r="313">
          <cell r="AA313" t="str">
            <v>C546066</v>
          </cell>
          <cell r="AB313" t="str">
            <v>MORRIS</v>
          </cell>
          <cell r="AC313" t="str">
            <v>ZULU</v>
          </cell>
          <cell r="AD313" t="str">
            <v>LOADER STACKMAN (ZAMBIA)</v>
          </cell>
          <cell r="AE313" t="str">
            <v>A1</v>
          </cell>
          <cell r="AF313">
            <v>26299</v>
          </cell>
          <cell r="AG313">
            <v>32</v>
          </cell>
          <cell r="AH313">
            <v>38101</v>
          </cell>
          <cell r="AI313">
            <v>0.68</v>
          </cell>
          <cell r="AJ313">
            <v>12</v>
          </cell>
          <cell r="AK313" t="str">
            <v>A1</v>
          </cell>
          <cell r="AM313">
            <v>11274</v>
          </cell>
          <cell r="AN313" t="str">
            <v>NATIONAL SALES</v>
          </cell>
          <cell r="AO313">
            <v>11368</v>
          </cell>
          <cell r="AP313" t="str">
            <v>SALES SOUTH</v>
          </cell>
        </row>
        <row r="314">
          <cell r="AA314" t="str">
            <v>C552879</v>
          </cell>
          <cell r="AB314" t="str">
            <v>DAVIES</v>
          </cell>
          <cell r="AC314" t="str">
            <v>MUKUKA</v>
          </cell>
          <cell r="AD314" t="str">
            <v>LOADER STACKMAN (ZAMBIA)</v>
          </cell>
          <cell r="AE314" t="str">
            <v>A1</v>
          </cell>
          <cell r="AF314">
            <v>26299</v>
          </cell>
          <cell r="AG314">
            <v>32</v>
          </cell>
          <cell r="AH314">
            <v>37368</v>
          </cell>
          <cell r="AI314">
            <v>2.69</v>
          </cell>
          <cell r="AJ314">
            <v>0</v>
          </cell>
          <cell r="AK314" t="str">
            <v>A1</v>
          </cell>
          <cell r="AM314">
            <v>11274</v>
          </cell>
          <cell r="AN314" t="str">
            <v>NATIONAL SALES</v>
          </cell>
          <cell r="AO314">
            <v>11368</v>
          </cell>
          <cell r="AP314" t="str">
            <v>SALES SOUTH</v>
          </cell>
        </row>
        <row r="315">
          <cell r="AA315" t="str">
            <v>C552893</v>
          </cell>
          <cell r="AC315" t="str">
            <v>SHITIMA</v>
          </cell>
          <cell r="AD315" t="str">
            <v>LOADER STACKMAN (ZAMBIA)</v>
          </cell>
          <cell r="AE315" t="str">
            <v>A1</v>
          </cell>
          <cell r="AF315">
            <v>26299</v>
          </cell>
          <cell r="AG315">
            <v>32</v>
          </cell>
          <cell r="AH315">
            <v>37368</v>
          </cell>
          <cell r="AI315">
            <v>2.69</v>
          </cell>
          <cell r="AJ315">
            <v>0</v>
          </cell>
          <cell r="AK315" t="str">
            <v>A1</v>
          </cell>
          <cell r="AM315">
            <v>11274</v>
          </cell>
          <cell r="AN315" t="str">
            <v>NATIONAL SALES</v>
          </cell>
          <cell r="AO315">
            <v>11368</v>
          </cell>
          <cell r="AP315" t="str">
            <v>SALES SOUTH</v>
          </cell>
        </row>
        <row r="316">
          <cell r="AA316" t="str">
            <v>C811865</v>
          </cell>
          <cell r="AB316" t="str">
            <v>MATEO</v>
          </cell>
          <cell r="AC316" t="str">
            <v>SIJO</v>
          </cell>
          <cell r="AD316" t="str">
            <v>LOADER STACKMAN (ZAMBIA)</v>
          </cell>
          <cell r="AE316" t="str">
            <v>A1</v>
          </cell>
          <cell r="AF316">
            <v>26299</v>
          </cell>
          <cell r="AG316">
            <v>32</v>
          </cell>
          <cell r="AH316">
            <v>37720</v>
          </cell>
          <cell r="AI316">
            <v>1.72</v>
          </cell>
          <cell r="AJ316">
            <v>18</v>
          </cell>
          <cell r="AK316" t="str">
            <v>A1</v>
          </cell>
          <cell r="AM316">
            <v>11272</v>
          </cell>
          <cell r="AN316" t="str">
            <v>TRANSPORT &amp; DISTRIBUTION</v>
          </cell>
          <cell r="AO316">
            <v>11365</v>
          </cell>
          <cell r="AP316" t="str">
            <v>WAREHOUSE</v>
          </cell>
        </row>
        <row r="317">
          <cell r="AA317" t="str">
            <v>C811871</v>
          </cell>
          <cell r="AB317" t="str">
            <v>VICTOR</v>
          </cell>
          <cell r="AC317" t="str">
            <v>CHINDELE</v>
          </cell>
          <cell r="AD317" t="str">
            <v>LOADER STACKMAN (ZAMBIA)</v>
          </cell>
          <cell r="AE317" t="str">
            <v>A1</v>
          </cell>
          <cell r="AF317">
            <v>26313</v>
          </cell>
          <cell r="AG317">
            <v>32</v>
          </cell>
          <cell r="AH317">
            <v>37720</v>
          </cell>
          <cell r="AI317">
            <v>1.72</v>
          </cell>
          <cell r="AJ317">
            <v>18</v>
          </cell>
          <cell r="AK317" t="str">
            <v>A1</v>
          </cell>
          <cell r="AM317">
            <v>11272</v>
          </cell>
          <cell r="AN317" t="str">
            <v>TRANSPORT &amp; DISTRIBUTION</v>
          </cell>
          <cell r="AO317">
            <v>11365</v>
          </cell>
          <cell r="AP317" t="str">
            <v>WAREHOUSE</v>
          </cell>
        </row>
        <row r="318">
          <cell r="AA318" t="str">
            <v>C811874</v>
          </cell>
          <cell r="AB318" t="str">
            <v>RAPHAEL</v>
          </cell>
          <cell r="AC318" t="str">
            <v>MAKAYAMA</v>
          </cell>
          <cell r="AD318" t="str">
            <v>LOADER STACKMAN (ZAMBIA)</v>
          </cell>
          <cell r="AE318" t="str">
            <v>A1</v>
          </cell>
          <cell r="AF318">
            <v>26299</v>
          </cell>
          <cell r="AG318">
            <v>32</v>
          </cell>
          <cell r="AH318">
            <v>37720</v>
          </cell>
          <cell r="AI318">
            <v>1.72</v>
          </cell>
          <cell r="AJ318">
            <v>18</v>
          </cell>
          <cell r="AK318" t="str">
            <v>A1</v>
          </cell>
          <cell r="AM318">
            <v>11272</v>
          </cell>
          <cell r="AN318" t="str">
            <v>TRANSPORT &amp; DISTRIBUTION</v>
          </cell>
          <cell r="AO318">
            <v>11365</v>
          </cell>
          <cell r="AP318" t="str">
            <v>WAREHOUSE</v>
          </cell>
        </row>
        <row r="319">
          <cell r="AA319" t="str">
            <v>C811882</v>
          </cell>
          <cell r="AB319" t="str">
            <v>ANDREW</v>
          </cell>
          <cell r="AC319" t="str">
            <v>PELEKELO</v>
          </cell>
          <cell r="AD319" t="str">
            <v>LOADER STACKMAN (ZAMBIA)</v>
          </cell>
          <cell r="AE319" t="str">
            <v>A1</v>
          </cell>
          <cell r="AF319">
            <v>26421</v>
          </cell>
          <cell r="AG319">
            <v>32</v>
          </cell>
          <cell r="AH319">
            <v>37720</v>
          </cell>
          <cell r="AI319">
            <v>1.72</v>
          </cell>
          <cell r="AJ319">
            <v>18</v>
          </cell>
          <cell r="AK319" t="str">
            <v>A1</v>
          </cell>
          <cell r="AM319">
            <v>11272</v>
          </cell>
          <cell r="AN319" t="str">
            <v>TRANSPORT &amp; DISTRIBUTION</v>
          </cell>
          <cell r="AO319">
            <v>11365</v>
          </cell>
          <cell r="AP319" t="str">
            <v>WAREHOUSE</v>
          </cell>
        </row>
        <row r="320">
          <cell r="AA320" t="str">
            <v>C860714</v>
          </cell>
          <cell r="AB320" t="str">
            <v>OLIVER</v>
          </cell>
          <cell r="AC320" t="str">
            <v>PASI</v>
          </cell>
          <cell r="AD320" t="str">
            <v>LOADER STACKMAN (ZAMBIA)</v>
          </cell>
          <cell r="AE320" t="str">
            <v>A1</v>
          </cell>
          <cell r="AF320">
            <v>26583</v>
          </cell>
          <cell r="AG320">
            <v>32</v>
          </cell>
          <cell r="AH320">
            <v>38078</v>
          </cell>
          <cell r="AI320">
            <v>0.74</v>
          </cell>
          <cell r="AJ320">
            <v>18</v>
          </cell>
          <cell r="AK320" t="str">
            <v>A1</v>
          </cell>
          <cell r="AM320">
            <v>11272</v>
          </cell>
          <cell r="AN320" t="str">
            <v>TRANSPORT &amp; DISTRIBUTION</v>
          </cell>
          <cell r="AO320">
            <v>11365</v>
          </cell>
          <cell r="AP320" t="str">
            <v>WAREHOUSE</v>
          </cell>
        </row>
        <row r="321">
          <cell r="AA321" t="str">
            <v>C912120</v>
          </cell>
          <cell r="AB321" t="str">
            <v>FREDRICK</v>
          </cell>
          <cell r="AC321" t="str">
            <v>SICHIVULA</v>
          </cell>
          <cell r="AD321" t="str">
            <v>LOADER STACKMAN (ZAMBIA)</v>
          </cell>
          <cell r="AE321" t="str">
            <v>A1</v>
          </cell>
          <cell r="AF321">
            <v>26316</v>
          </cell>
          <cell r="AG321">
            <v>32</v>
          </cell>
          <cell r="AH321">
            <v>37354</v>
          </cell>
          <cell r="AI321">
            <v>2.73</v>
          </cell>
          <cell r="AJ321">
            <v>18</v>
          </cell>
          <cell r="AK321" t="str">
            <v>A1</v>
          </cell>
          <cell r="AM321">
            <v>11272</v>
          </cell>
          <cell r="AN321" t="str">
            <v>TRANSPORT &amp; DISTRIBUTION</v>
          </cell>
          <cell r="AO321">
            <v>11365</v>
          </cell>
          <cell r="AP321" t="str">
            <v>WAREHOUSE</v>
          </cell>
        </row>
        <row r="322">
          <cell r="AA322" t="str">
            <v>C912128</v>
          </cell>
          <cell r="AB322" t="str">
            <v>JOSEPH    M.</v>
          </cell>
          <cell r="AC322" t="str">
            <v>MUDALA</v>
          </cell>
          <cell r="AD322" t="str">
            <v>LOADER STACKMAN (ZAMBIA)</v>
          </cell>
          <cell r="AE322" t="str">
            <v>A1</v>
          </cell>
          <cell r="AF322">
            <v>26429</v>
          </cell>
          <cell r="AG322">
            <v>32</v>
          </cell>
          <cell r="AH322">
            <v>37354</v>
          </cell>
          <cell r="AI322">
            <v>2.73</v>
          </cell>
          <cell r="AJ322">
            <v>0</v>
          </cell>
          <cell r="AK322" t="str">
            <v>A1</v>
          </cell>
          <cell r="AM322">
            <v>11272</v>
          </cell>
          <cell r="AN322" t="str">
            <v>TRANSPORT &amp; DISTRIBUTION</v>
          </cell>
          <cell r="AO322">
            <v>11365</v>
          </cell>
          <cell r="AP322" t="str">
            <v>WAREHOUSE</v>
          </cell>
        </row>
        <row r="323">
          <cell r="AA323" t="str">
            <v>C912140</v>
          </cell>
          <cell r="AB323" t="str">
            <v>PATSON    A.</v>
          </cell>
          <cell r="AC323" t="str">
            <v>MWALE</v>
          </cell>
          <cell r="AD323" t="str">
            <v>LOADER STACKMAN (ZAMBIA)</v>
          </cell>
          <cell r="AE323" t="str">
            <v>A1</v>
          </cell>
          <cell r="AF323">
            <v>26573</v>
          </cell>
          <cell r="AG323">
            <v>32</v>
          </cell>
          <cell r="AH323">
            <v>37354</v>
          </cell>
          <cell r="AI323">
            <v>2.73</v>
          </cell>
          <cell r="AJ323">
            <v>0</v>
          </cell>
          <cell r="AK323" t="str">
            <v>A1</v>
          </cell>
          <cell r="AM323">
            <v>11272</v>
          </cell>
          <cell r="AN323" t="str">
            <v>TRANSPORT &amp; DISTRIBUTION</v>
          </cell>
          <cell r="AO323">
            <v>11365</v>
          </cell>
          <cell r="AP323" t="str">
            <v>WAREHOUSE</v>
          </cell>
        </row>
        <row r="324">
          <cell r="AA324" t="str">
            <v>C912199</v>
          </cell>
          <cell r="AB324" t="str">
            <v>COLLEN</v>
          </cell>
          <cell r="AC324" t="str">
            <v>HAMOONGA</v>
          </cell>
          <cell r="AD324" t="str">
            <v>LOADER STACKMAN (ZAMBIA)</v>
          </cell>
          <cell r="AE324" t="str">
            <v>A1</v>
          </cell>
          <cell r="AF324">
            <v>26571</v>
          </cell>
          <cell r="AG324">
            <v>32</v>
          </cell>
          <cell r="AH324">
            <v>37354</v>
          </cell>
          <cell r="AI324">
            <v>2.73</v>
          </cell>
          <cell r="AJ324">
            <v>0</v>
          </cell>
          <cell r="AK324" t="str">
            <v>A1</v>
          </cell>
          <cell r="AM324">
            <v>11272</v>
          </cell>
          <cell r="AN324" t="str">
            <v>TRANSPORT &amp; DISTRIBUTION</v>
          </cell>
          <cell r="AO324">
            <v>11365</v>
          </cell>
          <cell r="AP324" t="str">
            <v>WAREHOUSE</v>
          </cell>
        </row>
        <row r="325">
          <cell r="AA325" t="str">
            <v>C912210</v>
          </cell>
          <cell r="AB325" t="str">
            <v>ABBISHAI</v>
          </cell>
          <cell r="AC325" t="str">
            <v>CHIZUNGA</v>
          </cell>
          <cell r="AD325" t="str">
            <v>LOADER STACKMAN (ZAMBIA)</v>
          </cell>
          <cell r="AE325" t="str">
            <v>A1</v>
          </cell>
          <cell r="AF325">
            <v>26299</v>
          </cell>
          <cell r="AG325">
            <v>32</v>
          </cell>
          <cell r="AH325">
            <v>37354</v>
          </cell>
          <cell r="AI325">
            <v>2.73</v>
          </cell>
          <cell r="AJ325">
            <v>0</v>
          </cell>
          <cell r="AK325" t="str">
            <v>A1</v>
          </cell>
          <cell r="AM325">
            <v>11272</v>
          </cell>
          <cell r="AN325" t="str">
            <v>TRANSPORT &amp; DISTRIBUTION</v>
          </cell>
          <cell r="AO325">
            <v>11365</v>
          </cell>
          <cell r="AP325" t="str">
            <v>WAREHOUSE</v>
          </cell>
        </row>
        <row r="326">
          <cell r="AA326" t="str">
            <v>C912248</v>
          </cell>
          <cell r="AB326" t="str">
            <v>HELLEN</v>
          </cell>
          <cell r="AC326" t="str">
            <v>NGOSA</v>
          </cell>
          <cell r="AD326" t="str">
            <v>LOADER STACKMAN (ZAMBIA)</v>
          </cell>
          <cell r="AE326" t="str">
            <v>A1</v>
          </cell>
          <cell r="AF326">
            <v>26413</v>
          </cell>
          <cell r="AG326">
            <v>32</v>
          </cell>
          <cell r="AH326">
            <v>37712</v>
          </cell>
          <cell r="AI326">
            <v>1.74</v>
          </cell>
          <cell r="AJ326">
            <v>42</v>
          </cell>
          <cell r="AK326" t="str">
            <v>A1</v>
          </cell>
          <cell r="AM326">
            <v>11272</v>
          </cell>
          <cell r="AN326" t="str">
            <v>TRANSPORT &amp; DISTRIBUTION</v>
          </cell>
          <cell r="AO326">
            <v>11365</v>
          </cell>
          <cell r="AP326" t="str">
            <v>WAREHOUSE</v>
          </cell>
        </row>
        <row r="327">
          <cell r="AA327" t="str">
            <v>C912265</v>
          </cell>
          <cell r="AB327" t="str">
            <v>JUDITH  C.</v>
          </cell>
          <cell r="AC327" t="str">
            <v>MULAMATA</v>
          </cell>
          <cell r="AD327" t="str">
            <v>LOADER STACKMAN (ZAMBIA)</v>
          </cell>
          <cell r="AE327" t="str">
            <v>A1</v>
          </cell>
          <cell r="AF327">
            <v>26320</v>
          </cell>
          <cell r="AG327">
            <v>32</v>
          </cell>
          <cell r="AH327">
            <v>37370</v>
          </cell>
          <cell r="AI327">
            <v>2.68</v>
          </cell>
          <cell r="AJ327">
            <v>0</v>
          </cell>
          <cell r="AK327" t="str">
            <v>A1</v>
          </cell>
          <cell r="AM327">
            <v>11272</v>
          </cell>
          <cell r="AN327" t="str">
            <v>TRANSPORT &amp; DISTRIBUTION</v>
          </cell>
          <cell r="AO327">
            <v>11365</v>
          </cell>
          <cell r="AP327" t="str">
            <v>WAREHOUSE</v>
          </cell>
        </row>
        <row r="328">
          <cell r="AA328" t="str">
            <v>C912268</v>
          </cell>
          <cell r="AB328" t="str">
            <v>PHILLIP</v>
          </cell>
          <cell r="AC328" t="str">
            <v>CHANGALA</v>
          </cell>
          <cell r="AD328" t="str">
            <v>LOADER STACKMAN (ZAMBIA)</v>
          </cell>
          <cell r="AE328" t="str">
            <v>A1</v>
          </cell>
          <cell r="AF328">
            <v>26473</v>
          </cell>
          <cell r="AG328">
            <v>32</v>
          </cell>
          <cell r="AH328">
            <v>37375</v>
          </cell>
          <cell r="AI328">
            <v>2.67</v>
          </cell>
          <cell r="AJ328">
            <v>0</v>
          </cell>
          <cell r="AK328" t="str">
            <v>A1</v>
          </cell>
          <cell r="AM328">
            <v>11272</v>
          </cell>
          <cell r="AN328" t="str">
            <v>TRANSPORT &amp; DISTRIBUTION</v>
          </cell>
          <cell r="AO328">
            <v>11365</v>
          </cell>
          <cell r="AP328" t="str">
            <v>WAREHOUSE</v>
          </cell>
        </row>
        <row r="329">
          <cell r="AA329" t="str">
            <v>C912292</v>
          </cell>
          <cell r="AB329" t="str">
            <v>KAKENENWA</v>
          </cell>
          <cell r="AC329" t="str">
            <v>NYAMBE</v>
          </cell>
          <cell r="AD329" t="str">
            <v>LOADER STACKMAN (ZAMBIA)</v>
          </cell>
          <cell r="AE329" t="str">
            <v>A1</v>
          </cell>
          <cell r="AF329">
            <v>26344</v>
          </cell>
          <cell r="AG329">
            <v>32</v>
          </cell>
          <cell r="AH329">
            <v>37352</v>
          </cell>
          <cell r="AI329">
            <v>2.73</v>
          </cell>
          <cell r="AJ329">
            <v>0</v>
          </cell>
          <cell r="AK329" t="str">
            <v>A1</v>
          </cell>
          <cell r="AM329">
            <v>11272</v>
          </cell>
          <cell r="AN329" t="str">
            <v>TRANSPORT &amp; DISTRIBUTION</v>
          </cell>
          <cell r="AO329">
            <v>11365</v>
          </cell>
          <cell r="AP329" t="str">
            <v>WAREHOUSE</v>
          </cell>
        </row>
        <row r="330">
          <cell r="AA330" t="str">
            <v>C912306</v>
          </cell>
          <cell r="AB330" t="str">
            <v>SYPRIAN</v>
          </cell>
          <cell r="AC330" t="str">
            <v>MAPULA</v>
          </cell>
          <cell r="AD330" t="str">
            <v>LOADER STACKMAN (ZAMBIA)</v>
          </cell>
          <cell r="AE330" t="str">
            <v>A1</v>
          </cell>
          <cell r="AF330">
            <v>26387</v>
          </cell>
          <cell r="AG330">
            <v>32</v>
          </cell>
          <cell r="AH330">
            <v>37352</v>
          </cell>
          <cell r="AI330">
            <v>2.73</v>
          </cell>
          <cell r="AJ330">
            <v>0</v>
          </cell>
          <cell r="AK330" t="str">
            <v>A1</v>
          </cell>
          <cell r="AM330">
            <v>11272</v>
          </cell>
          <cell r="AN330" t="str">
            <v>TRANSPORT &amp; DISTRIBUTION</v>
          </cell>
          <cell r="AO330">
            <v>11365</v>
          </cell>
          <cell r="AP330" t="str">
            <v>WAREHOUSE</v>
          </cell>
        </row>
        <row r="331">
          <cell r="AA331" t="str">
            <v>C912424</v>
          </cell>
          <cell r="AB331" t="str">
            <v>LACKSON</v>
          </cell>
          <cell r="AC331" t="str">
            <v>CHIKOLOMA</v>
          </cell>
          <cell r="AD331" t="str">
            <v>LOADER STACKMAN (ZAMBIA)</v>
          </cell>
          <cell r="AE331" t="str">
            <v>A1</v>
          </cell>
          <cell r="AF331">
            <v>26641</v>
          </cell>
          <cell r="AG331">
            <v>32</v>
          </cell>
          <cell r="AH331">
            <v>37561</v>
          </cell>
          <cell r="AI331">
            <v>2.16</v>
          </cell>
          <cell r="AJ331">
            <v>0</v>
          </cell>
          <cell r="AK331" t="str">
            <v>A1</v>
          </cell>
          <cell r="AM331">
            <v>11272</v>
          </cell>
          <cell r="AN331" t="str">
            <v>TRANSPORT &amp; DISTRIBUTION</v>
          </cell>
          <cell r="AO331">
            <v>11365</v>
          </cell>
          <cell r="AP331" t="str">
            <v>WAREHOUSE</v>
          </cell>
        </row>
        <row r="332">
          <cell r="AA332" t="str">
            <v>C912440</v>
          </cell>
          <cell r="AB332" t="str">
            <v>DECLAN</v>
          </cell>
          <cell r="AC332" t="str">
            <v>CHENDAMUKANWA</v>
          </cell>
          <cell r="AD332" t="str">
            <v>LOADER STACKMAN (ZAMBIA)</v>
          </cell>
          <cell r="AE332" t="str">
            <v>A1</v>
          </cell>
          <cell r="AF332">
            <v>26583</v>
          </cell>
          <cell r="AG332">
            <v>32</v>
          </cell>
          <cell r="AH332">
            <v>37561</v>
          </cell>
          <cell r="AI332">
            <v>2.16</v>
          </cell>
          <cell r="AJ332">
            <v>0</v>
          </cell>
          <cell r="AK332" t="str">
            <v>A1</v>
          </cell>
          <cell r="AM332">
            <v>11272</v>
          </cell>
          <cell r="AN332" t="str">
            <v>TRANSPORT &amp; DISTRIBUTION</v>
          </cell>
          <cell r="AO332">
            <v>11365</v>
          </cell>
          <cell r="AP332" t="str">
            <v>WAREHOUSE</v>
          </cell>
        </row>
        <row r="333">
          <cell r="AA333" t="str">
            <v>C912527</v>
          </cell>
          <cell r="AB333" t="str">
            <v>ABBIER</v>
          </cell>
          <cell r="AC333" t="str">
            <v>CHIYAMUKA</v>
          </cell>
          <cell r="AD333" t="str">
            <v>LOADER STACKMAN (ZAMBIA)</v>
          </cell>
          <cell r="AE333" t="str">
            <v>A1</v>
          </cell>
          <cell r="AF333">
            <v>26364</v>
          </cell>
          <cell r="AG333">
            <v>32</v>
          </cell>
          <cell r="AH333">
            <v>37712</v>
          </cell>
          <cell r="AI333">
            <v>1.74</v>
          </cell>
          <cell r="AJ333">
            <v>0</v>
          </cell>
          <cell r="AK333" t="str">
            <v>A1</v>
          </cell>
          <cell r="AM333">
            <v>11274</v>
          </cell>
          <cell r="AN333" t="str">
            <v>NATIONAL SALES</v>
          </cell>
          <cell r="AO333">
            <v>11370</v>
          </cell>
          <cell r="AP333" t="str">
            <v>SALES NORTH</v>
          </cell>
        </row>
        <row r="334">
          <cell r="AA334" t="str">
            <v>C912556</v>
          </cell>
          <cell r="AB334" t="str">
            <v>JONATHAN</v>
          </cell>
          <cell r="AC334" t="str">
            <v>MUMBA</v>
          </cell>
          <cell r="AD334" t="str">
            <v>LOADER STACKMAN (ZAMBIA)</v>
          </cell>
          <cell r="AE334" t="str">
            <v>A1</v>
          </cell>
          <cell r="AF334">
            <v>26635</v>
          </cell>
          <cell r="AG334">
            <v>32</v>
          </cell>
          <cell r="AH334">
            <v>37712</v>
          </cell>
          <cell r="AI334">
            <v>1.74</v>
          </cell>
          <cell r="AJ334">
            <v>18</v>
          </cell>
          <cell r="AK334" t="str">
            <v>A1</v>
          </cell>
          <cell r="AM334">
            <v>11272</v>
          </cell>
          <cell r="AN334" t="str">
            <v>TRANSPORT &amp; DISTRIBUTION</v>
          </cell>
          <cell r="AO334">
            <v>11365</v>
          </cell>
          <cell r="AP334" t="str">
            <v>WAREHOUSE</v>
          </cell>
        </row>
        <row r="335">
          <cell r="AA335" t="str">
            <v>C912699</v>
          </cell>
          <cell r="AB335" t="str">
            <v>ABISHY</v>
          </cell>
          <cell r="AC335" t="str">
            <v>CHIZUNGA</v>
          </cell>
          <cell r="AD335" t="str">
            <v>LOADER STACKMAN (ZAMBIA)</v>
          </cell>
          <cell r="AE335" t="str">
            <v>A1</v>
          </cell>
          <cell r="AF335">
            <v>26461</v>
          </cell>
          <cell r="AG335">
            <v>32</v>
          </cell>
          <cell r="AH335">
            <v>37781</v>
          </cell>
          <cell r="AI335">
            <v>1.56</v>
          </cell>
          <cell r="AJ335">
            <v>12</v>
          </cell>
          <cell r="AK335" t="str">
            <v>A1</v>
          </cell>
          <cell r="AM335">
            <v>11272</v>
          </cell>
          <cell r="AN335" t="str">
            <v>TRANSPORT &amp; DISTRIBUTION</v>
          </cell>
          <cell r="AO335">
            <v>11365</v>
          </cell>
          <cell r="AP335" t="str">
            <v>WAREHOUSE</v>
          </cell>
        </row>
        <row r="336">
          <cell r="AA336" t="str">
            <v>C912717</v>
          </cell>
          <cell r="AB336" t="str">
            <v>PHILLIP</v>
          </cell>
          <cell r="AC336" t="str">
            <v>CHANGALA</v>
          </cell>
          <cell r="AD336" t="str">
            <v>LOADER STACKMAN (ZAMBIA)</v>
          </cell>
          <cell r="AE336" t="str">
            <v>A1</v>
          </cell>
          <cell r="AF336">
            <v>26473</v>
          </cell>
          <cell r="AG336">
            <v>32</v>
          </cell>
          <cell r="AH336">
            <v>37781</v>
          </cell>
          <cell r="AI336">
            <v>1.56</v>
          </cell>
          <cell r="AJ336">
            <v>12</v>
          </cell>
          <cell r="AK336" t="str">
            <v>A1</v>
          </cell>
          <cell r="AM336">
            <v>11272</v>
          </cell>
          <cell r="AN336" t="str">
            <v>TRANSPORT &amp; DISTRIBUTION</v>
          </cell>
          <cell r="AO336">
            <v>11365</v>
          </cell>
          <cell r="AP336" t="str">
            <v>WAREHOUSE</v>
          </cell>
        </row>
        <row r="337">
          <cell r="AA337" t="str">
            <v>C912733</v>
          </cell>
          <cell r="AB337" t="str">
            <v>PANCRATIOUS</v>
          </cell>
          <cell r="AC337" t="str">
            <v>MUCHINDU</v>
          </cell>
          <cell r="AD337" t="str">
            <v>LOADER STACKMAN (ZAMBIA)</v>
          </cell>
          <cell r="AE337" t="str">
            <v>A1</v>
          </cell>
          <cell r="AF337">
            <v>26628</v>
          </cell>
          <cell r="AG337">
            <v>32</v>
          </cell>
          <cell r="AH337">
            <v>37781</v>
          </cell>
          <cell r="AI337">
            <v>1.56</v>
          </cell>
          <cell r="AJ337">
            <v>12</v>
          </cell>
          <cell r="AK337" t="str">
            <v>A1</v>
          </cell>
          <cell r="AM337">
            <v>11272</v>
          </cell>
          <cell r="AN337" t="str">
            <v>TRANSPORT &amp; DISTRIBUTION</v>
          </cell>
          <cell r="AO337">
            <v>11365</v>
          </cell>
          <cell r="AP337" t="str">
            <v>WAREHOUSE</v>
          </cell>
        </row>
        <row r="338">
          <cell r="AA338" t="str">
            <v>C912892</v>
          </cell>
          <cell r="AB338" t="str">
            <v>CHIMWEMWE</v>
          </cell>
          <cell r="AC338" t="str">
            <v>MOYO</v>
          </cell>
          <cell r="AD338" t="str">
            <v>LOADER STACKMAN (ZAMBIA)</v>
          </cell>
          <cell r="AE338" t="str">
            <v>A1</v>
          </cell>
          <cell r="AF338">
            <v>26362</v>
          </cell>
          <cell r="AG338">
            <v>32</v>
          </cell>
          <cell r="AH338">
            <v>38078</v>
          </cell>
          <cell r="AI338">
            <v>0.74</v>
          </cell>
          <cell r="AJ338">
            <v>18</v>
          </cell>
          <cell r="AK338" t="str">
            <v>A1</v>
          </cell>
          <cell r="AM338">
            <v>11272</v>
          </cell>
          <cell r="AN338" t="str">
            <v>TRANSPORT &amp; DISTRIBUTION</v>
          </cell>
          <cell r="AO338">
            <v>11365</v>
          </cell>
          <cell r="AP338" t="str">
            <v>WAREHOUSE</v>
          </cell>
        </row>
        <row r="339">
          <cell r="AA339" t="str">
            <v>C912981</v>
          </cell>
          <cell r="AB339" t="str">
            <v>AMOS</v>
          </cell>
          <cell r="AC339" t="str">
            <v>CHILOMO</v>
          </cell>
          <cell r="AD339" t="str">
            <v>LOADER STACKMAN (ZAMBIA)</v>
          </cell>
          <cell r="AE339" t="str">
            <v>A1</v>
          </cell>
          <cell r="AF339">
            <v>26299</v>
          </cell>
          <cell r="AG339">
            <v>32</v>
          </cell>
          <cell r="AH339">
            <v>38289</v>
          </cell>
          <cell r="AI339">
            <v>0.17</v>
          </cell>
          <cell r="AJ339">
            <v>4</v>
          </cell>
          <cell r="AK339" t="str">
            <v>A1</v>
          </cell>
          <cell r="AM339">
            <v>11274</v>
          </cell>
          <cell r="AN339" t="str">
            <v>NATIONAL SALES</v>
          </cell>
          <cell r="AO339">
            <v>11368</v>
          </cell>
          <cell r="AP339" t="str">
            <v>SALES SOUTH</v>
          </cell>
        </row>
        <row r="340">
          <cell r="AA340" t="str">
            <v>C546020</v>
          </cell>
          <cell r="AB340" t="str">
            <v>KENNEDY</v>
          </cell>
          <cell r="AC340" t="str">
            <v>SIMUNJI</v>
          </cell>
          <cell r="AD340" t="str">
            <v>STACKMAN (ZAMBIA)</v>
          </cell>
          <cell r="AE340" t="str">
            <v>A1</v>
          </cell>
          <cell r="AF340">
            <v>26396</v>
          </cell>
          <cell r="AG340">
            <v>32</v>
          </cell>
          <cell r="AH340">
            <v>38101</v>
          </cell>
          <cell r="AI340">
            <v>0.68</v>
          </cell>
          <cell r="AJ340">
            <v>12</v>
          </cell>
          <cell r="AK340" t="str">
            <v>A1</v>
          </cell>
          <cell r="AM340">
            <v>11274</v>
          </cell>
          <cell r="AN340" t="str">
            <v>NATIONAL SALES</v>
          </cell>
          <cell r="AO340">
            <v>11368</v>
          </cell>
          <cell r="AP340" t="str">
            <v>SALES SOUTH</v>
          </cell>
        </row>
        <row r="341">
          <cell r="AA341" t="str">
            <v>C546035</v>
          </cell>
          <cell r="AB341" t="str">
            <v>OBED</v>
          </cell>
          <cell r="AC341" t="str">
            <v>SHITIMA</v>
          </cell>
          <cell r="AD341" t="str">
            <v>STACKMAN (ZAMBIA)</v>
          </cell>
          <cell r="AE341" t="str">
            <v>A1</v>
          </cell>
          <cell r="AF341">
            <v>26423</v>
          </cell>
          <cell r="AG341">
            <v>32</v>
          </cell>
          <cell r="AH341">
            <v>38101</v>
          </cell>
          <cell r="AI341">
            <v>0.68</v>
          </cell>
          <cell r="AJ341">
            <v>12</v>
          </cell>
          <cell r="AK341" t="str">
            <v>A1</v>
          </cell>
          <cell r="AM341">
            <v>11274</v>
          </cell>
          <cell r="AN341" t="str">
            <v>NATIONAL SALES</v>
          </cell>
          <cell r="AO341">
            <v>11368</v>
          </cell>
          <cell r="AP341" t="str">
            <v>SALES SOUTH</v>
          </cell>
        </row>
        <row r="342">
          <cell r="AA342" t="str">
            <v>C824672</v>
          </cell>
          <cell r="AB342" t="str">
            <v>MICHAEL</v>
          </cell>
          <cell r="AC342" t="str">
            <v>CHIBOOLA</v>
          </cell>
          <cell r="AD342" t="str">
            <v>GENERAL WORKER (ZAMBIA) (A1)</v>
          </cell>
          <cell r="AE342" t="str">
            <v>A1</v>
          </cell>
          <cell r="AF342">
            <v>26863</v>
          </cell>
          <cell r="AG342">
            <v>31</v>
          </cell>
          <cell r="AH342">
            <v>38022</v>
          </cell>
          <cell r="AI342">
            <v>0.9</v>
          </cell>
          <cell r="AJ342">
            <v>25.5</v>
          </cell>
          <cell r="AK342" t="str">
            <v>A1</v>
          </cell>
          <cell r="AM342">
            <v>11272</v>
          </cell>
          <cell r="AN342" t="str">
            <v>TRANSPORT &amp; DISTRIBUTION</v>
          </cell>
          <cell r="AO342">
            <v>11365</v>
          </cell>
          <cell r="AP342" t="str">
            <v>WAREHOUSE</v>
          </cell>
        </row>
        <row r="343">
          <cell r="AA343" t="str">
            <v>C310904</v>
          </cell>
          <cell r="AB343" t="str">
            <v>DERICE</v>
          </cell>
          <cell r="AC343" t="str">
            <v>MUSONDA</v>
          </cell>
          <cell r="AD343" t="str">
            <v>LOADER STACKMAN (ZAMBIA)</v>
          </cell>
          <cell r="AE343" t="str">
            <v>A1</v>
          </cell>
          <cell r="AF343">
            <v>26755</v>
          </cell>
          <cell r="AG343">
            <v>31</v>
          </cell>
          <cell r="AH343">
            <v>38099</v>
          </cell>
          <cell r="AI343">
            <v>0.69</v>
          </cell>
          <cell r="AJ343">
            <v>12</v>
          </cell>
          <cell r="AK343" t="str">
            <v>A1</v>
          </cell>
          <cell r="AM343">
            <v>11274</v>
          </cell>
          <cell r="AN343" t="str">
            <v>NATIONAL SALES</v>
          </cell>
          <cell r="AO343">
            <v>11370</v>
          </cell>
          <cell r="AP343" t="str">
            <v>SALES NORTH</v>
          </cell>
        </row>
        <row r="344">
          <cell r="AA344" t="str">
            <v>C310932</v>
          </cell>
          <cell r="AB344" t="str">
            <v>KINGSLEY</v>
          </cell>
          <cell r="AC344" t="str">
            <v>HAAMATI</v>
          </cell>
          <cell r="AD344" t="str">
            <v>LOADER STACKMAN (ZAMBIA)</v>
          </cell>
          <cell r="AE344" t="str">
            <v>A1</v>
          </cell>
          <cell r="AF344">
            <v>26665</v>
          </cell>
          <cell r="AG344">
            <v>31</v>
          </cell>
          <cell r="AH344">
            <v>26776</v>
          </cell>
          <cell r="AI344">
            <v>31.69</v>
          </cell>
          <cell r="AJ344">
            <v>12</v>
          </cell>
          <cell r="AK344" t="str">
            <v>A1</v>
          </cell>
          <cell r="AM344">
            <v>11274</v>
          </cell>
          <cell r="AN344" t="str">
            <v>NATIONAL SALES</v>
          </cell>
          <cell r="AO344">
            <v>11370</v>
          </cell>
          <cell r="AP344" t="str">
            <v>SALES NORTH</v>
          </cell>
        </row>
        <row r="345">
          <cell r="AA345" t="str">
            <v>C310937</v>
          </cell>
          <cell r="AB345" t="str">
            <v>GEOFFREY</v>
          </cell>
          <cell r="AC345" t="str">
            <v>CHAMA</v>
          </cell>
          <cell r="AD345" t="str">
            <v>LOADER STACKMAN (ZAMBIA)</v>
          </cell>
          <cell r="AE345" t="str">
            <v>A1</v>
          </cell>
          <cell r="AF345">
            <v>26776</v>
          </cell>
          <cell r="AG345">
            <v>31</v>
          </cell>
          <cell r="AH345">
            <v>37733</v>
          </cell>
          <cell r="AI345">
            <v>1.69</v>
          </cell>
          <cell r="AJ345">
            <v>12</v>
          </cell>
          <cell r="AK345" t="str">
            <v>A1</v>
          </cell>
          <cell r="AM345">
            <v>11274</v>
          </cell>
          <cell r="AN345" t="str">
            <v>NATIONAL SALES</v>
          </cell>
          <cell r="AO345">
            <v>11370</v>
          </cell>
          <cell r="AP345" t="str">
            <v>SALES NORTH</v>
          </cell>
        </row>
        <row r="346">
          <cell r="AA346" t="str">
            <v>C310946</v>
          </cell>
          <cell r="AB346" t="str">
            <v>CHRIS</v>
          </cell>
          <cell r="AC346" t="str">
            <v>MBEWE</v>
          </cell>
          <cell r="AD346" t="str">
            <v>LOADER STACKMAN (ZAMBIA)</v>
          </cell>
          <cell r="AE346" t="str">
            <v>A1</v>
          </cell>
          <cell r="AF346">
            <v>26665</v>
          </cell>
          <cell r="AG346">
            <v>31</v>
          </cell>
          <cell r="AH346">
            <v>38099</v>
          </cell>
          <cell r="AI346">
            <v>0.69</v>
          </cell>
          <cell r="AJ346">
            <v>12</v>
          </cell>
          <cell r="AK346" t="str">
            <v>A1</v>
          </cell>
          <cell r="AM346">
            <v>11274</v>
          </cell>
          <cell r="AN346" t="str">
            <v>NATIONAL SALES</v>
          </cell>
          <cell r="AO346">
            <v>11370</v>
          </cell>
          <cell r="AP346" t="str">
            <v>SALES NORTH</v>
          </cell>
        </row>
        <row r="347">
          <cell r="AA347" t="str">
            <v>C310976</v>
          </cell>
          <cell r="AB347" t="str">
            <v>STANLEY</v>
          </cell>
          <cell r="AC347" t="str">
            <v>MULENGA</v>
          </cell>
          <cell r="AD347" t="str">
            <v>LOADER STACKMAN (ZAMBIA)</v>
          </cell>
          <cell r="AE347" t="str">
            <v>A1</v>
          </cell>
          <cell r="AF347">
            <v>26696</v>
          </cell>
          <cell r="AG347">
            <v>31</v>
          </cell>
          <cell r="AH347">
            <v>38184</v>
          </cell>
          <cell r="AI347">
            <v>0.45</v>
          </cell>
          <cell r="AJ347">
            <v>10</v>
          </cell>
          <cell r="AK347" t="str">
            <v>A1</v>
          </cell>
          <cell r="AM347">
            <v>11274</v>
          </cell>
          <cell r="AN347" t="str">
            <v>NATIONAL SALES</v>
          </cell>
          <cell r="AO347">
            <v>11370</v>
          </cell>
          <cell r="AP347" t="str">
            <v>SALES NORTH</v>
          </cell>
        </row>
        <row r="348">
          <cell r="AA348" t="str">
            <v>C540013</v>
          </cell>
          <cell r="AB348" t="str">
            <v>GEOFFREY</v>
          </cell>
          <cell r="AC348" t="str">
            <v>CHAMA</v>
          </cell>
          <cell r="AD348" t="str">
            <v>LOADER STACKMAN (ZAMBIA)</v>
          </cell>
          <cell r="AE348" t="str">
            <v>A1</v>
          </cell>
          <cell r="AF348">
            <v>26665</v>
          </cell>
          <cell r="AG348">
            <v>31</v>
          </cell>
          <cell r="AH348">
            <v>37368</v>
          </cell>
          <cell r="AI348">
            <v>2.69</v>
          </cell>
          <cell r="AJ348">
            <v>0</v>
          </cell>
          <cell r="AK348" t="str">
            <v>A1</v>
          </cell>
          <cell r="AM348">
            <v>11274</v>
          </cell>
          <cell r="AN348" t="str">
            <v>NATIONAL SALES</v>
          </cell>
          <cell r="AO348">
            <v>11370</v>
          </cell>
          <cell r="AP348" t="str">
            <v>SALES NORTH</v>
          </cell>
        </row>
        <row r="349">
          <cell r="AA349" t="str">
            <v>C540063</v>
          </cell>
          <cell r="AB349" t="str">
            <v>CHRIS</v>
          </cell>
          <cell r="AC349" t="str">
            <v>MBEWE</v>
          </cell>
          <cell r="AD349" t="str">
            <v>LOADER STACKMAN (ZAMBIA)</v>
          </cell>
          <cell r="AE349" t="str">
            <v>A1</v>
          </cell>
          <cell r="AF349">
            <v>26910</v>
          </cell>
          <cell r="AG349">
            <v>31</v>
          </cell>
          <cell r="AH349">
            <v>37368</v>
          </cell>
          <cell r="AI349">
            <v>2.69</v>
          </cell>
          <cell r="AJ349">
            <v>56</v>
          </cell>
          <cell r="AK349" t="str">
            <v>A1</v>
          </cell>
          <cell r="AM349">
            <v>11274</v>
          </cell>
          <cell r="AN349" t="str">
            <v>NATIONAL SALES</v>
          </cell>
          <cell r="AO349">
            <v>11370</v>
          </cell>
          <cell r="AP349" t="str">
            <v>SALES NORTH</v>
          </cell>
        </row>
        <row r="350">
          <cell r="AA350" t="str">
            <v>C552837</v>
          </cell>
          <cell r="AB350" t="str">
            <v>AMOS</v>
          </cell>
          <cell r="AC350" t="str">
            <v>CHIPAKO</v>
          </cell>
          <cell r="AD350" t="str">
            <v>LOADER STACKMAN (ZAMBIA)</v>
          </cell>
          <cell r="AE350" t="str">
            <v>A1</v>
          </cell>
          <cell r="AF350">
            <v>26665</v>
          </cell>
          <cell r="AG350">
            <v>31</v>
          </cell>
          <cell r="AH350">
            <v>37368</v>
          </cell>
          <cell r="AI350">
            <v>2.69</v>
          </cell>
          <cell r="AJ350">
            <v>0</v>
          </cell>
          <cell r="AK350" t="str">
            <v>A1</v>
          </cell>
          <cell r="AM350">
            <v>11274</v>
          </cell>
          <cell r="AN350" t="str">
            <v>NATIONAL SALES</v>
          </cell>
          <cell r="AO350">
            <v>11368</v>
          </cell>
          <cell r="AP350" t="str">
            <v>SALES SOUTH</v>
          </cell>
        </row>
        <row r="351">
          <cell r="AA351" t="str">
            <v>C552856</v>
          </cell>
          <cell r="AB351" t="str">
            <v>CLEMENT</v>
          </cell>
          <cell r="AC351" t="str">
            <v>BANDA</v>
          </cell>
          <cell r="AD351" t="str">
            <v>LOADER STACKMAN (ZAMBIA)</v>
          </cell>
          <cell r="AE351" t="str">
            <v>A1</v>
          </cell>
          <cell r="AF351">
            <v>26665</v>
          </cell>
          <cell r="AG351">
            <v>31</v>
          </cell>
          <cell r="AH351">
            <v>37368</v>
          </cell>
          <cell r="AI351">
            <v>2.69</v>
          </cell>
          <cell r="AJ351">
            <v>0</v>
          </cell>
          <cell r="AK351" t="str">
            <v>A1</v>
          </cell>
          <cell r="AM351">
            <v>11274</v>
          </cell>
          <cell r="AN351" t="str">
            <v>NATIONAL SALES</v>
          </cell>
          <cell r="AO351">
            <v>11368</v>
          </cell>
          <cell r="AP351" t="str">
            <v>SALES SOUTH</v>
          </cell>
        </row>
        <row r="352">
          <cell r="AA352" t="str">
            <v>C552868</v>
          </cell>
          <cell r="AB352" t="str">
            <v>PHIRI</v>
          </cell>
          <cell r="AC352" t="str">
            <v>REUBEN</v>
          </cell>
          <cell r="AD352" t="str">
            <v>LOADER STACKMAN (ZAMBIA)</v>
          </cell>
          <cell r="AE352" t="str">
            <v>A1</v>
          </cell>
          <cell r="AF352">
            <v>26935</v>
          </cell>
          <cell r="AG352">
            <v>31</v>
          </cell>
          <cell r="AH352">
            <v>37368</v>
          </cell>
          <cell r="AI352">
            <v>2.69</v>
          </cell>
          <cell r="AJ352">
            <v>0</v>
          </cell>
          <cell r="AK352" t="str">
            <v>A1</v>
          </cell>
          <cell r="AM352">
            <v>11274</v>
          </cell>
          <cell r="AN352" t="str">
            <v>NATIONAL SALES</v>
          </cell>
          <cell r="AO352">
            <v>11368</v>
          </cell>
          <cell r="AP352" t="str">
            <v>SALES SOUTH</v>
          </cell>
        </row>
        <row r="353">
          <cell r="AA353" t="str">
            <v>C552881</v>
          </cell>
          <cell r="AB353" t="str">
            <v>BOYD</v>
          </cell>
          <cell r="AC353" t="str">
            <v>MOONGA</v>
          </cell>
          <cell r="AD353" t="str">
            <v>LOADER STACKMAN (ZAMBIA)</v>
          </cell>
          <cell r="AE353" t="str">
            <v>A1</v>
          </cell>
          <cell r="AF353">
            <v>26696</v>
          </cell>
          <cell r="AG353">
            <v>31</v>
          </cell>
          <cell r="AH353">
            <v>37368</v>
          </cell>
          <cell r="AI353">
            <v>2.69</v>
          </cell>
          <cell r="AJ353">
            <v>0</v>
          </cell>
          <cell r="AK353" t="str">
            <v>A1</v>
          </cell>
          <cell r="AM353">
            <v>11274</v>
          </cell>
          <cell r="AN353" t="str">
            <v>NATIONAL SALES</v>
          </cell>
          <cell r="AO353">
            <v>11368</v>
          </cell>
          <cell r="AP353" t="str">
            <v>SALES SOUTH</v>
          </cell>
        </row>
        <row r="354">
          <cell r="AA354" t="str">
            <v>C811880</v>
          </cell>
          <cell r="AB354" t="str">
            <v>JOSEPH</v>
          </cell>
          <cell r="AC354" t="str">
            <v>SEMBELE</v>
          </cell>
          <cell r="AD354" t="str">
            <v>LOADER STACKMAN (ZAMBIA)</v>
          </cell>
          <cell r="AE354" t="str">
            <v>A1</v>
          </cell>
          <cell r="AF354">
            <v>26748</v>
          </cell>
          <cell r="AG354">
            <v>31</v>
          </cell>
          <cell r="AH354">
            <v>37720</v>
          </cell>
          <cell r="AI354">
            <v>1.72</v>
          </cell>
          <cell r="AJ354">
            <v>18</v>
          </cell>
          <cell r="AK354" t="str">
            <v>A1</v>
          </cell>
          <cell r="AM354">
            <v>11272</v>
          </cell>
          <cell r="AN354" t="str">
            <v>TRANSPORT &amp; DISTRIBUTION</v>
          </cell>
          <cell r="AO354">
            <v>11365</v>
          </cell>
          <cell r="AP354" t="str">
            <v>WAREHOUSE</v>
          </cell>
        </row>
        <row r="355">
          <cell r="AA355" t="str">
            <v>C912110</v>
          </cell>
          <cell r="AB355" t="str">
            <v>HILDA   K.</v>
          </cell>
          <cell r="AC355" t="str">
            <v>SITALI</v>
          </cell>
          <cell r="AD355" t="str">
            <v>LOADER STACKMAN (ZAMBIA)</v>
          </cell>
          <cell r="AE355" t="str">
            <v>A1</v>
          </cell>
          <cell r="AF355">
            <v>27006</v>
          </cell>
          <cell r="AG355">
            <v>31</v>
          </cell>
          <cell r="AH355">
            <v>37354</v>
          </cell>
          <cell r="AI355">
            <v>2.73</v>
          </cell>
          <cell r="AJ355">
            <v>0</v>
          </cell>
          <cell r="AK355" t="str">
            <v>A1</v>
          </cell>
          <cell r="AM355">
            <v>11272</v>
          </cell>
          <cell r="AN355" t="str">
            <v>TRANSPORT &amp; DISTRIBUTION</v>
          </cell>
          <cell r="AO355">
            <v>11365</v>
          </cell>
          <cell r="AP355" t="str">
            <v>WAREHOUSE</v>
          </cell>
        </row>
        <row r="356">
          <cell r="AA356" t="str">
            <v>C912132</v>
          </cell>
          <cell r="AB356" t="str">
            <v>GEORGE</v>
          </cell>
          <cell r="AC356" t="str">
            <v>MULENGA</v>
          </cell>
          <cell r="AD356" t="str">
            <v>LOADER STACKMAN (ZAMBIA)</v>
          </cell>
          <cell r="AE356" t="str">
            <v>A1</v>
          </cell>
          <cell r="AF356">
            <v>26910</v>
          </cell>
          <cell r="AG356">
            <v>31</v>
          </cell>
          <cell r="AH356">
            <v>37354</v>
          </cell>
          <cell r="AI356">
            <v>2.73</v>
          </cell>
          <cell r="AJ356">
            <v>0</v>
          </cell>
          <cell r="AK356" t="str">
            <v>A1</v>
          </cell>
          <cell r="AM356">
            <v>11272</v>
          </cell>
          <cell r="AN356" t="str">
            <v>TRANSPORT &amp; DISTRIBUTION</v>
          </cell>
          <cell r="AO356">
            <v>11365</v>
          </cell>
          <cell r="AP356" t="str">
            <v>WAREHOUSE</v>
          </cell>
        </row>
        <row r="357">
          <cell r="AA357" t="str">
            <v>C912149</v>
          </cell>
          <cell r="AB357" t="str">
            <v>FRANK</v>
          </cell>
          <cell r="AC357" t="str">
            <v>KAAMBWA</v>
          </cell>
          <cell r="AD357" t="str">
            <v>LOADER STACKMAN (ZAMBIA)</v>
          </cell>
          <cell r="AE357" t="str">
            <v>A1</v>
          </cell>
          <cell r="AF357">
            <v>26753</v>
          </cell>
          <cell r="AG357">
            <v>31</v>
          </cell>
          <cell r="AH357">
            <v>37354</v>
          </cell>
          <cell r="AI357">
            <v>2.73</v>
          </cell>
          <cell r="AJ357">
            <v>42</v>
          </cell>
          <cell r="AK357" t="str">
            <v>A1</v>
          </cell>
          <cell r="AM357">
            <v>11272</v>
          </cell>
          <cell r="AN357" t="str">
            <v>TRANSPORT &amp; DISTRIBUTION</v>
          </cell>
          <cell r="AO357">
            <v>11365</v>
          </cell>
          <cell r="AP357" t="str">
            <v>WAREHOUSE</v>
          </cell>
        </row>
        <row r="358">
          <cell r="AA358" t="str">
            <v>C912189</v>
          </cell>
          <cell r="AB358" t="str">
            <v>STANLEY   C.</v>
          </cell>
          <cell r="AC358" t="str">
            <v>SHILAMBA</v>
          </cell>
          <cell r="AD358" t="str">
            <v>LOADER STACKMAN (ZAMBIA)</v>
          </cell>
          <cell r="AE358" t="str">
            <v>A1</v>
          </cell>
          <cell r="AF358">
            <v>27003</v>
          </cell>
          <cell r="AG358">
            <v>31</v>
          </cell>
          <cell r="AH358">
            <v>37354</v>
          </cell>
          <cell r="AI358">
            <v>2.73</v>
          </cell>
          <cell r="AJ358">
            <v>10</v>
          </cell>
          <cell r="AK358" t="str">
            <v>A1</v>
          </cell>
          <cell r="AM358">
            <v>11272</v>
          </cell>
          <cell r="AN358" t="str">
            <v>TRANSPORT &amp; DISTRIBUTION</v>
          </cell>
          <cell r="AO358">
            <v>11365</v>
          </cell>
          <cell r="AP358" t="str">
            <v>WAREHOUSE</v>
          </cell>
        </row>
        <row r="359">
          <cell r="AA359" t="str">
            <v>C912203</v>
          </cell>
          <cell r="AB359" t="str">
            <v>CATSELA</v>
          </cell>
          <cell r="AC359" t="str">
            <v>KAMWAYA</v>
          </cell>
          <cell r="AD359" t="str">
            <v>LOADER STACKMAN (ZAMBIA)</v>
          </cell>
          <cell r="AE359" t="str">
            <v>A1</v>
          </cell>
          <cell r="AF359">
            <v>27023</v>
          </cell>
          <cell r="AG359">
            <v>31</v>
          </cell>
          <cell r="AH359">
            <v>37354</v>
          </cell>
          <cell r="AI359">
            <v>2.73</v>
          </cell>
          <cell r="AJ359">
            <v>0</v>
          </cell>
          <cell r="AK359" t="str">
            <v>A1</v>
          </cell>
          <cell r="AM359">
            <v>11272</v>
          </cell>
          <cell r="AN359" t="str">
            <v>TRANSPORT &amp; DISTRIBUTION</v>
          </cell>
          <cell r="AO359">
            <v>11365</v>
          </cell>
          <cell r="AP359" t="str">
            <v>WAREHOUSE</v>
          </cell>
        </row>
        <row r="360">
          <cell r="AA360" t="str">
            <v>C912249</v>
          </cell>
          <cell r="AB360" t="str">
            <v>GUESY</v>
          </cell>
          <cell r="AC360" t="str">
            <v>DAKA</v>
          </cell>
          <cell r="AD360" t="str">
            <v>LOADER STACKMAN (ZAMBIA)</v>
          </cell>
          <cell r="AE360" t="str">
            <v>A1</v>
          </cell>
          <cell r="AF360">
            <v>26862</v>
          </cell>
          <cell r="AG360">
            <v>31</v>
          </cell>
          <cell r="AH360">
            <v>37370</v>
          </cell>
          <cell r="AI360">
            <v>2.68</v>
          </cell>
          <cell r="AJ360">
            <v>0</v>
          </cell>
          <cell r="AK360" t="str">
            <v>A1</v>
          </cell>
          <cell r="AM360">
            <v>11272</v>
          </cell>
          <cell r="AN360" t="str">
            <v>TRANSPORT &amp; DISTRIBUTION</v>
          </cell>
          <cell r="AO360">
            <v>11365</v>
          </cell>
          <cell r="AP360" t="str">
            <v>WAREHOUSE</v>
          </cell>
        </row>
        <row r="361">
          <cell r="AA361" t="str">
            <v>C912262</v>
          </cell>
          <cell r="AB361" t="str">
            <v>ELLIOT</v>
          </cell>
          <cell r="AC361" t="str">
            <v>SICHULA</v>
          </cell>
          <cell r="AD361" t="str">
            <v>LOADER STACKMAN (ZAMBIA)</v>
          </cell>
          <cell r="AE361" t="str">
            <v>A1</v>
          </cell>
          <cell r="AF361">
            <v>26744</v>
          </cell>
          <cell r="AG361">
            <v>31</v>
          </cell>
          <cell r="AH361">
            <v>37354</v>
          </cell>
          <cell r="AI361">
            <v>2.73</v>
          </cell>
          <cell r="AJ361">
            <v>0</v>
          </cell>
          <cell r="AK361" t="str">
            <v>A1</v>
          </cell>
          <cell r="AM361">
            <v>11272</v>
          </cell>
          <cell r="AN361" t="str">
            <v>TRANSPORT &amp; DISTRIBUTION</v>
          </cell>
          <cell r="AO361">
            <v>11365</v>
          </cell>
          <cell r="AP361" t="str">
            <v>WAREHOUSE</v>
          </cell>
        </row>
        <row r="362">
          <cell r="AA362" t="str">
            <v>C912297</v>
          </cell>
          <cell r="AB362" t="str">
            <v>MATHEWS</v>
          </cell>
          <cell r="AC362" t="str">
            <v>KALIKI</v>
          </cell>
          <cell r="AD362" t="str">
            <v>LOADER STACKMAN (ZAMBIA)</v>
          </cell>
          <cell r="AE362" t="str">
            <v>A1</v>
          </cell>
          <cell r="AF362">
            <v>26768</v>
          </cell>
          <cell r="AG362">
            <v>31</v>
          </cell>
          <cell r="AH362">
            <v>37712</v>
          </cell>
          <cell r="AI362">
            <v>1.74</v>
          </cell>
          <cell r="AJ362">
            <v>18</v>
          </cell>
          <cell r="AK362" t="str">
            <v>A1</v>
          </cell>
          <cell r="AM362">
            <v>11272</v>
          </cell>
          <cell r="AN362" t="str">
            <v>TRANSPORT &amp; DISTRIBUTION</v>
          </cell>
          <cell r="AO362">
            <v>11365</v>
          </cell>
          <cell r="AP362" t="str">
            <v>WAREHOUSE</v>
          </cell>
        </row>
        <row r="363">
          <cell r="AA363" t="str">
            <v>C912346</v>
          </cell>
          <cell r="AB363" t="str">
            <v>MULELE</v>
          </cell>
          <cell r="AC363" t="str">
            <v>MULOPE</v>
          </cell>
          <cell r="AD363" t="str">
            <v>LOADER STACKMAN (ZAMBIA)</v>
          </cell>
          <cell r="AE363" t="str">
            <v>A1</v>
          </cell>
          <cell r="AF363">
            <v>26723</v>
          </cell>
          <cell r="AG363">
            <v>31</v>
          </cell>
          <cell r="AH363">
            <v>37382</v>
          </cell>
          <cell r="AI363">
            <v>2.65</v>
          </cell>
          <cell r="AJ363">
            <v>0</v>
          </cell>
          <cell r="AK363" t="str">
            <v>A1</v>
          </cell>
          <cell r="AM363">
            <v>11272</v>
          </cell>
          <cell r="AN363" t="str">
            <v>TRANSPORT &amp; DISTRIBUTION</v>
          </cell>
          <cell r="AO363">
            <v>11365</v>
          </cell>
          <cell r="AP363" t="str">
            <v>WAREHOUSE</v>
          </cell>
        </row>
        <row r="364">
          <cell r="AA364" t="str">
            <v>C912359</v>
          </cell>
          <cell r="AB364" t="str">
            <v>NAYOTO</v>
          </cell>
          <cell r="AC364" t="str">
            <v>MWANGALA</v>
          </cell>
          <cell r="AD364" t="str">
            <v>LOADER STACKMAN (ZAMBIA)</v>
          </cell>
          <cell r="AE364" t="str">
            <v>A1</v>
          </cell>
          <cell r="AF364">
            <v>27006</v>
          </cell>
          <cell r="AG364">
            <v>31</v>
          </cell>
          <cell r="AH364">
            <v>37382</v>
          </cell>
          <cell r="AI364">
            <v>2.65</v>
          </cell>
          <cell r="AJ364">
            <v>0</v>
          </cell>
          <cell r="AK364" t="str">
            <v>A1</v>
          </cell>
          <cell r="AM364">
            <v>11272</v>
          </cell>
          <cell r="AN364" t="str">
            <v>TRANSPORT &amp; DISTRIBUTION</v>
          </cell>
          <cell r="AO364">
            <v>11365</v>
          </cell>
          <cell r="AP364" t="str">
            <v>WAREHOUSE</v>
          </cell>
        </row>
        <row r="365">
          <cell r="AA365" t="str">
            <v>C912398</v>
          </cell>
          <cell r="AB365" t="str">
            <v>KIM</v>
          </cell>
          <cell r="AC365" t="str">
            <v>CHIZUNGA</v>
          </cell>
          <cell r="AD365" t="str">
            <v>LOADER STACKMAN (ZAMBIA)</v>
          </cell>
          <cell r="AE365" t="str">
            <v>A1</v>
          </cell>
          <cell r="AF365">
            <v>26724</v>
          </cell>
          <cell r="AG365">
            <v>31</v>
          </cell>
          <cell r="AH365">
            <v>37561</v>
          </cell>
          <cell r="AI365">
            <v>2.16</v>
          </cell>
          <cell r="AJ365">
            <v>0</v>
          </cell>
          <cell r="AK365" t="str">
            <v>A1</v>
          </cell>
          <cell r="AM365">
            <v>11272</v>
          </cell>
          <cell r="AN365" t="str">
            <v>TRANSPORT &amp; DISTRIBUTION</v>
          </cell>
          <cell r="AO365">
            <v>11365</v>
          </cell>
          <cell r="AP365" t="str">
            <v>WAREHOUSE</v>
          </cell>
        </row>
        <row r="366">
          <cell r="AA366" t="str">
            <v>C912405</v>
          </cell>
          <cell r="AB366" t="str">
            <v>SYLVESTER</v>
          </cell>
          <cell r="AC366" t="str">
            <v>BANDA</v>
          </cell>
          <cell r="AD366" t="str">
            <v>LOADER STACKMAN (ZAMBIA)</v>
          </cell>
          <cell r="AE366" t="str">
            <v>A1</v>
          </cell>
          <cell r="AF366">
            <v>26958</v>
          </cell>
          <cell r="AG366">
            <v>31</v>
          </cell>
          <cell r="AH366">
            <v>37561</v>
          </cell>
          <cell r="AI366">
            <v>2.16</v>
          </cell>
          <cell r="AJ366">
            <v>0</v>
          </cell>
          <cell r="AK366" t="str">
            <v>A1</v>
          </cell>
          <cell r="AM366">
            <v>11272</v>
          </cell>
          <cell r="AN366" t="str">
            <v>TRANSPORT &amp; DISTRIBUTION</v>
          </cell>
          <cell r="AO366">
            <v>11365</v>
          </cell>
          <cell r="AP366" t="str">
            <v>WAREHOUSE</v>
          </cell>
        </row>
        <row r="367">
          <cell r="AA367" t="str">
            <v>C912470</v>
          </cell>
          <cell r="AB367" t="str">
            <v>MISHECK</v>
          </cell>
          <cell r="AC367" t="str">
            <v>SINONGE</v>
          </cell>
          <cell r="AD367" t="str">
            <v>LOADER STACKMAN (ZAMBIA)</v>
          </cell>
          <cell r="AE367" t="str">
            <v>A1</v>
          </cell>
          <cell r="AF367">
            <v>26694</v>
          </cell>
          <cell r="AG367">
            <v>31</v>
          </cell>
          <cell r="AH367">
            <v>37629</v>
          </cell>
          <cell r="AI367">
            <v>1.98</v>
          </cell>
          <cell r="AJ367">
            <v>0</v>
          </cell>
          <cell r="AK367" t="str">
            <v>A1</v>
          </cell>
          <cell r="AM367">
            <v>11274</v>
          </cell>
          <cell r="AN367" t="str">
            <v>NATIONAL SALES</v>
          </cell>
          <cell r="AO367">
            <v>11370</v>
          </cell>
          <cell r="AP367" t="str">
            <v>SALES NORTH</v>
          </cell>
        </row>
        <row r="368">
          <cell r="AA368" t="str">
            <v>C912474</v>
          </cell>
          <cell r="AB368" t="str">
            <v>SUNFORD</v>
          </cell>
          <cell r="AC368" t="str">
            <v>SIAULULULA</v>
          </cell>
          <cell r="AD368" t="str">
            <v>LOADER STACKMAN (ZAMBIA)</v>
          </cell>
          <cell r="AE368" t="str">
            <v>A1</v>
          </cell>
          <cell r="AF368">
            <v>27000</v>
          </cell>
          <cell r="AG368">
            <v>31</v>
          </cell>
          <cell r="AH368">
            <v>37629</v>
          </cell>
          <cell r="AI368">
            <v>1.98</v>
          </cell>
          <cell r="AJ368">
            <v>0</v>
          </cell>
          <cell r="AK368" t="str">
            <v>A1</v>
          </cell>
          <cell r="AM368">
            <v>11274</v>
          </cell>
          <cell r="AN368" t="str">
            <v>NATIONAL SALES</v>
          </cell>
          <cell r="AO368">
            <v>11370</v>
          </cell>
          <cell r="AP368" t="str">
            <v>SALES NORTH</v>
          </cell>
        </row>
        <row r="369">
          <cell r="AA369" t="str">
            <v>C912501</v>
          </cell>
          <cell r="AB369" t="str">
            <v>VICTOR</v>
          </cell>
          <cell r="AC369" t="str">
            <v>KASIMO</v>
          </cell>
          <cell r="AD369" t="str">
            <v>LOADER STACKMAN (ZAMBIA)</v>
          </cell>
          <cell r="AE369" t="str">
            <v>A1</v>
          </cell>
          <cell r="AF369">
            <v>26747</v>
          </cell>
          <cell r="AG369">
            <v>31</v>
          </cell>
          <cell r="AH369">
            <v>37629</v>
          </cell>
          <cell r="AI369">
            <v>1.98</v>
          </cell>
          <cell r="AJ369">
            <v>0</v>
          </cell>
          <cell r="AK369" t="str">
            <v>A1</v>
          </cell>
          <cell r="AM369">
            <v>11274</v>
          </cell>
          <cell r="AN369" t="str">
            <v>NATIONAL SALES</v>
          </cell>
          <cell r="AO369">
            <v>11370</v>
          </cell>
          <cell r="AP369" t="str">
            <v>SALES NORTH</v>
          </cell>
        </row>
        <row r="370">
          <cell r="AA370" t="str">
            <v>C912508</v>
          </cell>
          <cell r="AB370" t="str">
            <v>ROWARD</v>
          </cell>
          <cell r="AC370" t="str">
            <v>MITI</v>
          </cell>
          <cell r="AD370" t="str">
            <v>LOADER STACKMAN (ZAMBIA)</v>
          </cell>
          <cell r="AE370" t="str">
            <v>A1</v>
          </cell>
          <cell r="AF370">
            <v>26901</v>
          </cell>
          <cell r="AG370">
            <v>31</v>
          </cell>
          <cell r="AH370">
            <v>37629</v>
          </cell>
          <cell r="AI370">
            <v>1.98</v>
          </cell>
          <cell r="AJ370">
            <v>0</v>
          </cell>
          <cell r="AK370" t="str">
            <v>A1</v>
          </cell>
          <cell r="AM370">
            <v>11272</v>
          </cell>
          <cell r="AN370" t="str">
            <v>TRANSPORT &amp; DISTRIBUTION</v>
          </cell>
          <cell r="AO370">
            <v>11365</v>
          </cell>
          <cell r="AP370" t="str">
            <v>WAREHOUSE</v>
          </cell>
        </row>
        <row r="371">
          <cell r="AA371" t="str">
            <v>C912531</v>
          </cell>
          <cell r="AB371" t="str">
            <v>HARRY</v>
          </cell>
          <cell r="AC371" t="str">
            <v>SIMUKOWA</v>
          </cell>
          <cell r="AD371" t="str">
            <v>LOADER STACKMAN (ZAMBIA)</v>
          </cell>
          <cell r="AE371" t="str">
            <v>A1</v>
          </cell>
          <cell r="AF371">
            <v>26884</v>
          </cell>
          <cell r="AG371">
            <v>31</v>
          </cell>
          <cell r="AH371">
            <v>37712</v>
          </cell>
          <cell r="AI371">
            <v>1.74</v>
          </cell>
          <cell r="AJ371">
            <v>18</v>
          </cell>
          <cell r="AK371" t="str">
            <v>A1</v>
          </cell>
          <cell r="AM371">
            <v>11272</v>
          </cell>
          <cell r="AN371" t="str">
            <v>TRANSPORT &amp; DISTRIBUTION</v>
          </cell>
          <cell r="AO371">
            <v>11365</v>
          </cell>
          <cell r="AP371" t="str">
            <v>WAREHOUSE</v>
          </cell>
        </row>
        <row r="372">
          <cell r="AA372" t="str">
            <v>C912551</v>
          </cell>
          <cell r="AB372" t="str">
            <v>JUSTINE</v>
          </cell>
          <cell r="AC372" t="str">
            <v>MATEBELE</v>
          </cell>
          <cell r="AD372" t="str">
            <v>LOADER STACKMAN (ZAMBIA)</v>
          </cell>
          <cell r="AE372" t="str">
            <v>A1</v>
          </cell>
          <cell r="AF372">
            <v>26730</v>
          </cell>
          <cell r="AG372">
            <v>31</v>
          </cell>
          <cell r="AH372">
            <v>37712</v>
          </cell>
          <cell r="AI372">
            <v>1.74</v>
          </cell>
          <cell r="AJ372">
            <v>18</v>
          </cell>
          <cell r="AK372" t="str">
            <v>A1</v>
          </cell>
          <cell r="AM372">
            <v>11272</v>
          </cell>
          <cell r="AN372" t="str">
            <v>TRANSPORT &amp; DISTRIBUTION</v>
          </cell>
          <cell r="AO372">
            <v>11365</v>
          </cell>
          <cell r="AP372" t="str">
            <v>WAREHOUSE</v>
          </cell>
        </row>
        <row r="373">
          <cell r="AA373" t="str">
            <v>C912575</v>
          </cell>
          <cell r="AB373" t="str">
            <v>FOSTINAH</v>
          </cell>
          <cell r="AC373" t="str">
            <v>HANGWELE</v>
          </cell>
          <cell r="AD373" t="str">
            <v>LOADER STACKMAN (ZAMBIA)</v>
          </cell>
          <cell r="AE373" t="str">
            <v>A1</v>
          </cell>
          <cell r="AF373">
            <v>26768</v>
          </cell>
          <cell r="AG373">
            <v>31</v>
          </cell>
          <cell r="AH373">
            <v>37712</v>
          </cell>
          <cell r="AI373">
            <v>1.74</v>
          </cell>
          <cell r="AJ373">
            <v>12</v>
          </cell>
          <cell r="AK373" t="str">
            <v>A1</v>
          </cell>
          <cell r="AM373">
            <v>11272</v>
          </cell>
          <cell r="AN373" t="str">
            <v>TRANSPORT &amp; DISTRIBUTION</v>
          </cell>
          <cell r="AO373">
            <v>11365</v>
          </cell>
          <cell r="AP373" t="str">
            <v>WAREHOUSE</v>
          </cell>
        </row>
        <row r="374">
          <cell r="AA374" t="str">
            <v>C912601</v>
          </cell>
          <cell r="AB374" t="str">
            <v>MUSHA</v>
          </cell>
          <cell r="AC374" t="str">
            <v>LIMBELO</v>
          </cell>
          <cell r="AD374" t="str">
            <v>LOADER STACKMAN (ZAMBIA)</v>
          </cell>
          <cell r="AE374" t="str">
            <v>A1</v>
          </cell>
          <cell r="AF374">
            <v>26665</v>
          </cell>
          <cell r="AG374">
            <v>31</v>
          </cell>
          <cell r="AH374">
            <v>37712</v>
          </cell>
          <cell r="AI374">
            <v>1.74</v>
          </cell>
          <cell r="AJ374">
            <v>18</v>
          </cell>
          <cell r="AK374" t="str">
            <v>A1</v>
          </cell>
          <cell r="AM374">
            <v>11272</v>
          </cell>
          <cell r="AN374" t="str">
            <v>TRANSPORT &amp; DISTRIBUTION</v>
          </cell>
          <cell r="AO374">
            <v>11365</v>
          </cell>
          <cell r="AP374" t="str">
            <v>WAREHOUSE</v>
          </cell>
        </row>
        <row r="375">
          <cell r="AA375" t="str">
            <v>C912607</v>
          </cell>
          <cell r="AB375" t="str">
            <v>CASTELA</v>
          </cell>
          <cell r="AC375" t="str">
            <v>KAMWAYA</v>
          </cell>
          <cell r="AD375" t="str">
            <v>LOADER STACKMAN (ZAMBIA)</v>
          </cell>
          <cell r="AE375" t="str">
            <v>A1</v>
          </cell>
          <cell r="AF375">
            <v>27023</v>
          </cell>
          <cell r="AG375">
            <v>31</v>
          </cell>
          <cell r="AH375">
            <v>37712</v>
          </cell>
          <cell r="AI375">
            <v>1.74</v>
          </cell>
          <cell r="AJ375">
            <v>18</v>
          </cell>
          <cell r="AK375" t="str">
            <v>A1</v>
          </cell>
          <cell r="AM375">
            <v>11272</v>
          </cell>
          <cell r="AN375" t="str">
            <v>TRANSPORT &amp; DISTRIBUTION</v>
          </cell>
          <cell r="AO375">
            <v>11365</v>
          </cell>
          <cell r="AP375" t="str">
            <v>WAREHOUSE</v>
          </cell>
        </row>
        <row r="376">
          <cell r="AA376" t="str">
            <v>C912621</v>
          </cell>
          <cell r="AB376" t="str">
            <v>MICHAEL</v>
          </cell>
          <cell r="AC376" t="str">
            <v>CHIBOLA</v>
          </cell>
          <cell r="AD376" t="str">
            <v>LOADER STACKMAN (ZAMBIA)</v>
          </cell>
          <cell r="AE376" t="str">
            <v>A1</v>
          </cell>
          <cell r="AF376">
            <v>26863</v>
          </cell>
          <cell r="AG376">
            <v>31</v>
          </cell>
          <cell r="AH376">
            <v>37712</v>
          </cell>
          <cell r="AI376">
            <v>1.74</v>
          </cell>
          <cell r="AJ376">
            <v>0</v>
          </cell>
          <cell r="AK376" t="str">
            <v>A1</v>
          </cell>
          <cell r="AM376">
            <v>11272</v>
          </cell>
          <cell r="AN376" t="str">
            <v>TRANSPORT &amp; DISTRIBUTION</v>
          </cell>
          <cell r="AO376">
            <v>11365</v>
          </cell>
          <cell r="AP376" t="str">
            <v>WAREHOUSE</v>
          </cell>
        </row>
        <row r="377">
          <cell r="AA377" t="str">
            <v>C912872</v>
          </cell>
          <cell r="AB377" t="str">
            <v>JEFFIAS</v>
          </cell>
          <cell r="AC377" t="str">
            <v>KALIKI</v>
          </cell>
          <cell r="AD377" t="str">
            <v>LOADER STACKMAN (ZAMBIA)</v>
          </cell>
          <cell r="AE377" t="str">
            <v>A1</v>
          </cell>
          <cell r="AF377">
            <v>26832</v>
          </cell>
          <cell r="AG377">
            <v>31</v>
          </cell>
          <cell r="AH377">
            <v>38169</v>
          </cell>
          <cell r="AI377">
            <v>0.49</v>
          </cell>
          <cell r="AJ377">
            <v>12</v>
          </cell>
          <cell r="AK377" t="str">
            <v>A1</v>
          </cell>
          <cell r="AM377">
            <v>11272</v>
          </cell>
          <cell r="AN377" t="str">
            <v>TRANSPORT &amp; DISTRIBUTION</v>
          </cell>
          <cell r="AO377">
            <v>11365</v>
          </cell>
          <cell r="AP377" t="str">
            <v>WAREHOUSE</v>
          </cell>
        </row>
        <row r="378">
          <cell r="AA378" t="str">
            <v>C912980</v>
          </cell>
          <cell r="AB378" t="str">
            <v>LASTONE</v>
          </cell>
          <cell r="AC378" t="str">
            <v>MILAMBO</v>
          </cell>
          <cell r="AD378" t="str">
            <v>LOADER STACKMAN (ZAMBIA)</v>
          </cell>
          <cell r="AE378" t="str">
            <v>A1</v>
          </cell>
          <cell r="AF378">
            <v>26688</v>
          </cell>
          <cell r="AG378">
            <v>31</v>
          </cell>
          <cell r="AH378">
            <v>38289</v>
          </cell>
          <cell r="AI378">
            <v>0.17</v>
          </cell>
          <cell r="AJ378">
            <v>4</v>
          </cell>
          <cell r="AK378" t="str">
            <v>A1</v>
          </cell>
          <cell r="AM378">
            <v>11274</v>
          </cell>
          <cell r="AN378" t="str">
            <v>NATIONAL SALES</v>
          </cell>
          <cell r="AO378">
            <v>11368</v>
          </cell>
          <cell r="AP378" t="str">
            <v>SALES SOUTH</v>
          </cell>
        </row>
        <row r="379">
          <cell r="AA379" t="str">
            <v>C546008</v>
          </cell>
          <cell r="AB379" t="str">
            <v>REUBEN</v>
          </cell>
          <cell r="AC379" t="str">
            <v>PHIRI</v>
          </cell>
          <cell r="AD379" t="str">
            <v>STACKMAN (ZAMBIA)</v>
          </cell>
          <cell r="AE379" t="str">
            <v>A1</v>
          </cell>
          <cell r="AF379">
            <v>26696</v>
          </cell>
          <cell r="AG379">
            <v>31</v>
          </cell>
          <cell r="AH379">
            <v>38101</v>
          </cell>
          <cell r="AI379">
            <v>0.68</v>
          </cell>
          <cell r="AJ379">
            <v>12</v>
          </cell>
          <cell r="AK379" t="str">
            <v>A1</v>
          </cell>
          <cell r="AM379">
            <v>11274</v>
          </cell>
          <cell r="AN379" t="str">
            <v>NATIONAL SALES</v>
          </cell>
          <cell r="AO379">
            <v>11368</v>
          </cell>
          <cell r="AP379" t="str">
            <v>SALES SOUTH</v>
          </cell>
        </row>
        <row r="380">
          <cell r="AA380" t="str">
            <v>C546010</v>
          </cell>
          <cell r="AB380" t="str">
            <v>SIMON</v>
          </cell>
          <cell r="AC380" t="str">
            <v>CHILASHE</v>
          </cell>
          <cell r="AD380" t="str">
            <v>STACKMAN (ZAMBIA)</v>
          </cell>
          <cell r="AE380" t="str">
            <v>A1</v>
          </cell>
          <cell r="AF380">
            <v>27023</v>
          </cell>
          <cell r="AG380">
            <v>31</v>
          </cell>
          <cell r="AH380">
            <v>38101</v>
          </cell>
          <cell r="AI380">
            <v>0.68</v>
          </cell>
          <cell r="AJ380">
            <v>12</v>
          </cell>
          <cell r="AK380" t="str">
            <v>A1</v>
          </cell>
          <cell r="AM380">
            <v>11274</v>
          </cell>
          <cell r="AN380" t="str">
            <v>NATIONAL SALES</v>
          </cell>
          <cell r="AO380">
            <v>11368</v>
          </cell>
          <cell r="AP380" t="str">
            <v>SALES SOUTH</v>
          </cell>
        </row>
        <row r="381">
          <cell r="AA381" t="str">
            <v>C001045</v>
          </cell>
          <cell r="AB381" t="str">
            <v>FRANCIS</v>
          </cell>
          <cell r="AC381" t="str">
            <v>NSWANA</v>
          </cell>
          <cell r="AD381" t="str">
            <v>GENERAL WORKER (ZAMBIA) (A1)</v>
          </cell>
          <cell r="AE381" t="str">
            <v>A1</v>
          </cell>
          <cell r="AF381">
            <v>27043</v>
          </cell>
          <cell r="AG381">
            <v>30</v>
          </cell>
          <cell r="AH381">
            <v>34811</v>
          </cell>
          <cell r="AI381">
            <v>9.69</v>
          </cell>
          <cell r="AJ381">
            <v>55.5</v>
          </cell>
          <cell r="AK381" t="str">
            <v>A1</v>
          </cell>
          <cell r="AM381">
            <v>11274</v>
          </cell>
          <cell r="AN381" t="str">
            <v>NATIONAL SALES</v>
          </cell>
          <cell r="AO381">
            <v>11370</v>
          </cell>
          <cell r="AP381" t="str">
            <v>SALES NORTH</v>
          </cell>
        </row>
        <row r="382">
          <cell r="AA382" t="str">
            <v>C004013</v>
          </cell>
          <cell r="AB382" t="str">
            <v>JOSEPH</v>
          </cell>
          <cell r="AC382" t="str">
            <v>MWILA</v>
          </cell>
          <cell r="AD382" t="str">
            <v>GENERAL WORKER (ZAMBIA) (A1)</v>
          </cell>
          <cell r="AE382" t="str">
            <v>A1</v>
          </cell>
          <cell r="AF382">
            <v>27091</v>
          </cell>
          <cell r="AG382">
            <v>30</v>
          </cell>
          <cell r="AH382">
            <v>35370</v>
          </cell>
          <cell r="AI382">
            <v>8.16</v>
          </cell>
          <cell r="AJ382">
            <v>52.5</v>
          </cell>
          <cell r="AK382" t="str">
            <v>A1</v>
          </cell>
          <cell r="AM382">
            <v>11274</v>
          </cell>
          <cell r="AN382" t="str">
            <v>NATIONAL SALES</v>
          </cell>
          <cell r="AO382">
            <v>11368</v>
          </cell>
          <cell r="AP382" t="str">
            <v>SALES SOUTH</v>
          </cell>
        </row>
        <row r="383">
          <cell r="AA383" t="str">
            <v>C824663</v>
          </cell>
          <cell r="AB383" t="str">
            <v>KENNEDY</v>
          </cell>
          <cell r="AC383" t="str">
            <v>LOMBE</v>
          </cell>
          <cell r="AD383" t="str">
            <v>GENERAL WORKER (ZAMBIA) (A1)</v>
          </cell>
          <cell r="AE383" t="str">
            <v>A1</v>
          </cell>
          <cell r="AF383">
            <v>27259</v>
          </cell>
          <cell r="AG383">
            <v>30</v>
          </cell>
          <cell r="AH383">
            <v>38020</v>
          </cell>
          <cell r="AI383">
            <v>0.91</v>
          </cell>
          <cell r="AJ383">
            <v>26.5</v>
          </cell>
          <cell r="AK383" t="str">
            <v>A1</v>
          </cell>
          <cell r="AM383">
            <v>11272</v>
          </cell>
          <cell r="AN383" t="str">
            <v>TRANSPORT &amp; DISTRIBUTION</v>
          </cell>
          <cell r="AO383">
            <v>11365</v>
          </cell>
          <cell r="AP383" t="str">
            <v>WAREHOUSE</v>
          </cell>
        </row>
        <row r="384">
          <cell r="AA384" t="str">
            <v>C540172</v>
          </cell>
          <cell r="AB384" t="str">
            <v>CLEMENT</v>
          </cell>
          <cell r="AC384" t="str">
            <v>LEMANA</v>
          </cell>
          <cell r="AD384" t="str">
            <v>LOADER STACKMAN (ZAMBIA)</v>
          </cell>
          <cell r="AE384" t="str">
            <v>A1</v>
          </cell>
          <cell r="AF384">
            <v>27030</v>
          </cell>
          <cell r="AG384">
            <v>30</v>
          </cell>
          <cell r="AH384">
            <v>37368</v>
          </cell>
          <cell r="AI384">
            <v>2.69</v>
          </cell>
          <cell r="AJ384">
            <v>0</v>
          </cell>
          <cell r="AK384" t="str">
            <v>A1</v>
          </cell>
          <cell r="AM384">
            <v>11274</v>
          </cell>
          <cell r="AN384" t="str">
            <v>NATIONAL SALES</v>
          </cell>
          <cell r="AO384">
            <v>11370</v>
          </cell>
          <cell r="AP384" t="str">
            <v>SALES NORTH</v>
          </cell>
        </row>
        <row r="385">
          <cell r="AA385" t="str">
            <v>C552839</v>
          </cell>
          <cell r="AB385" t="str">
            <v>MICHAEL</v>
          </cell>
          <cell r="AC385" t="str">
            <v>SHIBALIKA</v>
          </cell>
          <cell r="AD385" t="str">
            <v>LOADER STACKMAN (ZAMBIA)</v>
          </cell>
          <cell r="AE385" t="str">
            <v>A1</v>
          </cell>
          <cell r="AF385">
            <v>27367</v>
          </cell>
          <cell r="AG385">
            <v>30</v>
          </cell>
          <cell r="AH385">
            <v>37368</v>
          </cell>
          <cell r="AI385">
            <v>2.69</v>
          </cell>
          <cell r="AJ385">
            <v>0</v>
          </cell>
          <cell r="AK385" t="str">
            <v>A1</v>
          </cell>
          <cell r="AM385">
            <v>11274</v>
          </cell>
          <cell r="AN385" t="str">
            <v>NATIONAL SALES</v>
          </cell>
          <cell r="AO385">
            <v>11368</v>
          </cell>
          <cell r="AP385" t="str">
            <v>SALES SOUTH</v>
          </cell>
        </row>
        <row r="386">
          <cell r="AA386" t="str">
            <v>C552852</v>
          </cell>
          <cell r="AB386" t="str">
            <v>ALBINOS</v>
          </cell>
          <cell r="AC386" t="str">
            <v>CHITUNDU</v>
          </cell>
          <cell r="AD386" t="str">
            <v>LOADER STACKMAN (ZAMBIA)</v>
          </cell>
          <cell r="AE386" t="str">
            <v>A1</v>
          </cell>
          <cell r="AF386">
            <v>27030</v>
          </cell>
          <cell r="AG386">
            <v>30</v>
          </cell>
          <cell r="AH386">
            <v>37368</v>
          </cell>
          <cell r="AI386">
            <v>2.69</v>
          </cell>
          <cell r="AJ386">
            <v>0</v>
          </cell>
          <cell r="AK386" t="str">
            <v>A1</v>
          </cell>
          <cell r="AM386">
            <v>11274</v>
          </cell>
          <cell r="AN386" t="str">
            <v>NATIONAL SALES</v>
          </cell>
          <cell r="AO386">
            <v>11368</v>
          </cell>
          <cell r="AP386" t="str">
            <v>SALES SOUTH</v>
          </cell>
        </row>
        <row r="387">
          <cell r="AA387" t="str">
            <v>C552864</v>
          </cell>
          <cell r="AB387" t="str">
            <v>CHITUNGU   J.</v>
          </cell>
          <cell r="AC387" t="str">
            <v>CHITUNGU</v>
          </cell>
          <cell r="AD387" t="str">
            <v>LOADER STACKMAN (ZAMBIA)</v>
          </cell>
          <cell r="AE387" t="str">
            <v>A1</v>
          </cell>
          <cell r="AF387">
            <v>27030</v>
          </cell>
          <cell r="AG387">
            <v>30</v>
          </cell>
          <cell r="AH387">
            <v>37368</v>
          </cell>
          <cell r="AI387">
            <v>2.69</v>
          </cell>
          <cell r="AJ387">
            <v>0</v>
          </cell>
          <cell r="AK387" t="str">
            <v>A1</v>
          </cell>
          <cell r="AM387">
            <v>11274</v>
          </cell>
          <cell r="AN387" t="str">
            <v>NATIONAL SALES</v>
          </cell>
          <cell r="AO387">
            <v>11368</v>
          </cell>
          <cell r="AP387" t="str">
            <v>SALES SOUTH</v>
          </cell>
        </row>
        <row r="388">
          <cell r="AA388" t="str">
            <v>C552870</v>
          </cell>
          <cell r="AB388" t="str">
            <v>LAZARIOUS</v>
          </cell>
          <cell r="AC388" t="str">
            <v>MOYO</v>
          </cell>
          <cell r="AD388" t="str">
            <v>LOADER STACKMAN (ZAMBIA)</v>
          </cell>
          <cell r="AE388" t="str">
            <v>A1</v>
          </cell>
          <cell r="AF388">
            <v>27030</v>
          </cell>
          <cell r="AG388">
            <v>30</v>
          </cell>
          <cell r="AH388">
            <v>37368</v>
          </cell>
          <cell r="AI388">
            <v>2.69</v>
          </cell>
          <cell r="AJ388">
            <v>0</v>
          </cell>
          <cell r="AK388" t="str">
            <v>A1</v>
          </cell>
          <cell r="AM388">
            <v>11274</v>
          </cell>
          <cell r="AN388" t="str">
            <v>NATIONAL SALES</v>
          </cell>
          <cell r="AO388">
            <v>11368</v>
          </cell>
          <cell r="AP388" t="str">
            <v>SALES SOUTH</v>
          </cell>
        </row>
        <row r="389">
          <cell r="AA389" t="str">
            <v>C631678</v>
          </cell>
          <cell r="AB389" t="str">
            <v>RONESS</v>
          </cell>
          <cell r="AC389" t="str">
            <v>MIYOBA</v>
          </cell>
          <cell r="AD389" t="str">
            <v>LOADER STACKMAN (ZAMBIA)</v>
          </cell>
          <cell r="AE389" t="str">
            <v>A1</v>
          </cell>
          <cell r="AF389">
            <v>27391</v>
          </cell>
          <cell r="AG389">
            <v>30</v>
          </cell>
          <cell r="AH389">
            <v>37629</v>
          </cell>
          <cell r="AI389">
            <v>1.98</v>
          </cell>
          <cell r="AJ389">
            <v>48</v>
          </cell>
          <cell r="AK389" t="str">
            <v>A1</v>
          </cell>
          <cell r="AM389">
            <v>11272</v>
          </cell>
          <cell r="AN389" t="str">
            <v>TRANSPORT &amp; DISTRIBUTION</v>
          </cell>
          <cell r="AO389">
            <v>11365</v>
          </cell>
          <cell r="AP389" t="str">
            <v>WAREHOUSE</v>
          </cell>
        </row>
        <row r="390">
          <cell r="AA390" t="str">
            <v>C912111</v>
          </cell>
          <cell r="AB390" t="str">
            <v>MAUREEN  M.</v>
          </cell>
          <cell r="AC390" t="str">
            <v>BANDA</v>
          </cell>
          <cell r="AD390" t="str">
            <v>LOADER STACKMAN (ZAMBIA)</v>
          </cell>
          <cell r="AE390" t="str">
            <v>A1</v>
          </cell>
          <cell r="AF390">
            <v>27345</v>
          </cell>
          <cell r="AG390">
            <v>30</v>
          </cell>
          <cell r="AH390">
            <v>37354</v>
          </cell>
          <cell r="AI390">
            <v>2.73</v>
          </cell>
          <cell r="AJ390">
            <v>0</v>
          </cell>
          <cell r="AK390" t="str">
            <v>A1</v>
          </cell>
          <cell r="AM390">
            <v>11272</v>
          </cell>
          <cell r="AN390" t="str">
            <v>TRANSPORT &amp; DISTRIBUTION</v>
          </cell>
          <cell r="AO390">
            <v>11365</v>
          </cell>
          <cell r="AP390" t="str">
            <v>WAREHOUSE</v>
          </cell>
        </row>
        <row r="391">
          <cell r="AA391" t="str">
            <v>C912114</v>
          </cell>
          <cell r="AB391" t="str">
            <v>CLEMENT</v>
          </cell>
          <cell r="AC391" t="str">
            <v>TEMBO</v>
          </cell>
          <cell r="AD391" t="str">
            <v>LOADER STACKMAN (ZAMBIA)</v>
          </cell>
          <cell r="AE391" t="str">
            <v>A1</v>
          </cell>
          <cell r="AF391">
            <v>27075</v>
          </cell>
          <cell r="AG391">
            <v>30</v>
          </cell>
          <cell r="AH391">
            <v>37354</v>
          </cell>
          <cell r="AI391">
            <v>2.73</v>
          </cell>
          <cell r="AJ391">
            <v>18</v>
          </cell>
          <cell r="AK391" t="str">
            <v>A1</v>
          </cell>
          <cell r="AM391">
            <v>11272</v>
          </cell>
          <cell r="AN391" t="str">
            <v>TRANSPORT &amp; DISTRIBUTION</v>
          </cell>
          <cell r="AO391">
            <v>11365</v>
          </cell>
          <cell r="AP391" t="str">
            <v>WAREHOUSE</v>
          </cell>
        </row>
        <row r="392">
          <cell r="AA392" t="str">
            <v>C912192</v>
          </cell>
          <cell r="AB392" t="str">
            <v>KANJA</v>
          </cell>
          <cell r="AC392" t="str">
            <v>KAPANGA</v>
          </cell>
          <cell r="AD392" t="str">
            <v>LOADER STACKMAN (ZAMBIA)</v>
          </cell>
          <cell r="AE392" t="str">
            <v>A1</v>
          </cell>
          <cell r="AF392">
            <v>27184</v>
          </cell>
          <cell r="AG392">
            <v>30</v>
          </cell>
          <cell r="AH392">
            <v>37354</v>
          </cell>
          <cell r="AI392">
            <v>2.73</v>
          </cell>
          <cell r="AJ392">
            <v>0</v>
          </cell>
          <cell r="AK392" t="str">
            <v>A1</v>
          </cell>
          <cell r="AM392">
            <v>11272</v>
          </cell>
          <cell r="AN392" t="str">
            <v>TRANSPORT &amp; DISTRIBUTION</v>
          </cell>
          <cell r="AO392">
            <v>11365</v>
          </cell>
          <cell r="AP392" t="str">
            <v>WAREHOUSE</v>
          </cell>
        </row>
        <row r="393">
          <cell r="AA393" t="str">
            <v>C912204</v>
          </cell>
          <cell r="AB393" t="str">
            <v>JOSEPH</v>
          </cell>
          <cell r="AC393" t="str">
            <v>MUTALE</v>
          </cell>
          <cell r="AD393" t="str">
            <v>LOADER STACKMAN (ZAMBIA)</v>
          </cell>
          <cell r="AE393" t="str">
            <v>A1</v>
          </cell>
          <cell r="AF393">
            <v>27389</v>
          </cell>
          <cell r="AG393">
            <v>30</v>
          </cell>
          <cell r="AH393">
            <v>37354</v>
          </cell>
          <cell r="AI393">
            <v>2.73</v>
          </cell>
          <cell r="AJ393">
            <v>0</v>
          </cell>
          <cell r="AK393" t="str">
            <v>A1</v>
          </cell>
          <cell r="AM393">
            <v>11272</v>
          </cell>
          <cell r="AN393" t="str">
            <v>TRANSPORT &amp; DISTRIBUTION</v>
          </cell>
          <cell r="AO393">
            <v>11365</v>
          </cell>
          <cell r="AP393" t="str">
            <v>WAREHOUSE</v>
          </cell>
        </row>
        <row r="394">
          <cell r="AA394" t="str">
            <v>C912212</v>
          </cell>
          <cell r="AB394" t="str">
            <v>COLLEN</v>
          </cell>
          <cell r="AC394" t="str">
            <v>MATENGU</v>
          </cell>
          <cell r="AD394" t="str">
            <v>LOADER STACKMAN (ZAMBIA)</v>
          </cell>
          <cell r="AE394" t="str">
            <v>A1</v>
          </cell>
          <cell r="AF394">
            <v>27286</v>
          </cell>
          <cell r="AG394">
            <v>30</v>
          </cell>
          <cell r="AH394">
            <v>37354</v>
          </cell>
          <cell r="AI394">
            <v>2.73</v>
          </cell>
          <cell r="AJ394">
            <v>0</v>
          </cell>
          <cell r="AK394" t="str">
            <v>A1</v>
          </cell>
          <cell r="AM394">
            <v>11272</v>
          </cell>
          <cell r="AN394" t="str">
            <v>TRANSPORT &amp; DISTRIBUTION</v>
          </cell>
          <cell r="AO394">
            <v>11365</v>
          </cell>
          <cell r="AP394" t="str">
            <v>WAREHOUSE</v>
          </cell>
        </row>
        <row r="395">
          <cell r="AA395" t="str">
            <v>C912235</v>
          </cell>
          <cell r="AB395" t="str">
            <v>KENNEDY</v>
          </cell>
          <cell r="AC395" t="str">
            <v>LOMBE</v>
          </cell>
          <cell r="AD395" t="str">
            <v>LOADER STACKMAN (ZAMBIA)</v>
          </cell>
          <cell r="AE395" t="str">
            <v>A1</v>
          </cell>
          <cell r="AF395">
            <v>27256</v>
          </cell>
          <cell r="AG395">
            <v>30</v>
          </cell>
          <cell r="AH395">
            <v>37354</v>
          </cell>
          <cell r="AI395">
            <v>2.73</v>
          </cell>
          <cell r="AJ395">
            <v>0</v>
          </cell>
          <cell r="AK395" t="str">
            <v>A1</v>
          </cell>
          <cell r="AM395">
            <v>11272</v>
          </cell>
          <cell r="AN395" t="str">
            <v>TRANSPORT &amp; DISTRIBUTION</v>
          </cell>
          <cell r="AO395">
            <v>11365</v>
          </cell>
          <cell r="AP395" t="str">
            <v>WAREHOUSE</v>
          </cell>
        </row>
        <row r="396">
          <cell r="AA396" t="str">
            <v>C912241</v>
          </cell>
          <cell r="AB396" t="str">
            <v>BONUS</v>
          </cell>
          <cell r="AC396" t="str">
            <v>CHALI</v>
          </cell>
          <cell r="AD396" t="str">
            <v>LOADER STACKMAN (ZAMBIA)</v>
          </cell>
          <cell r="AE396" t="str">
            <v>A1</v>
          </cell>
          <cell r="AF396">
            <v>27043</v>
          </cell>
          <cell r="AG396">
            <v>30</v>
          </cell>
          <cell r="AH396">
            <v>37354</v>
          </cell>
          <cell r="AI396">
            <v>2.73</v>
          </cell>
          <cell r="AJ396">
            <v>0</v>
          </cell>
          <cell r="AK396" t="str">
            <v>A1</v>
          </cell>
          <cell r="AM396">
            <v>11272</v>
          </cell>
          <cell r="AN396" t="str">
            <v>TRANSPORT &amp; DISTRIBUTION</v>
          </cell>
          <cell r="AO396">
            <v>11365</v>
          </cell>
          <cell r="AP396" t="str">
            <v>WAREHOUSE</v>
          </cell>
        </row>
        <row r="397">
          <cell r="AA397" t="str">
            <v>C912302</v>
          </cell>
          <cell r="AB397" t="str">
            <v>PETER</v>
          </cell>
          <cell r="AC397" t="str">
            <v>MAPU</v>
          </cell>
          <cell r="AD397" t="str">
            <v>LOADER STACKMAN (ZAMBIA)</v>
          </cell>
          <cell r="AE397" t="str">
            <v>A1</v>
          </cell>
          <cell r="AF397">
            <v>27289</v>
          </cell>
          <cell r="AG397">
            <v>30</v>
          </cell>
          <cell r="AH397">
            <v>37352</v>
          </cell>
          <cell r="AI397">
            <v>2.73</v>
          </cell>
          <cell r="AJ397">
            <v>0</v>
          </cell>
          <cell r="AK397" t="str">
            <v>A1</v>
          </cell>
          <cell r="AM397">
            <v>11272</v>
          </cell>
          <cell r="AN397" t="str">
            <v>TRANSPORT &amp; DISTRIBUTION</v>
          </cell>
          <cell r="AO397">
            <v>11365</v>
          </cell>
          <cell r="AP397" t="str">
            <v>WAREHOUSE</v>
          </cell>
        </row>
        <row r="398">
          <cell r="AA398" t="str">
            <v>C912315</v>
          </cell>
          <cell r="AB398" t="str">
            <v>MARTIN</v>
          </cell>
          <cell r="AC398" t="str">
            <v>MUDENDA</v>
          </cell>
          <cell r="AD398" t="str">
            <v>LOADER STACKMAN (ZAMBIA)</v>
          </cell>
          <cell r="AE398" t="str">
            <v>A1</v>
          </cell>
          <cell r="AF398">
            <v>27297</v>
          </cell>
          <cell r="AG398">
            <v>30</v>
          </cell>
          <cell r="AH398">
            <v>37352</v>
          </cell>
          <cell r="AI398">
            <v>2.73</v>
          </cell>
          <cell r="AJ398">
            <v>0</v>
          </cell>
          <cell r="AK398" t="str">
            <v>A1</v>
          </cell>
          <cell r="AM398">
            <v>11272</v>
          </cell>
          <cell r="AN398" t="str">
            <v>TRANSPORT &amp; DISTRIBUTION</v>
          </cell>
          <cell r="AO398">
            <v>11365</v>
          </cell>
          <cell r="AP398" t="str">
            <v>WAREHOUSE</v>
          </cell>
        </row>
        <row r="399">
          <cell r="AA399" t="str">
            <v>C912395</v>
          </cell>
          <cell r="AB399" t="str">
            <v>PETER</v>
          </cell>
          <cell r="AC399" t="str">
            <v xml:space="preserve">BWALYA </v>
          </cell>
          <cell r="AD399" t="str">
            <v>LOADER STACKMAN (ZAMBIA)</v>
          </cell>
          <cell r="AE399" t="str">
            <v>A1</v>
          </cell>
          <cell r="AF399">
            <v>27387</v>
          </cell>
          <cell r="AG399">
            <v>30</v>
          </cell>
          <cell r="AH399">
            <v>37382</v>
          </cell>
          <cell r="AI399">
            <v>2.65</v>
          </cell>
          <cell r="AJ399">
            <v>0</v>
          </cell>
          <cell r="AK399" t="str">
            <v>A1</v>
          </cell>
          <cell r="AM399">
            <v>11272</v>
          </cell>
          <cell r="AN399" t="str">
            <v>TRANSPORT &amp; DISTRIBUTION</v>
          </cell>
          <cell r="AO399">
            <v>11365</v>
          </cell>
          <cell r="AP399" t="str">
            <v>WAREHOUSE</v>
          </cell>
        </row>
        <row r="400">
          <cell r="AA400" t="str">
            <v>C912478</v>
          </cell>
          <cell r="AB400" t="str">
            <v>SUNDAY</v>
          </cell>
          <cell r="AC400" t="str">
            <v>HACHIMBA</v>
          </cell>
          <cell r="AD400" t="str">
            <v>LOADER STACKMAN (ZAMBIA)</v>
          </cell>
          <cell r="AE400" t="str">
            <v>A1</v>
          </cell>
          <cell r="AF400">
            <v>27175</v>
          </cell>
          <cell r="AG400">
            <v>30</v>
          </cell>
          <cell r="AH400">
            <v>37629</v>
          </cell>
          <cell r="AI400">
            <v>1.98</v>
          </cell>
          <cell r="AJ400">
            <v>0</v>
          </cell>
          <cell r="AK400" t="str">
            <v>A1</v>
          </cell>
          <cell r="AM400">
            <v>11274</v>
          </cell>
          <cell r="AN400" t="str">
            <v>NATIONAL SALES</v>
          </cell>
          <cell r="AO400">
            <v>11370</v>
          </cell>
          <cell r="AP400" t="str">
            <v>SALES NORTH</v>
          </cell>
        </row>
        <row r="401">
          <cell r="AA401" t="str">
            <v>C912506</v>
          </cell>
          <cell r="AB401" t="str">
            <v>LACKSON</v>
          </cell>
          <cell r="AC401" t="str">
            <v>LUNGU</v>
          </cell>
          <cell r="AD401" t="str">
            <v>LOADER STACKMAN (ZAMBIA)</v>
          </cell>
          <cell r="AE401" t="str">
            <v>A1</v>
          </cell>
          <cell r="AF401">
            <v>27028</v>
          </cell>
          <cell r="AG401">
            <v>30</v>
          </cell>
          <cell r="AH401">
            <v>37629</v>
          </cell>
          <cell r="AI401">
            <v>1.98</v>
          </cell>
          <cell r="AJ401">
            <v>0</v>
          </cell>
          <cell r="AK401" t="str">
            <v>A1</v>
          </cell>
          <cell r="AM401">
            <v>11274</v>
          </cell>
          <cell r="AN401" t="str">
            <v>NATIONAL SALES</v>
          </cell>
          <cell r="AO401">
            <v>11370</v>
          </cell>
          <cell r="AP401" t="str">
            <v>SALES NORTH</v>
          </cell>
        </row>
        <row r="402">
          <cell r="AA402" t="str">
            <v>C912534</v>
          </cell>
          <cell r="AB402" t="str">
            <v>MEDSON</v>
          </cell>
          <cell r="AC402" t="str">
            <v>MZYECE</v>
          </cell>
          <cell r="AD402" t="str">
            <v>LOADER STACKMAN (ZAMBIA)</v>
          </cell>
          <cell r="AE402" t="str">
            <v>A1</v>
          </cell>
          <cell r="AF402">
            <v>27030</v>
          </cell>
          <cell r="AG402">
            <v>30</v>
          </cell>
          <cell r="AH402">
            <v>37712</v>
          </cell>
          <cell r="AI402">
            <v>1.74</v>
          </cell>
          <cell r="AJ402">
            <v>18</v>
          </cell>
          <cell r="AK402" t="str">
            <v>A1</v>
          </cell>
          <cell r="AM402">
            <v>11272</v>
          </cell>
          <cell r="AN402" t="str">
            <v>TRANSPORT &amp; DISTRIBUTION</v>
          </cell>
          <cell r="AO402">
            <v>11365</v>
          </cell>
          <cell r="AP402" t="str">
            <v>WAREHOUSE</v>
          </cell>
        </row>
        <row r="403">
          <cell r="AA403" t="str">
            <v>C912554</v>
          </cell>
          <cell r="AB403" t="str">
            <v>ASTON</v>
          </cell>
          <cell r="AC403" t="str">
            <v>SAKALA</v>
          </cell>
          <cell r="AD403" t="str">
            <v>LOADER STACKMAN (ZAMBIA)</v>
          </cell>
          <cell r="AE403" t="str">
            <v>A1</v>
          </cell>
          <cell r="AF403">
            <v>27362</v>
          </cell>
          <cell r="AG403">
            <v>30</v>
          </cell>
          <cell r="AH403">
            <v>37712</v>
          </cell>
          <cell r="AI403">
            <v>1.74</v>
          </cell>
          <cell r="AJ403">
            <v>10</v>
          </cell>
          <cell r="AK403" t="str">
            <v>A1</v>
          </cell>
          <cell r="AM403">
            <v>11272</v>
          </cell>
          <cell r="AN403" t="str">
            <v>TRANSPORT &amp; DISTRIBUTION</v>
          </cell>
          <cell r="AO403">
            <v>11365</v>
          </cell>
          <cell r="AP403" t="str">
            <v>WAREHOUSE</v>
          </cell>
        </row>
        <row r="404">
          <cell r="AA404" t="str">
            <v>C912582</v>
          </cell>
          <cell r="AB404" t="str">
            <v>KENNEDY</v>
          </cell>
          <cell r="AC404" t="str">
            <v>LOMBE</v>
          </cell>
          <cell r="AD404" t="str">
            <v>LOADER STACKMAN (ZAMBIA)</v>
          </cell>
          <cell r="AE404" t="str">
            <v>A1</v>
          </cell>
          <cell r="AF404">
            <v>27259</v>
          </cell>
          <cell r="AG404">
            <v>30</v>
          </cell>
          <cell r="AH404">
            <v>37712</v>
          </cell>
          <cell r="AI404">
            <v>1.74</v>
          </cell>
          <cell r="AJ404">
            <v>0</v>
          </cell>
          <cell r="AK404" t="str">
            <v>A1</v>
          </cell>
          <cell r="AM404">
            <v>11272</v>
          </cell>
          <cell r="AN404" t="str">
            <v>TRANSPORT &amp; DISTRIBUTION</v>
          </cell>
          <cell r="AO404">
            <v>11365</v>
          </cell>
          <cell r="AP404" t="str">
            <v>WAREHOUSE</v>
          </cell>
        </row>
        <row r="405">
          <cell r="AA405" t="str">
            <v>C912658</v>
          </cell>
          <cell r="AB405" t="str">
            <v>EVANS</v>
          </cell>
          <cell r="AC405" t="str">
            <v>SYAKACHELA</v>
          </cell>
          <cell r="AD405" t="str">
            <v>LOADER STACKMAN (ZAMBIA)</v>
          </cell>
          <cell r="AE405" t="str">
            <v>A1</v>
          </cell>
          <cell r="AF405">
            <v>27325</v>
          </cell>
          <cell r="AG405">
            <v>30</v>
          </cell>
          <cell r="AH405">
            <v>37781</v>
          </cell>
          <cell r="AI405">
            <v>1.56</v>
          </cell>
          <cell r="AJ405">
            <v>12</v>
          </cell>
          <cell r="AK405" t="str">
            <v>A1</v>
          </cell>
          <cell r="AM405">
            <v>11272</v>
          </cell>
          <cell r="AN405" t="str">
            <v>TRANSPORT &amp; DISTRIBUTION</v>
          </cell>
          <cell r="AO405">
            <v>11365</v>
          </cell>
          <cell r="AP405" t="str">
            <v>WAREHOUSE</v>
          </cell>
        </row>
        <row r="406">
          <cell r="AA406" t="str">
            <v>C912670</v>
          </cell>
          <cell r="AB406" t="str">
            <v>KANJA</v>
          </cell>
          <cell r="AC406" t="str">
            <v>KAPANGA</v>
          </cell>
          <cell r="AD406" t="str">
            <v>LOADER STACKMAN (ZAMBIA)</v>
          </cell>
          <cell r="AE406" t="str">
            <v>A1</v>
          </cell>
          <cell r="AF406">
            <v>27184</v>
          </cell>
          <cell r="AG406">
            <v>30</v>
          </cell>
          <cell r="AH406">
            <v>38169</v>
          </cell>
          <cell r="AI406">
            <v>0.49</v>
          </cell>
          <cell r="AJ406">
            <v>12</v>
          </cell>
          <cell r="AK406" t="str">
            <v>A1</v>
          </cell>
          <cell r="AM406">
            <v>11272</v>
          </cell>
          <cell r="AN406" t="str">
            <v>TRANSPORT &amp; DISTRIBUTION</v>
          </cell>
          <cell r="AO406">
            <v>11365</v>
          </cell>
          <cell r="AP406" t="str">
            <v>WAREHOUSE</v>
          </cell>
        </row>
        <row r="407">
          <cell r="AA407" t="str">
            <v>C912720</v>
          </cell>
          <cell r="AB407" t="str">
            <v>TALENT</v>
          </cell>
          <cell r="AC407" t="str">
            <v>CHAMBWA</v>
          </cell>
          <cell r="AD407" t="str">
            <v>LOADER STACKMAN (ZAMBIA)</v>
          </cell>
          <cell r="AE407" t="str">
            <v>A1</v>
          </cell>
          <cell r="AF407">
            <v>27109</v>
          </cell>
          <cell r="AG407">
            <v>30</v>
          </cell>
          <cell r="AH407">
            <v>37781</v>
          </cell>
          <cell r="AI407">
            <v>1.56</v>
          </cell>
          <cell r="AJ407">
            <v>12</v>
          </cell>
          <cell r="AK407" t="str">
            <v>A1</v>
          </cell>
          <cell r="AM407">
            <v>11272</v>
          </cell>
          <cell r="AN407" t="str">
            <v>TRANSPORT &amp; DISTRIBUTION</v>
          </cell>
          <cell r="AO407">
            <v>11365</v>
          </cell>
          <cell r="AP407" t="str">
            <v>WAREHOUSE</v>
          </cell>
        </row>
        <row r="408">
          <cell r="AA408" t="str">
            <v>C912723</v>
          </cell>
          <cell r="AB408" t="str">
            <v>MUSHIBI</v>
          </cell>
          <cell r="AC408" t="str">
            <v>MUSHIBI</v>
          </cell>
          <cell r="AD408" t="str">
            <v>LOADER STACKMAN (ZAMBIA)</v>
          </cell>
          <cell r="AE408" t="str">
            <v>A1</v>
          </cell>
          <cell r="AF408">
            <v>27162</v>
          </cell>
          <cell r="AG408">
            <v>30</v>
          </cell>
          <cell r="AH408">
            <v>37781</v>
          </cell>
          <cell r="AI408">
            <v>1.56</v>
          </cell>
          <cell r="AJ408">
            <v>12</v>
          </cell>
          <cell r="AK408" t="str">
            <v>A1</v>
          </cell>
          <cell r="AM408">
            <v>11272</v>
          </cell>
          <cell r="AN408" t="str">
            <v>TRANSPORT &amp; DISTRIBUTION</v>
          </cell>
          <cell r="AO408">
            <v>11365</v>
          </cell>
          <cell r="AP408" t="str">
            <v>WAREHOUSE</v>
          </cell>
        </row>
        <row r="409">
          <cell r="AA409" t="str">
            <v>C912725</v>
          </cell>
          <cell r="AB409" t="str">
            <v>GRANT</v>
          </cell>
          <cell r="AC409" t="str">
            <v>MWIINGA</v>
          </cell>
          <cell r="AD409" t="str">
            <v>LOADER STACKMAN (ZAMBIA)</v>
          </cell>
          <cell r="AE409" t="str">
            <v>A1</v>
          </cell>
          <cell r="AF409">
            <v>27030</v>
          </cell>
          <cell r="AG409">
            <v>30</v>
          </cell>
          <cell r="AH409">
            <v>38247</v>
          </cell>
          <cell r="AI409">
            <v>0.28000000000000003</v>
          </cell>
          <cell r="AJ409">
            <v>6</v>
          </cell>
          <cell r="AK409" t="str">
            <v>A1</v>
          </cell>
          <cell r="AM409">
            <v>11274</v>
          </cell>
          <cell r="AN409" t="str">
            <v>NATIONAL SALES</v>
          </cell>
          <cell r="AO409">
            <v>11370</v>
          </cell>
          <cell r="AP409" t="str">
            <v>SALES NORTH</v>
          </cell>
        </row>
        <row r="410">
          <cell r="AA410" t="str">
            <v>C912885</v>
          </cell>
          <cell r="AB410" t="str">
            <v>FLOYD MALAMBO</v>
          </cell>
          <cell r="AC410" t="str">
            <v>KAYUMBA</v>
          </cell>
          <cell r="AD410" t="str">
            <v>LOADER STACKMAN (ZAMBIA)</v>
          </cell>
          <cell r="AE410" t="str">
            <v>A1</v>
          </cell>
          <cell r="AF410">
            <v>27326</v>
          </cell>
          <cell r="AG410">
            <v>30</v>
          </cell>
          <cell r="AH410">
            <v>38078</v>
          </cell>
          <cell r="AI410">
            <v>0.74</v>
          </cell>
          <cell r="AJ410">
            <v>18</v>
          </cell>
          <cell r="AK410" t="str">
            <v>A1</v>
          </cell>
          <cell r="AM410">
            <v>11272</v>
          </cell>
          <cell r="AN410" t="str">
            <v>TRANSPORT &amp; DISTRIBUTION</v>
          </cell>
          <cell r="AO410">
            <v>11365</v>
          </cell>
          <cell r="AP410" t="str">
            <v>WAREHOUSE</v>
          </cell>
        </row>
        <row r="411">
          <cell r="AA411" t="str">
            <v>C912937</v>
          </cell>
          <cell r="AB411" t="str">
            <v>MWENDA</v>
          </cell>
          <cell r="AC411" t="str">
            <v>MUYANGWA</v>
          </cell>
          <cell r="AD411" t="str">
            <v>LOADER STACKMAN (ZAMBIA)</v>
          </cell>
          <cell r="AE411" t="str">
            <v>A1</v>
          </cell>
          <cell r="AF411">
            <v>27062</v>
          </cell>
          <cell r="AG411">
            <v>30</v>
          </cell>
          <cell r="AH411">
            <v>38289</v>
          </cell>
          <cell r="AI411">
            <v>0.17</v>
          </cell>
          <cell r="AJ411">
            <v>4</v>
          </cell>
          <cell r="AK411" t="str">
            <v>A1</v>
          </cell>
          <cell r="AM411">
            <v>11274</v>
          </cell>
          <cell r="AN411" t="str">
            <v>NATIONAL SALES</v>
          </cell>
          <cell r="AO411">
            <v>11368</v>
          </cell>
          <cell r="AP411" t="str">
            <v>SALES SOUTH</v>
          </cell>
        </row>
        <row r="412">
          <cell r="AA412" t="str">
            <v>C912979</v>
          </cell>
          <cell r="AB412" t="str">
            <v>HARRINGTON</v>
          </cell>
          <cell r="AC412" t="str">
            <v>CHIKOTE</v>
          </cell>
          <cell r="AD412" t="str">
            <v>LOADER STACKMAN (ZAMBIA)</v>
          </cell>
          <cell r="AE412" t="str">
            <v>A1</v>
          </cell>
          <cell r="AF412">
            <v>27144</v>
          </cell>
          <cell r="AG412">
            <v>30</v>
          </cell>
          <cell r="AH412">
            <v>38289</v>
          </cell>
          <cell r="AI412">
            <v>0.17</v>
          </cell>
          <cell r="AJ412">
            <v>4</v>
          </cell>
          <cell r="AK412" t="str">
            <v>A1</v>
          </cell>
          <cell r="AM412">
            <v>11274</v>
          </cell>
          <cell r="AN412" t="str">
            <v>NATIONAL SALES</v>
          </cell>
          <cell r="AO412">
            <v>11368</v>
          </cell>
          <cell r="AP412" t="str">
            <v>SALES SOUTH</v>
          </cell>
        </row>
        <row r="413">
          <cell r="AA413" t="str">
            <v>C912950</v>
          </cell>
          <cell r="AB413" t="str">
            <v>CHARLES</v>
          </cell>
          <cell r="AC413" t="str">
            <v>CHIFUTI</v>
          </cell>
          <cell r="AD413" t="str">
            <v>MERCHANDISER (ZAMBIA) (B2)</v>
          </cell>
          <cell r="AE413" t="str">
            <v>A1</v>
          </cell>
          <cell r="AF413">
            <v>27063</v>
          </cell>
          <cell r="AG413">
            <v>30</v>
          </cell>
          <cell r="AH413">
            <v>38202</v>
          </cell>
          <cell r="AI413">
            <v>0.41</v>
          </cell>
          <cell r="AJ413">
            <v>10</v>
          </cell>
          <cell r="AK413" t="str">
            <v>A1</v>
          </cell>
          <cell r="AM413">
            <v>11278</v>
          </cell>
          <cell r="AN413" t="str">
            <v>MARKETING SERVICES</v>
          </cell>
          <cell r="AO413">
            <v>0</v>
          </cell>
        </row>
        <row r="414">
          <cell r="AA414" t="str">
            <v>C912893</v>
          </cell>
          <cell r="AB414" t="str">
            <v>FOSTER</v>
          </cell>
          <cell r="AC414" t="str">
            <v>SIMUMBA</v>
          </cell>
          <cell r="AD414" t="str">
            <v>STACKMAN (ZAMBIA)</v>
          </cell>
          <cell r="AE414" t="str">
            <v>A1</v>
          </cell>
          <cell r="AF414">
            <v>27251</v>
          </cell>
          <cell r="AG414">
            <v>30</v>
          </cell>
          <cell r="AH414">
            <v>38078</v>
          </cell>
          <cell r="AI414">
            <v>0.74</v>
          </cell>
          <cell r="AJ414">
            <v>18</v>
          </cell>
          <cell r="AK414" t="str">
            <v>A1</v>
          </cell>
          <cell r="AM414">
            <v>11274</v>
          </cell>
          <cell r="AN414" t="str">
            <v>NATIONAL SALES</v>
          </cell>
          <cell r="AO414">
            <v>11368</v>
          </cell>
          <cell r="AP414" t="str">
            <v>SALES SOUTH</v>
          </cell>
        </row>
        <row r="415">
          <cell r="AA415" t="str">
            <v>C001048</v>
          </cell>
          <cell r="AB415" t="str">
            <v>HAROLD</v>
          </cell>
          <cell r="AC415" t="str">
            <v>NGUSA</v>
          </cell>
          <cell r="AD415" t="str">
            <v>GENERAL WORKER (ZAMBIA) (A1)</v>
          </cell>
          <cell r="AE415" t="str">
            <v>A1</v>
          </cell>
          <cell r="AF415">
            <v>27639</v>
          </cell>
          <cell r="AG415">
            <v>29</v>
          </cell>
          <cell r="AH415">
            <v>34811</v>
          </cell>
          <cell r="AI415">
            <v>9.69</v>
          </cell>
          <cell r="AJ415">
            <v>28</v>
          </cell>
          <cell r="AK415" t="str">
            <v>A1</v>
          </cell>
          <cell r="AM415">
            <v>11274</v>
          </cell>
          <cell r="AN415" t="str">
            <v>NATIONAL SALES</v>
          </cell>
          <cell r="AO415">
            <v>11370</v>
          </cell>
          <cell r="AP415" t="str">
            <v>SALES NORTH</v>
          </cell>
        </row>
        <row r="416">
          <cell r="AA416" t="str">
            <v>C001060</v>
          </cell>
          <cell r="AB416" t="str">
            <v>JONAS</v>
          </cell>
          <cell r="AC416" t="str">
            <v>MUBILI</v>
          </cell>
          <cell r="AD416" t="str">
            <v>GENERAL WORKER (ZAMBIA) (A1)</v>
          </cell>
          <cell r="AE416" t="str">
            <v>A1</v>
          </cell>
          <cell r="AF416">
            <v>27709</v>
          </cell>
          <cell r="AG416">
            <v>29</v>
          </cell>
          <cell r="AH416">
            <v>35720</v>
          </cell>
          <cell r="AI416">
            <v>7.2</v>
          </cell>
          <cell r="AJ416">
            <v>17</v>
          </cell>
          <cell r="AK416" t="str">
            <v>A1</v>
          </cell>
          <cell r="AM416">
            <v>11274</v>
          </cell>
          <cell r="AN416" t="str">
            <v>NATIONAL SALES</v>
          </cell>
          <cell r="AO416">
            <v>11370</v>
          </cell>
          <cell r="AP416" t="str">
            <v>SALES NORTH</v>
          </cell>
        </row>
        <row r="417">
          <cell r="AA417" t="str">
            <v>C546090</v>
          </cell>
          <cell r="AB417" t="str">
            <v>GIVEN</v>
          </cell>
          <cell r="AC417" t="str">
            <v>LUMINGO</v>
          </cell>
          <cell r="AD417" t="str">
            <v>LOADER (ZAMBIA)</v>
          </cell>
          <cell r="AE417" t="str">
            <v>A1</v>
          </cell>
          <cell r="AF417">
            <v>27403</v>
          </cell>
          <cell r="AG417">
            <v>29</v>
          </cell>
          <cell r="AH417">
            <v>38078</v>
          </cell>
          <cell r="AI417">
            <v>0.74</v>
          </cell>
          <cell r="AJ417">
            <v>12</v>
          </cell>
          <cell r="AK417" t="str">
            <v>A1</v>
          </cell>
          <cell r="AM417">
            <v>11274</v>
          </cell>
          <cell r="AN417" t="str">
            <v>NATIONAL SALES</v>
          </cell>
          <cell r="AO417">
            <v>11368</v>
          </cell>
          <cell r="AP417" t="str">
            <v>SALES SOUTH</v>
          </cell>
        </row>
        <row r="418">
          <cell r="AA418" t="str">
            <v>C912244</v>
          </cell>
          <cell r="AB418" t="str">
            <v>GEOFFREY</v>
          </cell>
          <cell r="AC418" t="str">
            <v>MUYANGA</v>
          </cell>
          <cell r="AD418" t="str">
            <v>LOADER (ZAMBIA)</v>
          </cell>
          <cell r="AE418" t="str">
            <v>A1</v>
          </cell>
          <cell r="AF418">
            <v>27649</v>
          </cell>
          <cell r="AG418">
            <v>29</v>
          </cell>
          <cell r="AH418">
            <v>37354</v>
          </cell>
          <cell r="AI418">
            <v>2.73</v>
          </cell>
          <cell r="AJ418">
            <v>0</v>
          </cell>
          <cell r="AK418" t="str">
            <v>A1</v>
          </cell>
          <cell r="AM418">
            <v>11274</v>
          </cell>
          <cell r="AN418" t="str">
            <v>NATIONAL SALES</v>
          </cell>
          <cell r="AO418">
            <v>11372</v>
          </cell>
          <cell r="AP418" t="str">
            <v>MOLLASSES</v>
          </cell>
        </row>
        <row r="419">
          <cell r="AA419" t="str">
            <v>C912549</v>
          </cell>
          <cell r="AB419" t="str">
            <v>GEOFREY</v>
          </cell>
          <cell r="AC419" t="str">
            <v>MUYANGA</v>
          </cell>
          <cell r="AD419" t="str">
            <v>LOADER MOLASSES (ZAMBIA) (A2)</v>
          </cell>
          <cell r="AE419" t="str">
            <v>A1</v>
          </cell>
          <cell r="AF419">
            <v>27649</v>
          </cell>
          <cell r="AG419">
            <v>29</v>
          </cell>
          <cell r="AH419">
            <v>38078</v>
          </cell>
          <cell r="AI419">
            <v>0.74</v>
          </cell>
          <cell r="AJ419">
            <v>0</v>
          </cell>
          <cell r="AK419" t="str">
            <v>A1</v>
          </cell>
          <cell r="AM419">
            <v>11274</v>
          </cell>
          <cell r="AN419" t="str">
            <v>NATIONAL SALES</v>
          </cell>
          <cell r="AO419">
            <v>11372</v>
          </cell>
          <cell r="AP419" t="str">
            <v>MOLLASSES</v>
          </cell>
        </row>
        <row r="420">
          <cell r="AA420" t="str">
            <v>C310911</v>
          </cell>
          <cell r="AB420" t="str">
            <v>AGGREY</v>
          </cell>
          <cell r="AC420" t="str">
            <v>LWENGA</v>
          </cell>
          <cell r="AD420" t="str">
            <v>LOADER STACKMAN (ZAMBIA)</v>
          </cell>
          <cell r="AE420" t="str">
            <v>A1</v>
          </cell>
          <cell r="AF420">
            <v>27395</v>
          </cell>
          <cell r="AG420">
            <v>29</v>
          </cell>
          <cell r="AH420">
            <v>38099</v>
          </cell>
          <cell r="AI420">
            <v>0.69</v>
          </cell>
          <cell r="AJ420">
            <v>12</v>
          </cell>
          <cell r="AK420" t="str">
            <v>A1</v>
          </cell>
          <cell r="AM420">
            <v>11274</v>
          </cell>
          <cell r="AN420" t="str">
            <v>NATIONAL SALES</v>
          </cell>
          <cell r="AO420">
            <v>11370</v>
          </cell>
          <cell r="AP420" t="str">
            <v>SALES NORTH</v>
          </cell>
        </row>
        <row r="421">
          <cell r="AA421" t="str">
            <v>C546073</v>
          </cell>
          <cell r="AB421" t="str">
            <v>FLYSON</v>
          </cell>
          <cell r="AC421" t="str">
            <v>CHISALA</v>
          </cell>
          <cell r="AD421" t="str">
            <v>LOADER STACKMAN (ZAMBIA)</v>
          </cell>
          <cell r="AE421" t="str">
            <v>A1</v>
          </cell>
          <cell r="AF421">
            <v>27702</v>
          </cell>
          <cell r="AG421">
            <v>29</v>
          </cell>
          <cell r="AH421">
            <v>38101</v>
          </cell>
          <cell r="AI421">
            <v>0.68</v>
          </cell>
          <cell r="AJ421">
            <v>12</v>
          </cell>
          <cell r="AK421" t="str">
            <v>A1</v>
          </cell>
          <cell r="AM421">
            <v>11274</v>
          </cell>
          <cell r="AN421" t="str">
            <v>NATIONAL SALES</v>
          </cell>
          <cell r="AO421">
            <v>11368</v>
          </cell>
          <cell r="AP421" t="str">
            <v>SALES SOUTH</v>
          </cell>
        </row>
        <row r="422">
          <cell r="AA422" t="str">
            <v>C552829</v>
          </cell>
          <cell r="AB422" t="str">
            <v>TRUST</v>
          </cell>
          <cell r="AC422" t="str">
            <v>MILAMBO</v>
          </cell>
          <cell r="AD422" t="str">
            <v>LOADER STACKMAN (ZAMBIA)</v>
          </cell>
          <cell r="AE422" t="str">
            <v>A1</v>
          </cell>
          <cell r="AF422">
            <v>27430</v>
          </cell>
          <cell r="AG422">
            <v>29</v>
          </cell>
          <cell r="AH422">
            <v>37368</v>
          </cell>
          <cell r="AI422">
            <v>2.69</v>
          </cell>
          <cell r="AJ422">
            <v>0</v>
          </cell>
          <cell r="AK422" t="str">
            <v>A1</v>
          </cell>
          <cell r="AM422">
            <v>11274</v>
          </cell>
          <cell r="AN422" t="str">
            <v>NATIONAL SALES</v>
          </cell>
          <cell r="AO422">
            <v>11368</v>
          </cell>
          <cell r="AP422" t="str">
            <v>SALES SOUTH</v>
          </cell>
        </row>
        <row r="423">
          <cell r="AA423" t="str">
            <v>C552880</v>
          </cell>
          <cell r="AB423" t="str">
            <v>LANGTON</v>
          </cell>
          <cell r="AC423" t="str">
            <v>NGOMA</v>
          </cell>
          <cell r="AD423" t="str">
            <v>LOADER STACKMAN (ZAMBIA)</v>
          </cell>
          <cell r="AE423" t="str">
            <v>A1</v>
          </cell>
          <cell r="AF423">
            <v>27395</v>
          </cell>
          <cell r="AG423">
            <v>29</v>
          </cell>
          <cell r="AH423">
            <v>37368</v>
          </cell>
          <cell r="AI423">
            <v>2.69</v>
          </cell>
          <cell r="AJ423">
            <v>0</v>
          </cell>
          <cell r="AK423" t="str">
            <v>A1</v>
          </cell>
          <cell r="AM423">
            <v>11274</v>
          </cell>
          <cell r="AN423" t="str">
            <v>NATIONAL SALES</v>
          </cell>
          <cell r="AO423">
            <v>11368</v>
          </cell>
          <cell r="AP423" t="str">
            <v>SALES SOUTH</v>
          </cell>
        </row>
        <row r="424">
          <cell r="AA424" t="str">
            <v>C552883</v>
          </cell>
          <cell r="AB424" t="str">
            <v>WILLIAM</v>
          </cell>
          <cell r="AC424" t="str">
            <v>MWANSA</v>
          </cell>
          <cell r="AD424" t="str">
            <v>LOADER STACKMAN (ZAMBIA)</v>
          </cell>
          <cell r="AE424" t="str">
            <v>A1</v>
          </cell>
          <cell r="AF424">
            <v>27426</v>
          </cell>
          <cell r="AG424">
            <v>29</v>
          </cell>
          <cell r="AH424">
            <v>37368</v>
          </cell>
          <cell r="AI424">
            <v>2.69</v>
          </cell>
          <cell r="AJ424">
            <v>0</v>
          </cell>
          <cell r="AK424" t="str">
            <v>A1</v>
          </cell>
          <cell r="AM424">
            <v>11274</v>
          </cell>
          <cell r="AN424" t="str">
            <v>NATIONAL SALES</v>
          </cell>
          <cell r="AO424">
            <v>11368</v>
          </cell>
          <cell r="AP424" t="str">
            <v>SALES SOUTH</v>
          </cell>
        </row>
        <row r="425">
          <cell r="AA425" t="str">
            <v>C811854</v>
          </cell>
          <cell r="AB425" t="str">
            <v>ZUKAS</v>
          </cell>
          <cell r="AC425" t="str">
            <v>MOOBOLA</v>
          </cell>
          <cell r="AD425" t="str">
            <v>LOADER STACKMAN (ZAMBIA)</v>
          </cell>
          <cell r="AE425" t="str">
            <v>A1</v>
          </cell>
          <cell r="AF425">
            <v>27535</v>
          </cell>
          <cell r="AG425">
            <v>29</v>
          </cell>
          <cell r="AH425">
            <v>37720</v>
          </cell>
          <cell r="AI425">
            <v>1.72</v>
          </cell>
          <cell r="AJ425">
            <v>18</v>
          </cell>
          <cell r="AK425" t="str">
            <v>A1</v>
          </cell>
          <cell r="AM425">
            <v>11272</v>
          </cell>
          <cell r="AN425" t="str">
            <v>TRANSPORT &amp; DISTRIBUTION</v>
          </cell>
          <cell r="AO425">
            <v>11365</v>
          </cell>
          <cell r="AP425" t="str">
            <v>WAREHOUSE</v>
          </cell>
        </row>
        <row r="426">
          <cell r="AA426" t="str">
            <v>C811856</v>
          </cell>
          <cell r="AB426" t="str">
            <v>FRANK</v>
          </cell>
          <cell r="AC426" t="str">
            <v>KUNDA</v>
          </cell>
          <cell r="AD426" t="str">
            <v>LOADER STACKMAN (ZAMBIA)</v>
          </cell>
          <cell r="AE426" t="str">
            <v>A1</v>
          </cell>
          <cell r="AF426">
            <v>27532</v>
          </cell>
          <cell r="AG426">
            <v>29</v>
          </cell>
          <cell r="AH426">
            <v>37720</v>
          </cell>
          <cell r="AI426">
            <v>1.72</v>
          </cell>
          <cell r="AJ426">
            <v>14</v>
          </cell>
          <cell r="AK426" t="str">
            <v>A1</v>
          </cell>
          <cell r="AM426">
            <v>11272</v>
          </cell>
          <cell r="AN426" t="str">
            <v>TRANSPORT &amp; DISTRIBUTION</v>
          </cell>
          <cell r="AO426">
            <v>11365</v>
          </cell>
          <cell r="AP426" t="str">
            <v>WAREHOUSE</v>
          </cell>
        </row>
        <row r="427">
          <cell r="AA427" t="str">
            <v>C912105</v>
          </cell>
          <cell r="AB427" t="str">
            <v>RAPHAEL</v>
          </cell>
          <cell r="AC427" t="str">
            <v>MUHONI</v>
          </cell>
          <cell r="AD427" t="str">
            <v>LOADER STACKMAN (ZAMBIA)</v>
          </cell>
          <cell r="AE427" t="str">
            <v>A1</v>
          </cell>
          <cell r="AF427">
            <v>27571</v>
          </cell>
          <cell r="AG427">
            <v>29</v>
          </cell>
          <cell r="AH427">
            <v>37354</v>
          </cell>
          <cell r="AI427">
            <v>2.73</v>
          </cell>
          <cell r="AJ427">
            <v>0</v>
          </cell>
          <cell r="AK427" t="str">
            <v>A1</v>
          </cell>
          <cell r="AM427">
            <v>11272</v>
          </cell>
          <cell r="AN427" t="str">
            <v>TRANSPORT &amp; DISTRIBUTION</v>
          </cell>
          <cell r="AO427">
            <v>11365</v>
          </cell>
          <cell r="AP427" t="str">
            <v>WAREHOUSE</v>
          </cell>
        </row>
        <row r="428">
          <cell r="AA428" t="str">
            <v>C912115</v>
          </cell>
          <cell r="AB428" t="str">
            <v>NEVY</v>
          </cell>
          <cell r="AC428" t="str">
            <v>MULENGA</v>
          </cell>
          <cell r="AD428" t="str">
            <v>LOADER STACKMAN (ZAMBIA)</v>
          </cell>
          <cell r="AE428" t="str">
            <v>A1</v>
          </cell>
          <cell r="AF428">
            <v>27456</v>
          </cell>
          <cell r="AG428">
            <v>29</v>
          </cell>
          <cell r="AH428">
            <v>37354</v>
          </cell>
          <cell r="AI428">
            <v>2.73</v>
          </cell>
          <cell r="AJ428">
            <v>18</v>
          </cell>
          <cell r="AK428" t="str">
            <v>A1</v>
          </cell>
          <cell r="AM428">
            <v>11272</v>
          </cell>
          <cell r="AN428" t="str">
            <v>TRANSPORT &amp; DISTRIBUTION</v>
          </cell>
          <cell r="AO428">
            <v>11365</v>
          </cell>
          <cell r="AP428" t="str">
            <v>WAREHOUSE</v>
          </cell>
        </row>
        <row r="429">
          <cell r="AA429" t="str">
            <v>C912118</v>
          </cell>
          <cell r="AB429" t="str">
            <v>KELVIN</v>
          </cell>
          <cell r="AC429" t="str">
            <v>SEMPE</v>
          </cell>
          <cell r="AD429" t="str">
            <v>LOADER STACKMAN (ZAMBIA)</v>
          </cell>
          <cell r="AE429" t="str">
            <v>A1</v>
          </cell>
          <cell r="AF429">
            <v>27710</v>
          </cell>
          <cell r="AG429">
            <v>29</v>
          </cell>
          <cell r="AH429">
            <v>37354</v>
          </cell>
          <cell r="AI429">
            <v>2.73</v>
          </cell>
          <cell r="AJ429">
            <v>0</v>
          </cell>
          <cell r="AK429" t="str">
            <v>A1</v>
          </cell>
          <cell r="AM429">
            <v>11272</v>
          </cell>
          <cell r="AN429" t="str">
            <v>TRANSPORT &amp; DISTRIBUTION</v>
          </cell>
          <cell r="AO429">
            <v>11365</v>
          </cell>
          <cell r="AP429" t="str">
            <v>WAREHOUSE</v>
          </cell>
        </row>
        <row r="430">
          <cell r="AA430" t="str">
            <v>C912130</v>
          </cell>
          <cell r="AB430" t="str">
            <v>OBERT</v>
          </cell>
          <cell r="AC430" t="str">
            <v>MUNSANJE</v>
          </cell>
          <cell r="AD430" t="str">
            <v>LOADER STACKMAN (ZAMBIA)</v>
          </cell>
          <cell r="AE430" t="str">
            <v>A1</v>
          </cell>
          <cell r="AF430">
            <v>27440</v>
          </cell>
          <cell r="AG430">
            <v>29</v>
          </cell>
          <cell r="AH430">
            <v>37354</v>
          </cell>
          <cell r="AI430">
            <v>2.73</v>
          </cell>
          <cell r="AJ430">
            <v>0</v>
          </cell>
          <cell r="AK430" t="str">
            <v>A1</v>
          </cell>
          <cell r="AM430">
            <v>11272</v>
          </cell>
          <cell r="AN430" t="str">
            <v>TRANSPORT &amp; DISTRIBUTION</v>
          </cell>
          <cell r="AO430">
            <v>11365</v>
          </cell>
          <cell r="AP430" t="str">
            <v>WAREHOUSE</v>
          </cell>
        </row>
        <row r="431">
          <cell r="AA431" t="str">
            <v>C912139</v>
          </cell>
          <cell r="AB431" t="str">
            <v>MUFUNGULWA</v>
          </cell>
          <cell r="AC431" t="str">
            <v>MUFUNGULWA</v>
          </cell>
          <cell r="AD431" t="str">
            <v>LOADER STACKMAN (ZAMBIA)</v>
          </cell>
          <cell r="AE431" t="str">
            <v>A1</v>
          </cell>
          <cell r="AF431">
            <v>27687</v>
          </cell>
          <cell r="AG431">
            <v>29</v>
          </cell>
          <cell r="AH431">
            <v>37354</v>
          </cell>
          <cell r="AI431">
            <v>2.73</v>
          </cell>
          <cell r="AJ431">
            <v>0</v>
          </cell>
          <cell r="AK431" t="str">
            <v>A1</v>
          </cell>
          <cell r="AM431">
            <v>11272</v>
          </cell>
          <cell r="AN431" t="str">
            <v>TRANSPORT &amp; DISTRIBUTION</v>
          </cell>
          <cell r="AO431">
            <v>11365</v>
          </cell>
          <cell r="AP431" t="str">
            <v>WAREHOUSE</v>
          </cell>
        </row>
        <row r="432">
          <cell r="AA432" t="str">
            <v>C912148</v>
          </cell>
          <cell r="AB432" t="str">
            <v>FRIDAY</v>
          </cell>
          <cell r="AC432" t="str">
            <v>CHIBALA</v>
          </cell>
          <cell r="AD432" t="str">
            <v>LOADER STACKMAN (ZAMBIA)</v>
          </cell>
          <cell r="AE432" t="str">
            <v>A1</v>
          </cell>
          <cell r="AF432">
            <v>27463</v>
          </cell>
          <cell r="AG432">
            <v>29</v>
          </cell>
          <cell r="AH432">
            <v>37354</v>
          </cell>
          <cell r="AI432">
            <v>2.73</v>
          </cell>
          <cell r="AJ432">
            <v>0</v>
          </cell>
          <cell r="AK432" t="str">
            <v>A1</v>
          </cell>
          <cell r="AM432">
            <v>11272</v>
          </cell>
          <cell r="AN432" t="str">
            <v>TRANSPORT &amp; DISTRIBUTION</v>
          </cell>
          <cell r="AO432">
            <v>11365</v>
          </cell>
          <cell r="AP432" t="str">
            <v>WAREHOUSE</v>
          </cell>
        </row>
        <row r="433">
          <cell r="AA433" t="str">
            <v>C912159</v>
          </cell>
          <cell r="AB433" t="str">
            <v>MAGNELI</v>
          </cell>
          <cell r="AC433" t="str">
            <v>NKANDU</v>
          </cell>
          <cell r="AD433" t="str">
            <v>LOADER STACKMAN (ZAMBIA)</v>
          </cell>
          <cell r="AE433" t="str">
            <v>A1</v>
          </cell>
          <cell r="AF433">
            <v>27627</v>
          </cell>
          <cell r="AG433">
            <v>29</v>
          </cell>
          <cell r="AH433">
            <v>37354</v>
          </cell>
          <cell r="AI433">
            <v>2.73</v>
          </cell>
          <cell r="AJ433">
            <v>18</v>
          </cell>
          <cell r="AK433" t="str">
            <v>A1</v>
          </cell>
          <cell r="AM433">
            <v>11272</v>
          </cell>
          <cell r="AN433" t="str">
            <v>TRANSPORT &amp; DISTRIBUTION</v>
          </cell>
          <cell r="AO433">
            <v>11365</v>
          </cell>
          <cell r="AP433" t="str">
            <v>WAREHOUSE</v>
          </cell>
        </row>
        <row r="434">
          <cell r="AA434" t="str">
            <v>C912170</v>
          </cell>
          <cell r="AB434" t="str">
            <v>MWANACHINGWALA</v>
          </cell>
          <cell r="AC434" t="str">
            <v>MWANACHINGWALA</v>
          </cell>
          <cell r="AD434" t="str">
            <v>LOADER STACKMAN (ZAMBIA)</v>
          </cell>
          <cell r="AE434" t="str">
            <v>A1</v>
          </cell>
          <cell r="AF434">
            <v>27666</v>
          </cell>
          <cell r="AG434">
            <v>29</v>
          </cell>
          <cell r="AH434">
            <v>37354</v>
          </cell>
          <cell r="AI434">
            <v>2.73</v>
          </cell>
          <cell r="AJ434">
            <v>0</v>
          </cell>
          <cell r="AK434" t="str">
            <v>A1</v>
          </cell>
          <cell r="AM434">
            <v>11272</v>
          </cell>
          <cell r="AN434" t="str">
            <v>TRANSPORT &amp; DISTRIBUTION</v>
          </cell>
          <cell r="AO434">
            <v>11365</v>
          </cell>
          <cell r="AP434" t="str">
            <v>WAREHOUSE</v>
          </cell>
        </row>
        <row r="435">
          <cell r="AA435" t="str">
            <v>C912208</v>
          </cell>
          <cell r="AB435" t="str">
            <v>HENDRIX</v>
          </cell>
          <cell r="AC435" t="str">
            <v>SIANJALIKA</v>
          </cell>
          <cell r="AD435" t="str">
            <v>LOADER STACKMAN (ZAMBIA)</v>
          </cell>
          <cell r="AE435" t="str">
            <v>A1</v>
          </cell>
          <cell r="AF435">
            <v>27572</v>
          </cell>
          <cell r="AG435">
            <v>29</v>
          </cell>
          <cell r="AH435">
            <v>37354</v>
          </cell>
          <cell r="AI435">
            <v>2.73</v>
          </cell>
          <cell r="AJ435">
            <v>0</v>
          </cell>
          <cell r="AK435" t="str">
            <v>A1</v>
          </cell>
          <cell r="AM435">
            <v>11272</v>
          </cell>
          <cell r="AN435" t="str">
            <v>TRANSPORT &amp; DISTRIBUTION</v>
          </cell>
          <cell r="AO435">
            <v>11365</v>
          </cell>
          <cell r="AP435" t="str">
            <v>WAREHOUSE</v>
          </cell>
        </row>
        <row r="436">
          <cell r="AA436" t="str">
            <v>C912228</v>
          </cell>
          <cell r="AB436" t="str">
            <v>TRYSON</v>
          </cell>
          <cell r="AC436" t="str">
            <v>MULUNGO</v>
          </cell>
          <cell r="AD436" t="str">
            <v>LOADER STACKMAN (ZAMBIA)</v>
          </cell>
          <cell r="AE436" t="str">
            <v>A1</v>
          </cell>
          <cell r="AF436">
            <v>27630</v>
          </cell>
          <cell r="AG436">
            <v>29</v>
          </cell>
          <cell r="AH436">
            <v>37354</v>
          </cell>
          <cell r="AI436">
            <v>2.73</v>
          </cell>
          <cell r="AJ436">
            <v>0</v>
          </cell>
          <cell r="AK436" t="str">
            <v>A1</v>
          </cell>
          <cell r="AM436">
            <v>11274</v>
          </cell>
          <cell r="AN436" t="str">
            <v>NATIONAL SALES</v>
          </cell>
          <cell r="AO436">
            <v>11368</v>
          </cell>
          <cell r="AP436" t="str">
            <v>SALES SOUTH</v>
          </cell>
        </row>
        <row r="437">
          <cell r="AA437" t="str">
            <v>C912295</v>
          </cell>
          <cell r="AB437" t="str">
            <v>ELLIOT</v>
          </cell>
          <cell r="AC437" t="str">
            <v>SIAKANGA</v>
          </cell>
          <cell r="AD437" t="str">
            <v>LOADER STACKMAN (ZAMBIA)</v>
          </cell>
          <cell r="AE437" t="str">
            <v>A1</v>
          </cell>
          <cell r="AF437">
            <v>27709</v>
          </cell>
          <cell r="AG437">
            <v>29</v>
          </cell>
          <cell r="AH437">
            <v>37352</v>
          </cell>
          <cell r="AI437">
            <v>2.73</v>
          </cell>
          <cell r="AJ437">
            <v>0</v>
          </cell>
          <cell r="AK437" t="str">
            <v>A1</v>
          </cell>
          <cell r="AM437">
            <v>11272</v>
          </cell>
          <cell r="AN437" t="str">
            <v>TRANSPORT &amp; DISTRIBUTION</v>
          </cell>
          <cell r="AO437">
            <v>11365</v>
          </cell>
          <cell r="AP437" t="str">
            <v>WAREHOUSE</v>
          </cell>
        </row>
        <row r="438">
          <cell r="AA438" t="str">
            <v>C912305</v>
          </cell>
          <cell r="AB438" t="str">
            <v>DAVID</v>
          </cell>
          <cell r="AC438" t="str">
            <v>MALUMISA</v>
          </cell>
          <cell r="AD438" t="str">
            <v>LOADER STACKMAN (ZAMBIA)</v>
          </cell>
          <cell r="AE438" t="str">
            <v>A1</v>
          </cell>
          <cell r="AF438">
            <v>27476</v>
          </cell>
          <cell r="AG438">
            <v>29</v>
          </cell>
          <cell r="AH438">
            <v>37352</v>
          </cell>
          <cell r="AI438">
            <v>2.73</v>
          </cell>
          <cell r="AJ438">
            <v>0</v>
          </cell>
          <cell r="AK438" t="str">
            <v>A1</v>
          </cell>
          <cell r="AM438">
            <v>11272</v>
          </cell>
          <cell r="AN438" t="str">
            <v>TRANSPORT &amp; DISTRIBUTION</v>
          </cell>
          <cell r="AO438">
            <v>11365</v>
          </cell>
          <cell r="AP438" t="str">
            <v>WAREHOUSE</v>
          </cell>
        </row>
        <row r="439">
          <cell r="AA439" t="str">
            <v>C912314</v>
          </cell>
          <cell r="AB439" t="str">
            <v>DAVIES</v>
          </cell>
          <cell r="AC439" t="str">
            <v>MPANDE</v>
          </cell>
          <cell r="AD439" t="str">
            <v>LOADER STACKMAN (ZAMBIA)</v>
          </cell>
          <cell r="AE439" t="str">
            <v>A1</v>
          </cell>
          <cell r="AF439">
            <v>27395</v>
          </cell>
          <cell r="AG439">
            <v>29</v>
          </cell>
          <cell r="AH439">
            <v>37352</v>
          </cell>
          <cell r="AI439">
            <v>2.73</v>
          </cell>
          <cell r="AJ439">
            <v>0</v>
          </cell>
          <cell r="AK439" t="str">
            <v>A1</v>
          </cell>
          <cell r="AM439">
            <v>11272</v>
          </cell>
          <cell r="AN439" t="str">
            <v>TRANSPORT &amp; DISTRIBUTION</v>
          </cell>
          <cell r="AO439">
            <v>11365</v>
          </cell>
          <cell r="AP439" t="str">
            <v>WAREHOUSE</v>
          </cell>
        </row>
        <row r="440">
          <cell r="AA440" t="str">
            <v>C912323</v>
          </cell>
          <cell r="AB440" t="str">
            <v>KAMUTI</v>
          </cell>
          <cell r="AC440" t="str">
            <v>KAMUTI</v>
          </cell>
          <cell r="AD440" t="str">
            <v>LOADER STACKMAN (ZAMBIA)</v>
          </cell>
          <cell r="AE440" t="str">
            <v>A1</v>
          </cell>
          <cell r="AF440">
            <v>27480</v>
          </cell>
          <cell r="AG440">
            <v>29</v>
          </cell>
          <cell r="AH440">
            <v>37382</v>
          </cell>
          <cell r="AI440">
            <v>2.65</v>
          </cell>
          <cell r="AJ440">
            <v>0</v>
          </cell>
          <cell r="AK440" t="str">
            <v>A1</v>
          </cell>
          <cell r="AM440">
            <v>11272</v>
          </cell>
          <cell r="AN440" t="str">
            <v>TRANSPORT &amp; DISTRIBUTION</v>
          </cell>
          <cell r="AO440">
            <v>11365</v>
          </cell>
          <cell r="AP440" t="str">
            <v>WAREHOUSE</v>
          </cell>
        </row>
        <row r="441">
          <cell r="AA441" t="str">
            <v>C912351</v>
          </cell>
          <cell r="AB441" t="str">
            <v>CHILYANGO MOFFAT</v>
          </cell>
          <cell r="AC441" t="str">
            <v>PASI</v>
          </cell>
          <cell r="AD441" t="str">
            <v>LOADER STACKMAN (ZAMBIA)</v>
          </cell>
          <cell r="AE441" t="str">
            <v>A1</v>
          </cell>
          <cell r="AF441">
            <v>27605</v>
          </cell>
          <cell r="AG441">
            <v>29</v>
          </cell>
          <cell r="AH441">
            <v>37382</v>
          </cell>
          <cell r="AI441">
            <v>2.65</v>
          </cell>
          <cell r="AJ441">
            <v>0</v>
          </cell>
          <cell r="AK441" t="str">
            <v>A1</v>
          </cell>
          <cell r="AM441">
            <v>11272</v>
          </cell>
          <cell r="AN441" t="str">
            <v>TRANSPORT &amp; DISTRIBUTION</v>
          </cell>
          <cell r="AO441">
            <v>11365</v>
          </cell>
          <cell r="AP441" t="str">
            <v>WAREHOUSE</v>
          </cell>
        </row>
        <row r="442">
          <cell r="AA442" t="str">
            <v>C912364</v>
          </cell>
          <cell r="AB442" t="str">
            <v>VIVIAN</v>
          </cell>
          <cell r="AC442" t="str">
            <v>CHIBALE</v>
          </cell>
          <cell r="AD442" t="str">
            <v>LOADER STACKMAN (ZAMBIA)</v>
          </cell>
          <cell r="AE442" t="str">
            <v>A1</v>
          </cell>
          <cell r="AF442">
            <v>27697</v>
          </cell>
          <cell r="AG442">
            <v>29</v>
          </cell>
          <cell r="AH442">
            <v>37382</v>
          </cell>
          <cell r="AI442">
            <v>2.65</v>
          </cell>
          <cell r="AJ442">
            <v>0</v>
          </cell>
          <cell r="AK442" t="str">
            <v>A1</v>
          </cell>
          <cell r="AM442">
            <v>11272</v>
          </cell>
          <cell r="AN442" t="str">
            <v>TRANSPORT &amp; DISTRIBUTION</v>
          </cell>
          <cell r="AO442">
            <v>11365</v>
          </cell>
          <cell r="AP442" t="str">
            <v>WAREHOUSE</v>
          </cell>
        </row>
        <row r="443">
          <cell r="AA443" t="str">
            <v>C912373</v>
          </cell>
          <cell r="AB443" t="str">
            <v>REX</v>
          </cell>
          <cell r="AC443" t="str">
            <v>NYONI</v>
          </cell>
          <cell r="AD443" t="str">
            <v>LOADER STACKMAN (ZAMBIA)</v>
          </cell>
          <cell r="AE443" t="str">
            <v>A1</v>
          </cell>
          <cell r="AF443">
            <v>27547</v>
          </cell>
          <cell r="AG443">
            <v>29</v>
          </cell>
          <cell r="AH443">
            <v>37382</v>
          </cell>
          <cell r="AI443">
            <v>2.65</v>
          </cell>
          <cell r="AJ443">
            <v>0</v>
          </cell>
          <cell r="AK443" t="str">
            <v>A1</v>
          </cell>
          <cell r="AM443">
            <v>11272</v>
          </cell>
          <cell r="AN443" t="str">
            <v>TRANSPORT &amp; DISTRIBUTION</v>
          </cell>
          <cell r="AO443">
            <v>11365</v>
          </cell>
          <cell r="AP443" t="str">
            <v>WAREHOUSE</v>
          </cell>
        </row>
        <row r="444">
          <cell r="AA444" t="str">
            <v>C912402</v>
          </cell>
          <cell r="AB444" t="str">
            <v>SITUMBEKO</v>
          </cell>
          <cell r="AC444" t="str">
            <v>NAMULUKO</v>
          </cell>
          <cell r="AD444" t="str">
            <v>LOADER STACKMAN (ZAMBIA)</v>
          </cell>
          <cell r="AE444" t="str">
            <v>A1</v>
          </cell>
          <cell r="AF444">
            <v>27589</v>
          </cell>
          <cell r="AG444">
            <v>29</v>
          </cell>
          <cell r="AH444">
            <v>37561</v>
          </cell>
          <cell r="AI444">
            <v>2.16</v>
          </cell>
          <cell r="AJ444">
            <v>0</v>
          </cell>
          <cell r="AK444" t="str">
            <v>A1</v>
          </cell>
          <cell r="AM444">
            <v>11272</v>
          </cell>
          <cell r="AN444" t="str">
            <v>TRANSPORT &amp; DISTRIBUTION</v>
          </cell>
          <cell r="AO444">
            <v>11365</v>
          </cell>
          <cell r="AP444" t="str">
            <v>WAREHOUSE</v>
          </cell>
        </row>
        <row r="445">
          <cell r="AA445" t="str">
            <v>C912446</v>
          </cell>
          <cell r="AB445" t="str">
            <v>RICHARD</v>
          </cell>
          <cell r="AC445" t="str">
            <v>HANGOMA</v>
          </cell>
          <cell r="AD445" t="str">
            <v>LOADER STACKMAN (ZAMBIA)</v>
          </cell>
          <cell r="AE445" t="str">
            <v>A1</v>
          </cell>
          <cell r="AF445">
            <v>27725</v>
          </cell>
          <cell r="AG445">
            <v>29</v>
          </cell>
          <cell r="AH445">
            <v>37561</v>
          </cell>
          <cell r="AI445">
            <v>2.16</v>
          </cell>
          <cell r="AJ445">
            <v>0</v>
          </cell>
          <cell r="AK445" t="str">
            <v>A1</v>
          </cell>
          <cell r="AM445">
            <v>11274</v>
          </cell>
          <cell r="AN445" t="str">
            <v>NATIONAL SALES</v>
          </cell>
          <cell r="AO445">
            <v>11370</v>
          </cell>
          <cell r="AP445" t="str">
            <v>SALES NORTH</v>
          </cell>
        </row>
        <row r="446">
          <cell r="AA446" t="str">
            <v>C912462</v>
          </cell>
          <cell r="AB446" t="str">
            <v>KELVI</v>
          </cell>
          <cell r="AC446" t="str">
            <v>CHILOBYA</v>
          </cell>
          <cell r="AD446" t="str">
            <v>LOADER STACKMAN (ZAMBIA)</v>
          </cell>
          <cell r="AE446" t="str">
            <v>A1</v>
          </cell>
          <cell r="AF446">
            <v>27539</v>
          </cell>
          <cell r="AG446">
            <v>29</v>
          </cell>
          <cell r="AH446">
            <v>37624</v>
          </cell>
          <cell r="AI446">
            <v>1.99</v>
          </cell>
          <cell r="AJ446">
            <v>0</v>
          </cell>
          <cell r="AK446" t="str">
            <v>A1</v>
          </cell>
          <cell r="AM446">
            <v>11274</v>
          </cell>
          <cell r="AN446" t="str">
            <v>NATIONAL SALES</v>
          </cell>
          <cell r="AO446">
            <v>11370</v>
          </cell>
          <cell r="AP446" t="str">
            <v>SALES NORTH</v>
          </cell>
        </row>
        <row r="447">
          <cell r="AA447" t="str">
            <v>C912590</v>
          </cell>
          <cell r="AB447" t="str">
            <v>FRED</v>
          </cell>
          <cell r="AC447" t="str">
            <v>SINYAMA</v>
          </cell>
          <cell r="AD447" t="str">
            <v>LOADER STACKMAN (ZAMBIA)</v>
          </cell>
          <cell r="AE447" t="str">
            <v>A1</v>
          </cell>
          <cell r="AF447">
            <v>27709</v>
          </cell>
          <cell r="AG447">
            <v>29</v>
          </cell>
          <cell r="AH447">
            <v>37712</v>
          </cell>
          <cell r="AI447">
            <v>1.74</v>
          </cell>
          <cell r="AJ447">
            <v>0</v>
          </cell>
          <cell r="AK447" t="str">
            <v>A1</v>
          </cell>
          <cell r="AM447">
            <v>11272</v>
          </cell>
          <cell r="AN447" t="str">
            <v>TRANSPORT &amp; DISTRIBUTION</v>
          </cell>
          <cell r="AO447">
            <v>11365</v>
          </cell>
          <cell r="AP447" t="str">
            <v>WAREHOUSE</v>
          </cell>
        </row>
        <row r="448">
          <cell r="AA448" t="str">
            <v>C912593</v>
          </cell>
          <cell r="AB448" t="str">
            <v>OBERT</v>
          </cell>
          <cell r="AC448" t="str">
            <v>ZANDU</v>
          </cell>
          <cell r="AD448" t="str">
            <v>LOADER STACKMAN (ZAMBIA)</v>
          </cell>
          <cell r="AE448" t="str">
            <v>A1</v>
          </cell>
          <cell r="AF448">
            <v>27467</v>
          </cell>
          <cell r="AG448">
            <v>29</v>
          </cell>
          <cell r="AH448">
            <v>37712</v>
          </cell>
          <cell r="AI448">
            <v>1.74</v>
          </cell>
          <cell r="AJ448">
            <v>18</v>
          </cell>
          <cell r="AK448" t="str">
            <v>A1</v>
          </cell>
          <cell r="AM448">
            <v>11272</v>
          </cell>
          <cell r="AN448" t="str">
            <v>TRANSPORT &amp; DISTRIBUTION</v>
          </cell>
          <cell r="AO448">
            <v>11365</v>
          </cell>
          <cell r="AP448" t="str">
            <v>WAREHOUSE</v>
          </cell>
        </row>
        <row r="449">
          <cell r="AA449" t="str">
            <v>C912606</v>
          </cell>
          <cell r="AB449" t="str">
            <v>PRIDE</v>
          </cell>
          <cell r="AC449" t="str">
            <v>MULEYA</v>
          </cell>
          <cell r="AD449" t="str">
            <v>LOADER STACKMAN (ZAMBIA)</v>
          </cell>
          <cell r="AE449" t="str">
            <v>A1</v>
          </cell>
          <cell r="AF449">
            <v>27416</v>
          </cell>
          <cell r="AG449">
            <v>29</v>
          </cell>
          <cell r="AH449">
            <v>37712</v>
          </cell>
          <cell r="AI449">
            <v>1.74</v>
          </cell>
          <cell r="AJ449">
            <v>18</v>
          </cell>
          <cell r="AK449" t="str">
            <v>A1</v>
          </cell>
          <cell r="AM449">
            <v>11272</v>
          </cell>
          <cell r="AN449" t="str">
            <v>TRANSPORT &amp; DISTRIBUTION</v>
          </cell>
          <cell r="AO449">
            <v>11365</v>
          </cell>
          <cell r="AP449" t="str">
            <v>WAREHOUSE</v>
          </cell>
        </row>
        <row r="450">
          <cell r="AA450" t="str">
            <v>C912743</v>
          </cell>
          <cell r="AB450" t="str">
            <v>KELVIN</v>
          </cell>
          <cell r="AC450" t="str">
            <v>CHILOBYA</v>
          </cell>
          <cell r="AD450" t="str">
            <v>LOADER STACKMAN (ZAMBIA)</v>
          </cell>
          <cell r="AE450" t="str">
            <v>A1</v>
          </cell>
          <cell r="AF450">
            <v>27539</v>
          </cell>
          <cell r="AG450">
            <v>29</v>
          </cell>
          <cell r="AH450">
            <v>38169</v>
          </cell>
          <cell r="AI450">
            <v>0.49</v>
          </cell>
          <cell r="AJ450">
            <v>12</v>
          </cell>
          <cell r="AK450" t="str">
            <v>A1</v>
          </cell>
          <cell r="AM450">
            <v>11272</v>
          </cell>
          <cell r="AN450" t="str">
            <v>TRANSPORT &amp; DISTRIBUTION</v>
          </cell>
          <cell r="AO450">
            <v>11365</v>
          </cell>
          <cell r="AP450" t="str">
            <v>WAREHOUSE</v>
          </cell>
        </row>
        <row r="451">
          <cell r="AA451" t="str">
            <v>C912934</v>
          </cell>
          <cell r="AB451" t="str">
            <v>BRADLEY</v>
          </cell>
          <cell r="AC451" t="str">
            <v>CHUUNGU</v>
          </cell>
          <cell r="AD451" t="str">
            <v>LOADER STACKMAN (ZAMBIA)</v>
          </cell>
          <cell r="AE451" t="str">
            <v>A1</v>
          </cell>
          <cell r="AF451">
            <v>27662</v>
          </cell>
          <cell r="AG451">
            <v>29</v>
          </cell>
          <cell r="AH451">
            <v>38289</v>
          </cell>
          <cell r="AI451">
            <v>0.17</v>
          </cell>
          <cell r="AJ451">
            <v>4</v>
          </cell>
          <cell r="AK451" t="str">
            <v>A1</v>
          </cell>
          <cell r="AM451">
            <v>11274</v>
          </cell>
          <cell r="AN451" t="str">
            <v>NATIONAL SALES</v>
          </cell>
          <cell r="AO451">
            <v>11368</v>
          </cell>
          <cell r="AP451" t="str">
            <v>SALES SOUTH</v>
          </cell>
        </row>
        <row r="452">
          <cell r="AA452" t="str">
            <v>C912942</v>
          </cell>
          <cell r="AB452" t="str">
            <v>EVANS</v>
          </cell>
          <cell r="AC452" t="str">
            <v>NTENGWA</v>
          </cell>
          <cell r="AD452" t="str">
            <v>LOADER STACKMAN (ZAMBIA)</v>
          </cell>
          <cell r="AE452" t="str">
            <v>A1</v>
          </cell>
          <cell r="AF452">
            <v>27638</v>
          </cell>
          <cell r="AG452">
            <v>29</v>
          </cell>
          <cell r="AH452">
            <v>38289</v>
          </cell>
          <cell r="AI452">
            <v>0.17</v>
          </cell>
          <cell r="AJ452">
            <v>4</v>
          </cell>
          <cell r="AK452" t="str">
            <v>A1</v>
          </cell>
          <cell r="AM452">
            <v>11274</v>
          </cell>
          <cell r="AN452" t="str">
            <v>NATIONAL SALES</v>
          </cell>
          <cell r="AO452">
            <v>11368</v>
          </cell>
          <cell r="AP452" t="str">
            <v>SALES SOUTH</v>
          </cell>
        </row>
        <row r="453">
          <cell r="AA453" t="str">
            <v>C546057</v>
          </cell>
          <cell r="AB453" t="str">
            <v>ENERST</v>
          </cell>
          <cell r="AC453" t="str">
            <v>MULENGA</v>
          </cell>
          <cell r="AD453" t="str">
            <v>STACKMAN (ZAMBIA)</v>
          </cell>
          <cell r="AE453" t="str">
            <v>A1</v>
          </cell>
          <cell r="AF453">
            <v>27709</v>
          </cell>
          <cell r="AG453">
            <v>29</v>
          </cell>
          <cell r="AH453">
            <v>38101</v>
          </cell>
          <cell r="AI453">
            <v>0.68</v>
          </cell>
          <cell r="AJ453">
            <v>12</v>
          </cell>
          <cell r="AK453" t="str">
            <v>A1</v>
          </cell>
          <cell r="AM453">
            <v>11274</v>
          </cell>
          <cell r="AN453" t="str">
            <v>NATIONAL SALES</v>
          </cell>
          <cell r="AO453">
            <v>11368</v>
          </cell>
          <cell r="AP453" t="str">
            <v>SALES SOUTH</v>
          </cell>
        </row>
        <row r="454">
          <cell r="AA454" t="str">
            <v>C546070</v>
          </cell>
          <cell r="AB454" t="str">
            <v>EDGAR</v>
          </cell>
          <cell r="AC454" t="str">
            <v>LUPWAYA</v>
          </cell>
          <cell r="AD454" t="str">
            <v>STACKMAN (ZAMBIA)</v>
          </cell>
          <cell r="AE454" t="str">
            <v>A1</v>
          </cell>
          <cell r="AF454">
            <v>27490</v>
          </cell>
          <cell r="AG454">
            <v>29</v>
          </cell>
          <cell r="AH454">
            <v>38101</v>
          </cell>
          <cell r="AI454">
            <v>0.68</v>
          </cell>
          <cell r="AJ454">
            <v>12</v>
          </cell>
          <cell r="AK454" t="str">
            <v>A1</v>
          </cell>
          <cell r="AM454">
            <v>11274</v>
          </cell>
          <cell r="AN454" t="str">
            <v>NATIONAL SALES</v>
          </cell>
          <cell r="AO454">
            <v>11368</v>
          </cell>
          <cell r="AP454" t="str">
            <v>SALES SOUTH</v>
          </cell>
        </row>
        <row r="455">
          <cell r="AA455" t="str">
            <v>C912129</v>
          </cell>
          <cell r="AB455" t="str">
            <v>JOSEPH    M.</v>
          </cell>
          <cell r="AC455" t="str">
            <v>CHISENGA</v>
          </cell>
          <cell r="AD455" t="str">
            <v>STACKMAN (ZAMBIA)</v>
          </cell>
          <cell r="AE455" t="str">
            <v>A1</v>
          </cell>
          <cell r="AF455">
            <v>27742</v>
          </cell>
          <cell r="AG455">
            <v>29</v>
          </cell>
          <cell r="AH455">
            <v>37354</v>
          </cell>
          <cell r="AI455">
            <v>2.73</v>
          </cell>
          <cell r="AJ455">
            <v>0</v>
          </cell>
          <cell r="AK455" t="str">
            <v>A1</v>
          </cell>
          <cell r="AM455">
            <v>11274</v>
          </cell>
          <cell r="AN455" t="str">
            <v>NATIONAL SALES</v>
          </cell>
          <cell r="AO455">
            <v>11368</v>
          </cell>
          <cell r="AP455" t="str">
            <v>SALES SOUTH</v>
          </cell>
        </row>
        <row r="456">
          <cell r="AA456" t="str">
            <v>C009584</v>
          </cell>
          <cell r="AB456" t="str">
            <v>SHADRECK</v>
          </cell>
          <cell r="AC456" t="str">
            <v>MWABA</v>
          </cell>
          <cell r="AD456" t="str">
            <v>GENERAL WORKER (ZAMBIA) (A1)</v>
          </cell>
          <cell r="AE456" t="str">
            <v>A1</v>
          </cell>
          <cell r="AF456">
            <v>27759</v>
          </cell>
          <cell r="AG456">
            <v>28</v>
          </cell>
          <cell r="AH456">
            <v>35977</v>
          </cell>
          <cell r="AI456">
            <v>6.49</v>
          </cell>
          <cell r="AJ456">
            <v>72.5</v>
          </cell>
          <cell r="AK456" t="str">
            <v>A1</v>
          </cell>
          <cell r="AM456">
            <v>11274</v>
          </cell>
          <cell r="AN456" t="str">
            <v>NATIONAL SALES</v>
          </cell>
          <cell r="AO456">
            <v>11370</v>
          </cell>
          <cell r="AP456" t="str">
            <v>SALES NORTH</v>
          </cell>
        </row>
        <row r="457">
          <cell r="AA457" t="str">
            <v>C822924</v>
          </cell>
          <cell r="AB457" t="str">
            <v>EARNEST</v>
          </cell>
          <cell r="AC457" t="str">
            <v>SIMUNJI</v>
          </cell>
          <cell r="AD457" t="str">
            <v>GENERAL WORKER (ZAMBIA) (A1)</v>
          </cell>
          <cell r="AE457" t="str">
            <v>A1</v>
          </cell>
          <cell r="AF457">
            <v>27879</v>
          </cell>
          <cell r="AG457">
            <v>28</v>
          </cell>
          <cell r="AH457">
            <v>37602</v>
          </cell>
          <cell r="AI457">
            <v>2.0499999999999998</v>
          </cell>
          <cell r="AJ457">
            <v>27.5</v>
          </cell>
          <cell r="AK457" t="str">
            <v>A1</v>
          </cell>
          <cell r="AM457">
            <v>11274</v>
          </cell>
          <cell r="AN457" t="str">
            <v>NATIONAL SALES</v>
          </cell>
          <cell r="AO457">
            <v>11368</v>
          </cell>
          <cell r="AP457" t="str">
            <v>SALES SOUTH</v>
          </cell>
        </row>
        <row r="458">
          <cell r="AA458" t="str">
            <v>C823709</v>
          </cell>
          <cell r="AB458" t="str">
            <v>WELUZANI</v>
          </cell>
          <cell r="AC458" t="str">
            <v>BANDA</v>
          </cell>
          <cell r="AD458" t="str">
            <v>GENERAL WORKER (ZAMBIA) (A1)</v>
          </cell>
          <cell r="AE458" t="str">
            <v>A1</v>
          </cell>
          <cell r="AF458">
            <v>27760</v>
          </cell>
          <cell r="AG458">
            <v>28</v>
          </cell>
          <cell r="AH458">
            <v>37616</v>
          </cell>
          <cell r="AI458">
            <v>2.0099999999999998</v>
          </cell>
          <cell r="AJ458">
            <v>28</v>
          </cell>
          <cell r="AK458" t="str">
            <v>A1</v>
          </cell>
          <cell r="AM458">
            <v>11274</v>
          </cell>
          <cell r="AN458" t="str">
            <v>NATIONAL SALES</v>
          </cell>
          <cell r="AO458">
            <v>11368</v>
          </cell>
          <cell r="AP458" t="str">
            <v>SALES SOUTH</v>
          </cell>
        </row>
        <row r="459">
          <cell r="AA459" t="str">
            <v>C825262</v>
          </cell>
          <cell r="AB459" t="str">
            <v>STEVEN</v>
          </cell>
          <cell r="AC459" t="str">
            <v>MUTALE</v>
          </cell>
          <cell r="AD459" t="str">
            <v>GENERAL WORKER (ZAMBIA) (A1)</v>
          </cell>
          <cell r="AE459" t="str">
            <v>A1</v>
          </cell>
          <cell r="AF459">
            <v>28116</v>
          </cell>
          <cell r="AG459">
            <v>28</v>
          </cell>
          <cell r="AH459">
            <v>37603</v>
          </cell>
          <cell r="AI459">
            <v>2.04</v>
          </cell>
          <cell r="AJ459">
            <v>2.5</v>
          </cell>
          <cell r="AK459" t="str">
            <v>A1</v>
          </cell>
          <cell r="AM459">
            <v>11274</v>
          </cell>
          <cell r="AN459" t="str">
            <v>NATIONAL SALES</v>
          </cell>
          <cell r="AO459">
            <v>11368</v>
          </cell>
          <cell r="AP459" t="str">
            <v>SALES SOUTH</v>
          </cell>
        </row>
        <row r="460">
          <cell r="AA460" t="str">
            <v>C310907</v>
          </cell>
          <cell r="AB460" t="str">
            <v>JOHN   S</v>
          </cell>
          <cell r="AC460" t="str">
            <v>BANDA</v>
          </cell>
          <cell r="AD460" t="str">
            <v>LOADER STACKMAN (ZAMBIA)</v>
          </cell>
          <cell r="AE460" t="str">
            <v>A1</v>
          </cell>
          <cell r="AF460">
            <v>27760</v>
          </cell>
          <cell r="AG460">
            <v>28</v>
          </cell>
          <cell r="AH460">
            <v>38099</v>
          </cell>
          <cell r="AI460">
            <v>0.69</v>
          </cell>
          <cell r="AJ460">
            <v>12</v>
          </cell>
          <cell r="AK460" t="str">
            <v>A1</v>
          </cell>
          <cell r="AM460">
            <v>11274</v>
          </cell>
          <cell r="AN460" t="str">
            <v>NATIONAL SALES</v>
          </cell>
          <cell r="AO460">
            <v>11370</v>
          </cell>
          <cell r="AP460" t="str">
            <v>SALES NORTH</v>
          </cell>
        </row>
        <row r="461">
          <cell r="AA461" t="str">
            <v>C310927</v>
          </cell>
          <cell r="AB461" t="str">
            <v>BALDWIN</v>
          </cell>
          <cell r="AC461" t="str">
            <v>NGAMBI</v>
          </cell>
          <cell r="AD461" t="str">
            <v>LOADER STACKMAN (ZAMBIA)</v>
          </cell>
          <cell r="AE461" t="str">
            <v>A1</v>
          </cell>
          <cell r="AF461">
            <v>27760</v>
          </cell>
          <cell r="AG461">
            <v>28</v>
          </cell>
          <cell r="AH461">
            <v>38099</v>
          </cell>
          <cell r="AI461">
            <v>0.69</v>
          </cell>
          <cell r="AJ461">
            <v>12</v>
          </cell>
          <cell r="AK461" t="str">
            <v>A1</v>
          </cell>
          <cell r="AM461">
            <v>11274</v>
          </cell>
          <cell r="AN461" t="str">
            <v>NATIONAL SALES</v>
          </cell>
          <cell r="AO461">
            <v>11370</v>
          </cell>
          <cell r="AP461" t="str">
            <v>SALES NORTH</v>
          </cell>
        </row>
        <row r="462">
          <cell r="AA462" t="str">
            <v>C310936</v>
          </cell>
          <cell r="AB462" t="str">
            <v>ALLAN</v>
          </cell>
          <cell r="AC462" t="str">
            <v>SAMBUMBA</v>
          </cell>
          <cell r="AD462" t="str">
            <v>LOADER STACKMAN (ZAMBIA)</v>
          </cell>
          <cell r="AE462" t="str">
            <v>A1</v>
          </cell>
          <cell r="AF462">
            <v>27760</v>
          </cell>
          <cell r="AG462">
            <v>28</v>
          </cell>
          <cell r="AH462">
            <v>38099</v>
          </cell>
          <cell r="AI462">
            <v>0.69</v>
          </cell>
          <cell r="AJ462">
            <v>12</v>
          </cell>
          <cell r="AK462" t="str">
            <v>A1</v>
          </cell>
          <cell r="AM462">
            <v>11274</v>
          </cell>
          <cell r="AN462" t="str">
            <v>NATIONAL SALES</v>
          </cell>
          <cell r="AO462">
            <v>11370</v>
          </cell>
          <cell r="AP462" t="str">
            <v>SALES NORTH</v>
          </cell>
        </row>
        <row r="463">
          <cell r="AA463" t="str">
            <v>C310948</v>
          </cell>
          <cell r="AB463" t="str">
            <v>KINGSLEY</v>
          </cell>
          <cell r="AC463" t="str">
            <v>MWENYA</v>
          </cell>
          <cell r="AD463" t="str">
            <v>LOADER STACKMAN (ZAMBIA)</v>
          </cell>
          <cell r="AE463" t="str">
            <v>A1</v>
          </cell>
          <cell r="AF463">
            <v>27760</v>
          </cell>
          <cell r="AG463">
            <v>28</v>
          </cell>
          <cell r="AH463">
            <v>38099</v>
          </cell>
          <cell r="AI463">
            <v>0.69</v>
          </cell>
          <cell r="AJ463">
            <v>12</v>
          </cell>
          <cell r="AK463" t="str">
            <v>A1</v>
          </cell>
          <cell r="AM463">
            <v>11274</v>
          </cell>
          <cell r="AN463" t="str">
            <v>NATIONAL SALES</v>
          </cell>
          <cell r="AO463">
            <v>11370</v>
          </cell>
          <cell r="AP463" t="str">
            <v>SALES NORTH</v>
          </cell>
        </row>
        <row r="464">
          <cell r="AA464" t="str">
            <v>C310973</v>
          </cell>
          <cell r="AB464" t="str">
            <v>BOWA</v>
          </cell>
          <cell r="AC464" t="str">
            <v>KABUNGU</v>
          </cell>
          <cell r="AD464" t="str">
            <v>LOADER STACKMAN (ZAMBIA)</v>
          </cell>
          <cell r="AE464" t="str">
            <v>A1</v>
          </cell>
          <cell r="AF464">
            <v>27760</v>
          </cell>
          <cell r="AG464">
            <v>28</v>
          </cell>
          <cell r="AH464">
            <v>38184</v>
          </cell>
          <cell r="AI464">
            <v>0.45</v>
          </cell>
          <cell r="AJ464">
            <v>12.5</v>
          </cell>
          <cell r="AK464" t="str">
            <v>A1</v>
          </cell>
          <cell r="AM464">
            <v>11274</v>
          </cell>
          <cell r="AN464" t="str">
            <v>NATIONAL SALES</v>
          </cell>
          <cell r="AO464">
            <v>11370</v>
          </cell>
          <cell r="AP464" t="str">
            <v>SALES NORTH</v>
          </cell>
        </row>
        <row r="465">
          <cell r="AA465" t="str">
            <v>C540012</v>
          </cell>
          <cell r="AB465" t="str">
            <v>NYANSAMBO SAMSON</v>
          </cell>
          <cell r="AC465" t="str">
            <v>MUMBA</v>
          </cell>
          <cell r="AD465" t="str">
            <v>LOADER STACKMAN (ZAMBIA)</v>
          </cell>
          <cell r="AE465" t="str">
            <v>A1</v>
          </cell>
          <cell r="AF465">
            <v>27760</v>
          </cell>
          <cell r="AG465">
            <v>28</v>
          </cell>
          <cell r="AH465">
            <v>37368</v>
          </cell>
          <cell r="AI465">
            <v>2.69</v>
          </cell>
          <cell r="AJ465">
            <v>56</v>
          </cell>
          <cell r="AK465" t="str">
            <v>A1</v>
          </cell>
          <cell r="AM465">
            <v>11274</v>
          </cell>
          <cell r="AN465" t="str">
            <v>NATIONAL SALES</v>
          </cell>
          <cell r="AO465">
            <v>11370</v>
          </cell>
          <cell r="AP465" t="str">
            <v>SALES NORTH</v>
          </cell>
        </row>
        <row r="466">
          <cell r="AA466" t="str">
            <v>C546074</v>
          </cell>
          <cell r="AB466" t="str">
            <v>EDWIN</v>
          </cell>
          <cell r="AC466" t="str">
            <v>PHIRI</v>
          </cell>
          <cell r="AD466" t="str">
            <v>LOADER STACKMAN (ZAMBIA)</v>
          </cell>
          <cell r="AE466" t="str">
            <v>A1</v>
          </cell>
          <cell r="AF466">
            <v>28013</v>
          </cell>
          <cell r="AG466">
            <v>28</v>
          </cell>
          <cell r="AH466">
            <v>38101</v>
          </cell>
          <cell r="AI466">
            <v>0.68</v>
          </cell>
          <cell r="AJ466">
            <v>12</v>
          </cell>
          <cell r="AK466" t="str">
            <v>A1</v>
          </cell>
          <cell r="AM466">
            <v>11274</v>
          </cell>
          <cell r="AN466" t="str">
            <v>NATIONAL SALES</v>
          </cell>
          <cell r="AO466">
            <v>11368</v>
          </cell>
          <cell r="AP466" t="str">
            <v>SALES SOUTH</v>
          </cell>
        </row>
        <row r="467">
          <cell r="AA467" t="str">
            <v>C552838</v>
          </cell>
          <cell r="AB467" t="str">
            <v>MOFFAT</v>
          </cell>
          <cell r="AC467" t="str">
            <v>MWALE</v>
          </cell>
          <cell r="AD467" t="str">
            <v>LOADER STACKMAN (ZAMBIA)</v>
          </cell>
          <cell r="AE467" t="str">
            <v>A1</v>
          </cell>
          <cell r="AF467">
            <v>28029</v>
          </cell>
          <cell r="AG467">
            <v>28</v>
          </cell>
          <cell r="AH467">
            <v>37368</v>
          </cell>
          <cell r="AI467">
            <v>2.69</v>
          </cell>
          <cell r="AJ467">
            <v>0</v>
          </cell>
          <cell r="AK467" t="str">
            <v>A1</v>
          </cell>
          <cell r="AM467">
            <v>11274</v>
          </cell>
          <cell r="AN467" t="str">
            <v>NATIONAL SALES</v>
          </cell>
          <cell r="AO467">
            <v>11368</v>
          </cell>
          <cell r="AP467" t="str">
            <v>SALES SOUTH</v>
          </cell>
        </row>
        <row r="468">
          <cell r="AA468" t="str">
            <v>C552849</v>
          </cell>
          <cell r="AB468" t="str">
            <v>JAMES</v>
          </cell>
          <cell r="AC468" t="str">
            <v>BANDA</v>
          </cell>
          <cell r="AD468" t="str">
            <v>LOADER STACKMAN (ZAMBIA)</v>
          </cell>
          <cell r="AE468" t="str">
            <v>A1</v>
          </cell>
          <cell r="AF468">
            <v>27942</v>
          </cell>
          <cell r="AG468">
            <v>28</v>
          </cell>
          <cell r="AH468">
            <v>37368</v>
          </cell>
          <cell r="AI468">
            <v>2.69</v>
          </cell>
          <cell r="AJ468">
            <v>0</v>
          </cell>
          <cell r="AK468" t="str">
            <v>A1</v>
          </cell>
          <cell r="AM468">
            <v>11274</v>
          </cell>
          <cell r="AN468" t="str">
            <v>NATIONAL SALES</v>
          </cell>
          <cell r="AO468">
            <v>11368</v>
          </cell>
          <cell r="AP468" t="str">
            <v>SALES SOUTH</v>
          </cell>
        </row>
        <row r="469">
          <cell r="AA469" t="str">
            <v>C552867</v>
          </cell>
          <cell r="AB469" t="str">
            <v>BANDA    G.</v>
          </cell>
          <cell r="AC469" t="str">
            <v>BANDA</v>
          </cell>
          <cell r="AD469" t="str">
            <v>LOADER STACKMAN (ZAMBIA)</v>
          </cell>
          <cell r="AE469" t="str">
            <v>A1</v>
          </cell>
          <cell r="AF469">
            <v>27760</v>
          </cell>
          <cell r="AG469">
            <v>28</v>
          </cell>
          <cell r="AH469">
            <v>37368</v>
          </cell>
          <cell r="AI469">
            <v>2.69</v>
          </cell>
          <cell r="AJ469">
            <v>0</v>
          </cell>
          <cell r="AK469" t="str">
            <v>A1</v>
          </cell>
          <cell r="AM469">
            <v>11274</v>
          </cell>
          <cell r="AN469" t="str">
            <v>NATIONAL SALES</v>
          </cell>
          <cell r="AO469">
            <v>11368</v>
          </cell>
          <cell r="AP469" t="str">
            <v>SALES SOUTH</v>
          </cell>
        </row>
        <row r="470">
          <cell r="AA470" t="str">
            <v>C552892</v>
          </cell>
          <cell r="AB470" t="str">
            <v>LAWRENCE</v>
          </cell>
          <cell r="AC470" t="str">
            <v>KABWE</v>
          </cell>
          <cell r="AD470" t="str">
            <v>LOADER STACKMAN (ZAMBIA)</v>
          </cell>
          <cell r="AE470" t="str">
            <v>A1</v>
          </cell>
          <cell r="AF470">
            <v>27760</v>
          </cell>
          <cell r="AG470">
            <v>28</v>
          </cell>
          <cell r="AH470">
            <v>37368</v>
          </cell>
          <cell r="AI470">
            <v>2.69</v>
          </cell>
          <cell r="AJ470">
            <v>0</v>
          </cell>
          <cell r="AK470" t="str">
            <v>A1</v>
          </cell>
          <cell r="AM470">
            <v>11274</v>
          </cell>
          <cell r="AN470" t="str">
            <v>NATIONAL SALES</v>
          </cell>
          <cell r="AO470">
            <v>11368</v>
          </cell>
          <cell r="AP470" t="str">
            <v>SALES SOUTH</v>
          </cell>
        </row>
        <row r="471">
          <cell r="AA471" t="str">
            <v>C552896</v>
          </cell>
          <cell r="AB471" t="str">
            <v>DAVIS</v>
          </cell>
          <cell r="AC471" t="str">
            <v>MATONGO</v>
          </cell>
          <cell r="AD471" t="str">
            <v>LOADER STACKMAN (ZAMBIA)</v>
          </cell>
          <cell r="AE471" t="str">
            <v>A1</v>
          </cell>
          <cell r="AF471">
            <v>27849</v>
          </cell>
          <cell r="AG471">
            <v>28</v>
          </cell>
          <cell r="AH471">
            <v>37368</v>
          </cell>
          <cell r="AI471">
            <v>2.69</v>
          </cell>
          <cell r="AJ471">
            <v>0</v>
          </cell>
          <cell r="AK471" t="str">
            <v>A1</v>
          </cell>
          <cell r="AM471">
            <v>11274</v>
          </cell>
          <cell r="AN471" t="str">
            <v>NATIONAL SALES</v>
          </cell>
          <cell r="AO471">
            <v>11368</v>
          </cell>
          <cell r="AP471" t="str">
            <v>SALES SOUTH</v>
          </cell>
        </row>
        <row r="472">
          <cell r="AA472" t="str">
            <v>C811907</v>
          </cell>
          <cell r="AB472" t="str">
            <v>SILILO</v>
          </cell>
          <cell r="AC472" t="str">
            <v>AKAFUMBA</v>
          </cell>
          <cell r="AD472" t="str">
            <v>LOADER STACKMAN (ZAMBIA)</v>
          </cell>
          <cell r="AE472" t="str">
            <v>A1</v>
          </cell>
          <cell r="AF472">
            <v>27821</v>
          </cell>
          <cell r="AG472">
            <v>28</v>
          </cell>
          <cell r="AH472">
            <v>37566</v>
          </cell>
          <cell r="AI472">
            <v>2.15</v>
          </cell>
          <cell r="AJ472">
            <v>18</v>
          </cell>
          <cell r="AK472" t="str">
            <v>A1</v>
          </cell>
          <cell r="AM472">
            <v>11272</v>
          </cell>
          <cell r="AN472" t="str">
            <v>TRANSPORT &amp; DISTRIBUTION</v>
          </cell>
          <cell r="AO472">
            <v>11365</v>
          </cell>
          <cell r="AP472" t="str">
            <v>WAREHOUSE</v>
          </cell>
        </row>
        <row r="473">
          <cell r="AA473" t="str">
            <v>C891690</v>
          </cell>
          <cell r="AB473" t="str">
            <v>ABIUD</v>
          </cell>
          <cell r="AC473" t="str">
            <v>GUMBO</v>
          </cell>
          <cell r="AD473" t="str">
            <v>LOADER STACKMAN (ZAMBIA)</v>
          </cell>
          <cell r="AE473" t="str">
            <v>A1</v>
          </cell>
          <cell r="AF473">
            <v>28022</v>
          </cell>
          <cell r="AG473">
            <v>28</v>
          </cell>
          <cell r="AH473">
            <v>37363</v>
          </cell>
          <cell r="AI473">
            <v>2.7</v>
          </cell>
          <cell r="AJ473">
            <v>4</v>
          </cell>
          <cell r="AK473" t="str">
            <v>A1</v>
          </cell>
          <cell r="AM473">
            <v>11274</v>
          </cell>
          <cell r="AN473" t="str">
            <v>NATIONAL SALES</v>
          </cell>
          <cell r="AO473">
            <v>11368</v>
          </cell>
          <cell r="AP473" t="str">
            <v>SALES SOUTH</v>
          </cell>
        </row>
        <row r="474">
          <cell r="AA474" t="str">
            <v>C900008</v>
          </cell>
          <cell r="AB474" t="str">
            <v>CHRISTOPHER</v>
          </cell>
          <cell r="AC474" t="str">
            <v>MALATA</v>
          </cell>
          <cell r="AD474" t="str">
            <v>LOADER STACKMAN (ZAMBIA)</v>
          </cell>
          <cell r="AE474" t="str">
            <v>A1</v>
          </cell>
          <cell r="AF474">
            <v>27851</v>
          </cell>
          <cell r="AG474">
            <v>28</v>
          </cell>
          <cell r="AH474">
            <v>37636</v>
          </cell>
          <cell r="AI474">
            <v>1.96</v>
          </cell>
          <cell r="AJ474">
            <v>30</v>
          </cell>
          <cell r="AK474" t="str">
            <v>A1</v>
          </cell>
          <cell r="AM474">
            <v>11274</v>
          </cell>
          <cell r="AN474" t="str">
            <v>NATIONAL SALES</v>
          </cell>
          <cell r="AO474">
            <v>11370</v>
          </cell>
          <cell r="AP474" t="str">
            <v>SALES NORTH</v>
          </cell>
        </row>
        <row r="475">
          <cell r="AA475" t="str">
            <v>C902103</v>
          </cell>
          <cell r="AB475" t="str">
            <v>NATHAN</v>
          </cell>
          <cell r="AC475" t="str">
            <v>MVULA</v>
          </cell>
          <cell r="AD475" t="str">
            <v>LOADER STACKMAN (ZAMBIA)</v>
          </cell>
          <cell r="AE475" t="str">
            <v>A1</v>
          </cell>
          <cell r="AF475">
            <v>27942</v>
          </cell>
          <cell r="AG475">
            <v>28</v>
          </cell>
          <cell r="AH475">
            <v>37354</v>
          </cell>
          <cell r="AI475">
            <v>2.73</v>
          </cell>
          <cell r="AJ475">
            <v>56</v>
          </cell>
          <cell r="AK475" t="str">
            <v>A1</v>
          </cell>
          <cell r="AM475">
            <v>11272</v>
          </cell>
          <cell r="AN475" t="str">
            <v>TRANSPORT &amp; DISTRIBUTION</v>
          </cell>
          <cell r="AO475">
            <v>11365</v>
          </cell>
          <cell r="AP475" t="str">
            <v>WAREHOUSE</v>
          </cell>
        </row>
        <row r="476">
          <cell r="AA476" t="str">
            <v>C912121</v>
          </cell>
          <cell r="AB476" t="str">
            <v>MATTHEWS</v>
          </cell>
          <cell r="AC476" t="str">
            <v>MWALE</v>
          </cell>
          <cell r="AD476" t="str">
            <v>LOADER STACKMAN (ZAMBIA)</v>
          </cell>
          <cell r="AE476" t="str">
            <v>A1</v>
          </cell>
          <cell r="AF476">
            <v>27760</v>
          </cell>
          <cell r="AG476">
            <v>28</v>
          </cell>
          <cell r="AH476">
            <v>37354</v>
          </cell>
          <cell r="AI476">
            <v>2.73</v>
          </cell>
          <cell r="AJ476">
            <v>18</v>
          </cell>
          <cell r="AK476" t="str">
            <v>A1</v>
          </cell>
          <cell r="AM476">
            <v>11272</v>
          </cell>
          <cell r="AN476" t="str">
            <v>TRANSPORT &amp; DISTRIBUTION</v>
          </cell>
          <cell r="AO476">
            <v>11365</v>
          </cell>
          <cell r="AP476" t="str">
            <v>WAREHOUSE</v>
          </cell>
        </row>
        <row r="477">
          <cell r="AA477" t="str">
            <v>C912125</v>
          </cell>
          <cell r="AB477" t="str">
            <v>FIDNESS</v>
          </cell>
          <cell r="AC477" t="str">
            <v>CHIINYA</v>
          </cell>
          <cell r="AD477" t="str">
            <v>LOADER STACKMAN (ZAMBIA)</v>
          </cell>
          <cell r="AE477" t="str">
            <v>A1</v>
          </cell>
          <cell r="AF477">
            <v>27892</v>
          </cell>
          <cell r="AG477">
            <v>28</v>
          </cell>
          <cell r="AH477">
            <v>37354</v>
          </cell>
          <cell r="AI477">
            <v>2.73</v>
          </cell>
          <cell r="AJ477">
            <v>0</v>
          </cell>
          <cell r="AK477" t="str">
            <v>A1</v>
          </cell>
          <cell r="AM477">
            <v>11272</v>
          </cell>
          <cell r="AN477" t="str">
            <v>TRANSPORT &amp; DISTRIBUTION</v>
          </cell>
          <cell r="AO477">
            <v>11365</v>
          </cell>
          <cell r="AP477" t="str">
            <v>WAREHOUSE</v>
          </cell>
        </row>
        <row r="478">
          <cell r="AA478" t="str">
            <v>C912144</v>
          </cell>
          <cell r="AB478" t="str">
            <v>MOBBY</v>
          </cell>
          <cell r="AC478" t="str">
            <v>NAKAUNDU</v>
          </cell>
          <cell r="AD478" t="str">
            <v>LOADER STACKMAN (ZAMBIA)</v>
          </cell>
          <cell r="AE478" t="str">
            <v>A1</v>
          </cell>
          <cell r="AF478">
            <v>27785</v>
          </cell>
          <cell r="AG478">
            <v>28</v>
          </cell>
          <cell r="AH478">
            <v>37354</v>
          </cell>
          <cell r="AI478">
            <v>2.73</v>
          </cell>
          <cell r="AJ478">
            <v>0</v>
          </cell>
          <cell r="AK478" t="str">
            <v>A1</v>
          </cell>
          <cell r="AM478">
            <v>11272</v>
          </cell>
          <cell r="AN478" t="str">
            <v>TRANSPORT &amp; DISTRIBUTION</v>
          </cell>
          <cell r="AO478">
            <v>11365</v>
          </cell>
          <cell r="AP478" t="str">
            <v>WAREHOUSE</v>
          </cell>
        </row>
        <row r="479">
          <cell r="AA479" t="str">
            <v>C912146</v>
          </cell>
          <cell r="AB479" t="str">
            <v>MOSES</v>
          </cell>
          <cell r="AC479" t="str">
            <v>LUNGU</v>
          </cell>
          <cell r="AD479" t="str">
            <v>LOADER STACKMAN (ZAMBIA)</v>
          </cell>
          <cell r="AE479" t="str">
            <v>A1</v>
          </cell>
          <cell r="AF479">
            <v>27811</v>
          </cell>
          <cell r="AG479">
            <v>28</v>
          </cell>
          <cell r="AH479">
            <v>37354</v>
          </cell>
          <cell r="AI479">
            <v>2.73</v>
          </cell>
          <cell r="AJ479">
            <v>10</v>
          </cell>
          <cell r="AK479" t="str">
            <v>A1</v>
          </cell>
          <cell r="AM479">
            <v>11272</v>
          </cell>
          <cell r="AN479" t="str">
            <v>TRANSPORT &amp; DISTRIBUTION</v>
          </cell>
          <cell r="AO479">
            <v>11365</v>
          </cell>
          <cell r="AP479" t="str">
            <v>WAREHOUSE</v>
          </cell>
        </row>
        <row r="480">
          <cell r="AA480" t="str">
            <v>C912200</v>
          </cell>
          <cell r="AB480" t="str">
            <v>BENNY   N.</v>
          </cell>
          <cell r="AC480" t="str">
            <v>MWEMBA</v>
          </cell>
          <cell r="AD480" t="str">
            <v>LOADER STACKMAN (ZAMBIA)</v>
          </cell>
          <cell r="AE480" t="str">
            <v>A1</v>
          </cell>
          <cell r="AF480">
            <v>27956</v>
          </cell>
          <cell r="AG480">
            <v>28</v>
          </cell>
          <cell r="AH480">
            <v>37354</v>
          </cell>
          <cell r="AI480">
            <v>2.73</v>
          </cell>
          <cell r="AJ480">
            <v>0</v>
          </cell>
          <cell r="AK480" t="str">
            <v>A1</v>
          </cell>
          <cell r="AM480">
            <v>11272</v>
          </cell>
          <cell r="AN480" t="str">
            <v>TRANSPORT &amp; DISTRIBUTION</v>
          </cell>
          <cell r="AO480">
            <v>11365</v>
          </cell>
          <cell r="AP480" t="str">
            <v>WAREHOUSE</v>
          </cell>
        </row>
        <row r="481">
          <cell r="AA481" t="str">
            <v>C912226</v>
          </cell>
          <cell r="AB481" t="str">
            <v>EVANS</v>
          </cell>
          <cell r="AC481" t="str">
            <v>HAKASENKE</v>
          </cell>
          <cell r="AD481" t="str">
            <v>LOADER STACKMAN (ZAMBIA)</v>
          </cell>
          <cell r="AE481" t="str">
            <v>A1</v>
          </cell>
          <cell r="AF481">
            <v>28016</v>
          </cell>
          <cell r="AG481">
            <v>28</v>
          </cell>
          <cell r="AH481">
            <v>37354</v>
          </cell>
          <cell r="AI481">
            <v>2.73</v>
          </cell>
          <cell r="AJ481">
            <v>0</v>
          </cell>
          <cell r="AK481" t="str">
            <v>A1</v>
          </cell>
          <cell r="AM481">
            <v>11274</v>
          </cell>
          <cell r="AN481" t="str">
            <v>NATIONAL SALES</v>
          </cell>
          <cell r="AO481">
            <v>11368</v>
          </cell>
          <cell r="AP481" t="str">
            <v>SALES SOUTH</v>
          </cell>
        </row>
        <row r="482">
          <cell r="AA482" t="str">
            <v>C912260</v>
          </cell>
          <cell r="AB482" t="str">
            <v>TIMOTHY</v>
          </cell>
          <cell r="AC482" t="str">
            <v>ZULU</v>
          </cell>
          <cell r="AD482" t="str">
            <v>LOADER STACKMAN (ZAMBIA)</v>
          </cell>
          <cell r="AE482" t="str">
            <v>A1</v>
          </cell>
          <cell r="AF482">
            <v>27796</v>
          </cell>
          <cell r="AG482">
            <v>28</v>
          </cell>
          <cell r="AH482">
            <v>37370</v>
          </cell>
          <cell r="AI482">
            <v>2.68</v>
          </cell>
          <cell r="AJ482">
            <v>0</v>
          </cell>
          <cell r="AK482" t="str">
            <v>A1</v>
          </cell>
          <cell r="AM482">
            <v>11272</v>
          </cell>
          <cell r="AN482" t="str">
            <v>TRANSPORT &amp; DISTRIBUTION</v>
          </cell>
          <cell r="AO482">
            <v>11365</v>
          </cell>
          <cell r="AP482" t="str">
            <v>WAREHOUSE</v>
          </cell>
        </row>
        <row r="483">
          <cell r="AA483" t="str">
            <v>C912280</v>
          </cell>
          <cell r="AB483" t="str">
            <v>KUSUKULUKA</v>
          </cell>
          <cell r="AC483" t="str">
            <v>WAMULUME</v>
          </cell>
          <cell r="AD483" t="str">
            <v>LOADER STACKMAN (ZAMBIA)</v>
          </cell>
          <cell r="AE483" t="str">
            <v>A1</v>
          </cell>
          <cell r="AF483">
            <v>28073</v>
          </cell>
          <cell r="AG483">
            <v>28</v>
          </cell>
          <cell r="AH483">
            <v>37712</v>
          </cell>
          <cell r="AI483">
            <v>1.74</v>
          </cell>
          <cell r="AJ483">
            <v>12</v>
          </cell>
          <cell r="AK483" t="str">
            <v>A1</v>
          </cell>
          <cell r="AM483">
            <v>11272</v>
          </cell>
          <cell r="AN483" t="str">
            <v>TRANSPORT &amp; DISTRIBUTION</v>
          </cell>
          <cell r="AO483">
            <v>11365</v>
          </cell>
          <cell r="AP483" t="str">
            <v>WAREHOUSE</v>
          </cell>
        </row>
        <row r="484">
          <cell r="AA484" t="str">
            <v>C912308</v>
          </cell>
          <cell r="AB484" t="str">
            <v>SITOLE</v>
          </cell>
          <cell r="AC484" t="str">
            <v>MWIINGA</v>
          </cell>
          <cell r="AD484" t="str">
            <v>LOADER STACKMAN (ZAMBIA)</v>
          </cell>
          <cell r="AE484" t="str">
            <v>A1</v>
          </cell>
          <cell r="AF484">
            <v>27917</v>
          </cell>
          <cell r="AG484">
            <v>28</v>
          </cell>
          <cell r="AH484">
            <v>37352</v>
          </cell>
          <cell r="AI484">
            <v>2.73</v>
          </cell>
          <cell r="AJ484">
            <v>0</v>
          </cell>
          <cell r="AK484" t="str">
            <v>A1</v>
          </cell>
          <cell r="AM484">
            <v>11272</v>
          </cell>
          <cell r="AN484" t="str">
            <v>TRANSPORT &amp; DISTRIBUTION</v>
          </cell>
          <cell r="AO484">
            <v>11365</v>
          </cell>
          <cell r="AP484" t="str">
            <v>WAREHOUSE</v>
          </cell>
        </row>
        <row r="485">
          <cell r="AA485" t="str">
            <v>C912313</v>
          </cell>
          <cell r="AB485" t="str">
            <v>GOBBLY</v>
          </cell>
          <cell r="AC485" t="str">
            <v>MUSUNGA</v>
          </cell>
          <cell r="AD485" t="str">
            <v>LOADER STACKMAN (ZAMBIA)</v>
          </cell>
          <cell r="AE485" t="str">
            <v>A1</v>
          </cell>
          <cell r="AF485">
            <v>27814</v>
          </cell>
          <cell r="AG485">
            <v>28</v>
          </cell>
          <cell r="AH485">
            <v>37352</v>
          </cell>
          <cell r="AI485">
            <v>2.73</v>
          </cell>
          <cell r="AJ485">
            <v>0</v>
          </cell>
          <cell r="AK485" t="str">
            <v>A1</v>
          </cell>
          <cell r="AM485">
            <v>11272</v>
          </cell>
          <cell r="AN485" t="str">
            <v>TRANSPORT &amp; DISTRIBUTION</v>
          </cell>
          <cell r="AO485">
            <v>11365</v>
          </cell>
          <cell r="AP485" t="str">
            <v>WAREHOUSE</v>
          </cell>
        </row>
        <row r="486">
          <cell r="AA486" t="str">
            <v>C912321</v>
          </cell>
          <cell r="AB486" t="str">
            <v>MUKWIZA</v>
          </cell>
          <cell r="AC486" t="str">
            <v>CHEELO</v>
          </cell>
          <cell r="AD486" t="str">
            <v>LOADER STACKMAN (ZAMBIA)</v>
          </cell>
          <cell r="AE486" t="str">
            <v>A1</v>
          </cell>
          <cell r="AF486">
            <v>27834</v>
          </cell>
          <cell r="AG486">
            <v>28</v>
          </cell>
          <cell r="AH486">
            <v>37382</v>
          </cell>
          <cell r="AI486">
            <v>2.65</v>
          </cell>
          <cell r="AJ486">
            <v>0</v>
          </cell>
          <cell r="AK486" t="str">
            <v>A1</v>
          </cell>
          <cell r="AM486">
            <v>11272</v>
          </cell>
          <cell r="AN486" t="str">
            <v>TRANSPORT &amp; DISTRIBUTION</v>
          </cell>
          <cell r="AO486">
            <v>11365</v>
          </cell>
          <cell r="AP486" t="str">
            <v>WAREHOUSE</v>
          </cell>
        </row>
        <row r="487">
          <cell r="AA487" t="str">
            <v>C912337</v>
          </cell>
          <cell r="AB487" t="str">
            <v>FREDRICK</v>
          </cell>
          <cell r="AC487" t="str">
            <v>MWEENE</v>
          </cell>
          <cell r="AD487" t="str">
            <v>LOADER STACKMAN (ZAMBIA)</v>
          </cell>
          <cell r="AE487" t="str">
            <v>A1</v>
          </cell>
          <cell r="AF487">
            <v>27977</v>
          </cell>
          <cell r="AG487">
            <v>28</v>
          </cell>
          <cell r="AH487">
            <v>37412</v>
          </cell>
          <cell r="AI487">
            <v>2.57</v>
          </cell>
          <cell r="AJ487">
            <v>0</v>
          </cell>
          <cell r="AK487" t="str">
            <v>A1</v>
          </cell>
          <cell r="AM487">
            <v>11272</v>
          </cell>
          <cell r="AN487" t="str">
            <v>TRANSPORT &amp; DISTRIBUTION</v>
          </cell>
          <cell r="AO487">
            <v>11365</v>
          </cell>
          <cell r="AP487" t="str">
            <v>WAREHOUSE</v>
          </cell>
        </row>
        <row r="488">
          <cell r="AA488" t="str">
            <v>C912341</v>
          </cell>
          <cell r="AB488" t="str">
            <v>GREETWELL</v>
          </cell>
          <cell r="AC488" t="str">
            <v>KALEBI</v>
          </cell>
          <cell r="AD488" t="str">
            <v>LOADER STACKMAN (ZAMBIA)</v>
          </cell>
          <cell r="AE488" t="str">
            <v>A1</v>
          </cell>
          <cell r="AF488">
            <v>27760</v>
          </cell>
          <cell r="AG488">
            <v>28</v>
          </cell>
          <cell r="AH488">
            <v>37412</v>
          </cell>
          <cell r="AI488">
            <v>2.57</v>
          </cell>
          <cell r="AJ488">
            <v>0</v>
          </cell>
          <cell r="AK488" t="str">
            <v>A1</v>
          </cell>
          <cell r="AM488">
            <v>11272</v>
          </cell>
          <cell r="AN488" t="str">
            <v>TRANSPORT &amp; DISTRIBUTION</v>
          </cell>
          <cell r="AO488">
            <v>11365</v>
          </cell>
          <cell r="AP488" t="str">
            <v>WAREHOUSE</v>
          </cell>
        </row>
        <row r="489">
          <cell r="AA489" t="str">
            <v>C912344</v>
          </cell>
          <cell r="AB489" t="str">
            <v>SHUNGU</v>
          </cell>
          <cell r="AC489" t="str">
            <v>SIMAKANDO</v>
          </cell>
          <cell r="AD489" t="str">
            <v>LOADER STACKMAN (ZAMBIA)</v>
          </cell>
          <cell r="AE489" t="str">
            <v>A1</v>
          </cell>
          <cell r="AF489">
            <v>27912</v>
          </cell>
          <cell r="AG489">
            <v>28</v>
          </cell>
          <cell r="AH489">
            <v>37412</v>
          </cell>
          <cell r="AI489">
            <v>2.57</v>
          </cell>
          <cell r="AJ489">
            <v>0</v>
          </cell>
          <cell r="AK489" t="str">
            <v>A1</v>
          </cell>
          <cell r="AM489">
            <v>11272</v>
          </cell>
          <cell r="AN489" t="str">
            <v>TRANSPORT &amp; DISTRIBUTION</v>
          </cell>
          <cell r="AO489">
            <v>11365</v>
          </cell>
          <cell r="AP489" t="str">
            <v>WAREHOUSE</v>
          </cell>
        </row>
        <row r="490">
          <cell r="AA490" t="str">
            <v>C912350</v>
          </cell>
          <cell r="AB490" t="str">
            <v>IVIN</v>
          </cell>
          <cell r="AC490" t="str">
            <v>MUZYAMBA</v>
          </cell>
          <cell r="AD490" t="str">
            <v>LOADER STACKMAN (ZAMBIA)</v>
          </cell>
          <cell r="AE490" t="str">
            <v>A1</v>
          </cell>
          <cell r="AF490">
            <v>28038</v>
          </cell>
          <cell r="AG490">
            <v>28</v>
          </cell>
          <cell r="AH490">
            <v>37382</v>
          </cell>
          <cell r="AI490">
            <v>2.65</v>
          </cell>
          <cell r="AJ490">
            <v>0</v>
          </cell>
          <cell r="AK490" t="str">
            <v>A1</v>
          </cell>
          <cell r="AM490">
            <v>11272</v>
          </cell>
          <cell r="AN490" t="str">
            <v>TRANSPORT &amp; DISTRIBUTION</v>
          </cell>
          <cell r="AO490">
            <v>11365</v>
          </cell>
          <cell r="AP490" t="str">
            <v>WAREHOUSE</v>
          </cell>
        </row>
        <row r="491">
          <cell r="AA491" t="str">
            <v>C912376</v>
          </cell>
          <cell r="AB491" t="str">
            <v>OLIVER</v>
          </cell>
          <cell r="AC491" t="str">
            <v>MALAMBO</v>
          </cell>
          <cell r="AD491" t="str">
            <v>LOADER STACKMAN (ZAMBIA)</v>
          </cell>
          <cell r="AE491" t="str">
            <v>A1</v>
          </cell>
          <cell r="AF491">
            <v>27861</v>
          </cell>
          <cell r="AG491">
            <v>28</v>
          </cell>
          <cell r="AH491">
            <v>37382</v>
          </cell>
          <cell r="AI491">
            <v>2.65</v>
          </cell>
          <cell r="AJ491">
            <v>0</v>
          </cell>
          <cell r="AK491" t="str">
            <v>A1</v>
          </cell>
          <cell r="AM491">
            <v>11272</v>
          </cell>
          <cell r="AN491" t="str">
            <v>TRANSPORT &amp; DISTRIBUTION</v>
          </cell>
          <cell r="AO491">
            <v>11365</v>
          </cell>
          <cell r="AP491" t="str">
            <v>WAREHOUSE</v>
          </cell>
        </row>
        <row r="492">
          <cell r="AA492" t="str">
            <v>C912379</v>
          </cell>
          <cell r="AB492" t="str">
            <v>ARNOLD</v>
          </cell>
          <cell r="AC492" t="str">
            <v>CHIZYIMBWA</v>
          </cell>
          <cell r="AD492" t="str">
            <v>LOADER STACKMAN (ZAMBIA)</v>
          </cell>
          <cell r="AE492" t="str">
            <v>A1</v>
          </cell>
          <cell r="AF492">
            <v>27795</v>
          </cell>
          <cell r="AG492">
            <v>28</v>
          </cell>
          <cell r="AH492">
            <v>37382</v>
          </cell>
          <cell r="AI492">
            <v>2.65</v>
          </cell>
          <cell r="AJ492">
            <v>0</v>
          </cell>
          <cell r="AK492" t="str">
            <v>A1</v>
          </cell>
          <cell r="AM492">
            <v>11272</v>
          </cell>
          <cell r="AN492" t="str">
            <v>TRANSPORT &amp; DISTRIBUTION</v>
          </cell>
          <cell r="AO492">
            <v>11365</v>
          </cell>
          <cell r="AP492" t="str">
            <v>WAREHOUSE</v>
          </cell>
        </row>
        <row r="493">
          <cell r="AA493" t="str">
            <v>C912386</v>
          </cell>
          <cell r="AB493" t="str">
            <v>TENFORD</v>
          </cell>
          <cell r="AC493" t="str">
            <v>HILUNDU</v>
          </cell>
          <cell r="AD493" t="str">
            <v>LOADER STACKMAN (ZAMBIA)</v>
          </cell>
          <cell r="AE493" t="str">
            <v>A1</v>
          </cell>
          <cell r="AF493">
            <v>28116</v>
          </cell>
          <cell r="AG493">
            <v>28</v>
          </cell>
          <cell r="AH493">
            <v>37382</v>
          </cell>
          <cell r="AI493">
            <v>2.65</v>
          </cell>
          <cell r="AJ493">
            <v>0</v>
          </cell>
          <cell r="AK493" t="str">
            <v>A1</v>
          </cell>
          <cell r="AM493">
            <v>11272</v>
          </cell>
          <cell r="AN493" t="str">
            <v>TRANSPORT &amp; DISTRIBUTION</v>
          </cell>
          <cell r="AO493">
            <v>11365</v>
          </cell>
          <cell r="AP493" t="str">
            <v>WAREHOUSE</v>
          </cell>
        </row>
        <row r="494">
          <cell r="AA494" t="str">
            <v>C912416</v>
          </cell>
          <cell r="AB494" t="str">
            <v>EVANS</v>
          </cell>
          <cell r="AC494" t="str">
            <v>MANYEPA</v>
          </cell>
          <cell r="AD494" t="str">
            <v>LOADER STACKMAN (ZAMBIA)</v>
          </cell>
          <cell r="AE494" t="str">
            <v>A1</v>
          </cell>
          <cell r="AF494">
            <v>28095</v>
          </cell>
          <cell r="AG494">
            <v>28</v>
          </cell>
          <cell r="AH494">
            <v>37561</v>
          </cell>
          <cell r="AI494">
            <v>2.16</v>
          </cell>
          <cell r="AJ494">
            <v>0</v>
          </cell>
          <cell r="AK494" t="str">
            <v>A1</v>
          </cell>
          <cell r="AM494">
            <v>11274</v>
          </cell>
          <cell r="AN494" t="str">
            <v>NATIONAL SALES</v>
          </cell>
          <cell r="AO494">
            <v>11370</v>
          </cell>
          <cell r="AP494" t="str">
            <v>SALES NORTH</v>
          </cell>
        </row>
        <row r="495">
          <cell r="AA495" t="str">
            <v>C912437</v>
          </cell>
          <cell r="AB495" t="str">
            <v>HENRY</v>
          </cell>
          <cell r="AC495" t="str">
            <v>MUKUNI</v>
          </cell>
          <cell r="AD495" t="str">
            <v>LOADER STACKMAN (ZAMBIA)</v>
          </cell>
          <cell r="AE495" t="str">
            <v>A1</v>
          </cell>
          <cell r="AF495">
            <v>28098</v>
          </cell>
          <cell r="AG495">
            <v>28</v>
          </cell>
          <cell r="AH495">
            <v>37561</v>
          </cell>
          <cell r="AI495">
            <v>2.16</v>
          </cell>
          <cell r="AJ495">
            <v>0</v>
          </cell>
          <cell r="AK495" t="str">
            <v>A1</v>
          </cell>
          <cell r="AM495">
            <v>11272</v>
          </cell>
          <cell r="AN495" t="str">
            <v>TRANSPORT &amp; DISTRIBUTION</v>
          </cell>
          <cell r="AO495">
            <v>11365</v>
          </cell>
          <cell r="AP495" t="str">
            <v>WAREHOUSE</v>
          </cell>
        </row>
        <row r="496">
          <cell r="AA496" t="str">
            <v>C912537</v>
          </cell>
          <cell r="AB496" t="str">
            <v>WEBSTER</v>
          </cell>
          <cell r="AC496" t="str">
            <v>DAKA</v>
          </cell>
          <cell r="AD496" t="str">
            <v>LOADER STACKMAN (ZAMBIA)</v>
          </cell>
          <cell r="AE496" t="str">
            <v>A1</v>
          </cell>
          <cell r="AF496">
            <v>27982</v>
          </cell>
          <cell r="AG496">
            <v>28</v>
          </cell>
          <cell r="AH496">
            <v>37712</v>
          </cell>
          <cell r="AI496">
            <v>1.74</v>
          </cell>
          <cell r="AJ496">
            <v>0</v>
          </cell>
          <cell r="AK496" t="str">
            <v>A1</v>
          </cell>
          <cell r="AM496">
            <v>11272</v>
          </cell>
          <cell r="AN496" t="str">
            <v>TRANSPORT &amp; DISTRIBUTION</v>
          </cell>
          <cell r="AO496">
            <v>11365</v>
          </cell>
          <cell r="AP496" t="str">
            <v>WAREHOUSE</v>
          </cell>
        </row>
        <row r="497">
          <cell r="AA497" t="str">
            <v>C912588</v>
          </cell>
          <cell r="AB497" t="str">
            <v>COLLEN</v>
          </cell>
          <cell r="AC497" t="str">
            <v>MATENGU</v>
          </cell>
          <cell r="AD497" t="str">
            <v>LOADER STACKMAN (ZAMBIA)</v>
          </cell>
          <cell r="AE497" t="str">
            <v>A1</v>
          </cell>
          <cell r="AF497">
            <v>28017</v>
          </cell>
          <cell r="AG497">
            <v>28</v>
          </cell>
          <cell r="AH497">
            <v>37712</v>
          </cell>
          <cell r="AI497">
            <v>1.74</v>
          </cell>
          <cell r="AJ497">
            <v>18</v>
          </cell>
          <cell r="AK497" t="str">
            <v>A1</v>
          </cell>
          <cell r="AM497">
            <v>11272</v>
          </cell>
          <cell r="AN497" t="str">
            <v>TRANSPORT &amp; DISTRIBUTION</v>
          </cell>
          <cell r="AO497">
            <v>11365</v>
          </cell>
          <cell r="AP497" t="str">
            <v>WAREHOUSE</v>
          </cell>
        </row>
        <row r="498">
          <cell r="AA498" t="str">
            <v>C912598</v>
          </cell>
          <cell r="AB498" t="str">
            <v>MERCY</v>
          </cell>
          <cell r="AC498" t="str">
            <v>KASHIBI</v>
          </cell>
          <cell r="AD498" t="str">
            <v>LOADER STACKMAN (ZAMBIA)</v>
          </cell>
          <cell r="AE498" t="str">
            <v>A1</v>
          </cell>
          <cell r="AF498">
            <v>28109</v>
          </cell>
          <cell r="AG498">
            <v>28</v>
          </cell>
          <cell r="AH498">
            <v>37712</v>
          </cell>
          <cell r="AI498">
            <v>1.74</v>
          </cell>
          <cell r="AJ498">
            <v>18</v>
          </cell>
          <cell r="AK498" t="str">
            <v>A1</v>
          </cell>
          <cell r="AM498">
            <v>11272</v>
          </cell>
          <cell r="AN498" t="str">
            <v>TRANSPORT &amp; DISTRIBUTION</v>
          </cell>
          <cell r="AO498">
            <v>11365</v>
          </cell>
          <cell r="AP498" t="str">
            <v>WAREHOUSE</v>
          </cell>
        </row>
        <row r="499">
          <cell r="AA499" t="str">
            <v>C912602</v>
          </cell>
          <cell r="AB499" t="str">
            <v>FOSTER</v>
          </cell>
          <cell r="AC499" t="str">
            <v>CHEELO</v>
          </cell>
          <cell r="AD499" t="str">
            <v>LOADER STACKMAN (ZAMBIA)</v>
          </cell>
          <cell r="AE499" t="str">
            <v>A1</v>
          </cell>
          <cell r="AF499">
            <v>27796</v>
          </cell>
          <cell r="AG499">
            <v>28</v>
          </cell>
          <cell r="AH499">
            <v>37712</v>
          </cell>
          <cell r="AI499">
            <v>1.74</v>
          </cell>
          <cell r="AJ499">
            <v>18</v>
          </cell>
          <cell r="AK499" t="str">
            <v>A1</v>
          </cell>
          <cell r="AM499">
            <v>11272</v>
          </cell>
          <cell r="AN499" t="str">
            <v>TRANSPORT &amp; DISTRIBUTION</v>
          </cell>
          <cell r="AO499">
            <v>11365</v>
          </cell>
          <cell r="AP499" t="str">
            <v>WAREHOUSE</v>
          </cell>
        </row>
        <row r="500">
          <cell r="AA500" t="str">
            <v>C912619</v>
          </cell>
          <cell r="AB500" t="str">
            <v>FIDNESS</v>
          </cell>
          <cell r="AC500" t="str">
            <v>CHIINYA</v>
          </cell>
          <cell r="AD500" t="str">
            <v>LOADER STACKMAN (ZAMBIA)</v>
          </cell>
          <cell r="AE500" t="str">
            <v>A1</v>
          </cell>
          <cell r="AF500">
            <v>27802</v>
          </cell>
          <cell r="AG500">
            <v>28</v>
          </cell>
          <cell r="AH500">
            <v>37712</v>
          </cell>
          <cell r="AI500">
            <v>1.74</v>
          </cell>
          <cell r="AJ500">
            <v>18</v>
          </cell>
          <cell r="AK500" t="str">
            <v>A1</v>
          </cell>
          <cell r="AM500">
            <v>11272</v>
          </cell>
          <cell r="AN500" t="str">
            <v>TRANSPORT &amp; DISTRIBUTION</v>
          </cell>
          <cell r="AO500">
            <v>11365</v>
          </cell>
          <cell r="AP500" t="str">
            <v>WAREHOUSE</v>
          </cell>
        </row>
        <row r="501">
          <cell r="AA501" t="str">
            <v>C912622</v>
          </cell>
          <cell r="AB501" t="str">
            <v>NATHAN</v>
          </cell>
          <cell r="AC501" t="str">
            <v>MVULA</v>
          </cell>
          <cell r="AD501" t="str">
            <v>LOADER STACKMAN (ZAMBIA)</v>
          </cell>
          <cell r="AE501" t="str">
            <v>A1</v>
          </cell>
          <cell r="AF501">
            <v>27942</v>
          </cell>
          <cell r="AG501">
            <v>28</v>
          </cell>
          <cell r="AH501">
            <v>37712</v>
          </cell>
          <cell r="AI501">
            <v>1.74</v>
          </cell>
          <cell r="AJ501">
            <v>18</v>
          </cell>
          <cell r="AK501" t="str">
            <v>A1</v>
          </cell>
          <cell r="AM501">
            <v>11272</v>
          </cell>
          <cell r="AN501" t="str">
            <v>TRANSPORT &amp; DISTRIBUTION</v>
          </cell>
          <cell r="AO501">
            <v>11365</v>
          </cell>
          <cell r="AP501" t="str">
            <v>WAREHOUSE</v>
          </cell>
        </row>
        <row r="502">
          <cell r="AA502" t="str">
            <v>C912663</v>
          </cell>
          <cell r="AB502" t="str">
            <v>CHARLES</v>
          </cell>
          <cell r="AC502" t="str">
            <v>TOBOLO</v>
          </cell>
          <cell r="AD502" t="str">
            <v>LOADER STACKMAN (ZAMBIA)</v>
          </cell>
          <cell r="AE502" t="str">
            <v>A1</v>
          </cell>
          <cell r="AF502">
            <v>27982</v>
          </cell>
          <cell r="AG502">
            <v>28</v>
          </cell>
          <cell r="AH502">
            <v>37781</v>
          </cell>
          <cell r="AI502">
            <v>1.56</v>
          </cell>
          <cell r="AJ502">
            <v>12</v>
          </cell>
          <cell r="AK502" t="str">
            <v>A1</v>
          </cell>
          <cell r="AM502">
            <v>11272</v>
          </cell>
          <cell r="AN502" t="str">
            <v>TRANSPORT &amp; DISTRIBUTION</v>
          </cell>
          <cell r="AO502">
            <v>11365</v>
          </cell>
          <cell r="AP502" t="str">
            <v>WAREHOUSE</v>
          </cell>
        </row>
        <row r="503">
          <cell r="AA503" t="str">
            <v>C912669</v>
          </cell>
          <cell r="AB503" t="str">
            <v>EMMANUEL</v>
          </cell>
          <cell r="AC503" t="str">
            <v>ZULU</v>
          </cell>
          <cell r="AD503" t="str">
            <v>LOADER STACKMAN (ZAMBIA)</v>
          </cell>
          <cell r="AE503" t="str">
            <v>A1</v>
          </cell>
          <cell r="AF503">
            <v>28103</v>
          </cell>
          <cell r="AG503">
            <v>28</v>
          </cell>
          <cell r="AH503">
            <v>37781</v>
          </cell>
          <cell r="AI503">
            <v>1.56</v>
          </cell>
          <cell r="AJ503">
            <v>12</v>
          </cell>
          <cell r="AK503" t="str">
            <v>A1</v>
          </cell>
          <cell r="AM503">
            <v>11272</v>
          </cell>
          <cell r="AN503" t="str">
            <v>TRANSPORT &amp; DISTRIBUTION</v>
          </cell>
          <cell r="AO503">
            <v>11365</v>
          </cell>
          <cell r="AP503" t="str">
            <v>WAREHOUSE</v>
          </cell>
        </row>
        <row r="504">
          <cell r="AA504" t="str">
            <v>C912672</v>
          </cell>
          <cell r="AB504" t="str">
            <v>EVANS</v>
          </cell>
          <cell r="AC504" t="str">
            <v>HAKANSENKE</v>
          </cell>
          <cell r="AD504" t="str">
            <v>LOADER STACKMAN (ZAMBIA)</v>
          </cell>
          <cell r="AE504" t="str">
            <v>A1</v>
          </cell>
          <cell r="AF504">
            <v>28016</v>
          </cell>
          <cell r="AG504">
            <v>28</v>
          </cell>
          <cell r="AH504">
            <v>37781</v>
          </cell>
          <cell r="AI504">
            <v>1.56</v>
          </cell>
          <cell r="AJ504">
            <v>12</v>
          </cell>
          <cell r="AK504" t="str">
            <v>A1</v>
          </cell>
          <cell r="AM504">
            <v>11272</v>
          </cell>
          <cell r="AN504" t="str">
            <v>TRANSPORT &amp; DISTRIBUTION</v>
          </cell>
          <cell r="AO504">
            <v>11365</v>
          </cell>
          <cell r="AP504" t="str">
            <v>WAREHOUSE</v>
          </cell>
        </row>
        <row r="505">
          <cell r="AA505" t="str">
            <v>C912676</v>
          </cell>
          <cell r="AB505" t="str">
            <v>MOBBY</v>
          </cell>
          <cell r="AC505" t="str">
            <v>NAKAUNDU</v>
          </cell>
          <cell r="AD505" t="str">
            <v>LOADER STACKMAN (ZAMBIA)</v>
          </cell>
          <cell r="AE505" t="str">
            <v>A1</v>
          </cell>
          <cell r="AF505">
            <v>27785</v>
          </cell>
          <cell r="AG505">
            <v>28</v>
          </cell>
          <cell r="AH505">
            <v>37781</v>
          </cell>
          <cell r="AI505">
            <v>1.56</v>
          </cell>
          <cell r="AJ505">
            <v>12</v>
          </cell>
          <cell r="AK505" t="str">
            <v>A1</v>
          </cell>
          <cell r="AM505">
            <v>11272</v>
          </cell>
          <cell r="AN505" t="str">
            <v>TRANSPORT &amp; DISTRIBUTION</v>
          </cell>
          <cell r="AO505">
            <v>11365</v>
          </cell>
          <cell r="AP505" t="str">
            <v>WAREHOUSE</v>
          </cell>
        </row>
        <row r="506">
          <cell r="AA506" t="str">
            <v>C912684</v>
          </cell>
          <cell r="AB506" t="str">
            <v>MULOOONGO</v>
          </cell>
          <cell r="AC506" t="str">
            <v>SIMWENDA</v>
          </cell>
          <cell r="AD506" t="str">
            <v>LOADER STACKMAN (ZAMBIA)</v>
          </cell>
          <cell r="AE506" t="str">
            <v>A1</v>
          </cell>
          <cell r="AF506">
            <v>27869</v>
          </cell>
          <cell r="AG506">
            <v>28</v>
          </cell>
          <cell r="AH506">
            <v>37781</v>
          </cell>
          <cell r="AI506">
            <v>1.56</v>
          </cell>
          <cell r="AJ506">
            <v>12</v>
          </cell>
          <cell r="AK506" t="str">
            <v>A1</v>
          </cell>
          <cell r="AM506">
            <v>11272</v>
          </cell>
          <cell r="AN506" t="str">
            <v>TRANSPORT &amp; DISTRIBUTION</v>
          </cell>
          <cell r="AO506">
            <v>11365</v>
          </cell>
          <cell r="AP506" t="str">
            <v>WAREHOUSE</v>
          </cell>
        </row>
        <row r="507">
          <cell r="AA507" t="str">
            <v>C912693</v>
          </cell>
          <cell r="AB507" t="str">
            <v>PATRICK</v>
          </cell>
          <cell r="AC507" t="str">
            <v>MUCHIMWA</v>
          </cell>
          <cell r="AD507" t="str">
            <v>LOADER STACKMAN (ZAMBIA)</v>
          </cell>
          <cell r="AE507" t="str">
            <v>A1</v>
          </cell>
          <cell r="AF507">
            <v>27905</v>
          </cell>
          <cell r="AG507">
            <v>28</v>
          </cell>
          <cell r="AH507">
            <v>37781</v>
          </cell>
          <cell r="AI507">
            <v>1.56</v>
          </cell>
          <cell r="AJ507">
            <v>12</v>
          </cell>
          <cell r="AK507" t="str">
            <v>A1</v>
          </cell>
          <cell r="AM507">
            <v>11272</v>
          </cell>
          <cell r="AN507" t="str">
            <v>TRANSPORT &amp; DISTRIBUTION</v>
          </cell>
          <cell r="AO507">
            <v>11365</v>
          </cell>
          <cell r="AP507" t="str">
            <v>WAREHOUSE</v>
          </cell>
        </row>
        <row r="508">
          <cell r="AA508" t="str">
            <v>C912696</v>
          </cell>
          <cell r="AB508" t="str">
            <v>BENNY</v>
          </cell>
          <cell r="AC508" t="str">
            <v>MWEEMBA</v>
          </cell>
          <cell r="AD508" t="str">
            <v>LOADER STACKMAN (ZAMBIA)</v>
          </cell>
          <cell r="AE508" t="str">
            <v>A1</v>
          </cell>
          <cell r="AF508">
            <v>27956</v>
          </cell>
          <cell r="AG508">
            <v>28</v>
          </cell>
          <cell r="AH508">
            <v>37781</v>
          </cell>
          <cell r="AI508">
            <v>1.56</v>
          </cell>
          <cell r="AJ508">
            <v>12</v>
          </cell>
          <cell r="AK508" t="str">
            <v>A1</v>
          </cell>
          <cell r="AM508">
            <v>11272</v>
          </cell>
          <cell r="AN508" t="str">
            <v>TRANSPORT &amp; DISTRIBUTION</v>
          </cell>
          <cell r="AO508">
            <v>11365</v>
          </cell>
          <cell r="AP508" t="str">
            <v>WAREHOUSE</v>
          </cell>
        </row>
        <row r="509">
          <cell r="AA509" t="str">
            <v>C912703</v>
          </cell>
          <cell r="AB509" t="str">
            <v>KELVIN</v>
          </cell>
          <cell r="AC509" t="str">
            <v>MWEEMBA</v>
          </cell>
          <cell r="AD509" t="str">
            <v>LOADER STACKMAN (ZAMBIA)</v>
          </cell>
          <cell r="AE509" t="str">
            <v>A1</v>
          </cell>
          <cell r="AF509">
            <v>27982</v>
          </cell>
          <cell r="AG509">
            <v>28</v>
          </cell>
          <cell r="AH509">
            <v>37781</v>
          </cell>
          <cell r="AI509">
            <v>1.56</v>
          </cell>
          <cell r="AJ509">
            <v>12</v>
          </cell>
          <cell r="AK509" t="str">
            <v>A1</v>
          </cell>
          <cell r="AM509">
            <v>11272</v>
          </cell>
          <cell r="AN509" t="str">
            <v>TRANSPORT &amp; DISTRIBUTION</v>
          </cell>
          <cell r="AO509">
            <v>11365</v>
          </cell>
          <cell r="AP509" t="str">
            <v>WAREHOUSE</v>
          </cell>
        </row>
        <row r="510">
          <cell r="AA510" t="str">
            <v>C912704</v>
          </cell>
          <cell r="AB510" t="str">
            <v>PETER</v>
          </cell>
          <cell r="AC510" t="str">
            <v>MUDALA</v>
          </cell>
          <cell r="AD510" t="str">
            <v>LOADER STACKMAN (ZAMBIA)</v>
          </cell>
          <cell r="AE510" t="str">
            <v>A1</v>
          </cell>
          <cell r="AF510">
            <v>27872</v>
          </cell>
          <cell r="AG510">
            <v>28</v>
          </cell>
          <cell r="AH510">
            <v>37781</v>
          </cell>
          <cell r="AI510">
            <v>1.56</v>
          </cell>
          <cell r="AJ510">
            <v>12</v>
          </cell>
          <cell r="AK510" t="str">
            <v>A1</v>
          </cell>
          <cell r="AM510">
            <v>11272</v>
          </cell>
          <cell r="AN510" t="str">
            <v>TRANSPORT &amp; DISTRIBUTION</v>
          </cell>
          <cell r="AO510">
            <v>11365</v>
          </cell>
          <cell r="AP510" t="str">
            <v>WAREHOUSE</v>
          </cell>
        </row>
        <row r="511">
          <cell r="AA511" t="str">
            <v>C912776</v>
          </cell>
          <cell r="AB511" t="str">
            <v>DAVID</v>
          </cell>
          <cell r="AC511" t="str">
            <v>MAKALA</v>
          </cell>
          <cell r="AD511" t="str">
            <v>LOADER STACKMAN (ZAMBIA)</v>
          </cell>
          <cell r="AE511" t="str">
            <v>A1</v>
          </cell>
          <cell r="AF511">
            <v>27961</v>
          </cell>
          <cell r="AG511">
            <v>28</v>
          </cell>
          <cell r="AH511">
            <v>38026</v>
          </cell>
          <cell r="AI511">
            <v>0.89</v>
          </cell>
          <cell r="AJ511">
            <v>22</v>
          </cell>
          <cell r="AK511" t="str">
            <v>A1</v>
          </cell>
          <cell r="AM511">
            <v>11274</v>
          </cell>
          <cell r="AN511" t="str">
            <v>NATIONAL SALES</v>
          </cell>
          <cell r="AO511">
            <v>11368</v>
          </cell>
          <cell r="AP511" t="str">
            <v>SALES SOUTH</v>
          </cell>
        </row>
        <row r="512">
          <cell r="AA512" t="str">
            <v>C912887</v>
          </cell>
          <cell r="AB512" t="str">
            <v>BOSTON</v>
          </cell>
          <cell r="AC512" t="str">
            <v>CHIMBALI</v>
          </cell>
          <cell r="AD512" t="str">
            <v>LOADER STACKMAN (ZAMBIA)</v>
          </cell>
          <cell r="AE512" t="str">
            <v>A1</v>
          </cell>
          <cell r="AF512">
            <v>27937</v>
          </cell>
          <cell r="AG512">
            <v>28</v>
          </cell>
          <cell r="AH512">
            <v>38078</v>
          </cell>
          <cell r="AI512">
            <v>0.74</v>
          </cell>
          <cell r="AJ512">
            <v>18</v>
          </cell>
          <cell r="AK512" t="str">
            <v>A1</v>
          </cell>
          <cell r="AM512">
            <v>11272</v>
          </cell>
          <cell r="AN512" t="str">
            <v>TRANSPORT &amp; DISTRIBUTION</v>
          </cell>
          <cell r="AO512">
            <v>11365</v>
          </cell>
          <cell r="AP512" t="str">
            <v>WAREHOUSE</v>
          </cell>
        </row>
        <row r="513">
          <cell r="AA513" t="str">
            <v>C912939</v>
          </cell>
          <cell r="AB513" t="str">
            <v>RAKEFORD</v>
          </cell>
          <cell r="AC513" t="str">
            <v>SHAMAIMBA</v>
          </cell>
          <cell r="AD513" t="str">
            <v>LOADER STACKMAN (ZAMBIA)</v>
          </cell>
          <cell r="AE513" t="str">
            <v>A1</v>
          </cell>
          <cell r="AF513">
            <v>28043</v>
          </cell>
          <cell r="AG513">
            <v>28</v>
          </cell>
          <cell r="AH513">
            <v>38289</v>
          </cell>
          <cell r="AI513">
            <v>0.17</v>
          </cell>
          <cell r="AJ513">
            <v>4</v>
          </cell>
          <cell r="AK513" t="str">
            <v>A1</v>
          </cell>
          <cell r="AM513">
            <v>11274</v>
          </cell>
          <cell r="AN513" t="str">
            <v>NATIONAL SALES</v>
          </cell>
          <cell r="AO513">
            <v>11368</v>
          </cell>
          <cell r="AP513" t="str">
            <v>SALES SOUTH</v>
          </cell>
        </row>
        <row r="514">
          <cell r="AA514" t="str">
            <v>C912962</v>
          </cell>
          <cell r="AB514" t="str">
            <v>BRIGHT</v>
          </cell>
          <cell r="AC514" t="str">
            <v>KAUNDA</v>
          </cell>
          <cell r="AD514" t="str">
            <v>LOADER STACKMAN (ZAMBIA)</v>
          </cell>
          <cell r="AE514" t="str">
            <v>A1</v>
          </cell>
          <cell r="AF514">
            <v>27854</v>
          </cell>
          <cell r="AG514">
            <v>28</v>
          </cell>
          <cell r="AH514">
            <v>38289</v>
          </cell>
          <cell r="AI514">
            <v>0.17</v>
          </cell>
          <cell r="AJ514">
            <v>4</v>
          </cell>
          <cell r="AK514" t="str">
            <v>A1</v>
          </cell>
          <cell r="AM514">
            <v>11274</v>
          </cell>
          <cell r="AN514" t="str">
            <v>NATIONAL SALES</v>
          </cell>
          <cell r="AO514">
            <v>11370</v>
          </cell>
          <cell r="AP514" t="str">
            <v>SALES NORTH</v>
          </cell>
        </row>
        <row r="515">
          <cell r="AA515" t="str">
            <v>C912970</v>
          </cell>
          <cell r="AB515" t="str">
            <v>LACKSON</v>
          </cell>
          <cell r="AC515" t="str">
            <v>SIAKWECHECHE</v>
          </cell>
          <cell r="AD515" t="str">
            <v>LOADER STACKMAN (ZAMBIA)</v>
          </cell>
          <cell r="AE515" t="str">
            <v>A1</v>
          </cell>
          <cell r="AF515">
            <v>27851</v>
          </cell>
          <cell r="AG515">
            <v>28</v>
          </cell>
          <cell r="AH515">
            <v>38289</v>
          </cell>
          <cell r="AI515">
            <v>0.17</v>
          </cell>
          <cell r="AJ515">
            <v>4</v>
          </cell>
          <cell r="AK515" t="str">
            <v>A1</v>
          </cell>
          <cell r="AM515">
            <v>11274</v>
          </cell>
          <cell r="AN515" t="str">
            <v>NATIONAL SALES</v>
          </cell>
          <cell r="AO515">
            <v>11370</v>
          </cell>
          <cell r="AP515" t="str">
            <v>SALES NORTH</v>
          </cell>
        </row>
        <row r="516">
          <cell r="AA516" t="str">
            <v>C912990</v>
          </cell>
          <cell r="AB516" t="str">
            <v>PETER</v>
          </cell>
          <cell r="AC516" t="str">
            <v>NKONDE</v>
          </cell>
          <cell r="AD516" t="str">
            <v>LOADER STACKMAN (ZAMBIA)</v>
          </cell>
          <cell r="AE516" t="str">
            <v>A1</v>
          </cell>
          <cell r="AF516">
            <v>27973</v>
          </cell>
          <cell r="AG516">
            <v>28</v>
          </cell>
          <cell r="AH516">
            <v>38289</v>
          </cell>
          <cell r="AI516">
            <v>0.17</v>
          </cell>
          <cell r="AJ516">
            <v>4</v>
          </cell>
          <cell r="AK516" t="str">
            <v>A1</v>
          </cell>
          <cell r="AM516">
            <v>11274</v>
          </cell>
          <cell r="AN516" t="str">
            <v>NATIONAL SALES</v>
          </cell>
          <cell r="AO516">
            <v>11368</v>
          </cell>
          <cell r="AP516" t="str">
            <v>SALES SOUTH</v>
          </cell>
        </row>
        <row r="517">
          <cell r="AA517" t="str">
            <v>C546014</v>
          </cell>
          <cell r="AB517" t="str">
            <v>DAVID</v>
          </cell>
          <cell r="AC517" t="str">
            <v>KALIMBWE</v>
          </cell>
          <cell r="AD517" t="str">
            <v>STACKMAN (ZAMBIA)</v>
          </cell>
          <cell r="AE517" t="str">
            <v>A1</v>
          </cell>
          <cell r="AF517">
            <v>27760</v>
          </cell>
          <cell r="AG517">
            <v>28</v>
          </cell>
          <cell r="AH517">
            <v>38101</v>
          </cell>
          <cell r="AI517">
            <v>0.68</v>
          </cell>
          <cell r="AJ517">
            <v>12</v>
          </cell>
          <cell r="AK517" t="str">
            <v>A1</v>
          </cell>
          <cell r="AM517">
            <v>11274</v>
          </cell>
          <cell r="AN517" t="str">
            <v>NATIONAL SALES</v>
          </cell>
          <cell r="AO517">
            <v>11368</v>
          </cell>
          <cell r="AP517" t="str">
            <v>SALES SOUTH</v>
          </cell>
        </row>
        <row r="518">
          <cell r="AA518" t="str">
            <v>C546026</v>
          </cell>
          <cell r="AB518" t="str">
            <v>ROBBY</v>
          </cell>
          <cell r="AC518" t="str">
            <v>SUMALI</v>
          </cell>
          <cell r="AD518" t="str">
            <v>STACKMAN (ZAMBIA)</v>
          </cell>
          <cell r="AE518" t="str">
            <v>A1</v>
          </cell>
          <cell r="AF518">
            <v>27948</v>
          </cell>
          <cell r="AG518">
            <v>28</v>
          </cell>
          <cell r="AH518">
            <v>38101</v>
          </cell>
          <cell r="AI518">
            <v>0.68</v>
          </cell>
          <cell r="AJ518">
            <v>12</v>
          </cell>
          <cell r="AK518" t="str">
            <v>A1</v>
          </cell>
          <cell r="AM518">
            <v>11274</v>
          </cell>
          <cell r="AN518" t="str">
            <v>NATIONAL SALES</v>
          </cell>
          <cell r="AO518">
            <v>11368</v>
          </cell>
          <cell r="AP518" t="str">
            <v>SALES SOUTH</v>
          </cell>
        </row>
        <row r="519">
          <cell r="AA519" t="str">
            <v>C546042</v>
          </cell>
          <cell r="AB519" t="str">
            <v>SYLVESTER</v>
          </cell>
          <cell r="AC519" t="str">
            <v>MULENGA</v>
          </cell>
          <cell r="AD519" t="str">
            <v>STACKMAN (ZAMBIA)</v>
          </cell>
          <cell r="AE519" t="str">
            <v>A1</v>
          </cell>
          <cell r="AF519">
            <v>28074</v>
          </cell>
          <cell r="AG519">
            <v>28</v>
          </cell>
          <cell r="AH519">
            <v>38101</v>
          </cell>
          <cell r="AI519">
            <v>0.68</v>
          </cell>
          <cell r="AJ519">
            <v>12</v>
          </cell>
          <cell r="AK519" t="str">
            <v>A1</v>
          </cell>
          <cell r="AM519">
            <v>11274</v>
          </cell>
          <cell r="AN519" t="str">
            <v>NATIONAL SALES</v>
          </cell>
          <cell r="AO519">
            <v>11368</v>
          </cell>
          <cell r="AP519" t="str">
            <v>SALES SOUTH</v>
          </cell>
        </row>
        <row r="520">
          <cell r="AA520" t="str">
            <v>C546045</v>
          </cell>
          <cell r="AB520" t="str">
            <v>ERNEST</v>
          </cell>
          <cell r="AC520" t="str">
            <v>CHILESHE</v>
          </cell>
          <cell r="AD520" t="str">
            <v>STACKMAN (ZAMBIA)</v>
          </cell>
          <cell r="AE520" t="str">
            <v>A1</v>
          </cell>
          <cell r="AF520">
            <v>27832</v>
          </cell>
          <cell r="AG520">
            <v>28</v>
          </cell>
          <cell r="AH520">
            <v>38101</v>
          </cell>
          <cell r="AI520">
            <v>0.68</v>
          </cell>
          <cell r="AJ520">
            <v>12</v>
          </cell>
          <cell r="AK520" t="str">
            <v>A1</v>
          </cell>
          <cell r="AM520">
            <v>11274</v>
          </cell>
          <cell r="AN520" t="str">
            <v>NATIONAL SALES</v>
          </cell>
          <cell r="AO520">
            <v>11368</v>
          </cell>
          <cell r="AP520" t="str">
            <v>SALES SOUTH</v>
          </cell>
        </row>
        <row r="521">
          <cell r="AA521" t="str">
            <v>C546047</v>
          </cell>
          <cell r="AB521" t="str">
            <v>FRANK</v>
          </cell>
          <cell r="AC521" t="str">
            <v>MACHAI</v>
          </cell>
          <cell r="AD521" t="str">
            <v>STACKMAN (ZAMBIA)</v>
          </cell>
          <cell r="AE521" t="str">
            <v>A1</v>
          </cell>
          <cell r="AF521">
            <v>27776</v>
          </cell>
          <cell r="AG521">
            <v>28</v>
          </cell>
          <cell r="AH521">
            <v>38101</v>
          </cell>
          <cell r="AI521">
            <v>0.68</v>
          </cell>
          <cell r="AJ521">
            <v>12</v>
          </cell>
          <cell r="AK521" t="str">
            <v>A1</v>
          </cell>
          <cell r="AM521">
            <v>11274</v>
          </cell>
          <cell r="AN521" t="str">
            <v>NATIONAL SALES</v>
          </cell>
          <cell r="AO521">
            <v>11368</v>
          </cell>
          <cell r="AP521" t="str">
            <v>SALES SOUTH</v>
          </cell>
        </row>
        <row r="522">
          <cell r="AA522" t="str">
            <v>C546050</v>
          </cell>
          <cell r="AB522" t="str">
            <v>DAVIES</v>
          </cell>
          <cell r="AC522" t="str">
            <v>MATONGO</v>
          </cell>
          <cell r="AD522" t="str">
            <v>STACKMAN (ZAMBIA)</v>
          </cell>
          <cell r="AE522" t="str">
            <v>A1</v>
          </cell>
          <cell r="AF522">
            <v>27849</v>
          </cell>
          <cell r="AG522">
            <v>28</v>
          </cell>
          <cell r="AH522">
            <v>38101</v>
          </cell>
          <cell r="AI522">
            <v>0.68</v>
          </cell>
          <cell r="AJ522">
            <v>12</v>
          </cell>
          <cell r="AK522" t="str">
            <v>A1</v>
          </cell>
          <cell r="AM522">
            <v>11274</v>
          </cell>
          <cell r="AN522" t="str">
            <v>NATIONAL SALES</v>
          </cell>
          <cell r="AO522">
            <v>11368</v>
          </cell>
          <cell r="AP522" t="str">
            <v>SALES SOUTH</v>
          </cell>
        </row>
        <row r="523">
          <cell r="AA523" t="str">
            <v>C952812</v>
          </cell>
          <cell r="AB523" t="str">
            <v>AGRIPA</v>
          </cell>
          <cell r="AC523" t="str">
            <v>MVULA</v>
          </cell>
          <cell r="AD523" t="str">
            <v>STACKMAN (ZAMBIA)</v>
          </cell>
          <cell r="AE523" t="str">
            <v>A1</v>
          </cell>
          <cell r="AF523">
            <v>27864</v>
          </cell>
          <cell r="AG523">
            <v>28</v>
          </cell>
          <cell r="AH523">
            <v>37368</v>
          </cell>
          <cell r="AI523">
            <v>2.69</v>
          </cell>
          <cell r="AJ523">
            <v>56</v>
          </cell>
          <cell r="AK523" t="str">
            <v>A1</v>
          </cell>
          <cell r="AM523">
            <v>11274</v>
          </cell>
          <cell r="AN523" t="str">
            <v>NATIONAL SALES</v>
          </cell>
          <cell r="AO523">
            <v>11368</v>
          </cell>
          <cell r="AP523" t="str">
            <v>SALES SOUTH</v>
          </cell>
        </row>
        <row r="524">
          <cell r="AA524" t="str">
            <v>C546089</v>
          </cell>
          <cell r="AB524" t="str">
            <v>DAVIES</v>
          </cell>
          <cell r="AC524" t="str">
            <v>NGOSA</v>
          </cell>
          <cell r="AD524" t="str">
            <v>LOADER (ZAMBIA)</v>
          </cell>
          <cell r="AE524" t="str">
            <v>A1</v>
          </cell>
          <cell r="AF524">
            <v>28207</v>
          </cell>
          <cell r="AG524">
            <v>27</v>
          </cell>
          <cell r="AH524">
            <v>38078</v>
          </cell>
          <cell r="AI524">
            <v>0.74</v>
          </cell>
          <cell r="AJ524">
            <v>12</v>
          </cell>
          <cell r="AK524" t="str">
            <v>A1</v>
          </cell>
          <cell r="AM524">
            <v>11274</v>
          </cell>
          <cell r="AN524" t="str">
            <v>NATIONAL SALES</v>
          </cell>
          <cell r="AO524">
            <v>11368</v>
          </cell>
          <cell r="AP524" t="str">
            <v>SALES SOUTH</v>
          </cell>
        </row>
        <row r="525">
          <cell r="AA525" t="str">
            <v>C912603</v>
          </cell>
          <cell r="AB525" t="str">
            <v>VICTOR</v>
          </cell>
          <cell r="AC525" t="str">
            <v>KALUBA</v>
          </cell>
          <cell r="AD525" t="str">
            <v>LOADER MOLASSES (ZAMBIA) (A2)</v>
          </cell>
          <cell r="AE525" t="str">
            <v>A1</v>
          </cell>
          <cell r="AF525">
            <v>28191</v>
          </cell>
          <cell r="AG525">
            <v>27</v>
          </cell>
          <cell r="AH525">
            <v>37712</v>
          </cell>
          <cell r="AI525">
            <v>1.74</v>
          </cell>
          <cell r="AJ525">
            <v>12</v>
          </cell>
          <cell r="AK525" t="str">
            <v>A1</v>
          </cell>
          <cell r="AM525">
            <v>11274</v>
          </cell>
          <cell r="AN525" t="str">
            <v>NATIONAL SALES</v>
          </cell>
          <cell r="AO525">
            <v>11372</v>
          </cell>
          <cell r="AP525" t="str">
            <v>MOLLASSES</v>
          </cell>
        </row>
        <row r="526">
          <cell r="AA526" t="str">
            <v>C310813</v>
          </cell>
          <cell r="AB526" t="str">
            <v>EVANS</v>
          </cell>
          <cell r="AC526" t="str">
            <v>SIWALE</v>
          </cell>
          <cell r="AD526" t="str">
            <v>LOADER STACKMAN (ZAMBIA)</v>
          </cell>
          <cell r="AE526" t="str">
            <v>A1</v>
          </cell>
          <cell r="AF526">
            <v>28126</v>
          </cell>
          <cell r="AG526">
            <v>27</v>
          </cell>
          <cell r="AH526">
            <v>38099</v>
          </cell>
          <cell r="AI526">
            <v>0.69</v>
          </cell>
          <cell r="AJ526">
            <v>12</v>
          </cell>
          <cell r="AK526" t="str">
            <v>A1</v>
          </cell>
          <cell r="AM526">
            <v>11274</v>
          </cell>
          <cell r="AN526" t="str">
            <v>NATIONAL SALES</v>
          </cell>
          <cell r="AO526">
            <v>11370</v>
          </cell>
          <cell r="AP526" t="str">
            <v>SALES NORTH</v>
          </cell>
        </row>
        <row r="527">
          <cell r="AA527" t="str">
            <v>C310874</v>
          </cell>
          <cell r="AB527" t="str">
            <v>MINIVER</v>
          </cell>
          <cell r="AC527" t="str">
            <v>SHAMOOYA</v>
          </cell>
          <cell r="AD527" t="str">
            <v>LOADER STACKMAN (ZAMBIA)</v>
          </cell>
          <cell r="AE527" t="str">
            <v>A1</v>
          </cell>
          <cell r="AF527">
            <v>28237</v>
          </cell>
          <cell r="AG527">
            <v>27</v>
          </cell>
          <cell r="AH527">
            <v>38099</v>
          </cell>
          <cell r="AI527">
            <v>0.69</v>
          </cell>
          <cell r="AJ527">
            <v>12</v>
          </cell>
          <cell r="AK527" t="str">
            <v>A1</v>
          </cell>
          <cell r="AM527">
            <v>11274</v>
          </cell>
          <cell r="AN527" t="str">
            <v>NATIONAL SALES</v>
          </cell>
          <cell r="AO527">
            <v>11370</v>
          </cell>
          <cell r="AP527" t="str">
            <v>SALES NORTH</v>
          </cell>
        </row>
        <row r="528">
          <cell r="AA528" t="str">
            <v>C310920</v>
          </cell>
          <cell r="AB528" t="str">
            <v>KONDWANI</v>
          </cell>
          <cell r="AC528" t="str">
            <v>NGAMBI</v>
          </cell>
          <cell r="AD528" t="str">
            <v>LOADER STACKMAN (ZAMBIA)</v>
          </cell>
          <cell r="AE528" t="str">
            <v>A1</v>
          </cell>
          <cell r="AF528">
            <v>28126</v>
          </cell>
          <cell r="AG528">
            <v>27</v>
          </cell>
          <cell r="AH528">
            <v>38099</v>
          </cell>
          <cell r="AI528">
            <v>0.69</v>
          </cell>
          <cell r="AJ528">
            <v>12</v>
          </cell>
          <cell r="AK528" t="str">
            <v>A1</v>
          </cell>
          <cell r="AM528">
            <v>11274</v>
          </cell>
          <cell r="AN528" t="str">
            <v>NATIONAL SALES</v>
          </cell>
          <cell r="AO528">
            <v>11370</v>
          </cell>
          <cell r="AP528" t="str">
            <v>SALES NORTH</v>
          </cell>
        </row>
        <row r="529">
          <cell r="AA529" t="str">
            <v>C310923</v>
          </cell>
          <cell r="AB529" t="str">
            <v>OSWARD</v>
          </cell>
          <cell r="AC529" t="str">
            <v>CHIBESA</v>
          </cell>
          <cell r="AD529" t="str">
            <v>LOADER STACKMAN (ZAMBIA)</v>
          </cell>
          <cell r="AE529" t="str">
            <v>A1</v>
          </cell>
          <cell r="AF529">
            <v>28237</v>
          </cell>
          <cell r="AG529">
            <v>27</v>
          </cell>
          <cell r="AH529">
            <v>38099</v>
          </cell>
          <cell r="AI529">
            <v>0.69</v>
          </cell>
          <cell r="AJ529">
            <v>12</v>
          </cell>
          <cell r="AK529" t="str">
            <v>A1</v>
          </cell>
          <cell r="AM529">
            <v>11274</v>
          </cell>
          <cell r="AN529" t="str">
            <v>NATIONAL SALES</v>
          </cell>
          <cell r="AO529">
            <v>11370</v>
          </cell>
          <cell r="AP529" t="str">
            <v>SALES NORTH</v>
          </cell>
        </row>
        <row r="530">
          <cell r="AA530" t="str">
            <v>C310963</v>
          </cell>
          <cell r="AB530" t="str">
            <v>EMMUAL</v>
          </cell>
          <cell r="AC530" t="str">
            <v>MWANZA</v>
          </cell>
          <cell r="AD530" t="str">
            <v>LOADER STACKMAN (ZAMBIA)</v>
          </cell>
          <cell r="AE530" t="str">
            <v>A1</v>
          </cell>
          <cell r="AF530">
            <v>28126</v>
          </cell>
          <cell r="AG530">
            <v>27</v>
          </cell>
          <cell r="AH530">
            <v>38099</v>
          </cell>
          <cell r="AI530">
            <v>0.69</v>
          </cell>
          <cell r="AJ530">
            <v>12</v>
          </cell>
          <cell r="AK530" t="str">
            <v>A1</v>
          </cell>
          <cell r="AM530">
            <v>11274</v>
          </cell>
          <cell r="AN530" t="str">
            <v>NATIONAL SALES</v>
          </cell>
          <cell r="AO530">
            <v>11370</v>
          </cell>
          <cell r="AP530" t="str">
            <v>SALES NORTH</v>
          </cell>
        </row>
        <row r="531">
          <cell r="AA531" t="str">
            <v>C310977</v>
          </cell>
          <cell r="AB531" t="str">
            <v>MARVIN</v>
          </cell>
          <cell r="AC531" t="str">
            <v>CHISANGA</v>
          </cell>
          <cell r="AD531" t="str">
            <v>LOADER STACKMAN (ZAMBIA)</v>
          </cell>
          <cell r="AE531" t="str">
            <v>A1</v>
          </cell>
          <cell r="AF531">
            <v>28126</v>
          </cell>
          <cell r="AG531">
            <v>27</v>
          </cell>
          <cell r="AH531">
            <v>38184</v>
          </cell>
          <cell r="AI531">
            <v>0.45</v>
          </cell>
          <cell r="AJ531">
            <v>10</v>
          </cell>
          <cell r="AK531" t="str">
            <v>A1</v>
          </cell>
          <cell r="AM531">
            <v>11274</v>
          </cell>
          <cell r="AN531" t="str">
            <v>NATIONAL SALES</v>
          </cell>
          <cell r="AO531">
            <v>11370</v>
          </cell>
          <cell r="AP531" t="str">
            <v>SALES NORTH</v>
          </cell>
        </row>
        <row r="532">
          <cell r="AA532" t="str">
            <v>C540046</v>
          </cell>
          <cell r="AB532" t="str">
            <v>VICTOR</v>
          </cell>
          <cell r="AC532" t="str">
            <v>CHILESHE</v>
          </cell>
          <cell r="AD532" t="str">
            <v>LOADER STACKMAN (ZAMBIA)</v>
          </cell>
          <cell r="AE532" t="str">
            <v>A1</v>
          </cell>
          <cell r="AF532">
            <v>28348</v>
          </cell>
          <cell r="AG532">
            <v>27</v>
          </cell>
          <cell r="AH532">
            <v>37368</v>
          </cell>
          <cell r="AI532">
            <v>2.69</v>
          </cell>
          <cell r="AJ532">
            <v>0</v>
          </cell>
          <cell r="AK532" t="str">
            <v>A1</v>
          </cell>
          <cell r="AM532">
            <v>11274</v>
          </cell>
          <cell r="AN532" t="str">
            <v>NATIONAL SALES</v>
          </cell>
          <cell r="AO532">
            <v>11370</v>
          </cell>
          <cell r="AP532" t="str">
            <v>SALES NORTH</v>
          </cell>
        </row>
        <row r="533">
          <cell r="AA533" t="str">
            <v>C546092</v>
          </cell>
          <cell r="AB533" t="str">
            <v>LAWRENCE</v>
          </cell>
          <cell r="AC533" t="str">
            <v>CHIYOBA</v>
          </cell>
          <cell r="AD533" t="str">
            <v>LOADER STACKMAN (ZAMBIA)</v>
          </cell>
          <cell r="AE533" t="str">
            <v>A1</v>
          </cell>
          <cell r="AF533">
            <v>28468</v>
          </cell>
          <cell r="AG533">
            <v>27</v>
          </cell>
          <cell r="AH533">
            <v>38078</v>
          </cell>
          <cell r="AI533">
            <v>0.74</v>
          </cell>
          <cell r="AJ533">
            <v>12</v>
          </cell>
          <cell r="AK533" t="str">
            <v>A1</v>
          </cell>
          <cell r="AM533">
            <v>11274</v>
          </cell>
          <cell r="AN533" t="str">
            <v>NATIONAL SALES</v>
          </cell>
          <cell r="AO533">
            <v>11368</v>
          </cell>
          <cell r="AP533" t="str">
            <v>SALES SOUTH</v>
          </cell>
        </row>
        <row r="534">
          <cell r="AA534" t="str">
            <v>C552841</v>
          </cell>
          <cell r="AB534" t="str">
            <v>ROBAM</v>
          </cell>
          <cell r="AC534" t="str">
            <v>CHISALA</v>
          </cell>
          <cell r="AD534" t="str">
            <v>LOADER STACKMAN (ZAMBIA)</v>
          </cell>
          <cell r="AE534" t="str">
            <v>A1</v>
          </cell>
          <cell r="AF534">
            <v>28126</v>
          </cell>
          <cell r="AG534">
            <v>27</v>
          </cell>
          <cell r="AH534">
            <v>37368</v>
          </cell>
          <cell r="AI534">
            <v>2.69</v>
          </cell>
          <cell r="AJ534">
            <v>0</v>
          </cell>
          <cell r="AK534" t="str">
            <v>A1</v>
          </cell>
          <cell r="AM534">
            <v>11274</v>
          </cell>
          <cell r="AN534" t="str">
            <v>NATIONAL SALES</v>
          </cell>
          <cell r="AO534">
            <v>11368</v>
          </cell>
          <cell r="AP534" t="str">
            <v>SALES SOUTH</v>
          </cell>
        </row>
        <row r="535">
          <cell r="AA535" t="str">
            <v>C552844</v>
          </cell>
          <cell r="AB535" t="str">
            <v>FRANCIS</v>
          </cell>
          <cell r="AC535" t="str">
            <v>MAWELE</v>
          </cell>
          <cell r="AD535" t="str">
            <v>LOADER STACKMAN (ZAMBIA)</v>
          </cell>
          <cell r="AE535" t="str">
            <v>A1</v>
          </cell>
          <cell r="AF535">
            <v>28471</v>
          </cell>
          <cell r="AG535">
            <v>27</v>
          </cell>
          <cell r="AH535">
            <v>37368</v>
          </cell>
          <cell r="AI535">
            <v>2.69</v>
          </cell>
          <cell r="AJ535">
            <v>0</v>
          </cell>
          <cell r="AK535" t="str">
            <v>A1</v>
          </cell>
          <cell r="AM535">
            <v>11274</v>
          </cell>
          <cell r="AN535" t="str">
            <v>NATIONAL SALES</v>
          </cell>
          <cell r="AO535">
            <v>11368</v>
          </cell>
          <cell r="AP535" t="str">
            <v>SALES SOUTH</v>
          </cell>
        </row>
        <row r="536">
          <cell r="AA536" t="str">
            <v>C552853</v>
          </cell>
          <cell r="AB536" t="str">
            <v>NONDE</v>
          </cell>
          <cell r="AC536" t="str">
            <v>CHIBWE</v>
          </cell>
          <cell r="AD536" t="str">
            <v>LOADER STACKMAN (ZAMBIA)</v>
          </cell>
          <cell r="AE536" t="str">
            <v>A1</v>
          </cell>
          <cell r="AF536">
            <v>28384</v>
          </cell>
          <cell r="AG536">
            <v>27</v>
          </cell>
          <cell r="AH536">
            <v>37368</v>
          </cell>
          <cell r="AI536">
            <v>2.69</v>
          </cell>
          <cell r="AJ536">
            <v>0</v>
          </cell>
          <cell r="AK536" t="str">
            <v>A1</v>
          </cell>
          <cell r="AM536">
            <v>11274</v>
          </cell>
          <cell r="AN536" t="str">
            <v>NATIONAL SALES</v>
          </cell>
          <cell r="AO536">
            <v>11368</v>
          </cell>
          <cell r="AP536" t="str">
            <v>SALES SOUTH</v>
          </cell>
        </row>
        <row r="537">
          <cell r="AA537" t="str">
            <v>C552858</v>
          </cell>
          <cell r="AB537" t="str">
            <v>KAILU</v>
          </cell>
          <cell r="AC537" t="str">
            <v>CHIKUSHO</v>
          </cell>
          <cell r="AD537" t="str">
            <v>LOADER STACKMAN (ZAMBIA)</v>
          </cell>
          <cell r="AE537" t="str">
            <v>A1</v>
          </cell>
          <cell r="AF537">
            <v>28126</v>
          </cell>
          <cell r="AG537">
            <v>27</v>
          </cell>
          <cell r="AH537">
            <v>37368</v>
          </cell>
          <cell r="AI537">
            <v>2.69</v>
          </cell>
          <cell r="AJ537">
            <v>0</v>
          </cell>
          <cell r="AK537" t="str">
            <v>A1</v>
          </cell>
          <cell r="AM537">
            <v>11274</v>
          </cell>
          <cell r="AN537" t="str">
            <v>NATIONAL SALES</v>
          </cell>
          <cell r="AO537">
            <v>11368</v>
          </cell>
          <cell r="AP537" t="str">
            <v>SALES SOUTH</v>
          </cell>
        </row>
        <row r="538">
          <cell r="AA538" t="str">
            <v>C552884</v>
          </cell>
          <cell r="AB538" t="str">
            <v>RICHARD</v>
          </cell>
          <cell r="AC538" t="str">
            <v>ZIMBA</v>
          </cell>
          <cell r="AD538" t="str">
            <v>LOADER STACKMAN (ZAMBIA)</v>
          </cell>
          <cell r="AE538" t="str">
            <v>A1</v>
          </cell>
          <cell r="AF538">
            <v>28126</v>
          </cell>
          <cell r="AG538">
            <v>27</v>
          </cell>
          <cell r="AH538">
            <v>37368</v>
          </cell>
          <cell r="AI538">
            <v>2.69</v>
          </cell>
          <cell r="AJ538">
            <v>0</v>
          </cell>
          <cell r="AK538" t="str">
            <v>A1</v>
          </cell>
          <cell r="AM538">
            <v>11274</v>
          </cell>
          <cell r="AN538" t="str">
            <v>NATIONAL SALES</v>
          </cell>
          <cell r="AO538">
            <v>11368</v>
          </cell>
          <cell r="AP538" t="str">
            <v>SALES SOUTH</v>
          </cell>
        </row>
        <row r="539">
          <cell r="AA539" t="str">
            <v>C811879</v>
          </cell>
          <cell r="AB539" t="str">
            <v>DAVY</v>
          </cell>
          <cell r="AC539" t="str">
            <v>MAINGA</v>
          </cell>
          <cell r="AD539" t="str">
            <v>LOADER STACKMAN (ZAMBIA)</v>
          </cell>
          <cell r="AE539" t="str">
            <v>A1</v>
          </cell>
          <cell r="AF539">
            <v>28239</v>
          </cell>
          <cell r="AG539">
            <v>27</v>
          </cell>
          <cell r="AH539">
            <v>37720</v>
          </cell>
          <cell r="AI539">
            <v>1.72</v>
          </cell>
          <cell r="AJ539">
            <v>18</v>
          </cell>
          <cell r="AK539" t="str">
            <v>A1</v>
          </cell>
          <cell r="AM539">
            <v>11272</v>
          </cell>
          <cell r="AN539" t="str">
            <v>TRANSPORT &amp; DISTRIBUTION</v>
          </cell>
          <cell r="AO539">
            <v>11365</v>
          </cell>
          <cell r="AP539" t="str">
            <v>WAREHOUSE</v>
          </cell>
        </row>
        <row r="540">
          <cell r="AA540" t="str">
            <v>C911879</v>
          </cell>
          <cell r="AB540" t="str">
            <v>DAVY</v>
          </cell>
          <cell r="AC540" t="str">
            <v>MAINZA</v>
          </cell>
          <cell r="AD540" t="str">
            <v>LOADER STACKMAN (ZAMBIA)</v>
          </cell>
          <cell r="AE540" t="str">
            <v>A1</v>
          </cell>
          <cell r="AF540">
            <v>28239</v>
          </cell>
          <cell r="AG540">
            <v>27</v>
          </cell>
          <cell r="AH540">
            <v>38078</v>
          </cell>
          <cell r="AI540">
            <v>0.74</v>
          </cell>
          <cell r="AJ540">
            <v>10</v>
          </cell>
          <cell r="AK540" t="str">
            <v>A1</v>
          </cell>
          <cell r="AM540">
            <v>11272</v>
          </cell>
          <cell r="AN540" t="str">
            <v>TRANSPORT &amp; DISTRIBUTION</v>
          </cell>
          <cell r="AO540">
            <v>11365</v>
          </cell>
          <cell r="AP540" t="str">
            <v>WAREHOUSE</v>
          </cell>
        </row>
        <row r="541">
          <cell r="AA541" t="str">
            <v>C912100</v>
          </cell>
          <cell r="AB541" t="str">
            <v>LUCKSON</v>
          </cell>
          <cell r="AC541" t="str">
            <v>CHIBELUKA</v>
          </cell>
          <cell r="AD541" t="str">
            <v>LOADER STACKMAN (ZAMBIA)</v>
          </cell>
          <cell r="AE541" t="str">
            <v>A1</v>
          </cell>
          <cell r="AF541">
            <v>28144</v>
          </cell>
          <cell r="AG541">
            <v>27</v>
          </cell>
          <cell r="AH541">
            <v>37354</v>
          </cell>
          <cell r="AI541">
            <v>2.73</v>
          </cell>
          <cell r="AJ541">
            <v>18</v>
          </cell>
          <cell r="AK541" t="str">
            <v>A1</v>
          </cell>
          <cell r="AM541">
            <v>11272</v>
          </cell>
          <cell r="AN541" t="str">
            <v>TRANSPORT &amp; DISTRIBUTION</v>
          </cell>
          <cell r="AO541">
            <v>11365</v>
          </cell>
          <cell r="AP541" t="str">
            <v>WAREHOUSE</v>
          </cell>
        </row>
        <row r="542">
          <cell r="AA542" t="str">
            <v>C912106</v>
          </cell>
          <cell r="AB542" t="str">
            <v>TOM</v>
          </cell>
          <cell r="AC542" t="str">
            <v>MANDA</v>
          </cell>
          <cell r="AD542" t="str">
            <v>LOADER STACKMAN (ZAMBIA)</v>
          </cell>
          <cell r="AE542" t="str">
            <v>A1</v>
          </cell>
          <cell r="AF542">
            <v>28303</v>
          </cell>
          <cell r="AG542">
            <v>27</v>
          </cell>
          <cell r="AH542">
            <v>37354</v>
          </cell>
          <cell r="AI542">
            <v>2.73</v>
          </cell>
          <cell r="AJ542">
            <v>0</v>
          </cell>
          <cell r="AK542" t="str">
            <v>A1</v>
          </cell>
          <cell r="AM542">
            <v>11272</v>
          </cell>
          <cell r="AN542" t="str">
            <v>TRANSPORT &amp; DISTRIBUTION</v>
          </cell>
          <cell r="AO542">
            <v>11365</v>
          </cell>
          <cell r="AP542" t="str">
            <v>WAREHOUSE</v>
          </cell>
        </row>
        <row r="543">
          <cell r="AA543" t="str">
            <v>C912122</v>
          </cell>
          <cell r="AB543" t="str">
            <v>DANNY</v>
          </cell>
          <cell r="AC543" t="str">
            <v>BWALYA</v>
          </cell>
          <cell r="AD543" t="str">
            <v>LOADER STACKMAN (ZAMBIA)</v>
          </cell>
          <cell r="AE543" t="str">
            <v>A1</v>
          </cell>
          <cell r="AF543">
            <v>28235</v>
          </cell>
          <cell r="AG543">
            <v>27</v>
          </cell>
          <cell r="AH543">
            <v>37354</v>
          </cell>
          <cell r="AI543">
            <v>2.73</v>
          </cell>
          <cell r="AJ543">
            <v>0</v>
          </cell>
          <cell r="AK543" t="str">
            <v>A1</v>
          </cell>
          <cell r="AM543">
            <v>11272</v>
          </cell>
          <cell r="AN543" t="str">
            <v>TRANSPORT &amp; DISTRIBUTION</v>
          </cell>
          <cell r="AO543">
            <v>11365</v>
          </cell>
          <cell r="AP543" t="str">
            <v>WAREHOUSE</v>
          </cell>
        </row>
        <row r="544">
          <cell r="AA544" t="str">
            <v>C912134</v>
          </cell>
          <cell r="AB544" t="str">
            <v>ERNEST</v>
          </cell>
          <cell r="AC544" t="str">
            <v>CHIBENGA</v>
          </cell>
          <cell r="AD544" t="str">
            <v>LOADER STACKMAN (ZAMBIA)</v>
          </cell>
          <cell r="AE544" t="str">
            <v>A1</v>
          </cell>
          <cell r="AF544">
            <v>28189</v>
          </cell>
          <cell r="AG544">
            <v>27</v>
          </cell>
          <cell r="AH544">
            <v>37354</v>
          </cell>
          <cell r="AI544">
            <v>2.73</v>
          </cell>
          <cell r="AJ544">
            <v>0</v>
          </cell>
          <cell r="AK544" t="str">
            <v>A1</v>
          </cell>
          <cell r="AM544">
            <v>11272</v>
          </cell>
          <cell r="AN544" t="str">
            <v>TRANSPORT &amp; DISTRIBUTION</v>
          </cell>
          <cell r="AO544">
            <v>11365</v>
          </cell>
          <cell r="AP544" t="str">
            <v>WAREHOUSE</v>
          </cell>
        </row>
        <row r="545">
          <cell r="AA545" t="str">
            <v>C912141</v>
          </cell>
          <cell r="AB545" t="str">
            <v>JOSEPH</v>
          </cell>
          <cell r="AC545" t="str">
            <v>SHIMPANDE</v>
          </cell>
          <cell r="AD545" t="str">
            <v>LOADER STACKMAN (ZAMBIA)</v>
          </cell>
          <cell r="AE545" t="str">
            <v>A1</v>
          </cell>
          <cell r="AF545">
            <v>28252</v>
          </cell>
          <cell r="AG545">
            <v>27</v>
          </cell>
          <cell r="AH545">
            <v>37354</v>
          </cell>
          <cell r="AI545">
            <v>2.73</v>
          </cell>
          <cell r="AJ545">
            <v>4</v>
          </cell>
          <cell r="AK545" t="str">
            <v>A1</v>
          </cell>
          <cell r="AM545">
            <v>11274</v>
          </cell>
          <cell r="AN545" t="str">
            <v>NATIONAL SALES</v>
          </cell>
          <cell r="AO545">
            <v>11368</v>
          </cell>
          <cell r="AP545" t="str">
            <v>SALES SOUTH</v>
          </cell>
        </row>
        <row r="546">
          <cell r="AA546" t="str">
            <v>C912150</v>
          </cell>
          <cell r="AB546" t="str">
            <v>MC-LEE</v>
          </cell>
          <cell r="AC546" t="str">
            <v>SINGWAAMA</v>
          </cell>
          <cell r="AD546" t="str">
            <v>LOADER STACKMAN (ZAMBIA)</v>
          </cell>
          <cell r="AE546" t="str">
            <v>A1</v>
          </cell>
          <cell r="AF546">
            <v>28126</v>
          </cell>
          <cell r="AG546">
            <v>27</v>
          </cell>
          <cell r="AH546">
            <v>37354</v>
          </cell>
          <cell r="AI546">
            <v>2.73</v>
          </cell>
          <cell r="AJ546">
            <v>0</v>
          </cell>
          <cell r="AK546" t="str">
            <v>A1</v>
          </cell>
          <cell r="AM546">
            <v>11272</v>
          </cell>
          <cell r="AN546" t="str">
            <v>TRANSPORT &amp; DISTRIBUTION</v>
          </cell>
          <cell r="AO546">
            <v>11365</v>
          </cell>
          <cell r="AP546" t="str">
            <v>WAREHOUSE</v>
          </cell>
        </row>
        <row r="547">
          <cell r="AA547" t="str">
            <v>C912183</v>
          </cell>
          <cell r="AB547" t="str">
            <v>STEPHEN</v>
          </cell>
          <cell r="AC547" t="str">
            <v>SITUMBEKO</v>
          </cell>
          <cell r="AD547" t="str">
            <v>LOADER STACKMAN (ZAMBIA)</v>
          </cell>
          <cell r="AE547" t="str">
            <v>A1</v>
          </cell>
          <cell r="AF547">
            <v>28262</v>
          </cell>
          <cell r="AG547">
            <v>27</v>
          </cell>
          <cell r="AH547">
            <v>37354</v>
          </cell>
          <cell r="AI547">
            <v>2.73</v>
          </cell>
          <cell r="AJ547">
            <v>0</v>
          </cell>
          <cell r="AK547" t="str">
            <v>A1</v>
          </cell>
          <cell r="AM547">
            <v>11272</v>
          </cell>
          <cell r="AN547" t="str">
            <v>TRANSPORT &amp; DISTRIBUTION</v>
          </cell>
          <cell r="AO547">
            <v>11365</v>
          </cell>
          <cell r="AP547" t="str">
            <v>WAREHOUSE</v>
          </cell>
        </row>
        <row r="548">
          <cell r="AA548" t="str">
            <v>C912197</v>
          </cell>
          <cell r="AB548" t="str">
            <v>DENNIS</v>
          </cell>
          <cell r="AC548" t="str">
            <v>TEMBO</v>
          </cell>
          <cell r="AD548" t="str">
            <v>LOADER STACKMAN (ZAMBIA)</v>
          </cell>
          <cell r="AE548" t="str">
            <v>A1</v>
          </cell>
          <cell r="AF548">
            <v>28127</v>
          </cell>
          <cell r="AG548">
            <v>27</v>
          </cell>
          <cell r="AH548">
            <v>37354</v>
          </cell>
          <cell r="AI548">
            <v>2.73</v>
          </cell>
          <cell r="AJ548">
            <v>0</v>
          </cell>
          <cell r="AK548" t="str">
            <v>A1</v>
          </cell>
          <cell r="AM548">
            <v>11272</v>
          </cell>
          <cell r="AN548" t="str">
            <v>TRANSPORT &amp; DISTRIBUTION</v>
          </cell>
          <cell r="AO548">
            <v>11365</v>
          </cell>
          <cell r="AP548" t="str">
            <v>WAREHOUSE</v>
          </cell>
        </row>
        <row r="549">
          <cell r="AA549" t="str">
            <v>C912224</v>
          </cell>
          <cell r="AB549" t="str">
            <v>BRITIUS    K.</v>
          </cell>
          <cell r="AC549" t="str">
            <v>CHUUMPU</v>
          </cell>
          <cell r="AD549" t="str">
            <v>LOADER STACKMAN (ZAMBIA)</v>
          </cell>
          <cell r="AE549" t="str">
            <v>A1</v>
          </cell>
          <cell r="AF549">
            <v>28219</v>
          </cell>
          <cell r="AG549">
            <v>27</v>
          </cell>
          <cell r="AH549">
            <v>37354</v>
          </cell>
          <cell r="AI549">
            <v>2.73</v>
          </cell>
          <cell r="AJ549">
            <v>0</v>
          </cell>
          <cell r="AK549" t="str">
            <v>A1</v>
          </cell>
          <cell r="AM549">
            <v>11274</v>
          </cell>
          <cell r="AN549" t="str">
            <v>NATIONAL SALES</v>
          </cell>
          <cell r="AO549">
            <v>11368</v>
          </cell>
          <cell r="AP549" t="str">
            <v>SALES SOUTH</v>
          </cell>
        </row>
        <row r="550">
          <cell r="AA550" t="str">
            <v>C912233</v>
          </cell>
          <cell r="AB550" t="str">
            <v>WHATSON</v>
          </cell>
          <cell r="AC550" t="str">
            <v>BANDA</v>
          </cell>
          <cell r="AD550" t="str">
            <v>LOADER STACKMAN (ZAMBIA)</v>
          </cell>
          <cell r="AE550" t="str">
            <v>A1</v>
          </cell>
          <cell r="AF550">
            <v>28130</v>
          </cell>
          <cell r="AG550">
            <v>27</v>
          </cell>
          <cell r="AH550">
            <v>37354</v>
          </cell>
          <cell r="AI550">
            <v>2.73</v>
          </cell>
          <cell r="AJ550">
            <v>0</v>
          </cell>
          <cell r="AK550" t="str">
            <v>A1</v>
          </cell>
          <cell r="AM550">
            <v>11272</v>
          </cell>
          <cell r="AN550" t="str">
            <v>TRANSPORT &amp; DISTRIBUTION</v>
          </cell>
          <cell r="AO550">
            <v>11365</v>
          </cell>
          <cell r="AP550" t="str">
            <v>WAREHOUSE</v>
          </cell>
        </row>
        <row r="551">
          <cell r="AA551" t="str">
            <v>C912255</v>
          </cell>
          <cell r="AB551" t="str">
            <v>BRAINWELL</v>
          </cell>
          <cell r="AC551" t="str">
            <v>MUUKA</v>
          </cell>
          <cell r="AD551" t="str">
            <v>LOADER STACKMAN (ZAMBIA)</v>
          </cell>
          <cell r="AE551" t="str">
            <v>A1</v>
          </cell>
          <cell r="AF551">
            <v>28345</v>
          </cell>
          <cell r="AG551">
            <v>27</v>
          </cell>
          <cell r="AH551">
            <v>37370</v>
          </cell>
          <cell r="AI551">
            <v>2.68</v>
          </cell>
          <cell r="AJ551">
            <v>0</v>
          </cell>
          <cell r="AK551" t="str">
            <v>A1</v>
          </cell>
          <cell r="AM551">
            <v>11272</v>
          </cell>
          <cell r="AN551" t="str">
            <v>TRANSPORT &amp; DISTRIBUTION</v>
          </cell>
          <cell r="AO551">
            <v>11365</v>
          </cell>
          <cell r="AP551" t="str">
            <v>WAREHOUSE</v>
          </cell>
        </row>
        <row r="552">
          <cell r="AA552" t="str">
            <v>C912257</v>
          </cell>
          <cell r="AB552" t="str">
            <v>CHARLES</v>
          </cell>
          <cell r="AC552" t="str">
            <v>HANGANDU</v>
          </cell>
          <cell r="AD552" t="str">
            <v>LOADER STACKMAN (ZAMBIA)</v>
          </cell>
          <cell r="AE552" t="str">
            <v>A1</v>
          </cell>
          <cell r="AF552">
            <v>28446</v>
          </cell>
          <cell r="AG552">
            <v>27</v>
          </cell>
          <cell r="AH552">
            <v>37370</v>
          </cell>
          <cell r="AI552">
            <v>2.68</v>
          </cell>
          <cell r="AJ552">
            <v>0</v>
          </cell>
          <cell r="AK552" t="str">
            <v>A1</v>
          </cell>
          <cell r="AM552">
            <v>11272</v>
          </cell>
          <cell r="AN552" t="str">
            <v>TRANSPORT &amp; DISTRIBUTION</v>
          </cell>
          <cell r="AO552">
            <v>11365</v>
          </cell>
          <cell r="AP552" t="str">
            <v>WAREHOUSE</v>
          </cell>
        </row>
        <row r="553">
          <cell r="AA553" t="str">
            <v>C912259</v>
          </cell>
          <cell r="AB553" t="str">
            <v>WILSON</v>
          </cell>
          <cell r="AC553" t="str">
            <v>MUYANGA</v>
          </cell>
          <cell r="AD553" t="str">
            <v>LOADER STACKMAN (ZAMBIA)</v>
          </cell>
          <cell r="AE553" t="str">
            <v>A1</v>
          </cell>
          <cell r="AF553">
            <v>28142</v>
          </cell>
          <cell r="AG553">
            <v>27</v>
          </cell>
          <cell r="AH553">
            <v>37370</v>
          </cell>
          <cell r="AI553">
            <v>2.68</v>
          </cell>
          <cell r="AJ553">
            <v>0</v>
          </cell>
          <cell r="AK553" t="str">
            <v>A1</v>
          </cell>
          <cell r="AM553">
            <v>11272</v>
          </cell>
          <cell r="AN553" t="str">
            <v>TRANSPORT &amp; DISTRIBUTION</v>
          </cell>
          <cell r="AO553">
            <v>11365</v>
          </cell>
          <cell r="AP553" t="str">
            <v>WAREHOUSE</v>
          </cell>
        </row>
        <row r="554">
          <cell r="AA554" t="str">
            <v>C912267</v>
          </cell>
          <cell r="AB554" t="str">
            <v>GIFT</v>
          </cell>
          <cell r="AC554" t="str">
            <v>KALIYE</v>
          </cell>
          <cell r="AD554" t="str">
            <v>LOADER STACKMAN (ZAMBIA)</v>
          </cell>
          <cell r="AE554" t="str">
            <v>A1</v>
          </cell>
          <cell r="AF554">
            <v>28158</v>
          </cell>
          <cell r="AG554">
            <v>27</v>
          </cell>
          <cell r="AH554">
            <v>37372</v>
          </cell>
          <cell r="AI554">
            <v>2.68</v>
          </cell>
          <cell r="AJ554">
            <v>0</v>
          </cell>
          <cell r="AK554" t="str">
            <v>A1</v>
          </cell>
          <cell r="AM554">
            <v>11272</v>
          </cell>
          <cell r="AN554" t="str">
            <v>TRANSPORT &amp; DISTRIBUTION</v>
          </cell>
          <cell r="AO554">
            <v>11365</v>
          </cell>
          <cell r="AP554" t="str">
            <v>WAREHOUSE</v>
          </cell>
        </row>
        <row r="555">
          <cell r="AA555" t="str">
            <v>C912269</v>
          </cell>
          <cell r="AB555" t="str">
            <v>TEDDSON</v>
          </cell>
          <cell r="AC555" t="str">
            <v>HAMUSONDE</v>
          </cell>
          <cell r="AD555" t="str">
            <v>LOADER STACKMAN (ZAMBIA)</v>
          </cell>
          <cell r="AE555" t="str">
            <v>A1</v>
          </cell>
          <cell r="AF555">
            <v>28321</v>
          </cell>
          <cell r="AG555">
            <v>27</v>
          </cell>
          <cell r="AH555">
            <v>37354</v>
          </cell>
          <cell r="AI555">
            <v>2.73</v>
          </cell>
          <cell r="AJ555">
            <v>0</v>
          </cell>
          <cell r="AK555" t="str">
            <v>A1</v>
          </cell>
          <cell r="AM555">
            <v>11272</v>
          </cell>
          <cell r="AN555" t="str">
            <v>TRANSPORT &amp; DISTRIBUTION</v>
          </cell>
          <cell r="AO555">
            <v>11365</v>
          </cell>
          <cell r="AP555" t="str">
            <v>WAREHOUSE</v>
          </cell>
        </row>
        <row r="556">
          <cell r="AA556" t="str">
            <v>C912300</v>
          </cell>
          <cell r="AB556" t="str">
            <v>BOSTEN</v>
          </cell>
          <cell r="AC556" t="str">
            <v>MOOMBA</v>
          </cell>
          <cell r="AD556" t="str">
            <v>LOADER STACKMAN (ZAMBIA)</v>
          </cell>
          <cell r="AE556" t="str">
            <v>A1</v>
          </cell>
          <cell r="AF556">
            <v>28443</v>
          </cell>
          <cell r="AG556">
            <v>27</v>
          </cell>
          <cell r="AH556">
            <v>37352</v>
          </cell>
          <cell r="AI556">
            <v>2.73</v>
          </cell>
          <cell r="AJ556">
            <v>0</v>
          </cell>
          <cell r="AK556" t="str">
            <v>A1</v>
          </cell>
          <cell r="AM556">
            <v>11272</v>
          </cell>
          <cell r="AN556" t="str">
            <v>TRANSPORT &amp; DISTRIBUTION</v>
          </cell>
          <cell r="AO556">
            <v>11365</v>
          </cell>
          <cell r="AP556" t="str">
            <v>WAREHOUSE</v>
          </cell>
        </row>
        <row r="557">
          <cell r="AA557" t="str">
            <v>C912328</v>
          </cell>
          <cell r="AB557" t="str">
            <v>HASSAN</v>
          </cell>
          <cell r="AC557" t="str">
            <v>SIAKWENDE</v>
          </cell>
          <cell r="AD557" t="str">
            <v>LOADER STACKMAN (ZAMBIA)</v>
          </cell>
          <cell r="AE557" t="str">
            <v>A1</v>
          </cell>
          <cell r="AF557">
            <v>28283</v>
          </cell>
          <cell r="AG557">
            <v>27</v>
          </cell>
          <cell r="AH557">
            <v>37382</v>
          </cell>
          <cell r="AI557">
            <v>2.65</v>
          </cell>
          <cell r="AJ557">
            <v>0</v>
          </cell>
          <cell r="AK557" t="str">
            <v>A1</v>
          </cell>
          <cell r="AM557">
            <v>11272</v>
          </cell>
          <cell r="AN557" t="str">
            <v>TRANSPORT &amp; DISTRIBUTION</v>
          </cell>
          <cell r="AO557">
            <v>11365</v>
          </cell>
          <cell r="AP557" t="str">
            <v>WAREHOUSE</v>
          </cell>
        </row>
        <row r="558">
          <cell r="AA558" t="str">
            <v>C912352</v>
          </cell>
          <cell r="AB558" t="str">
            <v>NALISHEBO</v>
          </cell>
          <cell r="AC558" t="str">
            <v>SITALI</v>
          </cell>
          <cell r="AD558" t="str">
            <v>LOADER STACKMAN (ZAMBIA)</v>
          </cell>
          <cell r="AE558" t="str">
            <v>A1</v>
          </cell>
          <cell r="AF558">
            <v>28402</v>
          </cell>
          <cell r="AG558">
            <v>27</v>
          </cell>
          <cell r="AH558">
            <v>37382</v>
          </cell>
          <cell r="AI558">
            <v>2.65</v>
          </cell>
          <cell r="AJ558">
            <v>0</v>
          </cell>
          <cell r="AK558" t="str">
            <v>A1</v>
          </cell>
          <cell r="AM558">
            <v>11272</v>
          </cell>
          <cell r="AN558" t="str">
            <v>TRANSPORT &amp; DISTRIBUTION</v>
          </cell>
          <cell r="AO558">
            <v>11365</v>
          </cell>
          <cell r="AP558" t="str">
            <v>WAREHOUSE</v>
          </cell>
        </row>
        <row r="559">
          <cell r="AA559" t="str">
            <v>C912371</v>
          </cell>
          <cell r="AB559" t="str">
            <v>ERICK</v>
          </cell>
          <cell r="AC559" t="str">
            <v>MUBITA</v>
          </cell>
          <cell r="AD559" t="str">
            <v>LOADER STACKMAN (ZAMBIA)</v>
          </cell>
          <cell r="AE559" t="str">
            <v>A1</v>
          </cell>
          <cell r="AF559">
            <v>28381</v>
          </cell>
          <cell r="AG559">
            <v>27</v>
          </cell>
          <cell r="AH559">
            <v>37712</v>
          </cell>
          <cell r="AI559">
            <v>1.74</v>
          </cell>
          <cell r="AJ559">
            <v>18</v>
          </cell>
          <cell r="AK559" t="str">
            <v>A1</v>
          </cell>
          <cell r="AM559">
            <v>11272</v>
          </cell>
          <cell r="AN559" t="str">
            <v>TRANSPORT &amp; DISTRIBUTION</v>
          </cell>
          <cell r="AO559">
            <v>11365</v>
          </cell>
          <cell r="AP559" t="str">
            <v>WAREHOUSE</v>
          </cell>
        </row>
        <row r="560">
          <cell r="AA560" t="str">
            <v>C912372</v>
          </cell>
          <cell r="AB560" t="str">
            <v>LAWRENCE</v>
          </cell>
          <cell r="AC560" t="str">
            <v>SIACHONA</v>
          </cell>
          <cell r="AD560" t="str">
            <v>LOADER STACKMAN (ZAMBIA)</v>
          </cell>
          <cell r="AE560" t="str">
            <v>A1</v>
          </cell>
          <cell r="AF560">
            <v>28307</v>
          </cell>
          <cell r="AG560">
            <v>27</v>
          </cell>
          <cell r="AH560">
            <v>37412</v>
          </cell>
          <cell r="AI560">
            <v>2.57</v>
          </cell>
          <cell r="AJ560">
            <v>0</v>
          </cell>
          <cell r="AK560" t="str">
            <v>A1</v>
          </cell>
          <cell r="AM560">
            <v>11272</v>
          </cell>
          <cell r="AN560" t="str">
            <v>TRANSPORT &amp; DISTRIBUTION</v>
          </cell>
          <cell r="AO560">
            <v>11365</v>
          </cell>
          <cell r="AP560" t="str">
            <v>WAREHOUSE</v>
          </cell>
        </row>
        <row r="561">
          <cell r="AA561" t="str">
            <v>C912464</v>
          </cell>
          <cell r="AB561" t="str">
            <v>MUFALO</v>
          </cell>
          <cell r="AC561" t="str">
            <v>SAMULUNDA</v>
          </cell>
          <cell r="AD561" t="str">
            <v>LOADER STACKMAN (ZAMBIA)</v>
          </cell>
          <cell r="AE561" t="str">
            <v>A1</v>
          </cell>
          <cell r="AF561">
            <v>28126</v>
          </cell>
          <cell r="AG561">
            <v>27</v>
          </cell>
          <cell r="AH561">
            <v>37933</v>
          </cell>
          <cell r="AI561">
            <v>1.1399999999999999</v>
          </cell>
          <cell r="AJ561">
            <v>17.5</v>
          </cell>
          <cell r="AK561" t="str">
            <v>A1</v>
          </cell>
          <cell r="AM561">
            <v>11272</v>
          </cell>
          <cell r="AN561" t="str">
            <v>TRANSPORT &amp; DISTRIBUTION</v>
          </cell>
          <cell r="AO561">
            <v>11365</v>
          </cell>
          <cell r="AP561" t="str">
            <v>WAREHOUSE</v>
          </cell>
        </row>
        <row r="562">
          <cell r="AA562" t="str">
            <v>C912471</v>
          </cell>
          <cell r="AB562" t="str">
            <v>REUBEN</v>
          </cell>
          <cell r="AC562" t="str">
            <v>MWANALUSHI</v>
          </cell>
          <cell r="AD562" t="str">
            <v>LOADER STACKMAN (ZAMBIA)</v>
          </cell>
          <cell r="AE562" t="str">
            <v>A1</v>
          </cell>
          <cell r="AF562">
            <v>28315</v>
          </cell>
          <cell r="AG562">
            <v>27</v>
          </cell>
          <cell r="AH562">
            <v>37629</v>
          </cell>
          <cell r="AI562">
            <v>1.98</v>
          </cell>
          <cell r="AJ562">
            <v>0</v>
          </cell>
          <cell r="AK562" t="str">
            <v>A1</v>
          </cell>
          <cell r="AM562">
            <v>11274</v>
          </cell>
          <cell r="AN562" t="str">
            <v>NATIONAL SALES</v>
          </cell>
          <cell r="AO562">
            <v>11370</v>
          </cell>
          <cell r="AP562" t="str">
            <v>SALES NORTH</v>
          </cell>
        </row>
        <row r="563">
          <cell r="AA563" t="str">
            <v>C912493</v>
          </cell>
          <cell r="AB563" t="str">
            <v>BRAIN</v>
          </cell>
          <cell r="AC563" t="str">
            <v>MABETA</v>
          </cell>
          <cell r="AD563" t="str">
            <v>LOADER STACKMAN (ZAMBIA)</v>
          </cell>
          <cell r="AE563" t="str">
            <v>A1</v>
          </cell>
          <cell r="AF563">
            <v>28232</v>
          </cell>
          <cell r="AG563">
            <v>27</v>
          </cell>
          <cell r="AH563">
            <v>37629</v>
          </cell>
          <cell r="AI563">
            <v>1.98</v>
          </cell>
          <cell r="AJ563">
            <v>0</v>
          </cell>
          <cell r="AK563" t="str">
            <v>A1</v>
          </cell>
          <cell r="AM563">
            <v>11272</v>
          </cell>
          <cell r="AN563" t="str">
            <v>TRANSPORT &amp; DISTRIBUTION</v>
          </cell>
          <cell r="AO563">
            <v>11365</v>
          </cell>
          <cell r="AP563" t="str">
            <v>WAREHOUSE</v>
          </cell>
        </row>
        <row r="564">
          <cell r="AA564" t="str">
            <v>C912522</v>
          </cell>
          <cell r="AB564" t="str">
            <v>CHOLWE</v>
          </cell>
          <cell r="AC564" t="str">
            <v>MUTENGWANA</v>
          </cell>
          <cell r="AD564" t="str">
            <v>LOADER STACKMAN (ZAMBIA)</v>
          </cell>
          <cell r="AE564" t="str">
            <v>A1</v>
          </cell>
          <cell r="AF564">
            <v>28126</v>
          </cell>
          <cell r="AG564">
            <v>27</v>
          </cell>
          <cell r="AH564">
            <v>37622</v>
          </cell>
          <cell r="AI564">
            <v>1.99</v>
          </cell>
          <cell r="AJ564">
            <v>0</v>
          </cell>
          <cell r="AK564" t="str">
            <v>A1</v>
          </cell>
          <cell r="AM564">
            <v>11274</v>
          </cell>
          <cell r="AN564" t="str">
            <v>NATIONAL SALES</v>
          </cell>
          <cell r="AO564">
            <v>11370</v>
          </cell>
          <cell r="AP564" t="str">
            <v>SALES NORTH</v>
          </cell>
        </row>
        <row r="565">
          <cell r="AA565" t="str">
            <v>C912581</v>
          </cell>
          <cell r="AB565" t="str">
            <v>BRITIUS</v>
          </cell>
          <cell r="AC565" t="str">
            <v>KASENA</v>
          </cell>
          <cell r="AD565" t="str">
            <v>LOADER STACKMAN (ZAMBIA)</v>
          </cell>
          <cell r="AE565" t="str">
            <v>A1</v>
          </cell>
          <cell r="AF565">
            <v>28219</v>
          </cell>
          <cell r="AG565">
            <v>27</v>
          </cell>
          <cell r="AH565">
            <v>37712</v>
          </cell>
          <cell r="AI565">
            <v>1.74</v>
          </cell>
          <cell r="AJ565">
            <v>0</v>
          </cell>
          <cell r="AK565" t="str">
            <v>A1</v>
          </cell>
          <cell r="AM565">
            <v>11272</v>
          </cell>
          <cell r="AN565" t="str">
            <v>TRANSPORT &amp; DISTRIBUTION</v>
          </cell>
          <cell r="AO565">
            <v>11365</v>
          </cell>
          <cell r="AP565" t="str">
            <v>WAREHOUSE</v>
          </cell>
        </row>
        <row r="566">
          <cell r="AA566" t="str">
            <v>C912610</v>
          </cell>
          <cell r="AB566" t="str">
            <v>OBVIOUS</v>
          </cell>
          <cell r="AC566" t="str">
            <v>CHOOMBE</v>
          </cell>
          <cell r="AD566" t="str">
            <v>LOADER STACKMAN (ZAMBIA)</v>
          </cell>
          <cell r="AE566" t="str">
            <v>A1</v>
          </cell>
          <cell r="AF566">
            <v>28282</v>
          </cell>
          <cell r="AG566">
            <v>27</v>
          </cell>
          <cell r="AH566">
            <v>37712</v>
          </cell>
          <cell r="AI566">
            <v>1.74</v>
          </cell>
          <cell r="AJ566">
            <v>18</v>
          </cell>
          <cell r="AK566" t="str">
            <v>A1</v>
          </cell>
          <cell r="AM566">
            <v>11272</v>
          </cell>
          <cell r="AN566" t="str">
            <v>TRANSPORT &amp; DISTRIBUTION</v>
          </cell>
          <cell r="AO566">
            <v>11365</v>
          </cell>
          <cell r="AP566" t="str">
            <v>WAREHOUSE</v>
          </cell>
        </row>
        <row r="567">
          <cell r="AA567" t="str">
            <v>C912616</v>
          </cell>
          <cell r="AB567" t="str">
            <v>LWANDO</v>
          </cell>
          <cell r="AC567" t="str">
            <v>HALWIINDI</v>
          </cell>
          <cell r="AD567" t="str">
            <v>LOADER STACKMAN (ZAMBIA)</v>
          </cell>
          <cell r="AE567" t="str">
            <v>A1</v>
          </cell>
          <cell r="AF567">
            <v>28140</v>
          </cell>
          <cell r="AG567">
            <v>27</v>
          </cell>
          <cell r="AH567">
            <v>37712</v>
          </cell>
          <cell r="AI567">
            <v>1.74</v>
          </cell>
          <cell r="AJ567">
            <v>18</v>
          </cell>
          <cell r="AK567" t="str">
            <v>A1</v>
          </cell>
          <cell r="AM567">
            <v>11272</v>
          </cell>
          <cell r="AN567" t="str">
            <v>TRANSPORT &amp; DISTRIBUTION</v>
          </cell>
          <cell r="AO567">
            <v>11365</v>
          </cell>
          <cell r="AP567" t="str">
            <v>WAREHOUSE</v>
          </cell>
        </row>
        <row r="568">
          <cell r="AA568" t="str">
            <v>C912623</v>
          </cell>
          <cell r="AB568" t="str">
            <v>TOM</v>
          </cell>
          <cell r="AC568" t="str">
            <v>MANDA</v>
          </cell>
          <cell r="AD568" t="str">
            <v>LOADER STACKMAN (ZAMBIA)</v>
          </cell>
          <cell r="AE568" t="str">
            <v>A1</v>
          </cell>
          <cell r="AF568">
            <v>28303</v>
          </cell>
          <cell r="AG568">
            <v>27</v>
          </cell>
          <cell r="AH568">
            <v>37712</v>
          </cell>
          <cell r="AI568">
            <v>1.74</v>
          </cell>
          <cell r="AJ568">
            <v>0</v>
          </cell>
          <cell r="AK568" t="str">
            <v>A1</v>
          </cell>
          <cell r="AM568">
            <v>11272</v>
          </cell>
          <cell r="AN568" t="str">
            <v>TRANSPORT &amp; DISTRIBUTION</v>
          </cell>
          <cell r="AO568">
            <v>11365</v>
          </cell>
          <cell r="AP568" t="str">
            <v>WAREHOUSE</v>
          </cell>
        </row>
        <row r="569">
          <cell r="AA569" t="str">
            <v>C912624</v>
          </cell>
          <cell r="AB569" t="str">
            <v>STEPHEN</v>
          </cell>
          <cell r="AC569" t="str">
            <v>SITUMBEKO</v>
          </cell>
          <cell r="AD569" t="str">
            <v>LOADER STACKMAN (ZAMBIA)</v>
          </cell>
          <cell r="AE569" t="str">
            <v>A1</v>
          </cell>
          <cell r="AF569">
            <v>28262</v>
          </cell>
          <cell r="AG569">
            <v>27</v>
          </cell>
          <cell r="AH569">
            <v>37712</v>
          </cell>
          <cell r="AI569">
            <v>1.74</v>
          </cell>
          <cell r="AJ569">
            <v>18</v>
          </cell>
          <cell r="AK569" t="str">
            <v>A1</v>
          </cell>
          <cell r="AM569">
            <v>11272</v>
          </cell>
          <cell r="AN569" t="str">
            <v>TRANSPORT &amp; DISTRIBUTION</v>
          </cell>
          <cell r="AO569">
            <v>11365</v>
          </cell>
          <cell r="AP569" t="str">
            <v>WAREHOUSE</v>
          </cell>
        </row>
        <row r="570">
          <cell r="AA570" t="str">
            <v>C912652</v>
          </cell>
          <cell r="AB570" t="str">
            <v>BRAIN</v>
          </cell>
          <cell r="AC570" t="str">
            <v>MABETA</v>
          </cell>
          <cell r="AD570" t="str">
            <v>LOADER STACKMAN (ZAMBIA)</v>
          </cell>
          <cell r="AE570" t="str">
            <v>A1</v>
          </cell>
          <cell r="AF570">
            <v>28232</v>
          </cell>
          <cell r="AG570">
            <v>27</v>
          </cell>
          <cell r="AH570">
            <v>37781</v>
          </cell>
          <cell r="AI570">
            <v>1.56</v>
          </cell>
          <cell r="AJ570">
            <v>12</v>
          </cell>
          <cell r="AK570" t="str">
            <v>A1</v>
          </cell>
          <cell r="AM570">
            <v>11272</v>
          </cell>
          <cell r="AN570" t="str">
            <v>TRANSPORT &amp; DISTRIBUTION</v>
          </cell>
          <cell r="AO570">
            <v>11365</v>
          </cell>
          <cell r="AP570" t="str">
            <v>WAREHOUSE</v>
          </cell>
        </row>
        <row r="571">
          <cell r="AA571" t="str">
            <v>C912682</v>
          </cell>
          <cell r="AB571" t="str">
            <v>MANFORD</v>
          </cell>
          <cell r="AC571" t="str">
            <v>CHOW</v>
          </cell>
          <cell r="AD571" t="str">
            <v>LOADER STACKMAN (ZAMBIA)</v>
          </cell>
          <cell r="AE571" t="str">
            <v>A1</v>
          </cell>
          <cell r="AF571">
            <v>28226</v>
          </cell>
          <cell r="AG571">
            <v>27</v>
          </cell>
          <cell r="AH571">
            <v>37781</v>
          </cell>
          <cell r="AI571">
            <v>1.56</v>
          </cell>
          <cell r="AJ571">
            <v>12</v>
          </cell>
          <cell r="AK571" t="str">
            <v>A1</v>
          </cell>
          <cell r="AM571">
            <v>11272</v>
          </cell>
          <cell r="AN571" t="str">
            <v>TRANSPORT &amp; DISTRIBUTION</v>
          </cell>
          <cell r="AO571">
            <v>11365</v>
          </cell>
          <cell r="AP571" t="str">
            <v>WAREHOUSE</v>
          </cell>
        </row>
        <row r="572">
          <cell r="AA572" t="str">
            <v>C912689</v>
          </cell>
          <cell r="AB572" t="str">
            <v>OSCAR</v>
          </cell>
          <cell r="AC572" t="str">
            <v>MUZELENGA</v>
          </cell>
          <cell r="AD572" t="str">
            <v>LOADER STACKMAN (ZAMBIA)</v>
          </cell>
          <cell r="AE572" t="str">
            <v>A1</v>
          </cell>
          <cell r="AF572">
            <v>28393</v>
          </cell>
          <cell r="AG572">
            <v>27</v>
          </cell>
          <cell r="AH572">
            <v>37781</v>
          </cell>
          <cell r="AI572">
            <v>1.56</v>
          </cell>
          <cell r="AJ572">
            <v>12</v>
          </cell>
          <cell r="AK572" t="str">
            <v>A1</v>
          </cell>
          <cell r="AM572">
            <v>11272</v>
          </cell>
          <cell r="AN572" t="str">
            <v>TRANSPORT &amp; DISTRIBUTION</v>
          </cell>
          <cell r="AO572">
            <v>11365</v>
          </cell>
          <cell r="AP572" t="str">
            <v>WAREHOUSE</v>
          </cell>
        </row>
        <row r="573">
          <cell r="AA573" t="str">
            <v>C912707</v>
          </cell>
          <cell r="AB573" t="str">
            <v>WILSON</v>
          </cell>
          <cell r="AC573" t="str">
            <v>MUYANGA</v>
          </cell>
          <cell r="AD573" t="str">
            <v>LOADER STACKMAN (ZAMBIA)</v>
          </cell>
          <cell r="AE573" t="str">
            <v>A1</v>
          </cell>
          <cell r="AF573">
            <v>28142</v>
          </cell>
          <cell r="AG573">
            <v>27</v>
          </cell>
          <cell r="AH573">
            <v>37781</v>
          </cell>
          <cell r="AI573">
            <v>1.56</v>
          </cell>
          <cell r="AJ573">
            <v>12</v>
          </cell>
          <cell r="AK573" t="str">
            <v>A1</v>
          </cell>
          <cell r="AM573">
            <v>11272</v>
          </cell>
          <cell r="AN573" t="str">
            <v>TRANSPORT &amp; DISTRIBUTION</v>
          </cell>
          <cell r="AO573">
            <v>11365</v>
          </cell>
          <cell r="AP573" t="str">
            <v>WAREHOUSE</v>
          </cell>
        </row>
        <row r="574">
          <cell r="AA574" t="str">
            <v>C912718</v>
          </cell>
          <cell r="AB574" t="str">
            <v>CHOOLWE</v>
          </cell>
          <cell r="AC574" t="str">
            <v>MUTENGWANA</v>
          </cell>
          <cell r="AD574" t="str">
            <v>LOADER STACKMAN (ZAMBIA)</v>
          </cell>
          <cell r="AE574" t="str">
            <v>A1</v>
          </cell>
          <cell r="AF574">
            <v>28319</v>
          </cell>
          <cell r="AG574">
            <v>27</v>
          </cell>
          <cell r="AH574">
            <v>37781</v>
          </cell>
          <cell r="AI574">
            <v>1.56</v>
          </cell>
          <cell r="AJ574">
            <v>12</v>
          </cell>
          <cell r="AK574" t="str">
            <v>A1</v>
          </cell>
          <cell r="AM574">
            <v>11272</v>
          </cell>
          <cell r="AN574" t="str">
            <v>TRANSPORT &amp; DISTRIBUTION</v>
          </cell>
          <cell r="AO574">
            <v>11365</v>
          </cell>
          <cell r="AP574" t="str">
            <v>WAREHOUSE</v>
          </cell>
        </row>
        <row r="575">
          <cell r="AA575" t="str">
            <v>C912719</v>
          </cell>
          <cell r="AB575" t="str">
            <v>MWEEMBA</v>
          </cell>
          <cell r="AC575" t="str">
            <v>HAMULILI</v>
          </cell>
          <cell r="AD575" t="str">
            <v>LOADER STACKMAN (ZAMBIA)</v>
          </cell>
          <cell r="AE575" t="str">
            <v>A1</v>
          </cell>
          <cell r="AF575">
            <v>28473</v>
          </cell>
          <cell r="AG575">
            <v>27</v>
          </cell>
          <cell r="AH575">
            <v>38161</v>
          </cell>
          <cell r="AI575">
            <v>0.52</v>
          </cell>
          <cell r="AJ575">
            <v>12</v>
          </cell>
          <cell r="AK575" t="str">
            <v>A1</v>
          </cell>
          <cell r="AM575">
            <v>11274</v>
          </cell>
          <cell r="AN575" t="str">
            <v>NATIONAL SALES</v>
          </cell>
          <cell r="AO575">
            <v>11370</v>
          </cell>
          <cell r="AP575" t="str">
            <v>SALES NORTH</v>
          </cell>
        </row>
        <row r="576">
          <cell r="AA576" t="str">
            <v>C912727</v>
          </cell>
          <cell r="AB576" t="str">
            <v>DANNY</v>
          </cell>
          <cell r="AC576" t="str">
            <v>BWALYA</v>
          </cell>
          <cell r="AD576" t="str">
            <v>LOADER STACKMAN (ZAMBIA)</v>
          </cell>
          <cell r="AE576" t="str">
            <v>A1</v>
          </cell>
          <cell r="AF576">
            <v>28235</v>
          </cell>
          <cell r="AG576">
            <v>27</v>
          </cell>
          <cell r="AH576">
            <v>37781</v>
          </cell>
          <cell r="AI576">
            <v>1.56</v>
          </cell>
          <cell r="AJ576">
            <v>12</v>
          </cell>
          <cell r="AK576" t="str">
            <v>A1</v>
          </cell>
          <cell r="AM576">
            <v>11272</v>
          </cell>
          <cell r="AN576" t="str">
            <v>TRANSPORT &amp; DISTRIBUTION</v>
          </cell>
          <cell r="AO576">
            <v>11365</v>
          </cell>
          <cell r="AP576" t="str">
            <v>WAREHOUSE</v>
          </cell>
        </row>
        <row r="577">
          <cell r="AA577" t="str">
            <v>C912737</v>
          </cell>
          <cell r="AB577" t="str">
            <v>CHRISTOPHER</v>
          </cell>
          <cell r="AC577" t="str">
            <v>SIANGA</v>
          </cell>
          <cell r="AD577" t="str">
            <v>LOADER STACKMAN (ZAMBIA)</v>
          </cell>
          <cell r="AE577" t="str">
            <v>A1</v>
          </cell>
          <cell r="AF577">
            <v>28216</v>
          </cell>
          <cell r="AG577">
            <v>27</v>
          </cell>
          <cell r="AH577">
            <v>37781</v>
          </cell>
          <cell r="AI577">
            <v>1.56</v>
          </cell>
          <cell r="AJ577">
            <v>12</v>
          </cell>
          <cell r="AK577" t="str">
            <v>A1</v>
          </cell>
          <cell r="AM577">
            <v>11272</v>
          </cell>
          <cell r="AN577" t="str">
            <v>TRANSPORT &amp; DISTRIBUTION</v>
          </cell>
          <cell r="AO577">
            <v>11365</v>
          </cell>
          <cell r="AP577" t="str">
            <v>WAREHOUSE</v>
          </cell>
        </row>
        <row r="578">
          <cell r="AA578" t="str">
            <v>C912742</v>
          </cell>
          <cell r="AB578" t="str">
            <v>VICTOR</v>
          </cell>
          <cell r="AC578" t="str">
            <v>HAAKALOBA</v>
          </cell>
          <cell r="AD578" t="str">
            <v>LOADER STACKMAN (ZAMBIA)</v>
          </cell>
          <cell r="AE578" t="str">
            <v>A1</v>
          </cell>
          <cell r="AF578">
            <v>28285</v>
          </cell>
          <cell r="AG578">
            <v>27</v>
          </cell>
          <cell r="AH578">
            <v>38169</v>
          </cell>
          <cell r="AI578">
            <v>0.49</v>
          </cell>
          <cell r="AJ578">
            <v>12</v>
          </cell>
          <cell r="AK578" t="str">
            <v>A1</v>
          </cell>
          <cell r="AM578">
            <v>11272</v>
          </cell>
          <cell r="AN578" t="str">
            <v>TRANSPORT &amp; DISTRIBUTION</v>
          </cell>
          <cell r="AO578">
            <v>11365</v>
          </cell>
          <cell r="AP578" t="str">
            <v>WAREHOUSE</v>
          </cell>
        </row>
        <row r="579">
          <cell r="AA579" t="str">
            <v>C912752</v>
          </cell>
          <cell r="AB579" t="str">
            <v>GIBBY</v>
          </cell>
          <cell r="AC579" t="str">
            <v>SIBAJENE</v>
          </cell>
          <cell r="AD579" t="str">
            <v>LOADER STACKMAN (ZAMBIA)</v>
          </cell>
          <cell r="AE579" t="str">
            <v>A1</v>
          </cell>
          <cell r="AF579">
            <v>28153</v>
          </cell>
          <cell r="AG579">
            <v>27</v>
          </cell>
          <cell r="AH579">
            <v>38169</v>
          </cell>
          <cell r="AI579">
            <v>0.49</v>
          </cell>
          <cell r="AJ579">
            <v>12</v>
          </cell>
          <cell r="AK579" t="str">
            <v>A1</v>
          </cell>
          <cell r="AM579">
            <v>11272</v>
          </cell>
          <cell r="AN579" t="str">
            <v>TRANSPORT &amp; DISTRIBUTION</v>
          </cell>
          <cell r="AO579">
            <v>11365</v>
          </cell>
          <cell r="AP579" t="str">
            <v>WAREHOUSE</v>
          </cell>
        </row>
        <row r="580">
          <cell r="AA580" t="str">
            <v>C912870</v>
          </cell>
          <cell r="AB580" t="str">
            <v>ELLIAS</v>
          </cell>
          <cell r="AC580" t="str">
            <v>MWASE</v>
          </cell>
          <cell r="AD580" t="str">
            <v>LOADER STACKMAN (ZAMBIA)</v>
          </cell>
          <cell r="AE580" t="str">
            <v>A1</v>
          </cell>
          <cell r="AF580">
            <v>28185</v>
          </cell>
          <cell r="AG580">
            <v>27</v>
          </cell>
          <cell r="AH580">
            <v>38169</v>
          </cell>
          <cell r="AI580">
            <v>0.49</v>
          </cell>
          <cell r="AJ580">
            <v>12</v>
          </cell>
          <cell r="AK580" t="str">
            <v>A1</v>
          </cell>
          <cell r="AM580">
            <v>11272</v>
          </cell>
          <cell r="AN580" t="str">
            <v>TRANSPORT &amp; DISTRIBUTION</v>
          </cell>
          <cell r="AO580">
            <v>11365</v>
          </cell>
          <cell r="AP580" t="str">
            <v>WAREHOUSE</v>
          </cell>
        </row>
        <row r="581">
          <cell r="AA581" t="str">
            <v>C912903</v>
          </cell>
          <cell r="AB581" t="str">
            <v>MORGAN</v>
          </cell>
          <cell r="AC581" t="str">
            <v>SACHAKO</v>
          </cell>
          <cell r="AD581" t="str">
            <v>LOADER STACKMAN (ZAMBIA)</v>
          </cell>
          <cell r="AE581" t="str">
            <v>A1</v>
          </cell>
          <cell r="AF581">
            <v>28194</v>
          </cell>
          <cell r="AG581">
            <v>27</v>
          </cell>
          <cell r="AH581">
            <v>38078</v>
          </cell>
          <cell r="AI581">
            <v>0.74</v>
          </cell>
          <cell r="AJ581">
            <v>10</v>
          </cell>
          <cell r="AK581" t="str">
            <v>A1</v>
          </cell>
          <cell r="AM581">
            <v>11272</v>
          </cell>
          <cell r="AN581" t="str">
            <v>TRANSPORT &amp; DISTRIBUTION</v>
          </cell>
          <cell r="AO581">
            <v>11365</v>
          </cell>
          <cell r="AP581" t="str">
            <v>WAREHOUSE</v>
          </cell>
        </row>
        <row r="582">
          <cell r="AA582" t="str">
            <v>C912930</v>
          </cell>
          <cell r="AB582" t="str">
            <v>MILLISON</v>
          </cell>
          <cell r="AC582" t="str">
            <v>KANINI</v>
          </cell>
          <cell r="AD582" t="str">
            <v>LOADER STACKMAN (ZAMBIA)</v>
          </cell>
          <cell r="AE582" t="str">
            <v>A1</v>
          </cell>
          <cell r="AF582">
            <v>28231</v>
          </cell>
          <cell r="AG582">
            <v>27</v>
          </cell>
          <cell r="AH582">
            <v>38289</v>
          </cell>
          <cell r="AI582">
            <v>0.17</v>
          </cell>
          <cell r="AJ582">
            <v>4</v>
          </cell>
          <cell r="AK582" t="str">
            <v>A1</v>
          </cell>
          <cell r="AM582">
            <v>11274</v>
          </cell>
          <cell r="AN582" t="str">
            <v>NATIONAL SALES</v>
          </cell>
          <cell r="AO582">
            <v>11370</v>
          </cell>
          <cell r="AP582" t="str">
            <v>SALES NORTH</v>
          </cell>
        </row>
        <row r="583">
          <cell r="AA583" t="str">
            <v>C912959</v>
          </cell>
          <cell r="AB583" t="str">
            <v>FELIX</v>
          </cell>
          <cell r="AC583" t="str">
            <v>MAMBA</v>
          </cell>
          <cell r="AD583" t="str">
            <v>LOADER STACKMAN (ZAMBIA)</v>
          </cell>
          <cell r="AE583" t="str">
            <v>A1</v>
          </cell>
          <cell r="AF583">
            <v>28250</v>
          </cell>
          <cell r="AG583">
            <v>27</v>
          </cell>
          <cell r="AH583">
            <v>38289</v>
          </cell>
          <cell r="AI583">
            <v>0.17</v>
          </cell>
          <cell r="AJ583">
            <v>4</v>
          </cell>
          <cell r="AK583" t="str">
            <v>A1</v>
          </cell>
          <cell r="AM583">
            <v>11274</v>
          </cell>
          <cell r="AN583" t="str">
            <v>NATIONAL SALES</v>
          </cell>
          <cell r="AO583">
            <v>11368</v>
          </cell>
          <cell r="AP583" t="str">
            <v>SALES SOUTH</v>
          </cell>
        </row>
        <row r="584">
          <cell r="AA584" t="str">
            <v>C912986</v>
          </cell>
          <cell r="AB584" t="str">
            <v>VINCENT</v>
          </cell>
          <cell r="AC584" t="str">
            <v>HAMAZUNGULIKA</v>
          </cell>
          <cell r="AD584" t="str">
            <v>LOADER STACKMAN (ZAMBIA)</v>
          </cell>
          <cell r="AE584" t="str">
            <v>A1</v>
          </cell>
          <cell r="AF584">
            <v>28311</v>
          </cell>
          <cell r="AG584">
            <v>27</v>
          </cell>
          <cell r="AH584">
            <v>38289</v>
          </cell>
          <cell r="AI584">
            <v>0.17</v>
          </cell>
          <cell r="AJ584">
            <v>4</v>
          </cell>
          <cell r="AK584" t="str">
            <v>A1</v>
          </cell>
          <cell r="AM584">
            <v>11274</v>
          </cell>
          <cell r="AN584" t="str">
            <v>NATIONAL SALES</v>
          </cell>
          <cell r="AO584">
            <v>11368</v>
          </cell>
          <cell r="AP584" t="str">
            <v>SALES SOUTH</v>
          </cell>
        </row>
        <row r="585">
          <cell r="AA585" t="str">
            <v>C546028</v>
          </cell>
          <cell r="AB585" t="str">
            <v>CHANSA</v>
          </cell>
          <cell r="AC585" t="str">
            <v>CHABALA</v>
          </cell>
          <cell r="AD585" t="str">
            <v>STACKMAN (ZAMBIA)</v>
          </cell>
          <cell r="AE585" t="str">
            <v>A1</v>
          </cell>
          <cell r="AF585">
            <v>28406</v>
          </cell>
          <cell r="AG585">
            <v>27</v>
          </cell>
          <cell r="AH585">
            <v>38101</v>
          </cell>
          <cell r="AI585">
            <v>0.68</v>
          </cell>
          <cell r="AJ585">
            <v>12</v>
          </cell>
          <cell r="AK585" t="str">
            <v>A1</v>
          </cell>
          <cell r="AM585">
            <v>11274</v>
          </cell>
          <cell r="AN585" t="str">
            <v>NATIONAL SALES</v>
          </cell>
          <cell r="AO585">
            <v>11368</v>
          </cell>
          <cell r="AP585" t="str">
            <v>SALES SOUTH</v>
          </cell>
        </row>
        <row r="586">
          <cell r="AA586" t="str">
            <v>C546032</v>
          </cell>
          <cell r="AB586" t="str">
            <v>EDSON</v>
          </cell>
          <cell r="AC586" t="str">
            <v>SAKALA</v>
          </cell>
          <cell r="AD586" t="str">
            <v>STACKMAN (ZAMBIA)</v>
          </cell>
          <cell r="AE586" t="str">
            <v>A1</v>
          </cell>
          <cell r="AF586">
            <v>28262</v>
          </cell>
          <cell r="AG586">
            <v>27</v>
          </cell>
          <cell r="AH586">
            <v>38101</v>
          </cell>
          <cell r="AI586">
            <v>0.68</v>
          </cell>
          <cell r="AJ586">
            <v>12</v>
          </cell>
          <cell r="AK586" t="str">
            <v>A1</v>
          </cell>
          <cell r="AM586">
            <v>11274</v>
          </cell>
          <cell r="AN586" t="str">
            <v>NATIONAL SALES</v>
          </cell>
          <cell r="AO586">
            <v>11368</v>
          </cell>
          <cell r="AP586" t="str">
            <v>SALES SOUTH</v>
          </cell>
        </row>
        <row r="587">
          <cell r="AA587" t="str">
            <v>C546041</v>
          </cell>
          <cell r="AB587" t="str">
            <v>ETAMBUYU</v>
          </cell>
          <cell r="AC587" t="str">
            <v>NGENDA</v>
          </cell>
          <cell r="AD587" t="str">
            <v>STACKMAN (ZAMBIA)</v>
          </cell>
          <cell r="AE587" t="str">
            <v>A1</v>
          </cell>
          <cell r="AF587">
            <v>28320</v>
          </cell>
          <cell r="AG587">
            <v>27</v>
          </cell>
          <cell r="AH587">
            <v>38101</v>
          </cell>
          <cell r="AI587">
            <v>0.68</v>
          </cell>
          <cell r="AJ587">
            <v>12</v>
          </cell>
          <cell r="AK587" t="str">
            <v>A1</v>
          </cell>
          <cell r="AM587">
            <v>11274</v>
          </cell>
          <cell r="AN587" t="str">
            <v>NATIONAL SALES</v>
          </cell>
          <cell r="AO587">
            <v>11368</v>
          </cell>
          <cell r="AP587" t="str">
            <v>SALES SOUTH</v>
          </cell>
        </row>
        <row r="588">
          <cell r="AA588" t="str">
            <v>C546043</v>
          </cell>
          <cell r="AB588" t="str">
            <v>HARRINGTON</v>
          </cell>
          <cell r="AC588" t="str">
            <v>BWALYA</v>
          </cell>
          <cell r="AD588" t="str">
            <v>STACKMAN (ZAMBIA)</v>
          </cell>
          <cell r="AE588" t="str">
            <v>A1</v>
          </cell>
          <cell r="AF588">
            <v>28184</v>
          </cell>
          <cell r="AG588">
            <v>27</v>
          </cell>
          <cell r="AH588">
            <v>38101</v>
          </cell>
          <cell r="AI588">
            <v>0.68</v>
          </cell>
          <cell r="AJ588">
            <v>12</v>
          </cell>
          <cell r="AK588" t="str">
            <v>A1</v>
          </cell>
          <cell r="AM588">
            <v>11274</v>
          </cell>
          <cell r="AN588" t="str">
            <v>NATIONAL SALES</v>
          </cell>
          <cell r="AO588">
            <v>11368</v>
          </cell>
          <cell r="AP588" t="str">
            <v>SALES SOUTH</v>
          </cell>
        </row>
        <row r="589">
          <cell r="AA589" t="str">
            <v>C552808</v>
          </cell>
          <cell r="AB589" t="str">
            <v>LAMECK</v>
          </cell>
          <cell r="AC589" t="str">
            <v>NKHOMA</v>
          </cell>
          <cell r="AD589" t="str">
            <v>STACKMAN (ZAMBIA)</v>
          </cell>
          <cell r="AE589" t="str">
            <v>A1</v>
          </cell>
          <cell r="AF589">
            <v>28126</v>
          </cell>
          <cell r="AG589">
            <v>27</v>
          </cell>
          <cell r="AH589">
            <v>37368</v>
          </cell>
          <cell r="AI589">
            <v>2.69</v>
          </cell>
          <cell r="AJ589">
            <v>56</v>
          </cell>
          <cell r="AK589" t="str">
            <v>A1</v>
          </cell>
          <cell r="AM589">
            <v>11274</v>
          </cell>
          <cell r="AN589" t="str">
            <v>NATIONAL SALES</v>
          </cell>
          <cell r="AO589">
            <v>11368</v>
          </cell>
          <cell r="AP589" t="str">
            <v>SALES SOUTH</v>
          </cell>
        </row>
        <row r="590">
          <cell r="AA590" t="str">
            <v>C009583</v>
          </cell>
          <cell r="AB590" t="str">
            <v>STEPHEN</v>
          </cell>
          <cell r="AC590" t="str">
            <v>LOMBE</v>
          </cell>
          <cell r="AD590" t="str">
            <v>GENERAL WORKER (ZAMBIA) (A1)</v>
          </cell>
          <cell r="AE590" t="str">
            <v>A1</v>
          </cell>
          <cell r="AF590">
            <v>28842</v>
          </cell>
          <cell r="AG590">
            <v>26</v>
          </cell>
          <cell r="AH590">
            <v>35977</v>
          </cell>
          <cell r="AI590">
            <v>6.49</v>
          </cell>
          <cell r="AJ590">
            <v>34</v>
          </cell>
          <cell r="AK590" t="str">
            <v>A1</v>
          </cell>
          <cell r="AM590">
            <v>11274</v>
          </cell>
          <cell r="AN590" t="str">
            <v>NATIONAL SALES</v>
          </cell>
          <cell r="AO590">
            <v>11370</v>
          </cell>
          <cell r="AP590" t="str">
            <v>SALES NORTH</v>
          </cell>
        </row>
        <row r="591">
          <cell r="AA591" t="str">
            <v>C822925</v>
          </cell>
          <cell r="AB591" t="str">
            <v>LEONARD</v>
          </cell>
          <cell r="AC591" t="str">
            <v>CHISANGA</v>
          </cell>
          <cell r="AD591" t="str">
            <v>GENERAL WORKER (ZAMBIA) (A1)</v>
          </cell>
          <cell r="AE591" t="str">
            <v>A1</v>
          </cell>
          <cell r="AF591">
            <v>28642</v>
          </cell>
          <cell r="AG591">
            <v>26</v>
          </cell>
          <cell r="AH591">
            <v>37602</v>
          </cell>
          <cell r="AI591">
            <v>2.0499999999999998</v>
          </cell>
          <cell r="AJ591">
            <v>14.25</v>
          </cell>
          <cell r="AK591" t="str">
            <v>A1</v>
          </cell>
          <cell r="AM591">
            <v>11274</v>
          </cell>
          <cell r="AN591" t="str">
            <v>NATIONAL SALES</v>
          </cell>
          <cell r="AO591">
            <v>11368</v>
          </cell>
          <cell r="AP591" t="str">
            <v>SALES SOUTH</v>
          </cell>
        </row>
        <row r="592">
          <cell r="AA592" t="str">
            <v>C310908</v>
          </cell>
          <cell r="AB592" t="str">
            <v>MARTIN</v>
          </cell>
          <cell r="AC592" t="str">
            <v>MUSENGA</v>
          </cell>
          <cell r="AD592" t="str">
            <v>LOADER STACKMAN (ZAMBIA)</v>
          </cell>
          <cell r="AE592" t="str">
            <v>A1</v>
          </cell>
          <cell r="AF592">
            <v>28491</v>
          </cell>
          <cell r="AG592">
            <v>26</v>
          </cell>
          <cell r="AH592">
            <v>38099</v>
          </cell>
          <cell r="AI592">
            <v>0.69</v>
          </cell>
          <cell r="AJ592">
            <v>12</v>
          </cell>
          <cell r="AK592" t="str">
            <v>A1</v>
          </cell>
          <cell r="AM592">
            <v>11274</v>
          </cell>
          <cell r="AN592" t="str">
            <v>NATIONAL SALES</v>
          </cell>
          <cell r="AO592">
            <v>11370</v>
          </cell>
          <cell r="AP592" t="str">
            <v>SALES NORTH</v>
          </cell>
        </row>
        <row r="593">
          <cell r="AA593" t="str">
            <v>C310941</v>
          </cell>
          <cell r="AB593" t="str">
            <v>NASILELE</v>
          </cell>
          <cell r="AC593" t="str">
            <v>MWIYA</v>
          </cell>
          <cell r="AD593" t="str">
            <v>LOADER STACKMAN (ZAMBIA)</v>
          </cell>
          <cell r="AE593" t="str">
            <v>A1</v>
          </cell>
          <cell r="AF593">
            <v>28491</v>
          </cell>
          <cell r="AG593">
            <v>26</v>
          </cell>
          <cell r="AH593">
            <v>38099</v>
          </cell>
          <cell r="AI593">
            <v>0.69</v>
          </cell>
          <cell r="AJ593">
            <v>12</v>
          </cell>
          <cell r="AK593" t="str">
            <v>A1</v>
          </cell>
          <cell r="AM593">
            <v>11274</v>
          </cell>
          <cell r="AN593" t="str">
            <v>NATIONAL SALES</v>
          </cell>
          <cell r="AO593">
            <v>11370</v>
          </cell>
          <cell r="AP593" t="str">
            <v>SALES NORTH</v>
          </cell>
        </row>
        <row r="594">
          <cell r="AA594" t="str">
            <v>C310950</v>
          </cell>
          <cell r="AB594" t="str">
            <v>STANLEY</v>
          </cell>
          <cell r="AC594" t="str">
            <v>NDOBA</v>
          </cell>
          <cell r="AD594" t="str">
            <v>LOADER STACKMAN (ZAMBIA)</v>
          </cell>
          <cell r="AE594" t="str">
            <v>A1</v>
          </cell>
          <cell r="AF594">
            <v>28491</v>
          </cell>
          <cell r="AG594">
            <v>26</v>
          </cell>
          <cell r="AH594">
            <v>38099</v>
          </cell>
          <cell r="AI594">
            <v>0.69</v>
          </cell>
          <cell r="AJ594">
            <v>12</v>
          </cell>
          <cell r="AK594" t="str">
            <v>A1</v>
          </cell>
          <cell r="AM594">
            <v>11274</v>
          </cell>
          <cell r="AN594" t="str">
            <v>NATIONAL SALES</v>
          </cell>
          <cell r="AO594">
            <v>11370</v>
          </cell>
          <cell r="AP594" t="str">
            <v>SALES NORTH</v>
          </cell>
        </row>
        <row r="595">
          <cell r="AA595" t="str">
            <v>C310952</v>
          </cell>
          <cell r="AB595" t="str">
            <v>KENNEDY</v>
          </cell>
          <cell r="AC595" t="str">
            <v>KAPEYA</v>
          </cell>
          <cell r="AD595" t="str">
            <v>LOADER STACKMAN (ZAMBIA)</v>
          </cell>
          <cell r="AE595" t="str">
            <v>A1</v>
          </cell>
          <cell r="AF595">
            <v>28491</v>
          </cell>
          <cell r="AG595">
            <v>26</v>
          </cell>
          <cell r="AH595">
            <v>38099</v>
          </cell>
          <cell r="AI595">
            <v>0.69</v>
          </cell>
          <cell r="AJ595">
            <v>12</v>
          </cell>
          <cell r="AK595" t="str">
            <v>A1</v>
          </cell>
          <cell r="AM595">
            <v>11274</v>
          </cell>
          <cell r="AN595" t="str">
            <v>NATIONAL SALES</v>
          </cell>
          <cell r="AO595">
            <v>11370</v>
          </cell>
          <cell r="AP595" t="str">
            <v>SALES NORTH</v>
          </cell>
        </row>
        <row r="596">
          <cell r="AA596" t="str">
            <v>C310961</v>
          </cell>
          <cell r="AB596" t="str">
            <v>EVANS</v>
          </cell>
          <cell r="AC596" t="str">
            <v>MUSENGU</v>
          </cell>
          <cell r="AD596" t="str">
            <v>LOADER STACKMAN (ZAMBIA)</v>
          </cell>
          <cell r="AE596" t="str">
            <v>A1</v>
          </cell>
          <cell r="AF596">
            <v>28491</v>
          </cell>
          <cell r="AG596">
            <v>26</v>
          </cell>
          <cell r="AH596">
            <v>38099</v>
          </cell>
          <cell r="AI596">
            <v>0.69</v>
          </cell>
          <cell r="AJ596">
            <v>12</v>
          </cell>
          <cell r="AK596" t="str">
            <v>A1</v>
          </cell>
          <cell r="AM596">
            <v>11274</v>
          </cell>
          <cell r="AN596" t="str">
            <v>NATIONAL SALES</v>
          </cell>
          <cell r="AO596">
            <v>11370</v>
          </cell>
          <cell r="AP596" t="str">
            <v>SALES NORTH</v>
          </cell>
        </row>
        <row r="597">
          <cell r="AA597" t="str">
            <v>C546072</v>
          </cell>
          <cell r="AB597" t="str">
            <v>MAXMILLAN</v>
          </cell>
          <cell r="AC597" t="str">
            <v>LAMBE</v>
          </cell>
          <cell r="AD597" t="str">
            <v>LOADER STACKMAN (ZAMBIA)</v>
          </cell>
          <cell r="AE597" t="str">
            <v>A1</v>
          </cell>
          <cell r="AF597">
            <v>28731</v>
          </cell>
          <cell r="AG597">
            <v>26</v>
          </cell>
          <cell r="AH597">
            <v>38101</v>
          </cell>
          <cell r="AI597">
            <v>0.68</v>
          </cell>
          <cell r="AJ597">
            <v>12</v>
          </cell>
          <cell r="AK597" t="str">
            <v>A1</v>
          </cell>
          <cell r="AM597">
            <v>11274</v>
          </cell>
          <cell r="AN597" t="str">
            <v>NATIONAL SALES</v>
          </cell>
          <cell r="AO597">
            <v>11368</v>
          </cell>
          <cell r="AP597" t="str">
            <v>SALES SOUTH</v>
          </cell>
        </row>
        <row r="598">
          <cell r="AA598" t="str">
            <v>C546094</v>
          </cell>
          <cell r="AB598" t="str">
            <v>KHILA</v>
          </cell>
          <cell r="AC598" t="str">
            <v>BANDA</v>
          </cell>
          <cell r="AD598" t="str">
            <v>LOADER STACKMAN (ZAMBIA)</v>
          </cell>
          <cell r="AE598" t="str">
            <v>A1</v>
          </cell>
          <cell r="AF598">
            <v>28646</v>
          </cell>
          <cell r="AG598">
            <v>26</v>
          </cell>
          <cell r="AH598">
            <v>38078</v>
          </cell>
          <cell r="AI598">
            <v>0.74</v>
          </cell>
          <cell r="AJ598">
            <v>12</v>
          </cell>
          <cell r="AK598" t="str">
            <v>A1</v>
          </cell>
          <cell r="AM598">
            <v>11274</v>
          </cell>
          <cell r="AN598" t="str">
            <v>NATIONAL SALES</v>
          </cell>
          <cell r="AO598">
            <v>11368</v>
          </cell>
          <cell r="AP598" t="str">
            <v>SALES SOUTH</v>
          </cell>
        </row>
        <row r="599">
          <cell r="AA599" t="str">
            <v>C546095</v>
          </cell>
          <cell r="AB599" t="str">
            <v>MABVUTO</v>
          </cell>
          <cell r="AC599" t="str">
            <v>NJOBVU</v>
          </cell>
          <cell r="AD599" t="str">
            <v>LOADER STACKMAN (ZAMBIA)</v>
          </cell>
          <cell r="AE599" t="str">
            <v>A1</v>
          </cell>
          <cell r="AF599">
            <v>28491</v>
          </cell>
          <cell r="AG599">
            <v>26</v>
          </cell>
          <cell r="AH599">
            <v>38078</v>
          </cell>
          <cell r="AI599">
            <v>0.74</v>
          </cell>
          <cell r="AJ599">
            <v>12</v>
          </cell>
          <cell r="AK599" t="str">
            <v>A1</v>
          </cell>
          <cell r="AM599">
            <v>11274</v>
          </cell>
          <cell r="AN599" t="str">
            <v>NATIONAL SALES</v>
          </cell>
          <cell r="AO599">
            <v>11368</v>
          </cell>
          <cell r="AP599" t="str">
            <v>SALES SOUTH</v>
          </cell>
        </row>
        <row r="600">
          <cell r="AA600" t="str">
            <v>C546109</v>
          </cell>
          <cell r="AB600" t="str">
            <v>ENOS</v>
          </cell>
          <cell r="AC600" t="str">
            <v>CHIMBALANGA</v>
          </cell>
          <cell r="AD600" t="str">
            <v>LOADER STACKMAN (ZAMBIA)</v>
          </cell>
          <cell r="AE600" t="str">
            <v>A1</v>
          </cell>
          <cell r="AF600">
            <v>28707</v>
          </cell>
          <cell r="AG600">
            <v>26</v>
          </cell>
          <cell r="AH600">
            <v>38094</v>
          </cell>
          <cell r="AI600">
            <v>0.7</v>
          </cell>
          <cell r="AJ600">
            <v>10</v>
          </cell>
          <cell r="AK600" t="str">
            <v>A1</v>
          </cell>
          <cell r="AM600">
            <v>11274</v>
          </cell>
          <cell r="AN600" t="str">
            <v>NATIONAL SALES</v>
          </cell>
          <cell r="AO600">
            <v>11368</v>
          </cell>
          <cell r="AP600" t="str">
            <v>SALES SOUTH</v>
          </cell>
        </row>
        <row r="601">
          <cell r="AA601" t="str">
            <v>C552821</v>
          </cell>
          <cell r="AB601" t="str">
            <v>KUMWENDA</v>
          </cell>
          <cell r="AC601" t="str">
            <v>NGWANDWE BOLDWIN</v>
          </cell>
          <cell r="AD601" t="str">
            <v>LOADER STACKMAN (ZAMBIA)</v>
          </cell>
          <cell r="AE601" t="str">
            <v>A1</v>
          </cell>
          <cell r="AF601">
            <v>28717</v>
          </cell>
          <cell r="AG601">
            <v>26</v>
          </cell>
          <cell r="AH601">
            <v>37368</v>
          </cell>
          <cell r="AI601">
            <v>2.69</v>
          </cell>
          <cell r="AJ601">
            <v>0</v>
          </cell>
          <cell r="AK601" t="str">
            <v>A1</v>
          </cell>
          <cell r="AM601">
            <v>11274</v>
          </cell>
          <cell r="AN601" t="str">
            <v>NATIONAL SALES</v>
          </cell>
          <cell r="AO601">
            <v>11368</v>
          </cell>
          <cell r="AP601" t="str">
            <v>SALES SOUTH</v>
          </cell>
        </row>
        <row r="602">
          <cell r="AA602" t="str">
            <v>C552835</v>
          </cell>
          <cell r="AB602" t="str">
            <v>JASPER MWANSA</v>
          </cell>
          <cell r="AC602" t="str">
            <v>CHIBENDE</v>
          </cell>
          <cell r="AD602" t="str">
            <v>LOADER STACKMAN (ZAMBIA)</v>
          </cell>
          <cell r="AE602" t="str">
            <v>A1</v>
          </cell>
          <cell r="AF602">
            <v>28499</v>
          </cell>
          <cell r="AG602">
            <v>26</v>
          </cell>
          <cell r="AH602">
            <v>37368</v>
          </cell>
          <cell r="AI602">
            <v>2.69</v>
          </cell>
          <cell r="AJ602">
            <v>0</v>
          </cell>
          <cell r="AK602" t="str">
            <v>A1</v>
          </cell>
          <cell r="AM602">
            <v>11274</v>
          </cell>
          <cell r="AN602" t="str">
            <v>NATIONAL SALES</v>
          </cell>
          <cell r="AO602">
            <v>11368</v>
          </cell>
          <cell r="AP602" t="str">
            <v>SALES SOUTH</v>
          </cell>
        </row>
        <row r="603">
          <cell r="AA603" t="str">
            <v>C552860</v>
          </cell>
          <cell r="AB603" t="str">
            <v>WINTER</v>
          </cell>
          <cell r="AC603" t="str">
            <v>MATAFWALI</v>
          </cell>
          <cell r="AD603" t="str">
            <v>LOADER STACKMAN (ZAMBIA)</v>
          </cell>
          <cell r="AE603" t="str">
            <v>A1</v>
          </cell>
          <cell r="AF603">
            <v>28491</v>
          </cell>
          <cell r="AG603">
            <v>26</v>
          </cell>
          <cell r="AH603">
            <v>37368</v>
          </cell>
          <cell r="AI603">
            <v>2.69</v>
          </cell>
          <cell r="AJ603">
            <v>0</v>
          </cell>
          <cell r="AK603" t="str">
            <v>A1</v>
          </cell>
          <cell r="AM603">
            <v>11274</v>
          </cell>
          <cell r="AN603" t="str">
            <v>NATIONAL SALES</v>
          </cell>
          <cell r="AO603">
            <v>11368</v>
          </cell>
          <cell r="AP603" t="str">
            <v>SALES SOUTH</v>
          </cell>
        </row>
        <row r="604">
          <cell r="AA604" t="str">
            <v>C552885</v>
          </cell>
          <cell r="AB604" t="str">
            <v>ALIFASY</v>
          </cell>
          <cell r="AC604" t="str">
            <v>BANDA</v>
          </cell>
          <cell r="AD604" t="str">
            <v>LOADER STACKMAN (ZAMBIA)</v>
          </cell>
          <cell r="AE604" t="str">
            <v>A1</v>
          </cell>
          <cell r="AF604">
            <v>28491</v>
          </cell>
          <cell r="AG604">
            <v>26</v>
          </cell>
          <cell r="AH604">
            <v>37368</v>
          </cell>
          <cell r="AI604">
            <v>2.69</v>
          </cell>
          <cell r="AJ604">
            <v>0</v>
          </cell>
          <cell r="AK604" t="str">
            <v>A1</v>
          </cell>
          <cell r="AM604">
            <v>11274</v>
          </cell>
          <cell r="AN604" t="str">
            <v>NATIONAL SALES</v>
          </cell>
          <cell r="AO604">
            <v>11368</v>
          </cell>
          <cell r="AP604" t="str">
            <v>SALES SOUTH</v>
          </cell>
        </row>
        <row r="605">
          <cell r="AA605" t="str">
            <v>C552891</v>
          </cell>
          <cell r="AB605" t="str">
            <v>MABVUTO</v>
          </cell>
          <cell r="AC605" t="str">
            <v>MBEWE</v>
          </cell>
          <cell r="AD605" t="str">
            <v>LOADER STACKMAN (ZAMBIA)</v>
          </cell>
          <cell r="AE605" t="str">
            <v>A1</v>
          </cell>
          <cell r="AF605">
            <v>28491</v>
          </cell>
          <cell r="AG605">
            <v>26</v>
          </cell>
          <cell r="AH605">
            <v>37368</v>
          </cell>
          <cell r="AI605">
            <v>2.69</v>
          </cell>
          <cell r="AJ605">
            <v>0</v>
          </cell>
          <cell r="AK605" t="str">
            <v>A1</v>
          </cell>
          <cell r="AM605">
            <v>11274</v>
          </cell>
          <cell r="AN605" t="str">
            <v>NATIONAL SALES</v>
          </cell>
          <cell r="AO605">
            <v>11368</v>
          </cell>
          <cell r="AP605" t="str">
            <v>SALES SOUTH</v>
          </cell>
        </row>
        <row r="606">
          <cell r="AA606" t="str">
            <v>C811828</v>
          </cell>
          <cell r="AB606" t="str">
            <v>KINGSTON</v>
          </cell>
          <cell r="AC606" t="str">
            <v>KAILI</v>
          </cell>
          <cell r="AD606" t="str">
            <v>LOADER STACKMAN (ZAMBIA)</v>
          </cell>
          <cell r="AE606" t="str">
            <v>A1</v>
          </cell>
          <cell r="AF606">
            <v>28505</v>
          </cell>
          <cell r="AG606">
            <v>26</v>
          </cell>
          <cell r="AH606">
            <v>37720</v>
          </cell>
          <cell r="AI606">
            <v>1.72</v>
          </cell>
          <cell r="AJ606">
            <v>18</v>
          </cell>
          <cell r="AK606" t="str">
            <v>A1</v>
          </cell>
          <cell r="AM606">
            <v>11272</v>
          </cell>
          <cell r="AN606" t="str">
            <v>TRANSPORT &amp; DISTRIBUTION</v>
          </cell>
          <cell r="AO606">
            <v>11365</v>
          </cell>
          <cell r="AP606" t="str">
            <v>WAREHOUSE</v>
          </cell>
        </row>
        <row r="607">
          <cell r="AA607" t="str">
            <v>C910227</v>
          </cell>
          <cell r="AB607" t="str">
            <v>STEVEN LIETO</v>
          </cell>
          <cell r="AC607" t="str">
            <v>SITAMBI</v>
          </cell>
          <cell r="AD607" t="str">
            <v>LOADER STACKMAN (ZAMBIA)</v>
          </cell>
          <cell r="AE607" t="str">
            <v>A1</v>
          </cell>
          <cell r="AF607">
            <v>28572</v>
          </cell>
          <cell r="AG607">
            <v>26</v>
          </cell>
          <cell r="AH607">
            <v>37354</v>
          </cell>
          <cell r="AI607">
            <v>2.73</v>
          </cell>
          <cell r="AJ607">
            <v>56</v>
          </cell>
          <cell r="AK607" t="str">
            <v>A1</v>
          </cell>
          <cell r="AM607">
            <v>11274</v>
          </cell>
          <cell r="AN607" t="str">
            <v>NATIONAL SALES</v>
          </cell>
          <cell r="AO607">
            <v>11368</v>
          </cell>
          <cell r="AP607" t="str">
            <v>SALES SOUTH</v>
          </cell>
        </row>
        <row r="608">
          <cell r="AA608" t="str">
            <v>C912138</v>
          </cell>
          <cell r="AB608" t="str">
            <v>MUSHAUKWA</v>
          </cell>
          <cell r="AC608" t="str">
            <v>MUPO</v>
          </cell>
          <cell r="AD608" t="str">
            <v>LOADER STACKMAN (ZAMBIA)</v>
          </cell>
          <cell r="AE608" t="str">
            <v>A1</v>
          </cell>
          <cell r="AF608">
            <v>28755</v>
          </cell>
          <cell r="AG608">
            <v>26</v>
          </cell>
          <cell r="AH608">
            <v>37354</v>
          </cell>
          <cell r="AI608">
            <v>2.73</v>
          </cell>
          <cell r="AJ608">
            <v>0</v>
          </cell>
          <cell r="AK608" t="str">
            <v>A1</v>
          </cell>
          <cell r="AM608">
            <v>11272</v>
          </cell>
          <cell r="AN608" t="str">
            <v>TRANSPORT &amp; DISTRIBUTION</v>
          </cell>
          <cell r="AO608">
            <v>11365</v>
          </cell>
          <cell r="AP608" t="str">
            <v>WAREHOUSE</v>
          </cell>
        </row>
        <row r="609">
          <cell r="AA609" t="str">
            <v>C912156</v>
          </cell>
          <cell r="AB609" t="str">
            <v>WISDOM</v>
          </cell>
          <cell r="AC609" t="str">
            <v>CHIYABI</v>
          </cell>
          <cell r="AD609" t="str">
            <v>LOADER STACKMAN (ZAMBIA)</v>
          </cell>
          <cell r="AE609" t="str">
            <v>A1</v>
          </cell>
          <cell r="AF609">
            <v>28772</v>
          </cell>
          <cell r="AG609">
            <v>26</v>
          </cell>
          <cell r="AH609">
            <v>37354</v>
          </cell>
          <cell r="AI609">
            <v>2.73</v>
          </cell>
          <cell r="AJ609">
            <v>18</v>
          </cell>
          <cell r="AK609" t="str">
            <v>A1</v>
          </cell>
          <cell r="AM609">
            <v>11272</v>
          </cell>
          <cell r="AN609" t="str">
            <v>TRANSPORT &amp; DISTRIBUTION</v>
          </cell>
          <cell r="AO609">
            <v>11365</v>
          </cell>
          <cell r="AP609" t="str">
            <v>WAREHOUSE</v>
          </cell>
        </row>
        <row r="610">
          <cell r="AA610" t="str">
            <v>C912158</v>
          </cell>
          <cell r="AB610" t="str">
            <v>CEPHAS CHOLA</v>
          </cell>
          <cell r="AC610" t="str">
            <v>CHANDA</v>
          </cell>
          <cell r="AD610" t="str">
            <v>LOADER STACKMAN (ZAMBIA)</v>
          </cell>
          <cell r="AE610" t="str">
            <v>A1</v>
          </cell>
          <cell r="AF610">
            <v>28505</v>
          </cell>
          <cell r="AG610">
            <v>26</v>
          </cell>
          <cell r="AH610">
            <v>37354</v>
          </cell>
          <cell r="AI610">
            <v>2.73</v>
          </cell>
          <cell r="AJ610">
            <v>0</v>
          </cell>
          <cell r="AK610" t="str">
            <v>A1</v>
          </cell>
          <cell r="AM610">
            <v>11272</v>
          </cell>
          <cell r="AN610" t="str">
            <v>TRANSPORT &amp; DISTRIBUTION</v>
          </cell>
          <cell r="AO610">
            <v>11365</v>
          </cell>
          <cell r="AP610" t="str">
            <v>WAREHOUSE</v>
          </cell>
        </row>
        <row r="611">
          <cell r="AA611" t="str">
            <v>C912184</v>
          </cell>
          <cell r="AB611" t="str">
            <v>DAVISON</v>
          </cell>
          <cell r="AC611" t="str">
            <v>SIMWAWA</v>
          </cell>
          <cell r="AD611" t="str">
            <v>LOADER STACKMAN (ZAMBIA)</v>
          </cell>
          <cell r="AE611" t="str">
            <v>A1</v>
          </cell>
          <cell r="AF611">
            <v>28495</v>
          </cell>
          <cell r="AG611">
            <v>26</v>
          </cell>
          <cell r="AH611">
            <v>37354</v>
          </cell>
          <cell r="AI611">
            <v>2.73</v>
          </cell>
          <cell r="AJ611">
            <v>18</v>
          </cell>
          <cell r="AK611" t="str">
            <v>A1</v>
          </cell>
          <cell r="AM611">
            <v>11272</v>
          </cell>
          <cell r="AN611" t="str">
            <v>TRANSPORT &amp; DISTRIBUTION</v>
          </cell>
          <cell r="AO611">
            <v>11365</v>
          </cell>
          <cell r="AP611" t="str">
            <v>WAREHOUSE</v>
          </cell>
        </row>
        <row r="612">
          <cell r="AA612" t="str">
            <v>C912194</v>
          </cell>
          <cell r="AB612" t="str">
            <v>JAILOS</v>
          </cell>
          <cell r="AC612" t="str">
            <v>BANDA</v>
          </cell>
          <cell r="AD612" t="str">
            <v>LOADER STACKMAN (ZAMBIA)</v>
          </cell>
          <cell r="AE612" t="str">
            <v>A1</v>
          </cell>
          <cell r="AF612">
            <v>28491</v>
          </cell>
          <cell r="AG612">
            <v>26</v>
          </cell>
          <cell r="AH612">
            <v>37354</v>
          </cell>
          <cell r="AI612">
            <v>2.73</v>
          </cell>
          <cell r="AJ612">
            <v>18</v>
          </cell>
          <cell r="AK612" t="str">
            <v>A1</v>
          </cell>
          <cell r="AM612">
            <v>11272</v>
          </cell>
          <cell r="AN612" t="str">
            <v>TRANSPORT &amp; DISTRIBUTION</v>
          </cell>
          <cell r="AO612">
            <v>11365</v>
          </cell>
          <cell r="AP612" t="str">
            <v>WAREHOUSE</v>
          </cell>
        </row>
        <row r="613">
          <cell r="AA613" t="str">
            <v>C912198</v>
          </cell>
          <cell r="AB613" t="str">
            <v>MUNGALA</v>
          </cell>
          <cell r="AC613" t="str">
            <v>HAMUKALE</v>
          </cell>
          <cell r="AD613" t="str">
            <v>LOADER STACKMAN (ZAMBIA)</v>
          </cell>
          <cell r="AE613" t="str">
            <v>A1</v>
          </cell>
          <cell r="AF613">
            <v>28614</v>
          </cell>
          <cell r="AG613">
            <v>26</v>
          </cell>
          <cell r="AH613">
            <v>37354</v>
          </cell>
          <cell r="AI613">
            <v>2.73</v>
          </cell>
          <cell r="AJ613">
            <v>0</v>
          </cell>
          <cell r="AK613" t="str">
            <v>A1</v>
          </cell>
          <cell r="AM613">
            <v>11272</v>
          </cell>
          <cell r="AN613" t="str">
            <v>TRANSPORT &amp; DISTRIBUTION</v>
          </cell>
          <cell r="AO613">
            <v>11365</v>
          </cell>
          <cell r="AP613" t="str">
            <v>WAREHOUSE</v>
          </cell>
        </row>
        <row r="614">
          <cell r="AA614" t="str">
            <v>C912205</v>
          </cell>
          <cell r="AB614" t="str">
            <v>CHRISTOPHER</v>
          </cell>
          <cell r="AC614" t="str">
            <v>SAKALA</v>
          </cell>
          <cell r="AD614" t="str">
            <v>LOADER STACKMAN (ZAMBIA)</v>
          </cell>
          <cell r="AE614" t="str">
            <v>A1</v>
          </cell>
          <cell r="AF614">
            <v>28695</v>
          </cell>
          <cell r="AG614">
            <v>26</v>
          </cell>
          <cell r="AH614">
            <v>37354</v>
          </cell>
          <cell r="AI614">
            <v>2.73</v>
          </cell>
          <cell r="AJ614">
            <v>18</v>
          </cell>
          <cell r="AK614" t="str">
            <v>A1</v>
          </cell>
          <cell r="AM614">
            <v>11272</v>
          </cell>
          <cell r="AN614" t="str">
            <v>TRANSPORT &amp; DISTRIBUTION</v>
          </cell>
          <cell r="AO614">
            <v>11365</v>
          </cell>
          <cell r="AP614" t="str">
            <v>WAREHOUSE</v>
          </cell>
        </row>
        <row r="615">
          <cell r="AA615" t="str">
            <v>C912206</v>
          </cell>
          <cell r="AB615" t="str">
            <v>EDWIN</v>
          </cell>
          <cell r="AC615" t="str">
            <v>GAALI</v>
          </cell>
          <cell r="AD615" t="str">
            <v>LOADER STACKMAN (ZAMBIA)</v>
          </cell>
          <cell r="AE615" t="str">
            <v>A1</v>
          </cell>
          <cell r="AF615">
            <v>28550</v>
          </cell>
          <cell r="AG615">
            <v>26</v>
          </cell>
          <cell r="AH615">
            <v>37354</v>
          </cell>
          <cell r="AI615">
            <v>2.73</v>
          </cell>
          <cell r="AJ615">
            <v>0</v>
          </cell>
          <cell r="AK615" t="str">
            <v>A1</v>
          </cell>
          <cell r="AM615">
            <v>11272</v>
          </cell>
          <cell r="AN615" t="str">
            <v>TRANSPORT &amp; DISTRIBUTION</v>
          </cell>
          <cell r="AO615">
            <v>11365</v>
          </cell>
          <cell r="AP615" t="str">
            <v>WAREHOUSE</v>
          </cell>
        </row>
        <row r="616">
          <cell r="AA616" t="str">
            <v>C912207</v>
          </cell>
          <cell r="AB616" t="str">
            <v>EVANS</v>
          </cell>
          <cell r="AC616" t="str">
            <v>HABEENZU</v>
          </cell>
          <cell r="AD616" t="str">
            <v>LOADER STACKMAN (ZAMBIA)</v>
          </cell>
          <cell r="AE616" t="str">
            <v>A1</v>
          </cell>
          <cell r="AF616">
            <v>28780</v>
          </cell>
          <cell r="AG616">
            <v>26</v>
          </cell>
          <cell r="AH616">
            <v>38078</v>
          </cell>
          <cell r="AI616">
            <v>0.74</v>
          </cell>
          <cell r="AJ616">
            <v>18</v>
          </cell>
          <cell r="AK616" t="str">
            <v>A1</v>
          </cell>
          <cell r="AM616">
            <v>11272</v>
          </cell>
          <cell r="AN616" t="str">
            <v>TRANSPORT &amp; DISTRIBUTION</v>
          </cell>
          <cell r="AO616">
            <v>11365</v>
          </cell>
          <cell r="AP616" t="str">
            <v>WAREHOUSE</v>
          </cell>
        </row>
        <row r="617">
          <cell r="AA617" t="str">
            <v>C912238</v>
          </cell>
          <cell r="AB617" t="str">
            <v>LASTONE    C.</v>
          </cell>
          <cell r="AC617" t="str">
            <v>MWEENE</v>
          </cell>
          <cell r="AD617" t="str">
            <v>LOADER STACKMAN (ZAMBIA)</v>
          </cell>
          <cell r="AE617" t="str">
            <v>A1</v>
          </cell>
          <cell r="AF617">
            <v>28715</v>
          </cell>
          <cell r="AG617">
            <v>26</v>
          </cell>
          <cell r="AH617">
            <v>37712</v>
          </cell>
          <cell r="AI617">
            <v>1.74</v>
          </cell>
          <cell r="AJ617">
            <v>18</v>
          </cell>
          <cell r="AK617" t="str">
            <v>A1</v>
          </cell>
          <cell r="AM617">
            <v>11272</v>
          </cell>
          <cell r="AN617" t="str">
            <v>TRANSPORT &amp; DISTRIBUTION</v>
          </cell>
          <cell r="AO617">
            <v>11365</v>
          </cell>
          <cell r="AP617" t="str">
            <v>WAREHOUSE</v>
          </cell>
        </row>
        <row r="618">
          <cell r="AA618" t="str">
            <v>C912239</v>
          </cell>
          <cell r="AB618" t="str">
            <v>STEVERN</v>
          </cell>
          <cell r="AC618" t="str">
            <v>KAZYILA</v>
          </cell>
          <cell r="AD618" t="str">
            <v>LOADER STACKMAN (ZAMBIA)</v>
          </cell>
          <cell r="AE618" t="str">
            <v>A1</v>
          </cell>
          <cell r="AF618">
            <v>28630</v>
          </cell>
          <cell r="AG618">
            <v>26</v>
          </cell>
          <cell r="AH618">
            <v>37354</v>
          </cell>
          <cell r="AI618">
            <v>2.73</v>
          </cell>
          <cell r="AJ618">
            <v>0</v>
          </cell>
          <cell r="AK618" t="str">
            <v>A1</v>
          </cell>
          <cell r="AM618">
            <v>11272</v>
          </cell>
          <cell r="AN618" t="str">
            <v>TRANSPORT &amp; DISTRIBUTION</v>
          </cell>
          <cell r="AO618">
            <v>11365</v>
          </cell>
          <cell r="AP618" t="str">
            <v>WAREHOUSE</v>
          </cell>
        </row>
        <row r="619">
          <cell r="AA619" t="str">
            <v>C912245</v>
          </cell>
          <cell r="AB619" t="str">
            <v>ALENDAR</v>
          </cell>
          <cell r="AC619" t="str">
            <v>MWEEMBA</v>
          </cell>
          <cell r="AD619" t="str">
            <v>LOADER STACKMAN (ZAMBIA)</v>
          </cell>
          <cell r="AE619" t="str">
            <v>A1</v>
          </cell>
          <cell r="AF619">
            <v>28841</v>
          </cell>
          <cell r="AG619">
            <v>26</v>
          </cell>
          <cell r="AH619">
            <v>37354</v>
          </cell>
          <cell r="AI619">
            <v>2.73</v>
          </cell>
          <cell r="AJ619">
            <v>18</v>
          </cell>
          <cell r="AK619" t="str">
            <v>A1</v>
          </cell>
          <cell r="AM619">
            <v>11272</v>
          </cell>
          <cell r="AN619" t="str">
            <v>TRANSPORT &amp; DISTRIBUTION</v>
          </cell>
          <cell r="AO619">
            <v>11365</v>
          </cell>
          <cell r="AP619" t="str">
            <v>WAREHOUSE</v>
          </cell>
        </row>
        <row r="620">
          <cell r="AA620" t="str">
            <v>C912291</v>
          </cell>
          <cell r="AB620" t="str">
            <v>BRIGHTON  MWAPE</v>
          </cell>
          <cell r="AC620" t="str">
            <v>KABUNDULA</v>
          </cell>
          <cell r="AD620" t="str">
            <v>LOADER STACKMAN (ZAMBIA)</v>
          </cell>
          <cell r="AE620" t="str">
            <v>A1</v>
          </cell>
          <cell r="AF620">
            <v>28549</v>
          </cell>
          <cell r="AG620">
            <v>26</v>
          </cell>
          <cell r="AH620">
            <v>37712</v>
          </cell>
          <cell r="AI620">
            <v>1.74</v>
          </cell>
          <cell r="AJ620">
            <v>42</v>
          </cell>
          <cell r="AK620" t="str">
            <v>A1</v>
          </cell>
          <cell r="AM620">
            <v>11272</v>
          </cell>
          <cell r="AN620" t="str">
            <v>TRANSPORT &amp; DISTRIBUTION</v>
          </cell>
          <cell r="AO620">
            <v>11365</v>
          </cell>
          <cell r="AP620" t="str">
            <v>WAREHOUSE</v>
          </cell>
        </row>
        <row r="621">
          <cell r="AA621" t="str">
            <v>C912293</v>
          </cell>
          <cell r="AB621" t="str">
            <v>BEST</v>
          </cell>
          <cell r="AC621" t="str">
            <v>MOONGA</v>
          </cell>
          <cell r="AD621" t="str">
            <v>LOADER STACKMAN (ZAMBIA)</v>
          </cell>
          <cell r="AE621" t="str">
            <v>A1</v>
          </cell>
          <cell r="AF621">
            <v>28533</v>
          </cell>
          <cell r="AG621">
            <v>26</v>
          </cell>
          <cell r="AH621">
            <v>37712</v>
          </cell>
          <cell r="AI621">
            <v>1.74</v>
          </cell>
          <cell r="AJ621">
            <v>18</v>
          </cell>
          <cell r="AK621" t="str">
            <v>A1</v>
          </cell>
          <cell r="AM621">
            <v>11272</v>
          </cell>
          <cell r="AN621" t="str">
            <v>TRANSPORT &amp; DISTRIBUTION</v>
          </cell>
          <cell r="AO621">
            <v>11365</v>
          </cell>
          <cell r="AP621" t="str">
            <v>WAREHOUSE</v>
          </cell>
        </row>
        <row r="622">
          <cell r="AA622" t="str">
            <v>C912303</v>
          </cell>
          <cell r="AB622" t="str">
            <v>EVAS</v>
          </cell>
          <cell r="AC622" t="str">
            <v>NG'ANDU</v>
          </cell>
          <cell r="AD622" t="str">
            <v>LOADER STACKMAN (ZAMBIA)</v>
          </cell>
          <cell r="AE622" t="str">
            <v>A1</v>
          </cell>
          <cell r="AF622">
            <v>28499</v>
          </cell>
          <cell r="AG622">
            <v>26</v>
          </cell>
          <cell r="AH622">
            <v>37352</v>
          </cell>
          <cell r="AI622">
            <v>2.73</v>
          </cell>
          <cell r="AJ622">
            <v>0</v>
          </cell>
          <cell r="AK622" t="str">
            <v>A1</v>
          </cell>
          <cell r="AM622">
            <v>11272</v>
          </cell>
          <cell r="AN622" t="str">
            <v>TRANSPORT &amp; DISTRIBUTION</v>
          </cell>
          <cell r="AO622">
            <v>11365</v>
          </cell>
          <cell r="AP622" t="str">
            <v>WAREHOUSE</v>
          </cell>
        </row>
        <row r="623">
          <cell r="AA623" t="str">
            <v>C912304</v>
          </cell>
          <cell r="AB623" t="str">
            <v>LAWRENCE</v>
          </cell>
          <cell r="AC623" t="str">
            <v>MULENGA</v>
          </cell>
          <cell r="AD623" t="str">
            <v>LOADER STACKMAN (ZAMBIA)</v>
          </cell>
          <cell r="AE623" t="str">
            <v>A1</v>
          </cell>
          <cell r="AF623">
            <v>28783</v>
          </cell>
          <cell r="AG623">
            <v>26</v>
          </cell>
          <cell r="AH623">
            <v>37352</v>
          </cell>
          <cell r="AI623">
            <v>2.73</v>
          </cell>
          <cell r="AJ623">
            <v>0</v>
          </cell>
          <cell r="AK623" t="str">
            <v>A1</v>
          </cell>
          <cell r="AM623">
            <v>11272</v>
          </cell>
          <cell r="AN623" t="str">
            <v>TRANSPORT &amp; DISTRIBUTION</v>
          </cell>
          <cell r="AO623">
            <v>11365</v>
          </cell>
          <cell r="AP623" t="str">
            <v>WAREHOUSE</v>
          </cell>
        </row>
        <row r="624">
          <cell r="AA624" t="str">
            <v>C912312</v>
          </cell>
          <cell r="AB624" t="str">
            <v>MACDOLNALD ELIAS</v>
          </cell>
          <cell r="AC624" t="str">
            <v>BANDA</v>
          </cell>
          <cell r="AD624" t="str">
            <v>LOADER STACKMAN (ZAMBIA)</v>
          </cell>
          <cell r="AE624" t="str">
            <v>A1</v>
          </cell>
          <cell r="AF624">
            <v>28663</v>
          </cell>
          <cell r="AG624">
            <v>26</v>
          </cell>
          <cell r="AH624">
            <v>37352</v>
          </cell>
          <cell r="AI624">
            <v>2.73</v>
          </cell>
          <cell r="AJ624">
            <v>0</v>
          </cell>
          <cell r="AK624" t="str">
            <v>A1</v>
          </cell>
          <cell r="AM624">
            <v>11272</v>
          </cell>
          <cell r="AN624" t="str">
            <v>TRANSPORT &amp; DISTRIBUTION</v>
          </cell>
          <cell r="AO624">
            <v>11365</v>
          </cell>
          <cell r="AP624" t="str">
            <v>WAREHOUSE</v>
          </cell>
        </row>
        <row r="625">
          <cell r="AA625" t="str">
            <v>C912329</v>
          </cell>
          <cell r="AB625" t="str">
            <v>LOYD</v>
          </cell>
          <cell r="AC625" t="str">
            <v>SIAKAYUWA</v>
          </cell>
          <cell r="AD625" t="str">
            <v>LOADER STACKMAN (ZAMBIA)</v>
          </cell>
          <cell r="AE625" t="str">
            <v>A1</v>
          </cell>
          <cell r="AF625">
            <v>28491</v>
          </cell>
          <cell r="AG625">
            <v>26</v>
          </cell>
          <cell r="AH625">
            <v>37382</v>
          </cell>
          <cell r="AI625">
            <v>2.65</v>
          </cell>
          <cell r="AJ625">
            <v>0</v>
          </cell>
          <cell r="AK625" t="str">
            <v>A1</v>
          </cell>
          <cell r="AM625">
            <v>11272</v>
          </cell>
          <cell r="AN625" t="str">
            <v>TRANSPORT &amp; DISTRIBUTION</v>
          </cell>
          <cell r="AO625">
            <v>11365</v>
          </cell>
          <cell r="AP625" t="str">
            <v>WAREHOUSE</v>
          </cell>
        </row>
        <row r="626">
          <cell r="AA626" t="str">
            <v>C912332</v>
          </cell>
          <cell r="AB626" t="str">
            <v>EDSON</v>
          </cell>
          <cell r="AC626" t="str">
            <v>MAZUBA</v>
          </cell>
          <cell r="AD626" t="str">
            <v>LOADER STACKMAN (ZAMBIA)</v>
          </cell>
          <cell r="AE626" t="str">
            <v>A1</v>
          </cell>
          <cell r="AF626">
            <v>28837</v>
          </cell>
          <cell r="AG626">
            <v>26</v>
          </cell>
          <cell r="AH626">
            <v>37382</v>
          </cell>
          <cell r="AI626">
            <v>2.65</v>
          </cell>
          <cell r="AJ626">
            <v>0</v>
          </cell>
          <cell r="AK626" t="str">
            <v>A1</v>
          </cell>
          <cell r="AM626">
            <v>11272</v>
          </cell>
          <cell r="AN626" t="str">
            <v>TRANSPORT &amp; DISTRIBUTION</v>
          </cell>
          <cell r="AO626">
            <v>11365</v>
          </cell>
          <cell r="AP626" t="str">
            <v>WAREHOUSE</v>
          </cell>
        </row>
        <row r="627">
          <cell r="AA627" t="str">
            <v>C912335</v>
          </cell>
          <cell r="AB627" t="str">
            <v>EMMANUEL</v>
          </cell>
          <cell r="AC627" t="str">
            <v>ZULU</v>
          </cell>
          <cell r="AD627" t="str">
            <v>LOADER STACKMAN (ZAMBIA)</v>
          </cell>
          <cell r="AE627" t="str">
            <v>A1</v>
          </cell>
          <cell r="AF627">
            <v>28849</v>
          </cell>
          <cell r="AG627">
            <v>26</v>
          </cell>
          <cell r="AH627">
            <v>37412</v>
          </cell>
          <cell r="AI627">
            <v>2.57</v>
          </cell>
          <cell r="AJ627">
            <v>0</v>
          </cell>
          <cell r="AK627" t="str">
            <v>A1</v>
          </cell>
          <cell r="AM627">
            <v>11272</v>
          </cell>
          <cell r="AN627" t="str">
            <v>TRANSPORT &amp; DISTRIBUTION</v>
          </cell>
          <cell r="AO627">
            <v>11365</v>
          </cell>
          <cell r="AP627" t="str">
            <v>WAREHOUSE</v>
          </cell>
        </row>
        <row r="628">
          <cell r="AA628" t="str">
            <v>C912368</v>
          </cell>
          <cell r="AB628" t="str">
            <v>MULELE</v>
          </cell>
          <cell r="AC628" t="str">
            <v>NAMONDA</v>
          </cell>
          <cell r="AD628" t="str">
            <v>LOADER STACKMAN (ZAMBIA)</v>
          </cell>
          <cell r="AE628" t="str">
            <v>A1</v>
          </cell>
          <cell r="AF628">
            <v>28491</v>
          </cell>
          <cell r="AG628">
            <v>26</v>
          </cell>
          <cell r="AH628">
            <v>37382</v>
          </cell>
          <cell r="AI628">
            <v>2.65</v>
          </cell>
          <cell r="AJ628">
            <v>12</v>
          </cell>
          <cell r="AK628" t="str">
            <v>A1</v>
          </cell>
          <cell r="AM628">
            <v>11272</v>
          </cell>
          <cell r="AN628" t="str">
            <v>TRANSPORT &amp; DISTRIBUTION</v>
          </cell>
          <cell r="AO628">
            <v>11365</v>
          </cell>
          <cell r="AP628" t="str">
            <v>WAREHOUSE</v>
          </cell>
        </row>
        <row r="629">
          <cell r="AA629" t="str">
            <v>C912370</v>
          </cell>
          <cell r="AB629" t="str">
            <v>KELVIN</v>
          </cell>
          <cell r="AC629" t="str">
            <v>KABWE</v>
          </cell>
          <cell r="AD629" t="str">
            <v>LOADER STACKMAN (ZAMBIA)</v>
          </cell>
          <cell r="AE629" t="str">
            <v>A1</v>
          </cell>
          <cell r="AF629">
            <v>28798</v>
          </cell>
          <cell r="AG629">
            <v>26</v>
          </cell>
          <cell r="AH629">
            <v>37382</v>
          </cell>
          <cell r="AI629">
            <v>2.65</v>
          </cell>
          <cell r="AJ629">
            <v>0</v>
          </cell>
          <cell r="AK629" t="str">
            <v>A1</v>
          </cell>
          <cell r="AM629">
            <v>11272</v>
          </cell>
          <cell r="AN629" t="str">
            <v>TRANSPORT &amp; DISTRIBUTION</v>
          </cell>
          <cell r="AO629">
            <v>11365</v>
          </cell>
          <cell r="AP629" t="str">
            <v>WAREHOUSE</v>
          </cell>
        </row>
        <row r="630">
          <cell r="AA630" t="str">
            <v>C912387</v>
          </cell>
          <cell r="AB630" t="str">
            <v>ALLAN</v>
          </cell>
          <cell r="AC630" t="str">
            <v>MAKUSA</v>
          </cell>
          <cell r="AD630" t="str">
            <v>LOADER STACKMAN (ZAMBIA)</v>
          </cell>
          <cell r="AE630" t="str">
            <v>A1</v>
          </cell>
          <cell r="AF630">
            <v>28695</v>
          </cell>
          <cell r="AG630">
            <v>26</v>
          </cell>
          <cell r="AH630">
            <v>37382</v>
          </cell>
          <cell r="AI630">
            <v>2.65</v>
          </cell>
          <cell r="AJ630">
            <v>0</v>
          </cell>
          <cell r="AK630" t="str">
            <v>A1</v>
          </cell>
          <cell r="AM630">
            <v>11272</v>
          </cell>
          <cell r="AN630" t="str">
            <v>TRANSPORT &amp; DISTRIBUTION</v>
          </cell>
          <cell r="AO630">
            <v>11365</v>
          </cell>
          <cell r="AP630" t="str">
            <v>WAREHOUSE</v>
          </cell>
        </row>
        <row r="631">
          <cell r="AA631" t="str">
            <v>C912390</v>
          </cell>
          <cell r="AB631" t="str">
            <v>MUSONDA</v>
          </cell>
          <cell r="AC631" t="str">
            <v>MULENGA</v>
          </cell>
          <cell r="AD631" t="str">
            <v>LOADER STACKMAN (ZAMBIA)</v>
          </cell>
          <cell r="AE631" t="str">
            <v>A1</v>
          </cell>
          <cell r="AF631">
            <v>28690</v>
          </cell>
          <cell r="AG631">
            <v>26</v>
          </cell>
          <cell r="AH631">
            <v>37382</v>
          </cell>
          <cell r="AI631">
            <v>2.65</v>
          </cell>
          <cell r="AJ631">
            <v>0</v>
          </cell>
          <cell r="AK631" t="str">
            <v>A1</v>
          </cell>
          <cell r="AM631">
            <v>11272</v>
          </cell>
          <cell r="AN631" t="str">
            <v>TRANSPORT &amp; DISTRIBUTION</v>
          </cell>
          <cell r="AO631">
            <v>11365</v>
          </cell>
          <cell r="AP631" t="str">
            <v>WAREHOUSE</v>
          </cell>
        </row>
        <row r="632">
          <cell r="AA632" t="str">
            <v>C912407</v>
          </cell>
          <cell r="AB632" t="str">
            <v>LELLY</v>
          </cell>
          <cell r="AC632" t="str">
            <v>PHIRI</v>
          </cell>
          <cell r="AD632" t="str">
            <v>LOADER STACKMAN (ZAMBIA)</v>
          </cell>
          <cell r="AE632" t="str">
            <v>A1</v>
          </cell>
          <cell r="AF632">
            <v>28491</v>
          </cell>
          <cell r="AG632">
            <v>26</v>
          </cell>
          <cell r="AH632">
            <v>37561</v>
          </cell>
          <cell r="AI632">
            <v>2.16</v>
          </cell>
          <cell r="AJ632">
            <v>0</v>
          </cell>
          <cell r="AK632" t="str">
            <v>A1</v>
          </cell>
          <cell r="AM632">
            <v>11272</v>
          </cell>
          <cell r="AN632" t="str">
            <v>TRANSPORT &amp; DISTRIBUTION</v>
          </cell>
          <cell r="AO632">
            <v>11365</v>
          </cell>
          <cell r="AP632" t="str">
            <v>WAREHOUSE</v>
          </cell>
        </row>
        <row r="633">
          <cell r="AA633" t="str">
            <v>C912411</v>
          </cell>
          <cell r="AB633" t="str">
            <v>FRANCIS</v>
          </cell>
          <cell r="AC633" t="str">
            <v>MULENGA</v>
          </cell>
          <cell r="AD633" t="str">
            <v>LOADER STACKMAN (ZAMBIA)</v>
          </cell>
          <cell r="AE633" t="str">
            <v>A1</v>
          </cell>
          <cell r="AF633">
            <v>28574</v>
          </cell>
          <cell r="AG633">
            <v>26</v>
          </cell>
          <cell r="AH633">
            <v>37561</v>
          </cell>
          <cell r="AI633">
            <v>2.16</v>
          </cell>
          <cell r="AJ633">
            <v>0</v>
          </cell>
          <cell r="AK633" t="str">
            <v>A1</v>
          </cell>
          <cell r="AM633">
            <v>11272</v>
          </cell>
          <cell r="AN633" t="str">
            <v>TRANSPORT &amp; DISTRIBUTION</v>
          </cell>
          <cell r="AO633">
            <v>11365</v>
          </cell>
          <cell r="AP633" t="str">
            <v>WAREHOUSE</v>
          </cell>
        </row>
        <row r="634">
          <cell r="AA634" t="str">
            <v>C912465</v>
          </cell>
          <cell r="AB634" t="str">
            <v>MOSES</v>
          </cell>
          <cell r="AC634" t="str">
            <v>PHIRI</v>
          </cell>
          <cell r="AD634" t="str">
            <v>LOADER STACKMAN (ZAMBIA)</v>
          </cell>
          <cell r="AE634" t="str">
            <v>A1</v>
          </cell>
          <cell r="AF634">
            <v>28751</v>
          </cell>
          <cell r="AG634">
            <v>26</v>
          </cell>
          <cell r="AH634">
            <v>37629</v>
          </cell>
          <cell r="AI634">
            <v>1.98</v>
          </cell>
          <cell r="AJ634">
            <v>0</v>
          </cell>
          <cell r="AK634" t="str">
            <v>A1</v>
          </cell>
          <cell r="AM634">
            <v>11272</v>
          </cell>
          <cell r="AN634" t="str">
            <v>TRANSPORT &amp; DISTRIBUTION</v>
          </cell>
          <cell r="AO634">
            <v>11365</v>
          </cell>
          <cell r="AP634" t="str">
            <v>WAREHOUSE</v>
          </cell>
        </row>
        <row r="635">
          <cell r="AA635" t="str">
            <v>C912475</v>
          </cell>
          <cell r="AB635" t="str">
            <v>ARTHUR</v>
          </cell>
          <cell r="AC635" t="str">
            <v>MUKOSWE</v>
          </cell>
          <cell r="AD635" t="str">
            <v>LOADER STACKMAN (ZAMBIA)</v>
          </cell>
          <cell r="AE635" t="str">
            <v>A1</v>
          </cell>
          <cell r="AF635">
            <v>28846</v>
          </cell>
          <cell r="AG635">
            <v>26</v>
          </cell>
          <cell r="AH635">
            <v>37623</v>
          </cell>
          <cell r="AI635">
            <v>1.99</v>
          </cell>
          <cell r="AJ635">
            <v>0</v>
          </cell>
          <cell r="AK635" t="str">
            <v>A1</v>
          </cell>
          <cell r="AM635">
            <v>11272</v>
          </cell>
          <cell r="AN635" t="str">
            <v>TRANSPORT &amp; DISTRIBUTION</v>
          </cell>
          <cell r="AO635">
            <v>11365</v>
          </cell>
          <cell r="AP635" t="str">
            <v>WAREHOUSE</v>
          </cell>
        </row>
        <row r="636">
          <cell r="AA636" t="str">
            <v>C912483</v>
          </cell>
          <cell r="AB636" t="str">
            <v>STEPHEN</v>
          </cell>
          <cell r="AC636" t="str">
            <v>MOFU</v>
          </cell>
          <cell r="AD636" t="str">
            <v>LOADER STACKMAN (ZAMBIA)</v>
          </cell>
          <cell r="AE636" t="str">
            <v>A1</v>
          </cell>
          <cell r="AF636">
            <v>28665</v>
          </cell>
          <cell r="AG636">
            <v>26</v>
          </cell>
          <cell r="AH636">
            <v>37629</v>
          </cell>
          <cell r="AI636">
            <v>1.98</v>
          </cell>
          <cell r="AJ636">
            <v>0</v>
          </cell>
          <cell r="AK636" t="str">
            <v>A1</v>
          </cell>
          <cell r="AM636">
            <v>11274</v>
          </cell>
          <cell r="AN636" t="str">
            <v>NATIONAL SALES</v>
          </cell>
          <cell r="AO636">
            <v>11370</v>
          </cell>
          <cell r="AP636" t="str">
            <v>SALES NORTH</v>
          </cell>
        </row>
        <row r="637">
          <cell r="AA637" t="str">
            <v>C912509</v>
          </cell>
          <cell r="AB637" t="str">
            <v>SHADRECK</v>
          </cell>
          <cell r="AC637" t="str">
            <v>KANONDO</v>
          </cell>
          <cell r="AD637" t="str">
            <v>LOADER STACKMAN (ZAMBIA)</v>
          </cell>
          <cell r="AE637" t="str">
            <v>A1</v>
          </cell>
          <cell r="AF637">
            <v>28620</v>
          </cell>
          <cell r="AG637">
            <v>26</v>
          </cell>
          <cell r="AH637">
            <v>37629</v>
          </cell>
          <cell r="AI637">
            <v>1.98</v>
          </cell>
          <cell r="AJ637">
            <v>0</v>
          </cell>
          <cell r="AK637" t="str">
            <v>A1</v>
          </cell>
          <cell r="AM637">
            <v>11274</v>
          </cell>
          <cell r="AN637" t="str">
            <v>NATIONAL SALES</v>
          </cell>
          <cell r="AO637">
            <v>11370</v>
          </cell>
          <cell r="AP637" t="str">
            <v>SALES NORTH</v>
          </cell>
        </row>
        <row r="638">
          <cell r="AA638" t="str">
            <v>C912546</v>
          </cell>
          <cell r="AB638" t="str">
            <v>DENNIS</v>
          </cell>
          <cell r="AC638" t="str">
            <v>TEMBO</v>
          </cell>
          <cell r="AD638" t="str">
            <v>LOADER STACKMAN (ZAMBIA)</v>
          </cell>
          <cell r="AE638" t="str">
            <v>A1</v>
          </cell>
          <cell r="AF638">
            <v>28492</v>
          </cell>
          <cell r="AG638">
            <v>26</v>
          </cell>
          <cell r="AH638">
            <v>37712</v>
          </cell>
          <cell r="AI638">
            <v>1.74</v>
          </cell>
          <cell r="AJ638">
            <v>18</v>
          </cell>
          <cell r="AK638" t="str">
            <v>A1</v>
          </cell>
          <cell r="AM638">
            <v>11272</v>
          </cell>
          <cell r="AN638" t="str">
            <v>TRANSPORT &amp; DISTRIBUTION</v>
          </cell>
          <cell r="AO638">
            <v>11365</v>
          </cell>
          <cell r="AP638" t="str">
            <v>WAREHOUSE</v>
          </cell>
        </row>
        <row r="639">
          <cell r="AA639" t="str">
            <v>C912552</v>
          </cell>
          <cell r="AB639" t="str">
            <v>ARNOLD</v>
          </cell>
          <cell r="AC639" t="str">
            <v>KAS0KA</v>
          </cell>
          <cell r="AD639" t="str">
            <v>LOADER STACKMAN (ZAMBIA)</v>
          </cell>
          <cell r="AE639" t="str">
            <v>A1</v>
          </cell>
          <cell r="AF639">
            <v>28793</v>
          </cell>
          <cell r="AG639">
            <v>26</v>
          </cell>
          <cell r="AH639">
            <v>37712</v>
          </cell>
          <cell r="AI639">
            <v>1.74</v>
          </cell>
          <cell r="AJ639">
            <v>0</v>
          </cell>
          <cell r="AK639" t="str">
            <v>A1</v>
          </cell>
          <cell r="AM639">
            <v>11272</v>
          </cell>
          <cell r="AN639" t="str">
            <v>TRANSPORT &amp; DISTRIBUTION</v>
          </cell>
          <cell r="AO639">
            <v>11365</v>
          </cell>
          <cell r="AP639" t="str">
            <v>WAREHOUSE</v>
          </cell>
        </row>
        <row r="640">
          <cell r="AA640" t="str">
            <v>C912562</v>
          </cell>
          <cell r="AB640" t="str">
            <v>WASHINGTON</v>
          </cell>
          <cell r="AC640" t="str">
            <v>HAMOONGA</v>
          </cell>
          <cell r="AD640" t="str">
            <v>LOADER STACKMAN (ZAMBIA)</v>
          </cell>
          <cell r="AE640" t="str">
            <v>A1</v>
          </cell>
          <cell r="AF640">
            <v>28656</v>
          </cell>
          <cell r="AG640">
            <v>26</v>
          </cell>
          <cell r="AH640">
            <v>37712</v>
          </cell>
          <cell r="AI640">
            <v>1.74</v>
          </cell>
          <cell r="AJ640">
            <v>0</v>
          </cell>
          <cell r="AK640" t="str">
            <v>A1</v>
          </cell>
          <cell r="AM640">
            <v>11272</v>
          </cell>
          <cell r="AN640" t="str">
            <v>TRANSPORT &amp; DISTRIBUTION</v>
          </cell>
          <cell r="AO640">
            <v>11365</v>
          </cell>
          <cell r="AP640" t="str">
            <v>WAREHOUSE</v>
          </cell>
        </row>
        <row r="641">
          <cell r="AA641" t="str">
            <v>C912584</v>
          </cell>
          <cell r="AB641" t="str">
            <v>GREVISIO</v>
          </cell>
          <cell r="AC641" t="str">
            <v>NYIRENDA</v>
          </cell>
          <cell r="AD641" t="str">
            <v>LOADER STACKMAN (ZAMBIA)</v>
          </cell>
          <cell r="AE641" t="str">
            <v>A1</v>
          </cell>
          <cell r="AF641">
            <v>28810</v>
          </cell>
          <cell r="AG641">
            <v>26</v>
          </cell>
          <cell r="AH641">
            <v>37712</v>
          </cell>
          <cell r="AI641">
            <v>1.74</v>
          </cell>
          <cell r="AJ641">
            <v>0</v>
          </cell>
          <cell r="AK641" t="str">
            <v>A1</v>
          </cell>
          <cell r="AM641">
            <v>11272</v>
          </cell>
          <cell r="AN641" t="str">
            <v>TRANSPORT &amp; DISTRIBUTION</v>
          </cell>
          <cell r="AO641">
            <v>11365</v>
          </cell>
          <cell r="AP641" t="str">
            <v>WAREHOUSE</v>
          </cell>
        </row>
        <row r="642">
          <cell r="AA642" t="str">
            <v>C912585</v>
          </cell>
          <cell r="AB642" t="str">
            <v>EVANS</v>
          </cell>
          <cell r="AC642" t="str">
            <v>HABEENZU</v>
          </cell>
          <cell r="AD642" t="str">
            <v>LOADER STACKMAN (ZAMBIA)</v>
          </cell>
          <cell r="AE642" t="str">
            <v>A1</v>
          </cell>
          <cell r="AF642">
            <v>28780</v>
          </cell>
          <cell r="AG642">
            <v>26</v>
          </cell>
          <cell r="AH642">
            <v>37712</v>
          </cell>
          <cell r="AI642">
            <v>1.74</v>
          </cell>
          <cell r="AJ642">
            <v>0</v>
          </cell>
          <cell r="AK642" t="str">
            <v>A1</v>
          </cell>
          <cell r="AM642">
            <v>11272</v>
          </cell>
          <cell r="AN642" t="str">
            <v>TRANSPORT &amp; DISTRIBUTION</v>
          </cell>
          <cell r="AO642">
            <v>11365</v>
          </cell>
          <cell r="AP642" t="str">
            <v>WAREHOUSE</v>
          </cell>
        </row>
        <row r="643">
          <cell r="AA643" t="str">
            <v>C912599</v>
          </cell>
          <cell r="AC643" t="str">
            <v>MATULULA</v>
          </cell>
          <cell r="AD643" t="str">
            <v>LOADER STACKMAN (ZAMBIA)</v>
          </cell>
          <cell r="AE643" t="str">
            <v>A1</v>
          </cell>
          <cell r="AF643">
            <v>28746</v>
          </cell>
          <cell r="AG643">
            <v>26</v>
          </cell>
          <cell r="AH643">
            <v>37712</v>
          </cell>
          <cell r="AI643">
            <v>1.74</v>
          </cell>
          <cell r="AJ643">
            <v>18</v>
          </cell>
          <cell r="AK643" t="str">
            <v>A1</v>
          </cell>
          <cell r="AM643">
            <v>11272</v>
          </cell>
          <cell r="AN643" t="str">
            <v>TRANSPORT &amp; DISTRIBUTION</v>
          </cell>
          <cell r="AO643">
            <v>11365</v>
          </cell>
          <cell r="AP643" t="str">
            <v>WAREHOUSE</v>
          </cell>
        </row>
        <row r="644">
          <cell r="AA644" t="str">
            <v>C912697</v>
          </cell>
          <cell r="AB644" t="str">
            <v>HUMPHREY</v>
          </cell>
          <cell r="AC644" t="str">
            <v>NGUNI</v>
          </cell>
          <cell r="AD644" t="str">
            <v>LOADER STACKMAN (ZAMBIA)</v>
          </cell>
          <cell r="AE644" t="str">
            <v>A1</v>
          </cell>
          <cell r="AF644">
            <v>28589</v>
          </cell>
          <cell r="AG644">
            <v>26</v>
          </cell>
          <cell r="AH644">
            <v>37781</v>
          </cell>
          <cell r="AI644">
            <v>1.56</v>
          </cell>
          <cell r="AJ644">
            <v>12</v>
          </cell>
          <cell r="AK644" t="str">
            <v>A1</v>
          </cell>
          <cell r="AM644">
            <v>11272</v>
          </cell>
          <cell r="AN644" t="str">
            <v>TRANSPORT &amp; DISTRIBUTION</v>
          </cell>
          <cell r="AO644">
            <v>11365</v>
          </cell>
          <cell r="AP644" t="str">
            <v>WAREHOUSE</v>
          </cell>
        </row>
        <row r="645">
          <cell r="AA645" t="str">
            <v>C912714</v>
          </cell>
          <cell r="AB645" t="str">
            <v>BRAIN</v>
          </cell>
          <cell r="AC645" t="str">
            <v>KASALE</v>
          </cell>
          <cell r="AD645" t="str">
            <v>LOADER STACKMAN (ZAMBIA)</v>
          </cell>
          <cell r="AE645" t="str">
            <v>A1</v>
          </cell>
          <cell r="AF645">
            <v>28549</v>
          </cell>
          <cell r="AG645">
            <v>26</v>
          </cell>
          <cell r="AH645">
            <v>37781</v>
          </cell>
          <cell r="AI645">
            <v>1.56</v>
          </cell>
          <cell r="AJ645">
            <v>12</v>
          </cell>
          <cell r="AK645" t="str">
            <v>A1</v>
          </cell>
          <cell r="AM645">
            <v>11272</v>
          </cell>
          <cell r="AN645" t="str">
            <v>TRANSPORT &amp; DISTRIBUTION</v>
          </cell>
          <cell r="AO645">
            <v>11365</v>
          </cell>
          <cell r="AP645" t="str">
            <v>WAREHOUSE</v>
          </cell>
        </row>
        <row r="646">
          <cell r="AA646" t="str">
            <v>C912724</v>
          </cell>
          <cell r="AB646" t="str">
            <v>OLIVER</v>
          </cell>
          <cell r="AC646" t="str">
            <v>SHAKANOBE</v>
          </cell>
          <cell r="AD646" t="str">
            <v>LOADER STACKMAN (ZAMBIA)</v>
          </cell>
          <cell r="AE646" t="str">
            <v>A1</v>
          </cell>
          <cell r="AF646">
            <v>28784</v>
          </cell>
          <cell r="AG646">
            <v>26</v>
          </cell>
          <cell r="AH646">
            <v>37781</v>
          </cell>
          <cell r="AI646">
            <v>1.56</v>
          </cell>
          <cell r="AJ646">
            <v>12</v>
          </cell>
          <cell r="AK646" t="str">
            <v>A1</v>
          </cell>
          <cell r="AM646">
            <v>11272</v>
          </cell>
          <cell r="AN646" t="str">
            <v>TRANSPORT &amp; DISTRIBUTION</v>
          </cell>
          <cell r="AO646">
            <v>11365</v>
          </cell>
          <cell r="AP646" t="str">
            <v>WAREHOUSE</v>
          </cell>
        </row>
        <row r="647">
          <cell r="AA647" t="str">
            <v>C912741</v>
          </cell>
          <cell r="AB647" t="str">
            <v>KELVIN</v>
          </cell>
          <cell r="AC647" t="str">
            <v>KABWE</v>
          </cell>
          <cell r="AD647" t="str">
            <v>LOADER STACKMAN (ZAMBIA)</v>
          </cell>
          <cell r="AE647" t="str">
            <v>A1</v>
          </cell>
          <cell r="AF647">
            <v>28591</v>
          </cell>
          <cell r="AG647">
            <v>26</v>
          </cell>
          <cell r="AH647">
            <v>38169</v>
          </cell>
          <cell r="AI647">
            <v>0.49</v>
          </cell>
          <cell r="AJ647">
            <v>12</v>
          </cell>
          <cell r="AK647" t="str">
            <v>A1</v>
          </cell>
          <cell r="AM647">
            <v>11272</v>
          </cell>
          <cell r="AN647" t="str">
            <v>TRANSPORT &amp; DISTRIBUTION</v>
          </cell>
          <cell r="AO647">
            <v>11365</v>
          </cell>
          <cell r="AP647" t="str">
            <v>WAREHOUSE</v>
          </cell>
        </row>
        <row r="648">
          <cell r="AA648" t="str">
            <v>C912746</v>
          </cell>
          <cell r="AB648" t="str">
            <v>NICHOLAS</v>
          </cell>
          <cell r="AC648" t="str">
            <v>CHOOBE</v>
          </cell>
          <cell r="AD648" t="str">
            <v>LOADER STACKMAN (ZAMBIA)</v>
          </cell>
          <cell r="AE648" t="str">
            <v>A1</v>
          </cell>
          <cell r="AF648">
            <v>28664</v>
          </cell>
          <cell r="AG648">
            <v>26</v>
          </cell>
          <cell r="AH648">
            <v>38139</v>
          </cell>
          <cell r="AI648">
            <v>0.57999999999999996</v>
          </cell>
          <cell r="AJ648">
            <v>14</v>
          </cell>
          <cell r="AK648" t="str">
            <v>A1</v>
          </cell>
          <cell r="AM648">
            <v>11272</v>
          </cell>
          <cell r="AN648" t="str">
            <v>TRANSPORT &amp; DISTRIBUTION</v>
          </cell>
          <cell r="AO648">
            <v>11365</v>
          </cell>
          <cell r="AP648" t="str">
            <v>WAREHOUSE</v>
          </cell>
        </row>
        <row r="649">
          <cell r="AA649" t="str">
            <v>C912865</v>
          </cell>
          <cell r="AB649" t="str">
            <v>BEST</v>
          </cell>
          <cell r="AC649" t="str">
            <v>MIYOBA</v>
          </cell>
          <cell r="AD649" t="str">
            <v>LOADER STACKMAN (ZAMBIA)</v>
          </cell>
          <cell r="AE649" t="str">
            <v>A1</v>
          </cell>
          <cell r="AF649">
            <v>28523</v>
          </cell>
          <cell r="AG649">
            <v>26</v>
          </cell>
          <cell r="AH649">
            <v>38035</v>
          </cell>
          <cell r="AI649">
            <v>0.86</v>
          </cell>
          <cell r="AJ649">
            <v>18</v>
          </cell>
          <cell r="AK649" t="str">
            <v>A1</v>
          </cell>
          <cell r="AM649">
            <v>11272</v>
          </cell>
          <cell r="AN649" t="str">
            <v>TRANSPORT &amp; DISTRIBUTION</v>
          </cell>
          <cell r="AO649">
            <v>11365</v>
          </cell>
          <cell r="AP649" t="str">
            <v>WAREHOUSE</v>
          </cell>
        </row>
        <row r="650">
          <cell r="AA650" t="str">
            <v>C912907</v>
          </cell>
          <cell r="AB650" t="str">
            <v>MUSONDA</v>
          </cell>
          <cell r="AC650" t="str">
            <v>MULENGA</v>
          </cell>
          <cell r="AD650" t="str">
            <v>LOADER STACKMAN (ZAMBIA)</v>
          </cell>
          <cell r="AE650" t="str">
            <v>A1</v>
          </cell>
          <cell r="AF650">
            <v>28690</v>
          </cell>
          <cell r="AG650">
            <v>26</v>
          </cell>
          <cell r="AH650">
            <v>38110</v>
          </cell>
          <cell r="AI650">
            <v>0.66</v>
          </cell>
          <cell r="AJ650">
            <v>12</v>
          </cell>
          <cell r="AK650" t="str">
            <v>A1</v>
          </cell>
          <cell r="AM650">
            <v>11274</v>
          </cell>
          <cell r="AN650" t="str">
            <v>NATIONAL SALES</v>
          </cell>
          <cell r="AO650">
            <v>11368</v>
          </cell>
          <cell r="AP650" t="str">
            <v>SALES SOUTH</v>
          </cell>
        </row>
        <row r="651">
          <cell r="AA651" t="str">
            <v>C912958</v>
          </cell>
          <cell r="AB651" t="str">
            <v>SAMUEL</v>
          </cell>
          <cell r="AC651" t="str">
            <v>MALUNGA</v>
          </cell>
          <cell r="AD651" t="str">
            <v>LOADER STACKMAN (ZAMBIA)</v>
          </cell>
          <cell r="AE651" t="str">
            <v>A1</v>
          </cell>
          <cell r="AF651">
            <v>28491</v>
          </cell>
          <cell r="AG651">
            <v>26</v>
          </cell>
          <cell r="AH651">
            <v>38289</v>
          </cell>
          <cell r="AI651">
            <v>0.17</v>
          </cell>
          <cell r="AJ651">
            <v>4</v>
          </cell>
          <cell r="AK651" t="str">
            <v>A1</v>
          </cell>
          <cell r="AM651">
            <v>11274</v>
          </cell>
          <cell r="AN651" t="str">
            <v>NATIONAL SALES</v>
          </cell>
          <cell r="AO651">
            <v>11370</v>
          </cell>
          <cell r="AP651" t="str">
            <v>SALES NORTH</v>
          </cell>
        </row>
        <row r="652">
          <cell r="AA652" t="str">
            <v>C912975</v>
          </cell>
          <cell r="AB652" t="str">
            <v>PERRY</v>
          </cell>
          <cell r="AC652" t="str">
            <v>BUSILI</v>
          </cell>
          <cell r="AD652" t="str">
            <v>LOADER STACKMAN (ZAMBIA)</v>
          </cell>
          <cell r="AE652" t="str">
            <v>A1</v>
          </cell>
          <cell r="AF652">
            <v>28663</v>
          </cell>
          <cell r="AG652">
            <v>26</v>
          </cell>
          <cell r="AH652">
            <v>38289</v>
          </cell>
          <cell r="AI652">
            <v>0.17</v>
          </cell>
          <cell r="AJ652">
            <v>4</v>
          </cell>
          <cell r="AK652" t="str">
            <v>A1</v>
          </cell>
          <cell r="AM652">
            <v>11274</v>
          </cell>
          <cell r="AN652" t="str">
            <v>NATIONAL SALES</v>
          </cell>
          <cell r="AO652">
            <v>11370</v>
          </cell>
          <cell r="AP652" t="str">
            <v>SALES NORTH</v>
          </cell>
        </row>
        <row r="653">
          <cell r="AA653" t="str">
            <v>C912977</v>
          </cell>
          <cell r="AB653" t="str">
            <v>JOE</v>
          </cell>
          <cell r="AC653" t="str">
            <v>MIYOBA</v>
          </cell>
          <cell r="AD653" t="str">
            <v>LOADER STACKMAN (ZAMBIA)</v>
          </cell>
          <cell r="AE653" t="str">
            <v>A1</v>
          </cell>
          <cell r="AF653">
            <v>28699</v>
          </cell>
          <cell r="AG653">
            <v>26</v>
          </cell>
          <cell r="AH653">
            <v>38289</v>
          </cell>
          <cell r="AI653">
            <v>0.17</v>
          </cell>
          <cell r="AJ653">
            <v>4</v>
          </cell>
          <cell r="AK653" t="str">
            <v>A1</v>
          </cell>
          <cell r="AM653">
            <v>11274</v>
          </cell>
          <cell r="AN653" t="str">
            <v>NATIONAL SALES</v>
          </cell>
          <cell r="AO653">
            <v>11370</v>
          </cell>
          <cell r="AP653" t="str">
            <v>SALES NORTH</v>
          </cell>
        </row>
        <row r="654">
          <cell r="AA654" t="str">
            <v>C912987</v>
          </cell>
          <cell r="AB654" t="str">
            <v>ALLAN</v>
          </cell>
          <cell r="AC654" t="str">
            <v>MAKUSA</v>
          </cell>
          <cell r="AD654" t="str">
            <v>LOADER STACKMAN (ZAMBIA)</v>
          </cell>
          <cell r="AE654" t="str">
            <v>A1</v>
          </cell>
          <cell r="AF654">
            <v>28695</v>
          </cell>
          <cell r="AG654">
            <v>26</v>
          </cell>
          <cell r="AH654">
            <v>38289</v>
          </cell>
          <cell r="AI654">
            <v>0.17</v>
          </cell>
          <cell r="AJ654">
            <v>4</v>
          </cell>
          <cell r="AK654" t="str">
            <v>A1</v>
          </cell>
          <cell r="AM654">
            <v>11274</v>
          </cell>
          <cell r="AN654" t="str">
            <v>NATIONAL SALES</v>
          </cell>
          <cell r="AO654">
            <v>11368</v>
          </cell>
          <cell r="AP654" t="str">
            <v>SALES SOUTH</v>
          </cell>
        </row>
        <row r="655">
          <cell r="AA655" t="str">
            <v>C546007</v>
          </cell>
          <cell r="AB655" t="str">
            <v>JERRY</v>
          </cell>
          <cell r="AC655" t="str">
            <v>MWEETWA</v>
          </cell>
          <cell r="AD655" t="str">
            <v>STACKMAN (ZAMBIA)</v>
          </cell>
          <cell r="AE655" t="str">
            <v>A1</v>
          </cell>
          <cell r="AF655">
            <v>28722</v>
          </cell>
          <cell r="AG655">
            <v>26</v>
          </cell>
          <cell r="AH655">
            <v>38101</v>
          </cell>
          <cell r="AI655">
            <v>0.68</v>
          </cell>
          <cell r="AJ655">
            <v>12</v>
          </cell>
          <cell r="AK655" t="str">
            <v>A1</v>
          </cell>
          <cell r="AM655">
            <v>11274</v>
          </cell>
          <cell r="AN655" t="str">
            <v>NATIONAL SALES</v>
          </cell>
          <cell r="AO655">
            <v>11368</v>
          </cell>
          <cell r="AP655" t="str">
            <v>SALES SOUTH</v>
          </cell>
        </row>
        <row r="656">
          <cell r="AA656" t="str">
            <v>C546051</v>
          </cell>
          <cell r="AB656" t="str">
            <v>KINGSLEY</v>
          </cell>
          <cell r="AC656" t="str">
            <v>SIMEYA</v>
          </cell>
          <cell r="AD656" t="str">
            <v>STACKMAN (ZAMBIA)</v>
          </cell>
          <cell r="AE656" t="str">
            <v>A1</v>
          </cell>
          <cell r="AF656">
            <v>28787</v>
          </cell>
          <cell r="AG656">
            <v>26</v>
          </cell>
          <cell r="AH656">
            <v>38101</v>
          </cell>
          <cell r="AI656">
            <v>0.68</v>
          </cell>
          <cell r="AJ656">
            <v>12</v>
          </cell>
          <cell r="AK656" t="str">
            <v>A1</v>
          </cell>
          <cell r="AM656">
            <v>11274</v>
          </cell>
          <cell r="AN656" t="str">
            <v>NATIONAL SALES</v>
          </cell>
          <cell r="AO656">
            <v>11368</v>
          </cell>
          <cell r="AP656" t="str">
            <v>SALES SOUTH</v>
          </cell>
        </row>
        <row r="657">
          <cell r="AA657" t="str">
            <v>C552815</v>
          </cell>
          <cell r="AB657" t="str">
            <v>BESTON</v>
          </cell>
          <cell r="AC657" t="str">
            <v>CHANDA</v>
          </cell>
          <cell r="AD657" t="str">
            <v>STACKMAN (ZAMBIA)</v>
          </cell>
          <cell r="AE657" t="str">
            <v>A1</v>
          </cell>
          <cell r="AF657">
            <v>28491</v>
          </cell>
          <cell r="AG657">
            <v>26</v>
          </cell>
          <cell r="AH657">
            <v>37368</v>
          </cell>
          <cell r="AI657">
            <v>2.69</v>
          </cell>
          <cell r="AJ657">
            <v>56</v>
          </cell>
          <cell r="AK657" t="str">
            <v>A1</v>
          </cell>
          <cell r="AM657">
            <v>11274</v>
          </cell>
          <cell r="AN657" t="str">
            <v>NATIONAL SALES</v>
          </cell>
          <cell r="AO657">
            <v>11368</v>
          </cell>
          <cell r="AP657" t="str">
            <v>SALES SOUTH</v>
          </cell>
        </row>
        <row r="658">
          <cell r="AA658" t="str">
            <v>C912505</v>
          </cell>
          <cell r="AB658" t="str">
            <v>ENEST</v>
          </cell>
          <cell r="AC658" t="str">
            <v>MUYAUKA</v>
          </cell>
          <cell r="AD658" t="str">
            <v>LOADER MOLASSES (ZAMBIA) (A2)</v>
          </cell>
          <cell r="AE658" t="str">
            <v>A1</v>
          </cell>
          <cell r="AF658">
            <v>28856</v>
          </cell>
          <cell r="AG658">
            <v>25</v>
          </cell>
          <cell r="AH658">
            <v>37629</v>
          </cell>
          <cell r="AI658">
            <v>1.98</v>
          </cell>
          <cell r="AJ658">
            <v>0</v>
          </cell>
          <cell r="AK658" t="str">
            <v>A1</v>
          </cell>
          <cell r="AM658">
            <v>11274</v>
          </cell>
          <cell r="AN658" t="str">
            <v>NATIONAL SALES</v>
          </cell>
          <cell r="AO658">
            <v>11372</v>
          </cell>
          <cell r="AP658" t="str">
            <v>MOLLASSES</v>
          </cell>
        </row>
        <row r="659">
          <cell r="AA659" t="str">
            <v>C310880</v>
          </cell>
          <cell r="AB659" t="str">
            <v>BORNFACE</v>
          </cell>
          <cell r="AC659" t="str">
            <v>KUNDAH</v>
          </cell>
          <cell r="AD659" t="str">
            <v>LOADER STACKMAN (ZAMBIA)</v>
          </cell>
          <cell r="AE659" t="str">
            <v>A1</v>
          </cell>
          <cell r="AF659">
            <v>28856</v>
          </cell>
          <cell r="AG659">
            <v>25</v>
          </cell>
          <cell r="AH659">
            <v>38099</v>
          </cell>
          <cell r="AI659">
            <v>0.69</v>
          </cell>
          <cell r="AJ659">
            <v>12</v>
          </cell>
          <cell r="AK659" t="str">
            <v>A1</v>
          </cell>
          <cell r="AM659">
            <v>11274</v>
          </cell>
          <cell r="AN659" t="str">
            <v>NATIONAL SALES</v>
          </cell>
          <cell r="AO659">
            <v>11370</v>
          </cell>
          <cell r="AP659" t="str">
            <v>SALES NORTH</v>
          </cell>
        </row>
        <row r="660">
          <cell r="AA660" t="str">
            <v>C310905</v>
          </cell>
          <cell r="AB660" t="str">
            <v>SHARON</v>
          </cell>
          <cell r="AC660" t="str">
            <v>NDHLOVU</v>
          </cell>
          <cell r="AD660" t="str">
            <v>LOADER STACKMAN (ZAMBIA)</v>
          </cell>
          <cell r="AE660" t="str">
            <v>A1</v>
          </cell>
          <cell r="AF660">
            <v>28946</v>
          </cell>
          <cell r="AG660">
            <v>25</v>
          </cell>
          <cell r="AH660">
            <v>38099</v>
          </cell>
          <cell r="AI660">
            <v>0.69</v>
          </cell>
          <cell r="AJ660">
            <v>12</v>
          </cell>
          <cell r="AK660" t="str">
            <v>A1</v>
          </cell>
          <cell r="AM660">
            <v>11274</v>
          </cell>
          <cell r="AN660" t="str">
            <v>NATIONAL SALES</v>
          </cell>
          <cell r="AO660">
            <v>11370</v>
          </cell>
          <cell r="AP660" t="str">
            <v>SALES NORTH</v>
          </cell>
        </row>
        <row r="661">
          <cell r="AA661" t="str">
            <v>C310916</v>
          </cell>
          <cell r="AB661" t="str">
            <v>RICHARD</v>
          </cell>
          <cell r="AC661" t="str">
            <v>KAPPHUWITU</v>
          </cell>
          <cell r="AD661" t="str">
            <v>LOADER STACKMAN (ZAMBIA)</v>
          </cell>
          <cell r="AE661" t="str">
            <v>A1</v>
          </cell>
          <cell r="AF661">
            <v>28856</v>
          </cell>
          <cell r="AG661">
            <v>25</v>
          </cell>
          <cell r="AH661">
            <v>38099</v>
          </cell>
          <cell r="AI661">
            <v>0.69</v>
          </cell>
          <cell r="AJ661">
            <v>12</v>
          </cell>
          <cell r="AK661" t="str">
            <v>A1</v>
          </cell>
          <cell r="AM661">
            <v>11274</v>
          </cell>
          <cell r="AN661" t="str">
            <v>NATIONAL SALES</v>
          </cell>
          <cell r="AO661">
            <v>11370</v>
          </cell>
          <cell r="AP661" t="str">
            <v>SALES NORTH</v>
          </cell>
        </row>
        <row r="662">
          <cell r="AA662" t="str">
            <v>C310942</v>
          </cell>
          <cell r="AB662" t="str">
            <v>KINGSLEY</v>
          </cell>
          <cell r="AC662" t="str">
            <v>HALYAUNGA</v>
          </cell>
          <cell r="AD662" t="str">
            <v>LOADER STACKMAN (ZAMBIA)</v>
          </cell>
          <cell r="AE662" t="str">
            <v>A1</v>
          </cell>
          <cell r="AF662">
            <v>28946</v>
          </cell>
          <cell r="AG662">
            <v>25</v>
          </cell>
          <cell r="AH662">
            <v>38099</v>
          </cell>
          <cell r="AI662">
            <v>0.69</v>
          </cell>
          <cell r="AJ662">
            <v>12</v>
          </cell>
          <cell r="AK662" t="str">
            <v>A1</v>
          </cell>
          <cell r="AM662">
            <v>11274</v>
          </cell>
          <cell r="AN662" t="str">
            <v>NATIONAL SALES</v>
          </cell>
          <cell r="AO662">
            <v>11370</v>
          </cell>
          <cell r="AP662" t="str">
            <v>SALES NORTH</v>
          </cell>
        </row>
        <row r="663">
          <cell r="AA663" t="str">
            <v>C310945</v>
          </cell>
          <cell r="AB663" t="str">
            <v>FREDRICK</v>
          </cell>
          <cell r="AC663" t="str">
            <v>SAFELI</v>
          </cell>
          <cell r="AD663" t="str">
            <v>LOADER STACKMAN (ZAMBIA)</v>
          </cell>
          <cell r="AE663" t="str">
            <v>A1</v>
          </cell>
          <cell r="AF663">
            <v>28856</v>
          </cell>
          <cell r="AG663">
            <v>25</v>
          </cell>
          <cell r="AH663">
            <v>38099</v>
          </cell>
          <cell r="AI663">
            <v>0.69</v>
          </cell>
          <cell r="AJ663">
            <v>12</v>
          </cell>
          <cell r="AK663" t="str">
            <v>A1</v>
          </cell>
          <cell r="AM663">
            <v>11274</v>
          </cell>
          <cell r="AN663" t="str">
            <v>NATIONAL SALES</v>
          </cell>
          <cell r="AO663">
            <v>11370</v>
          </cell>
          <cell r="AP663" t="str">
            <v>SALES NORTH</v>
          </cell>
        </row>
        <row r="664">
          <cell r="AA664" t="str">
            <v>C540077</v>
          </cell>
          <cell r="AB664" t="str">
            <v>PHILIP</v>
          </cell>
          <cell r="AC664" t="str">
            <v>SAKALA</v>
          </cell>
          <cell r="AD664" t="str">
            <v>LOADER STACKMAN (ZAMBIA)</v>
          </cell>
          <cell r="AE664" t="str">
            <v>A1</v>
          </cell>
          <cell r="AF664">
            <v>28856</v>
          </cell>
          <cell r="AG664">
            <v>25</v>
          </cell>
          <cell r="AH664">
            <v>37368</v>
          </cell>
          <cell r="AI664">
            <v>2.69</v>
          </cell>
          <cell r="AJ664">
            <v>0</v>
          </cell>
          <cell r="AK664" t="str">
            <v>A1</v>
          </cell>
          <cell r="AM664">
            <v>11274</v>
          </cell>
          <cell r="AN664" t="str">
            <v>NATIONAL SALES</v>
          </cell>
          <cell r="AO664">
            <v>11370</v>
          </cell>
          <cell r="AP664" t="str">
            <v>SALES NORTH</v>
          </cell>
        </row>
        <row r="665">
          <cell r="AA665" t="str">
            <v>C546067</v>
          </cell>
          <cell r="AB665" t="str">
            <v>CHISOMO</v>
          </cell>
          <cell r="AC665" t="str">
            <v>DAKA</v>
          </cell>
          <cell r="AD665" t="str">
            <v>LOADER STACKMAN (ZAMBIA)</v>
          </cell>
          <cell r="AE665" t="str">
            <v>A1</v>
          </cell>
          <cell r="AF665">
            <v>29213</v>
          </cell>
          <cell r="AG665">
            <v>25</v>
          </cell>
          <cell r="AH665">
            <v>38101</v>
          </cell>
          <cell r="AI665">
            <v>0.68</v>
          </cell>
          <cell r="AJ665">
            <v>12</v>
          </cell>
          <cell r="AK665" t="str">
            <v>A1</v>
          </cell>
          <cell r="AM665">
            <v>11274</v>
          </cell>
          <cell r="AN665" t="str">
            <v>NATIONAL SALES</v>
          </cell>
          <cell r="AO665">
            <v>11368</v>
          </cell>
          <cell r="AP665" t="str">
            <v>SALES SOUTH</v>
          </cell>
        </row>
        <row r="666">
          <cell r="AA666" t="str">
            <v>C552833</v>
          </cell>
          <cell r="AB666" t="str">
            <v>BEZARIEL</v>
          </cell>
          <cell r="AC666" t="str">
            <v>LUNGU</v>
          </cell>
          <cell r="AD666" t="str">
            <v>LOADER STACKMAN (ZAMBIA)</v>
          </cell>
          <cell r="AE666" t="str">
            <v>A1</v>
          </cell>
          <cell r="AF666">
            <v>28919</v>
          </cell>
          <cell r="AG666">
            <v>25</v>
          </cell>
          <cell r="AH666">
            <v>37368</v>
          </cell>
          <cell r="AI666">
            <v>2.69</v>
          </cell>
          <cell r="AJ666">
            <v>0</v>
          </cell>
          <cell r="AK666" t="str">
            <v>A1</v>
          </cell>
          <cell r="AM666">
            <v>11274</v>
          </cell>
          <cell r="AN666" t="str">
            <v>NATIONAL SALES</v>
          </cell>
          <cell r="AO666">
            <v>11368</v>
          </cell>
          <cell r="AP666" t="str">
            <v>SALES SOUTH</v>
          </cell>
        </row>
        <row r="667">
          <cell r="AA667" t="str">
            <v>C552836</v>
          </cell>
          <cell r="AB667" t="str">
            <v>DAVIES</v>
          </cell>
          <cell r="AC667" t="str">
            <v>SIAME</v>
          </cell>
          <cell r="AD667" t="str">
            <v>LOADER STACKMAN (ZAMBIA)</v>
          </cell>
          <cell r="AE667" t="str">
            <v>A1</v>
          </cell>
          <cell r="AF667">
            <v>28856</v>
          </cell>
          <cell r="AG667">
            <v>25</v>
          </cell>
          <cell r="AH667">
            <v>37368</v>
          </cell>
          <cell r="AI667">
            <v>2.69</v>
          </cell>
          <cell r="AJ667">
            <v>0</v>
          </cell>
          <cell r="AK667" t="str">
            <v>A1</v>
          </cell>
          <cell r="AM667">
            <v>11274</v>
          </cell>
          <cell r="AN667" t="str">
            <v>NATIONAL SALES</v>
          </cell>
          <cell r="AO667">
            <v>11368</v>
          </cell>
          <cell r="AP667" t="str">
            <v>SALES SOUTH</v>
          </cell>
        </row>
        <row r="668">
          <cell r="AA668" t="str">
            <v>C552845</v>
          </cell>
          <cell r="AB668" t="str">
            <v>MWIYA RODNEY</v>
          </cell>
          <cell r="AC668" t="str">
            <v>LILAMI</v>
          </cell>
          <cell r="AD668" t="str">
            <v>LOADER STACKMAN (ZAMBIA)</v>
          </cell>
          <cell r="AE668" t="str">
            <v>A1</v>
          </cell>
          <cell r="AF668">
            <v>28856</v>
          </cell>
          <cell r="AG668">
            <v>25</v>
          </cell>
          <cell r="AH668">
            <v>37368</v>
          </cell>
          <cell r="AI668">
            <v>2.69</v>
          </cell>
          <cell r="AJ668">
            <v>0</v>
          </cell>
          <cell r="AK668" t="str">
            <v>A1</v>
          </cell>
          <cell r="AM668">
            <v>11274</v>
          </cell>
          <cell r="AN668" t="str">
            <v>NATIONAL SALES</v>
          </cell>
          <cell r="AO668">
            <v>11368</v>
          </cell>
          <cell r="AP668" t="str">
            <v>SALES SOUTH</v>
          </cell>
        </row>
        <row r="669">
          <cell r="AA669" t="str">
            <v>C552851</v>
          </cell>
          <cell r="AB669" t="str">
            <v>MUSUSULA</v>
          </cell>
          <cell r="AC669" t="str">
            <v>SIMALUWANI</v>
          </cell>
          <cell r="AD669" t="str">
            <v>LOADER STACKMAN (ZAMBIA)</v>
          </cell>
          <cell r="AE669" t="str">
            <v>A1</v>
          </cell>
          <cell r="AF669">
            <v>28987</v>
          </cell>
          <cell r="AG669">
            <v>25</v>
          </cell>
          <cell r="AH669">
            <v>37368</v>
          </cell>
          <cell r="AI669">
            <v>2.69</v>
          </cell>
          <cell r="AJ669">
            <v>0</v>
          </cell>
          <cell r="AK669" t="str">
            <v>A1</v>
          </cell>
          <cell r="AM669">
            <v>11274</v>
          </cell>
          <cell r="AN669" t="str">
            <v>NATIONAL SALES</v>
          </cell>
          <cell r="AO669">
            <v>11368</v>
          </cell>
          <cell r="AP669" t="str">
            <v>SALES SOUTH</v>
          </cell>
        </row>
        <row r="670">
          <cell r="AA670" t="str">
            <v>C552865</v>
          </cell>
          <cell r="AB670" t="str">
            <v>KANGWA  V.</v>
          </cell>
          <cell r="AC670" t="str">
            <v>KANGWA</v>
          </cell>
          <cell r="AD670" t="str">
            <v>LOADER STACKMAN (ZAMBIA)</v>
          </cell>
          <cell r="AE670" t="str">
            <v>A1</v>
          </cell>
          <cell r="AF670">
            <v>28856</v>
          </cell>
          <cell r="AG670">
            <v>25</v>
          </cell>
          <cell r="AH670">
            <v>37368</v>
          </cell>
          <cell r="AI670">
            <v>2.69</v>
          </cell>
          <cell r="AJ670">
            <v>0</v>
          </cell>
          <cell r="AK670" t="str">
            <v>A1</v>
          </cell>
          <cell r="AM670">
            <v>11274</v>
          </cell>
          <cell r="AN670" t="str">
            <v>NATIONAL SALES</v>
          </cell>
          <cell r="AO670">
            <v>11368</v>
          </cell>
          <cell r="AP670" t="str">
            <v>SALES SOUTH</v>
          </cell>
        </row>
        <row r="671">
          <cell r="AA671" t="str">
            <v>C552882</v>
          </cell>
          <cell r="AB671" t="str">
            <v>LAZAROUS</v>
          </cell>
          <cell r="AC671" t="str">
            <v>CHILESHE</v>
          </cell>
          <cell r="AD671" t="str">
            <v>LOADER STACKMAN (ZAMBIA)</v>
          </cell>
          <cell r="AE671" t="str">
            <v>A1</v>
          </cell>
          <cell r="AF671">
            <v>28856</v>
          </cell>
          <cell r="AG671">
            <v>25</v>
          </cell>
          <cell r="AH671">
            <v>37368</v>
          </cell>
          <cell r="AI671">
            <v>2.69</v>
          </cell>
          <cell r="AJ671">
            <v>0</v>
          </cell>
          <cell r="AK671" t="str">
            <v>A1</v>
          </cell>
          <cell r="AM671">
            <v>11274</v>
          </cell>
          <cell r="AN671" t="str">
            <v>NATIONAL SALES</v>
          </cell>
          <cell r="AO671">
            <v>11368</v>
          </cell>
          <cell r="AP671" t="str">
            <v>SALES SOUTH</v>
          </cell>
        </row>
        <row r="672">
          <cell r="AA672" t="str">
            <v>C552888</v>
          </cell>
          <cell r="AB672" t="str">
            <v>CLEMENT</v>
          </cell>
          <cell r="AC672" t="str">
            <v>MBUYAMBA</v>
          </cell>
          <cell r="AD672" t="str">
            <v>LOADER STACKMAN (ZAMBIA)</v>
          </cell>
          <cell r="AE672" t="str">
            <v>A1</v>
          </cell>
          <cell r="AF672">
            <v>28856</v>
          </cell>
          <cell r="AG672">
            <v>25</v>
          </cell>
          <cell r="AH672">
            <v>37368</v>
          </cell>
          <cell r="AI672">
            <v>2.69</v>
          </cell>
          <cell r="AJ672">
            <v>0</v>
          </cell>
          <cell r="AK672" t="str">
            <v>A1</v>
          </cell>
          <cell r="AM672">
            <v>11274</v>
          </cell>
          <cell r="AN672" t="str">
            <v>NATIONAL SALES</v>
          </cell>
          <cell r="AO672">
            <v>11368</v>
          </cell>
          <cell r="AP672" t="str">
            <v>SALES SOUTH</v>
          </cell>
        </row>
        <row r="673">
          <cell r="AA673" t="str">
            <v>C552890</v>
          </cell>
          <cell r="AB673" t="str">
            <v>MICHEAL</v>
          </cell>
          <cell r="AC673" t="str">
            <v>SOKO</v>
          </cell>
          <cell r="AD673" t="str">
            <v>LOADER STACKMAN (ZAMBIA)</v>
          </cell>
          <cell r="AE673" t="str">
            <v>A1</v>
          </cell>
          <cell r="AF673">
            <v>28856</v>
          </cell>
          <cell r="AG673">
            <v>25</v>
          </cell>
          <cell r="AH673">
            <v>37368</v>
          </cell>
          <cell r="AI673">
            <v>2.69</v>
          </cell>
          <cell r="AJ673">
            <v>0</v>
          </cell>
          <cell r="AK673" t="str">
            <v>A1</v>
          </cell>
          <cell r="AM673">
            <v>11274</v>
          </cell>
          <cell r="AN673" t="str">
            <v>NATIONAL SALES</v>
          </cell>
          <cell r="AO673">
            <v>11368</v>
          </cell>
          <cell r="AP673" t="str">
            <v>SALES SOUTH</v>
          </cell>
        </row>
        <row r="674">
          <cell r="AA674" t="str">
            <v>C912147</v>
          </cell>
          <cell r="AB674" t="str">
            <v>NOBBY</v>
          </cell>
          <cell r="AC674" t="str">
            <v>SHAMANKOMBA</v>
          </cell>
          <cell r="AD674" t="str">
            <v>LOADER STACKMAN (ZAMBIA)</v>
          </cell>
          <cell r="AE674" t="str">
            <v>A1</v>
          </cell>
          <cell r="AF674">
            <v>28901</v>
          </cell>
          <cell r="AG674">
            <v>25</v>
          </cell>
          <cell r="AH674">
            <v>37354</v>
          </cell>
          <cell r="AI674">
            <v>2.73</v>
          </cell>
          <cell r="AJ674">
            <v>18</v>
          </cell>
          <cell r="AK674" t="str">
            <v>A1</v>
          </cell>
          <cell r="AM674">
            <v>11272</v>
          </cell>
          <cell r="AN674" t="str">
            <v>TRANSPORT &amp; DISTRIBUTION</v>
          </cell>
          <cell r="AO674">
            <v>11365</v>
          </cell>
          <cell r="AP674" t="str">
            <v>WAREHOUSE</v>
          </cell>
        </row>
        <row r="675">
          <cell r="AA675" t="str">
            <v>C912152</v>
          </cell>
          <cell r="AB675" t="str">
            <v>GEOFREY</v>
          </cell>
          <cell r="AC675" t="str">
            <v>HAPEMBWA</v>
          </cell>
          <cell r="AD675" t="str">
            <v>LOADER STACKMAN (ZAMBIA)</v>
          </cell>
          <cell r="AE675" t="str">
            <v>A1</v>
          </cell>
          <cell r="AF675">
            <v>29129</v>
          </cell>
          <cell r="AG675">
            <v>25</v>
          </cell>
          <cell r="AH675">
            <v>37354</v>
          </cell>
          <cell r="AI675">
            <v>2.73</v>
          </cell>
          <cell r="AJ675">
            <v>0</v>
          </cell>
          <cell r="AK675" t="str">
            <v>A1</v>
          </cell>
          <cell r="AM675">
            <v>11272</v>
          </cell>
          <cell r="AN675" t="str">
            <v>TRANSPORT &amp; DISTRIBUTION</v>
          </cell>
          <cell r="AO675">
            <v>11365</v>
          </cell>
          <cell r="AP675" t="str">
            <v>WAREHOUSE</v>
          </cell>
        </row>
        <row r="676">
          <cell r="AA676" t="str">
            <v>C912157</v>
          </cell>
          <cell r="AB676" t="str">
            <v>BUSILI</v>
          </cell>
          <cell r="AC676" t="str">
            <v>GASPAH</v>
          </cell>
          <cell r="AD676" t="str">
            <v>LOADER STACKMAN (ZAMBIA)</v>
          </cell>
          <cell r="AE676" t="str">
            <v>A1</v>
          </cell>
          <cell r="AF676">
            <v>29112</v>
          </cell>
          <cell r="AG676">
            <v>25</v>
          </cell>
          <cell r="AH676">
            <v>37354</v>
          </cell>
          <cell r="AI676">
            <v>2.73</v>
          </cell>
          <cell r="AJ676">
            <v>0</v>
          </cell>
          <cell r="AK676" t="str">
            <v>A1</v>
          </cell>
          <cell r="AM676">
            <v>11272</v>
          </cell>
          <cell r="AN676" t="str">
            <v>TRANSPORT &amp; DISTRIBUTION</v>
          </cell>
          <cell r="AO676">
            <v>11365</v>
          </cell>
          <cell r="AP676" t="str">
            <v>WAREHOUSE</v>
          </cell>
        </row>
        <row r="677">
          <cell r="AA677" t="str">
            <v>C912178</v>
          </cell>
          <cell r="AB677" t="str">
            <v>SPINKS</v>
          </cell>
          <cell r="AC677" t="str">
            <v>MUBUKWANU</v>
          </cell>
          <cell r="AD677" t="str">
            <v>LOADER STACKMAN (ZAMBIA)</v>
          </cell>
          <cell r="AE677" t="str">
            <v>A1</v>
          </cell>
          <cell r="AF677">
            <v>29021</v>
          </cell>
          <cell r="AG677">
            <v>25</v>
          </cell>
          <cell r="AH677">
            <v>37354</v>
          </cell>
          <cell r="AI677">
            <v>2.73</v>
          </cell>
          <cell r="AJ677">
            <v>0</v>
          </cell>
          <cell r="AK677" t="str">
            <v>A1</v>
          </cell>
          <cell r="AM677">
            <v>11272</v>
          </cell>
          <cell r="AN677" t="str">
            <v>TRANSPORT &amp; DISTRIBUTION</v>
          </cell>
          <cell r="AO677">
            <v>11365</v>
          </cell>
          <cell r="AP677" t="str">
            <v>WAREHOUSE</v>
          </cell>
        </row>
        <row r="678">
          <cell r="AA678" t="str">
            <v>C912179</v>
          </cell>
          <cell r="AB678" t="str">
            <v>YEDWA  D.</v>
          </cell>
          <cell r="AC678" t="str">
            <v>DUBE</v>
          </cell>
          <cell r="AD678" t="str">
            <v>LOADER STACKMAN (ZAMBIA)</v>
          </cell>
          <cell r="AE678" t="str">
            <v>A1</v>
          </cell>
          <cell r="AF678">
            <v>28969</v>
          </cell>
          <cell r="AG678">
            <v>25</v>
          </cell>
          <cell r="AH678">
            <v>37354</v>
          </cell>
          <cell r="AI678">
            <v>2.73</v>
          </cell>
          <cell r="AJ678">
            <v>42</v>
          </cell>
          <cell r="AK678" t="str">
            <v>A1</v>
          </cell>
          <cell r="AM678">
            <v>11272</v>
          </cell>
          <cell r="AN678" t="str">
            <v>TRANSPORT &amp; DISTRIBUTION</v>
          </cell>
          <cell r="AO678">
            <v>11365</v>
          </cell>
          <cell r="AP678" t="str">
            <v>WAREHOUSE</v>
          </cell>
        </row>
        <row r="679">
          <cell r="AA679" t="str">
            <v>C912190</v>
          </cell>
          <cell r="AB679" t="str">
            <v>BALDWIN</v>
          </cell>
          <cell r="AC679" t="str">
            <v>CHEELO</v>
          </cell>
          <cell r="AD679" t="str">
            <v>LOADER STACKMAN (ZAMBIA)</v>
          </cell>
          <cell r="AE679" t="str">
            <v>A1</v>
          </cell>
          <cell r="AF679">
            <v>29071</v>
          </cell>
          <cell r="AG679">
            <v>25</v>
          </cell>
          <cell r="AH679">
            <v>37354</v>
          </cell>
          <cell r="AI679">
            <v>2.73</v>
          </cell>
          <cell r="AJ679">
            <v>0</v>
          </cell>
          <cell r="AK679" t="str">
            <v>A1</v>
          </cell>
          <cell r="AM679">
            <v>11272</v>
          </cell>
          <cell r="AN679" t="str">
            <v>TRANSPORT &amp; DISTRIBUTION</v>
          </cell>
          <cell r="AO679">
            <v>11365</v>
          </cell>
          <cell r="AP679" t="str">
            <v>WAREHOUSE</v>
          </cell>
        </row>
        <row r="680">
          <cell r="AA680" t="str">
            <v>C912209</v>
          </cell>
          <cell r="AB680" t="str">
            <v>MANFRED    D.</v>
          </cell>
          <cell r="AC680" t="str">
            <v>NKOLOMA</v>
          </cell>
          <cell r="AD680" t="str">
            <v>LOADER STACKMAN (ZAMBIA)</v>
          </cell>
          <cell r="AE680" t="str">
            <v>A1</v>
          </cell>
          <cell r="AF680">
            <v>29205</v>
          </cell>
          <cell r="AG680">
            <v>25</v>
          </cell>
          <cell r="AH680">
            <v>37354</v>
          </cell>
          <cell r="AI680">
            <v>2.73</v>
          </cell>
          <cell r="AJ680">
            <v>18</v>
          </cell>
          <cell r="AK680" t="str">
            <v>A1</v>
          </cell>
          <cell r="AM680">
            <v>11272</v>
          </cell>
          <cell r="AN680" t="str">
            <v>TRANSPORT &amp; DISTRIBUTION</v>
          </cell>
          <cell r="AO680">
            <v>11365</v>
          </cell>
          <cell r="AP680" t="str">
            <v>WAREHOUSE</v>
          </cell>
        </row>
        <row r="681">
          <cell r="AA681" t="str">
            <v>C912217</v>
          </cell>
          <cell r="AB681" t="str">
            <v>SIMON</v>
          </cell>
          <cell r="AC681" t="str">
            <v>MANDANDI</v>
          </cell>
          <cell r="AD681" t="str">
            <v>LOADER STACKMAN (ZAMBIA)</v>
          </cell>
          <cell r="AE681" t="str">
            <v>A1</v>
          </cell>
          <cell r="AF681">
            <v>29048</v>
          </cell>
          <cell r="AG681">
            <v>25</v>
          </cell>
          <cell r="AH681">
            <v>37354</v>
          </cell>
          <cell r="AI681">
            <v>2.73</v>
          </cell>
          <cell r="AJ681">
            <v>0</v>
          </cell>
          <cell r="AK681" t="str">
            <v>A1</v>
          </cell>
          <cell r="AM681">
            <v>11274</v>
          </cell>
          <cell r="AN681" t="str">
            <v>NATIONAL SALES</v>
          </cell>
          <cell r="AO681">
            <v>11368</v>
          </cell>
          <cell r="AP681" t="str">
            <v>SALES SOUTH</v>
          </cell>
        </row>
        <row r="682">
          <cell r="AA682" t="str">
            <v>C912221</v>
          </cell>
          <cell r="AB682" t="str">
            <v>KUNDA</v>
          </cell>
          <cell r="AC682" t="str">
            <v>KUNDA</v>
          </cell>
          <cell r="AD682" t="str">
            <v>LOADER STACKMAN (ZAMBIA)</v>
          </cell>
          <cell r="AE682" t="str">
            <v>A1</v>
          </cell>
          <cell r="AF682">
            <v>28856</v>
          </cell>
          <cell r="AG682">
            <v>25</v>
          </cell>
          <cell r="AH682">
            <v>37354</v>
          </cell>
          <cell r="AI682">
            <v>2.73</v>
          </cell>
          <cell r="AJ682">
            <v>0</v>
          </cell>
          <cell r="AK682" t="str">
            <v>A1</v>
          </cell>
          <cell r="AM682">
            <v>11274</v>
          </cell>
          <cell r="AN682" t="str">
            <v>NATIONAL SALES</v>
          </cell>
          <cell r="AO682">
            <v>11368</v>
          </cell>
          <cell r="AP682" t="str">
            <v>SALES SOUTH</v>
          </cell>
        </row>
        <row r="683">
          <cell r="AA683" t="str">
            <v>C912223</v>
          </cell>
          <cell r="AB683" t="str">
            <v>BENJAMIN   S.</v>
          </cell>
          <cell r="AC683" t="str">
            <v>MFULA</v>
          </cell>
          <cell r="AD683" t="str">
            <v>LOADER STACKMAN (ZAMBIA)</v>
          </cell>
          <cell r="AE683" t="str">
            <v>A1</v>
          </cell>
          <cell r="AF683">
            <v>28980</v>
          </cell>
          <cell r="AG683">
            <v>25</v>
          </cell>
          <cell r="AH683">
            <v>37354</v>
          </cell>
          <cell r="AI683">
            <v>2.73</v>
          </cell>
          <cell r="AJ683">
            <v>0</v>
          </cell>
          <cell r="AK683" t="str">
            <v>A1</v>
          </cell>
          <cell r="AM683">
            <v>11274</v>
          </cell>
          <cell r="AN683" t="str">
            <v>NATIONAL SALES</v>
          </cell>
          <cell r="AO683">
            <v>11368</v>
          </cell>
          <cell r="AP683" t="str">
            <v>SALES SOUTH</v>
          </cell>
        </row>
        <row r="684">
          <cell r="AA684" t="str">
            <v>C912225</v>
          </cell>
          <cell r="AB684" t="str">
            <v>NSAMBA</v>
          </cell>
          <cell r="AC684" t="str">
            <v>KAZILA</v>
          </cell>
          <cell r="AD684" t="str">
            <v>LOADER STACKMAN (ZAMBIA)</v>
          </cell>
          <cell r="AE684" t="str">
            <v>A1</v>
          </cell>
          <cell r="AF684">
            <v>29135</v>
          </cell>
          <cell r="AG684">
            <v>25</v>
          </cell>
          <cell r="AH684">
            <v>37354</v>
          </cell>
          <cell r="AI684">
            <v>2.73</v>
          </cell>
          <cell r="AJ684">
            <v>0</v>
          </cell>
          <cell r="AK684" t="str">
            <v>A1</v>
          </cell>
          <cell r="AM684">
            <v>11274</v>
          </cell>
          <cell r="AN684" t="str">
            <v>NATIONAL SALES</v>
          </cell>
          <cell r="AO684">
            <v>11368</v>
          </cell>
          <cell r="AP684" t="str">
            <v>SALES SOUTH</v>
          </cell>
        </row>
        <row r="685">
          <cell r="AA685" t="str">
            <v>C912230</v>
          </cell>
          <cell r="AB685" t="str">
            <v>DESMOND</v>
          </cell>
          <cell r="AC685" t="str">
            <v>HANSAKALI</v>
          </cell>
          <cell r="AD685" t="str">
            <v>LOADER STACKMAN (ZAMBIA)</v>
          </cell>
          <cell r="AE685" t="str">
            <v>A1</v>
          </cell>
          <cell r="AF685">
            <v>29203</v>
          </cell>
          <cell r="AG685">
            <v>25</v>
          </cell>
          <cell r="AH685">
            <v>37712</v>
          </cell>
          <cell r="AI685">
            <v>1.74</v>
          </cell>
          <cell r="AJ685">
            <v>12</v>
          </cell>
          <cell r="AK685" t="str">
            <v>A1</v>
          </cell>
          <cell r="AM685">
            <v>11272</v>
          </cell>
          <cell r="AN685" t="str">
            <v>TRANSPORT &amp; DISTRIBUTION</v>
          </cell>
          <cell r="AO685">
            <v>11365</v>
          </cell>
          <cell r="AP685" t="str">
            <v>WAREHOUSE</v>
          </cell>
        </row>
        <row r="686">
          <cell r="AA686" t="str">
            <v>C912253</v>
          </cell>
          <cell r="AB686" t="str">
            <v>JAMES SAILUS</v>
          </cell>
          <cell r="AC686" t="str">
            <v>KALUMBA</v>
          </cell>
          <cell r="AD686" t="str">
            <v>LOADER STACKMAN (ZAMBIA)</v>
          </cell>
          <cell r="AE686" t="str">
            <v>A1</v>
          </cell>
          <cell r="AF686">
            <v>29074</v>
          </cell>
          <cell r="AG686">
            <v>25</v>
          </cell>
          <cell r="AH686">
            <v>37712</v>
          </cell>
          <cell r="AI686">
            <v>1.74</v>
          </cell>
          <cell r="AJ686">
            <v>18</v>
          </cell>
          <cell r="AK686" t="str">
            <v>A1</v>
          </cell>
          <cell r="AM686">
            <v>11272</v>
          </cell>
          <cell r="AN686" t="str">
            <v>TRANSPORT &amp; DISTRIBUTION</v>
          </cell>
          <cell r="AO686">
            <v>11365</v>
          </cell>
          <cell r="AP686" t="str">
            <v>WAREHOUSE</v>
          </cell>
        </row>
        <row r="687">
          <cell r="AA687" t="str">
            <v>C912254</v>
          </cell>
          <cell r="AB687" t="str">
            <v>PROTECIOUS</v>
          </cell>
          <cell r="AC687" t="str">
            <v>MUMBA</v>
          </cell>
          <cell r="AD687" t="str">
            <v>LOADER STACKMAN (ZAMBIA)</v>
          </cell>
          <cell r="AE687" t="str">
            <v>A1</v>
          </cell>
          <cell r="AF687">
            <v>29026</v>
          </cell>
          <cell r="AG687">
            <v>25</v>
          </cell>
          <cell r="AH687">
            <v>37370</v>
          </cell>
          <cell r="AI687">
            <v>2.68</v>
          </cell>
          <cell r="AJ687">
            <v>0</v>
          </cell>
          <cell r="AK687" t="str">
            <v>A1</v>
          </cell>
          <cell r="AM687">
            <v>11272</v>
          </cell>
          <cell r="AN687" t="str">
            <v>TRANSPORT &amp; DISTRIBUTION</v>
          </cell>
          <cell r="AO687">
            <v>11365</v>
          </cell>
          <cell r="AP687" t="str">
            <v>WAREHOUSE</v>
          </cell>
        </row>
        <row r="688">
          <cell r="AA688" t="str">
            <v>C912289</v>
          </cell>
          <cell r="AB688" t="str">
            <v>COLLINS MUUKA</v>
          </cell>
          <cell r="AC688" t="str">
            <v>MWEEMBA</v>
          </cell>
          <cell r="AD688" t="str">
            <v>LOADER STACKMAN (ZAMBIA)</v>
          </cell>
          <cell r="AE688" t="str">
            <v>A1</v>
          </cell>
          <cell r="AF688">
            <v>29030</v>
          </cell>
          <cell r="AG688">
            <v>25</v>
          </cell>
          <cell r="AH688">
            <v>37352</v>
          </cell>
          <cell r="AI688">
            <v>2.73</v>
          </cell>
          <cell r="AJ688">
            <v>0</v>
          </cell>
          <cell r="AK688" t="str">
            <v>A1</v>
          </cell>
          <cell r="AM688">
            <v>11272</v>
          </cell>
          <cell r="AN688" t="str">
            <v>TRANSPORT &amp; DISTRIBUTION</v>
          </cell>
          <cell r="AO688">
            <v>11365</v>
          </cell>
          <cell r="AP688" t="str">
            <v>WAREHOUSE</v>
          </cell>
        </row>
        <row r="689">
          <cell r="AA689" t="str">
            <v>C912310</v>
          </cell>
          <cell r="AB689" t="str">
            <v>WEBSTER</v>
          </cell>
          <cell r="AC689" t="str">
            <v>MANGALANDE</v>
          </cell>
          <cell r="AD689" t="str">
            <v>LOADER STACKMAN (ZAMBIA)</v>
          </cell>
          <cell r="AE689" t="str">
            <v>A1</v>
          </cell>
          <cell r="AF689">
            <v>29143</v>
          </cell>
          <cell r="AG689">
            <v>25</v>
          </cell>
          <cell r="AH689">
            <v>37352</v>
          </cell>
          <cell r="AI689">
            <v>2.73</v>
          </cell>
          <cell r="AJ689">
            <v>0</v>
          </cell>
          <cell r="AK689" t="str">
            <v>A1</v>
          </cell>
          <cell r="AM689">
            <v>11272</v>
          </cell>
          <cell r="AN689" t="str">
            <v>TRANSPORT &amp; DISTRIBUTION</v>
          </cell>
          <cell r="AO689">
            <v>11365</v>
          </cell>
          <cell r="AP689" t="str">
            <v>WAREHOUSE</v>
          </cell>
        </row>
        <row r="690">
          <cell r="AA690" t="str">
            <v>C912327</v>
          </cell>
          <cell r="AB690" t="str">
            <v>CLEMENT</v>
          </cell>
          <cell r="AC690" t="str">
            <v>MUNSANJE</v>
          </cell>
          <cell r="AD690" t="str">
            <v>LOADER STACKMAN (ZAMBIA)</v>
          </cell>
          <cell r="AE690" t="str">
            <v>A1</v>
          </cell>
          <cell r="AF690">
            <v>29062</v>
          </cell>
          <cell r="AG690">
            <v>25</v>
          </cell>
          <cell r="AH690">
            <v>37382</v>
          </cell>
          <cell r="AI690">
            <v>2.65</v>
          </cell>
          <cell r="AJ690">
            <v>0</v>
          </cell>
          <cell r="AK690" t="str">
            <v>A1</v>
          </cell>
          <cell r="AM690">
            <v>11272</v>
          </cell>
          <cell r="AN690" t="str">
            <v>TRANSPORT &amp; DISTRIBUTION</v>
          </cell>
          <cell r="AO690">
            <v>11365</v>
          </cell>
          <cell r="AP690" t="str">
            <v>WAREHOUSE</v>
          </cell>
        </row>
        <row r="691">
          <cell r="AA691" t="str">
            <v>C912339</v>
          </cell>
          <cell r="AB691" t="str">
            <v>KELVIN</v>
          </cell>
          <cell r="AC691" t="str">
            <v>MWIINGA</v>
          </cell>
          <cell r="AD691" t="str">
            <v>LOADER STACKMAN (ZAMBIA)</v>
          </cell>
          <cell r="AE691" t="str">
            <v>A1</v>
          </cell>
          <cell r="AF691">
            <v>28940</v>
          </cell>
          <cell r="AG691">
            <v>25</v>
          </cell>
          <cell r="AH691">
            <v>37382</v>
          </cell>
          <cell r="AI691">
            <v>2.65</v>
          </cell>
          <cell r="AJ691">
            <v>0</v>
          </cell>
          <cell r="AK691" t="str">
            <v>A1</v>
          </cell>
          <cell r="AM691">
            <v>11272</v>
          </cell>
          <cell r="AN691" t="str">
            <v>TRANSPORT &amp; DISTRIBUTION</v>
          </cell>
          <cell r="AO691">
            <v>11365</v>
          </cell>
          <cell r="AP691" t="str">
            <v>WAREHOUSE</v>
          </cell>
        </row>
        <row r="692">
          <cell r="AA692" t="str">
            <v>C912355</v>
          </cell>
          <cell r="AB692" t="str">
            <v>JOHNSTONE</v>
          </cell>
          <cell r="AC692" t="str">
            <v>NYANGA</v>
          </cell>
          <cell r="AD692" t="str">
            <v>LOADER STACKMAN (ZAMBIA)</v>
          </cell>
          <cell r="AE692" t="str">
            <v>A1</v>
          </cell>
          <cell r="AF692">
            <v>28856</v>
          </cell>
          <cell r="AG692">
            <v>25</v>
          </cell>
          <cell r="AH692">
            <v>37382</v>
          </cell>
          <cell r="AI692">
            <v>2.65</v>
          </cell>
          <cell r="AJ692">
            <v>0</v>
          </cell>
          <cell r="AK692" t="str">
            <v>A1</v>
          </cell>
          <cell r="AM692">
            <v>11272</v>
          </cell>
          <cell r="AN692" t="str">
            <v>TRANSPORT &amp; DISTRIBUTION</v>
          </cell>
          <cell r="AO692">
            <v>11365</v>
          </cell>
          <cell r="AP692" t="str">
            <v>WAREHOUSE</v>
          </cell>
        </row>
        <row r="693">
          <cell r="AA693" t="str">
            <v>C912363</v>
          </cell>
          <cell r="AB693" t="str">
            <v>PUMULO</v>
          </cell>
          <cell r="AC693" t="str">
            <v>KALIYE</v>
          </cell>
          <cell r="AD693" t="str">
            <v>LOADER STACKMAN (ZAMBIA)</v>
          </cell>
          <cell r="AE693" t="str">
            <v>A1</v>
          </cell>
          <cell r="AF693">
            <v>29065</v>
          </cell>
          <cell r="AG693">
            <v>25</v>
          </cell>
          <cell r="AH693">
            <v>37382</v>
          </cell>
          <cell r="AI693">
            <v>2.65</v>
          </cell>
          <cell r="AJ693">
            <v>18</v>
          </cell>
          <cell r="AK693" t="str">
            <v>A1</v>
          </cell>
          <cell r="AM693">
            <v>11272</v>
          </cell>
          <cell r="AN693" t="str">
            <v>TRANSPORT &amp; DISTRIBUTION</v>
          </cell>
          <cell r="AO693">
            <v>11365</v>
          </cell>
          <cell r="AP693" t="str">
            <v>WAREHOUSE</v>
          </cell>
        </row>
        <row r="694">
          <cell r="AA694" t="str">
            <v>C912366</v>
          </cell>
          <cell r="AB694" t="str">
            <v>MAYBIN</v>
          </cell>
          <cell r="AC694" t="str">
            <v>KALENDA</v>
          </cell>
          <cell r="AD694" t="str">
            <v>LOADER STACKMAN (ZAMBIA)</v>
          </cell>
          <cell r="AE694" t="str">
            <v>A1</v>
          </cell>
          <cell r="AF694">
            <v>28871</v>
          </cell>
          <cell r="AG694">
            <v>25</v>
          </cell>
          <cell r="AH694">
            <v>37382</v>
          </cell>
          <cell r="AI694">
            <v>2.65</v>
          </cell>
          <cell r="AJ694">
            <v>0</v>
          </cell>
          <cell r="AK694" t="str">
            <v>A1</v>
          </cell>
          <cell r="AM694">
            <v>11272</v>
          </cell>
          <cell r="AN694" t="str">
            <v>TRANSPORT &amp; DISTRIBUTION</v>
          </cell>
          <cell r="AO694">
            <v>11365</v>
          </cell>
          <cell r="AP694" t="str">
            <v>WAREHOUSE</v>
          </cell>
        </row>
        <row r="695">
          <cell r="AA695" t="str">
            <v>C912375</v>
          </cell>
          <cell r="AB695" t="str">
            <v>GODWIN</v>
          </cell>
          <cell r="AC695" t="str">
            <v>MWIINGA</v>
          </cell>
          <cell r="AD695" t="str">
            <v>LOADER STACKMAN (ZAMBIA)</v>
          </cell>
          <cell r="AE695" t="str">
            <v>A1</v>
          </cell>
          <cell r="AF695">
            <v>29194</v>
          </cell>
          <cell r="AG695">
            <v>25</v>
          </cell>
          <cell r="AH695">
            <v>37382</v>
          </cell>
          <cell r="AI695">
            <v>2.65</v>
          </cell>
          <cell r="AJ695">
            <v>0</v>
          </cell>
          <cell r="AK695" t="str">
            <v>A1</v>
          </cell>
          <cell r="AM695">
            <v>11272</v>
          </cell>
          <cell r="AN695" t="str">
            <v>TRANSPORT &amp; DISTRIBUTION</v>
          </cell>
          <cell r="AO695">
            <v>11365</v>
          </cell>
          <cell r="AP695" t="str">
            <v>WAREHOUSE</v>
          </cell>
        </row>
        <row r="696">
          <cell r="AA696" t="str">
            <v>C912388</v>
          </cell>
          <cell r="AB696" t="str">
            <v>M'HANGO</v>
          </cell>
          <cell r="AC696" t="str">
            <v>MAZUBA</v>
          </cell>
          <cell r="AD696" t="str">
            <v>LOADER STACKMAN (ZAMBIA)</v>
          </cell>
          <cell r="AE696" t="str">
            <v>A1</v>
          </cell>
          <cell r="AF696">
            <v>29102</v>
          </cell>
          <cell r="AG696">
            <v>25</v>
          </cell>
          <cell r="AH696">
            <v>37382</v>
          </cell>
          <cell r="AI696">
            <v>2.65</v>
          </cell>
          <cell r="AJ696">
            <v>0</v>
          </cell>
          <cell r="AK696" t="str">
            <v>A1</v>
          </cell>
          <cell r="AM696">
            <v>11272</v>
          </cell>
          <cell r="AN696" t="str">
            <v>TRANSPORT &amp; DISTRIBUTION</v>
          </cell>
          <cell r="AO696">
            <v>11365</v>
          </cell>
          <cell r="AP696" t="str">
            <v>WAREHOUSE</v>
          </cell>
        </row>
        <row r="697">
          <cell r="AA697" t="str">
            <v>C912391</v>
          </cell>
          <cell r="AB697" t="str">
            <v>ELIUS KATENDE</v>
          </cell>
          <cell r="AC697" t="str">
            <v>MAIMBO</v>
          </cell>
          <cell r="AD697" t="str">
            <v>LOADER STACKMAN (ZAMBIA)</v>
          </cell>
          <cell r="AE697" t="str">
            <v>A1</v>
          </cell>
          <cell r="AF697">
            <v>29118</v>
          </cell>
          <cell r="AG697">
            <v>25</v>
          </cell>
          <cell r="AH697">
            <v>37382</v>
          </cell>
          <cell r="AI697">
            <v>2.65</v>
          </cell>
          <cell r="AJ697">
            <v>0</v>
          </cell>
          <cell r="AK697" t="str">
            <v>A1</v>
          </cell>
          <cell r="AM697">
            <v>11272</v>
          </cell>
          <cell r="AN697" t="str">
            <v>TRANSPORT &amp; DISTRIBUTION</v>
          </cell>
          <cell r="AO697">
            <v>11365</v>
          </cell>
          <cell r="AP697" t="str">
            <v>WAREHOUSE</v>
          </cell>
        </row>
        <row r="698">
          <cell r="AA698" t="str">
            <v>C912413</v>
          </cell>
          <cell r="AB698" t="str">
            <v>VICTOR</v>
          </cell>
          <cell r="AC698" t="str">
            <v>KANYANTA</v>
          </cell>
          <cell r="AD698" t="str">
            <v>LOADER STACKMAN (ZAMBIA)</v>
          </cell>
          <cell r="AE698" t="str">
            <v>A1</v>
          </cell>
          <cell r="AF698">
            <v>29130</v>
          </cell>
          <cell r="AG698">
            <v>25</v>
          </cell>
          <cell r="AH698">
            <v>37561</v>
          </cell>
          <cell r="AI698">
            <v>2.16</v>
          </cell>
          <cell r="AJ698">
            <v>0</v>
          </cell>
          <cell r="AK698" t="str">
            <v>A1</v>
          </cell>
          <cell r="AM698">
            <v>11272</v>
          </cell>
          <cell r="AN698" t="str">
            <v>TRANSPORT &amp; DISTRIBUTION</v>
          </cell>
          <cell r="AO698">
            <v>11365</v>
          </cell>
          <cell r="AP698" t="str">
            <v>WAREHOUSE</v>
          </cell>
        </row>
        <row r="699">
          <cell r="AA699" t="str">
            <v>C912425</v>
          </cell>
          <cell r="AB699" t="str">
            <v>GIBSON</v>
          </cell>
          <cell r="AC699" t="str">
            <v>MALAWO</v>
          </cell>
          <cell r="AD699" t="str">
            <v>LOADER STACKMAN (ZAMBIA)</v>
          </cell>
          <cell r="AE699" t="str">
            <v>A1</v>
          </cell>
          <cell r="AF699">
            <v>28946</v>
          </cell>
          <cell r="AG699">
            <v>25</v>
          </cell>
          <cell r="AH699">
            <v>37561</v>
          </cell>
          <cell r="AI699">
            <v>2.16</v>
          </cell>
          <cell r="AJ699">
            <v>0</v>
          </cell>
          <cell r="AK699" t="str">
            <v>A1</v>
          </cell>
          <cell r="AM699">
            <v>11274</v>
          </cell>
          <cell r="AN699" t="str">
            <v>NATIONAL SALES</v>
          </cell>
          <cell r="AO699">
            <v>11370</v>
          </cell>
          <cell r="AP699" t="str">
            <v>SALES NORTH</v>
          </cell>
        </row>
        <row r="700">
          <cell r="AA700" t="str">
            <v>C912441</v>
          </cell>
          <cell r="AB700" t="str">
            <v>STANLEY</v>
          </cell>
          <cell r="AC700" t="str">
            <v>HANDELEMA</v>
          </cell>
          <cell r="AD700" t="str">
            <v>LOADER STACKMAN (ZAMBIA)</v>
          </cell>
          <cell r="AE700" t="str">
            <v>A1</v>
          </cell>
          <cell r="AF700">
            <v>29212</v>
          </cell>
          <cell r="AG700">
            <v>25</v>
          </cell>
          <cell r="AH700">
            <v>37561</v>
          </cell>
          <cell r="AI700">
            <v>2.16</v>
          </cell>
          <cell r="AJ700">
            <v>0</v>
          </cell>
          <cell r="AK700" t="str">
            <v>A1</v>
          </cell>
          <cell r="AM700">
            <v>11272</v>
          </cell>
          <cell r="AN700" t="str">
            <v>TRANSPORT &amp; DISTRIBUTION</v>
          </cell>
          <cell r="AO700">
            <v>11365</v>
          </cell>
          <cell r="AP700" t="str">
            <v>WAREHOUSE</v>
          </cell>
        </row>
        <row r="701">
          <cell r="AA701" t="str">
            <v>C912504</v>
          </cell>
          <cell r="AB701" t="str">
            <v>FESTON</v>
          </cell>
          <cell r="AC701" t="str">
            <v>TEMBO</v>
          </cell>
          <cell r="AD701" t="str">
            <v>LOADER STACKMAN (ZAMBIA)</v>
          </cell>
          <cell r="AE701" t="str">
            <v>A1</v>
          </cell>
          <cell r="AF701">
            <v>28897</v>
          </cell>
          <cell r="AG701">
            <v>25</v>
          </cell>
          <cell r="AH701">
            <v>37629</v>
          </cell>
          <cell r="AI701">
            <v>1.98</v>
          </cell>
          <cell r="AJ701">
            <v>0</v>
          </cell>
          <cell r="AK701" t="str">
            <v>A1</v>
          </cell>
          <cell r="AM701">
            <v>11272</v>
          </cell>
          <cell r="AN701" t="str">
            <v>TRANSPORT &amp; DISTRIBUTION</v>
          </cell>
          <cell r="AO701">
            <v>11365</v>
          </cell>
          <cell r="AP701" t="str">
            <v>WAREHOUSE</v>
          </cell>
        </row>
        <row r="702">
          <cell r="AA702" t="str">
            <v>C912567</v>
          </cell>
          <cell r="AB702" t="str">
            <v>KATENDE</v>
          </cell>
          <cell r="AC702" t="str">
            <v>MAIMBO</v>
          </cell>
          <cell r="AD702" t="str">
            <v>LOADER STACKMAN (ZAMBIA)</v>
          </cell>
          <cell r="AE702" t="str">
            <v>A1</v>
          </cell>
          <cell r="AF702">
            <v>29118</v>
          </cell>
          <cell r="AG702">
            <v>25</v>
          </cell>
          <cell r="AH702">
            <v>37712</v>
          </cell>
          <cell r="AI702">
            <v>1.74</v>
          </cell>
          <cell r="AJ702">
            <v>18</v>
          </cell>
          <cell r="AK702" t="str">
            <v>A1</v>
          </cell>
          <cell r="AM702">
            <v>11272</v>
          </cell>
          <cell r="AN702" t="str">
            <v>TRANSPORT &amp; DISTRIBUTION</v>
          </cell>
          <cell r="AO702">
            <v>11365</v>
          </cell>
          <cell r="AP702" t="str">
            <v>WAREHOUSE</v>
          </cell>
        </row>
        <row r="703">
          <cell r="AA703" t="str">
            <v>C912586</v>
          </cell>
          <cell r="AB703" t="str">
            <v>MASA</v>
          </cell>
          <cell r="AC703" t="str">
            <v>BANDA</v>
          </cell>
          <cell r="AD703" t="str">
            <v>LOADER STACKMAN (ZAMBIA)</v>
          </cell>
          <cell r="AE703" t="str">
            <v>A1</v>
          </cell>
          <cell r="AF703">
            <v>29095</v>
          </cell>
          <cell r="AG703">
            <v>25</v>
          </cell>
          <cell r="AH703">
            <v>37712</v>
          </cell>
          <cell r="AI703">
            <v>1.74</v>
          </cell>
          <cell r="AJ703">
            <v>0</v>
          </cell>
          <cell r="AK703" t="str">
            <v>A1</v>
          </cell>
          <cell r="AM703">
            <v>11272</v>
          </cell>
          <cell r="AN703" t="str">
            <v>TRANSPORT &amp; DISTRIBUTION</v>
          </cell>
          <cell r="AO703">
            <v>11365</v>
          </cell>
          <cell r="AP703" t="str">
            <v>WAREHOUSE</v>
          </cell>
        </row>
        <row r="704">
          <cell r="AA704" t="str">
            <v>C912627</v>
          </cell>
          <cell r="AB704" t="str">
            <v>SPINKS</v>
          </cell>
          <cell r="AC704" t="str">
            <v>MUBUKWANU</v>
          </cell>
          <cell r="AD704" t="str">
            <v>LOADER STACKMAN (ZAMBIA)</v>
          </cell>
          <cell r="AE704" t="str">
            <v>A1</v>
          </cell>
          <cell r="AF704">
            <v>29021</v>
          </cell>
          <cell r="AG704">
            <v>25</v>
          </cell>
          <cell r="AH704">
            <v>37712</v>
          </cell>
          <cell r="AI704">
            <v>1.74</v>
          </cell>
          <cell r="AJ704">
            <v>18</v>
          </cell>
          <cell r="AK704" t="str">
            <v>A1</v>
          </cell>
          <cell r="AM704">
            <v>11272</v>
          </cell>
          <cell r="AN704" t="str">
            <v>TRANSPORT &amp; DISTRIBUTION</v>
          </cell>
          <cell r="AO704">
            <v>11365</v>
          </cell>
          <cell r="AP704" t="str">
            <v>WAREHOUSE</v>
          </cell>
        </row>
        <row r="705">
          <cell r="AA705" t="str">
            <v>C912659</v>
          </cell>
          <cell r="AB705" t="str">
            <v>KAUNDA</v>
          </cell>
          <cell r="AC705" t="str">
            <v>KAZUNGO</v>
          </cell>
          <cell r="AD705" t="str">
            <v>LOADER STACKMAN (ZAMBIA)</v>
          </cell>
          <cell r="AE705" t="str">
            <v>A1</v>
          </cell>
          <cell r="AF705">
            <v>29097</v>
          </cell>
          <cell r="AG705">
            <v>25</v>
          </cell>
          <cell r="AH705">
            <v>37781</v>
          </cell>
          <cell r="AI705">
            <v>1.56</v>
          </cell>
          <cell r="AJ705">
            <v>12</v>
          </cell>
          <cell r="AK705" t="str">
            <v>A1</v>
          </cell>
          <cell r="AM705">
            <v>11272</v>
          </cell>
          <cell r="AN705" t="str">
            <v>TRANSPORT &amp; DISTRIBUTION</v>
          </cell>
          <cell r="AO705">
            <v>11365</v>
          </cell>
          <cell r="AP705" t="str">
            <v>WAREHOUSE</v>
          </cell>
        </row>
        <row r="706">
          <cell r="AA706" t="str">
            <v>C912665</v>
          </cell>
          <cell r="AB706" t="str">
            <v>MORGAN</v>
          </cell>
          <cell r="AC706" t="str">
            <v>KAPESHA</v>
          </cell>
          <cell r="AD706" t="str">
            <v>LOADER STACKMAN (ZAMBIA)</v>
          </cell>
          <cell r="AE706" t="str">
            <v>A1</v>
          </cell>
          <cell r="AF706">
            <v>29150</v>
          </cell>
          <cell r="AG706">
            <v>25</v>
          </cell>
          <cell r="AH706">
            <v>37781</v>
          </cell>
          <cell r="AI706">
            <v>1.56</v>
          </cell>
          <cell r="AJ706">
            <v>12</v>
          </cell>
          <cell r="AK706" t="str">
            <v>A1</v>
          </cell>
          <cell r="AM706">
            <v>11272</v>
          </cell>
          <cell r="AN706" t="str">
            <v>TRANSPORT &amp; DISTRIBUTION</v>
          </cell>
          <cell r="AO706">
            <v>11365</v>
          </cell>
          <cell r="AP706" t="str">
            <v>WAREHOUSE</v>
          </cell>
        </row>
        <row r="707">
          <cell r="AA707" t="str">
            <v>C912666</v>
          </cell>
          <cell r="AB707" t="str">
            <v>SHADRECK</v>
          </cell>
          <cell r="AC707" t="str">
            <v>PHIRI</v>
          </cell>
          <cell r="AD707" t="str">
            <v>LOADER STACKMAN (ZAMBIA)</v>
          </cell>
          <cell r="AE707" t="str">
            <v>A1</v>
          </cell>
          <cell r="AF707">
            <v>28956</v>
          </cell>
          <cell r="AG707">
            <v>25</v>
          </cell>
          <cell r="AH707">
            <v>37781</v>
          </cell>
          <cell r="AI707">
            <v>1.56</v>
          </cell>
          <cell r="AJ707">
            <v>12</v>
          </cell>
          <cell r="AK707" t="str">
            <v>A1</v>
          </cell>
          <cell r="AM707">
            <v>11272</v>
          </cell>
          <cell r="AN707" t="str">
            <v>TRANSPORT &amp; DISTRIBUTION</v>
          </cell>
          <cell r="AO707">
            <v>11365</v>
          </cell>
          <cell r="AP707" t="str">
            <v>WAREHOUSE</v>
          </cell>
        </row>
        <row r="708">
          <cell r="AA708" t="str">
            <v>C912732</v>
          </cell>
          <cell r="AB708" t="str">
            <v>YENDWA</v>
          </cell>
          <cell r="AC708" t="str">
            <v>DUBE</v>
          </cell>
          <cell r="AD708" t="str">
            <v>LOADER STACKMAN (ZAMBIA)</v>
          </cell>
          <cell r="AE708" t="str">
            <v>A1</v>
          </cell>
          <cell r="AF708">
            <v>28969</v>
          </cell>
          <cell r="AG708">
            <v>25</v>
          </cell>
          <cell r="AH708">
            <v>37781</v>
          </cell>
          <cell r="AI708">
            <v>1.56</v>
          </cell>
          <cell r="AJ708">
            <v>12</v>
          </cell>
          <cell r="AK708" t="str">
            <v>A1</v>
          </cell>
          <cell r="AM708">
            <v>11272</v>
          </cell>
          <cell r="AN708" t="str">
            <v>TRANSPORT &amp; DISTRIBUTION</v>
          </cell>
          <cell r="AO708">
            <v>11365</v>
          </cell>
          <cell r="AP708" t="str">
            <v>WAREHOUSE</v>
          </cell>
        </row>
        <row r="709">
          <cell r="AA709" t="str">
            <v>C912895</v>
          </cell>
          <cell r="AB709" t="str">
            <v>FELIX</v>
          </cell>
          <cell r="AC709" t="str">
            <v>MUSHUPA</v>
          </cell>
          <cell r="AD709" t="str">
            <v>LOADER STACKMAN (ZAMBIA)</v>
          </cell>
          <cell r="AE709" t="str">
            <v>A1</v>
          </cell>
          <cell r="AF709">
            <v>29209</v>
          </cell>
          <cell r="AG709">
            <v>25</v>
          </cell>
          <cell r="AH709">
            <v>38078</v>
          </cell>
          <cell r="AI709">
            <v>0.74</v>
          </cell>
          <cell r="AJ709">
            <v>18</v>
          </cell>
          <cell r="AK709" t="str">
            <v>A1</v>
          </cell>
          <cell r="AM709">
            <v>11272</v>
          </cell>
          <cell r="AN709" t="str">
            <v>TRANSPORT &amp; DISTRIBUTION</v>
          </cell>
          <cell r="AO709">
            <v>11365</v>
          </cell>
          <cell r="AP709" t="str">
            <v>WAREHOUSE</v>
          </cell>
        </row>
        <row r="710">
          <cell r="AA710" t="str">
            <v>C912899</v>
          </cell>
          <cell r="AB710" t="str">
            <v>PUMULO</v>
          </cell>
          <cell r="AC710" t="str">
            <v>KALIYE</v>
          </cell>
          <cell r="AD710" t="str">
            <v>LOADER STACKMAN (ZAMBIA)</v>
          </cell>
          <cell r="AE710" t="str">
            <v>A1</v>
          </cell>
          <cell r="AF710">
            <v>29065</v>
          </cell>
          <cell r="AG710">
            <v>25</v>
          </cell>
          <cell r="AH710">
            <v>38078</v>
          </cell>
          <cell r="AI710">
            <v>0.74</v>
          </cell>
          <cell r="AJ710">
            <v>18</v>
          </cell>
          <cell r="AK710" t="str">
            <v>A1</v>
          </cell>
          <cell r="AM710">
            <v>11272</v>
          </cell>
          <cell r="AN710" t="str">
            <v>TRANSPORT &amp; DISTRIBUTION</v>
          </cell>
          <cell r="AO710">
            <v>11365</v>
          </cell>
          <cell r="AP710" t="str">
            <v>WAREHOUSE</v>
          </cell>
        </row>
        <row r="711">
          <cell r="AA711" t="str">
            <v>C912900</v>
          </cell>
          <cell r="AB711" t="str">
            <v>ACROW</v>
          </cell>
          <cell r="AC711" t="str">
            <v>HAMOONGA</v>
          </cell>
          <cell r="AD711" t="str">
            <v>LOADER STACKMAN (ZAMBIA)</v>
          </cell>
          <cell r="AE711" t="str">
            <v>A1</v>
          </cell>
          <cell r="AF711">
            <v>29056</v>
          </cell>
          <cell r="AG711">
            <v>25</v>
          </cell>
          <cell r="AH711">
            <v>38078</v>
          </cell>
          <cell r="AI711">
            <v>0.74</v>
          </cell>
          <cell r="AJ711">
            <v>18</v>
          </cell>
          <cell r="AK711" t="str">
            <v>A1</v>
          </cell>
          <cell r="AM711">
            <v>11272</v>
          </cell>
          <cell r="AN711" t="str">
            <v>TRANSPORT &amp; DISTRIBUTION</v>
          </cell>
          <cell r="AO711">
            <v>11365</v>
          </cell>
          <cell r="AP711" t="str">
            <v>WAREHOUSE</v>
          </cell>
        </row>
        <row r="712">
          <cell r="AA712" t="str">
            <v>C912906</v>
          </cell>
          <cell r="AB712" t="str">
            <v>MUTOLOKI</v>
          </cell>
          <cell r="AC712" t="str">
            <v>MWENDALUBI</v>
          </cell>
          <cell r="AD712" t="str">
            <v>LOADER STACKMAN (ZAMBIA)</v>
          </cell>
          <cell r="AE712" t="str">
            <v>A1</v>
          </cell>
          <cell r="AF712">
            <v>28876</v>
          </cell>
          <cell r="AG712">
            <v>25</v>
          </cell>
          <cell r="AH712">
            <v>38110</v>
          </cell>
          <cell r="AI712">
            <v>0.66</v>
          </cell>
          <cell r="AJ712">
            <v>12</v>
          </cell>
          <cell r="AK712" t="str">
            <v>A1</v>
          </cell>
          <cell r="AM712">
            <v>11274</v>
          </cell>
          <cell r="AN712" t="str">
            <v>NATIONAL SALES</v>
          </cell>
          <cell r="AO712">
            <v>11368</v>
          </cell>
          <cell r="AP712" t="str">
            <v>SALES SOUTH</v>
          </cell>
        </row>
        <row r="713">
          <cell r="AA713" t="str">
            <v>C912955</v>
          </cell>
          <cell r="AB713" t="str">
            <v>VICTOR</v>
          </cell>
          <cell r="AC713" t="str">
            <v>MULOONGO</v>
          </cell>
          <cell r="AD713" t="str">
            <v>LOADER STACKMAN (ZAMBIA)</v>
          </cell>
          <cell r="AE713" t="str">
            <v>A1</v>
          </cell>
          <cell r="AF713">
            <v>28967</v>
          </cell>
          <cell r="AG713">
            <v>25</v>
          </cell>
          <cell r="AH713">
            <v>38289</v>
          </cell>
          <cell r="AI713">
            <v>0.17</v>
          </cell>
          <cell r="AJ713">
            <v>4</v>
          </cell>
          <cell r="AK713" t="str">
            <v>A1</v>
          </cell>
          <cell r="AM713">
            <v>11274</v>
          </cell>
          <cell r="AN713" t="str">
            <v>NATIONAL SALES</v>
          </cell>
          <cell r="AO713">
            <v>11370</v>
          </cell>
          <cell r="AP713" t="str">
            <v>SALES NORTH</v>
          </cell>
        </row>
        <row r="714">
          <cell r="AA714" t="str">
            <v>C912984</v>
          </cell>
          <cell r="AB714" t="str">
            <v>BERON</v>
          </cell>
          <cell r="AC714" t="str">
            <v>CHISHIBA</v>
          </cell>
          <cell r="AD714" t="str">
            <v>LOADER STACKMAN (ZAMBIA)</v>
          </cell>
          <cell r="AE714" t="str">
            <v>A1</v>
          </cell>
          <cell r="AF714">
            <v>29081</v>
          </cell>
          <cell r="AG714">
            <v>25</v>
          </cell>
          <cell r="AH714">
            <v>38289</v>
          </cell>
          <cell r="AI714">
            <v>0.17</v>
          </cell>
          <cell r="AJ714">
            <v>4</v>
          </cell>
          <cell r="AK714" t="str">
            <v>A1</v>
          </cell>
          <cell r="AM714">
            <v>11274</v>
          </cell>
          <cell r="AN714" t="str">
            <v>NATIONAL SALES</v>
          </cell>
          <cell r="AO714">
            <v>11368</v>
          </cell>
          <cell r="AP714" t="str">
            <v>SALES SOUTH</v>
          </cell>
        </row>
        <row r="715">
          <cell r="AA715" t="str">
            <v>C912999</v>
          </cell>
          <cell r="AB715" t="str">
            <v>GASPER</v>
          </cell>
          <cell r="AC715" t="str">
            <v>BUSILI</v>
          </cell>
          <cell r="AD715" t="str">
            <v>LOADER STACKMAN (ZAMBIA)</v>
          </cell>
          <cell r="AE715" t="str">
            <v>A1</v>
          </cell>
          <cell r="AF715">
            <v>29112</v>
          </cell>
          <cell r="AG715">
            <v>25</v>
          </cell>
          <cell r="AH715">
            <v>38219</v>
          </cell>
          <cell r="AI715">
            <v>0.36</v>
          </cell>
          <cell r="AJ715">
            <v>4</v>
          </cell>
          <cell r="AK715" t="str">
            <v>A1</v>
          </cell>
          <cell r="AM715">
            <v>11272</v>
          </cell>
          <cell r="AN715" t="str">
            <v>TRANSPORT &amp; DISTRIBUTION</v>
          </cell>
          <cell r="AO715">
            <v>11365</v>
          </cell>
          <cell r="AP715" t="str">
            <v>WAREHOUSE</v>
          </cell>
        </row>
        <row r="716">
          <cell r="AA716" t="str">
            <v>C951717</v>
          </cell>
          <cell r="AB716" t="str">
            <v>JOSHUA CHIBWE</v>
          </cell>
          <cell r="AC716" t="str">
            <v>KALEBWE</v>
          </cell>
          <cell r="AD716" t="str">
            <v>LOADER STACKMAN (ZAMBIA)</v>
          </cell>
          <cell r="AE716" t="str">
            <v>A1</v>
          </cell>
          <cell r="AF716">
            <v>29063</v>
          </cell>
          <cell r="AG716">
            <v>25</v>
          </cell>
          <cell r="AH716">
            <v>37448</v>
          </cell>
          <cell r="AI716">
            <v>2.4700000000000002</v>
          </cell>
          <cell r="AJ716">
            <v>4</v>
          </cell>
          <cell r="AK716" t="str">
            <v>A1</v>
          </cell>
          <cell r="AM716">
            <v>11274</v>
          </cell>
          <cell r="AN716" t="str">
            <v>NATIONAL SALES</v>
          </cell>
          <cell r="AO716">
            <v>11368</v>
          </cell>
          <cell r="AP716" t="str">
            <v>SALES SOUTH</v>
          </cell>
        </row>
        <row r="717">
          <cell r="AA717" t="str">
            <v>C546025</v>
          </cell>
          <cell r="AB717" t="str">
            <v>CHARLES</v>
          </cell>
          <cell r="AC717" t="str">
            <v>SHAULI</v>
          </cell>
          <cell r="AD717" t="str">
            <v>STACKMAN (ZAMBIA)</v>
          </cell>
          <cell r="AE717" t="str">
            <v>A1</v>
          </cell>
          <cell r="AF717">
            <v>28940</v>
          </cell>
          <cell r="AG717">
            <v>25</v>
          </cell>
          <cell r="AH717">
            <v>38101</v>
          </cell>
          <cell r="AI717">
            <v>0.68</v>
          </cell>
          <cell r="AJ717">
            <v>12</v>
          </cell>
          <cell r="AK717" t="str">
            <v>A1</v>
          </cell>
          <cell r="AM717">
            <v>11274</v>
          </cell>
          <cell r="AN717" t="str">
            <v>NATIONAL SALES</v>
          </cell>
          <cell r="AO717">
            <v>11368</v>
          </cell>
          <cell r="AP717" t="str">
            <v>SALES SOUTH</v>
          </cell>
        </row>
        <row r="718">
          <cell r="AA718" t="str">
            <v>C546104</v>
          </cell>
          <cell r="AB718" t="str">
            <v>MICHEAL</v>
          </cell>
          <cell r="AC718" t="str">
            <v>KALULUMUNA</v>
          </cell>
          <cell r="AD718" t="str">
            <v>STACKMAN (ZAMBIA)</v>
          </cell>
          <cell r="AE718" t="str">
            <v>A1</v>
          </cell>
          <cell r="AF718">
            <v>28970</v>
          </cell>
          <cell r="AG718">
            <v>25</v>
          </cell>
          <cell r="AH718">
            <v>38101</v>
          </cell>
          <cell r="AI718">
            <v>0.68</v>
          </cell>
          <cell r="AJ718">
            <v>12</v>
          </cell>
          <cell r="AK718" t="str">
            <v>A1</v>
          </cell>
          <cell r="AM718">
            <v>11274</v>
          </cell>
          <cell r="AN718" t="str">
            <v>NATIONAL SALES</v>
          </cell>
          <cell r="AO718">
            <v>11368</v>
          </cell>
          <cell r="AP718" t="str">
            <v>SALES SOUTH</v>
          </cell>
        </row>
        <row r="719">
          <cell r="AA719" t="str">
            <v>C823140</v>
          </cell>
          <cell r="AB719" t="str">
            <v>MATHEW</v>
          </cell>
          <cell r="AC719" t="str">
            <v>KANYAMA</v>
          </cell>
          <cell r="AD719" t="str">
            <v>GENERAL WORKER (ZAMBIA) (A1)</v>
          </cell>
          <cell r="AE719" t="str">
            <v>A1</v>
          </cell>
          <cell r="AF719">
            <v>29397</v>
          </cell>
          <cell r="AG719">
            <v>24</v>
          </cell>
          <cell r="AH719">
            <v>37631</v>
          </cell>
          <cell r="AI719">
            <v>1.97</v>
          </cell>
          <cell r="AJ719">
            <v>30</v>
          </cell>
          <cell r="AK719" t="str">
            <v>A1</v>
          </cell>
          <cell r="AM719">
            <v>11274</v>
          </cell>
          <cell r="AN719" t="str">
            <v>NATIONAL SALES</v>
          </cell>
          <cell r="AO719">
            <v>11368</v>
          </cell>
          <cell r="AP719" t="str">
            <v>SALES SOUTH</v>
          </cell>
        </row>
        <row r="720">
          <cell r="AA720" t="str">
            <v>C912400</v>
          </cell>
          <cell r="AB720" t="str">
            <v>TIMOTHY</v>
          </cell>
          <cell r="AC720" t="str">
            <v>SIBESO</v>
          </cell>
          <cell r="AD720" t="str">
            <v>LOADER MOLASSES (ZAMBIA) (A2)</v>
          </cell>
          <cell r="AE720" t="str">
            <v>A1</v>
          </cell>
          <cell r="AF720">
            <v>29550</v>
          </cell>
          <cell r="AG720">
            <v>24</v>
          </cell>
          <cell r="AH720">
            <v>37561</v>
          </cell>
          <cell r="AI720">
            <v>2.16</v>
          </cell>
          <cell r="AJ720">
            <v>0</v>
          </cell>
          <cell r="AK720" t="str">
            <v>A1</v>
          </cell>
          <cell r="AM720">
            <v>11274</v>
          </cell>
          <cell r="AN720" t="str">
            <v>NATIONAL SALES</v>
          </cell>
          <cell r="AO720">
            <v>11372</v>
          </cell>
          <cell r="AP720" t="str">
            <v>MOLLASSES</v>
          </cell>
        </row>
        <row r="721">
          <cell r="AA721" t="str">
            <v>C310881</v>
          </cell>
          <cell r="AB721" t="str">
            <v>CHIBALA</v>
          </cell>
          <cell r="AC721" t="str">
            <v>CHISENGA</v>
          </cell>
          <cell r="AD721" t="str">
            <v>LOADER STACKMAN (ZAMBIA)</v>
          </cell>
          <cell r="AE721" t="str">
            <v>A1</v>
          </cell>
          <cell r="AF721">
            <v>29221</v>
          </cell>
          <cell r="AG721">
            <v>24</v>
          </cell>
          <cell r="AH721">
            <v>38099</v>
          </cell>
          <cell r="AI721">
            <v>0.69</v>
          </cell>
          <cell r="AJ721">
            <v>12</v>
          </cell>
          <cell r="AK721" t="str">
            <v>A1</v>
          </cell>
          <cell r="AM721">
            <v>11274</v>
          </cell>
          <cell r="AN721" t="str">
            <v>NATIONAL SALES</v>
          </cell>
          <cell r="AO721">
            <v>11370</v>
          </cell>
          <cell r="AP721" t="str">
            <v>SALES NORTH</v>
          </cell>
        </row>
        <row r="722">
          <cell r="AA722" t="str">
            <v>C310910</v>
          </cell>
          <cell r="AB722" t="str">
            <v>LLYOD</v>
          </cell>
          <cell r="AC722" t="str">
            <v>CHIPANDO</v>
          </cell>
          <cell r="AD722" t="str">
            <v>LOADER STACKMAN (ZAMBIA)</v>
          </cell>
          <cell r="AE722" t="str">
            <v>A1</v>
          </cell>
          <cell r="AF722">
            <v>29221</v>
          </cell>
          <cell r="AG722">
            <v>24</v>
          </cell>
          <cell r="AH722">
            <v>38099</v>
          </cell>
          <cell r="AI722">
            <v>0.69</v>
          </cell>
          <cell r="AJ722">
            <v>12</v>
          </cell>
          <cell r="AK722" t="str">
            <v>A1</v>
          </cell>
          <cell r="AM722">
            <v>11274</v>
          </cell>
          <cell r="AN722" t="str">
            <v>NATIONAL SALES</v>
          </cell>
          <cell r="AO722">
            <v>11370</v>
          </cell>
          <cell r="AP722" t="str">
            <v>SALES NORTH</v>
          </cell>
        </row>
        <row r="723">
          <cell r="AA723" t="str">
            <v>C310926</v>
          </cell>
          <cell r="AB723" t="str">
            <v>SAMUEL</v>
          </cell>
          <cell r="AC723" t="str">
            <v>SANDALA</v>
          </cell>
          <cell r="AD723" t="str">
            <v>LOADER STACKMAN (ZAMBIA)</v>
          </cell>
          <cell r="AE723" t="str">
            <v>A1</v>
          </cell>
          <cell r="AF723">
            <v>29221</v>
          </cell>
          <cell r="AG723">
            <v>24</v>
          </cell>
          <cell r="AH723">
            <v>38099</v>
          </cell>
          <cell r="AI723">
            <v>0.69</v>
          </cell>
          <cell r="AJ723">
            <v>12</v>
          </cell>
          <cell r="AK723" t="str">
            <v>A1</v>
          </cell>
          <cell r="AM723">
            <v>11274</v>
          </cell>
          <cell r="AN723" t="str">
            <v>NATIONAL SALES</v>
          </cell>
          <cell r="AO723">
            <v>11370</v>
          </cell>
          <cell r="AP723" t="str">
            <v>SALES NORTH</v>
          </cell>
        </row>
        <row r="724">
          <cell r="AA724" t="str">
            <v>C310940</v>
          </cell>
          <cell r="AB724" t="str">
            <v>LEVY</v>
          </cell>
          <cell r="AC724" t="str">
            <v>CHUNGU</v>
          </cell>
          <cell r="AD724" t="str">
            <v>LOADER STACKMAN (ZAMBIA)</v>
          </cell>
          <cell r="AE724" t="str">
            <v>A1</v>
          </cell>
          <cell r="AF724">
            <v>29221</v>
          </cell>
          <cell r="AG724">
            <v>24</v>
          </cell>
          <cell r="AH724">
            <v>38099</v>
          </cell>
          <cell r="AI724">
            <v>0.69</v>
          </cell>
          <cell r="AJ724">
            <v>12</v>
          </cell>
          <cell r="AK724" t="str">
            <v>A1</v>
          </cell>
          <cell r="AM724">
            <v>11274</v>
          </cell>
          <cell r="AN724" t="str">
            <v>NATIONAL SALES</v>
          </cell>
          <cell r="AO724">
            <v>11370</v>
          </cell>
          <cell r="AP724" t="str">
            <v>SALES NORTH</v>
          </cell>
        </row>
        <row r="725">
          <cell r="AA725" t="str">
            <v>C310947</v>
          </cell>
          <cell r="AB725" t="str">
            <v>DICKSON</v>
          </cell>
          <cell r="AC725" t="str">
            <v>MUSONDA</v>
          </cell>
          <cell r="AD725" t="str">
            <v>LOADER STACKMAN (ZAMBIA)</v>
          </cell>
          <cell r="AE725" t="str">
            <v>A1</v>
          </cell>
          <cell r="AF725">
            <v>29221</v>
          </cell>
          <cell r="AG725">
            <v>24</v>
          </cell>
          <cell r="AH725">
            <v>38099</v>
          </cell>
          <cell r="AI725">
            <v>0.69</v>
          </cell>
          <cell r="AJ725">
            <v>12</v>
          </cell>
          <cell r="AK725" t="str">
            <v>A1</v>
          </cell>
          <cell r="AM725">
            <v>11274</v>
          </cell>
          <cell r="AN725" t="str">
            <v>NATIONAL SALES</v>
          </cell>
          <cell r="AO725">
            <v>11370</v>
          </cell>
          <cell r="AP725" t="str">
            <v>SALES NORTH</v>
          </cell>
        </row>
        <row r="726">
          <cell r="AA726" t="str">
            <v>C310972</v>
          </cell>
          <cell r="AB726" t="str">
            <v>JIMMY</v>
          </cell>
          <cell r="AC726" t="str">
            <v>LISULO</v>
          </cell>
          <cell r="AD726" t="str">
            <v>LOADER STACKMAN (ZAMBIA)</v>
          </cell>
          <cell r="AE726" t="str">
            <v>A1</v>
          </cell>
          <cell r="AF726">
            <v>29221</v>
          </cell>
          <cell r="AG726">
            <v>24</v>
          </cell>
          <cell r="AH726">
            <v>38184</v>
          </cell>
          <cell r="AI726">
            <v>0.45</v>
          </cell>
          <cell r="AJ726">
            <v>10</v>
          </cell>
          <cell r="AK726" t="str">
            <v>A1</v>
          </cell>
          <cell r="AM726">
            <v>11274</v>
          </cell>
          <cell r="AN726" t="str">
            <v>NATIONAL SALES</v>
          </cell>
          <cell r="AO726">
            <v>11370</v>
          </cell>
          <cell r="AP726" t="str">
            <v>SALES NORTH</v>
          </cell>
        </row>
        <row r="727">
          <cell r="AA727" t="str">
            <v>C310974</v>
          </cell>
          <cell r="AB727" t="str">
            <v>MUTAFU</v>
          </cell>
          <cell r="AC727" t="str">
            <v>MUBITA</v>
          </cell>
          <cell r="AD727" t="str">
            <v>LOADER STACKMAN (ZAMBIA)</v>
          </cell>
          <cell r="AE727" t="str">
            <v>A1</v>
          </cell>
          <cell r="AF727">
            <v>29221</v>
          </cell>
          <cell r="AG727">
            <v>24</v>
          </cell>
          <cell r="AH727">
            <v>38184</v>
          </cell>
          <cell r="AI727">
            <v>0.45</v>
          </cell>
          <cell r="AJ727">
            <v>10</v>
          </cell>
          <cell r="AK727" t="str">
            <v>A1</v>
          </cell>
          <cell r="AM727">
            <v>11274</v>
          </cell>
          <cell r="AN727" t="str">
            <v>NATIONAL SALES</v>
          </cell>
          <cell r="AO727">
            <v>11370</v>
          </cell>
          <cell r="AP727" t="str">
            <v>SALES NORTH</v>
          </cell>
        </row>
        <row r="728">
          <cell r="AA728" t="str">
            <v>C310980</v>
          </cell>
          <cell r="AB728" t="str">
            <v>MONDAY</v>
          </cell>
          <cell r="AC728" t="str">
            <v>CHINYIBA</v>
          </cell>
          <cell r="AD728" t="str">
            <v>LOADER STACKMAN (ZAMBIA)</v>
          </cell>
          <cell r="AE728" t="str">
            <v>A1</v>
          </cell>
          <cell r="AF728">
            <v>29373</v>
          </cell>
          <cell r="AG728">
            <v>24</v>
          </cell>
          <cell r="AH728">
            <v>38184</v>
          </cell>
          <cell r="AI728">
            <v>0.45</v>
          </cell>
          <cell r="AJ728">
            <v>10</v>
          </cell>
          <cell r="AK728" t="str">
            <v>A1</v>
          </cell>
          <cell r="AM728">
            <v>11274</v>
          </cell>
          <cell r="AN728" t="str">
            <v>NATIONAL SALES</v>
          </cell>
          <cell r="AO728">
            <v>11370</v>
          </cell>
          <cell r="AP728" t="str">
            <v>SALES NORTH</v>
          </cell>
        </row>
        <row r="729">
          <cell r="AA729" t="str">
            <v>C310982</v>
          </cell>
          <cell r="AB729" t="str">
            <v>TOMMY</v>
          </cell>
          <cell r="AC729" t="str">
            <v>MUNDUWE</v>
          </cell>
          <cell r="AD729" t="str">
            <v>LOADER STACKMAN (ZAMBIA)</v>
          </cell>
          <cell r="AE729" t="str">
            <v>A1</v>
          </cell>
          <cell r="AF729">
            <v>29221</v>
          </cell>
          <cell r="AG729">
            <v>24</v>
          </cell>
          <cell r="AH729">
            <v>38184</v>
          </cell>
          <cell r="AI729">
            <v>0.45</v>
          </cell>
          <cell r="AJ729">
            <v>10</v>
          </cell>
          <cell r="AK729" t="str">
            <v>A1</v>
          </cell>
          <cell r="AM729">
            <v>11274</v>
          </cell>
          <cell r="AN729" t="str">
            <v>NATIONAL SALES</v>
          </cell>
          <cell r="AO729">
            <v>11370</v>
          </cell>
          <cell r="AP729" t="str">
            <v>SALES NORTH</v>
          </cell>
        </row>
        <row r="730">
          <cell r="AA730" t="str">
            <v>C310983</v>
          </cell>
          <cell r="AB730" t="str">
            <v>CHRISTOPHER</v>
          </cell>
          <cell r="AC730" t="str">
            <v>CHUMFWE</v>
          </cell>
          <cell r="AD730" t="str">
            <v>LOADER STACKMAN (ZAMBIA)</v>
          </cell>
          <cell r="AE730" t="str">
            <v>A1</v>
          </cell>
          <cell r="AF730">
            <v>29221</v>
          </cell>
          <cell r="AG730">
            <v>24</v>
          </cell>
          <cell r="AH730">
            <v>38184</v>
          </cell>
          <cell r="AI730">
            <v>0.45</v>
          </cell>
          <cell r="AJ730">
            <v>10</v>
          </cell>
          <cell r="AK730" t="str">
            <v>A1</v>
          </cell>
          <cell r="AM730">
            <v>11274</v>
          </cell>
          <cell r="AN730" t="str">
            <v>NATIONAL SALES</v>
          </cell>
          <cell r="AO730">
            <v>11370</v>
          </cell>
          <cell r="AP730" t="str">
            <v>SALES NORTH</v>
          </cell>
        </row>
        <row r="731">
          <cell r="AA731" t="str">
            <v>C540228</v>
          </cell>
          <cell r="AB731" t="str">
            <v>NONDE</v>
          </cell>
          <cell r="AC731" t="str">
            <v>CHISHIMBA</v>
          </cell>
          <cell r="AD731" t="str">
            <v>LOADER STACKMAN (ZAMBIA)</v>
          </cell>
          <cell r="AE731" t="str">
            <v>A1</v>
          </cell>
          <cell r="AF731">
            <v>29221</v>
          </cell>
          <cell r="AG731">
            <v>24</v>
          </cell>
          <cell r="AH731">
            <v>37368</v>
          </cell>
          <cell r="AI731">
            <v>2.69</v>
          </cell>
          <cell r="AJ731">
            <v>56</v>
          </cell>
          <cell r="AK731" t="str">
            <v>A1</v>
          </cell>
          <cell r="AM731">
            <v>11274</v>
          </cell>
          <cell r="AN731" t="str">
            <v>NATIONAL SALES</v>
          </cell>
          <cell r="AO731">
            <v>11370</v>
          </cell>
          <cell r="AP731" t="str">
            <v>SALES NORTH</v>
          </cell>
        </row>
        <row r="732">
          <cell r="AA732" t="str">
            <v>C540322</v>
          </cell>
          <cell r="AB732" t="str">
            <v>HUMPHREY</v>
          </cell>
          <cell r="AC732" t="str">
            <v>NSAWANA</v>
          </cell>
          <cell r="AD732" t="str">
            <v>LOADER STACKMAN (ZAMBIA)</v>
          </cell>
          <cell r="AE732" t="str">
            <v>A1</v>
          </cell>
          <cell r="AF732">
            <v>29221</v>
          </cell>
          <cell r="AG732">
            <v>24</v>
          </cell>
          <cell r="AH732">
            <v>37368</v>
          </cell>
          <cell r="AI732">
            <v>2.69</v>
          </cell>
          <cell r="AJ732">
            <v>56</v>
          </cell>
          <cell r="AK732" t="str">
            <v>A1</v>
          </cell>
          <cell r="AM732">
            <v>11274</v>
          </cell>
          <cell r="AN732" t="str">
            <v>NATIONAL SALES</v>
          </cell>
          <cell r="AO732">
            <v>11370</v>
          </cell>
          <cell r="AP732" t="str">
            <v>SALES NORTH</v>
          </cell>
        </row>
        <row r="733">
          <cell r="AA733" t="str">
            <v>C540334</v>
          </cell>
          <cell r="AB733" t="str">
            <v>EMELDAH</v>
          </cell>
          <cell r="AC733" t="str">
            <v>MOONGA</v>
          </cell>
          <cell r="AD733" t="str">
            <v>LOADER STACKMAN (ZAMBIA)</v>
          </cell>
          <cell r="AE733" t="str">
            <v>A1</v>
          </cell>
          <cell r="AF733">
            <v>29221</v>
          </cell>
          <cell r="AG733">
            <v>24</v>
          </cell>
          <cell r="AH733">
            <v>37368</v>
          </cell>
          <cell r="AI733">
            <v>2.69</v>
          </cell>
          <cell r="AJ733">
            <v>0</v>
          </cell>
          <cell r="AK733" t="str">
            <v>A1</v>
          </cell>
          <cell r="AM733">
            <v>11274</v>
          </cell>
          <cell r="AN733" t="str">
            <v>NATIONAL SALES</v>
          </cell>
          <cell r="AO733">
            <v>11370</v>
          </cell>
          <cell r="AP733" t="str">
            <v>SALES NORTH</v>
          </cell>
        </row>
        <row r="734">
          <cell r="AA734" t="str">
            <v>C546053</v>
          </cell>
          <cell r="AB734" t="str">
            <v>NEBERT</v>
          </cell>
          <cell r="AC734" t="str">
            <v>NYIRENDA</v>
          </cell>
          <cell r="AD734" t="str">
            <v>LOADER STACKMAN (ZAMBIA)</v>
          </cell>
          <cell r="AE734" t="str">
            <v>A1</v>
          </cell>
          <cell r="AF734">
            <v>29303</v>
          </cell>
          <cell r="AG734">
            <v>24</v>
          </cell>
          <cell r="AH734">
            <v>38101</v>
          </cell>
          <cell r="AI734">
            <v>0.68</v>
          </cell>
          <cell r="AJ734">
            <v>12</v>
          </cell>
          <cell r="AK734" t="str">
            <v>A1</v>
          </cell>
          <cell r="AM734">
            <v>11274</v>
          </cell>
          <cell r="AN734" t="str">
            <v>NATIONAL SALES</v>
          </cell>
          <cell r="AO734">
            <v>11368</v>
          </cell>
          <cell r="AP734" t="str">
            <v>SALES SOUTH</v>
          </cell>
        </row>
        <row r="735">
          <cell r="AA735" t="str">
            <v>C546071</v>
          </cell>
          <cell r="AB735" t="str">
            <v>KENNEDY</v>
          </cell>
          <cell r="AC735" t="str">
            <v>MUNANKOPA</v>
          </cell>
          <cell r="AD735" t="str">
            <v>LOADER STACKMAN (ZAMBIA)</v>
          </cell>
          <cell r="AE735" t="str">
            <v>A1</v>
          </cell>
          <cell r="AF735">
            <v>29576</v>
          </cell>
          <cell r="AG735">
            <v>24</v>
          </cell>
          <cell r="AH735">
            <v>38101</v>
          </cell>
          <cell r="AI735">
            <v>0.68</v>
          </cell>
          <cell r="AJ735">
            <v>12</v>
          </cell>
          <cell r="AK735" t="str">
            <v>A1</v>
          </cell>
          <cell r="AM735">
            <v>11274</v>
          </cell>
          <cell r="AN735" t="str">
            <v>NATIONAL SALES</v>
          </cell>
          <cell r="AO735">
            <v>11368</v>
          </cell>
          <cell r="AP735" t="str">
            <v>SALES SOUTH</v>
          </cell>
        </row>
        <row r="736">
          <cell r="AA736" t="str">
            <v>C552840</v>
          </cell>
          <cell r="AB736" t="str">
            <v>EARNEST</v>
          </cell>
          <cell r="AC736" t="str">
            <v>KABWE SHIDI</v>
          </cell>
          <cell r="AD736" t="str">
            <v>LOADER STACKMAN (ZAMBIA)</v>
          </cell>
          <cell r="AE736" t="str">
            <v>A1</v>
          </cell>
          <cell r="AF736">
            <v>29221</v>
          </cell>
          <cell r="AG736">
            <v>24</v>
          </cell>
          <cell r="AH736">
            <v>37368</v>
          </cell>
          <cell r="AI736">
            <v>2.69</v>
          </cell>
          <cell r="AJ736">
            <v>0</v>
          </cell>
          <cell r="AK736" t="str">
            <v>A1</v>
          </cell>
          <cell r="AM736">
            <v>11274</v>
          </cell>
          <cell r="AN736" t="str">
            <v>NATIONAL SALES</v>
          </cell>
          <cell r="AO736">
            <v>11368</v>
          </cell>
          <cell r="AP736" t="str">
            <v>SALES SOUTH</v>
          </cell>
        </row>
        <row r="737">
          <cell r="AA737" t="str">
            <v>C552843</v>
          </cell>
          <cell r="AB737" t="str">
            <v>ANGEL</v>
          </cell>
          <cell r="AC737" t="str">
            <v>MATENDA</v>
          </cell>
          <cell r="AD737" t="str">
            <v>LOADER STACKMAN (ZAMBIA)</v>
          </cell>
          <cell r="AE737" t="str">
            <v>A1</v>
          </cell>
          <cell r="AF737">
            <v>29221</v>
          </cell>
          <cell r="AG737">
            <v>24</v>
          </cell>
          <cell r="AH737">
            <v>37368</v>
          </cell>
          <cell r="AI737">
            <v>2.69</v>
          </cell>
          <cell r="AJ737">
            <v>0</v>
          </cell>
          <cell r="AK737" t="str">
            <v>A1</v>
          </cell>
          <cell r="AM737">
            <v>11274</v>
          </cell>
          <cell r="AN737" t="str">
            <v>NATIONAL SALES</v>
          </cell>
          <cell r="AO737">
            <v>11368</v>
          </cell>
          <cell r="AP737" t="str">
            <v>SALES SOUTH</v>
          </cell>
        </row>
        <row r="738">
          <cell r="AA738" t="str">
            <v>C552846</v>
          </cell>
          <cell r="AB738" t="str">
            <v>JOSHUA</v>
          </cell>
          <cell r="AC738" t="str">
            <v>KAPOTA</v>
          </cell>
          <cell r="AD738" t="str">
            <v>LOADER STACKMAN (ZAMBIA)</v>
          </cell>
          <cell r="AE738" t="str">
            <v>A1</v>
          </cell>
          <cell r="AF738">
            <v>29221</v>
          </cell>
          <cell r="AG738">
            <v>24</v>
          </cell>
          <cell r="AH738">
            <v>37368</v>
          </cell>
          <cell r="AI738">
            <v>2.69</v>
          </cell>
          <cell r="AJ738">
            <v>0</v>
          </cell>
          <cell r="AK738" t="str">
            <v>A1</v>
          </cell>
          <cell r="AM738">
            <v>11274</v>
          </cell>
          <cell r="AN738" t="str">
            <v>NATIONAL SALES</v>
          </cell>
          <cell r="AO738">
            <v>11368</v>
          </cell>
          <cell r="AP738" t="str">
            <v>SALES SOUTH</v>
          </cell>
        </row>
        <row r="739">
          <cell r="AA739" t="str">
            <v>C552850</v>
          </cell>
          <cell r="AB739" t="str">
            <v>CHIPO</v>
          </cell>
          <cell r="AC739" t="str">
            <v>SALALE</v>
          </cell>
          <cell r="AD739" t="str">
            <v>LOADER STACKMAN (ZAMBIA)</v>
          </cell>
          <cell r="AE739" t="str">
            <v>A1</v>
          </cell>
          <cell r="AF739">
            <v>29221</v>
          </cell>
          <cell r="AG739">
            <v>24</v>
          </cell>
          <cell r="AH739">
            <v>37368</v>
          </cell>
          <cell r="AI739">
            <v>2.69</v>
          </cell>
          <cell r="AJ739">
            <v>0</v>
          </cell>
          <cell r="AK739" t="str">
            <v>A1</v>
          </cell>
          <cell r="AM739">
            <v>11274</v>
          </cell>
          <cell r="AN739" t="str">
            <v>NATIONAL SALES</v>
          </cell>
          <cell r="AO739">
            <v>11368</v>
          </cell>
          <cell r="AP739" t="str">
            <v>SALES SOUTH</v>
          </cell>
        </row>
        <row r="740">
          <cell r="AA740" t="str">
            <v>C552862</v>
          </cell>
          <cell r="AB740" t="str">
            <v>LUBINDA CHARLES</v>
          </cell>
          <cell r="AC740" t="str">
            <v>NYAMBE</v>
          </cell>
          <cell r="AD740" t="str">
            <v>LOADER STACKMAN (ZAMBIA)</v>
          </cell>
          <cell r="AE740" t="str">
            <v>A1</v>
          </cell>
          <cell r="AF740">
            <v>29221</v>
          </cell>
          <cell r="AG740">
            <v>24</v>
          </cell>
          <cell r="AH740">
            <v>37368</v>
          </cell>
          <cell r="AI740">
            <v>2.69</v>
          </cell>
          <cell r="AJ740">
            <v>0</v>
          </cell>
          <cell r="AK740" t="str">
            <v>A1</v>
          </cell>
          <cell r="AM740">
            <v>11274</v>
          </cell>
          <cell r="AN740" t="str">
            <v>NATIONAL SALES</v>
          </cell>
          <cell r="AO740">
            <v>11368</v>
          </cell>
          <cell r="AP740" t="str">
            <v>SALES SOUTH</v>
          </cell>
        </row>
        <row r="741">
          <cell r="AA741" t="str">
            <v>C552866</v>
          </cell>
          <cell r="AB741" t="str">
            <v>JULIUS</v>
          </cell>
          <cell r="AC741" t="str">
            <v>PHIRI</v>
          </cell>
          <cell r="AD741" t="str">
            <v>LOADER STACKMAN (ZAMBIA)</v>
          </cell>
          <cell r="AE741" t="str">
            <v>A1</v>
          </cell>
          <cell r="AF741">
            <v>29221</v>
          </cell>
          <cell r="AG741">
            <v>24</v>
          </cell>
          <cell r="AH741">
            <v>37368</v>
          </cell>
          <cell r="AI741">
            <v>2.69</v>
          </cell>
          <cell r="AJ741">
            <v>0</v>
          </cell>
          <cell r="AK741" t="str">
            <v>A1</v>
          </cell>
          <cell r="AM741">
            <v>11274</v>
          </cell>
          <cell r="AN741" t="str">
            <v>NATIONAL SALES</v>
          </cell>
          <cell r="AO741">
            <v>11368</v>
          </cell>
          <cell r="AP741" t="str">
            <v>SALES SOUTH</v>
          </cell>
        </row>
        <row r="742">
          <cell r="AA742" t="str">
            <v>C552874</v>
          </cell>
          <cell r="AB742" t="str">
            <v>MICHELO</v>
          </cell>
          <cell r="AC742" t="str">
            <v>MALUNGA</v>
          </cell>
          <cell r="AD742" t="str">
            <v>LOADER STACKMAN (ZAMBIA)</v>
          </cell>
          <cell r="AE742" t="str">
            <v>A1</v>
          </cell>
          <cell r="AF742">
            <v>29221</v>
          </cell>
          <cell r="AG742">
            <v>24</v>
          </cell>
          <cell r="AH742">
            <v>37368</v>
          </cell>
          <cell r="AI742">
            <v>2.69</v>
          </cell>
          <cell r="AJ742">
            <v>0</v>
          </cell>
          <cell r="AK742" t="str">
            <v>A1</v>
          </cell>
          <cell r="AM742">
            <v>11274</v>
          </cell>
          <cell r="AN742" t="str">
            <v>NATIONAL SALES</v>
          </cell>
          <cell r="AO742">
            <v>11368</v>
          </cell>
          <cell r="AP742" t="str">
            <v>SALES SOUTH</v>
          </cell>
        </row>
        <row r="743">
          <cell r="AA743" t="str">
            <v>C552886</v>
          </cell>
          <cell r="AB743" t="str">
            <v>MATTHEWS</v>
          </cell>
          <cell r="AC743" t="str">
            <v>KANYAMA</v>
          </cell>
          <cell r="AD743" t="str">
            <v>LOADER STACKMAN (ZAMBIA)</v>
          </cell>
          <cell r="AE743" t="str">
            <v>A1</v>
          </cell>
          <cell r="AF743">
            <v>29221</v>
          </cell>
          <cell r="AG743">
            <v>24</v>
          </cell>
          <cell r="AH743">
            <v>37368</v>
          </cell>
          <cell r="AI743">
            <v>2.69</v>
          </cell>
          <cell r="AJ743">
            <v>0</v>
          </cell>
          <cell r="AK743" t="str">
            <v>A1</v>
          </cell>
          <cell r="AM743">
            <v>11274</v>
          </cell>
          <cell r="AN743" t="str">
            <v>NATIONAL SALES</v>
          </cell>
          <cell r="AO743">
            <v>11368</v>
          </cell>
          <cell r="AP743" t="str">
            <v>SALES SOUTH</v>
          </cell>
        </row>
        <row r="744">
          <cell r="AA744" t="str">
            <v>C552889</v>
          </cell>
          <cell r="AB744" t="str">
            <v>HAROLD</v>
          </cell>
          <cell r="AC744" t="str">
            <v>SIMBEYE</v>
          </cell>
          <cell r="AD744" t="str">
            <v>LOADER STACKMAN (ZAMBIA)</v>
          </cell>
          <cell r="AE744" t="str">
            <v>A1</v>
          </cell>
          <cell r="AF744">
            <v>29268</v>
          </cell>
          <cell r="AG744">
            <v>24</v>
          </cell>
          <cell r="AH744">
            <v>37368</v>
          </cell>
          <cell r="AI744">
            <v>2.69</v>
          </cell>
          <cell r="AJ744">
            <v>0</v>
          </cell>
          <cell r="AK744" t="str">
            <v>A1</v>
          </cell>
          <cell r="AM744">
            <v>11274</v>
          </cell>
          <cell r="AN744" t="str">
            <v>NATIONAL SALES</v>
          </cell>
          <cell r="AO744">
            <v>11368</v>
          </cell>
          <cell r="AP744" t="str">
            <v>SALES SOUTH</v>
          </cell>
        </row>
        <row r="745">
          <cell r="AA745" t="str">
            <v>C552895</v>
          </cell>
          <cell r="AB745" t="str">
            <v>FRANCIS MULENGA</v>
          </cell>
          <cell r="AC745" t="str">
            <v>CHILESHE</v>
          </cell>
          <cell r="AD745" t="str">
            <v>LOADER STACKMAN (ZAMBIA)</v>
          </cell>
          <cell r="AE745" t="str">
            <v>A1</v>
          </cell>
          <cell r="AF745">
            <v>29221</v>
          </cell>
          <cell r="AG745">
            <v>24</v>
          </cell>
          <cell r="AH745">
            <v>37368</v>
          </cell>
          <cell r="AI745">
            <v>2.69</v>
          </cell>
          <cell r="AJ745">
            <v>0</v>
          </cell>
          <cell r="AK745" t="str">
            <v>A1</v>
          </cell>
          <cell r="AM745">
            <v>11274</v>
          </cell>
          <cell r="AN745" t="str">
            <v>NATIONAL SALES</v>
          </cell>
          <cell r="AO745">
            <v>11368</v>
          </cell>
          <cell r="AP745" t="str">
            <v>SALES SOUTH</v>
          </cell>
        </row>
        <row r="746">
          <cell r="AA746" t="str">
            <v>C811860</v>
          </cell>
          <cell r="AB746" t="str">
            <v>KEBBY</v>
          </cell>
          <cell r="AC746" t="str">
            <v>MUKELABAI</v>
          </cell>
          <cell r="AD746" t="str">
            <v>LOADER STACKMAN (ZAMBIA)</v>
          </cell>
          <cell r="AE746" t="str">
            <v>A1</v>
          </cell>
          <cell r="AF746">
            <v>29361</v>
          </cell>
          <cell r="AG746">
            <v>24</v>
          </cell>
          <cell r="AH746">
            <v>37720</v>
          </cell>
          <cell r="AI746">
            <v>1.72</v>
          </cell>
          <cell r="AJ746">
            <v>18</v>
          </cell>
          <cell r="AK746" t="str">
            <v>A1</v>
          </cell>
          <cell r="AM746">
            <v>11272</v>
          </cell>
          <cell r="AN746" t="str">
            <v>TRANSPORT &amp; DISTRIBUTION</v>
          </cell>
          <cell r="AO746">
            <v>11365</v>
          </cell>
          <cell r="AP746" t="str">
            <v>WAREHOUSE</v>
          </cell>
        </row>
        <row r="747">
          <cell r="AA747" t="str">
            <v>C811872</v>
          </cell>
          <cell r="AB747" t="str">
            <v>CLEMENT</v>
          </cell>
          <cell r="AC747" t="str">
            <v>MASBA</v>
          </cell>
          <cell r="AD747" t="str">
            <v>LOADER STACKMAN (ZAMBIA)</v>
          </cell>
          <cell r="AE747" t="str">
            <v>A1</v>
          </cell>
          <cell r="AF747">
            <v>29365</v>
          </cell>
          <cell r="AG747">
            <v>24</v>
          </cell>
          <cell r="AH747">
            <v>37720</v>
          </cell>
          <cell r="AI747">
            <v>1.72</v>
          </cell>
          <cell r="AJ747">
            <v>18</v>
          </cell>
          <cell r="AK747" t="str">
            <v>A1</v>
          </cell>
          <cell r="AM747">
            <v>11272</v>
          </cell>
          <cell r="AN747" t="str">
            <v>TRANSPORT &amp; DISTRIBUTION</v>
          </cell>
          <cell r="AO747">
            <v>11365</v>
          </cell>
          <cell r="AP747" t="str">
            <v>WAREHOUSE</v>
          </cell>
        </row>
        <row r="748">
          <cell r="AA748" t="str">
            <v>C911872</v>
          </cell>
          <cell r="AB748" t="str">
            <v>CLEMENT</v>
          </cell>
          <cell r="AC748" t="str">
            <v>MAGABA</v>
          </cell>
          <cell r="AD748" t="str">
            <v>LOADER STACKMAN (ZAMBIA)</v>
          </cell>
          <cell r="AE748" t="str">
            <v>A1</v>
          </cell>
          <cell r="AF748">
            <v>29365</v>
          </cell>
          <cell r="AG748">
            <v>24</v>
          </cell>
          <cell r="AH748">
            <v>38078</v>
          </cell>
          <cell r="AI748">
            <v>0.74</v>
          </cell>
          <cell r="AJ748">
            <v>10</v>
          </cell>
          <cell r="AK748" t="str">
            <v>A1</v>
          </cell>
          <cell r="AM748">
            <v>11272</v>
          </cell>
          <cell r="AN748" t="str">
            <v>TRANSPORT &amp; DISTRIBUTION</v>
          </cell>
          <cell r="AO748">
            <v>11365</v>
          </cell>
          <cell r="AP748" t="str">
            <v>WAREHOUSE</v>
          </cell>
        </row>
        <row r="749">
          <cell r="AA749" t="str">
            <v>C912112</v>
          </cell>
          <cell r="AB749" t="str">
            <v>PHILLCOLLINS</v>
          </cell>
          <cell r="AC749" t="str">
            <v>KASWEKA</v>
          </cell>
          <cell r="AD749" t="str">
            <v>LOADER STACKMAN (ZAMBIA)</v>
          </cell>
          <cell r="AE749" t="str">
            <v>A1</v>
          </cell>
          <cell r="AF749">
            <v>29279</v>
          </cell>
          <cell r="AG749">
            <v>24</v>
          </cell>
          <cell r="AH749">
            <v>38289</v>
          </cell>
          <cell r="AI749">
            <v>0.17</v>
          </cell>
          <cell r="AJ749">
            <v>4</v>
          </cell>
          <cell r="AK749" t="str">
            <v>A1</v>
          </cell>
          <cell r="AM749">
            <v>11274</v>
          </cell>
          <cell r="AN749" t="str">
            <v>NATIONAL SALES</v>
          </cell>
          <cell r="AO749">
            <v>11368</v>
          </cell>
          <cell r="AP749" t="str">
            <v>SALES SOUTH</v>
          </cell>
        </row>
        <row r="750">
          <cell r="AA750" t="str">
            <v>C912124</v>
          </cell>
          <cell r="AB750" t="str">
            <v>MUSOKA</v>
          </cell>
          <cell r="AC750" t="str">
            <v>KAMBUTUT</v>
          </cell>
          <cell r="AD750" t="str">
            <v>LOADER STACKMAN (ZAMBIA)</v>
          </cell>
          <cell r="AE750" t="str">
            <v>A1</v>
          </cell>
          <cell r="AF750">
            <v>29255</v>
          </cell>
          <cell r="AG750">
            <v>24</v>
          </cell>
          <cell r="AH750">
            <v>37354</v>
          </cell>
          <cell r="AI750">
            <v>2.73</v>
          </cell>
          <cell r="AJ750">
            <v>18</v>
          </cell>
          <cell r="AK750" t="str">
            <v>A1</v>
          </cell>
          <cell r="AM750">
            <v>11272</v>
          </cell>
          <cell r="AN750" t="str">
            <v>TRANSPORT &amp; DISTRIBUTION</v>
          </cell>
          <cell r="AO750">
            <v>11365</v>
          </cell>
          <cell r="AP750" t="str">
            <v>WAREHOUSE</v>
          </cell>
        </row>
        <row r="751">
          <cell r="AA751" t="str">
            <v>C912126</v>
          </cell>
          <cell r="AB751" t="str">
            <v>KASWAYA</v>
          </cell>
          <cell r="AC751" t="str">
            <v>MUNZELE</v>
          </cell>
          <cell r="AD751" t="str">
            <v>LOADER STACKMAN (ZAMBIA)</v>
          </cell>
          <cell r="AE751" t="str">
            <v>A1</v>
          </cell>
          <cell r="AF751">
            <v>29524</v>
          </cell>
          <cell r="AG751">
            <v>24</v>
          </cell>
          <cell r="AH751">
            <v>37354</v>
          </cell>
          <cell r="AI751">
            <v>2.73</v>
          </cell>
          <cell r="AJ751">
            <v>0</v>
          </cell>
          <cell r="AK751" t="str">
            <v>A1</v>
          </cell>
          <cell r="AM751">
            <v>11272</v>
          </cell>
          <cell r="AN751" t="str">
            <v>TRANSPORT &amp; DISTRIBUTION</v>
          </cell>
          <cell r="AO751">
            <v>11365</v>
          </cell>
          <cell r="AP751" t="str">
            <v>WAREHOUSE</v>
          </cell>
        </row>
        <row r="752">
          <cell r="AA752" t="str">
            <v>C912127</v>
          </cell>
          <cell r="AB752" t="str">
            <v>KANDELA</v>
          </cell>
          <cell r="AC752" t="str">
            <v>MUYANGWA</v>
          </cell>
          <cell r="AD752" t="str">
            <v>LOADER STACKMAN (ZAMBIA)</v>
          </cell>
          <cell r="AE752" t="str">
            <v>A1</v>
          </cell>
          <cell r="AF752">
            <v>29450</v>
          </cell>
          <cell r="AG752">
            <v>24</v>
          </cell>
          <cell r="AH752">
            <v>37354</v>
          </cell>
          <cell r="AI752">
            <v>2.73</v>
          </cell>
          <cell r="AJ752">
            <v>0</v>
          </cell>
          <cell r="AK752" t="str">
            <v>A1</v>
          </cell>
          <cell r="AM752">
            <v>11272</v>
          </cell>
          <cell r="AN752" t="str">
            <v>TRANSPORT &amp; DISTRIBUTION</v>
          </cell>
          <cell r="AO752">
            <v>11365</v>
          </cell>
          <cell r="AP752" t="str">
            <v>WAREHOUSE</v>
          </cell>
        </row>
        <row r="753">
          <cell r="AA753" t="str">
            <v>C912145</v>
          </cell>
          <cell r="AB753" t="str">
            <v>CUTHBET</v>
          </cell>
          <cell r="AC753" t="str">
            <v>MWEEMBA</v>
          </cell>
          <cell r="AD753" t="str">
            <v>LOADER STACKMAN (ZAMBIA)</v>
          </cell>
          <cell r="AE753" t="str">
            <v>A1</v>
          </cell>
          <cell r="AF753">
            <v>29228</v>
          </cell>
          <cell r="AG753">
            <v>24</v>
          </cell>
          <cell r="AH753">
            <v>37354</v>
          </cell>
          <cell r="AI753">
            <v>2.73</v>
          </cell>
          <cell r="AJ753">
            <v>0</v>
          </cell>
          <cell r="AK753" t="str">
            <v>A1</v>
          </cell>
          <cell r="AM753">
            <v>11272</v>
          </cell>
          <cell r="AN753" t="str">
            <v>TRANSPORT &amp; DISTRIBUTION</v>
          </cell>
          <cell r="AO753">
            <v>11365</v>
          </cell>
          <cell r="AP753" t="str">
            <v>WAREHOUSE</v>
          </cell>
        </row>
        <row r="754">
          <cell r="AA754" t="str">
            <v>C912153</v>
          </cell>
          <cell r="AB754" t="str">
            <v>KILLIAN</v>
          </cell>
          <cell r="AC754" t="str">
            <v>NGOMA</v>
          </cell>
          <cell r="AD754" t="str">
            <v>LOADER STACKMAN (ZAMBIA)</v>
          </cell>
          <cell r="AE754" t="str">
            <v>A1</v>
          </cell>
          <cell r="AF754">
            <v>29322</v>
          </cell>
          <cell r="AG754">
            <v>24</v>
          </cell>
          <cell r="AH754">
            <v>37354</v>
          </cell>
          <cell r="AI754">
            <v>2.73</v>
          </cell>
          <cell r="AJ754">
            <v>18</v>
          </cell>
          <cell r="AK754" t="str">
            <v>A1</v>
          </cell>
          <cell r="AM754">
            <v>11272</v>
          </cell>
          <cell r="AN754" t="str">
            <v>TRANSPORT &amp; DISTRIBUTION</v>
          </cell>
          <cell r="AO754">
            <v>11365</v>
          </cell>
          <cell r="AP754" t="str">
            <v>WAREHOUSE</v>
          </cell>
        </row>
        <row r="755">
          <cell r="AA755" t="str">
            <v>C912174</v>
          </cell>
          <cell r="AB755" t="str">
            <v>IMASIKU</v>
          </cell>
          <cell r="AC755" t="str">
            <v>AONGOLA</v>
          </cell>
          <cell r="AD755" t="str">
            <v>LOADER STACKMAN (ZAMBIA)</v>
          </cell>
          <cell r="AE755" t="str">
            <v>A1</v>
          </cell>
          <cell r="AF755">
            <v>29227</v>
          </cell>
          <cell r="AG755">
            <v>24</v>
          </cell>
          <cell r="AH755">
            <v>37354</v>
          </cell>
          <cell r="AI755">
            <v>2.73</v>
          </cell>
          <cell r="AJ755">
            <v>0</v>
          </cell>
          <cell r="AK755" t="str">
            <v>A1</v>
          </cell>
          <cell r="AM755">
            <v>11272</v>
          </cell>
          <cell r="AN755" t="str">
            <v>TRANSPORT &amp; DISTRIBUTION</v>
          </cell>
          <cell r="AO755">
            <v>11365</v>
          </cell>
          <cell r="AP755" t="str">
            <v>WAREHOUSE</v>
          </cell>
        </row>
        <row r="756">
          <cell r="AA756" t="str">
            <v>C912176</v>
          </cell>
          <cell r="AB756" t="str">
            <v>ALEX</v>
          </cell>
          <cell r="AC756" t="str">
            <v>CHILALA</v>
          </cell>
          <cell r="AD756" t="str">
            <v>LOADER STACKMAN (ZAMBIA)</v>
          </cell>
          <cell r="AE756" t="str">
            <v>A1</v>
          </cell>
          <cell r="AF756">
            <v>29394</v>
          </cell>
          <cell r="AG756">
            <v>24</v>
          </cell>
          <cell r="AH756">
            <v>37354</v>
          </cell>
          <cell r="AI756">
            <v>2.73</v>
          </cell>
          <cell r="AJ756">
            <v>0</v>
          </cell>
          <cell r="AK756" t="str">
            <v>A1</v>
          </cell>
          <cell r="AM756">
            <v>11272</v>
          </cell>
          <cell r="AN756" t="str">
            <v>TRANSPORT &amp; DISTRIBUTION</v>
          </cell>
          <cell r="AO756">
            <v>11365</v>
          </cell>
          <cell r="AP756" t="str">
            <v>WAREHOUSE</v>
          </cell>
        </row>
        <row r="757">
          <cell r="AA757" t="str">
            <v>C912188</v>
          </cell>
          <cell r="AB757" t="str">
            <v>KENNEDY</v>
          </cell>
          <cell r="AC757" t="str">
            <v>MWEENE</v>
          </cell>
          <cell r="AD757" t="str">
            <v>LOADER STACKMAN (ZAMBIA)</v>
          </cell>
          <cell r="AE757" t="str">
            <v>A1</v>
          </cell>
          <cell r="AF757">
            <v>29356</v>
          </cell>
          <cell r="AG757">
            <v>24</v>
          </cell>
          <cell r="AH757">
            <v>37354</v>
          </cell>
          <cell r="AI757">
            <v>2.73</v>
          </cell>
          <cell r="AJ757">
            <v>0</v>
          </cell>
          <cell r="AK757" t="str">
            <v>A1</v>
          </cell>
          <cell r="AM757">
            <v>11272</v>
          </cell>
          <cell r="AN757" t="str">
            <v>TRANSPORT &amp; DISTRIBUTION</v>
          </cell>
          <cell r="AO757">
            <v>11365</v>
          </cell>
          <cell r="AP757" t="str">
            <v>WAREHOUSE</v>
          </cell>
        </row>
        <row r="758">
          <cell r="AA758" t="str">
            <v>C912252</v>
          </cell>
          <cell r="AB758" t="str">
            <v>EDWIN</v>
          </cell>
          <cell r="AC758" t="str">
            <v>MOONGA</v>
          </cell>
          <cell r="AD758" t="str">
            <v>LOADER STACKMAN (ZAMBIA)</v>
          </cell>
          <cell r="AE758" t="str">
            <v>A1</v>
          </cell>
          <cell r="AF758">
            <v>29380</v>
          </cell>
          <cell r="AG758">
            <v>24</v>
          </cell>
          <cell r="AH758">
            <v>37370</v>
          </cell>
          <cell r="AI758">
            <v>2.68</v>
          </cell>
          <cell r="AJ758">
            <v>0</v>
          </cell>
          <cell r="AK758" t="str">
            <v>A1</v>
          </cell>
          <cell r="AM758">
            <v>11272</v>
          </cell>
          <cell r="AN758" t="str">
            <v>TRANSPORT &amp; DISTRIBUTION</v>
          </cell>
          <cell r="AO758">
            <v>11365</v>
          </cell>
          <cell r="AP758" t="str">
            <v>WAREHOUSE</v>
          </cell>
        </row>
        <row r="759">
          <cell r="AA759" t="str">
            <v>C912264</v>
          </cell>
          <cell r="AB759" t="str">
            <v>SAINETI</v>
          </cell>
          <cell r="AC759" t="str">
            <v>BANDA</v>
          </cell>
          <cell r="AD759" t="str">
            <v>LOADER STACKMAN (ZAMBIA)</v>
          </cell>
          <cell r="AE759" t="str">
            <v>A1</v>
          </cell>
          <cell r="AF759">
            <v>29221</v>
          </cell>
          <cell r="AG759">
            <v>24</v>
          </cell>
          <cell r="AH759">
            <v>37370</v>
          </cell>
          <cell r="AI759">
            <v>2.68</v>
          </cell>
          <cell r="AJ759">
            <v>0</v>
          </cell>
          <cell r="AK759" t="str">
            <v>A1</v>
          </cell>
          <cell r="AM759">
            <v>11272</v>
          </cell>
          <cell r="AN759" t="str">
            <v>TRANSPORT &amp; DISTRIBUTION</v>
          </cell>
          <cell r="AO759">
            <v>11365</v>
          </cell>
          <cell r="AP759" t="str">
            <v>WAREHOUSE</v>
          </cell>
        </row>
        <row r="760">
          <cell r="AA760" t="str">
            <v>C912277</v>
          </cell>
          <cell r="AB760" t="str">
            <v>COWELL</v>
          </cell>
          <cell r="AC760" t="str">
            <v>MALUNGO</v>
          </cell>
          <cell r="AD760" t="str">
            <v>LOADER STACKMAN (ZAMBIA)</v>
          </cell>
          <cell r="AE760" t="str">
            <v>A1</v>
          </cell>
          <cell r="AF760">
            <v>29303</v>
          </cell>
          <cell r="AG760">
            <v>24</v>
          </cell>
          <cell r="AH760">
            <v>37712</v>
          </cell>
          <cell r="AI760">
            <v>1.74</v>
          </cell>
          <cell r="AJ760">
            <v>12</v>
          </cell>
          <cell r="AK760" t="str">
            <v>A1</v>
          </cell>
          <cell r="AM760">
            <v>11272</v>
          </cell>
          <cell r="AN760" t="str">
            <v>TRANSPORT &amp; DISTRIBUTION</v>
          </cell>
          <cell r="AO760">
            <v>11365</v>
          </cell>
          <cell r="AP760" t="str">
            <v>WAREHOUSE</v>
          </cell>
        </row>
        <row r="761">
          <cell r="AA761" t="str">
            <v>C912294</v>
          </cell>
          <cell r="AB761" t="str">
            <v>PADWELL</v>
          </cell>
          <cell r="AC761" t="str">
            <v>HAMOONGA</v>
          </cell>
          <cell r="AD761" t="str">
            <v>LOADER STACKMAN (ZAMBIA)</v>
          </cell>
          <cell r="AE761" t="str">
            <v>A1</v>
          </cell>
          <cell r="AF761">
            <v>29237</v>
          </cell>
          <cell r="AG761">
            <v>24</v>
          </cell>
          <cell r="AH761">
            <v>37352</v>
          </cell>
          <cell r="AI761">
            <v>2.73</v>
          </cell>
          <cell r="AJ761">
            <v>0</v>
          </cell>
          <cell r="AK761" t="str">
            <v>A1</v>
          </cell>
          <cell r="AM761">
            <v>11272</v>
          </cell>
          <cell r="AN761" t="str">
            <v>TRANSPORT &amp; DISTRIBUTION</v>
          </cell>
          <cell r="AO761">
            <v>11365</v>
          </cell>
          <cell r="AP761" t="str">
            <v>WAREHOUSE</v>
          </cell>
        </row>
        <row r="762">
          <cell r="AA762" t="str">
            <v>C912298</v>
          </cell>
          <cell r="AB762" t="str">
            <v>FAROUK</v>
          </cell>
          <cell r="AC762" t="str">
            <v>MUNYEMBA</v>
          </cell>
          <cell r="AD762" t="str">
            <v>LOADER STACKMAN (ZAMBIA)</v>
          </cell>
          <cell r="AE762" t="str">
            <v>A1</v>
          </cell>
          <cell r="AF762">
            <v>29405</v>
          </cell>
          <cell r="AG762">
            <v>24</v>
          </cell>
          <cell r="AH762">
            <v>37712</v>
          </cell>
          <cell r="AI762">
            <v>1.74</v>
          </cell>
          <cell r="AJ762">
            <v>18</v>
          </cell>
          <cell r="AK762" t="str">
            <v>A1</v>
          </cell>
          <cell r="AM762">
            <v>11272</v>
          </cell>
          <cell r="AN762" t="str">
            <v>TRANSPORT &amp; DISTRIBUTION</v>
          </cell>
          <cell r="AO762">
            <v>11365</v>
          </cell>
          <cell r="AP762" t="str">
            <v>WAREHOUSE</v>
          </cell>
        </row>
        <row r="763">
          <cell r="AA763" t="str">
            <v>C912324</v>
          </cell>
          <cell r="AB763" t="str">
            <v>KAMWANGA</v>
          </cell>
          <cell r="AC763" t="str">
            <v>KAMWANGA</v>
          </cell>
          <cell r="AD763" t="str">
            <v>LOADER STACKMAN (ZAMBIA)</v>
          </cell>
          <cell r="AE763" t="str">
            <v>A1</v>
          </cell>
          <cell r="AF763">
            <v>29221</v>
          </cell>
          <cell r="AG763">
            <v>24</v>
          </cell>
          <cell r="AH763">
            <v>37382</v>
          </cell>
          <cell r="AI763">
            <v>2.65</v>
          </cell>
          <cell r="AJ763">
            <v>0</v>
          </cell>
          <cell r="AK763" t="str">
            <v>A1</v>
          </cell>
          <cell r="AM763">
            <v>11272</v>
          </cell>
          <cell r="AN763" t="str">
            <v>TRANSPORT &amp; DISTRIBUTION</v>
          </cell>
          <cell r="AO763">
            <v>11365</v>
          </cell>
          <cell r="AP763" t="str">
            <v>WAREHOUSE</v>
          </cell>
        </row>
        <row r="764">
          <cell r="AA764" t="str">
            <v>C912334</v>
          </cell>
          <cell r="AB764" t="str">
            <v>RICHWELL</v>
          </cell>
          <cell r="AC764" t="str">
            <v>MOONO</v>
          </cell>
          <cell r="AD764" t="str">
            <v>LOADER STACKMAN (ZAMBIA)</v>
          </cell>
          <cell r="AE764" t="str">
            <v>A1</v>
          </cell>
          <cell r="AF764">
            <v>29301</v>
          </cell>
          <cell r="AG764">
            <v>24</v>
          </cell>
          <cell r="AH764">
            <v>38078</v>
          </cell>
          <cell r="AI764">
            <v>0.74</v>
          </cell>
          <cell r="AJ764">
            <v>18</v>
          </cell>
          <cell r="AK764" t="str">
            <v>A1</v>
          </cell>
          <cell r="AM764">
            <v>11272</v>
          </cell>
          <cell r="AN764" t="str">
            <v>TRANSPORT &amp; DISTRIBUTION</v>
          </cell>
          <cell r="AO764">
            <v>11365</v>
          </cell>
          <cell r="AP764" t="str">
            <v>WAREHOUSE</v>
          </cell>
        </row>
        <row r="765">
          <cell r="AA765" t="str">
            <v>C912348</v>
          </cell>
          <cell r="AB765" t="str">
            <v>IMBULA</v>
          </cell>
          <cell r="AC765" t="str">
            <v>KALALUKA</v>
          </cell>
          <cell r="AD765" t="str">
            <v>LOADER STACKMAN (ZAMBIA)</v>
          </cell>
          <cell r="AE765" t="str">
            <v>A1</v>
          </cell>
          <cell r="AF765">
            <v>29221</v>
          </cell>
          <cell r="AG765">
            <v>24</v>
          </cell>
          <cell r="AH765">
            <v>37382</v>
          </cell>
          <cell r="AI765">
            <v>2.65</v>
          </cell>
          <cell r="AJ765">
            <v>0</v>
          </cell>
          <cell r="AK765" t="str">
            <v>A1</v>
          </cell>
          <cell r="AM765">
            <v>11272</v>
          </cell>
          <cell r="AN765" t="str">
            <v>TRANSPORT &amp; DISTRIBUTION</v>
          </cell>
          <cell r="AO765">
            <v>11365</v>
          </cell>
          <cell r="AP765" t="str">
            <v>WAREHOUSE</v>
          </cell>
        </row>
        <row r="766">
          <cell r="AA766" t="str">
            <v>C912353</v>
          </cell>
          <cell r="AB766" t="str">
            <v>PEARSON</v>
          </cell>
          <cell r="AC766" t="str">
            <v>ZULU</v>
          </cell>
          <cell r="AD766" t="str">
            <v>LOADER STACKMAN (ZAMBIA)</v>
          </cell>
          <cell r="AE766" t="str">
            <v>A1</v>
          </cell>
          <cell r="AF766">
            <v>29417</v>
          </cell>
          <cell r="AG766">
            <v>24</v>
          </cell>
          <cell r="AH766">
            <v>37382</v>
          </cell>
          <cell r="AI766">
            <v>2.65</v>
          </cell>
          <cell r="AJ766">
            <v>0</v>
          </cell>
          <cell r="AK766" t="str">
            <v>A1</v>
          </cell>
          <cell r="AM766">
            <v>11272</v>
          </cell>
          <cell r="AN766" t="str">
            <v>TRANSPORT &amp; DISTRIBUTION</v>
          </cell>
          <cell r="AO766">
            <v>11365</v>
          </cell>
          <cell r="AP766" t="str">
            <v>WAREHOUSE</v>
          </cell>
        </row>
        <row r="767">
          <cell r="AA767" t="str">
            <v>C912358</v>
          </cell>
          <cell r="AB767" t="str">
            <v>EDWARD</v>
          </cell>
          <cell r="AC767" t="str">
            <v>MWABA</v>
          </cell>
          <cell r="AD767" t="str">
            <v>LOADER STACKMAN (ZAMBIA)</v>
          </cell>
          <cell r="AE767" t="str">
            <v>A1</v>
          </cell>
          <cell r="AF767">
            <v>29395</v>
          </cell>
          <cell r="AG767">
            <v>24</v>
          </cell>
          <cell r="AH767">
            <v>37382</v>
          </cell>
          <cell r="AI767">
            <v>2.65</v>
          </cell>
          <cell r="AJ767">
            <v>0</v>
          </cell>
          <cell r="AK767" t="str">
            <v>A1</v>
          </cell>
          <cell r="AM767">
            <v>11272</v>
          </cell>
          <cell r="AN767" t="str">
            <v>TRANSPORT &amp; DISTRIBUTION</v>
          </cell>
          <cell r="AO767">
            <v>11365</v>
          </cell>
          <cell r="AP767" t="str">
            <v>WAREHOUSE</v>
          </cell>
        </row>
        <row r="768">
          <cell r="AA768" t="str">
            <v>C912369</v>
          </cell>
          <cell r="AB768" t="str">
            <v>EDDIE</v>
          </cell>
          <cell r="AC768" t="str">
            <v>CHIBWE</v>
          </cell>
          <cell r="AD768" t="str">
            <v>LOADER STACKMAN (ZAMBIA)</v>
          </cell>
          <cell r="AE768" t="str">
            <v>A1</v>
          </cell>
          <cell r="AF768">
            <v>29492</v>
          </cell>
          <cell r="AG768">
            <v>24</v>
          </cell>
          <cell r="AH768">
            <v>37382</v>
          </cell>
          <cell r="AI768">
            <v>2.65</v>
          </cell>
          <cell r="AJ768">
            <v>0</v>
          </cell>
          <cell r="AK768" t="str">
            <v>A1</v>
          </cell>
          <cell r="AM768">
            <v>11272</v>
          </cell>
          <cell r="AN768" t="str">
            <v>TRANSPORT &amp; DISTRIBUTION</v>
          </cell>
          <cell r="AO768">
            <v>11365</v>
          </cell>
          <cell r="AP768" t="str">
            <v>WAREHOUSE</v>
          </cell>
        </row>
        <row r="769">
          <cell r="AA769" t="str">
            <v>C912393</v>
          </cell>
          <cell r="AB769" t="str">
            <v>GIVEN</v>
          </cell>
          <cell r="AC769" t="str">
            <v>MUDENDA</v>
          </cell>
          <cell r="AD769" t="str">
            <v>LOADER STACKMAN (ZAMBIA)</v>
          </cell>
          <cell r="AE769" t="str">
            <v>A1</v>
          </cell>
          <cell r="AF769">
            <v>29472</v>
          </cell>
          <cell r="AG769">
            <v>24</v>
          </cell>
          <cell r="AH769">
            <v>37712</v>
          </cell>
          <cell r="AI769">
            <v>1.74</v>
          </cell>
          <cell r="AJ769">
            <v>18</v>
          </cell>
          <cell r="AK769" t="str">
            <v>A1</v>
          </cell>
          <cell r="AM769">
            <v>11272</v>
          </cell>
          <cell r="AN769" t="str">
            <v>TRANSPORT &amp; DISTRIBUTION</v>
          </cell>
          <cell r="AO769">
            <v>11365</v>
          </cell>
          <cell r="AP769" t="str">
            <v>WAREHOUSE</v>
          </cell>
        </row>
        <row r="770">
          <cell r="AA770" t="str">
            <v>C912408</v>
          </cell>
          <cell r="AB770" t="str">
            <v>STEVE</v>
          </cell>
          <cell r="AC770" t="str">
            <v>MANASE</v>
          </cell>
          <cell r="AD770" t="str">
            <v>LOADER STACKMAN (ZAMBIA)</v>
          </cell>
          <cell r="AE770" t="str">
            <v>A1</v>
          </cell>
          <cell r="AF770">
            <v>29219</v>
          </cell>
          <cell r="AG770">
            <v>24</v>
          </cell>
          <cell r="AH770">
            <v>37561</v>
          </cell>
          <cell r="AI770">
            <v>2.16</v>
          </cell>
          <cell r="AJ770">
            <v>0</v>
          </cell>
          <cell r="AK770" t="str">
            <v>A1</v>
          </cell>
          <cell r="AM770">
            <v>11272</v>
          </cell>
          <cell r="AN770" t="str">
            <v>TRANSPORT &amp; DISTRIBUTION</v>
          </cell>
          <cell r="AO770">
            <v>11365</v>
          </cell>
          <cell r="AP770" t="str">
            <v>WAREHOUSE</v>
          </cell>
        </row>
        <row r="771">
          <cell r="AA771" t="str">
            <v>C912410</v>
          </cell>
          <cell r="AB771" t="str">
            <v>INNOCENT</v>
          </cell>
          <cell r="AC771" t="str">
            <v>LWANDO</v>
          </cell>
          <cell r="AD771" t="str">
            <v>LOADER STACKMAN (ZAMBIA)</v>
          </cell>
          <cell r="AE771" t="str">
            <v>A1</v>
          </cell>
          <cell r="AF771">
            <v>29367</v>
          </cell>
          <cell r="AG771">
            <v>24</v>
          </cell>
          <cell r="AH771">
            <v>37561</v>
          </cell>
          <cell r="AI771">
            <v>2.16</v>
          </cell>
          <cell r="AJ771">
            <v>0</v>
          </cell>
          <cell r="AK771" t="str">
            <v>A1</v>
          </cell>
          <cell r="AM771">
            <v>11272</v>
          </cell>
          <cell r="AN771" t="str">
            <v>TRANSPORT &amp; DISTRIBUTION</v>
          </cell>
          <cell r="AO771">
            <v>11365</v>
          </cell>
          <cell r="AP771" t="str">
            <v>WAREHOUSE</v>
          </cell>
        </row>
        <row r="772">
          <cell r="AA772" t="str">
            <v>C912497</v>
          </cell>
          <cell r="AB772" t="str">
            <v>CLIFORD</v>
          </cell>
          <cell r="AC772" t="str">
            <v>MANYANDO</v>
          </cell>
          <cell r="AD772" t="str">
            <v>LOADER STACKMAN (ZAMBIA)</v>
          </cell>
          <cell r="AE772" t="str">
            <v>A1</v>
          </cell>
          <cell r="AF772">
            <v>29406</v>
          </cell>
          <cell r="AG772">
            <v>24</v>
          </cell>
          <cell r="AH772">
            <v>37629</v>
          </cell>
          <cell r="AI772">
            <v>1.98</v>
          </cell>
          <cell r="AJ772">
            <v>0</v>
          </cell>
          <cell r="AK772" t="str">
            <v>A1</v>
          </cell>
          <cell r="AM772">
            <v>11274</v>
          </cell>
          <cell r="AN772" t="str">
            <v>NATIONAL SALES</v>
          </cell>
          <cell r="AO772">
            <v>11370</v>
          </cell>
          <cell r="AP772" t="str">
            <v>SALES NORTH</v>
          </cell>
        </row>
        <row r="773">
          <cell r="AA773" t="str">
            <v>C912502</v>
          </cell>
          <cell r="AB773" t="str">
            <v>MOSES</v>
          </cell>
          <cell r="AC773" t="str">
            <v>LIFASI</v>
          </cell>
          <cell r="AD773" t="str">
            <v>LOADER STACKMAN (ZAMBIA)</v>
          </cell>
          <cell r="AE773" t="str">
            <v>A1</v>
          </cell>
          <cell r="AF773">
            <v>29304</v>
          </cell>
          <cell r="AG773">
            <v>24</v>
          </cell>
          <cell r="AH773">
            <v>37629</v>
          </cell>
          <cell r="AI773">
            <v>1.98</v>
          </cell>
          <cell r="AJ773">
            <v>0</v>
          </cell>
          <cell r="AK773" t="str">
            <v>A1</v>
          </cell>
          <cell r="AM773">
            <v>11274</v>
          </cell>
          <cell r="AN773" t="str">
            <v>NATIONAL SALES</v>
          </cell>
          <cell r="AO773">
            <v>11370</v>
          </cell>
          <cell r="AP773" t="str">
            <v>SALES NORTH</v>
          </cell>
        </row>
        <row r="774">
          <cell r="AA774" t="str">
            <v>C912525</v>
          </cell>
          <cell r="AB774" t="str">
            <v>PSALMS</v>
          </cell>
          <cell r="AC774" t="str">
            <v>MUKUEWA</v>
          </cell>
          <cell r="AD774" t="str">
            <v>LOADER STACKMAN (ZAMBIA)</v>
          </cell>
          <cell r="AE774" t="str">
            <v>A1</v>
          </cell>
          <cell r="AF774">
            <v>29545</v>
          </cell>
          <cell r="AG774">
            <v>24</v>
          </cell>
          <cell r="AH774">
            <v>37630</v>
          </cell>
          <cell r="AI774">
            <v>1.97</v>
          </cell>
          <cell r="AJ774">
            <v>0</v>
          </cell>
          <cell r="AK774" t="str">
            <v>A1</v>
          </cell>
          <cell r="AM774">
            <v>11274</v>
          </cell>
          <cell r="AN774" t="str">
            <v>NATIONAL SALES</v>
          </cell>
          <cell r="AO774">
            <v>11370</v>
          </cell>
          <cell r="AP774" t="str">
            <v>SALES NORTH</v>
          </cell>
        </row>
        <row r="775">
          <cell r="AA775" t="str">
            <v>C912541</v>
          </cell>
          <cell r="AB775" t="str">
            <v>AUSTINE</v>
          </cell>
          <cell r="AC775" t="str">
            <v>HAKOLA</v>
          </cell>
          <cell r="AD775" t="str">
            <v>LOADER STACKMAN (ZAMBIA)</v>
          </cell>
          <cell r="AE775" t="str">
            <v>A1</v>
          </cell>
          <cell r="AF775">
            <v>29365</v>
          </cell>
          <cell r="AG775">
            <v>24</v>
          </cell>
          <cell r="AH775">
            <v>37712</v>
          </cell>
          <cell r="AI775">
            <v>1.74</v>
          </cell>
          <cell r="AJ775">
            <v>18</v>
          </cell>
          <cell r="AK775" t="str">
            <v>A1</v>
          </cell>
          <cell r="AM775">
            <v>11272</v>
          </cell>
          <cell r="AN775" t="str">
            <v>TRANSPORT &amp; DISTRIBUTION</v>
          </cell>
          <cell r="AO775">
            <v>11365</v>
          </cell>
          <cell r="AP775" t="str">
            <v>WAREHOUSE</v>
          </cell>
        </row>
        <row r="776">
          <cell r="AA776" t="str">
            <v>C912545</v>
          </cell>
          <cell r="AB776" t="str">
            <v>JUSTINE</v>
          </cell>
          <cell r="AC776" t="str">
            <v>NAKAANDA</v>
          </cell>
          <cell r="AD776" t="str">
            <v>LOADER STACKMAN (ZAMBIA)</v>
          </cell>
          <cell r="AE776" t="str">
            <v>A1</v>
          </cell>
          <cell r="AF776">
            <v>29543</v>
          </cell>
          <cell r="AG776">
            <v>24</v>
          </cell>
          <cell r="AH776">
            <v>37712</v>
          </cell>
          <cell r="AI776">
            <v>1.74</v>
          </cell>
          <cell r="AJ776">
            <v>18</v>
          </cell>
          <cell r="AK776" t="str">
            <v>A1</v>
          </cell>
          <cell r="AM776">
            <v>11272</v>
          </cell>
          <cell r="AN776" t="str">
            <v>TRANSPORT &amp; DISTRIBUTION</v>
          </cell>
          <cell r="AO776">
            <v>11365</v>
          </cell>
          <cell r="AP776" t="str">
            <v>WAREHOUSE</v>
          </cell>
        </row>
        <row r="777">
          <cell r="AA777" t="str">
            <v>C912561</v>
          </cell>
          <cell r="AB777" t="str">
            <v>JACKSON</v>
          </cell>
          <cell r="AC777" t="str">
            <v>CHIKOLI</v>
          </cell>
          <cell r="AD777" t="str">
            <v>LOADER STACKMAN (ZAMBIA)</v>
          </cell>
          <cell r="AE777" t="str">
            <v>A1</v>
          </cell>
          <cell r="AF777">
            <v>29324</v>
          </cell>
          <cell r="AG777">
            <v>24</v>
          </cell>
          <cell r="AH777">
            <v>37712</v>
          </cell>
          <cell r="AI777">
            <v>1.74</v>
          </cell>
          <cell r="AJ777">
            <v>0</v>
          </cell>
          <cell r="AK777" t="str">
            <v>A1</v>
          </cell>
          <cell r="AM777">
            <v>11272</v>
          </cell>
          <cell r="AN777" t="str">
            <v>TRANSPORT &amp; DISTRIBUTION</v>
          </cell>
          <cell r="AO777">
            <v>11365</v>
          </cell>
          <cell r="AP777" t="str">
            <v>WAREHOUSE</v>
          </cell>
        </row>
        <row r="778">
          <cell r="AA778" t="str">
            <v>C912592</v>
          </cell>
          <cell r="AB778" t="str">
            <v>PONIGUS</v>
          </cell>
          <cell r="AC778" t="str">
            <v>NTAMBWA</v>
          </cell>
          <cell r="AD778" t="str">
            <v>LOADER STACKMAN (ZAMBIA)</v>
          </cell>
          <cell r="AE778" t="str">
            <v>A1</v>
          </cell>
          <cell r="AF778">
            <v>29290</v>
          </cell>
          <cell r="AG778">
            <v>24</v>
          </cell>
          <cell r="AH778">
            <v>37712</v>
          </cell>
          <cell r="AI778">
            <v>1.74</v>
          </cell>
          <cell r="AJ778">
            <v>18</v>
          </cell>
          <cell r="AK778" t="str">
            <v>A1</v>
          </cell>
          <cell r="AM778">
            <v>11272</v>
          </cell>
          <cell r="AN778" t="str">
            <v>TRANSPORT &amp; DISTRIBUTION</v>
          </cell>
          <cell r="AO778">
            <v>11365</v>
          </cell>
          <cell r="AP778" t="str">
            <v>WAREHOUSE</v>
          </cell>
        </row>
        <row r="779">
          <cell r="AA779" t="str">
            <v>C912595</v>
          </cell>
          <cell r="AB779" t="str">
            <v>SHWATA</v>
          </cell>
          <cell r="AC779" t="str">
            <v>MAMBA</v>
          </cell>
          <cell r="AD779" t="str">
            <v>LOADER STACKMAN (ZAMBIA)</v>
          </cell>
          <cell r="AE779" t="str">
            <v>A1</v>
          </cell>
          <cell r="AF779">
            <v>29221</v>
          </cell>
          <cell r="AG779">
            <v>24</v>
          </cell>
          <cell r="AH779">
            <v>37712</v>
          </cell>
          <cell r="AI779">
            <v>1.74</v>
          </cell>
          <cell r="AJ779">
            <v>18</v>
          </cell>
          <cell r="AK779" t="str">
            <v>A1</v>
          </cell>
          <cell r="AM779">
            <v>11272</v>
          </cell>
          <cell r="AN779" t="str">
            <v>TRANSPORT &amp; DISTRIBUTION</v>
          </cell>
          <cell r="AO779">
            <v>11365</v>
          </cell>
          <cell r="AP779" t="str">
            <v>WAREHOUSE</v>
          </cell>
        </row>
        <row r="780">
          <cell r="AA780" t="str">
            <v>C912612</v>
          </cell>
          <cell r="AB780" t="str">
            <v>CUTHBET</v>
          </cell>
          <cell r="AC780" t="str">
            <v>MWEEMBA</v>
          </cell>
          <cell r="AD780" t="str">
            <v>LOADER STACKMAN (ZAMBIA)</v>
          </cell>
          <cell r="AE780" t="str">
            <v>A1</v>
          </cell>
          <cell r="AF780">
            <v>29228</v>
          </cell>
          <cell r="AG780">
            <v>24</v>
          </cell>
          <cell r="AH780">
            <v>37712</v>
          </cell>
          <cell r="AI780">
            <v>1.74</v>
          </cell>
          <cell r="AJ780">
            <v>18</v>
          </cell>
          <cell r="AK780" t="str">
            <v>A1</v>
          </cell>
          <cell r="AM780">
            <v>11272</v>
          </cell>
          <cell r="AN780" t="str">
            <v>TRANSPORT &amp; DISTRIBUTION</v>
          </cell>
          <cell r="AO780">
            <v>11365</v>
          </cell>
          <cell r="AP780" t="str">
            <v>WAREHOUSE</v>
          </cell>
        </row>
        <row r="781">
          <cell r="AA781" t="str">
            <v>C912649</v>
          </cell>
          <cell r="AB781" t="str">
            <v>KEBBY</v>
          </cell>
          <cell r="AC781" t="str">
            <v>CHIGALI</v>
          </cell>
          <cell r="AD781" t="str">
            <v>LOADER STACKMAN (ZAMBIA)</v>
          </cell>
          <cell r="AE781" t="str">
            <v>A1</v>
          </cell>
          <cell r="AF781">
            <v>29481</v>
          </cell>
          <cell r="AG781">
            <v>24</v>
          </cell>
          <cell r="AH781">
            <v>37712</v>
          </cell>
          <cell r="AI781">
            <v>1.74</v>
          </cell>
          <cell r="AJ781">
            <v>18</v>
          </cell>
          <cell r="AK781" t="str">
            <v>A1</v>
          </cell>
          <cell r="AM781">
            <v>11272</v>
          </cell>
          <cell r="AN781" t="str">
            <v>TRANSPORT &amp; DISTRIBUTION</v>
          </cell>
          <cell r="AO781">
            <v>11365</v>
          </cell>
          <cell r="AP781" t="str">
            <v>WAREHOUSE</v>
          </cell>
        </row>
        <row r="782">
          <cell r="AA782" t="str">
            <v>C912654</v>
          </cell>
          <cell r="AB782" t="str">
            <v>INNOCENT</v>
          </cell>
          <cell r="AC782" t="str">
            <v>LWANDO</v>
          </cell>
          <cell r="AD782" t="str">
            <v>LOADER STACKMAN (ZAMBIA)</v>
          </cell>
          <cell r="AE782" t="str">
            <v>A1</v>
          </cell>
          <cell r="AF782">
            <v>29367</v>
          </cell>
          <cell r="AG782">
            <v>24</v>
          </cell>
          <cell r="AH782">
            <v>37781</v>
          </cell>
          <cell r="AI782">
            <v>1.56</v>
          </cell>
          <cell r="AJ782">
            <v>12</v>
          </cell>
          <cell r="AK782" t="str">
            <v>A1</v>
          </cell>
          <cell r="AM782">
            <v>11272</v>
          </cell>
          <cell r="AN782" t="str">
            <v>TRANSPORT &amp; DISTRIBUTION</v>
          </cell>
          <cell r="AO782">
            <v>11365</v>
          </cell>
          <cell r="AP782" t="str">
            <v>WAREHOUSE</v>
          </cell>
        </row>
        <row r="783">
          <cell r="AA783" t="str">
            <v>C912656</v>
          </cell>
          <cell r="AB783" t="str">
            <v>SOLOMON</v>
          </cell>
          <cell r="AC783" t="str">
            <v>KALUWE</v>
          </cell>
          <cell r="AD783" t="str">
            <v>LOADER STACKMAN (ZAMBIA)</v>
          </cell>
          <cell r="AE783" t="str">
            <v>A1</v>
          </cell>
          <cell r="AF783">
            <v>29421</v>
          </cell>
          <cell r="AG783">
            <v>24</v>
          </cell>
          <cell r="AH783">
            <v>37781</v>
          </cell>
          <cell r="AI783">
            <v>1.56</v>
          </cell>
          <cell r="AJ783">
            <v>12</v>
          </cell>
          <cell r="AK783" t="str">
            <v>A1</v>
          </cell>
          <cell r="AM783">
            <v>11272</v>
          </cell>
          <cell r="AN783" t="str">
            <v>TRANSPORT &amp; DISTRIBUTION</v>
          </cell>
          <cell r="AO783">
            <v>11365</v>
          </cell>
          <cell r="AP783" t="str">
            <v>WAREHOUSE</v>
          </cell>
        </row>
        <row r="784">
          <cell r="AA784" t="str">
            <v>C912679</v>
          </cell>
          <cell r="AB784" t="str">
            <v>KELVIN</v>
          </cell>
          <cell r="AC784" t="str">
            <v>MANKISHI</v>
          </cell>
          <cell r="AD784" t="str">
            <v>LOADER STACKMAN (ZAMBIA)</v>
          </cell>
          <cell r="AE784" t="str">
            <v>A1</v>
          </cell>
          <cell r="AF784">
            <v>29393</v>
          </cell>
          <cell r="AG784">
            <v>24</v>
          </cell>
          <cell r="AH784">
            <v>37781</v>
          </cell>
          <cell r="AI784">
            <v>1.56</v>
          </cell>
          <cell r="AJ784">
            <v>12</v>
          </cell>
          <cell r="AK784" t="str">
            <v>A1</v>
          </cell>
          <cell r="AM784">
            <v>11272</v>
          </cell>
          <cell r="AN784" t="str">
            <v>TRANSPORT &amp; DISTRIBUTION</v>
          </cell>
          <cell r="AO784">
            <v>11365</v>
          </cell>
          <cell r="AP784" t="str">
            <v>WAREHOUSE</v>
          </cell>
        </row>
        <row r="785">
          <cell r="AA785" t="str">
            <v>C912690</v>
          </cell>
          <cell r="AB785" t="str">
            <v>OWEN</v>
          </cell>
          <cell r="AC785" t="str">
            <v>MUZELENGA</v>
          </cell>
          <cell r="AD785" t="str">
            <v>LOADER STACKMAN (ZAMBIA)</v>
          </cell>
          <cell r="AE785" t="str">
            <v>A1</v>
          </cell>
          <cell r="AF785">
            <v>29557</v>
          </cell>
          <cell r="AG785">
            <v>24</v>
          </cell>
          <cell r="AH785">
            <v>37781</v>
          </cell>
          <cell r="AI785">
            <v>1.56</v>
          </cell>
          <cell r="AJ785">
            <v>12</v>
          </cell>
          <cell r="AK785" t="str">
            <v>A1</v>
          </cell>
          <cell r="AM785">
            <v>11272</v>
          </cell>
          <cell r="AN785" t="str">
            <v>TRANSPORT &amp; DISTRIBUTION</v>
          </cell>
          <cell r="AO785">
            <v>11365</v>
          </cell>
          <cell r="AP785" t="str">
            <v>WAREHOUSE</v>
          </cell>
        </row>
        <row r="786">
          <cell r="AA786" t="str">
            <v>C912708</v>
          </cell>
          <cell r="AB786" t="str">
            <v>KALALUKA</v>
          </cell>
          <cell r="AC786" t="str">
            <v>IMBULA</v>
          </cell>
          <cell r="AD786" t="str">
            <v>LOADER STACKMAN (ZAMBIA)</v>
          </cell>
          <cell r="AE786" t="str">
            <v>A1</v>
          </cell>
          <cell r="AF786">
            <v>29221</v>
          </cell>
          <cell r="AG786">
            <v>24</v>
          </cell>
          <cell r="AH786">
            <v>37781</v>
          </cell>
          <cell r="AI786">
            <v>1.56</v>
          </cell>
          <cell r="AJ786">
            <v>12</v>
          </cell>
          <cell r="AK786" t="str">
            <v>A1</v>
          </cell>
          <cell r="AM786">
            <v>11272</v>
          </cell>
          <cell r="AN786" t="str">
            <v>TRANSPORT &amp; DISTRIBUTION</v>
          </cell>
          <cell r="AO786">
            <v>11365</v>
          </cell>
          <cell r="AP786" t="str">
            <v>WAREHOUSE</v>
          </cell>
        </row>
        <row r="787">
          <cell r="AA787" t="str">
            <v>C912710</v>
          </cell>
          <cell r="AB787" t="str">
            <v>WESLEY</v>
          </cell>
          <cell r="AC787" t="str">
            <v>BUUMBA</v>
          </cell>
          <cell r="AD787" t="str">
            <v>LOADER STACKMAN (ZAMBIA)</v>
          </cell>
          <cell r="AE787" t="str">
            <v>A1</v>
          </cell>
          <cell r="AF787">
            <v>29514</v>
          </cell>
          <cell r="AG787">
            <v>24</v>
          </cell>
          <cell r="AH787">
            <v>37781</v>
          </cell>
          <cell r="AI787">
            <v>1.56</v>
          </cell>
          <cell r="AJ787">
            <v>12</v>
          </cell>
          <cell r="AK787" t="str">
            <v>A1</v>
          </cell>
          <cell r="AM787">
            <v>11272</v>
          </cell>
          <cell r="AN787" t="str">
            <v>TRANSPORT &amp; DISTRIBUTION</v>
          </cell>
          <cell r="AO787">
            <v>11365</v>
          </cell>
          <cell r="AP787" t="str">
            <v>WAREHOUSE</v>
          </cell>
        </row>
        <row r="788">
          <cell r="AA788" t="str">
            <v>C912721</v>
          </cell>
          <cell r="AB788" t="str">
            <v>MATAKA</v>
          </cell>
          <cell r="AC788" t="str">
            <v>PHIRI</v>
          </cell>
          <cell r="AD788" t="str">
            <v>LOADER STACKMAN (ZAMBIA)</v>
          </cell>
          <cell r="AE788" t="str">
            <v>A1</v>
          </cell>
          <cell r="AF788">
            <v>29448</v>
          </cell>
          <cell r="AG788">
            <v>24</v>
          </cell>
          <cell r="AH788">
            <v>37781</v>
          </cell>
          <cell r="AI788">
            <v>1.56</v>
          </cell>
          <cell r="AJ788">
            <v>12</v>
          </cell>
          <cell r="AK788" t="str">
            <v>A1</v>
          </cell>
          <cell r="AM788">
            <v>11272</v>
          </cell>
          <cell r="AN788" t="str">
            <v>TRANSPORT &amp; DISTRIBUTION</v>
          </cell>
          <cell r="AO788">
            <v>11365</v>
          </cell>
          <cell r="AP788" t="str">
            <v>WAREHOUSE</v>
          </cell>
        </row>
        <row r="789">
          <cell r="AA789" t="str">
            <v>C912726</v>
          </cell>
          <cell r="AB789" t="str">
            <v>STEPHEN</v>
          </cell>
          <cell r="AC789" t="str">
            <v>MANASE</v>
          </cell>
          <cell r="AD789" t="str">
            <v>LOADER STACKMAN (ZAMBIA)</v>
          </cell>
          <cell r="AE789" t="str">
            <v>A1</v>
          </cell>
          <cell r="AF789">
            <v>29219</v>
          </cell>
          <cell r="AG789">
            <v>24</v>
          </cell>
          <cell r="AH789">
            <v>37781</v>
          </cell>
          <cell r="AI789">
            <v>1.56</v>
          </cell>
          <cell r="AJ789">
            <v>12</v>
          </cell>
          <cell r="AK789" t="str">
            <v>A1</v>
          </cell>
          <cell r="AM789">
            <v>11272</v>
          </cell>
          <cell r="AN789" t="str">
            <v>TRANSPORT &amp; DISTRIBUTION</v>
          </cell>
          <cell r="AO789">
            <v>11365</v>
          </cell>
          <cell r="AP789" t="str">
            <v>WAREHOUSE</v>
          </cell>
        </row>
        <row r="790">
          <cell r="AA790" t="str">
            <v>C912730</v>
          </cell>
          <cell r="AB790" t="str">
            <v>FRED</v>
          </cell>
          <cell r="AC790" t="str">
            <v>KALIMUKWA</v>
          </cell>
          <cell r="AD790" t="str">
            <v>LOADER STACKMAN (ZAMBIA)</v>
          </cell>
          <cell r="AE790" t="str">
            <v>A1</v>
          </cell>
          <cell r="AF790">
            <v>29425</v>
          </cell>
          <cell r="AG790">
            <v>24</v>
          </cell>
          <cell r="AH790">
            <v>37781</v>
          </cell>
          <cell r="AI790">
            <v>1.56</v>
          </cell>
          <cell r="AJ790">
            <v>12</v>
          </cell>
          <cell r="AK790" t="str">
            <v>A1</v>
          </cell>
          <cell r="AM790">
            <v>11272</v>
          </cell>
          <cell r="AN790" t="str">
            <v>TRANSPORT &amp; DISTRIBUTION</v>
          </cell>
          <cell r="AO790">
            <v>11365</v>
          </cell>
          <cell r="AP790" t="str">
            <v>WAREHOUSE</v>
          </cell>
        </row>
        <row r="791">
          <cell r="AA791" t="str">
            <v>C912734</v>
          </cell>
          <cell r="AB791" t="str">
            <v>KENNY</v>
          </cell>
          <cell r="AC791" t="str">
            <v>SITALI</v>
          </cell>
          <cell r="AD791" t="str">
            <v>LOADER STACKMAN (ZAMBIA)</v>
          </cell>
          <cell r="AE791" t="str">
            <v>A1</v>
          </cell>
          <cell r="AF791">
            <v>29221</v>
          </cell>
          <cell r="AG791">
            <v>24</v>
          </cell>
          <cell r="AH791">
            <v>37781</v>
          </cell>
          <cell r="AI791">
            <v>1.56</v>
          </cell>
          <cell r="AJ791">
            <v>12</v>
          </cell>
          <cell r="AK791" t="str">
            <v>A1</v>
          </cell>
          <cell r="AM791">
            <v>11272</v>
          </cell>
          <cell r="AN791" t="str">
            <v>TRANSPORT &amp; DISTRIBUTION</v>
          </cell>
          <cell r="AO791">
            <v>11365</v>
          </cell>
          <cell r="AP791" t="str">
            <v>WAREHOUSE</v>
          </cell>
        </row>
        <row r="792">
          <cell r="AA792" t="str">
            <v>C912735</v>
          </cell>
          <cell r="AB792" t="str">
            <v>EDW1N</v>
          </cell>
          <cell r="AC792" t="str">
            <v>MOONGA</v>
          </cell>
          <cell r="AD792" t="str">
            <v>LOADER STACKMAN (ZAMBIA)</v>
          </cell>
          <cell r="AE792" t="str">
            <v>A1</v>
          </cell>
          <cell r="AF792">
            <v>29380</v>
          </cell>
          <cell r="AG792">
            <v>24</v>
          </cell>
          <cell r="AH792">
            <v>37781</v>
          </cell>
          <cell r="AI792">
            <v>1.56</v>
          </cell>
          <cell r="AJ792">
            <v>12</v>
          </cell>
          <cell r="AK792" t="str">
            <v>A1</v>
          </cell>
          <cell r="AM792">
            <v>11272</v>
          </cell>
          <cell r="AN792" t="str">
            <v>TRANSPORT &amp; DISTRIBUTION</v>
          </cell>
          <cell r="AO792">
            <v>11365</v>
          </cell>
          <cell r="AP792" t="str">
            <v>WAREHOUSE</v>
          </cell>
        </row>
        <row r="793">
          <cell r="AA793" t="str">
            <v>C912744</v>
          </cell>
          <cell r="AB793" t="str">
            <v>LYOMBE</v>
          </cell>
          <cell r="AC793" t="str">
            <v>KALIMOTO</v>
          </cell>
          <cell r="AD793" t="str">
            <v>LOADER STACKMAN (ZAMBIA)</v>
          </cell>
          <cell r="AE793" t="str">
            <v>A1</v>
          </cell>
          <cell r="AF793">
            <v>29454</v>
          </cell>
          <cell r="AG793">
            <v>24</v>
          </cell>
          <cell r="AH793">
            <v>38169</v>
          </cell>
          <cell r="AI793">
            <v>0.49</v>
          </cell>
          <cell r="AJ793">
            <v>12</v>
          </cell>
          <cell r="AK793" t="str">
            <v>A1</v>
          </cell>
          <cell r="AM793">
            <v>11272</v>
          </cell>
          <cell r="AN793" t="str">
            <v>TRANSPORT &amp; DISTRIBUTION</v>
          </cell>
          <cell r="AO793">
            <v>11365</v>
          </cell>
          <cell r="AP793" t="str">
            <v>WAREHOUSE</v>
          </cell>
        </row>
        <row r="794">
          <cell r="AA794" t="str">
            <v>C912871</v>
          </cell>
          <cell r="AB794" t="str">
            <v>COSTER</v>
          </cell>
          <cell r="AC794" t="str">
            <v>HACHIFUKO</v>
          </cell>
          <cell r="AD794" t="str">
            <v>LOADER STACKMAN (ZAMBIA)</v>
          </cell>
          <cell r="AE794" t="str">
            <v>A1</v>
          </cell>
          <cell r="AF794">
            <v>29358</v>
          </cell>
          <cell r="AG794">
            <v>24</v>
          </cell>
          <cell r="AH794">
            <v>38169</v>
          </cell>
          <cell r="AI794">
            <v>0.49</v>
          </cell>
          <cell r="AJ794">
            <v>12</v>
          </cell>
          <cell r="AK794" t="str">
            <v>A1</v>
          </cell>
          <cell r="AM794">
            <v>11272</v>
          </cell>
          <cell r="AN794" t="str">
            <v>TRANSPORT &amp; DISTRIBUTION</v>
          </cell>
          <cell r="AO794">
            <v>11365</v>
          </cell>
          <cell r="AP794" t="str">
            <v>WAREHOUSE</v>
          </cell>
        </row>
        <row r="795">
          <cell r="AA795" t="str">
            <v>C912878</v>
          </cell>
          <cell r="AB795" t="str">
            <v>MIKE</v>
          </cell>
          <cell r="AC795" t="str">
            <v>CHILESHE</v>
          </cell>
          <cell r="AD795" t="str">
            <v>LOADER STACKMAN (ZAMBIA)</v>
          </cell>
          <cell r="AE795" t="str">
            <v>A1</v>
          </cell>
          <cell r="AF795">
            <v>29295</v>
          </cell>
          <cell r="AG795">
            <v>24</v>
          </cell>
          <cell r="AH795">
            <v>38249</v>
          </cell>
          <cell r="AI795">
            <v>0.28000000000000003</v>
          </cell>
          <cell r="AJ795">
            <v>0</v>
          </cell>
          <cell r="AK795" t="str">
            <v>A1</v>
          </cell>
          <cell r="AM795">
            <v>11272</v>
          </cell>
          <cell r="AN795" t="str">
            <v>TRANSPORT &amp; DISTRIBUTION</v>
          </cell>
          <cell r="AO795">
            <v>11365</v>
          </cell>
          <cell r="AP795" t="str">
            <v>WAREHOUSE</v>
          </cell>
        </row>
        <row r="796">
          <cell r="AA796" t="str">
            <v>C912882</v>
          </cell>
          <cell r="AB796" t="str">
            <v>JOSPHAT</v>
          </cell>
          <cell r="AC796" t="str">
            <v>KAPIKA</v>
          </cell>
          <cell r="AD796" t="str">
            <v>LOADER STACKMAN (ZAMBIA)</v>
          </cell>
          <cell r="AE796" t="str">
            <v>A1</v>
          </cell>
          <cell r="AF796">
            <v>29512</v>
          </cell>
          <cell r="AG796">
            <v>24</v>
          </cell>
          <cell r="AH796">
            <v>38078</v>
          </cell>
          <cell r="AI796">
            <v>0.74</v>
          </cell>
          <cell r="AJ796">
            <v>18</v>
          </cell>
          <cell r="AK796" t="str">
            <v>A1</v>
          </cell>
          <cell r="AM796">
            <v>11272</v>
          </cell>
          <cell r="AN796" t="str">
            <v>TRANSPORT &amp; DISTRIBUTION</v>
          </cell>
          <cell r="AO796">
            <v>11365</v>
          </cell>
          <cell r="AP796" t="str">
            <v>WAREHOUSE</v>
          </cell>
        </row>
        <row r="797">
          <cell r="AA797" t="str">
            <v>C912891</v>
          </cell>
          <cell r="AB797" t="str">
            <v>GOEFFREY</v>
          </cell>
          <cell r="AC797" t="str">
            <v>MWALE</v>
          </cell>
          <cell r="AD797" t="str">
            <v>LOADER STACKMAN (ZAMBIA)</v>
          </cell>
          <cell r="AE797" t="str">
            <v>A1</v>
          </cell>
          <cell r="AF797">
            <v>29319</v>
          </cell>
          <cell r="AG797">
            <v>24</v>
          </cell>
          <cell r="AH797">
            <v>38078</v>
          </cell>
          <cell r="AI797">
            <v>0.74</v>
          </cell>
          <cell r="AJ797">
            <v>18</v>
          </cell>
          <cell r="AK797" t="str">
            <v>A1</v>
          </cell>
          <cell r="AM797">
            <v>11272</v>
          </cell>
          <cell r="AN797" t="str">
            <v>TRANSPORT &amp; DISTRIBUTION</v>
          </cell>
          <cell r="AO797">
            <v>11365</v>
          </cell>
          <cell r="AP797" t="str">
            <v>WAREHOUSE</v>
          </cell>
        </row>
        <row r="798">
          <cell r="AA798" t="str">
            <v>C912935</v>
          </cell>
          <cell r="AB798" t="str">
            <v>LAWRENCE</v>
          </cell>
          <cell r="AC798" t="str">
            <v>CHIMOKA</v>
          </cell>
          <cell r="AD798" t="str">
            <v>LOADER STACKMAN (ZAMBIA)</v>
          </cell>
          <cell r="AE798" t="str">
            <v>A1</v>
          </cell>
          <cell r="AF798">
            <v>29224</v>
          </cell>
          <cell r="AG798">
            <v>24</v>
          </cell>
          <cell r="AH798">
            <v>38289</v>
          </cell>
          <cell r="AI798">
            <v>0.17</v>
          </cell>
          <cell r="AJ798">
            <v>4</v>
          </cell>
          <cell r="AK798" t="str">
            <v>A1</v>
          </cell>
          <cell r="AM798">
            <v>11274</v>
          </cell>
          <cell r="AN798" t="str">
            <v>NATIONAL SALES</v>
          </cell>
          <cell r="AO798">
            <v>11368</v>
          </cell>
          <cell r="AP798" t="str">
            <v>SALES SOUTH</v>
          </cell>
        </row>
        <row r="799">
          <cell r="AA799" t="str">
            <v>C912940</v>
          </cell>
          <cell r="AB799" t="str">
            <v>NGANDU</v>
          </cell>
          <cell r="AC799" t="str">
            <v>LIKANDO</v>
          </cell>
          <cell r="AD799" t="str">
            <v>LOADER STACKMAN (ZAMBIA)</v>
          </cell>
          <cell r="AE799" t="str">
            <v>A1</v>
          </cell>
          <cell r="AF799">
            <v>29221</v>
          </cell>
          <cell r="AG799">
            <v>24</v>
          </cell>
          <cell r="AH799">
            <v>38289</v>
          </cell>
          <cell r="AI799">
            <v>0.17</v>
          </cell>
          <cell r="AJ799">
            <v>4</v>
          </cell>
          <cell r="AK799" t="str">
            <v>A1</v>
          </cell>
          <cell r="AM799">
            <v>11274</v>
          </cell>
          <cell r="AN799" t="str">
            <v>NATIONAL SALES</v>
          </cell>
          <cell r="AO799">
            <v>11368</v>
          </cell>
          <cell r="AP799" t="str">
            <v>SALES SOUTH</v>
          </cell>
        </row>
        <row r="800">
          <cell r="AA800" t="str">
            <v>C912941</v>
          </cell>
          <cell r="AB800" t="str">
            <v>KELVIN</v>
          </cell>
          <cell r="AC800" t="str">
            <v>KOBELA</v>
          </cell>
          <cell r="AD800" t="str">
            <v>LOADER STACKMAN (ZAMBIA)</v>
          </cell>
          <cell r="AE800" t="str">
            <v>A1</v>
          </cell>
          <cell r="AF800">
            <v>29463</v>
          </cell>
          <cell r="AG800">
            <v>24</v>
          </cell>
          <cell r="AH800">
            <v>38289</v>
          </cell>
          <cell r="AI800">
            <v>0.17</v>
          </cell>
          <cell r="AJ800">
            <v>4</v>
          </cell>
          <cell r="AK800" t="str">
            <v>A1</v>
          </cell>
          <cell r="AM800">
            <v>11274</v>
          </cell>
          <cell r="AN800" t="str">
            <v>NATIONAL SALES</v>
          </cell>
          <cell r="AO800">
            <v>11368</v>
          </cell>
          <cell r="AP800" t="str">
            <v>SALES SOUTH</v>
          </cell>
        </row>
        <row r="801">
          <cell r="AA801" t="str">
            <v>C912951</v>
          </cell>
          <cell r="AB801" t="str">
            <v>WEBSTER</v>
          </cell>
          <cell r="AC801" t="str">
            <v>MOOYA</v>
          </cell>
          <cell r="AD801" t="str">
            <v>LOADER STACKMAN (ZAMBIA)</v>
          </cell>
          <cell r="AE801" t="str">
            <v>A1</v>
          </cell>
          <cell r="AF801">
            <v>29339</v>
          </cell>
          <cell r="AG801">
            <v>24</v>
          </cell>
          <cell r="AH801">
            <v>38289</v>
          </cell>
          <cell r="AI801">
            <v>0.17</v>
          </cell>
          <cell r="AJ801">
            <v>4</v>
          </cell>
          <cell r="AK801" t="str">
            <v>A1</v>
          </cell>
          <cell r="AM801">
            <v>11274</v>
          </cell>
          <cell r="AN801" t="str">
            <v>NATIONAL SALES</v>
          </cell>
          <cell r="AO801">
            <v>11368</v>
          </cell>
          <cell r="AP801" t="str">
            <v>SALES SOUTH</v>
          </cell>
        </row>
        <row r="802">
          <cell r="AA802" t="str">
            <v>C912956</v>
          </cell>
          <cell r="AB802" t="str">
            <v>COLLINS</v>
          </cell>
          <cell r="AC802" t="str">
            <v>NABIANA</v>
          </cell>
          <cell r="AD802" t="str">
            <v>LOADER STACKMAN (ZAMBIA)</v>
          </cell>
          <cell r="AE802" t="str">
            <v>A1</v>
          </cell>
          <cell r="AF802">
            <v>29397</v>
          </cell>
          <cell r="AG802">
            <v>24</v>
          </cell>
          <cell r="AH802">
            <v>38289</v>
          </cell>
          <cell r="AI802">
            <v>0.17</v>
          </cell>
          <cell r="AJ802">
            <v>4</v>
          </cell>
          <cell r="AK802" t="str">
            <v>A1</v>
          </cell>
          <cell r="AM802">
            <v>11274</v>
          </cell>
          <cell r="AN802" t="str">
            <v>NATIONAL SALES</v>
          </cell>
          <cell r="AO802">
            <v>11370</v>
          </cell>
          <cell r="AP802" t="str">
            <v>SALES NORTH</v>
          </cell>
        </row>
        <row r="803">
          <cell r="AA803" t="str">
            <v>C912972</v>
          </cell>
          <cell r="AB803" t="str">
            <v>EMMANUEL</v>
          </cell>
          <cell r="AC803" t="str">
            <v>MWIMBA</v>
          </cell>
          <cell r="AD803" t="str">
            <v>LOADER STACKMAN (ZAMBIA)</v>
          </cell>
          <cell r="AE803" t="str">
            <v>A1</v>
          </cell>
          <cell r="AF803">
            <v>29329</v>
          </cell>
          <cell r="AG803">
            <v>24</v>
          </cell>
          <cell r="AH803">
            <v>38289</v>
          </cell>
          <cell r="AI803">
            <v>0.17</v>
          </cell>
          <cell r="AJ803">
            <v>4</v>
          </cell>
          <cell r="AK803" t="str">
            <v>A1</v>
          </cell>
          <cell r="AM803">
            <v>11274</v>
          </cell>
          <cell r="AN803" t="str">
            <v>NATIONAL SALES</v>
          </cell>
          <cell r="AO803">
            <v>11370</v>
          </cell>
          <cell r="AP803" t="str">
            <v>SALES NORTH</v>
          </cell>
        </row>
        <row r="804">
          <cell r="AA804" t="str">
            <v>C541610</v>
          </cell>
          <cell r="AB804" t="str">
            <v>CYRUS</v>
          </cell>
          <cell r="AC804" t="str">
            <v>MPANDE</v>
          </cell>
          <cell r="AD804" t="str">
            <v>STACKMAN (ZAMBIA)</v>
          </cell>
          <cell r="AE804" t="str">
            <v>A1</v>
          </cell>
          <cell r="AF804">
            <v>29406</v>
          </cell>
          <cell r="AG804">
            <v>24</v>
          </cell>
          <cell r="AH804">
            <v>38093</v>
          </cell>
          <cell r="AI804">
            <v>0.7</v>
          </cell>
          <cell r="AJ804">
            <v>12</v>
          </cell>
          <cell r="AK804" t="str">
            <v>A1</v>
          </cell>
          <cell r="AM804">
            <v>11274</v>
          </cell>
          <cell r="AN804" t="str">
            <v>NATIONAL SALES</v>
          </cell>
          <cell r="AO804">
            <v>11368</v>
          </cell>
          <cell r="AP804" t="str">
            <v>SALES SOUTH</v>
          </cell>
        </row>
        <row r="805">
          <cell r="AA805" t="str">
            <v>C546006</v>
          </cell>
          <cell r="AB805" t="str">
            <v>LEONARD</v>
          </cell>
          <cell r="AC805" t="str">
            <v>NKANDU</v>
          </cell>
          <cell r="AD805" t="str">
            <v>STACKMAN (ZAMBIA)</v>
          </cell>
          <cell r="AE805" t="str">
            <v>A1</v>
          </cell>
          <cell r="AF805">
            <v>29346</v>
          </cell>
          <cell r="AG805">
            <v>24</v>
          </cell>
          <cell r="AH805">
            <v>38101</v>
          </cell>
          <cell r="AI805">
            <v>0.68</v>
          </cell>
          <cell r="AJ805">
            <v>12</v>
          </cell>
          <cell r="AK805" t="str">
            <v>A1</v>
          </cell>
          <cell r="AM805">
            <v>11274</v>
          </cell>
          <cell r="AN805" t="str">
            <v>NATIONAL SALES</v>
          </cell>
          <cell r="AO805">
            <v>11368</v>
          </cell>
          <cell r="AP805" t="str">
            <v>SALES SOUTH</v>
          </cell>
        </row>
        <row r="806">
          <cell r="AA806" t="str">
            <v>C546012</v>
          </cell>
          <cell r="AB806" t="str">
            <v>CHARLES</v>
          </cell>
          <cell r="AC806" t="str">
            <v>LUBINDA</v>
          </cell>
          <cell r="AD806" t="str">
            <v>STACKMAN (ZAMBIA)</v>
          </cell>
          <cell r="AE806" t="str">
            <v>A1</v>
          </cell>
          <cell r="AF806">
            <v>29450</v>
          </cell>
          <cell r="AG806">
            <v>24</v>
          </cell>
          <cell r="AH806">
            <v>38101</v>
          </cell>
          <cell r="AI806">
            <v>0.68</v>
          </cell>
          <cell r="AJ806">
            <v>12</v>
          </cell>
          <cell r="AK806" t="str">
            <v>A1</v>
          </cell>
          <cell r="AM806">
            <v>11274</v>
          </cell>
          <cell r="AN806" t="str">
            <v>NATIONAL SALES</v>
          </cell>
          <cell r="AO806">
            <v>11368</v>
          </cell>
          <cell r="AP806" t="str">
            <v>SALES SOUTH</v>
          </cell>
        </row>
        <row r="807">
          <cell r="AA807" t="str">
            <v>C546015</v>
          </cell>
          <cell r="AB807" t="str">
            <v>DENNIS</v>
          </cell>
          <cell r="AC807" t="str">
            <v>HACHILESA</v>
          </cell>
          <cell r="AD807" t="str">
            <v>STACKMAN (ZAMBIA)</v>
          </cell>
          <cell r="AE807" t="str">
            <v>A1</v>
          </cell>
          <cell r="AF807">
            <v>29397</v>
          </cell>
          <cell r="AG807">
            <v>24</v>
          </cell>
          <cell r="AH807">
            <v>38101</v>
          </cell>
          <cell r="AI807">
            <v>0.68</v>
          </cell>
          <cell r="AJ807">
            <v>12</v>
          </cell>
          <cell r="AK807" t="str">
            <v>A1</v>
          </cell>
          <cell r="AM807">
            <v>11274</v>
          </cell>
          <cell r="AN807" t="str">
            <v>NATIONAL SALES</v>
          </cell>
          <cell r="AO807">
            <v>11368</v>
          </cell>
          <cell r="AP807" t="str">
            <v>SALES SOUTH</v>
          </cell>
        </row>
        <row r="808">
          <cell r="AA808" t="str">
            <v>C546017</v>
          </cell>
          <cell r="AB808" t="str">
            <v>JOSHUA</v>
          </cell>
          <cell r="AC808" t="str">
            <v>KABILA</v>
          </cell>
          <cell r="AD808" t="str">
            <v>STACKMAN (ZAMBIA)</v>
          </cell>
          <cell r="AE808" t="str">
            <v>A1</v>
          </cell>
          <cell r="AF808">
            <v>29239</v>
          </cell>
          <cell r="AG808">
            <v>24</v>
          </cell>
          <cell r="AH808">
            <v>38101</v>
          </cell>
          <cell r="AI808">
            <v>0.68</v>
          </cell>
          <cell r="AJ808">
            <v>12</v>
          </cell>
          <cell r="AK808" t="str">
            <v>A1</v>
          </cell>
          <cell r="AM808">
            <v>11274</v>
          </cell>
          <cell r="AN808" t="str">
            <v>NATIONAL SALES</v>
          </cell>
          <cell r="AO808">
            <v>11368</v>
          </cell>
          <cell r="AP808" t="str">
            <v>SALES SOUTH</v>
          </cell>
        </row>
        <row r="809">
          <cell r="AA809" t="str">
            <v>C546029</v>
          </cell>
          <cell r="AB809" t="str">
            <v>TERENCE</v>
          </cell>
          <cell r="AC809" t="str">
            <v>SIMUSOKWE</v>
          </cell>
          <cell r="AD809" t="str">
            <v>STACKMAN (ZAMBIA)</v>
          </cell>
          <cell r="AE809" t="str">
            <v>A1</v>
          </cell>
          <cell r="AF809">
            <v>29483</v>
          </cell>
          <cell r="AG809">
            <v>24</v>
          </cell>
          <cell r="AH809">
            <v>38101</v>
          </cell>
          <cell r="AI809">
            <v>0.68</v>
          </cell>
          <cell r="AJ809">
            <v>12</v>
          </cell>
          <cell r="AK809" t="str">
            <v>A1</v>
          </cell>
          <cell r="AM809">
            <v>11274</v>
          </cell>
          <cell r="AN809" t="str">
            <v>NATIONAL SALES</v>
          </cell>
          <cell r="AO809">
            <v>11368</v>
          </cell>
          <cell r="AP809" t="str">
            <v>SALES SOUTH</v>
          </cell>
        </row>
        <row r="810">
          <cell r="AA810" t="str">
            <v>C546033</v>
          </cell>
          <cell r="AB810" t="str">
            <v>MULUNGA</v>
          </cell>
          <cell r="AC810" t="str">
            <v>MICHELO</v>
          </cell>
          <cell r="AD810" t="str">
            <v>STACKMAN (ZAMBIA)</v>
          </cell>
          <cell r="AE810" t="str">
            <v>A1</v>
          </cell>
          <cell r="AF810">
            <v>29475</v>
          </cell>
          <cell r="AG810">
            <v>24</v>
          </cell>
          <cell r="AH810">
            <v>38101</v>
          </cell>
          <cell r="AI810">
            <v>0.68</v>
          </cell>
          <cell r="AJ810">
            <v>12</v>
          </cell>
          <cell r="AK810" t="str">
            <v>A1</v>
          </cell>
          <cell r="AM810">
            <v>11274</v>
          </cell>
          <cell r="AN810" t="str">
            <v>NATIONAL SALES</v>
          </cell>
          <cell r="AO810">
            <v>11368</v>
          </cell>
          <cell r="AP810" t="str">
            <v>SALES SOUTH</v>
          </cell>
        </row>
        <row r="811">
          <cell r="AA811" t="str">
            <v>C546039</v>
          </cell>
          <cell r="AB811" t="str">
            <v>ALIPHAS</v>
          </cell>
          <cell r="AC811" t="str">
            <v>BANDA</v>
          </cell>
          <cell r="AD811" t="str">
            <v>STACKMAN (ZAMBIA)</v>
          </cell>
          <cell r="AE811" t="str">
            <v>A1</v>
          </cell>
          <cell r="AF811">
            <v>29304</v>
          </cell>
          <cell r="AG811">
            <v>24</v>
          </cell>
          <cell r="AH811">
            <v>38101</v>
          </cell>
          <cell r="AI811">
            <v>0.68</v>
          </cell>
          <cell r="AJ811">
            <v>12</v>
          </cell>
          <cell r="AK811" t="str">
            <v>A1</v>
          </cell>
          <cell r="AM811">
            <v>11274</v>
          </cell>
          <cell r="AN811" t="str">
            <v>NATIONAL SALES</v>
          </cell>
          <cell r="AO811">
            <v>11368</v>
          </cell>
          <cell r="AP811" t="str">
            <v>SALES SOUTH</v>
          </cell>
        </row>
        <row r="812">
          <cell r="AA812" t="str">
            <v>C546046</v>
          </cell>
          <cell r="AB812" t="str">
            <v>LIKANDO</v>
          </cell>
          <cell r="AC812" t="str">
            <v>SITALI</v>
          </cell>
          <cell r="AD812" t="str">
            <v>STACKMAN (ZAMBIA)</v>
          </cell>
          <cell r="AE812" t="str">
            <v>A1</v>
          </cell>
          <cell r="AF812">
            <v>29392</v>
          </cell>
          <cell r="AG812">
            <v>24</v>
          </cell>
          <cell r="AH812">
            <v>38101</v>
          </cell>
          <cell r="AI812">
            <v>0.68</v>
          </cell>
          <cell r="AJ812">
            <v>12</v>
          </cell>
          <cell r="AK812" t="str">
            <v>A1</v>
          </cell>
          <cell r="AM812">
            <v>11274</v>
          </cell>
          <cell r="AN812" t="str">
            <v>NATIONAL SALES</v>
          </cell>
          <cell r="AO812">
            <v>11368</v>
          </cell>
          <cell r="AP812" t="str">
            <v>SALES SOUTH</v>
          </cell>
        </row>
        <row r="813">
          <cell r="AA813" t="str">
            <v>C546088</v>
          </cell>
          <cell r="AB813" t="str">
            <v>DENNIS</v>
          </cell>
          <cell r="AC813" t="str">
            <v>KAMUZHI</v>
          </cell>
          <cell r="AD813" t="str">
            <v>LOADER (ZAMBIA)</v>
          </cell>
          <cell r="AE813" t="str">
            <v>A1</v>
          </cell>
          <cell r="AF813">
            <v>29608</v>
          </cell>
          <cell r="AG813">
            <v>23</v>
          </cell>
          <cell r="AH813">
            <v>38078</v>
          </cell>
          <cell r="AI813">
            <v>0.74</v>
          </cell>
          <cell r="AJ813">
            <v>12</v>
          </cell>
          <cell r="AK813" t="str">
            <v>A1</v>
          </cell>
          <cell r="AM813">
            <v>11274</v>
          </cell>
          <cell r="AN813" t="str">
            <v>NATIONAL SALES</v>
          </cell>
          <cell r="AO813">
            <v>11368</v>
          </cell>
          <cell r="AP813" t="str">
            <v>SALES SOUTH</v>
          </cell>
        </row>
        <row r="814">
          <cell r="AA814" t="str">
            <v>C310919</v>
          </cell>
          <cell r="AB814" t="str">
            <v>STEVEN S</v>
          </cell>
          <cell r="AC814" t="str">
            <v>MACHESI</v>
          </cell>
          <cell r="AD814" t="str">
            <v>LOADER STACKMAN (ZAMBIA)</v>
          </cell>
          <cell r="AE814" t="str">
            <v>A1</v>
          </cell>
          <cell r="AF814">
            <v>29587</v>
          </cell>
          <cell r="AG814">
            <v>23</v>
          </cell>
          <cell r="AH814">
            <v>38099</v>
          </cell>
          <cell r="AI814">
            <v>0.69</v>
          </cell>
          <cell r="AJ814">
            <v>12</v>
          </cell>
          <cell r="AK814" t="str">
            <v>A1</v>
          </cell>
          <cell r="AM814">
            <v>11274</v>
          </cell>
          <cell r="AN814" t="str">
            <v>NATIONAL SALES</v>
          </cell>
          <cell r="AO814">
            <v>11370</v>
          </cell>
          <cell r="AP814" t="str">
            <v>SALES NORTH</v>
          </cell>
        </row>
        <row r="815">
          <cell r="AA815" t="str">
            <v>C310922</v>
          </cell>
          <cell r="AB815" t="str">
            <v>ISAAC</v>
          </cell>
          <cell r="AC815" t="str">
            <v>KABWE</v>
          </cell>
          <cell r="AD815" t="str">
            <v>LOADER STACKMAN (ZAMBIA)</v>
          </cell>
          <cell r="AE815" t="str">
            <v>A1</v>
          </cell>
          <cell r="AF815">
            <v>29587</v>
          </cell>
          <cell r="AG815">
            <v>23</v>
          </cell>
          <cell r="AH815">
            <v>38099</v>
          </cell>
          <cell r="AI815">
            <v>0.69</v>
          </cell>
          <cell r="AJ815">
            <v>12</v>
          </cell>
          <cell r="AK815" t="str">
            <v>A1</v>
          </cell>
          <cell r="AM815">
            <v>11274</v>
          </cell>
          <cell r="AN815" t="str">
            <v>NATIONAL SALES</v>
          </cell>
          <cell r="AO815">
            <v>11370</v>
          </cell>
          <cell r="AP815" t="str">
            <v>SALES NORTH</v>
          </cell>
        </row>
        <row r="816">
          <cell r="AA816" t="str">
            <v>C310964</v>
          </cell>
          <cell r="AB816" t="str">
            <v>ZOHARI</v>
          </cell>
          <cell r="AC816" t="str">
            <v>MIZINGA</v>
          </cell>
          <cell r="AD816" t="str">
            <v>LOADER STACKMAN (ZAMBIA)</v>
          </cell>
          <cell r="AE816" t="str">
            <v>A1</v>
          </cell>
          <cell r="AF816">
            <v>29698</v>
          </cell>
          <cell r="AG816">
            <v>23</v>
          </cell>
          <cell r="AH816">
            <v>38099</v>
          </cell>
          <cell r="AI816">
            <v>0.69</v>
          </cell>
          <cell r="AJ816">
            <v>12</v>
          </cell>
          <cell r="AK816" t="str">
            <v>A1</v>
          </cell>
          <cell r="AM816">
            <v>11274</v>
          </cell>
          <cell r="AN816" t="str">
            <v>NATIONAL SALES</v>
          </cell>
          <cell r="AO816">
            <v>11370</v>
          </cell>
          <cell r="AP816" t="str">
            <v>SALES NORTH</v>
          </cell>
        </row>
        <row r="817">
          <cell r="AA817" t="str">
            <v>C540388</v>
          </cell>
          <cell r="AB817" t="str">
            <v>MAKOPA</v>
          </cell>
          <cell r="AC817" t="str">
            <v>DAKA</v>
          </cell>
          <cell r="AD817" t="str">
            <v>LOADER STACKMAN (ZAMBIA)</v>
          </cell>
          <cell r="AE817" t="str">
            <v>A1</v>
          </cell>
          <cell r="AF817">
            <v>29933</v>
          </cell>
          <cell r="AG817">
            <v>23</v>
          </cell>
          <cell r="AH817">
            <v>37368</v>
          </cell>
          <cell r="AI817">
            <v>2.69</v>
          </cell>
          <cell r="AJ817">
            <v>56</v>
          </cell>
          <cell r="AK817" t="str">
            <v>A1</v>
          </cell>
          <cell r="AM817">
            <v>11274</v>
          </cell>
          <cell r="AN817" t="str">
            <v>NATIONAL SALES</v>
          </cell>
          <cell r="AO817">
            <v>11370</v>
          </cell>
          <cell r="AP817" t="str">
            <v>SALES NORTH</v>
          </cell>
        </row>
        <row r="818">
          <cell r="AA818" t="str">
            <v>C543280</v>
          </cell>
          <cell r="AB818" t="str">
            <v>PHYPIAS</v>
          </cell>
          <cell r="AC818" t="str">
            <v>NGANDWE</v>
          </cell>
          <cell r="AD818" t="str">
            <v>LOADER STACKMAN (ZAMBIA)</v>
          </cell>
          <cell r="AE818" t="str">
            <v>A1</v>
          </cell>
          <cell r="AF818">
            <v>29903</v>
          </cell>
          <cell r="AG818">
            <v>23</v>
          </cell>
          <cell r="AH818">
            <v>37414</v>
          </cell>
          <cell r="AI818">
            <v>2.56</v>
          </cell>
          <cell r="AJ818">
            <v>56</v>
          </cell>
          <cell r="AK818" t="str">
            <v>A1</v>
          </cell>
          <cell r="AM818">
            <v>11274</v>
          </cell>
          <cell r="AN818" t="str">
            <v>NATIONAL SALES</v>
          </cell>
          <cell r="AO818">
            <v>11370</v>
          </cell>
          <cell r="AP818" t="str">
            <v>SALES NORTH</v>
          </cell>
        </row>
        <row r="819">
          <cell r="AA819" t="str">
            <v>C546093</v>
          </cell>
          <cell r="AB819" t="str">
            <v>MIKE</v>
          </cell>
          <cell r="AC819" t="str">
            <v>MUFAWELI</v>
          </cell>
          <cell r="AD819" t="str">
            <v>LOADER STACKMAN (ZAMBIA)</v>
          </cell>
          <cell r="AE819" t="str">
            <v>A1</v>
          </cell>
          <cell r="AF819">
            <v>29747</v>
          </cell>
          <cell r="AG819">
            <v>23</v>
          </cell>
          <cell r="AH819">
            <v>38078</v>
          </cell>
          <cell r="AI819">
            <v>0.74</v>
          </cell>
          <cell r="AJ819">
            <v>12</v>
          </cell>
          <cell r="AK819" t="str">
            <v>A1</v>
          </cell>
          <cell r="AM819">
            <v>11274</v>
          </cell>
          <cell r="AN819" t="str">
            <v>NATIONAL SALES</v>
          </cell>
          <cell r="AO819">
            <v>11368</v>
          </cell>
          <cell r="AP819" t="str">
            <v>SALES SOUTH</v>
          </cell>
        </row>
        <row r="820">
          <cell r="AA820" t="str">
            <v>C552826</v>
          </cell>
          <cell r="AB820" t="str">
            <v>OBRIAN</v>
          </cell>
          <cell r="AC820" t="str">
            <v>NDHLOVU</v>
          </cell>
          <cell r="AD820" t="str">
            <v>LOADER STACKMAN (ZAMBIA)</v>
          </cell>
          <cell r="AE820" t="str">
            <v>A1</v>
          </cell>
          <cell r="AF820">
            <v>29587</v>
          </cell>
          <cell r="AG820">
            <v>23</v>
          </cell>
          <cell r="AH820">
            <v>37368</v>
          </cell>
          <cell r="AI820">
            <v>2.69</v>
          </cell>
          <cell r="AJ820">
            <v>0</v>
          </cell>
          <cell r="AK820" t="str">
            <v>A1</v>
          </cell>
          <cell r="AM820">
            <v>11274</v>
          </cell>
          <cell r="AN820" t="str">
            <v>NATIONAL SALES</v>
          </cell>
          <cell r="AO820">
            <v>11368</v>
          </cell>
          <cell r="AP820" t="str">
            <v>SALES SOUTH</v>
          </cell>
        </row>
        <row r="821">
          <cell r="AA821" t="str">
            <v>C552842</v>
          </cell>
          <cell r="AB821" t="str">
            <v>HOSEA</v>
          </cell>
          <cell r="AC821" t="str">
            <v>MALEMA</v>
          </cell>
          <cell r="AD821" t="str">
            <v>LOADER STACKMAN (ZAMBIA)</v>
          </cell>
          <cell r="AE821" t="str">
            <v>A1</v>
          </cell>
          <cell r="AF821">
            <v>29587</v>
          </cell>
          <cell r="AG821">
            <v>23</v>
          </cell>
          <cell r="AH821">
            <v>37368</v>
          </cell>
          <cell r="AI821">
            <v>2.69</v>
          </cell>
          <cell r="AJ821">
            <v>0</v>
          </cell>
          <cell r="AK821" t="str">
            <v>A1</v>
          </cell>
          <cell r="AM821">
            <v>11274</v>
          </cell>
          <cell r="AN821" t="str">
            <v>NATIONAL SALES</v>
          </cell>
          <cell r="AO821">
            <v>11368</v>
          </cell>
          <cell r="AP821" t="str">
            <v>SALES SOUTH</v>
          </cell>
        </row>
        <row r="822">
          <cell r="AA822" t="str">
            <v>C552859</v>
          </cell>
          <cell r="AB822" t="str">
            <v>GEOFREY</v>
          </cell>
          <cell r="AC822" t="str">
            <v>PHIRI</v>
          </cell>
          <cell r="AD822" t="str">
            <v>LOADER STACKMAN (ZAMBIA)</v>
          </cell>
          <cell r="AE822" t="str">
            <v>A1</v>
          </cell>
          <cell r="AF822">
            <v>29683</v>
          </cell>
          <cell r="AG822">
            <v>23</v>
          </cell>
          <cell r="AH822">
            <v>37368</v>
          </cell>
          <cell r="AI822">
            <v>2.69</v>
          </cell>
          <cell r="AJ822">
            <v>0</v>
          </cell>
          <cell r="AK822" t="str">
            <v>A1</v>
          </cell>
          <cell r="AM822">
            <v>11274</v>
          </cell>
          <cell r="AN822" t="str">
            <v>NATIONAL SALES</v>
          </cell>
          <cell r="AO822">
            <v>11368</v>
          </cell>
          <cell r="AP822" t="str">
            <v>SALES SOUTH</v>
          </cell>
        </row>
        <row r="823">
          <cell r="AA823" t="str">
            <v>C552861</v>
          </cell>
          <cell r="AB823" t="str">
            <v>TEMBO  B.</v>
          </cell>
          <cell r="AC823" t="str">
            <v>TEMBO</v>
          </cell>
          <cell r="AD823" t="str">
            <v>LOADER STACKMAN (ZAMBIA)</v>
          </cell>
          <cell r="AE823" t="str">
            <v>A1</v>
          </cell>
          <cell r="AF823">
            <v>29587</v>
          </cell>
          <cell r="AG823">
            <v>23</v>
          </cell>
          <cell r="AH823">
            <v>37368</v>
          </cell>
          <cell r="AI823">
            <v>2.69</v>
          </cell>
          <cell r="AJ823">
            <v>0</v>
          </cell>
          <cell r="AK823" t="str">
            <v>A1</v>
          </cell>
          <cell r="AM823">
            <v>11274</v>
          </cell>
          <cell r="AN823" t="str">
            <v>NATIONAL SALES</v>
          </cell>
          <cell r="AO823">
            <v>11368</v>
          </cell>
          <cell r="AP823" t="str">
            <v>SALES SOUTH</v>
          </cell>
        </row>
        <row r="824">
          <cell r="AA824" t="str">
            <v>C552869</v>
          </cell>
          <cell r="AB824" t="str">
            <v>TEMBO  Z.</v>
          </cell>
          <cell r="AC824" t="str">
            <v>TEMBO</v>
          </cell>
          <cell r="AD824" t="str">
            <v>LOADER STACKMAN (ZAMBIA)</v>
          </cell>
          <cell r="AE824" t="str">
            <v>A1</v>
          </cell>
          <cell r="AF824">
            <v>29587</v>
          </cell>
          <cell r="AG824">
            <v>23</v>
          </cell>
          <cell r="AH824">
            <v>37368</v>
          </cell>
          <cell r="AI824">
            <v>2.69</v>
          </cell>
          <cell r="AJ824">
            <v>0</v>
          </cell>
          <cell r="AK824" t="str">
            <v>A1</v>
          </cell>
          <cell r="AM824">
            <v>11274</v>
          </cell>
          <cell r="AN824" t="str">
            <v>NATIONAL SALES</v>
          </cell>
          <cell r="AO824">
            <v>11368</v>
          </cell>
          <cell r="AP824" t="str">
            <v>SALES SOUTH</v>
          </cell>
        </row>
        <row r="825">
          <cell r="AA825" t="str">
            <v>C552873</v>
          </cell>
          <cell r="AB825" t="str">
            <v>DANIEL</v>
          </cell>
          <cell r="AC825" t="str">
            <v>JERE</v>
          </cell>
          <cell r="AD825" t="str">
            <v>LOADER STACKMAN (ZAMBIA)</v>
          </cell>
          <cell r="AE825" t="str">
            <v>A1</v>
          </cell>
          <cell r="AF825">
            <v>29587</v>
          </cell>
          <cell r="AG825">
            <v>23</v>
          </cell>
          <cell r="AH825">
            <v>37368</v>
          </cell>
          <cell r="AI825">
            <v>2.69</v>
          </cell>
          <cell r="AJ825">
            <v>0</v>
          </cell>
          <cell r="AK825" t="str">
            <v>A1</v>
          </cell>
          <cell r="AM825">
            <v>11274</v>
          </cell>
          <cell r="AN825" t="str">
            <v>NATIONAL SALES</v>
          </cell>
          <cell r="AO825">
            <v>11368</v>
          </cell>
          <cell r="AP825" t="str">
            <v>SALES SOUTH</v>
          </cell>
        </row>
        <row r="826">
          <cell r="AA826" t="str">
            <v>C553278</v>
          </cell>
          <cell r="AB826" t="str">
            <v>ISAAC</v>
          </cell>
          <cell r="AC826" t="str">
            <v>MULUNDU</v>
          </cell>
          <cell r="AD826" t="str">
            <v>LOADER STACKMAN (ZAMBIA)</v>
          </cell>
          <cell r="AE826" t="str">
            <v>A1</v>
          </cell>
          <cell r="AF826">
            <v>29932</v>
          </cell>
          <cell r="AG826">
            <v>23</v>
          </cell>
          <cell r="AH826">
            <v>37414</v>
          </cell>
          <cell r="AI826">
            <v>2.56</v>
          </cell>
          <cell r="AJ826">
            <v>56</v>
          </cell>
          <cell r="AK826" t="str">
            <v>A1</v>
          </cell>
          <cell r="AM826">
            <v>11274</v>
          </cell>
          <cell r="AN826" t="str">
            <v>NATIONAL SALES</v>
          </cell>
          <cell r="AO826">
            <v>11370</v>
          </cell>
          <cell r="AP826" t="str">
            <v>SALES NORTH</v>
          </cell>
        </row>
        <row r="827">
          <cell r="AA827" t="str">
            <v>C811855</v>
          </cell>
          <cell r="AB827" t="str">
            <v>NGOMBO</v>
          </cell>
          <cell r="AC827" t="str">
            <v>KAKOMA</v>
          </cell>
          <cell r="AD827" t="str">
            <v>LOADER STACKMAN (ZAMBIA)</v>
          </cell>
          <cell r="AE827" t="str">
            <v>A1</v>
          </cell>
          <cell r="AF827">
            <v>29900</v>
          </cell>
          <cell r="AG827">
            <v>23</v>
          </cell>
          <cell r="AH827">
            <v>37720</v>
          </cell>
          <cell r="AI827">
            <v>1.72</v>
          </cell>
          <cell r="AJ827">
            <v>18</v>
          </cell>
          <cell r="AK827" t="str">
            <v>A1</v>
          </cell>
          <cell r="AM827">
            <v>11272</v>
          </cell>
          <cell r="AN827" t="str">
            <v>TRANSPORT &amp; DISTRIBUTION</v>
          </cell>
          <cell r="AO827">
            <v>11365</v>
          </cell>
          <cell r="AP827" t="str">
            <v>WAREHOUSE</v>
          </cell>
        </row>
        <row r="828">
          <cell r="AA828" t="str">
            <v>C811857</v>
          </cell>
          <cell r="AB828" t="str">
            <v>MUPATANJI</v>
          </cell>
          <cell r="AC828" t="str">
            <v>SIKALUZWE</v>
          </cell>
          <cell r="AD828" t="str">
            <v>LOADER STACKMAN (ZAMBIA)</v>
          </cell>
          <cell r="AE828" t="str">
            <v>A1</v>
          </cell>
          <cell r="AF828">
            <v>29847</v>
          </cell>
          <cell r="AG828">
            <v>23</v>
          </cell>
          <cell r="AH828">
            <v>38078</v>
          </cell>
          <cell r="AI828">
            <v>0.74</v>
          </cell>
          <cell r="AJ828">
            <v>18</v>
          </cell>
          <cell r="AK828" t="str">
            <v>A1</v>
          </cell>
          <cell r="AM828">
            <v>11272</v>
          </cell>
          <cell r="AN828" t="str">
            <v>TRANSPORT &amp; DISTRIBUTION</v>
          </cell>
          <cell r="AO828">
            <v>11365</v>
          </cell>
          <cell r="AP828" t="str">
            <v>WAREHOUSE</v>
          </cell>
        </row>
        <row r="829">
          <cell r="AA829" t="str">
            <v>C860631</v>
          </cell>
          <cell r="AB829" t="str">
            <v>GIFT</v>
          </cell>
          <cell r="AC829" t="str">
            <v>KAMONO</v>
          </cell>
          <cell r="AD829" t="str">
            <v>LOADER STACKMAN (ZAMBIA)</v>
          </cell>
          <cell r="AE829" t="str">
            <v>A1</v>
          </cell>
          <cell r="AF829">
            <v>29876</v>
          </cell>
          <cell r="AG829">
            <v>23</v>
          </cell>
          <cell r="AH829">
            <v>37749</v>
          </cell>
          <cell r="AI829">
            <v>1.64</v>
          </cell>
          <cell r="AJ829">
            <v>4</v>
          </cell>
          <cell r="AK829" t="str">
            <v>A1</v>
          </cell>
          <cell r="AM829">
            <v>11274</v>
          </cell>
          <cell r="AN829" t="str">
            <v>NATIONAL SALES</v>
          </cell>
          <cell r="AO829">
            <v>11368</v>
          </cell>
          <cell r="AP829" t="str">
            <v>SALES SOUTH</v>
          </cell>
        </row>
        <row r="830">
          <cell r="AA830" t="str">
            <v>C871397</v>
          </cell>
          <cell r="AB830" t="str">
            <v>SLY</v>
          </cell>
          <cell r="AC830" t="str">
            <v>MABILA</v>
          </cell>
          <cell r="AD830" t="str">
            <v>LOADER STACKMAN (ZAMBIA)</v>
          </cell>
          <cell r="AE830" t="str">
            <v>A1</v>
          </cell>
          <cell r="AF830">
            <v>29842</v>
          </cell>
          <cell r="AG830">
            <v>23</v>
          </cell>
          <cell r="AH830">
            <v>37627</v>
          </cell>
          <cell r="AI830">
            <v>1.98</v>
          </cell>
          <cell r="AJ830">
            <v>4</v>
          </cell>
          <cell r="AK830" t="str">
            <v>A1</v>
          </cell>
          <cell r="AM830">
            <v>11274</v>
          </cell>
          <cell r="AN830" t="str">
            <v>NATIONAL SALES</v>
          </cell>
          <cell r="AO830">
            <v>11368</v>
          </cell>
          <cell r="AP830" t="str">
            <v>SALES SOUTH</v>
          </cell>
        </row>
        <row r="831">
          <cell r="AA831" t="str">
            <v>C871479</v>
          </cell>
          <cell r="AB831" t="str">
            <v>OFFER</v>
          </cell>
          <cell r="AC831" t="str">
            <v>BEENZU</v>
          </cell>
          <cell r="AD831" t="str">
            <v>LOADER STACKMAN (ZAMBIA)</v>
          </cell>
          <cell r="AE831" t="str">
            <v>A1</v>
          </cell>
          <cell r="AF831">
            <v>29614</v>
          </cell>
          <cell r="AG831">
            <v>23</v>
          </cell>
          <cell r="AH831">
            <v>37725</v>
          </cell>
          <cell r="AI831">
            <v>1.71</v>
          </cell>
          <cell r="AJ831">
            <v>18</v>
          </cell>
          <cell r="AK831" t="str">
            <v>A1</v>
          </cell>
          <cell r="AM831">
            <v>11272</v>
          </cell>
          <cell r="AN831" t="str">
            <v>TRANSPORT &amp; DISTRIBUTION</v>
          </cell>
          <cell r="AO831">
            <v>11365</v>
          </cell>
          <cell r="AP831" t="str">
            <v>WAREHOUSE</v>
          </cell>
        </row>
        <row r="832">
          <cell r="AA832" t="str">
            <v>C912119</v>
          </cell>
          <cell r="AB832" t="str">
            <v>CHABALA CLIVE</v>
          </cell>
          <cell r="AC832" t="str">
            <v>MULAMATA</v>
          </cell>
          <cell r="AD832" t="str">
            <v>LOADER STACKMAN (ZAMBIA)</v>
          </cell>
          <cell r="AE832" t="str">
            <v>A1</v>
          </cell>
          <cell r="AF832">
            <v>29851</v>
          </cell>
          <cell r="AG832">
            <v>23</v>
          </cell>
          <cell r="AH832">
            <v>37354</v>
          </cell>
          <cell r="AI832">
            <v>2.73</v>
          </cell>
          <cell r="AJ832">
            <v>0</v>
          </cell>
          <cell r="AK832" t="str">
            <v>A1</v>
          </cell>
          <cell r="AM832">
            <v>11272</v>
          </cell>
          <cell r="AN832" t="str">
            <v>TRANSPORT &amp; DISTRIBUTION</v>
          </cell>
          <cell r="AO832">
            <v>11365</v>
          </cell>
          <cell r="AP832" t="str">
            <v>WAREHOUSE</v>
          </cell>
        </row>
        <row r="833">
          <cell r="AA833" t="str">
            <v>C912151</v>
          </cell>
          <cell r="AB833" t="str">
            <v>ADWELL</v>
          </cell>
          <cell r="AC833" t="str">
            <v>SICHILABA</v>
          </cell>
          <cell r="AD833" t="str">
            <v>LOADER STACKMAN (ZAMBIA)</v>
          </cell>
          <cell r="AE833" t="str">
            <v>A1</v>
          </cell>
          <cell r="AF833">
            <v>29745</v>
          </cell>
          <cell r="AG833">
            <v>23</v>
          </cell>
          <cell r="AH833">
            <v>37354</v>
          </cell>
          <cell r="AI833">
            <v>2.73</v>
          </cell>
          <cell r="AJ833">
            <v>18</v>
          </cell>
          <cell r="AK833" t="str">
            <v>A1</v>
          </cell>
          <cell r="AM833">
            <v>11272</v>
          </cell>
          <cell r="AN833" t="str">
            <v>TRANSPORT &amp; DISTRIBUTION</v>
          </cell>
          <cell r="AO833">
            <v>11365</v>
          </cell>
          <cell r="AP833" t="str">
            <v>WAREHOUSE</v>
          </cell>
        </row>
        <row r="834">
          <cell r="AA834" t="str">
            <v>C912195</v>
          </cell>
          <cell r="AB834" t="str">
            <v>JUSTINE</v>
          </cell>
          <cell r="AC834" t="str">
            <v>SIAME</v>
          </cell>
          <cell r="AD834" t="str">
            <v>LOADER STACKMAN (ZAMBIA)</v>
          </cell>
          <cell r="AE834" t="str">
            <v>A1</v>
          </cell>
          <cell r="AF834">
            <v>29795</v>
          </cell>
          <cell r="AG834">
            <v>23</v>
          </cell>
          <cell r="AH834">
            <v>37354</v>
          </cell>
          <cell r="AI834">
            <v>2.73</v>
          </cell>
          <cell r="AJ834">
            <v>0</v>
          </cell>
          <cell r="AK834" t="str">
            <v>A1</v>
          </cell>
          <cell r="AM834">
            <v>11272</v>
          </cell>
          <cell r="AN834" t="str">
            <v>TRANSPORT &amp; DISTRIBUTION</v>
          </cell>
          <cell r="AO834">
            <v>11365</v>
          </cell>
          <cell r="AP834" t="str">
            <v>WAREHOUSE</v>
          </cell>
        </row>
        <row r="835">
          <cell r="AA835" t="str">
            <v>C912211</v>
          </cell>
          <cell r="AB835" t="str">
            <v>GUNNET</v>
          </cell>
          <cell r="AC835" t="str">
            <v>MILIMO</v>
          </cell>
          <cell r="AD835" t="str">
            <v>LOADER STACKMAN (ZAMBIA)</v>
          </cell>
          <cell r="AE835" t="str">
            <v>A1</v>
          </cell>
          <cell r="AF835">
            <v>29749</v>
          </cell>
          <cell r="AG835">
            <v>23</v>
          </cell>
          <cell r="AH835">
            <v>38078</v>
          </cell>
          <cell r="AI835">
            <v>0.74</v>
          </cell>
          <cell r="AJ835">
            <v>12</v>
          </cell>
          <cell r="AK835" t="str">
            <v>A1</v>
          </cell>
          <cell r="AM835">
            <v>11272</v>
          </cell>
          <cell r="AN835" t="str">
            <v>TRANSPORT &amp; DISTRIBUTION</v>
          </cell>
          <cell r="AO835">
            <v>11365</v>
          </cell>
          <cell r="AP835" t="str">
            <v>WAREHOUSE</v>
          </cell>
        </row>
        <row r="836">
          <cell r="AA836" t="str">
            <v>C912218</v>
          </cell>
          <cell r="AB836" t="str">
            <v>PASTOR</v>
          </cell>
          <cell r="AC836" t="str">
            <v>NG'ANDU</v>
          </cell>
          <cell r="AD836" t="str">
            <v>LOADER STACKMAN (ZAMBIA)</v>
          </cell>
          <cell r="AE836" t="str">
            <v>A1</v>
          </cell>
          <cell r="AF836">
            <v>29629</v>
          </cell>
          <cell r="AG836">
            <v>23</v>
          </cell>
          <cell r="AH836">
            <v>37354</v>
          </cell>
          <cell r="AI836">
            <v>2.73</v>
          </cell>
          <cell r="AJ836">
            <v>0</v>
          </cell>
          <cell r="AK836" t="str">
            <v>A1</v>
          </cell>
          <cell r="AM836">
            <v>11274</v>
          </cell>
          <cell r="AN836" t="str">
            <v>NATIONAL SALES</v>
          </cell>
          <cell r="AO836">
            <v>11368</v>
          </cell>
          <cell r="AP836" t="str">
            <v>SALES SOUTH</v>
          </cell>
        </row>
        <row r="837">
          <cell r="AA837" t="str">
            <v>C912232</v>
          </cell>
          <cell r="AB837" t="str">
            <v>THOMAS</v>
          </cell>
          <cell r="AC837" t="str">
            <v>KASALE</v>
          </cell>
          <cell r="AD837" t="str">
            <v>LOADER STACKMAN (ZAMBIA)</v>
          </cell>
          <cell r="AE837" t="str">
            <v>A1</v>
          </cell>
          <cell r="AF837">
            <v>29625</v>
          </cell>
          <cell r="AG837">
            <v>23</v>
          </cell>
          <cell r="AH837">
            <v>37354</v>
          </cell>
          <cell r="AI837">
            <v>2.73</v>
          </cell>
          <cell r="AJ837">
            <v>0</v>
          </cell>
          <cell r="AK837" t="str">
            <v>A1</v>
          </cell>
          <cell r="AM837">
            <v>11272</v>
          </cell>
          <cell r="AN837" t="str">
            <v>TRANSPORT &amp; DISTRIBUTION</v>
          </cell>
          <cell r="AO837">
            <v>11365</v>
          </cell>
          <cell r="AP837" t="str">
            <v>WAREHOUSE</v>
          </cell>
        </row>
        <row r="838">
          <cell r="AA838" t="str">
            <v>C912251</v>
          </cell>
          <cell r="AB838" t="str">
            <v>TWAMBO  A.</v>
          </cell>
          <cell r="AC838" t="str">
            <v>MICHELO</v>
          </cell>
          <cell r="AD838" t="str">
            <v>LOADER STACKMAN (ZAMBIA)</v>
          </cell>
          <cell r="AE838" t="str">
            <v>A1</v>
          </cell>
          <cell r="AF838">
            <v>29788</v>
          </cell>
          <cell r="AG838">
            <v>23</v>
          </cell>
          <cell r="AH838">
            <v>37370</v>
          </cell>
          <cell r="AI838">
            <v>2.68</v>
          </cell>
          <cell r="AJ838">
            <v>0</v>
          </cell>
          <cell r="AK838" t="str">
            <v>A1</v>
          </cell>
          <cell r="AM838">
            <v>11272</v>
          </cell>
          <cell r="AN838" t="str">
            <v>TRANSPORT &amp; DISTRIBUTION</v>
          </cell>
          <cell r="AO838">
            <v>11365</v>
          </cell>
          <cell r="AP838" t="str">
            <v>WAREHOUSE</v>
          </cell>
        </row>
        <row r="839">
          <cell r="AA839" t="str">
            <v>C912330</v>
          </cell>
          <cell r="AB839" t="str">
            <v>EVANS</v>
          </cell>
          <cell r="AC839" t="str">
            <v>MAPANI</v>
          </cell>
          <cell r="AD839" t="str">
            <v>LOADER STACKMAN (ZAMBIA)</v>
          </cell>
          <cell r="AE839" t="str">
            <v>A1</v>
          </cell>
          <cell r="AF839">
            <v>29716</v>
          </cell>
          <cell r="AG839">
            <v>23</v>
          </cell>
          <cell r="AH839">
            <v>37382</v>
          </cell>
          <cell r="AI839">
            <v>2.65</v>
          </cell>
          <cell r="AJ839">
            <v>0</v>
          </cell>
          <cell r="AK839" t="str">
            <v>A1</v>
          </cell>
          <cell r="AM839">
            <v>11272</v>
          </cell>
          <cell r="AN839" t="str">
            <v>TRANSPORT &amp; DISTRIBUTION</v>
          </cell>
          <cell r="AO839">
            <v>11365</v>
          </cell>
          <cell r="AP839" t="str">
            <v>WAREHOUSE</v>
          </cell>
        </row>
        <row r="840">
          <cell r="AA840" t="str">
            <v>C912404</v>
          </cell>
          <cell r="AB840" t="str">
            <v>SIMONDA</v>
          </cell>
          <cell r="AC840" t="str">
            <v>MUTUMBA</v>
          </cell>
          <cell r="AD840" t="str">
            <v>LOADER STACKMAN (ZAMBIA)</v>
          </cell>
          <cell r="AE840" t="str">
            <v>A1</v>
          </cell>
          <cell r="AF840">
            <v>29678</v>
          </cell>
          <cell r="AG840">
            <v>23</v>
          </cell>
          <cell r="AH840">
            <v>37561</v>
          </cell>
          <cell r="AI840">
            <v>2.16</v>
          </cell>
          <cell r="AJ840">
            <v>0</v>
          </cell>
          <cell r="AK840" t="str">
            <v>A1</v>
          </cell>
          <cell r="AM840">
            <v>11272</v>
          </cell>
          <cell r="AN840" t="str">
            <v>TRANSPORT &amp; DISTRIBUTION</v>
          </cell>
          <cell r="AO840">
            <v>11365</v>
          </cell>
          <cell r="AP840" t="str">
            <v>WAREHOUSE</v>
          </cell>
        </row>
        <row r="841">
          <cell r="AA841" t="str">
            <v>C912409</v>
          </cell>
          <cell r="AB841" t="str">
            <v>CHRISPINE</v>
          </cell>
          <cell r="AC841" t="str">
            <v>MOOYA</v>
          </cell>
          <cell r="AD841" t="str">
            <v>LOADER STACKMAN (ZAMBIA)</v>
          </cell>
          <cell r="AE841" t="str">
            <v>A1</v>
          </cell>
          <cell r="AF841">
            <v>29625</v>
          </cell>
          <cell r="AG841">
            <v>23</v>
          </cell>
          <cell r="AH841">
            <v>37561</v>
          </cell>
          <cell r="AI841">
            <v>2.16</v>
          </cell>
          <cell r="AJ841">
            <v>0</v>
          </cell>
          <cell r="AK841" t="str">
            <v>A1</v>
          </cell>
          <cell r="AM841">
            <v>11272</v>
          </cell>
          <cell r="AN841" t="str">
            <v>TRANSPORT &amp; DISTRIBUTION</v>
          </cell>
          <cell r="AO841">
            <v>11365</v>
          </cell>
          <cell r="AP841" t="str">
            <v>WAREHOUSE</v>
          </cell>
        </row>
        <row r="842">
          <cell r="AA842" t="str">
            <v>C912430</v>
          </cell>
          <cell r="AB842" t="str">
            <v>LUCKY</v>
          </cell>
          <cell r="AC842" t="str">
            <v>KABASO</v>
          </cell>
          <cell r="AD842" t="str">
            <v>LOADER STACKMAN (ZAMBIA)</v>
          </cell>
          <cell r="AE842" t="str">
            <v>A1</v>
          </cell>
          <cell r="AF842">
            <v>29621</v>
          </cell>
          <cell r="AG842">
            <v>23</v>
          </cell>
          <cell r="AH842">
            <v>37561</v>
          </cell>
          <cell r="AI842">
            <v>2.16</v>
          </cell>
          <cell r="AJ842">
            <v>0</v>
          </cell>
          <cell r="AK842" t="str">
            <v>A1</v>
          </cell>
          <cell r="AM842">
            <v>11272</v>
          </cell>
          <cell r="AN842" t="str">
            <v>TRANSPORT &amp; DISTRIBUTION</v>
          </cell>
          <cell r="AO842">
            <v>11365</v>
          </cell>
          <cell r="AP842" t="str">
            <v>WAREHOUSE</v>
          </cell>
        </row>
        <row r="843">
          <cell r="AA843" t="str">
            <v>C912454</v>
          </cell>
          <cell r="AB843" t="str">
            <v>BENJA</v>
          </cell>
          <cell r="AC843" t="str">
            <v>CHILOMBA</v>
          </cell>
          <cell r="AD843" t="str">
            <v>LOADER STACKMAN (ZAMBIA)</v>
          </cell>
          <cell r="AE843" t="str">
            <v>A1</v>
          </cell>
          <cell r="AF843">
            <v>29591</v>
          </cell>
          <cell r="AG843">
            <v>23</v>
          </cell>
          <cell r="AH843">
            <v>37629</v>
          </cell>
          <cell r="AI843">
            <v>1.98</v>
          </cell>
          <cell r="AJ843">
            <v>27.5</v>
          </cell>
          <cell r="AK843" t="str">
            <v>A1</v>
          </cell>
          <cell r="AM843">
            <v>11274</v>
          </cell>
          <cell r="AN843" t="str">
            <v>NATIONAL SALES</v>
          </cell>
          <cell r="AO843">
            <v>11370</v>
          </cell>
          <cell r="AP843" t="str">
            <v>SALES NORTH</v>
          </cell>
        </row>
        <row r="844">
          <cell r="AA844" t="str">
            <v>C912535</v>
          </cell>
          <cell r="AB844" t="str">
            <v>CAISON</v>
          </cell>
          <cell r="AC844" t="str">
            <v>MUNTHALI</v>
          </cell>
          <cell r="AD844" t="str">
            <v>LOADER STACKMAN (ZAMBIA)</v>
          </cell>
          <cell r="AE844" t="str">
            <v>A1</v>
          </cell>
          <cell r="AF844">
            <v>29855</v>
          </cell>
          <cell r="AG844">
            <v>23</v>
          </cell>
          <cell r="AH844">
            <v>37712</v>
          </cell>
          <cell r="AI844">
            <v>1.74</v>
          </cell>
          <cell r="AJ844">
            <v>18</v>
          </cell>
          <cell r="AK844" t="str">
            <v>A1</v>
          </cell>
          <cell r="AM844">
            <v>11272</v>
          </cell>
          <cell r="AN844" t="str">
            <v>TRANSPORT &amp; DISTRIBUTION</v>
          </cell>
          <cell r="AO844">
            <v>11365</v>
          </cell>
          <cell r="AP844" t="str">
            <v>WAREHOUSE</v>
          </cell>
        </row>
        <row r="845">
          <cell r="AA845" t="str">
            <v>C912538</v>
          </cell>
          <cell r="AB845" t="str">
            <v>COSTER</v>
          </cell>
          <cell r="AC845" t="str">
            <v>SIPIKILI</v>
          </cell>
          <cell r="AD845" t="str">
            <v>LOADER STACKMAN (ZAMBIA)</v>
          </cell>
          <cell r="AE845" t="str">
            <v>A1</v>
          </cell>
          <cell r="AF845">
            <v>29871</v>
          </cell>
          <cell r="AG845">
            <v>23</v>
          </cell>
          <cell r="AH845">
            <v>37712</v>
          </cell>
          <cell r="AI845">
            <v>1.74</v>
          </cell>
          <cell r="AJ845">
            <v>18</v>
          </cell>
          <cell r="AK845" t="str">
            <v>A1</v>
          </cell>
          <cell r="AM845">
            <v>11272</v>
          </cell>
          <cell r="AN845" t="str">
            <v>TRANSPORT &amp; DISTRIBUTION</v>
          </cell>
          <cell r="AO845">
            <v>11365</v>
          </cell>
          <cell r="AP845" t="str">
            <v>WAREHOUSE</v>
          </cell>
        </row>
        <row r="846">
          <cell r="AA846" t="str">
            <v>C912542</v>
          </cell>
          <cell r="AB846" t="str">
            <v>SODA</v>
          </cell>
          <cell r="AC846" t="str">
            <v>MAZUBA</v>
          </cell>
          <cell r="AD846" t="str">
            <v>LOADER STACKMAN (ZAMBIA)</v>
          </cell>
          <cell r="AE846" t="str">
            <v>A1</v>
          </cell>
          <cell r="AF846">
            <v>29943</v>
          </cell>
          <cell r="AG846">
            <v>23</v>
          </cell>
          <cell r="AH846">
            <v>37712</v>
          </cell>
          <cell r="AI846">
            <v>1.74</v>
          </cell>
          <cell r="AJ846">
            <v>0</v>
          </cell>
          <cell r="AK846" t="str">
            <v>A1</v>
          </cell>
          <cell r="AM846">
            <v>11272</v>
          </cell>
          <cell r="AN846" t="str">
            <v>TRANSPORT &amp; DISTRIBUTION</v>
          </cell>
          <cell r="AO846">
            <v>11365</v>
          </cell>
          <cell r="AP846" t="str">
            <v>WAREHOUSE</v>
          </cell>
        </row>
        <row r="847">
          <cell r="AA847" t="str">
            <v>C912589</v>
          </cell>
          <cell r="AB847" t="str">
            <v>DAN</v>
          </cell>
          <cell r="AC847" t="str">
            <v>LINYUKU</v>
          </cell>
          <cell r="AD847" t="str">
            <v>LOADER STACKMAN (ZAMBIA)</v>
          </cell>
          <cell r="AE847" t="str">
            <v>A1</v>
          </cell>
          <cell r="AF847">
            <v>29731</v>
          </cell>
          <cell r="AG847">
            <v>23</v>
          </cell>
          <cell r="AH847">
            <v>37712</v>
          </cell>
          <cell r="AI847">
            <v>1.74</v>
          </cell>
          <cell r="AJ847">
            <v>0</v>
          </cell>
          <cell r="AK847" t="str">
            <v>A1</v>
          </cell>
          <cell r="AM847">
            <v>11272</v>
          </cell>
          <cell r="AN847" t="str">
            <v>TRANSPORT &amp; DISTRIBUTION</v>
          </cell>
          <cell r="AO847">
            <v>11365</v>
          </cell>
          <cell r="AP847" t="str">
            <v>WAREHOUSE</v>
          </cell>
        </row>
        <row r="848">
          <cell r="AA848" t="str">
            <v>C912615</v>
          </cell>
          <cell r="AB848" t="str">
            <v>TYSON</v>
          </cell>
          <cell r="AC848" t="str">
            <v>SHASULWE</v>
          </cell>
          <cell r="AD848" t="str">
            <v>LOADER STACKMAN (ZAMBIA)</v>
          </cell>
          <cell r="AE848" t="str">
            <v>A1</v>
          </cell>
          <cell r="AF848">
            <v>29744</v>
          </cell>
          <cell r="AG848">
            <v>23</v>
          </cell>
          <cell r="AH848">
            <v>37712</v>
          </cell>
          <cell r="AI848">
            <v>1.74</v>
          </cell>
          <cell r="AJ848">
            <v>18</v>
          </cell>
          <cell r="AK848" t="str">
            <v>A1</v>
          </cell>
          <cell r="AM848">
            <v>11272</v>
          </cell>
          <cell r="AN848" t="str">
            <v>TRANSPORT &amp; DISTRIBUTION</v>
          </cell>
          <cell r="AO848">
            <v>11365</v>
          </cell>
          <cell r="AP848" t="str">
            <v>WAREHOUSE</v>
          </cell>
        </row>
        <row r="849">
          <cell r="AA849" t="str">
            <v>C912617</v>
          </cell>
          <cell r="AB849" t="str">
            <v>DAVISON</v>
          </cell>
          <cell r="AC849" t="str">
            <v>SIMULUNGA</v>
          </cell>
          <cell r="AD849" t="str">
            <v>LOADER STACKMAN (ZAMBIA)</v>
          </cell>
          <cell r="AE849" t="str">
            <v>A1</v>
          </cell>
          <cell r="AF849">
            <v>29891</v>
          </cell>
          <cell r="AG849">
            <v>23</v>
          </cell>
          <cell r="AH849">
            <v>37712</v>
          </cell>
          <cell r="AI849">
            <v>1.74</v>
          </cell>
          <cell r="AJ849">
            <v>12</v>
          </cell>
          <cell r="AK849" t="str">
            <v>A1</v>
          </cell>
          <cell r="AM849">
            <v>11272</v>
          </cell>
          <cell r="AN849" t="str">
            <v>TRANSPORT &amp; DISTRIBUTION</v>
          </cell>
          <cell r="AO849">
            <v>11365</v>
          </cell>
          <cell r="AP849" t="str">
            <v>WAREHOUSE</v>
          </cell>
        </row>
        <row r="850">
          <cell r="AA850" t="str">
            <v>C912618</v>
          </cell>
          <cell r="AB850" t="str">
            <v>ADAM</v>
          </cell>
          <cell r="AC850" t="str">
            <v>MUHWALI</v>
          </cell>
          <cell r="AD850" t="str">
            <v>LOADER STACKMAN (ZAMBIA)</v>
          </cell>
          <cell r="AE850" t="str">
            <v>A1</v>
          </cell>
          <cell r="AF850">
            <v>29677</v>
          </cell>
          <cell r="AG850">
            <v>23</v>
          </cell>
          <cell r="AH850">
            <v>37712</v>
          </cell>
          <cell r="AI850">
            <v>1.74</v>
          </cell>
          <cell r="AJ850">
            <v>0</v>
          </cell>
          <cell r="AK850" t="str">
            <v>A1</v>
          </cell>
          <cell r="AM850">
            <v>11272</v>
          </cell>
          <cell r="AN850" t="str">
            <v>TRANSPORT &amp; DISTRIBUTION</v>
          </cell>
          <cell r="AO850">
            <v>11365</v>
          </cell>
          <cell r="AP850" t="str">
            <v>WAREHOUSE</v>
          </cell>
        </row>
        <row r="851">
          <cell r="AA851" t="str">
            <v>C912620</v>
          </cell>
          <cell r="AB851" t="str">
            <v>LARRY</v>
          </cell>
          <cell r="AC851" t="str">
            <v>SINKALA</v>
          </cell>
          <cell r="AD851" t="str">
            <v>LOADER STACKMAN (ZAMBIA)</v>
          </cell>
          <cell r="AE851" t="str">
            <v>A1</v>
          </cell>
          <cell r="AF851">
            <v>29592</v>
          </cell>
          <cell r="AG851">
            <v>23</v>
          </cell>
          <cell r="AH851">
            <v>37712</v>
          </cell>
          <cell r="AI851">
            <v>1.74</v>
          </cell>
          <cell r="AJ851">
            <v>18</v>
          </cell>
          <cell r="AK851" t="str">
            <v>A1</v>
          </cell>
          <cell r="AM851">
            <v>11272</v>
          </cell>
          <cell r="AN851" t="str">
            <v>TRANSPORT &amp; DISTRIBUTION</v>
          </cell>
          <cell r="AO851">
            <v>11365</v>
          </cell>
          <cell r="AP851" t="str">
            <v>WAREHOUSE</v>
          </cell>
        </row>
        <row r="852">
          <cell r="AA852" t="str">
            <v>C912678</v>
          </cell>
          <cell r="AB852" t="str">
            <v>BRAIN</v>
          </cell>
          <cell r="AC852" t="str">
            <v>CHISENGA</v>
          </cell>
          <cell r="AD852" t="str">
            <v>LOADER STACKMAN (ZAMBIA)</v>
          </cell>
          <cell r="AE852" t="str">
            <v>A1</v>
          </cell>
          <cell r="AF852">
            <v>29704</v>
          </cell>
          <cell r="AG852">
            <v>23</v>
          </cell>
          <cell r="AH852">
            <v>37781</v>
          </cell>
          <cell r="AI852">
            <v>1.56</v>
          </cell>
          <cell r="AJ852">
            <v>12</v>
          </cell>
          <cell r="AK852" t="str">
            <v>A1</v>
          </cell>
          <cell r="AM852">
            <v>11272</v>
          </cell>
          <cell r="AN852" t="str">
            <v>TRANSPORT &amp; DISTRIBUTION</v>
          </cell>
          <cell r="AO852">
            <v>11365</v>
          </cell>
          <cell r="AP852" t="str">
            <v>WAREHOUSE</v>
          </cell>
        </row>
        <row r="853">
          <cell r="AA853" t="str">
            <v>C912681</v>
          </cell>
          <cell r="AB853" t="str">
            <v>LUCKY</v>
          </cell>
          <cell r="AC853" t="str">
            <v>KABASO</v>
          </cell>
          <cell r="AD853" t="str">
            <v>LOADER STACKMAN (ZAMBIA)</v>
          </cell>
          <cell r="AE853" t="str">
            <v>A1</v>
          </cell>
          <cell r="AF853">
            <v>29621</v>
          </cell>
          <cell r="AG853">
            <v>23</v>
          </cell>
          <cell r="AH853">
            <v>37781</v>
          </cell>
          <cell r="AI853">
            <v>1.56</v>
          </cell>
          <cell r="AJ853">
            <v>12</v>
          </cell>
          <cell r="AK853" t="str">
            <v>A1</v>
          </cell>
          <cell r="AM853">
            <v>11272</v>
          </cell>
          <cell r="AN853" t="str">
            <v>TRANSPORT &amp; DISTRIBUTION</v>
          </cell>
          <cell r="AO853">
            <v>11365</v>
          </cell>
          <cell r="AP853" t="str">
            <v>WAREHOUSE</v>
          </cell>
        </row>
        <row r="854">
          <cell r="AA854" t="str">
            <v>C912688</v>
          </cell>
          <cell r="AB854" t="str">
            <v>KWALOMBOTA</v>
          </cell>
          <cell r="AC854" t="str">
            <v>KWALOMBOTA</v>
          </cell>
          <cell r="AD854" t="str">
            <v>LOADER STACKMAN (ZAMBIA)</v>
          </cell>
          <cell r="AE854" t="str">
            <v>A1</v>
          </cell>
          <cell r="AF854">
            <v>29807</v>
          </cell>
          <cell r="AG854">
            <v>23</v>
          </cell>
          <cell r="AH854">
            <v>37781</v>
          </cell>
          <cell r="AI854">
            <v>1.56</v>
          </cell>
          <cell r="AJ854">
            <v>12</v>
          </cell>
          <cell r="AK854" t="str">
            <v>A1</v>
          </cell>
          <cell r="AM854">
            <v>11272</v>
          </cell>
          <cell r="AN854" t="str">
            <v>TRANSPORT &amp; DISTRIBUTION</v>
          </cell>
          <cell r="AO854">
            <v>11365</v>
          </cell>
          <cell r="AP854" t="str">
            <v>WAREHOUSE</v>
          </cell>
        </row>
        <row r="855">
          <cell r="AA855" t="str">
            <v>C912691</v>
          </cell>
          <cell r="AB855" t="str">
            <v>SITALI</v>
          </cell>
          <cell r="AC855" t="str">
            <v>NKWEENDEENDA</v>
          </cell>
          <cell r="AD855" t="str">
            <v>LOADER STACKMAN (ZAMBIA)</v>
          </cell>
          <cell r="AE855" t="str">
            <v>A1</v>
          </cell>
          <cell r="AF855">
            <v>29882</v>
          </cell>
          <cell r="AG855">
            <v>23</v>
          </cell>
          <cell r="AH855">
            <v>37781</v>
          </cell>
          <cell r="AI855">
            <v>1.56</v>
          </cell>
          <cell r="AJ855">
            <v>12</v>
          </cell>
          <cell r="AK855" t="str">
            <v>A1</v>
          </cell>
          <cell r="AM855">
            <v>11272</v>
          </cell>
          <cell r="AN855" t="str">
            <v>TRANSPORT &amp; DISTRIBUTION</v>
          </cell>
          <cell r="AO855">
            <v>11365</v>
          </cell>
          <cell r="AP855" t="str">
            <v>WAREHOUSE</v>
          </cell>
        </row>
        <row r="856">
          <cell r="AA856" t="str">
            <v>C912698</v>
          </cell>
          <cell r="AB856" t="str">
            <v>GIBSON</v>
          </cell>
          <cell r="AC856" t="str">
            <v>NYONI</v>
          </cell>
          <cell r="AD856" t="str">
            <v>LOADER STACKMAN (ZAMBIA)</v>
          </cell>
          <cell r="AE856" t="str">
            <v>A1</v>
          </cell>
          <cell r="AF856">
            <v>29731</v>
          </cell>
          <cell r="AG856">
            <v>23</v>
          </cell>
          <cell r="AH856">
            <v>37781</v>
          </cell>
          <cell r="AI856">
            <v>1.56</v>
          </cell>
          <cell r="AJ856">
            <v>12</v>
          </cell>
          <cell r="AK856" t="str">
            <v>A1</v>
          </cell>
          <cell r="AM856">
            <v>11272</v>
          </cell>
          <cell r="AN856" t="str">
            <v>TRANSPORT &amp; DISTRIBUTION</v>
          </cell>
          <cell r="AO856">
            <v>11365</v>
          </cell>
          <cell r="AP856" t="str">
            <v>WAREHOUSE</v>
          </cell>
        </row>
        <row r="857">
          <cell r="AA857" t="str">
            <v>C912701</v>
          </cell>
          <cell r="AB857" t="str">
            <v>CLIVE</v>
          </cell>
          <cell r="AC857" t="str">
            <v>MULAMATA</v>
          </cell>
          <cell r="AD857" t="str">
            <v>LOADER STACKMAN (ZAMBIA)</v>
          </cell>
          <cell r="AE857" t="str">
            <v>A1</v>
          </cell>
          <cell r="AF857">
            <v>29851</v>
          </cell>
          <cell r="AG857">
            <v>23</v>
          </cell>
          <cell r="AH857">
            <v>37781</v>
          </cell>
          <cell r="AI857">
            <v>1.56</v>
          </cell>
          <cell r="AJ857">
            <v>12</v>
          </cell>
          <cell r="AK857" t="str">
            <v>A1</v>
          </cell>
          <cell r="AM857">
            <v>11272</v>
          </cell>
          <cell r="AN857" t="str">
            <v>TRANSPORT &amp; DISTRIBUTION</v>
          </cell>
          <cell r="AO857">
            <v>11365</v>
          </cell>
          <cell r="AP857" t="str">
            <v>WAREHOUSE</v>
          </cell>
        </row>
        <row r="858">
          <cell r="AA858" t="str">
            <v>C912712</v>
          </cell>
          <cell r="AB858" t="str">
            <v>MARTIN</v>
          </cell>
          <cell r="AC858" t="str">
            <v>SIAKALINDA</v>
          </cell>
          <cell r="AD858" t="str">
            <v>LOADER STACKMAN (ZAMBIA)</v>
          </cell>
          <cell r="AE858" t="str">
            <v>A1</v>
          </cell>
          <cell r="AF858">
            <v>29622</v>
          </cell>
          <cell r="AG858">
            <v>23</v>
          </cell>
          <cell r="AH858">
            <v>37781</v>
          </cell>
          <cell r="AI858">
            <v>1.56</v>
          </cell>
          <cell r="AJ858">
            <v>12</v>
          </cell>
          <cell r="AK858" t="str">
            <v>A1</v>
          </cell>
          <cell r="AM858">
            <v>11272</v>
          </cell>
          <cell r="AN858" t="str">
            <v>TRANSPORT &amp; DISTRIBUTION</v>
          </cell>
          <cell r="AO858">
            <v>11365</v>
          </cell>
          <cell r="AP858" t="str">
            <v>WAREHOUSE</v>
          </cell>
        </row>
        <row r="859">
          <cell r="AA859" t="str">
            <v>C912896</v>
          </cell>
          <cell r="AB859" t="str">
            <v>OLIWDY</v>
          </cell>
          <cell r="AC859" t="str">
            <v>CHEELO</v>
          </cell>
          <cell r="AD859" t="str">
            <v>LOADER STACKMAN (ZAMBIA)</v>
          </cell>
          <cell r="AE859" t="str">
            <v>A1</v>
          </cell>
          <cell r="AF859">
            <v>29621</v>
          </cell>
          <cell r="AG859">
            <v>23</v>
          </cell>
          <cell r="AH859">
            <v>38078</v>
          </cell>
          <cell r="AI859">
            <v>0.74</v>
          </cell>
          <cell r="AJ859">
            <v>18</v>
          </cell>
          <cell r="AK859" t="str">
            <v>A1</v>
          </cell>
          <cell r="AM859">
            <v>11272</v>
          </cell>
          <cell r="AN859" t="str">
            <v>TRANSPORT &amp; DISTRIBUTION</v>
          </cell>
          <cell r="AO859">
            <v>11365</v>
          </cell>
          <cell r="AP859" t="str">
            <v>WAREHOUSE</v>
          </cell>
        </row>
        <row r="860">
          <cell r="AA860" t="str">
            <v>C912905</v>
          </cell>
          <cell r="AB860" t="str">
            <v>STANSLOUS</v>
          </cell>
          <cell r="AC860" t="str">
            <v>MULENGA</v>
          </cell>
          <cell r="AD860" t="str">
            <v>LOADER STACKMAN (ZAMBIA)</v>
          </cell>
          <cell r="AE860" t="str">
            <v>A1</v>
          </cell>
          <cell r="AF860">
            <v>29948</v>
          </cell>
          <cell r="AG860">
            <v>23</v>
          </cell>
          <cell r="AH860">
            <v>38110</v>
          </cell>
          <cell r="AI860">
            <v>0.66</v>
          </cell>
          <cell r="AJ860">
            <v>12</v>
          </cell>
          <cell r="AK860" t="str">
            <v>A1</v>
          </cell>
          <cell r="AM860">
            <v>11274</v>
          </cell>
          <cell r="AN860" t="str">
            <v>NATIONAL SALES</v>
          </cell>
          <cell r="AO860">
            <v>11368</v>
          </cell>
          <cell r="AP860" t="str">
            <v>SALES SOUTH</v>
          </cell>
        </row>
        <row r="861">
          <cell r="AA861" t="str">
            <v>C912932</v>
          </cell>
          <cell r="AB861" t="str">
            <v>PHILLIP</v>
          </cell>
          <cell r="AC861" t="str">
            <v>SINKAMBA</v>
          </cell>
          <cell r="AD861" t="str">
            <v>LOADER STACKMAN (ZAMBIA)</v>
          </cell>
          <cell r="AE861" t="str">
            <v>A1</v>
          </cell>
          <cell r="AF861">
            <v>29587</v>
          </cell>
          <cell r="AG861">
            <v>23</v>
          </cell>
          <cell r="AH861">
            <v>38289</v>
          </cell>
          <cell r="AI861">
            <v>0.17</v>
          </cell>
          <cell r="AJ861">
            <v>4</v>
          </cell>
          <cell r="AK861" t="str">
            <v>A1</v>
          </cell>
          <cell r="AM861">
            <v>11274</v>
          </cell>
          <cell r="AN861" t="str">
            <v>NATIONAL SALES</v>
          </cell>
          <cell r="AO861">
            <v>11370</v>
          </cell>
          <cell r="AP861" t="str">
            <v>SALES NORTH</v>
          </cell>
        </row>
        <row r="862">
          <cell r="AA862" t="str">
            <v>C912966</v>
          </cell>
          <cell r="AB862" t="str">
            <v>ANDREW</v>
          </cell>
          <cell r="AC862" t="str">
            <v>NKOLOMA</v>
          </cell>
          <cell r="AD862" t="str">
            <v>LOADER STACKMAN (ZAMBIA)</v>
          </cell>
          <cell r="AE862" t="str">
            <v>A1</v>
          </cell>
          <cell r="AF862">
            <v>29665</v>
          </cell>
          <cell r="AG862">
            <v>23</v>
          </cell>
          <cell r="AH862">
            <v>38289</v>
          </cell>
          <cell r="AI862">
            <v>0.17</v>
          </cell>
          <cell r="AJ862">
            <v>4</v>
          </cell>
          <cell r="AK862" t="str">
            <v>A1</v>
          </cell>
          <cell r="AM862">
            <v>11274</v>
          </cell>
          <cell r="AN862" t="str">
            <v>NATIONAL SALES</v>
          </cell>
          <cell r="AO862">
            <v>11370</v>
          </cell>
          <cell r="AP862" t="str">
            <v>SALES NORTH</v>
          </cell>
        </row>
        <row r="863">
          <cell r="AA863" t="str">
            <v>C912978</v>
          </cell>
          <cell r="AB863" t="str">
            <v>JACKSON</v>
          </cell>
          <cell r="AC863" t="str">
            <v>SICHIZYA</v>
          </cell>
          <cell r="AD863" t="str">
            <v>LOADER STACKMAN (ZAMBIA)</v>
          </cell>
          <cell r="AE863" t="str">
            <v>A1</v>
          </cell>
          <cell r="AF863">
            <v>29619</v>
          </cell>
          <cell r="AG863">
            <v>23</v>
          </cell>
          <cell r="AH863">
            <v>38289</v>
          </cell>
          <cell r="AI863">
            <v>0.17</v>
          </cell>
          <cell r="AJ863">
            <v>4</v>
          </cell>
          <cell r="AK863" t="str">
            <v>A1</v>
          </cell>
          <cell r="AM863">
            <v>11274</v>
          </cell>
          <cell r="AN863" t="str">
            <v>NATIONAL SALES</v>
          </cell>
          <cell r="AO863">
            <v>11370</v>
          </cell>
          <cell r="AP863" t="str">
            <v>SALES NORTH</v>
          </cell>
        </row>
        <row r="864">
          <cell r="AA864" t="str">
            <v>C912985</v>
          </cell>
          <cell r="AB864" t="str">
            <v>MABVUTO</v>
          </cell>
          <cell r="AC864" t="str">
            <v>MZYECE</v>
          </cell>
          <cell r="AD864" t="str">
            <v>LOADER STACKMAN (ZAMBIA)</v>
          </cell>
          <cell r="AE864" t="str">
            <v>A1</v>
          </cell>
          <cell r="AF864">
            <v>29754</v>
          </cell>
          <cell r="AG864">
            <v>23</v>
          </cell>
          <cell r="AH864">
            <v>38290</v>
          </cell>
          <cell r="AI864">
            <v>0.17</v>
          </cell>
          <cell r="AJ864">
            <v>4</v>
          </cell>
          <cell r="AK864" t="str">
            <v>A1</v>
          </cell>
          <cell r="AM864">
            <v>11274</v>
          </cell>
          <cell r="AN864" t="str">
            <v>NATIONAL SALES</v>
          </cell>
          <cell r="AO864">
            <v>11368</v>
          </cell>
          <cell r="AP864" t="str">
            <v>SALES SOUTH</v>
          </cell>
        </row>
        <row r="865">
          <cell r="AA865" t="str">
            <v>C546016</v>
          </cell>
          <cell r="AB865" t="str">
            <v>MUNGALA</v>
          </cell>
          <cell r="AC865" t="str">
            <v>MILIMO</v>
          </cell>
          <cell r="AD865" t="str">
            <v>STACKMAN (ZAMBIA)</v>
          </cell>
          <cell r="AE865" t="str">
            <v>A1</v>
          </cell>
          <cell r="AF865">
            <v>29604</v>
          </cell>
          <cell r="AG865">
            <v>23</v>
          </cell>
          <cell r="AH865">
            <v>38101</v>
          </cell>
          <cell r="AI865">
            <v>0.68</v>
          </cell>
          <cell r="AJ865">
            <v>12</v>
          </cell>
          <cell r="AK865" t="str">
            <v>A1</v>
          </cell>
          <cell r="AM865">
            <v>11274</v>
          </cell>
          <cell r="AN865" t="str">
            <v>NATIONAL SALES</v>
          </cell>
          <cell r="AO865">
            <v>11368</v>
          </cell>
          <cell r="AP865" t="str">
            <v>SALES SOUTH</v>
          </cell>
        </row>
        <row r="866">
          <cell r="AA866" t="str">
            <v>C546019</v>
          </cell>
          <cell r="AB866" t="str">
            <v>MOSES</v>
          </cell>
          <cell r="AC866" t="str">
            <v>MWACHISEMO</v>
          </cell>
          <cell r="AD866" t="str">
            <v>STACKMAN (ZAMBIA)</v>
          </cell>
          <cell r="AE866" t="str">
            <v>A1</v>
          </cell>
          <cell r="AF866">
            <v>29594</v>
          </cell>
          <cell r="AG866">
            <v>23</v>
          </cell>
          <cell r="AH866">
            <v>38101</v>
          </cell>
          <cell r="AI866">
            <v>0.68</v>
          </cell>
          <cell r="AJ866">
            <v>12</v>
          </cell>
          <cell r="AK866" t="str">
            <v>A1</v>
          </cell>
          <cell r="AM866">
            <v>11274</v>
          </cell>
          <cell r="AN866" t="str">
            <v>NATIONAL SALES</v>
          </cell>
          <cell r="AO866">
            <v>11368</v>
          </cell>
          <cell r="AP866" t="str">
            <v>SALES SOUTH</v>
          </cell>
        </row>
        <row r="867">
          <cell r="AA867" t="str">
            <v>C546036</v>
          </cell>
          <cell r="AB867" t="str">
            <v>GIFT</v>
          </cell>
          <cell r="AC867" t="str">
            <v>CHISHIMBA</v>
          </cell>
          <cell r="AD867" t="str">
            <v>STACKMAN (ZAMBIA)</v>
          </cell>
          <cell r="AE867" t="str">
            <v>A1</v>
          </cell>
          <cell r="AF867">
            <v>29596</v>
          </cell>
          <cell r="AG867">
            <v>23</v>
          </cell>
          <cell r="AH867">
            <v>38101</v>
          </cell>
          <cell r="AI867">
            <v>0.68</v>
          </cell>
          <cell r="AJ867">
            <v>12</v>
          </cell>
          <cell r="AK867" t="str">
            <v>A1</v>
          </cell>
          <cell r="AM867">
            <v>11274</v>
          </cell>
          <cell r="AN867" t="str">
            <v>NATIONAL SALES</v>
          </cell>
          <cell r="AO867">
            <v>11368</v>
          </cell>
          <cell r="AP867" t="str">
            <v>SALES SOUTH</v>
          </cell>
        </row>
        <row r="868">
          <cell r="AA868" t="str">
            <v>C546037</v>
          </cell>
          <cell r="AB868" t="str">
            <v>ALEX</v>
          </cell>
          <cell r="AC868" t="str">
            <v>SIMUKULWA</v>
          </cell>
          <cell r="AD868" t="str">
            <v>STACKMAN (ZAMBIA)</v>
          </cell>
          <cell r="AE868" t="str">
            <v>A1</v>
          </cell>
          <cell r="AF868">
            <v>29586</v>
          </cell>
          <cell r="AG868">
            <v>23</v>
          </cell>
          <cell r="AH868">
            <v>38101</v>
          </cell>
          <cell r="AI868">
            <v>0.68</v>
          </cell>
          <cell r="AJ868">
            <v>12</v>
          </cell>
          <cell r="AK868" t="str">
            <v>A1</v>
          </cell>
          <cell r="AM868">
            <v>11274</v>
          </cell>
          <cell r="AN868" t="str">
            <v>NATIONAL SALES</v>
          </cell>
          <cell r="AO868">
            <v>11368</v>
          </cell>
          <cell r="AP868" t="str">
            <v>SALES SOUTH</v>
          </cell>
        </row>
        <row r="869">
          <cell r="AA869" t="str">
            <v>C546038</v>
          </cell>
          <cell r="AB869" t="str">
            <v>JUSTINE</v>
          </cell>
          <cell r="AC869" t="str">
            <v>CHILESHE</v>
          </cell>
          <cell r="AD869" t="str">
            <v>STACKMAN (ZAMBIA)</v>
          </cell>
          <cell r="AE869" t="str">
            <v>A1</v>
          </cell>
          <cell r="AF869">
            <v>29670</v>
          </cell>
          <cell r="AG869">
            <v>23</v>
          </cell>
          <cell r="AH869">
            <v>38101</v>
          </cell>
          <cell r="AI869">
            <v>0.68</v>
          </cell>
          <cell r="AJ869">
            <v>12</v>
          </cell>
          <cell r="AK869" t="str">
            <v>A1</v>
          </cell>
          <cell r="AM869">
            <v>11274</v>
          </cell>
          <cell r="AN869" t="str">
            <v>NATIONAL SALES</v>
          </cell>
          <cell r="AO869">
            <v>11368</v>
          </cell>
          <cell r="AP869" t="str">
            <v>SALES SOUTH</v>
          </cell>
        </row>
        <row r="870">
          <cell r="AA870" t="str">
            <v>C546044</v>
          </cell>
          <cell r="AB870" t="str">
            <v>MABVUTO</v>
          </cell>
          <cell r="AC870" t="str">
            <v>MBEWE</v>
          </cell>
          <cell r="AD870" t="str">
            <v>STACKMAN (ZAMBIA)</v>
          </cell>
          <cell r="AE870" t="str">
            <v>A1</v>
          </cell>
          <cell r="AF870">
            <v>29781</v>
          </cell>
          <cell r="AG870">
            <v>23</v>
          </cell>
          <cell r="AH870">
            <v>38101</v>
          </cell>
          <cell r="AI870">
            <v>0.68</v>
          </cell>
          <cell r="AJ870">
            <v>12</v>
          </cell>
          <cell r="AK870" t="str">
            <v>A1</v>
          </cell>
          <cell r="AM870">
            <v>11274</v>
          </cell>
          <cell r="AN870" t="str">
            <v>NATIONAL SALES</v>
          </cell>
          <cell r="AO870">
            <v>11368</v>
          </cell>
          <cell r="AP870" t="str">
            <v>SALES SOUTH</v>
          </cell>
        </row>
        <row r="871">
          <cell r="AA871" t="str">
            <v>C546056</v>
          </cell>
          <cell r="AB871" t="str">
            <v>BENSON</v>
          </cell>
          <cell r="AC871" t="str">
            <v>CHISALA</v>
          </cell>
          <cell r="AD871" t="str">
            <v>STACKMAN (ZAMBIA)</v>
          </cell>
          <cell r="AE871" t="str">
            <v>A1</v>
          </cell>
          <cell r="AF871">
            <v>29722</v>
          </cell>
          <cell r="AG871">
            <v>23</v>
          </cell>
          <cell r="AH871">
            <v>38101</v>
          </cell>
          <cell r="AI871">
            <v>0.68</v>
          </cell>
          <cell r="AJ871">
            <v>12</v>
          </cell>
          <cell r="AK871" t="str">
            <v>A1</v>
          </cell>
          <cell r="AM871">
            <v>11274</v>
          </cell>
          <cell r="AN871" t="str">
            <v>NATIONAL SALES</v>
          </cell>
          <cell r="AO871">
            <v>11368</v>
          </cell>
          <cell r="AP871" t="str">
            <v>SALES SOUTH</v>
          </cell>
        </row>
        <row r="872">
          <cell r="AA872" t="str">
            <v>C546065</v>
          </cell>
          <cell r="AB872" t="str">
            <v>OBRIAN</v>
          </cell>
          <cell r="AC872" t="str">
            <v>NDHLOVU</v>
          </cell>
          <cell r="AD872" t="str">
            <v>STACKMAN (ZAMBIA)</v>
          </cell>
          <cell r="AE872" t="str">
            <v>A1</v>
          </cell>
          <cell r="AF872">
            <v>29859</v>
          </cell>
          <cell r="AG872">
            <v>23</v>
          </cell>
          <cell r="AH872">
            <v>38101</v>
          </cell>
          <cell r="AI872">
            <v>0.68</v>
          </cell>
          <cell r="AJ872">
            <v>12</v>
          </cell>
          <cell r="AK872" t="str">
            <v>A1</v>
          </cell>
          <cell r="AM872">
            <v>11274</v>
          </cell>
          <cell r="AN872" t="str">
            <v>NATIONAL SALES</v>
          </cell>
          <cell r="AO872">
            <v>11368</v>
          </cell>
          <cell r="AP872" t="str">
            <v>SALES SOUTH</v>
          </cell>
        </row>
        <row r="873">
          <cell r="AA873" t="str">
            <v>C310734</v>
          </cell>
          <cell r="AB873" t="str">
            <v>DANNY</v>
          </cell>
          <cell r="AC873" t="str">
            <v>MUMBA</v>
          </cell>
          <cell r="AD873" t="str">
            <v>LOADER STACKMAN (ZAMBIA)</v>
          </cell>
          <cell r="AE873" t="str">
            <v>A1</v>
          </cell>
          <cell r="AF873">
            <v>29952</v>
          </cell>
          <cell r="AG873">
            <v>22</v>
          </cell>
          <cell r="AH873">
            <v>38099</v>
          </cell>
          <cell r="AI873">
            <v>0.69</v>
          </cell>
          <cell r="AJ873">
            <v>12</v>
          </cell>
          <cell r="AK873" t="str">
            <v>A1</v>
          </cell>
          <cell r="AM873">
            <v>11274</v>
          </cell>
          <cell r="AN873" t="str">
            <v>NATIONAL SALES</v>
          </cell>
          <cell r="AO873">
            <v>11370</v>
          </cell>
          <cell r="AP873" t="str">
            <v>SALES NORTH</v>
          </cell>
        </row>
        <row r="874">
          <cell r="AA874" t="str">
            <v>C310906</v>
          </cell>
          <cell r="AB874" t="str">
            <v>ESTHER</v>
          </cell>
          <cell r="AC874" t="str">
            <v>PHIRI</v>
          </cell>
          <cell r="AD874" t="str">
            <v>LOADER STACKMAN (ZAMBIA)</v>
          </cell>
          <cell r="AE874" t="str">
            <v>A1</v>
          </cell>
          <cell r="AF874">
            <v>29952</v>
          </cell>
          <cell r="AG874">
            <v>22</v>
          </cell>
          <cell r="AH874">
            <v>38099</v>
          </cell>
          <cell r="AI874">
            <v>0.69</v>
          </cell>
          <cell r="AJ874">
            <v>12</v>
          </cell>
          <cell r="AK874" t="str">
            <v>A1</v>
          </cell>
          <cell r="AM874">
            <v>11274</v>
          </cell>
          <cell r="AN874" t="str">
            <v>NATIONAL SALES</v>
          </cell>
          <cell r="AO874">
            <v>11370</v>
          </cell>
          <cell r="AP874" t="str">
            <v>SALES NORTH</v>
          </cell>
        </row>
        <row r="875">
          <cell r="AA875" t="str">
            <v>C310913</v>
          </cell>
          <cell r="AB875" t="str">
            <v>MARTIN</v>
          </cell>
          <cell r="AC875" t="str">
            <v>LUYI</v>
          </cell>
          <cell r="AD875" t="str">
            <v>LOADER STACKMAN (ZAMBIA)</v>
          </cell>
          <cell r="AE875" t="str">
            <v>A1</v>
          </cell>
          <cell r="AF875">
            <v>29952</v>
          </cell>
          <cell r="AG875">
            <v>22</v>
          </cell>
          <cell r="AH875">
            <v>38099</v>
          </cell>
          <cell r="AI875">
            <v>0.69</v>
          </cell>
          <cell r="AJ875">
            <v>12</v>
          </cell>
          <cell r="AK875" t="str">
            <v>A1</v>
          </cell>
          <cell r="AM875">
            <v>11274</v>
          </cell>
          <cell r="AN875" t="str">
            <v>NATIONAL SALES</v>
          </cell>
          <cell r="AO875">
            <v>11370</v>
          </cell>
          <cell r="AP875" t="str">
            <v>SALES NORTH</v>
          </cell>
        </row>
        <row r="876">
          <cell r="AA876" t="str">
            <v>C310917</v>
          </cell>
          <cell r="AB876" t="str">
            <v>LAZAROUS</v>
          </cell>
          <cell r="AC876" t="str">
            <v>SIKANYIKA</v>
          </cell>
          <cell r="AD876" t="str">
            <v>LOADER STACKMAN (ZAMBIA)</v>
          </cell>
          <cell r="AE876" t="str">
            <v>A1</v>
          </cell>
          <cell r="AF876">
            <v>29952</v>
          </cell>
          <cell r="AG876">
            <v>22</v>
          </cell>
          <cell r="AH876">
            <v>38078</v>
          </cell>
          <cell r="AI876">
            <v>0.74</v>
          </cell>
          <cell r="AJ876">
            <v>12</v>
          </cell>
          <cell r="AK876" t="str">
            <v>A1</v>
          </cell>
          <cell r="AM876">
            <v>11274</v>
          </cell>
          <cell r="AN876" t="str">
            <v>NATIONAL SALES</v>
          </cell>
          <cell r="AO876">
            <v>11370</v>
          </cell>
          <cell r="AP876" t="str">
            <v>SALES NORTH</v>
          </cell>
        </row>
        <row r="877">
          <cell r="AA877" t="str">
            <v>C310925</v>
          </cell>
          <cell r="AB877" t="str">
            <v>LEMMY</v>
          </cell>
          <cell r="AC877" t="str">
            <v>KALONGA</v>
          </cell>
          <cell r="AD877" t="str">
            <v>LOADER STACKMAN (ZAMBIA)</v>
          </cell>
          <cell r="AE877" t="str">
            <v>A1</v>
          </cell>
          <cell r="AF877">
            <v>29952</v>
          </cell>
          <cell r="AG877">
            <v>22</v>
          </cell>
          <cell r="AH877">
            <v>38099</v>
          </cell>
          <cell r="AI877">
            <v>0.69</v>
          </cell>
          <cell r="AJ877">
            <v>12</v>
          </cell>
          <cell r="AK877" t="str">
            <v>A1</v>
          </cell>
          <cell r="AM877">
            <v>11274</v>
          </cell>
          <cell r="AN877" t="str">
            <v>NATIONAL SALES</v>
          </cell>
          <cell r="AO877">
            <v>11370</v>
          </cell>
          <cell r="AP877" t="str">
            <v>SALES NORTH</v>
          </cell>
        </row>
        <row r="878">
          <cell r="AA878" t="str">
            <v>C310929</v>
          </cell>
          <cell r="AB878" t="str">
            <v>GEORGE</v>
          </cell>
          <cell r="AC878" t="str">
            <v>NDEMBO</v>
          </cell>
          <cell r="AD878" t="str">
            <v>LOADER STACKMAN (ZAMBIA)</v>
          </cell>
          <cell r="AE878" t="str">
            <v>A1</v>
          </cell>
          <cell r="AF878">
            <v>29952</v>
          </cell>
          <cell r="AG878">
            <v>22</v>
          </cell>
          <cell r="AH878">
            <v>38099</v>
          </cell>
          <cell r="AI878">
            <v>0.69</v>
          </cell>
          <cell r="AJ878">
            <v>12</v>
          </cell>
          <cell r="AK878" t="str">
            <v>A1</v>
          </cell>
          <cell r="AM878">
            <v>11274</v>
          </cell>
          <cell r="AN878" t="str">
            <v>NATIONAL SALES</v>
          </cell>
          <cell r="AO878">
            <v>11370</v>
          </cell>
          <cell r="AP878" t="str">
            <v>SALES NORTH</v>
          </cell>
        </row>
        <row r="879">
          <cell r="AA879" t="str">
            <v>C310969</v>
          </cell>
          <cell r="AB879" t="str">
            <v>NASON</v>
          </cell>
          <cell r="AC879" t="str">
            <v>MALIPILO</v>
          </cell>
          <cell r="AD879" t="str">
            <v>LOADER STACKMAN (ZAMBIA)</v>
          </cell>
          <cell r="AE879" t="str">
            <v>A1</v>
          </cell>
          <cell r="AF879">
            <v>30148</v>
          </cell>
          <cell r="AG879">
            <v>22</v>
          </cell>
          <cell r="AH879">
            <v>38099</v>
          </cell>
          <cell r="AI879">
            <v>0.69</v>
          </cell>
          <cell r="AJ879">
            <v>12</v>
          </cell>
          <cell r="AK879" t="str">
            <v>A1</v>
          </cell>
          <cell r="AM879">
            <v>11274</v>
          </cell>
          <cell r="AN879" t="str">
            <v>NATIONAL SALES</v>
          </cell>
          <cell r="AO879">
            <v>11370</v>
          </cell>
          <cell r="AP879" t="str">
            <v>SALES NORTH</v>
          </cell>
        </row>
        <row r="880">
          <cell r="AA880" t="str">
            <v>C540220</v>
          </cell>
          <cell r="AB880" t="str">
            <v>RODRICK</v>
          </cell>
          <cell r="AC880" t="str">
            <v>MUSONDA</v>
          </cell>
          <cell r="AD880" t="str">
            <v>LOADER STACKMAN (ZAMBIA)</v>
          </cell>
          <cell r="AE880" t="str">
            <v>A1</v>
          </cell>
          <cell r="AF880">
            <v>30308</v>
          </cell>
          <cell r="AG880">
            <v>22</v>
          </cell>
          <cell r="AH880">
            <v>37368</v>
          </cell>
          <cell r="AI880">
            <v>2.69</v>
          </cell>
          <cell r="AJ880">
            <v>56</v>
          </cell>
          <cell r="AK880" t="str">
            <v>A1</v>
          </cell>
          <cell r="AM880">
            <v>11274</v>
          </cell>
          <cell r="AN880" t="str">
            <v>NATIONAL SALES</v>
          </cell>
          <cell r="AO880">
            <v>11370</v>
          </cell>
          <cell r="AP880" t="str">
            <v>SALES NORTH</v>
          </cell>
        </row>
        <row r="881">
          <cell r="AA881" t="str">
            <v>C546091</v>
          </cell>
          <cell r="AB881" t="str">
            <v>JEPHITER</v>
          </cell>
          <cell r="AC881" t="str">
            <v>TEMBO</v>
          </cell>
          <cell r="AD881" t="str">
            <v>LOADER STACKMAN (ZAMBIA)</v>
          </cell>
          <cell r="AE881" t="str">
            <v>A1</v>
          </cell>
          <cell r="AF881">
            <v>30062</v>
          </cell>
          <cell r="AG881">
            <v>22</v>
          </cell>
          <cell r="AH881">
            <v>38078</v>
          </cell>
          <cell r="AI881">
            <v>0.74</v>
          </cell>
          <cell r="AJ881">
            <v>12</v>
          </cell>
          <cell r="AK881" t="str">
            <v>A1</v>
          </cell>
          <cell r="AM881">
            <v>11274</v>
          </cell>
          <cell r="AN881" t="str">
            <v>NATIONAL SALES</v>
          </cell>
          <cell r="AO881">
            <v>11368</v>
          </cell>
          <cell r="AP881" t="str">
            <v>SALES SOUTH</v>
          </cell>
        </row>
        <row r="882">
          <cell r="AA882" t="str">
            <v>C552863</v>
          </cell>
          <cell r="AB882" t="str">
            <v>ZIMBILI   A.</v>
          </cell>
          <cell r="AC882" t="str">
            <v>ZIMBILI</v>
          </cell>
          <cell r="AD882" t="str">
            <v>LOADER STACKMAN (ZAMBIA)</v>
          </cell>
          <cell r="AE882" t="str">
            <v>A1</v>
          </cell>
          <cell r="AF882">
            <v>29952</v>
          </cell>
          <cell r="AG882">
            <v>22</v>
          </cell>
          <cell r="AH882">
            <v>37368</v>
          </cell>
          <cell r="AI882">
            <v>2.69</v>
          </cell>
          <cell r="AJ882">
            <v>0</v>
          </cell>
          <cell r="AK882" t="str">
            <v>A1</v>
          </cell>
          <cell r="AM882">
            <v>11274</v>
          </cell>
          <cell r="AN882" t="str">
            <v>NATIONAL SALES</v>
          </cell>
          <cell r="AO882">
            <v>11368</v>
          </cell>
          <cell r="AP882" t="str">
            <v>SALES SOUTH</v>
          </cell>
        </row>
        <row r="883">
          <cell r="AA883" t="str">
            <v>C552872</v>
          </cell>
          <cell r="AB883" t="str">
            <v>EVANS</v>
          </cell>
          <cell r="AC883" t="str">
            <v>CHISALA</v>
          </cell>
          <cell r="AD883" t="str">
            <v>LOADER STACKMAN (ZAMBIA)</v>
          </cell>
          <cell r="AE883" t="str">
            <v>A1</v>
          </cell>
          <cell r="AF883">
            <v>29952</v>
          </cell>
          <cell r="AG883">
            <v>22</v>
          </cell>
          <cell r="AH883">
            <v>37368</v>
          </cell>
          <cell r="AI883">
            <v>2.69</v>
          </cell>
          <cell r="AJ883">
            <v>0</v>
          </cell>
          <cell r="AK883" t="str">
            <v>A1</v>
          </cell>
          <cell r="AM883">
            <v>11274</v>
          </cell>
          <cell r="AN883" t="str">
            <v>NATIONAL SALES</v>
          </cell>
          <cell r="AO883">
            <v>11368</v>
          </cell>
          <cell r="AP883" t="str">
            <v>SALES SOUTH</v>
          </cell>
        </row>
        <row r="884">
          <cell r="AA884" t="str">
            <v>C552876</v>
          </cell>
          <cell r="AB884" t="str">
            <v>GEORGE</v>
          </cell>
          <cell r="AC884" t="str">
            <v>NDHLOVU</v>
          </cell>
          <cell r="AD884" t="str">
            <v>LOADER STACKMAN (ZAMBIA)</v>
          </cell>
          <cell r="AE884" t="str">
            <v>A1</v>
          </cell>
          <cell r="AF884">
            <v>29952</v>
          </cell>
          <cell r="AG884">
            <v>22</v>
          </cell>
          <cell r="AH884">
            <v>37368</v>
          </cell>
          <cell r="AI884">
            <v>2.69</v>
          </cell>
          <cell r="AJ884">
            <v>0</v>
          </cell>
          <cell r="AK884" t="str">
            <v>A1</v>
          </cell>
          <cell r="AM884">
            <v>11274</v>
          </cell>
          <cell r="AN884" t="str">
            <v>NATIONAL SALES</v>
          </cell>
          <cell r="AO884">
            <v>11368</v>
          </cell>
          <cell r="AP884" t="str">
            <v>SALES SOUTH</v>
          </cell>
        </row>
        <row r="885">
          <cell r="AA885" t="str">
            <v>C552887</v>
          </cell>
          <cell r="AB885" t="str">
            <v>BWALYA</v>
          </cell>
          <cell r="AC885" t="str">
            <v>MULENGA</v>
          </cell>
          <cell r="AD885" t="str">
            <v>LOADER STACKMAN (ZAMBIA)</v>
          </cell>
          <cell r="AE885" t="str">
            <v>A1</v>
          </cell>
          <cell r="AF885">
            <v>29952</v>
          </cell>
          <cell r="AG885">
            <v>22</v>
          </cell>
          <cell r="AH885">
            <v>37368</v>
          </cell>
          <cell r="AI885">
            <v>2.69</v>
          </cell>
          <cell r="AJ885">
            <v>0</v>
          </cell>
          <cell r="AK885" t="str">
            <v>A1</v>
          </cell>
          <cell r="AM885">
            <v>11274</v>
          </cell>
          <cell r="AN885" t="str">
            <v>NATIONAL SALES</v>
          </cell>
          <cell r="AO885">
            <v>11368</v>
          </cell>
          <cell r="AP885" t="str">
            <v>SALES SOUTH</v>
          </cell>
        </row>
        <row r="886">
          <cell r="AA886" t="str">
            <v>C811859</v>
          </cell>
          <cell r="AB886" t="str">
            <v>SIMUNJI</v>
          </cell>
          <cell r="AC886" t="str">
            <v>WAMUNGO</v>
          </cell>
          <cell r="AD886" t="str">
            <v>LOADER STACKMAN (ZAMBIA)</v>
          </cell>
          <cell r="AE886" t="str">
            <v>A1</v>
          </cell>
          <cell r="AF886">
            <v>30141</v>
          </cell>
          <cell r="AG886">
            <v>22</v>
          </cell>
          <cell r="AH886">
            <v>37720</v>
          </cell>
          <cell r="AI886">
            <v>1.72</v>
          </cell>
          <cell r="AJ886">
            <v>18</v>
          </cell>
          <cell r="AK886" t="str">
            <v>A1</v>
          </cell>
          <cell r="AM886">
            <v>11272</v>
          </cell>
          <cell r="AN886" t="str">
            <v>TRANSPORT &amp; DISTRIBUTION</v>
          </cell>
          <cell r="AO886">
            <v>11365</v>
          </cell>
          <cell r="AP886" t="str">
            <v>WAREHOUSE</v>
          </cell>
        </row>
        <row r="887">
          <cell r="AA887" t="str">
            <v>C860723</v>
          </cell>
          <cell r="AB887" t="str">
            <v>FRIDAY</v>
          </cell>
          <cell r="AC887" t="str">
            <v>NDUI</v>
          </cell>
          <cell r="AD887" t="str">
            <v>LOADER STACKMAN (ZAMBIA)</v>
          </cell>
          <cell r="AE887" t="str">
            <v>A1</v>
          </cell>
          <cell r="AF887">
            <v>30052</v>
          </cell>
          <cell r="AG887">
            <v>22</v>
          </cell>
          <cell r="AH887">
            <v>38078</v>
          </cell>
          <cell r="AI887">
            <v>0.74</v>
          </cell>
          <cell r="AJ887">
            <v>18</v>
          </cell>
          <cell r="AK887" t="str">
            <v>A1</v>
          </cell>
          <cell r="AM887">
            <v>11272</v>
          </cell>
          <cell r="AN887" t="str">
            <v>TRANSPORT &amp; DISTRIBUTION</v>
          </cell>
          <cell r="AO887">
            <v>11365</v>
          </cell>
          <cell r="AP887" t="str">
            <v>WAREHOUSE</v>
          </cell>
        </row>
        <row r="888">
          <cell r="AA888" t="str">
            <v>C870752</v>
          </cell>
          <cell r="AB888" t="str">
            <v>BRIGHTON</v>
          </cell>
          <cell r="AC888" t="str">
            <v>KALENGA</v>
          </cell>
          <cell r="AD888" t="str">
            <v>LOADER STACKMAN (ZAMBIA)</v>
          </cell>
          <cell r="AE888" t="str">
            <v>A1</v>
          </cell>
          <cell r="AF888">
            <v>30112</v>
          </cell>
          <cell r="AG888">
            <v>22</v>
          </cell>
          <cell r="AH888">
            <v>38266</v>
          </cell>
          <cell r="AI888">
            <v>0.23</v>
          </cell>
          <cell r="AJ888">
            <v>6</v>
          </cell>
          <cell r="AK888" t="str">
            <v>A1</v>
          </cell>
          <cell r="AM888">
            <v>11274</v>
          </cell>
          <cell r="AN888" t="str">
            <v>NATIONAL SALES</v>
          </cell>
          <cell r="AO888">
            <v>11370</v>
          </cell>
          <cell r="AP888" t="str">
            <v>SALES NORTH</v>
          </cell>
        </row>
        <row r="889">
          <cell r="AA889" t="str">
            <v>C912131</v>
          </cell>
          <cell r="AB889" t="str">
            <v>JOSEPH   M.</v>
          </cell>
          <cell r="AC889" t="str">
            <v>SIMUSHI</v>
          </cell>
          <cell r="AD889" t="str">
            <v>LOADER STACKMAN (ZAMBIA)</v>
          </cell>
          <cell r="AE889" t="str">
            <v>A1</v>
          </cell>
          <cell r="AF889">
            <v>29967</v>
          </cell>
          <cell r="AG889">
            <v>22</v>
          </cell>
          <cell r="AH889">
            <v>37354</v>
          </cell>
          <cell r="AI889">
            <v>2.73</v>
          </cell>
          <cell r="AJ889">
            <v>18</v>
          </cell>
          <cell r="AK889" t="str">
            <v>A1</v>
          </cell>
          <cell r="AM889">
            <v>11272</v>
          </cell>
          <cell r="AN889" t="str">
            <v>TRANSPORT &amp; DISTRIBUTION</v>
          </cell>
          <cell r="AO889">
            <v>11365</v>
          </cell>
          <cell r="AP889" t="str">
            <v>WAREHOUSE</v>
          </cell>
        </row>
        <row r="890">
          <cell r="AA890" t="str">
            <v>C912171</v>
          </cell>
          <cell r="AB890" t="str">
            <v>K</v>
          </cell>
          <cell r="AC890" t="str">
            <v>LUBINDA</v>
          </cell>
          <cell r="AD890" t="str">
            <v>LOADER STACKMAN (ZAMBIA)</v>
          </cell>
          <cell r="AE890" t="str">
            <v>A1</v>
          </cell>
          <cell r="AF890">
            <v>29966</v>
          </cell>
          <cell r="AG890">
            <v>22</v>
          </cell>
          <cell r="AH890">
            <v>37354</v>
          </cell>
          <cell r="AI890">
            <v>2.73</v>
          </cell>
          <cell r="AJ890">
            <v>0</v>
          </cell>
          <cell r="AK890" t="str">
            <v>A1</v>
          </cell>
          <cell r="AM890">
            <v>11272</v>
          </cell>
          <cell r="AN890" t="str">
            <v>TRANSPORT &amp; DISTRIBUTION</v>
          </cell>
          <cell r="AO890">
            <v>11365</v>
          </cell>
          <cell r="AP890" t="str">
            <v>WAREHOUSE</v>
          </cell>
        </row>
        <row r="891">
          <cell r="AA891" t="str">
            <v>C912193</v>
          </cell>
          <cell r="AB891" t="str">
            <v>BLAME</v>
          </cell>
          <cell r="AC891" t="str">
            <v>MAZUBA</v>
          </cell>
          <cell r="AD891" t="str">
            <v>LOADER STACKMAN (ZAMBIA)</v>
          </cell>
          <cell r="AE891" t="str">
            <v>A1</v>
          </cell>
          <cell r="AF891">
            <v>30055</v>
          </cell>
          <cell r="AG891">
            <v>22</v>
          </cell>
          <cell r="AH891">
            <v>37354</v>
          </cell>
          <cell r="AI891">
            <v>2.73</v>
          </cell>
          <cell r="AJ891">
            <v>0</v>
          </cell>
          <cell r="AK891" t="str">
            <v>A1</v>
          </cell>
          <cell r="AM891">
            <v>11272</v>
          </cell>
          <cell r="AN891" t="str">
            <v>TRANSPORT &amp; DISTRIBUTION</v>
          </cell>
          <cell r="AO891">
            <v>11365</v>
          </cell>
          <cell r="AP891" t="str">
            <v>WAREHOUSE</v>
          </cell>
        </row>
        <row r="892">
          <cell r="AA892" t="str">
            <v>C912196</v>
          </cell>
          <cell r="AB892" t="str">
            <v>ENERST</v>
          </cell>
          <cell r="AC892" t="str">
            <v>KAYUMBA</v>
          </cell>
          <cell r="AD892" t="str">
            <v>LOADER STACKMAN (ZAMBIA)</v>
          </cell>
          <cell r="AE892" t="str">
            <v>A1</v>
          </cell>
          <cell r="AF892">
            <v>30111</v>
          </cell>
          <cell r="AG892">
            <v>22</v>
          </cell>
          <cell r="AH892">
            <v>37361</v>
          </cell>
          <cell r="AI892">
            <v>2.71</v>
          </cell>
          <cell r="AJ892">
            <v>12</v>
          </cell>
          <cell r="AK892" t="str">
            <v>A1</v>
          </cell>
          <cell r="AM892">
            <v>11272</v>
          </cell>
          <cell r="AN892" t="str">
            <v>TRANSPORT &amp; DISTRIBUTION</v>
          </cell>
          <cell r="AO892">
            <v>11365</v>
          </cell>
          <cell r="AP892" t="str">
            <v>WAREHOUSE</v>
          </cell>
        </row>
        <row r="893">
          <cell r="AA893" t="str">
            <v>C912202</v>
          </cell>
          <cell r="AB893" t="str">
            <v>MICHAEL</v>
          </cell>
          <cell r="AC893" t="str">
            <v>MALAMBO</v>
          </cell>
          <cell r="AD893" t="str">
            <v>LOADER STACKMAN (ZAMBIA)</v>
          </cell>
          <cell r="AE893" t="str">
            <v>A1</v>
          </cell>
          <cell r="AF893">
            <v>30074</v>
          </cell>
          <cell r="AG893">
            <v>22</v>
          </cell>
          <cell r="AH893">
            <v>37718</v>
          </cell>
          <cell r="AI893">
            <v>1.73</v>
          </cell>
          <cell r="AJ893">
            <v>18</v>
          </cell>
          <cell r="AK893" t="str">
            <v>A1</v>
          </cell>
          <cell r="AM893">
            <v>11272</v>
          </cell>
          <cell r="AN893" t="str">
            <v>TRANSPORT &amp; DISTRIBUTION</v>
          </cell>
          <cell r="AO893">
            <v>11365</v>
          </cell>
          <cell r="AP893" t="str">
            <v>WAREHOUSE</v>
          </cell>
        </row>
        <row r="894">
          <cell r="AA894" t="str">
            <v>C912216</v>
          </cell>
          <cell r="AB894" t="str">
            <v>COSTER</v>
          </cell>
          <cell r="AC894" t="str">
            <v>MWANAMBUYU</v>
          </cell>
          <cell r="AD894" t="str">
            <v>LOADER STACKMAN (ZAMBIA)</v>
          </cell>
          <cell r="AE894" t="str">
            <v>A1</v>
          </cell>
          <cell r="AF894">
            <v>29956</v>
          </cell>
          <cell r="AG894">
            <v>22</v>
          </cell>
          <cell r="AH894">
            <v>37712</v>
          </cell>
          <cell r="AI894">
            <v>1.74</v>
          </cell>
          <cell r="AJ894">
            <v>42</v>
          </cell>
          <cell r="AK894" t="str">
            <v>A1</v>
          </cell>
          <cell r="AM894">
            <v>11272</v>
          </cell>
          <cell r="AN894" t="str">
            <v>TRANSPORT &amp; DISTRIBUTION</v>
          </cell>
          <cell r="AO894">
            <v>11365</v>
          </cell>
          <cell r="AP894" t="str">
            <v>WAREHOUSE</v>
          </cell>
        </row>
        <row r="895">
          <cell r="AA895" t="str">
            <v>C912290</v>
          </cell>
          <cell r="AB895" t="str">
            <v>BENSON</v>
          </cell>
          <cell r="AC895" t="str">
            <v>LUNGU</v>
          </cell>
          <cell r="AD895" t="str">
            <v>LOADER STACKMAN (ZAMBIA)</v>
          </cell>
          <cell r="AE895" t="str">
            <v>A1</v>
          </cell>
          <cell r="AF895">
            <v>30279</v>
          </cell>
          <cell r="AG895">
            <v>22</v>
          </cell>
          <cell r="AH895">
            <v>37352</v>
          </cell>
          <cell r="AI895">
            <v>2.73</v>
          </cell>
          <cell r="AJ895">
            <v>0</v>
          </cell>
          <cell r="AK895" t="str">
            <v>A1</v>
          </cell>
          <cell r="AM895">
            <v>11272</v>
          </cell>
          <cell r="AN895" t="str">
            <v>TRANSPORT &amp; DISTRIBUTION</v>
          </cell>
          <cell r="AO895">
            <v>11365</v>
          </cell>
          <cell r="AP895" t="str">
            <v>WAREHOUSE</v>
          </cell>
        </row>
        <row r="896">
          <cell r="AA896" t="str">
            <v>C912296</v>
          </cell>
          <cell r="AB896" t="str">
            <v>IAN</v>
          </cell>
          <cell r="AC896" t="str">
            <v>MOOBA</v>
          </cell>
          <cell r="AD896" t="str">
            <v>LOADER STACKMAN (ZAMBIA)</v>
          </cell>
          <cell r="AE896" t="str">
            <v>A1</v>
          </cell>
          <cell r="AF896">
            <v>30159</v>
          </cell>
          <cell r="AG896">
            <v>22</v>
          </cell>
          <cell r="AH896">
            <v>37352</v>
          </cell>
          <cell r="AI896">
            <v>2.73</v>
          </cell>
          <cell r="AJ896">
            <v>12</v>
          </cell>
          <cell r="AK896" t="str">
            <v>A1</v>
          </cell>
          <cell r="AM896">
            <v>11272</v>
          </cell>
          <cell r="AN896" t="str">
            <v>TRANSPORT &amp; DISTRIBUTION</v>
          </cell>
          <cell r="AO896">
            <v>11365</v>
          </cell>
          <cell r="AP896" t="str">
            <v>WAREHOUSE</v>
          </cell>
        </row>
        <row r="897">
          <cell r="AA897" t="str">
            <v>C912309</v>
          </cell>
          <cell r="AB897" t="str">
            <v>MULYUNGA</v>
          </cell>
          <cell r="AC897" t="str">
            <v>CHILELE</v>
          </cell>
          <cell r="AD897" t="str">
            <v>LOADER STACKMAN (ZAMBIA)</v>
          </cell>
          <cell r="AE897" t="str">
            <v>A1</v>
          </cell>
          <cell r="AF897">
            <v>30120</v>
          </cell>
          <cell r="AG897">
            <v>22</v>
          </cell>
          <cell r="AH897">
            <v>37352</v>
          </cell>
          <cell r="AI897">
            <v>2.73</v>
          </cell>
          <cell r="AJ897">
            <v>0</v>
          </cell>
          <cell r="AK897" t="str">
            <v>A1</v>
          </cell>
          <cell r="AM897">
            <v>11272</v>
          </cell>
          <cell r="AN897" t="str">
            <v>TRANSPORT &amp; DISTRIBUTION</v>
          </cell>
          <cell r="AO897">
            <v>11365</v>
          </cell>
          <cell r="AP897" t="str">
            <v>WAREHOUSE</v>
          </cell>
        </row>
        <row r="898">
          <cell r="AA898" t="str">
            <v>C912320</v>
          </cell>
          <cell r="AB898" t="str">
            <v>CLETUS</v>
          </cell>
          <cell r="AC898" t="str">
            <v>KALUNGA</v>
          </cell>
          <cell r="AD898" t="str">
            <v>LOADER STACKMAN (ZAMBIA)</v>
          </cell>
          <cell r="AE898" t="str">
            <v>A1</v>
          </cell>
          <cell r="AF898">
            <v>29976</v>
          </cell>
          <cell r="AG898">
            <v>22</v>
          </cell>
          <cell r="AH898">
            <v>37352</v>
          </cell>
          <cell r="AI898">
            <v>2.73</v>
          </cell>
          <cell r="AJ898">
            <v>0</v>
          </cell>
          <cell r="AK898" t="str">
            <v>A1</v>
          </cell>
          <cell r="AM898">
            <v>11272</v>
          </cell>
          <cell r="AN898" t="str">
            <v>TRANSPORT &amp; DISTRIBUTION</v>
          </cell>
          <cell r="AO898">
            <v>11365</v>
          </cell>
          <cell r="AP898" t="str">
            <v>WAREHOUSE</v>
          </cell>
        </row>
        <row r="899">
          <cell r="AA899" t="str">
            <v>C912322</v>
          </cell>
          <cell r="AB899" t="str">
            <v>MACLAY</v>
          </cell>
          <cell r="AC899" t="str">
            <v>SHATUBI</v>
          </cell>
          <cell r="AD899" t="str">
            <v>LOADER STACKMAN (ZAMBIA)</v>
          </cell>
          <cell r="AE899" t="str">
            <v>A1</v>
          </cell>
          <cell r="AF899">
            <v>30310</v>
          </cell>
          <cell r="AG899">
            <v>22</v>
          </cell>
          <cell r="AH899">
            <v>37382</v>
          </cell>
          <cell r="AI899">
            <v>2.65</v>
          </cell>
          <cell r="AJ899">
            <v>0</v>
          </cell>
          <cell r="AK899" t="str">
            <v>A1</v>
          </cell>
          <cell r="AM899">
            <v>11272</v>
          </cell>
          <cell r="AN899" t="str">
            <v>TRANSPORT &amp; DISTRIBUTION</v>
          </cell>
          <cell r="AO899">
            <v>11365</v>
          </cell>
          <cell r="AP899" t="str">
            <v>WAREHOUSE</v>
          </cell>
        </row>
        <row r="900">
          <cell r="AA900" t="str">
            <v>C912342</v>
          </cell>
          <cell r="AB900" t="str">
            <v>MOSES MUSHE</v>
          </cell>
          <cell r="AC900" t="str">
            <v>SIKWELA</v>
          </cell>
          <cell r="AD900" t="str">
            <v>LOADER STACKMAN (ZAMBIA)</v>
          </cell>
          <cell r="AE900" t="str">
            <v>A1</v>
          </cell>
          <cell r="AF900">
            <v>29952</v>
          </cell>
          <cell r="AG900">
            <v>22</v>
          </cell>
          <cell r="AH900">
            <v>37382</v>
          </cell>
          <cell r="AI900">
            <v>2.65</v>
          </cell>
          <cell r="AJ900">
            <v>0</v>
          </cell>
          <cell r="AK900" t="str">
            <v>A1</v>
          </cell>
          <cell r="AM900">
            <v>11272</v>
          </cell>
          <cell r="AN900" t="str">
            <v>TRANSPORT &amp; DISTRIBUTION</v>
          </cell>
          <cell r="AO900">
            <v>11365</v>
          </cell>
          <cell r="AP900" t="str">
            <v>WAREHOUSE</v>
          </cell>
        </row>
        <row r="901">
          <cell r="AA901" t="str">
            <v>C912347</v>
          </cell>
          <cell r="AB901" t="str">
            <v>MULYOKELA</v>
          </cell>
          <cell r="AC901" t="str">
            <v>NALISHEBO</v>
          </cell>
          <cell r="AD901" t="str">
            <v>LOADER STACKMAN (ZAMBIA)</v>
          </cell>
          <cell r="AE901" t="str">
            <v>A1</v>
          </cell>
          <cell r="AF901">
            <v>29965</v>
          </cell>
          <cell r="AG901">
            <v>22</v>
          </cell>
          <cell r="AH901">
            <v>37382</v>
          </cell>
          <cell r="AI901">
            <v>2.65</v>
          </cell>
          <cell r="AJ901">
            <v>0</v>
          </cell>
          <cell r="AK901" t="str">
            <v>A1</v>
          </cell>
          <cell r="AM901">
            <v>11272</v>
          </cell>
          <cell r="AN901" t="str">
            <v>TRANSPORT &amp; DISTRIBUTION</v>
          </cell>
          <cell r="AO901">
            <v>11365</v>
          </cell>
          <cell r="AP901" t="str">
            <v>WAREHOUSE</v>
          </cell>
        </row>
        <row r="902">
          <cell r="AA902" t="str">
            <v>C912356</v>
          </cell>
          <cell r="AB902" t="str">
            <v>TRINITY</v>
          </cell>
          <cell r="AC902" t="str">
            <v>MUKUKA</v>
          </cell>
          <cell r="AD902" t="str">
            <v>LOADER STACKMAN (ZAMBIA)</v>
          </cell>
          <cell r="AE902" t="str">
            <v>A1</v>
          </cell>
          <cell r="AF902">
            <v>29968</v>
          </cell>
          <cell r="AG902">
            <v>22</v>
          </cell>
          <cell r="AH902">
            <v>37382</v>
          </cell>
          <cell r="AI902">
            <v>2.65</v>
          </cell>
          <cell r="AJ902">
            <v>0</v>
          </cell>
          <cell r="AK902" t="str">
            <v>A1</v>
          </cell>
          <cell r="AM902">
            <v>11272</v>
          </cell>
          <cell r="AN902" t="str">
            <v>TRANSPORT &amp; DISTRIBUTION</v>
          </cell>
          <cell r="AO902">
            <v>11365</v>
          </cell>
          <cell r="AP902" t="str">
            <v>WAREHOUSE</v>
          </cell>
        </row>
        <row r="903">
          <cell r="AA903" t="str">
            <v>C912357</v>
          </cell>
          <cell r="AB903" t="str">
            <v>MARTIN</v>
          </cell>
          <cell r="AC903" t="str">
            <v>KAPESHA</v>
          </cell>
          <cell r="AD903" t="str">
            <v>LOADER STACKMAN (ZAMBIA)</v>
          </cell>
          <cell r="AE903" t="str">
            <v>A1</v>
          </cell>
          <cell r="AF903">
            <v>30216</v>
          </cell>
          <cell r="AG903">
            <v>22</v>
          </cell>
          <cell r="AH903">
            <v>37382</v>
          </cell>
          <cell r="AI903">
            <v>2.65</v>
          </cell>
          <cell r="AJ903">
            <v>0</v>
          </cell>
          <cell r="AK903" t="str">
            <v>A1</v>
          </cell>
          <cell r="AM903">
            <v>11272</v>
          </cell>
          <cell r="AN903" t="str">
            <v>TRANSPORT &amp; DISTRIBUTION</v>
          </cell>
          <cell r="AO903">
            <v>11365</v>
          </cell>
          <cell r="AP903" t="str">
            <v>WAREHOUSE</v>
          </cell>
        </row>
        <row r="904">
          <cell r="AA904" t="str">
            <v>C912361</v>
          </cell>
          <cell r="AB904" t="str">
            <v>YUSIKU</v>
          </cell>
          <cell r="AC904" t="str">
            <v>IMASIKU</v>
          </cell>
          <cell r="AD904" t="str">
            <v>LOADER STACKMAN (ZAMBIA)</v>
          </cell>
          <cell r="AE904" t="str">
            <v>A1</v>
          </cell>
          <cell r="AF904">
            <v>30171</v>
          </cell>
          <cell r="AG904">
            <v>22</v>
          </cell>
          <cell r="AH904">
            <v>37382</v>
          </cell>
          <cell r="AI904">
            <v>2.65</v>
          </cell>
          <cell r="AJ904">
            <v>0</v>
          </cell>
          <cell r="AK904" t="str">
            <v>A1</v>
          </cell>
          <cell r="AM904">
            <v>11272</v>
          </cell>
          <cell r="AN904" t="str">
            <v>TRANSPORT &amp; DISTRIBUTION</v>
          </cell>
          <cell r="AO904">
            <v>11365</v>
          </cell>
          <cell r="AP904" t="str">
            <v>WAREHOUSE</v>
          </cell>
        </row>
        <row r="905">
          <cell r="AA905" t="str">
            <v>C912383</v>
          </cell>
          <cell r="AB905" t="str">
            <v>TABO</v>
          </cell>
          <cell r="AC905" t="str">
            <v>NAMANGA</v>
          </cell>
          <cell r="AD905" t="str">
            <v>LOADER STACKMAN (ZAMBIA)</v>
          </cell>
          <cell r="AE905" t="str">
            <v>A1</v>
          </cell>
          <cell r="AF905">
            <v>30230</v>
          </cell>
          <cell r="AG905">
            <v>22</v>
          </cell>
          <cell r="AH905">
            <v>37382</v>
          </cell>
          <cell r="AI905">
            <v>2.65</v>
          </cell>
          <cell r="AJ905">
            <v>0</v>
          </cell>
          <cell r="AK905" t="str">
            <v>A1</v>
          </cell>
          <cell r="AM905">
            <v>11272</v>
          </cell>
          <cell r="AN905" t="str">
            <v>TRANSPORT &amp; DISTRIBUTION</v>
          </cell>
          <cell r="AO905">
            <v>11365</v>
          </cell>
          <cell r="AP905" t="str">
            <v>WAREHOUSE</v>
          </cell>
        </row>
        <row r="906">
          <cell r="AA906" t="str">
            <v>C912444</v>
          </cell>
          <cell r="AB906" t="str">
            <v>BRIAN</v>
          </cell>
          <cell r="AC906" t="str">
            <v>MOOONGA</v>
          </cell>
          <cell r="AD906" t="str">
            <v>LOADER STACKMAN (ZAMBIA)</v>
          </cell>
          <cell r="AE906" t="str">
            <v>A1</v>
          </cell>
          <cell r="AF906">
            <v>30111</v>
          </cell>
          <cell r="AG906">
            <v>22</v>
          </cell>
          <cell r="AH906">
            <v>37561</v>
          </cell>
          <cell r="AI906">
            <v>2.16</v>
          </cell>
          <cell r="AJ906">
            <v>0</v>
          </cell>
          <cell r="AK906" t="str">
            <v>A1</v>
          </cell>
          <cell r="AM906">
            <v>11272</v>
          </cell>
          <cell r="AN906" t="str">
            <v>TRANSPORT &amp; DISTRIBUTION</v>
          </cell>
          <cell r="AO906">
            <v>11365</v>
          </cell>
          <cell r="AP906" t="str">
            <v>WAREHOUSE</v>
          </cell>
        </row>
        <row r="907">
          <cell r="AA907" t="str">
            <v>C912455</v>
          </cell>
          <cell r="AB907" t="str">
            <v>MICHAEL</v>
          </cell>
          <cell r="AC907" t="str">
            <v>MALAMBO</v>
          </cell>
          <cell r="AD907" t="str">
            <v>LOADER STACKMAN (ZAMBIA)</v>
          </cell>
          <cell r="AE907" t="str">
            <v>A1</v>
          </cell>
          <cell r="AF907">
            <v>30074</v>
          </cell>
          <cell r="AG907">
            <v>22</v>
          </cell>
          <cell r="AH907">
            <v>37258</v>
          </cell>
          <cell r="AI907">
            <v>2.99</v>
          </cell>
          <cell r="AJ907">
            <v>0</v>
          </cell>
          <cell r="AK907" t="str">
            <v>A1</v>
          </cell>
          <cell r="AM907">
            <v>11274</v>
          </cell>
          <cell r="AN907" t="str">
            <v>NATIONAL SALES</v>
          </cell>
          <cell r="AO907">
            <v>11370</v>
          </cell>
          <cell r="AP907" t="str">
            <v>SALES NORTH</v>
          </cell>
        </row>
        <row r="908">
          <cell r="AA908" t="str">
            <v>C912482</v>
          </cell>
          <cell r="AB908" t="str">
            <v>SILUMESI</v>
          </cell>
          <cell r="AC908" t="str">
            <v>MWIMANENWA</v>
          </cell>
          <cell r="AD908" t="str">
            <v>LOADER STACKMAN (ZAMBIA)</v>
          </cell>
          <cell r="AE908" t="str">
            <v>A1</v>
          </cell>
          <cell r="AF908">
            <v>30284</v>
          </cell>
          <cell r="AG908">
            <v>22</v>
          </cell>
          <cell r="AH908">
            <v>37629</v>
          </cell>
          <cell r="AI908">
            <v>1.98</v>
          </cell>
          <cell r="AJ908">
            <v>0</v>
          </cell>
          <cell r="AK908" t="str">
            <v>A1</v>
          </cell>
          <cell r="AM908">
            <v>11274</v>
          </cell>
          <cell r="AN908" t="str">
            <v>NATIONAL SALES</v>
          </cell>
          <cell r="AO908">
            <v>11370</v>
          </cell>
          <cell r="AP908" t="str">
            <v>SALES NORTH</v>
          </cell>
        </row>
        <row r="909">
          <cell r="AA909" t="str">
            <v>C912484</v>
          </cell>
          <cell r="AB909" t="str">
            <v>FEDDY</v>
          </cell>
          <cell r="AC909" t="str">
            <v>MWEEMBA</v>
          </cell>
          <cell r="AD909" t="str">
            <v>LOADER STACKMAN (ZAMBIA)</v>
          </cell>
          <cell r="AE909" t="str">
            <v>A1</v>
          </cell>
          <cell r="AF909">
            <v>30263</v>
          </cell>
          <cell r="AG909">
            <v>22</v>
          </cell>
          <cell r="AH909">
            <v>37629</v>
          </cell>
          <cell r="AI909">
            <v>1.98</v>
          </cell>
          <cell r="AJ909">
            <v>0</v>
          </cell>
          <cell r="AK909" t="str">
            <v>A1</v>
          </cell>
          <cell r="AM909">
            <v>11274</v>
          </cell>
          <cell r="AN909" t="str">
            <v>NATIONAL SALES</v>
          </cell>
          <cell r="AO909">
            <v>11370</v>
          </cell>
          <cell r="AP909" t="str">
            <v>SALES NORTH</v>
          </cell>
        </row>
        <row r="910">
          <cell r="AA910" t="str">
            <v>C912514</v>
          </cell>
          <cell r="AB910" t="str">
            <v>PRIDE</v>
          </cell>
          <cell r="AC910" t="str">
            <v>CHINZILA</v>
          </cell>
          <cell r="AD910" t="str">
            <v>LOADER STACKMAN (ZAMBIA)</v>
          </cell>
          <cell r="AE910" t="str">
            <v>A1</v>
          </cell>
          <cell r="AF910">
            <v>30012</v>
          </cell>
          <cell r="AG910">
            <v>22</v>
          </cell>
          <cell r="AH910">
            <v>37629</v>
          </cell>
          <cell r="AI910">
            <v>1.98</v>
          </cell>
          <cell r="AJ910">
            <v>0</v>
          </cell>
          <cell r="AK910" t="str">
            <v>A1</v>
          </cell>
          <cell r="AM910">
            <v>11274</v>
          </cell>
          <cell r="AN910" t="str">
            <v>NATIONAL SALES</v>
          </cell>
          <cell r="AO910">
            <v>11370</v>
          </cell>
          <cell r="AP910" t="str">
            <v>SALES NORTH</v>
          </cell>
        </row>
        <row r="911">
          <cell r="AA911" t="str">
            <v>C912524</v>
          </cell>
          <cell r="AB911" t="str">
            <v>MACLAY</v>
          </cell>
          <cell r="AC911" t="str">
            <v>SHATUBI</v>
          </cell>
          <cell r="AD911" t="str">
            <v>LOADER STACKMAN (ZAMBIA)</v>
          </cell>
          <cell r="AE911" t="str">
            <v>A1</v>
          </cell>
          <cell r="AF911">
            <v>30310</v>
          </cell>
          <cell r="AG911">
            <v>22</v>
          </cell>
          <cell r="AH911">
            <v>37630</v>
          </cell>
          <cell r="AI911">
            <v>1.97</v>
          </cell>
          <cell r="AJ911">
            <v>0</v>
          </cell>
          <cell r="AK911" t="str">
            <v>A1</v>
          </cell>
          <cell r="AM911">
            <v>11274</v>
          </cell>
          <cell r="AN911" t="str">
            <v>NATIONAL SALES</v>
          </cell>
          <cell r="AO911">
            <v>11370</v>
          </cell>
          <cell r="AP911" t="str">
            <v>SALES NORTH</v>
          </cell>
        </row>
        <row r="912">
          <cell r="AA912" t="str">
            <v>C912532</v>
          </cell>
          <cell r="AB912" t="str">
            <v>AUGUSTINE</v>
          </cell>
          <cell r="AC912" t="str">
            <v>MUSAMBASI</v>
          </cell>
          <cell r="AD912" t="str">
            <v>LOADER STACKMAN (ZAMBIA)</v>
          </cell>
          <cell r="AE912" t="str">
            <v>A1</v>
          </cell>
          <cell r="AF912">
            <v>30169</v>
          </cell>
          <cell r="AG912">
            <v>22</v>
          </cell>
          <cell r="AH912">
            <v>37712</v>
          </cell>
          <cell r="AI912">
            <v>1.74</v>
          </cell>
          <cell r="AJ912">
            <v>0</v>
          </cell>
          <cell r="AK912" t="str">
            <v>A1</v>
          </cell>
          <cell r="AM912">
            <v>11272</v>
          </cell>
          <cell r="AN912" t="str">
            <v>TRANSPORT &amp; DISTRIBUTION</v>
          </cell>
          <cell r="AO912">
            <v>11365</v>
          </cell>
          <cell r="AP912" t="str">
            <v>WAREHOUSE</v>
          </cell>
        </row>
        <row r="913">
          <cell r="AA913" t="str">
            <v>C912591</v>
          </cell>
          <cell r="AB913" t="str">
            <v>COSTER</v>
          </cell>
          <cell r="AC913" t="str">
            <v>MWANAMBUYU</v>
          </cell>
          <cell r="AD913" t="str">
            <v>LOADER STACKMAN (ZAMBIA)</v>
          </cell>
          <cell r="AE913" t="str">
            <v>A1</v>
          </cell>
          <cell r="AF913">
            <v>29956</v>
          </cell>
          <cell r="AG913">
            <v>22</v>
          </cell>
          <cell r="AH913">
            <v>37712</v>
          </cell>
          <cell r="AI913">
            <v>1.74</v>
          </cell>
          <cell r="AJ913">
            <v>0</v>
          </cell>
          <cell r="AK913" t="str">
            <v>A1</v>
          </cell>
          <cell r="AM913">
            <v>11272</v>
          </cell>
          <cell r="AN913" t="str">
            <v>TRANSPORT &amp; DISTRIBUTION</v>
          </cell>
          <cell r="AO913">
            <v>11365</v>
          </cell>
          <cell r="AP913" t="str">
            <v>WAREHOUSE</v>
          </cell>
        </row>
        <row r="914">
          <cell r="AA914" t="str">
            <v>C912596</v>
          </cell>
          <cell r="AB914" t="str">
            <v>MALUNDU</v>
          </cell>
          <cell r="AC914" t="str">
            <v>KAZOKA</v>
          </cell>
          <cell r="AD914" t="str">
            <v>LOADER STACKMAN (ZAMBIA)</v>
          </cell>
          <cell r="AE914" t="str">
            <v>A1</v>
          </cell>
          <cell r="AF914">
            <v>30109</v>
          </cell>
          <cell r="AG914">
            <v>22</v>
          </cell>
          <cell r="AH914">
            <v>37712</v>
          </cell>
          <cell r="AI914">
            <v>1.74</v>
          </cell>
          <cell r="AJ914">
            <v>18</v>
          </cell>
          <cell r="AK914" t="str">
            <v>A1</v>
          </cell>
          <cell r="AM914">
            <v>11272</v>
          </cell>
          <cell r="AN914" t="str">
            <v>TRANSPORT &amp; DISTRIBUTION</v>
          </cell>
          <cell r="AO914">
            <v>11365</v>
          </cell>
          <cell r="AP914" t="str">
            <v>WAREHOUSE</v>
          </cell>
        </row>
        <row r="915">
          <cell r="AA915" t="str">
            <v>C912604</v>
          </cell>
          <cell r="AB915" t="str">
            <v>OWEN</v>
          </cell>
          <cell r="AC915" t="str">
            <v>MATENDE</v>
          </cell>
          <cell r="AD915" t="str">
            <v>LOADER STACKMAN (ZAMBIA)</v>
          </cell>
          <cell r="AE915" t="str">
            <v>A1</v>
          </cell>
          <cell r="AF915">
            <v>30124</v>
          </cell>
          <cell r="AG915">
            <v>22</v>
          </cell>
          <cell r="AH915">
            <v>37712</v>
          </cell>
          <cell r="AI915">
            <v>1.74</v>
          </cell>
          <cell r="AJ915">
            <v>18</v>
          </cell>
          <cell r="AK915" t="str">
            <v>A1</v>
          </cell>
          <cell r="AM915">
            <v>11272</v>
          </cell>
          <cell r="AN915" t="str">
            <v>TRANSPORT &amp; DISTRIBUTION</v>
          </cell>
          <cell r="AO915">
            <v>11365</v>
          </cell>
          <cell r="AP915" t="str">
            <v>WAREHOUSE</v>
          </cell>
        </row>
        <row r="916">
          <cell r="AA916" t="str">
            <v>C912611</v>
          </cell>
          <cell r="AB916" t="str">
            <v>DOBLAS</v>
          </cell>
          <cell r="AC916" t="str">
            <v>CHAABA</v>
          </cell>
          <cell r="AD916" t="str">
            <v>LOADER STACKMAN (ZAMBIA)</v>
          </cell>
          <cell r="AE916" t="str">
            <v>A1</v>
          </cell>
          <cell r="AF916">
            <v>29985</v>
          </cell>
          <cell r="AG916">
            <v>22</v>
          </cell>
          <cell r="AH916">
            <v>37712</v>
          </cell>
          <cell r="AI916">
            <v>1.74</v>
          </cell>
          <cell r="AJ916">
            <v>0</v>
          </cell>
          <cell r="AK916" t="str">
            <v>A1</v>
          </cell>
          <cell r="AM916">
            <v>11272</v>
          </cell>
          <cell r="AN916" t="str">
            <v>TRANSPORT &amp; DISTRIBUTION</v>
          </cell>
          <cell r="AO916">
            <v>11365</v>
          </cell>
          <cell r="AP916" t="str">
            <v>WAREHOUSE</v>
          </cell>
        </row>
        <row r="917">
          <cell r="AA917" t="str">
            <v>C912655</v>
          </cell>
          <cell r="AB917" t="str">
            <v>LEO</v>
          </cell>
          <cell r="AC917" t="str">
            <v>MWAANGA</v>
          </cell>
          <cell r="AD917" t="str">
            <v>LOADER STACKMAN (ZAMBIA)</v>
          </cell>
          <cell r="AE917" t="str">
            <v>A1</v>
          </cell>
          <cell r="AF917">
            <v>30160</v>
          </cell>
          <cell r="AG917">
            <v>22</v>
          </cell>
          <cell r="AH917">
            <v>37781</v>
          </cell>
          <cell r="AI917">
            <v>1.56</v>
          </cell>
          <cell r="AJ917">
            <v>12</v>
          </cell>
          <cell r="AK917" t="str">
            <v>A1</v>
          </cell>
          <cell r="AM917">
            <v>11272</v>
          </cell>
          <cell r="AN917" t="str">
            <v>TRANSPORT &amp; DISTRIBUTION</v>
          </cell>
          <cell r="AO917">
            <v>11365</v>
          </cell>
          <cell r="AP917" t="str">
            <v>WAREHOUSE</v>
          </cell>
        </row>
        <row r="918">
          <cell r="AA918" t="str">
            <v>C912662</v>
          </cell>
          <cell r="AB918" t="str">
            <v>BLAME</v>
          </cell>
          <cell r="AC918" t="str">
            <v>MAZUKA</v>
          </cell>
          <cell r="AD918" t="str">
            <v>LOADER STACKMAN (ZAMBIA)</v>
          </cell>
          <cell r="AE918" t="str">
            <v>A1</v>
          </cell>
          <cell r="AF918">
            <v>30055</v>
          </cell>
          <cell r="AG918">
            <v>22</v>
          </cell>
          <cell r="AH918">
            <v>37781</v>
          </cell>
          <cell r="AI918">
            <v>1.56</v>
          </cell>
          <cell r="AJ918">
            <v>12</v>
          </cell>
          <cell r="AK918" t="str">
            <v>A1</v>
          </cell>
          <cell r="AM918">
            <v>11272</v>
          </cell>
          <cell r="AN918" t="str">
            <v>TRANSPORT &amp; DISTRIBUTION</v>
          </cell>
          <cell r="AO918">
            <v>11365</v>
          </cell>
          <cell r="AP918" t="str">
            <v>WAREHOUSE</v>
          </cell>
        </row>
        <row r="919">
          <cell r="AA919" t="str">
            <v>C912709</v>
          </cell>
          <cell r="AB919" t="str">
            <v>DARIUS</v>
          </cell>
          <cell r="AC919" t="str">
            <v>MWELWA</v>
          </cell>
          <cell r="AD919" t="str">
            <v>LOADER STACKMAN (ZAMBIA)</v>
          </cell>
          <cell r="AE919" t="str">
            <v>A1</v>
          </cell>
          <cell r="AF919">
            <v>29963</v>
          </cell>
          <cell r="AG919">
            <v>22</v>
          </cell>
          <cell r="AH919">
            <v>37781</v>
          </cell>
          <cell r="AI919">
            <v>1.56</v>
          </cell>
          <cell r="AJ919">
            <v>12</v>
          </cell>
          <cell r="AK919" t="str">
            <v>A1</v>
          </cell>
          <cell r="AM919">
            <v>11272</v>
          </cell>
          <cell r="AN919" t="str">
            <v>TRANSPORT &amp; DISTRIBUTION</v>
          </cell>
          <cell r="AO919">
            <v>11365</v>
          </cell>
          <cell r="AP919" t="str">
            <v>WAREHOUSE</v>
          </cell>
        </row>
        <row r="920">
          <cell r="AA920" t="str">
            <v>C912722</v>
          </cell>
          <cell r="AB920" t="str">
            <v>IRAN</v>
          </cell>
          <cell r="AC920" t="str">
            <v>MOOBA</v>
          </cell>
          <cell r="AD920" t="str">
            <v>LOADER STACKMAN (ZAMBIA)</v>
          </cell>
          <cell r="AE920" t="str">
            <v>A1</v>
          </cell>
          <cell r="AF920">
            <v>30159</v>
          </cell>
          <cell r="AG920">
            <v>22</v>
          </cell>
          <cell r="AH920">
            <v>37781</v>
          </cell>
          <cell r="AI920">
            <v>1.56</v>
          </cell>
          <cell r="AJ920">
            <v>10</v>
          </cell>
          <cell r="AK920" t="str">
            <v>A1</v>
          </cell>
          <cell r="AM920">
            <v>11272</v>
          </cell>
          <cell r="AN920" t="str">
            <v>TRANSPORT &amp; DISTRIBUTION</v>
          </cell>
          <cell r="AO920">
            <v>11365</v>
          </cell>
          <cell r="AP920" t="str">
            <v>WAREHOUSE</v>
          </cell>
        </row>
        <row r="921">
          <cell r="AA921" t="str">
            <v>C912750</v>
          </cell>
          <cell r="AB921" t="str">
            <v>JOSEPH</v>
          </cell>
          <cell r="AC921" t="str">
            <v>KATENEKWA</v>
          </cell>
          <cell r="AD921" t="str">
            <v>LOADER STACKMAN (ZAMBIA)</v>
          </cell>
          <cell r="AE921" t="str">
            <v>A1</v>
          </cell>
          <cell r="AF921">
            <v>30011</v>
          </cell>
          <cell r="AG921">
            <v>22</v>
          </cell>
          <cell r="AH921">
            <v>38169</v>
          </cell>
          <cell r="AI921">
            <v>0.49</v>
          </cell>
          <cell r="AJ921">
            <v>12</v>
          </cell>
          <cell r="AK921" t="str">
            <v>A1</v>
          </cell>
          <cell r="AM921">
            <v>11272</v>
          </cell>
          <cell r="AN921" t="str">
            <v>TRANSPORT &amp; DISTRIBUTION</v>
          </cell>
          <cell r="AO921">
            <v>11365</v>
          </cell>
          <cell r="AP921" t="str">
            <v>WAREHOUSE</v>
          </cell>
        </row>
        <row r="922">
          <cell r="AA922" t="str">
            <v>C912754</v>
          </cell>
          <cell r="AB922" t="str">
            <v>LARRY</v>
          </cell>
          <cell r="AC922" t="str">
            <v>SHOLOKA</v>
          </cell>
          <cell r="AD922" t="str">
            <v>LOADER STACKMAN (ZAMBIA)</v>
          </cell>
          <cell r="AE922" t="str">
            <v>A1</v>
          </cell>
          <cell r="AF922">
            <v>30313</v>
          </cell>
          <cell r="AG922">
            <v>22</v>
          </cell>
          <cell r="AH922">
            <v>38003</v>
          </cell>
          <cell r="AI922">
            <v>0.95</v>
          </cell>
          <cell r="AJ922">
            <v>4</v>
          </cell>
          <cell r="AK922" t="str">
            <v>A1</v>
          </cell>
          <cell r="AM922">
            <v>11274</v>
          </cell>
          <cell r="AN922" t="str">
            <v>NATIONAL SALES</v>
          </cell>
          <cell r="AO922">
            <v>11368</v>
          </cell>
          <cell r="AP922" t="str">
            <v>SALES SOUTH</v>
          </cell>
        </row>
        <row r="923">
          <cell r="AA923" t="str">
            <v>C912813</v>
          </cell>
          <cell r="AB923" t="str">
            <v>COLLINS</v>
          </cell>
          <cell r="AC923" t="str">
            <v>CHIKANDA</v>
          </cell>
          <cell r="AD923" t="str">
            <v>LOADER STACKMAN (ZAMBIA)</v>
          </cell>
          <cell r="AE923" t="str">
            <v>A1</v>
          </cell>
          <cell r="AF923">
            <v>29968</v>
          </cell>
          <cell r="AG923">
            <v>22</v>
          </cell>
          <cell r="AH923">
            <v>38026</v>
          </cell>
          <cell r="AI923">
            <v>0.89</v>
          </cell>
          <cell r="AJ923">
            <v>4</v>
          </cell>
          <cell r="AK923" t="str">
            <v>A1</v>
          </cell>
          <cell r="AM923">
            <v>11274</v>
          </cell>
          <cell r="AN923" t="str">
            <v>NATIONAL SALES</v>
          </cell>
          <cell r="AO923">
            <v>11368</v>
          </cell>
          <cell r="AP923" t="str">
            <v>SALES SOUTH</v>
          </cell>
        </row>
        <row r="924">
          <cell r="AA924" t="str">
            <v>C912868</v>
          </cell>
          <cell r="AB924" t="str">
            <v>JOSEPH</v>
          </cell>
          <cell r="AC924" t="str">
            <v>KATENUKWA</v>
          </cell>
          <cell r="AD924" t="str">
            <v>LOADER STACKMAN (ZAMBIA)</v>
          </cell>
          <cell r="AE924" t="str">
            <v>A1</v>
          </cell>
          <cell r="AF924">
            <v>30011</v>
          </cell>
          <cell r="AG924">
            <v>22</v>
          </cell>
          <cell r="AH924">
            <v>38169</v>
          </cell>
          <cell r="AI924">
            <v>0.49</v>
          </cell>
          <cell r="AJ924">
            <v>12</v>
          </cell>
          <cell r="AK924" t="str">
            <v>A1</v>
          </cell>
          <cell r="AM924">
            <v>11272</v>
          </cell>
          <cell r="AN924" t="str">
            <v>TRANSPORT &amp; DISTRIBUTION</v>
          </cell>
          <cell r="AO924">
            <v>11365</v>
          </cell>
          <cell r="AP924" t="str">
            <v>WAREHOUSE</v>
          </cell>
        </row>
        <row r="925">
          <cell r="AA925" t="str">
            <v>C912869</v>
          </cell>
          <cell r="AB925" t="str">
            <v>SAMUEL</v>
          </cell>
          <cell r="AC925" t="str">
            <v>CHAALWA</v>
          </cell>
          <cell r="AD925" t="str">
            <v>LOADER STACKMAN (ZAMBIA)</v>
          </cell>
          <cell r="AE925" t="str">
            <v>A1</v>
          </cell>
          <cell r="AF925">
            <v>29952</v>
          </cell>
          <cell r="AG925">
            <v>22</v>
          </cell>
          <cell r="AH925">
            <v>38169</v>
          </cell>
          <cell r="AI925">
            <v>0.49</v>
          </cell>
          <cell r="AJ925">
            <v>12</v>
          </cell>
          <cell r="AK925" t="str">
            <v>A1</v>
          </cell>
          <cell r="AM925">
            <v>11272</v>
          </cell>
          <cell r="AN925" t="str">
            <v>TRANSPORT &amp; DISTRIBUTION</v>
          </cell>
          <cell r="AO925">
            <v>11365</v>
          </cell>
          <cell r="AP925" t="str">
            <v>WAREHOUSE</v>
          </cell>
        </row>
        <row r="926">
          <cell r="AA926" t="str">
            <v>C912888</v>
          </cell>
          <cell r="AB926" t="str">
            <v>MWIYA</v>
          </cell>
          <cell r="AC926" t="str">
            <v>MWAMBU</v>
          </cell>
          <cell r="AD926" t="str">
            <v>LOADER STACKMAN (ZAMBIA)</v>
          </cell>
          <cell r="AE926" t="str">
            <v>A1</v>
          </cell>
          <cell r="AF926">
            <v>30187</v>
          </cell>
          <cell r="AG926">
            <v>22</v>
          </cell>
          <cell r="AH926">
            <v>38078</v>
          </cell>
          <cell r="AI926">
            <v>0.74</v>
          </cell>
          <cell r="AJ926">
            <v>18</v>
          </cell>
          <cell r="AK926" t="str">
            <v>A1</v>
          </cell>
          <cell r="AM926">
            <v>11272</v>
          </cell>
          <cell r="AN926" t="str">
            <v>TRANSPORT &amp; DISTRIBUTION</v>
          </cell>
          <cell r="AO926">
            <v>11365</v>
          </cell>
          <cell r="AP926" t="str">
            <v>WAREHOUSE</v>
          </cell>
        </row>
        <row r="927">
          <cell r="AA927" t="str">
            <v>C912931</v>
          </cell>
          <cell r="AB927" t="str">
            <v>COLLENS</v>
          </cell>
          <cell r="AC927" t="str">
            <v>CHINAMA</v>
          </cell>
          <cell r="AD927" t="str">
            <v>LOADER STACKMAN (ZAMBIA)</v>
          </cell>
          <cell r="AE927" t="str">
            <v>A1</v>
          </cell>
          <cell r="AF927">
            <v>30215</v>
          </cell>
          <cell r="AG927">
            <v>22</v>
          </cell>
          <cell r="AH927">
            <v>38289</v>
          </cell>
          <cell r="AI927">
            <v>0.17</v>
          </cell>
          <cell r="AJ927">
            <v>4</v>
          </cell>
          <cell r="AK927" t="str">
            <v>A1</v>
          </cell>
          <cell r="AM927">
            <v>11274</v>
          </cell>
          <cell r="AN927" t="str">
            <v>NATIONAL SALES</v>
          </cell>
          <cell r="AO927">
            <v>11370</v>
          </cell>
          <cell r="AP927" t="str">
            <v>SALES NORTH</v>
          </cell>
        </row>
        <row r="928">
          <cell r="AA928" t="str">
            <v>C912933</v>
          </cell>
          <cell r="AB928" t="str">
            <v>AKLAS</v>
          </cell>
          <cell r="AC928" t="str">
            <v>TONGA</v>
          </cell>
          <cell r="AD928" t="str">
            <v>LOADER STACKMAN (ZAMBIA)</v>
          </cell>
          <cell r="AE928" t="str">
            <v>A1</v>
          </cell>
          <cell r="AF928">
            <v>30170</v>
          </cell>
          <cell r="AG928">
            <v>22</v>
          </cell>
          <cell r="AH928">
            <v>38289</v>
          </cell>
          <cell r="AI928">
            <v>0.17</v>
          </cell>
          <cell r="AJ928">
            <v>4</v>
          </cell>
          <cell r="AK928" t="str">
            <v>A1</v>
          </cell>
          <cell r="AM928">
            <v>11274</v>
          </cell>
          <cell r="AN928" t="str">
            <v>NATIONAL SALES</v>
          </cell>
          <cell r="AO928">
            <v>11370</v>
          </cell>
          <cell r="AP928" t="str">
            <v>SALES NORTH</v>
          </cell>
        </row>
        <row r="929">
          <cell r="AA929" t="str">
            <v>C912936</v>
          </cell>
          <cell r="AB929" t="str">
            <v>JAMESON</v>
          </cell>
          <cell r="AC929" t="str">
            <v>KALOMBWANA</v>
          </cell>
          <cell r="AD929" t="str">
            <v>LOADER STACKMAN (ZAMBIA)</v>
          </cell>
          <cell r="AE929" t="str">
            <v>A1</v>
          </cell>
          <cell r="AF929">
            <v>30108</v>
          </cell>
          <cell r="AG929">
            <v>22</v>
          </cell>
          <cell r="AH929">
            <v>38289</v>
          </cell>
          <cell r="AI929">
            <v>0.17</v>
          </cell>
          <cell r="AJ929">
            <v>4</v>
          </cell>
          <cell r="AK929" t="str">
            <v>A1</v>
          </cell>
          <cell r="AM929">
            <v>11274</v>
          </cell>
          <cell r="AN929" t="str">
            <v>NATIONAL SALES</v>
          </cell>
          <cell r="AO929">
            <v>11368</v>
          </cell>
          <cell r="AP929" t="str">
            <v>SALES SOUTH</v>
          </cell>
        </row>
        <row r="930">
          <cell r="AA930" t="str">
            <v>C912938</v>
          </cell>
          <cell r="AB930" t="str">
            <v>MUSHAUKWA</v>
          </cell>
          <cell r="AC930" t="str">
            <v>MUYUNDA</v>
          </cell>
          <cell r="AD930" t="str">
            <v>LOADER STACKMAN (ZAMBIA)</v>
          </cell>
          <cell r="AE930" t="str">
            <v>A1</v>
          </cell>
          <cell r="AF930">
            <v>30063</v>
          </cell>
          <cell r="AG930">
            <v>22</v>
          </cell>
          <cell r="AH930">
            <v>38289</v>
          </cell>
          <cell r="AI930">
            <v>0.17</v>
          </cell>
          <cell r="AJ930">
            <v>4</v>
          </cell>
          <cell r="AK930" t="str">
            <v>A1</v>
          </cell>
          <cell r="AM930">
            <v>11274</v>
          </cell>
          <cell r="AN930" t="str">
            <v>NATIONAL SALES</v>
          </cell>
          <cell r="AO930">
            <v>11368</v>
          </cell>
          <cell r="AP930" t="str">
            <v>SALES SOUTH</v>
          </cell>
        </row>
        <row r="931">
          <cell r="AA931" t="str">
            <v>C912943</v>
          </cell>
          <cell r="AB931" t="str">
            <v>IGITIUS</v>
          </cell>
          <cell r="AC931" t="str">
            <v>MUBANGA</v>
          </cell>
          <cell r="AD931" t="str">
            <v>LOADER STACKMAN (ZAMBIA)</v>
          </cell>
          <cell r="AE931" t="str">
            <v>A1</v>
          </cell>
          <cell r="AF931">
            <v>30140</v>
          </cell>
          <cell r="AG931">
            <v>22</v>
          </cell>
          <cell r="AH931">
            <v>38247</v>
          </cell>
          <cell r="AI931">
            <v>0.28000000000000003</v>
          </cell>
          <cell r="AJ931">
            <v>6</v>
          </cell>
          <cell r="AK931" t="str">
            <v>A1</v>
          </cell>
          <cell r="AM931">
            <v>11272</v>
          </cell>
          <cell r="AN931" t="str">
            <v>TRANSPORT &amp; DISTRIBUTION</v>
          </cell>
          <cell r="AO931">
            <v>11365</v>
          </cell>
          <cell r="AP931" t="str">
            <v>WAREHOUSE</v>
          </cell>
        </row>
        <row r="932">
          <cell r="AA932" t="str">
            <v>C912946</v>
          </cell>
          <cell r="AB932" t="str">
            <v>GARRY</v>
          </cell>
          <cell r="AC932" t="str">
            <v>CHIPONDA</v>
          </cell>
          <cell r="AD932" t="str">
            <v>LOADER STACKMAN (ZAMBIA)</v>
          </cell>
          <cell r="AE932" t="str">
            <v>A1</v>
          </cell>
          <cell r="AF932">
            <v>30122</v>
          </cell>
          <cell r="AG932">
            <v>22</v>
          </cell>
          <cell r="AH932">
            <v>38289</v>
          </cell>
          <cell r="AI932">
            <v>0.17</v>
          </cell>
          <cell r="AJ932">
            <v>4</v>
          </cell>
          <cell r="AK932" t="str">
            <v>A1</v>
          </cell>
          <cell r="AM932">
            <v>11274</v>
          </cell>
          <cell r="AN932" t="str">
            <v>NATIONAL SALES</v>
          </cell>
          <cell r="AO932">
            <v>11368</v>
          </cell>
          <cell r="AP932" t="str">
            <v>SALES SOUTH</v>
          </cell>
        </row>
        <row r="933">
          <cell r="AA933" t="str">
            <v>C912947</v>
          </cell>
          <cell r="AB933" t="str">
            <v>VINCENT</v>
          </cell>
          <cell r="AC933" t="str">
            <v>MAKKABA</v>
          </cell>
          <cell r="AD933" t="str">
            <v>LOADER STACKMAN (ZAMBIA)</v>
          </cell>
          <cell r="AE933" t="str">
            <v>A1</v>
          </cell>
          <cell r="AF933">
            <v>30150</v>
          </cell>
          <cell r="AG933">
            <v>22</v>
          </cell>
          <cell r="AH933">
            <v>38289</v>
          </cell>
          <cell r="AI933">
            <v>0.17</v>
          </cell>
          <cell r="AJ933">
            <v>4</v>
          </cell>
          <cell r="AK933" t="str">
            <v>A1</v>
          </cell>
          <cell r="AM933">
            <v>11274</v>
          </cell>
          <cell r="AN933" t="str">
            <v>NATIONAL SALES</v>
          </cell>
          <cell r="AO933">
            <v>11368</v>
          </cell>
          <cell r="AP933" t="str">
            <v>SALES SOUTH</v>
          </cell>
        </row>
        <row r="934">
          <cell r="AA934" t="str">
            <v>C912957</v>
          </cell>
          <cell r="AB934" t="str">
            <v>ARNOLD</v>
          </cell>
          <cell r="AC934" t="str">
            <v>PHIRI</v>
          </cell>
          <cell r="AD934" t="str">
            <v>LOADER STACKMAN (ZAMBIA)</v>
          </cell>
          <cell r="AE934" t="str">
            <v>A1</v>
          </cell>
          <cell r="AF934">
            <v>29952</v>
          </cell>
          <cell r="AG934">
            <v>22</v>
          </cell>
          <cell r="AH934">
            <v>38270</v>
          </cell>
          <cell r="AI934">
            <v>0.22</v>
          </cell>
          <cell r="AJ934">
            <v>6</v>
          </cell>
          <cell r="AK934" t="str">
            <v>A1</v>
          </cell>
          <cell r="AM934">
            <v>11274</v>
          </cell>
          <cell r="AN934" t="str">
            <v>NATIONAL SALES</v>
          </cell>
          <cell r="AO934">
            <v>11370</v>
          </cell>
          <cell r="AP934" t="str">
            <v>SALES NORTH</v>
          </cell>
        </row>
        <row r="935">
          <cell r="AA935" t="str">
            <v>C912967</v>
          </cell>
          <cell r="AB935" t="str">
            <v>CHITAMBO</v>
          </cell>
          <cell r="AC935" t="str">
            <v>PHIRI</v>
          </cell>
          <cell r="AD935" t="str">
            <v>LOADER STACKMAN (ZAMBIA)</v>
          </cell>
          <cell r="AE935" t="str">
            <v>A1</v>
          </cell>
          <cell r="AF935">
            <v>30250</v>
          </cell>
          <cell r="AG935">
            <v>22</v>
          </cell>
          <cell r="AH935">
            <v>38289</v>
          </cell>
          <cell r="AI935">
            <v>0.17</v>
          </cell>
          <cell r="AJ935">
            <v>4</v>
          </cell>
          <cell r="AK935" t="str">
            <v>A1</v>
          </cell>
          <cell r="AM935">
            <v>11274</v>
          </cell>
          <cell r="AN935" t="str">
            <v>NATIONAL SALES</v>
          </cell>
          <cell r="AO935">
            <v>11370</v>
          </cell>
          <cell r="AP935" t="str">
            <v>SALES NORTH</v>
          </cell>
        </row>
        <row r="936">
          <cell r="AA936" t="str">
            <v>C912969</v>
          </cell>
          <cell r="AB936" t="str">
            <v>LEVY</v>
          </cell>
          <cell r="AC936" t="str">
            <v>MUSENDE</v>
          </cell>
          <cell r="AD936" t="str">
            <v>LOADER STACKMAN (ZAMBIA)</v>
          </cell>
          <cell r="AE936" t="str">
            <v>A1</v>
          </cell>
          <cell r="AF936">
            <v>30050</v>
          </cell>
          <cell r="AG936">
            <v>22</v>
          </cell>
          <cell r="AH936">
            <v>38289</v>
          </cell>
          <cell r="AI936">
            <v>0.17</v>
          </cell>
          <cell r="AJ936">
            <v>4</v>
          </cell>
          <cell r="AK936" t="str">
            <v>A1</v>
          </cell>
          <cell r="AM936">
            <v>11274</v>
          </cell>
          <cell r="AN936" t="str">
            <v>NATIONAL SALES</v>
          </cell>
          <cell r="AO936">
            <v>11370</v>
          </cell>
          <cell r="AP936" t="str">
            <v>SALES NORTH</v>
          </cell>
        </row>
        <row r="937">
          <cell r="AA937" t="str">
            <v>C912971</v>
          </cell>
          <cell r="AB937" t="str">
            <v>SILILO</v>
          </cell>
          <cell r="AC937" t="str">
            <v>MUBIANA</v>
          </cell>
          <cell r="AD937" t="str">
            <v>LOADER STACKMAN (ZAMBIA)</v>
          </cell>
          <cell r="AE937" t="str">
            <v>A1</v>
          </cell>
          <cell r="AF937">
            <v>30176</v>
          </cell>
          <cell r="AG937">
            <v>22</v>
          </cell>
          <cell r="AH937">
            <v>38289</v>
          </cell>
          <cell r="AI937">
            <v>0.17</v>
          </cell>
          <cell r="AJ937">
            <v>4</v>
          </cell>
          <cell r="AK937" t="str">
            <v>A1</v>
          </cell>
          <cell r="AM937">
            <v>11274</v>
          </cell>
          <cell r="AN937" t="str">
            <v>NATIONAL SALES</v>
          </cell>
          <cell r="AO937">
            <v>11370</v>
          </cell>
          <cell r="AP937" t="str">
            <v>SALES NORTH</v>
          </cell>
        </row>
        <row r="938">
          <cell r="AA938" t="str">
            <v>C546011</v>
          </cell>
          <cell r="AB938" t="str">
            <v>MONICA</v>
          </cell>
          <cell r="AC938" t="str">
            <v>CHISANGA</v>
          </cell>
          <cell r="AD938" t="str">
            <v>STACKMAN (ZAMBIA)</v>
          </cell>
          <cell r="AE938" t="str">
            <v>A1</v>
          </cell>
          <cell r="AF938">
            <v>29976</v>
          </cell>
          <cell r="AG938">
            <v>22</v>
          </cell>
          <cell r="AH938">
            <v>38101</v>
          </cell>
          <cell r="AI938">
            <v>0.68</v>
          </cell>
          <cell r="AJ938">
            <v>12</v>
          </cell>
          <cell r="AK938" t="str">
            <v>A1</v>
          </cell>
          <cell r="AM938">
            <v>11274</v>
          </cell>
          <cell r="AN938" t="str">
            <v>NATIONAL SALES</v>
          </cell>
          <cell r="AO938">
            <v>11368</v>
          </cell>
          <cell r="AP938" t="str">
            <v>SALES SOUTH</v>
          </cell>
        </row>
        <row r="939">
          <cell r="AA939" t="str">
            <v>C546021</v>
          </cell>
          <cell r="AB939" t="str">
            <v>ELLIS</v>
          </cell>
          <cell r="AC939" t="str">
            <v>MBEWE</v>
          </cell>
          <cell r="AD939" t="str">
            <v>STACKMAN (ZAMBIA)</v>
          </cell>
          <cell r="AE939" t="str">
            <v>A1</v>
          </cell>
          <cell r="AF939">
            <v>30300</v>
          </cell>
          <cell r="AG939">
            <v>22</v>
          </cell>
          <cell r="AH939">
            <v>38101</v>
          </cell>
          <cell r="AI939">
            <v>0.68</v>
          </cell>
          <cell r="AJ939">
            <v>12</v>
          </cell>
          <cell r="AK939" t="str">
            <v>A1</v>
          </cell>
          <cell r="AM939">
            <v>11274</v>
          </cell>
          <cell r="AN939" t="str">
            <v>NATIONAL SALES</v>
          </cell>
          <cell r="AO939">
            <v>11368</v>
          </cell>
          <cell r="AP939" t="str">
            <v>SALES SOUTH</v>
          </cell>
        </row>
        <row r="940">
          <cell r="AA940" t="str">
            <v>C546023</v>
          </cell>
          <cell r="AB940" t="str">
            <v>GRANTSON</v>
          </cell>
          <cell r="AC940" t="str">
            <v>BHEBHE</v>
          </cell>
          <cell r="AD940" t="str">
            <v>STACKMAN (ZAMBIA)</v>
          </cell>
          <cell r="AE940" t="str">
            <v>A1</v>
          </cell>
          <cell r="AF940">
            <v>30102</v>
          </cell>
          <cell r="AG940">
            <v>22</v>
          </cell>
          <cell r="AH940">
            <v>38101</v>
          </cell>
          <cell r="AI940">
            <v>0.68</v>
          </cell>
          <cell r="AJ940">
            <v>12</v>
          </cell>
          <cell r="AK940" t="str">
            <v>A1</v>
          </cell>
          <cell r="AM940">
            <v>11274</v>
          </cell>
          <cell r="AN940" t="str">
            <v>NATIONAL SALES</v>
          </cell>
          <cell r="AO940">
            <v>11368</v>
          </cell>
          <cell r="AP940" t="str">
            <v>SALES SOUTH</v>
          </cell>
        </row>
        <row r="941">
          <cell r="AA941" t="str">
            <v>C546040</v>
          </cell>
          <cell r="AB941" t="str">
            <v>CHILUFYA</v>
          </cell>
          <cell r="AC941" t="str">
            <v>MUMBA</v>
          </cell>
          <cell r="AD941" t="str">
            <v>STACKMAN (ZAMBIA)</v>
          </cell>
          <cell r="AE941" t="str">
            <v>A1</v>
          </cell>
          <cell r="AF941">
            <v>30100</v>
          </cell>
          <cell r="AG941">
            <v>22</v>
          </cell>
          <cell r="AH941">
            <v>38101</v>
          </cell>
          <cell r="AI941">
            <v>0.68</v>
          </cell>
          <cell r="AJ941">
            <v>12</v>
          </cell>
          <cell r="AK941" t="str">
            <v>A1</v>
          </cell>
          <cell r="AM941">
            <v>11274</v>
          </cell>
          <cell r="AN941" t="str">
            <v>NATIONAL SALES</v>
          </cell>
          <cell r="AO941">
            <v>11368</v>
          </cell>
          <cell r="AP941" t="str">
            <v>SALES SOUTH</v>
          </cell>
        </row>
        <row r="942">
          <cell r="AA942" t="str">
            <v>C546085</v>
          </cell>
          <cell r="AB942" t="str">
            <v>JOHN</v>
          </cell>
          <cell r="AC942" t="str">
            <v>CHAMULULU</v>
          </cell>
          <cell r="AD942" t="str">
            <v>LOADER (ZAMBIA)</v>
          </cell>
          <cell r="AE942" t="str">
            <v>A1</v>
          </cell>
          <cell r="AF942">
            <v>30500</v>
          </cell>
          <cell r="AG942">
            <v>21</v>
          </cell>
          <cell r="AH942">
            <v>38078</v>
          </cell>
          <cell r="AI942">
            <v>0.74</v>
          </cell>
          <cell r="AJ942">
            <v>12</v>
          </cell>
          <cell r="AK942" t="str">
            <v>A1</v>
          </cell>
          <cell r="AM942">
            <v>11274</v>
          </cell>
          <cell r="AN942" t="str">
            <v>NATIONAL SALES</v>
          </cell>
          <cell r="AO942">
            <v>11368</v>
          </cell>
          <cell r="AP942" t="str">
            <v>SALES SOUTH</v>
          </cell>
        </row>
        <row r="943">
          <cell r="AA943" t="str">
            <v>C546107</v>
          </cell>
          <cell r="AB943" t="str">
            <v>SYDENY</v>
          </cell>
          <cell r="AC943" t="str">
            <v>SIMUMBWA</v>
          </cell>
          <cell r="AD943" t="str">
            <v>LOADER (ZAMBIA)</v>
          </cell>
          <cell r="AE943" t="str">
            <v>A1</v>
          </cell>
          <cell r="AF943">
            <v>30513</v>
          </cell>
          <cell r="AG943">
            <v>21</v>
          </cell>
          <cell r="AH943">
            <v>38078</v>
          </cell>
          <cell r="AI943">
            <v>0.74</v>
          </cell>
          <cell r="AJ943">
            <v>10</v>
          </cell>
          <cell r="AK943" t="str">
            <v>A1</v>
          </cell>
          <cell r="AM943">
            <v>11274</v>
          </cell>
          <cell r="AN943" t="str">
            <v>NATIONAL SALES</v>
          </cell>
          <cell r="AO943">
            <v>11368</v>
          </cell>
          <cell r="AP943" t="str">
            <v>SALES SOUTH</v>
          </cell>
        </row>
        <row r="944">
          <cell r="AA944" t="str">
            <v>C310902</v>
          </cell>
          <cell r="AB944" t="str">
            <v>NEIGHBOURY</v>
          </cell>
          <cell r="AC944" t="str">
            <v>CHILIBA</v>
          </cell>
          <cell r="AD944" t="str">
            <v>LOADER STACKMAN (ZAMBIA)</v>
          </cell>
          <cell r="AE944" t="str">
            <v>A1</v>
          </cell>
          <cell r="AF944">
            <v>30317</v>
          </cell>
          <cell r="AG944">
            <v>21</v>
          </cell>
          <cell r="AH944">
            <v>38099</v>
          </cell>
          <cell r="AI944">
            <v>0.69</v>
          </cell>
          <cell r="AJ944">
            <v>12</v>
          </cell>
          <cell r="AK944" t="str">
            <v>A1</v>
          </cell>
          <cell r="AM944">
            <v>11274</v>
          </cell>
          <cell r="AN944" t="str">
            <v>NATIONAL SALES</v>
          </cell>
          <cell r="AO944">
            <v>11370</v>
          </cell>
          <cell r="AP944" t="str">
            <v>SALES NORTH</v>
          </cell>
        </row>
        <row r="945">
          <cell r="AA945" t="str">
            <v>C310924</v>
          </cell>
          <cell r="AB945" t="str">
            <v>VINCENT</v>
          </cell>
          <cell r="AC945" t="str">
            <v>THOLE</v>
          </cell>
          <cell r="AD945" t="str">
            <v>LOADER STACKMAN (ZAMBIA)</v>
          </cell>
          <cell r="AE945" t="str">
            <v>A1</v>
          </cell>
          <cell r="AF945">
            <v>30317</v>
          </cell>
          <cell r="AG945">
            <v>21</v>
          </cell>
          <cell r="AH945">
            <v>38099</v>
          </cell>
          <cell r="AI945">
            <v>0.69</v>
          </cell>
          <cell r="AJ945">
            <v>12</v>
          </cell>
          <cell r="AK945" t="str">
            <v>A1</v>
          </cell>
          <cell r="AM945">
            <v>11274</v>
          </cell>
          <cell r="AN945" t="str">
            <v>NATIONAL SALES</v>
          </cell>
          <cell r="AO945">
            <v>11370</v>
          </cell>
          <cell r="AP945" t="str">
            <v>SALES NORTH</v>
          </cell>
        </row>
        <row r="946">
          <cell r="AA946" t="str">
            <v>C310954</v>
          </cell>
          <cell r="AB946" t="str">
            <v>GREVET</v>
          </cell>
          <cell r="AC946" t="str">
            <v>MWANDA</v>
          </cell>
          <cell r="AD946" t="str">
            <v>LOADER STACKMAN (ZAMBIA)</v>
          </cell>
          <cell r="AE946" t="str">
            <v>A1</v>
          </cell>
          <cell r="AF946">
            <v>30317</v>
          </cell>
          <cell r="AG946">
            <v>21</v>
          </cell>
          <cell r="AH946">
            <v>38099</v>
          </cell>
          <cell r="AI946">
            <v>0.69</v>
          </cell>
          <cell r="AJ946">
            <v>12</v>
          </cell>
          <cell r="AK946" t="str">
            <v>A1</v>
          </cell>
          <cell r="AM946">
            <v>11274</v>
          </cell>
          <cell r="AN946" t="str">
            <v>NATIONAL SALES</v>
          </cell>
          <cell r="AO946">
            <v>11370</v>
          </cell>
          <cell r="AP946" t="str">
            <v>SALES NORTH</v>
          </cell>
        </row>
        <row r="947">
          <cell r="AA947" t="str">
            <v>C310960</v>
          </cell>
          <cell r="AB947" t="str">
            <v>GERALD</v>
          </cell>
          <cell r="AC947" t="str">
            <v>KAMENGA</v>
          </cell>
          <cell r="AD947" t="str">
            <v>LOADER STACKMAN (ZAMBIA)</v>
          </cell>
          <cell r="AE947" t="str">
            <v>A1</v>
          </cell>
          <cell r="AF947">
            <v>30317</v>
          </cell>
          <cell r="AG947">
            <v>21</v>
          </cell>
          <cell r="AH947">
            <v>38099</v>
          </cell>
          <cell r="AI947">
            <v>0.69</v>
          </cell>
          <cell r="AJ947">
            <v>12</v>
          </cell>
          <cell r="AK947" t="str">
            <v>A1</v>
          </cell>
          <cell r="AM947">
            <v>11274</v>
          </cell>
          <cell r="AN947" t="str">
            <v>NATIONAL SALES</v>
          </cell>
          <cell r="AO947">
            <v>11370</v>
          </cell>
          <cell r="AP947" t="str">
            <v>SALES NORTH</v>
          </cell>
        </row>
        <row r="948">
          <cell r="AA948" t="str">
            <v>C310968</v>
          </cell>
          <cell r="AB948" t="str">
            <v>HERBERT</v>
          </cell>
          <cell r="AC948" t="str">
            <v>MWIINDE</v>
          </cell>
          <cell r="AD948" t="str">
            <v>LOADER STACKMAN (ZAMBIA)</v>
          </cell>
          <cell r="AE948" t="str">
            <v>A1</v>
          </cell>
          <cell r="AF948">
            <v>30317</v>
          </cell>
          <cell r="AG948">
            <v>21</v>
          </cell>
          <cell r="AH948">
            <v>38099</v>
          </cell>
          <cell r="AI948">
            <v>0.69</v>
          </cell>
          <cell r="AJ948">
            <v>12</v>
          </cell>
          <cell r="AK948" t="str">
            <v>A1</v>
          </cell>
          <cell r="AM948">
            <v>11274</v>
          </cell>
          <cell r="AN948" t="str">
            <v>NATIONAL SALES</v>
          </cell>
          <cell r="AO948">
            <v>11370</v>
          </cell>
          <cell r="AP948" t="str">
            <v>SALES NORTH</v>
          </cell>
        </row>
        <row r="949">
          <cell r="AA949" t="str">
            <v>C310971</v>
          </cell>
          <cell r="AB949" t="str">
            <v>SYDNEY</v>
          </cell>
          <cell r="AC949" t="str">
            <v>WAMUNYIMA</v>
          </cell>
          <cell r="AD949" t="str">
            <v>LOADER STACKMAN (ZAMBIA)</v>
          </cell>
          <cell r="AE949" t="str">
            <v>A1</v>
          </cell>
          <cell r="AF949">
            <v>30317</v>
          </cell>
          <cell r="AG949">
            <v>21</v>
          </cell>
          <cell r="AH949">
            <v>38184</v>
          </cell>
          <cell r="AI949">
            <v>0.45</v>
          </cell>
          <cell r="AJ949">
            <v>10</v>
          </cell>
          <cell r="AK949" t="str">
            <v>A1</v>
          </cell>
          <cell r="AM949">
            <v>11274</v>
          </cell>
          <cell r="AN949" t="str">
            <v>NATIONAL SALES</v>
          </cell>
          <cell r="AO949">
            <v>11370</v>
          </cell>
          <cell r="AP949" t="str">
            <v>SALES NORTH</v>
          </cell>
        </row>
        <row r="950">
          <cell r="AA950" t="str">
            <v>C912155</v>
          </cell>
          <cell r="AB950" t="str">
            <v>BENARD  M.</v>
          </cell>
          <cell r="AC950" t="str">
            <v>NGOMA</v>
          </cell>
          <cell r="AD950" t="str">
            <v>LOADER STACKMAN (ZAMBIA)</v>
          </cell>
          <cell r="AE950" t="str">
            <v>A1</v>
          </cell>
          <cell r="AF950">
            <v>30352</v>
          </cell>
          <cell r="AG950">
            <v>21</v>
          </cell>
          <cell r="AH950">
            <v>37354</v>
          </cell>
          <cell r="AI950">
            <v>2.73</v>
          </cell>
          <cell r="AJ950">
            <v>0</v>
          </cell>
          <cell r="AK950" t="str">
            <v>A1</v>
          </cell>
          <cell r="AM950">
            <v>11272</v>
          </cell>
          <cell r="AN950" t="str">
            <v>TRANSPORT &amp; DISTRIBUTION</v>
          </cell>
          <cell r="AO950">
            <v>11365</v>
          </cell>
          <cell r="AP950" t="str">
            <v>WAREHOUSE</v>
          </cell>
        </row>
        <row r="951">
          <cell r="AA951" t="str">
            <v>C912213</v>
          </cell>
          <cell r="AB951" t="str">
            <v>SIMATA</v>
          </cell>
          <cell r="AC951" t="str">
            <v>SIMATA</v>
          </cell>
          <cell r="AD951" t="str">
            <v>LOADER STACKMAN (ZAMBIA)</v>
          </cell>
          <cell r="AE951" t="str">
            <v>A1</v>
          </cell>
          <cell r="AF951">
            <v>30540</v>
          </cell>
          <cell r="AG951">
            <v>21</v>
          </cell>
          <cell r="AH951">
            <v>37354</v>
          </cell>
          <cell r="AI951">
            <v>2.73</v>
          </cell>
          <cell r="AJ951">
            <v>0</v>
          </cell>
          <cell r="AK951" t="str">
            <v>A1</v>
          </cell>
          <cell r="AM951">
            <v>11272</v>
          </cell>
          <cell r="AN951" t="str">
            <v>TRANSPORT &amp; DISTRIBUTION</v>
          </cell>
          <cell r="AO951">
            <v>11365</v>
          </cell>
          <cell r="AP951" t="str">
            <v>WAREHOUSE</v>
          </cell>
        </row>
        <row r="952">
          <cell r="AA952" t="str">
            <v>C912250</v>
          </cell>
          <cell r="AB952" t="str">
            <v>RICH</v>
          </cell>
          <cell r="AC952" t="str">
            <v>MWEENE</v>
          </cell>
          <cell r="AD952" t="str">
            <v>LOADER STACKMAN (ZAMBIA)</v>
          </cell>
          <cell r="AE952" t="str">
            <v>A1</v>
          </cell>
          <cell r="AF952">
            <v>30576</v>
          </cell>
          <cell r="AG952">
            <v>21</v>
          </cell>
          <cell r="AH952">
            <v>37370</v>
          </cell>
          <cell r="AI952">
            <v>2.68</v>
          </cell>
          <cell r="AJ952">
            <v>18</v>
          </cell>
          <cell r="AK952" t="str">
            <v>A1</v>
          </cell>
          <cell r="AM952">
            <v>11272</v>
          </cell>
          <cell r="AN952" t="str">
            <v>TRANSPORT &amp; DISTRIBUTION</v>
          </cell>
          <cell r="AO952">
            <v>11365</v>
          </cell>
          <cell r="AP952" t="str">
            <v>WAREHOUSE</v>
          </cell>
        </row>
        <row r="953">
          <cell r="AA953" t="str">
            <v>C912389</v>
          </cell>
          <cell r="AB953" t="str">
            <v>JOHN</v>
          </cell>
          <cell r="AC953" t="str">
            <v>MILIMO</v>
          </cell>
          <cell r="AD953" t="str">
            <v>LOADER STACKMAN (ZAMBIA)</v>
          </cell>
          <cell r="AE953" t="str">
            <v>A1</v>
          </cell>
          <cell r="AF953">
            <v>30481</v>
          </cell>
          <cell r="AG953">
            <v>21</v>
          </cell>
          <cell r="AH953">
            <v>37382</v>
          </cell>
          <cell r="AI953">
            <v>2.65</v>
          </cell>
          <cell r="AJ953">
            <v>0</v>
          </cell>
          <cell r="AK953" t="str">
            <v>A1</v>
          </cell>
          <cell r="AM953">
            <v>11272</v>
          </cell>
          <cell r="AN953" t="str">
            <v>TRANSPORT &amp; DISTRIBUTION</v>
          </cell>
          <cell r="AO953">
            <v>11365</v>
          </cell>
          <cell r="AP953" t="str">
            <v>WAREHOUSE</v>
          </cell>
        </row>
        <row r="954">
          <cell r="AA954" t="str">
            <v>C912533</v>
          </cell>
          <cell r="AB954" t="str">
            <v>MICHAEL</v>
          </cell>
          <cell r="AC954" t="str">
            <v>NYEMBA</v>
          </cell>
          <cell r="AD954" t="str">
            <v>LOADER STACKMAN (ZAMBIA)</v>
          </cell>
          <cell r="AE954" t="str">
            <v>A1</v>
          </cell>
          <cell r="AF954">
            <v>30317</v>
          </cell>
          <cell r="AG954">
            <v>21</v>
          </cell>
          <cell r="AH954">
            <v>37712</v>
          </cell>
          <cell r="AI954">
            <v>1.74</v>
          </cell>
          <cell r="AJ954">
            <v>18</v>
          </cell>
          <cell r="AK954" t="str">
            <v>A1</v>
          </cell>
          <cell r="AM954">
            <v>11272</v>
          </cell>
          <cell r="AN954" t="str">
            <v>TRANSPORT &amp; DISTRIBUTION</v>
          </cell>
          <cell r="AO954">
            <v>11365</v>
          </cell>
          <cell r="AP954" t="str">
            <v>WAREHOUSE</v>
          </cell>
        </row>
        <row r="955">
          <cell r="AA955" t="str">
            <v>C912558</v>
          </cell>
          <cell r="AB955" t="str">
            <v>CLOUDY</v>
          </cell>
          <cell r="AC955" t="str">
            <v>SIMAKOLOYI</v>
          </cell>
          <cell r="AD955" t="str">
            <v>LOADER STACKMAN (ZAMBIA)</v>
          </cell>
          <cell r="AE955" t="str">
            <v>A1</v>
          </cell>
          <cell r="AF955">
            <v>30418</v>
          </cell>
          <cell r="AG955">
            <v>21</v>
          </cell>
          <cell r="AH955">
            <v>37712</v>
          </cell>
          <cell r="AI955">
            <v>1.74</v>
          </cell>
          <cell r="AJ955">
            <v>0</v>
          </cell>
          <cell r="AK955" t="str">
            <v>A1</v>
          </cell>
          <cell r="AM955">
            <v>11272</v>
          </cell>
          <cell r="AN955" t="str">
            <v>TRANSPORT &amp; DISTRIBUTION</v>
          </cell>
          <cell r="AO955">
            <v>11365</v>
          </cell>
          <cell r="AP955" t="str">
            <v>WAREHOUSE</v>
          </cell>
        </row>
        <row r="956">
          <cell r="AA956" t="str">
            <v>C912565</v>
          </cell>
          <cell r="AB956" t="str">
            <v>JOSHUA</v>
          </cell>
          <cell r="AC956" t="str">
            <v>ZULU</v>
          </cell>
          <cell r="AD956" t="str">
            <v>LOADER STACKMAN (ZAMBIA)</v>
          </cell>
          <cell r="AE956" t="str">
            <v>A1</v>
          </cell>
          <cell r="AF956">
            <v>30588</v>
          </cell>
          <cell r="AG956">
            <v>21</v>
          </cell>
          <cell r="AH956">
            <v>37712</v>
          </cell>
          <cell r="AI956">
            <v>1.74</v>
          </cell>
          <cell r="AJ956">
            <v>0</v>
          </cell>
          <cell r="AK956" t="str">
            <v>A1</v>
          </cell>
          <cell r="AM956">
            <v>11272</v>
          </cell>
          <cell r="AN956" t="str">
            <v>TRANSPORT &amp; DISTRIBUTION</v>
          </cell>
          <cell r="AO956">
            <v>11365</v>
          </cell>
          <cell r="AP956" t="str">
            <v>WAREHOUSE</v>
          </cell>
        </row>
        <row r="957">
          <cell r="AA957" t="str">
            <v>C912568</v>
          </cell>
          <cell r="AB957" t="str">
            <v>BERNARD</v>
          </cell>
          <cell r="AC957" t="str">
            <v>NGOMA</v>
          </cell>
          <cell r="AD957" t="str">
            <v>LOADER STACKMAN (ZAMBIA)</v>
          </cell>
          <cell r="AE957" t="str">
            <v>A1</v>
          </cell>
          <cell r="AF957">
            <v>30352</v>
          </cell>
          <cell r="AG957">
            <v>21</v>
          </cell>
          <cell r="AH957">
            <v>37712</v>
          </cell>
          <cell r="AI957">
            <v>1.74</v>
          </cell>
          <cell r="AJ957">
            <v>18</v>
          </cell>
          <cell r="AK957" t="str">
            <v>A1</v>
          </cell>
          <cell r="AM957">
            <v>11272</v>
          </cell>
          <cell r="AN957" t="str">
            <v>TRANSPORT &amp; DISTRIBUTION</v>
          </cell>
          <cell r="AO957">
            <v>11365</v>
          </cell>
          <cell r="AP957" t="str">
            <v>WAREHOUSE</v>
          </cell>
        </row>
        <row r="958">
          <cell r="AA958" t="str">
            <v>C912570</v>
          </cell>
          <cell r="AB958" t="str">
            <v>MOONO</v>
          </cell>
          <cell r="AC958" t="str">
            <v>MAKANI</v>
          </cell>
          <cell r="AD958" t="str">
            <v>LOADER STACKMAN (ZAMBIA)</v>
          </cell>
          <cell r="AE958" t="str">
            <v>A1</v>
          </cell>
          <cell r="AF958">
            <v>30522</v>
          </cell>
          <cell r="AG958">
            <v>21</v>
          </cell>
          <cell r="AH958">
            <v>37712</v>
          </cell>
          <cell r="AI958">
            <v>1.74</v>
          </cell>
          <cell r="AJ958">
            <v>18</v>
          </cell>
          <cell r="AK958" t="str">
            <v>A1</v>
          </cell>
          <cell r="AM958">
            <v>11272</v>
          </cell>
          <cell r="AN958" t="str">
            <v>TRANSPORT &amp; DISTRIBUTION</v>
          </cell>
          <cell r="AO958">
            <v>11365</v>
          </cell>
          <cell r="AP958" t="str">
            <v>WAREHOUSE</v>
          </cell>
        </row>
        <row r="959">
          <cell r="AA959" t="str">
            <v>C912571</v>
          </cell>
          <cell r="AB959" t="str">
            <v>PEGGY</v>
          </cell>
          <cell r="AC959" t="str">
            <v>MICHELO</v>
          </cell>
          <cell r="AD959" t="str">
            <v>LOADER STACKMAN (ZAMBIA)</v>
          </cell>
          <cell r="AE959" t="str">
            <v>A1</v>
          </cell>
          <cell r="AF959">
            <v>30679</v>
          </cell>
          <cell r="AG959">
            <v>21</v>
          </cell>
          <cell r="AH959">
            <v>37712</v>
          </cell>
          <cell r="AI959">
            <v>1.74</v>
          </cell>
          <cell r="AJ959">
            <v>18</v>
          </cell>
          <cell r="AK959" t="str">
            <v>A1</v>
          </cell>
          <cell r="AM959">
            <v>11272</v>
          </cell>
          <cell r="AN959" t="str">
            <v>TRANSPORT &amp; DISTRIBUTION</v>
          </cell>
          <cell r="AO959">
            <v>11365</v>
          </cell>
          <cell r="AP959" t="str">
            <v>WAREHOUSE</v>
          </cell>
        </row>
        <row r="960">
          <cell r="AA960" t="str">
            <v>C912660</v>
          </cell>
          <cell r="AB960" t="str">
            <v>ALEX</v>
          </cell>
          <cell r="AC960" t="str">
            <v>TOBOLO</v>
          </cell>
          <cell r="AD960" t="str">
            <v>LOADER STACKMAN (ZAMBIA)</v>
          </cell>
          <cell r="AE960" t="str">
            <v>A1</v>
          </cell>
          <cell r="AF960">
            <v>30357</v>
          </cell>
          <cell r="AG960">
            <v>21</v>
          </cell>
          <cell r="AH960">
            <v>37781</v>
          </cell>
          <cell r="AI960">
            <v>1.56</v>
          </cell>
          <cell r="AJ960">
            <v>12</v>
          </cell>
          <cell r="AK960" t="str">
            <v>A1</v>
          </cell>
          <cell r="AM960">
            <v>11272</v>
          </cell>
          <cell r="AN960" t="str">
            <v>TRANSPORT &amp; DISTRIBUTION</v>
          </cell>
          <cell r="AO960">
            <v>11365</v>
          </cell>
          <cell r="AP960" t="str">
            <v>WAREHOUSE</v>
          </cell>
        </row>
        <row r="961">
          <cell r="AA961" t="str">
            <v>C912705</v>
          </cell>
          <cell r="AB961" t="str">
            <v>WORLD</v>
          </cell>
          <cell r="AC961" t="str">
            <v>NGANDU</v>
          </cell>
          <cell r="AD961" t="str">
            <v>LOADER STACKMAN (ZAMBIA)</v>
          </cell>
          <cell r="AE961" t="str">
            <v>A1</v>
          </cell>
          <cell r="AF961">
            <v>30429</v>
          </cell>
          <cell r="AG961">
            <v>21</v>
          </cell>
          <cell r="AH961">
            <v>37779</v>
          </cell>
          <cell r="AI961">
            <v>1.56</v>
          </cell>
          <cell r="AJ961">
            <v>12</v>
          </cell>
          <cell r="AK961" t="str">
            <v>A1</v>
          </cell>
          <cell r="AM961">
            <v>11272</v>
          </cell>
          <cell r="AN961" t="str">
            <v>TRANSPORT &amp; DISTRIBUTION</v>
          </cell>
          <cell r="AO961">
            <v>11365</v>
          </cell>
          <cell r="AP961" t="str">
            <v>WAREHOUSE</v>
          </cell>
        </row>
        <row r="962">
          <cell r="AA962" t="str">
            <v>C912738</v>
          </cell>
          <cell r="AB962" t="str">
            <v>JOE</v>
          </cell>
          <cell r="AC962" t="str">
            <v>MHANGO</v>
          </cell>
          <cell r="AD962" t="str">
            <v>LOADER STACKMAN (ZAMBIA)</v>
          </cell>
          <cell r="AE962" t="str">
            <v>A1</v>
          </cell>
          <cell r="AF962">
            <v>30443</v>
          </cell>
          <cell r="AG962">
            <v>21</v>
          </cell>
          <cell r="AH962">
            <v>37781</v>
          </cell>
          <cell r="AI962">
            <v>1.56</v>
          </cell>
          <cell r="AJ962">
            <v>12</v>
          </cell>
          <cell r="AK962" t="str">
            <v>A1</v>
          </cell>
          <cell r="AM962">
            <v>11272</v>
          </cell>
          <cell r="AN962" t="str">
            <v>TRANSPORT &amp; DISTRIBUTION</v>
          </cell>
          <cell r="AO962">
            <v>11365</v>
          </cell>
          <cell r="AP962" t="str">
            <v>WAREHOUSE</v>
          </cell>
        </row>
        <row r="963">
          <cell r="AA963" t="str">
            <v>C912881</v>
          </cell>
          <cell r="AB963" t="str">
            <v>BRIGHT</v>
          </cell>
          <cell r="AC963" t="str">
            <v>MUTENDA</v>
          </cell>
          <cell r="AD963" t="str">
            <v>LOADER STACKMAN (ZAMBIA)</v>
          </cell>
          <cell r="AE963" t="str">
            <v>A1</v>
          </cell>
          <cell r="AF963">
            <v>30550</v>
          </cell>
          <cell r="AG963">
            <v>21</v>
          </cell>
          <cell r="AH963">
            <v>38078</v>
          </cell>
          <cell r="AI963">
            <v>0.74</v>
          </cell>
          <cell r="AJ963">
            <v>18</v>
          </cell>
          <cell r="AK963" t="str">
            <v>A1</v>
          </cell>
          <cell r="AM963">
            <v>11272</v>
          </cell>
          <cell r="AN963" t="str">
            <v>TRANSPORT &amp; DISTRIBUTION</v>
          </cell>
          <cell r="AO963">
            <v>11365</v>
          </cell>
          <cell r="AP963" t="str">
            <v>WAREHOUSE</v>
          </cell>
        </row>
        <row r="964">
          <cell r="AA964" t="str">
            <v>C912894</v>
          </cell>
          <cell r="AB964" t="str">
            <v>JOSEPH</v>
          </cell>
          <cell r="AC964" t="str">
            <v>HIMOONDE</v>
          </cell>
          <cell r="AD964" t="str">
            <v>LOADER STACKMAN (ZAMBIA)</v>
          </cell>
          <cell r="AE964" t="str">
            <v>A1</v>
          </cell>
          <cell r="AF964">
            <v>30565</v>
          </cell>
          <cell r="AG964">
            <v>21</v>
          </cell>
          <cell r="AH964">
            <v>38078</v>
          </cell>
          <cell r="AI964">
            <v>0.74</v>
          </cell>
          <cell r="AJ964">
            <v>18</v>
          </cell>
          <cell r="AK964" t="str">
            <v>A1</v>
          </cell>
          <cell r="AM964">
            <v>11272</v>
          </cell>
          <cell r="AN964" t="str">
            <v>TRANSPORT &amp; DISTRIBUTION</v>
          </cell>
          <cell r="AO964">
            <v>11365</v>
          </cell>
          <cell r="AP964" t="str">
            <v>WAREHOUSE</v>
          </cell>
        </row>
        <row r="965">
          <cell r="AA965" t="str">
            <v>C912952</v>
          </cell>
          <cell r="AB965" t="str">
            <v>DOUGLAS</v>
          </cell>
          <cell r="AC965" t="str">
            <v>HAMAYOBE</v>
          </cell>
          <cell r="AD965" t="str">
            <v>LOADER STACKMAN (ZAMBIA)</v>
          </cell>
          <cell r="AE965" t="str">
            <v>A1</v>
          </cell>
          <cell r="AF965">
            <v>30487</v>
          </cell>
          <cell r="AG965">
            <v>21</v>
          </cell>
          <cell r="AH965">
            <v>38289</v>
          </cell>
          <cell r="AI965">
            <v>0.17</v>
          </cell>
          <cell r="AJ965">
            <v>4</v>
          </cell>
          <cell r="AK965" t="str">
            <v>A1</v>
          </cell>
          <cell r="AM965">
            <v>11274</v>
          </cell>
          <cell r="AN965" t="str">
            <v>NATIONAL SALES</v>
          </cell>
          <cell r="AO965">
            <v>11368</v>
          </cell>
          <cell r="AP965" t="str">
            <v>SALES SOUTH</v>
          </cell>
        </row>
        <row r="966">
          <cell r="AA966" t="str">
            <v>C912954</v>
          </cell>
          <cell r="AB966" t="str">
            <v>MAURICE</v>
          </cell>
          <cell r="AC966" t="str">
            <v>MUNDIA</v>
          </cell>
          <cell r="AD966" t="str">
            <v>LOADER STACKMAN (ZAMBIA)</v>
          </cell>
          <cell r="AE966" t="str">
            <v>A1</v>
          </cell>
          <cell r="AF966">
            <v>30591</v>
          </cell>
          <cell r="AG966">
            <v>21</v>
          </cell>
          <cell r="AH966">
            <v>38289</v>
          </cell>
          <cell r="AI966">
            <v>0.17</v>
          </cell>
          <cell r="AJ966">
            <v>4</v>
          </cell>
          <cell r="AK966" t="str">
            <v>A1</v>
          </cell>
          <cell r="AM966">
            <v>11274</v>
          </cell>
          <cell r="AN966" t="str">
            <v>NATIONAL SALES</v>
          </cell>
          <cell r="AO966">
            <v>11368</v>
          </cell>
          <cell r="AP966" t="str">
            <v>SALES SOUTH</v>
          </cell>
        </row>
        <row r="967">
          <cell r="AA967" t="str">
            <v>C912964</v>
          </cell>
          <cell r="AB967" t="str">
            <v>PHYSWELL</v>
          </cell>
          <cell r="AC967" t="str">
            <v>MWEEMBA</v>
          </cell>
          <cell r="AD967" t="str">
            <v>LOADER STACKMAN (ZAMBIA)</v>
          </cell>
          <cell r="AE967" t="str">
            <v>A1</v>
          </cell>
          <cell r="AF967">
            <v>30417</v>
          </cell>
          <cell r="AG967">
            <v>21</v>
          </cell>
          <cell r="AH967">
            <v>38289</v>
          </cell>
          <cell r="AI967">
            <v>0.17</v>
          </cell>
          <cell r="AJ967">
            <v>4</v>
          </cell>
          <cell r="AK967" t="str">
            <v>A1</v>
          </cell>
          <cell r="AM967">
            <v>11274</v>
          </cell>
          <cell r="AN967" t="str">
            <v>NATIONAL SALES</v>
          </cell>
          <cell r="AO967">
            <v>11370</v>
          </cell>
          <cell r="AP967" t="str">
            <v>SALES NORTH</v>
          </cell>
        </row>
        <row r="968">
          <cell r="AA968" t="str">
            <v>C912968</v>
          </cell>
          <cell r="AB968" t="str">
            <v>MWALYE</v>
          </cell>
          <cell r="AC968" t="str">
            <v>NYAMBE</v>
          </cell>
          <cell r="AD968" t="str">
            <v>LOADER STACKMAN (ZAMBIA)</v>
          </cell>
          <cell r="AE968" t="str">
            <v>A1</v>
          </cell>
          <cell r="AF968">
            <v>30437</v>
          </cell>
          <cell r="AG968">
            <v>21</v>
          </cell>
          <cell r="AH968">
            <v>38289</v>
          </cell>
          <cell r="AI968">
            <v>0.17</v>
          </cell>
          <cell r="AJ968">
            <v>4</v>
          </cell>
          <cell r="AK968" t="str">
            <v>A1</v>
          </cell>
          <cell r="AM968">
            <v>11274</v>
          </cell>
          <cell r="AN968" t="str">
            <v>NATIONAL SALES</v>
          </cell>
          <cell r="AO968">
            <v>11370</v>
          </cell>
          <cell r="AP968" t="str">
            <v>SALES NORTH</v>
          </cell>
        </row>
        <row r="969">
          <cell r="AA969" t="str">
            <v>C912983</v>
          </cell>
          <cell r="AB969" t="str">
            <v>GRANTWELL</v>
          </cell>
          <cell r="AC969" t="str">
            <v>SIMOONGA</v>
          </cell>
          <cell r="AD969" t="str">
            <v>LOADER STACKMAN (ZAMBIA)</v>
          </cell>
          <cell r="AE969" t="str">
            <v>A1</v>
          </cell>
          <cell r="AF969">
            <v>30582</v>
          </cell>
          <cell r="AG969">
            <v>21</v>
          </cell>
          <cell r="AH969">
            <v>38253</v>
          </cell>
          <cell r="AI969">
            <v>0.27</v>
          </cell>
          <cell r="AJ969">
            <v>4</v>
          </cell>
          <cell r="AK969" t="str">
            <v>A1</v>
          </cell>
          <cell r="AM969">
            <v>11274</v>
          </cell>
          <cell r="AN969" t="str">
            <v>NATIONAL SALES</v>
          </cell>
          <cell r="AO969">
            <v>11370</v>
          </cell>
          <cell r="AP969" t="str">
            <v>SALES NORTH</v>
          </cell>
        </row>
        <row r="970">
          <cell r="AA970" t="str">
            <v>C912988</v>
          </cell>
          <cell r="AB970" t="str">
            <v>LACKSON</v>
          </cell>
          <cell r="AC970" t="str">
            <v>KUNDA</v>
          </cell>
          <cell r="AD970" t="str">
            <v>LOADER STACKMAN (ZAMBIA)</v>
          </cell>
          <cell r="AE970" t="str">
            <v>A1</v>
          </cell>
          <cell r="AF970">
            <v>30471</v>
          </cell>
          <cell r="AG970">
            <v>21</v>
          </cell>
          <cell r="AH970">
            <v>38289</v>
          </cell>
          <cell r="AI970">
            <v>0.17</v>
          </cell>
          <cell r="AJ970">
            <v>4</v>
          </cell>
          <cell r="AK970" t="str">
            <v>A1</v>
          </cell>
          <cell r="AM970">
            <v>11274</v>
          </cell>
          <cell r="AN970" t="str">
            <v>NATIONAL SALES</v>
          </cell>
          <cell r="AO970">
            <v>11368</v>
          </cell>
          <cell r="AP970" t="str">
            <v>SALES SOUTH</v>
          </cell>
        </row>
        <row r="971">
          <cell r="AA971" t="str">
            <v>C546009</v>
          </cell>
          <cell r="AB971" t="str">
            <v>JAIROS</v>
          </cell>
          <cell r="AC971" t="str">
            <v>ZULU</v>
          </cell>
          <cell r="AD971" t="str">
            <v>STACKMAN (ZAMBIA)</v>
          </cell>
          <cell r="AE971" t="str">
            <v>A1</v>
          </cell>
          <cell r="AF971">
            <v>30316</v>
          </cell>
          <cell r="AG971">
            <v>21</v>
          </cell>
          <cell r="AH971">
            <v>38101</v>
          </cell>
          <cell r="AI971">
            <v>0.68</v>
          </cell>
          <cell r="AJ971">
            <v>12</v>
          </cell>
          <cell r="AK971" t="str">
            <v>A1</v>
          </cell>
          <cell r="AM971">
            <v>11274</v>
          </cell>
          <cell r="AN971" t="str">
            <v>NATIONAL SALES</v>
          </cell>
          <cell r="AO971">
            <v>11368</v>
          </cell>
          <cell r="AP971" t="str">
            <v>SALES SOUTH</v>
          </cell>
        </row>
        <row r="972">
          <cell r="AA972" t="str">
            <v>C546048</v>
          </cell>
          <cell r="AB972" t="str">
            <v>STANLEY</v>
          </cell>
          <cell r="AC972" t="str">
            <v>KABWE</v>
          </cell>
          <cell r="AD972" t="str">
            <v>STACKMAN (ZAMBIA)</v>
          </cell>
          <cell r="AE972" t="str">
            <v>A1</v>
          </cell>
          <cell r="AF972">
            <v>30347</v>
          </cell>
          <cell r="AG972">
            <v>21</v>
          </cell>
          <cell r="AH972">
            <v>38101</v>
          </cell>
          <cell r="AI972">
            <v>0.68</v>
          </cell>
          <cell r="AJ972">
            <v>12</v>
          </cell>
          <cell r="AK972" t="str">
            <v>A1</v>
          </cell>
          <cell r="AM972">
            <v>11274</v>
          </cell>
          <cell r="AN972" t="str">
            <v>NATIONAL SALES</v>
          </cell>
          <cell r="AO972">
            <v>11368</v>
          </cell>
          <cell r="AP972" t="str">
            <v>SALES SOUTH</v>
          </cell>
        </row>
        <row r="973">
          <cell r="AA973" t="str">
            <v>C860683</v>
          </cell>
          <cell r="AB973" t="str">
            <v>CONRAD</v>
          </cell>
          <cell r="AC973" t="str">
            <v>CHOOBE</v>
          </cell>
          <cell r="AD973" t="str">
            <v>STACKMAN (ZAMBIA)</v>
          </cell>
          <cell r="AE973" t="str">
            <v>A1</v>
          </cell>
          <cell r="AF973">
            <v>30317</v>
          </cell>
          <cell r="AG973">
            <v>21</v>
          </cell>
          <cell r="AH973">
            <v>38003</v>
          </cell>
          <cell r="AI973">
            <v>0.95</v>
          </cell>
          <cell r="AJ973">
            <v>4</v>
          </cell>
          <cell r="AK973" t="str">
            <v>A1</v>
          </cell>
          <cell r="AM973">
            <v>11274</v>
          </cell>
          <cell r="AN973" t="str">
            <v>NATIONAL SALES</v>
          </cell>
          <cell r="AO973">
            <v>11368</v>
          </cell>
          <cell r="AP973" t="str">
            <v>SALES SOUTH</v>
          </cell>
        </row>
        <row r="974">
          <cell r="AA974" t="str">
            <v>C912762</v>
          </cell>
          <cell r="AB974" t="str">
            <v>TOMMY</v>
          </cell>
          <cell r="AC974" t="str">
            <v>CHIMANGENI</v>
          </cell>
          <cell r="AD974" t="str">
            <v>STACKMAN (ZAMBIA)</v>
          </cell>
          <cell r="AE974" t="str">
            <v>A1</v>
          </cell>
          <cell r="AF974">
            <v>30593</v>
          </cell>
          <cell r="AG974">
            <v>21</v>
          </cell>
          <cell r="AH974">
            <v>37638</v>
          </cell>
          <cell r="AI974">
            <v>1.95</v>
          </cell>
          <cell r="AJ974">
            <v>20</v>
          </cell>
          <cell r="AK974" t="str">
            <v>A1</v>
          </cell>
          <cell r="AM974">
            <v>11274</v>
          </cell>
          <cell r="AN974" t="str">
            <v>NATIONAL SALES</v>
          </cell>
          <cell r="AO974">
            <v>11368</v>
          </cell>
          <cell r="AP974" t="str">
            <v>SALES SOUTH</v>
          </cell>
        </row>
        <row r="975">
          <cell r="AA975" t="str">
            <v>C310967</v>
          </cell>
          <cell r="AB975" t="str">
            <v>HENRY</v>
          </cell>
          <cell r="AC975" t="str">
            <v>LUKONDE</v>
          </cell>
          <cell r="AD975" t="str">
            <v>LOADER STACKMAN (ZAMBIA)</v>
          </cell>
          <cell r="AE975" t="str">
            <v>A1</v>
          </cell>
          <cell r="AF975">
            <v>30682</v>
          </cell>
          <cell r="AG975">
            <v>20</v>
          </cell>
          <cell r="AH975">
            <v>38099</v>
          </cell>
          <cell r="AI975">
            <v>0.69</v>
          </cell>
          <cell r="AJ975">
            <v>12</v>
          </cell>
          <cell r="AK975" t="str">
            <v>A1</v>
          </cell>
          <cell r="AM975">
            <v>11274</v>
          </cell>
          <cell r="AN975" t="str">
            <v>NATIONAL SALES</v>
          </cell>
          <cell r="AO975">
            <v>11370</v>
          </cell>
          <cell r="AP975" t="str">
            <v>SALES NORTH</v>
          </cell>
        </row>
        <row r="976">
          <cell r="AA976" t="str">
            <v>C310975</v>
          </cell>
          <cell r="AB976" t="str">
            <v>JULIUS</v>
          </cell>
          <cell r="AC976" t="str">
            <v>KAMBELE</v>
          </cell>
          <cell r="AD976" t="str">
            <v>LOADER STACKMAN (ZAMBIA)</v>
          </cell>
          <cell r="AE976" t="str">
            <v>A1</v>
          </cell>
          <cell r="AF976">
            <v>30682</v>
          </cell>
          <cell r="AG976">
            <v>20</v>
          </cell>
          <cell r="AH976">
            <v>38184</v>
          </cell>
          <cell r="AI976">
            <v>0.45</v>
          </cell>
          <cell r="AJ976">
            <v>12.5</v>
          </cell>
          <cell r="AK976" t="str">
            <v>A1</v>
          </cell>
          <cell r="AM976">
            <v>11274</v>
          </cell>
          <cell r="AN976" t="str">
            <v>NATIONAL SALES</v>
          </cell>
          <cell r="AO976">
            <v>11370</v>
          </cell>
          <cell r="AP976" t="str">
            <v>SALES NORTH</v>
          </cell>
        </row>
        <row r="977">
          <cell r="AA977" t="str">
            <v>C310979</v>
          </cell>
          <cell r="AB977" t="str">
            <v>DINGANI</v>
          </cell>
          <cell r="AC977" t="str">
            <v>ZULU</v>
          </cell>
          <cell r="AD977" t="str">
            <v>LOADER STACKMAN (ZAMBIA)</v>
          </cell>
          <cell r="AE977" t="str">
            <v>A1</v>
          </cell>
          <cell r="AF977">
            <v>30682</v>
          </cell>
          <cell r="AG977">
            <v>20</v>
          </cell>
          <cell r="AH977">
            <v>38184</v>
          </cell>
          <cell r="AI977">
            <v>0.45</v>
          </cell>
          <cell r="AJ977">
            <v>10</v>
          </cell>
          <cell r="AK977" t="str">
            <v>A1</v>
          </cell>
          <cell r="AM977">
            <v>11274</v>
          </cell>
          <cell r="AN977" t="str">
            <v>NATIONAL SALES</v>
          </cell>
          <cell r="AO977">
            <v>11370</v>
          </cell>
          <cell r="AP977" t="str">
            <v>SALES NORTH</v>
          </cell>
        </row>
        <row r="978">
          <cell r="AA978" t="str">
            <v>C540002</v>
          </cell>
          <cell r="AB978" t="str">
            <v>SILIYA</v>
          </cell>
          <cell r="AC978" t="str">
            <v>CHIRWA</v>
          </cell>
          <cell r="AD978" t="str">
            <v>LOADER STACKMAN (ZAMBIA)</v>
          </cell>
          <cell r="AE978" t="str">
            <v>A1</v>
          </cell>
          <cell r="AF978">
            <v>30682</v>
          </cell>
          <cell r="AG978">
            <v>20</v>
          </cell>
          <cell r="AH978">
            <v>37368</v>
          </cell>
          <cell r="AI978">
            <v>2.69</v>
          </cell>
          <cell r="AJ978">
            <v>56</v>
          </cell>
          <cell r="AK978" t="str">
            <v>A1</v>
          </cell>
          <cell r="AM978">
            <v>11274</v>
          </cell>
          <cell r="AN978" t="str">
            <v>NATIONAL SALES</v>
          </cell>
          <cell r="AO978">
            <v>11370</v>
          </cell>
          <cell r="AP978" t="str">
            <v>SALES NORTH</v>
          </cell>
        </row>
        <row r="979">
          <cell r="AA979" t="str">
            <v>C860715</v>
          </cell>
          <cell r="AB979" t="str">
            <v>MIRRIAM</v>
          </cell>
          <cell r="AC979" t="str">
            <v>CHIMUKA</v>
          </cell>
          <cell r="AD979" t="str">
            <v>LOADER STACKMAN (ZAMBIA)</v>
          </cell>
          <cell r="AE979" t="str">
            <v>A1</v>
          </cell>
          <cell r="AF979">
            <v>31040</v>
          </cell>
          <cell r="AG979">
            <v>20</v>
          </cell>
          <cell r="AH979">
            <v>38078</v>
          </cell>
          <cell r="AI979">
            <v>0.74</v>
          </cell>
          <cell r="AJ979">
            <v>18</v>
          </cell>
          <cell r="AK979" t="str">
            <v>A1</v>
          </cell>
          <cell r="AM979">
            <v>11272</v>
          </cell>
          <cell r="AN979" t="str">
            <v>TRANSPORT &amp; DISTRIBUTION</v>
          </cell>
          <cell r="AO979">
            <v>11365</v>
          </cell>
          <cell r="AP979" t="str">
            <v>WAREHOUSE</v>
          </cell>
        </row>
        <row r="980">
          <cell r="AA980" t="str">
            <v>C912143</v>
          </cell>
          <cell r="AB980" t="str">
            <v>DERRICK</v>
          </cell>
          <cell r="AC980" t="str">
            <v>MWITWA</v>
          </cell>
          <cell r="AD980" t="str">
            <v>LOADER STACKMAN (ZAMBIA)</v>
          </cell>
          <cell r="AE980" t="str">
            <v>A1</v>
          </cell>
          <cell r="AF980">
            <v>30776</v>
          </cell>
          <cell r="AG980">
            <v>20</v>
          </cell>
          <cell r="AH980">
            <v>38078</v>
          </cell>
          <cell r="AI980">
            <v>0.74</v>
          </cell>
          <cell r="AJ980">
            <v>12</v>
          </cell>
          <cell r="AK980" t="str">
            <v>A1</v>
          </cell>
          <cell r="AM980">
            <v>11272</v>
          </cell>
          <cell r="AN980" t="str">
            <v>TRANSPORT &amp; DISTRIBUTION</v>
          </cell>
          <cell r="AO980">
            <v>11365</v>
          </cell>
          <cell r="AP980" t="str">
            <v>WAREHOUSE</v>
          </cell>
        </row>
        <row r="981">
          <cell r="AA981" t="str">
            <v>C912326</v>
          </cell>
          <cell r="AB981" t="str">
            <v>GLISWELL</v>
          </cell>
          <cell r="AC981" t="str">
            <v>BULIMO</v>
          </cell>
          <cell r="AD981" t="str">
            <v>LOADER STACKMAN (ZAMBIA)</v>
          </cell>
          <cell r="AE981" t="str">
            <v>A1</v>
          </cell>
          <cell r="AF981">
            <v>30963</v>
          </cell>
          <cell r="AG981">
            <v>20</v>
          </cell>
          <cell r="AH981">
            <v>37382</v>
          </cell>
          <cell r="AI981">
            <v>2.65</v>
          </cell>
          <cell r="AJ981">
            <v>0</v>
          </cell>
          <cell r="AK981" t="str">
            <v>A1</v>
          </cell>
          <cell r="AM981">
            <v>11272</v>
          </cell>
          <cell r="AN981" t="str">
            <v>TRANSPORT &amp; DISTRIBUTION</v>
          </cell>
          <cell r="AO981">
            <v>11365</v>
          </cell>
          <cell r="AP981" t="str">
            <v>WAREHOUSE</v>
          </cell>
        </row>
        <row r="982">
          <cell r="AA982" t="str">
            <v>C912360</v>
          </cell>
          <cell r="AB982" t="str">
            <v>STEN</v>
          </cell>
          <cell r="AC982" t="str">
            <v>DAKA</v>
          </cell>
          <cell r="AD982" t="str">
            <v>LOADER STACKMAN (ZAMBIA)</v>
          </cell>
          <cell r="AE982" t="str">
            <v>A1</v>
          </cell>
          <cell r="AF982">
            <v>30696</v>
          </cell>
          <cell r="AG982">
            <v>20</v>
          </cell>
          <cell r="AH982">
            <v>37712</v>
          </cell>
          <cell r="AI982">
            <v>1.74</v>
          </cell>
          <cell r="AJ982">
            <v>18</v>
          </cell>
          <cell r="AK982" t="str">
            <v>A1</v>
          </cell>
          <cell r="AM982">
            <v>11272</v>
          </cell>
          <cell r="AN982" t="str">
            <v>TRANSPORT &amp; DISTRIBUTION</v>
          </cell>
          <cell r="AO982">
            <v>11365</v>
          </cell>
          <cell r="AP982" t="str">
            <v>WAREHOUSE</v>
          </cell>
        </row>
        <row r="983">
          <cell r="AA983" t="str">
            <v>C912401</v>
          </cell>
          <cell r="AB983" t="str">
            <v>SLIGHT</v>
          </cell>
          <cell r="AC983" t="str">
            <v>MWABA</v>
          </cell>
          <cell r="AD983" t="str">
            <v>LOADER STACKMAN (ZAMBIA)</v>
          </cell>
          <cell r="AE983" t="str">
            <v>A1</v>
          </cell>
          <cell r="AF983">
            <v>30740</v>
          </cell>
          <cell r="AG983">
            <v>20</v>
          </cell>
          <cell r="AH983">
            <v>37561</v>
          </cell>
          <cell r="AI983">
            <v>2.16</v>
          </cell>
          <cell r="AJ983">
            <v>0</v>
          </cell>
          <cell r="AK983" t="str">
            <v>A1</v>
          </cell>
          <cell r="AM983">
            <v>11272</v>
          </cell>
          <cell r="AN983" t="str">
            <v>TRANSPORT &amp; DISTRIBUTION</v>
          </cell>
          <cell r="AO983">
            <v>11365</v>
          </cell>
          <cell r="AP983" t="str">
            <v>WAREHOUSE</v>
          </cell>
        </row>
        <row r="984">
          <cell r="AA984" t="str">
            <v>C912429</v>
          </cell>
          <cell r="AB984" t="str">
            <v>GIBSON</v>
          </cell>
          <cell r="AC984" t="str">
            <v>KATYETYE</v>
          </cell>
          <cell r="AD984" t="str">
            <v>LOADER STACKMAN (ZAMBIA)</v>
          </cell>
          <cell r="AE984" t="str">
            <v>A1</v>
          </cell>
          <cell r="AF984">
            <v>30923</v>
          </cell>
          <cell r="AG984">
            <v>20</v>
          </cell>
          <cell r="AH984">
            <v>37566</v>
          </cell>
          <cell r="AI984">
            <v>2.15</v>
          </cell>
          <cell r="AJ984">
            <v>0</v>
          </cell>
          <cell r="AK984" t="str">
            <v>A1</v>
          </cell>
          <cell r="AM984">
            <v>11272</v>
          </cell>
          <cell r="AN984" t="str">
            <v>TRANSPORT &amp; DISTRIBUTION</v>
          </cell>
          <cell r="AO984">
            <v>11365</v>
          </cell>
          <cell r="AP984" t="str">
            <v>WAREHOUSE</v>
          </cell>
        </row>
        <row r="985">
          <cell r="AA985" t="str">
            <v>C912539</v>
          </cell>
          <cell r="AB985" t="str">
            <v>AKEKELWA</v>
          </cell>
          <cell r="AC985" t="str">
            <v>MUKULUMWA</v>
          </cell>
          <cell r="AD985" t="str">
            <v>LOADER STACKMAN (ZAMBIA)</v>
          </cell>
          <cell r="AE985" t="str">
            <v>A1</v>
          </cell>
          <cell r="AF985">
            <v>30910</v>
          </cell>
          <cell r="AG985">
            <v>20</v>
          </cell>
          <cell r="AH985">
            <v>37712</v>
          </cell>
          <cell r="AI985">
            <v>1.74</v>
          </cell>
          <cell r="AJ985">
            <v>18</v>
          </cell>
          <cell r="AK985" t="str">
            <v>A1</v>
          </cell>
          <cell r="AM985">
            <v>11272</v>
          </cell>
          <cell r="AN985" t="str">
            <v>TRANSPORT &amp; DISTRIBUTION</v>
          </cell>
          <cell r="AO985">
            <v>11365</v>
          </cell>
          <cell r="AP985" t="str">
            <v>WAREHOUSE</v>
          </cell>
        </row>
        <row r="986">
          <cell r="AA986" t="str">
            <v>C912543</v>
          </cell>
          <cell r="AB986" t="str">
            <v>DERICK</v>
          </cell>
          <cell r="AC986" t="str">
            <v>MWIITWA</v>
          </cell>
          <cell r="AD986" t="str">
            <v>LOADER STACKMAN (ZAMBIA)</v>
          </cell>
          <cell r="AE986" t="str">
            <v>A1</v>
          </cell>
          <cell r="AF986">
            <v>30685</v>
          </cell>
          <cell r="AG986">
            <v>20</v>
          </cell>
          <cell r="AH986">
            <v>37712</v>
          </cell>
          <cell r="AI986">
            <v>1.74</v>
          </cell>
          <cell r="AJ986">
            <v>10</v>
          </cell>
          <cell r="AK986" t="str">
            <v>A1</v>
          </cell>
          <cell r="AM986">
            <v>11272</v>
          </cell>
          <cell r="AN986" t="str">
            <v>TRANSPORT &amp; DISTRIBUTION</v>
          </cell>
          <cell r="AO986">
            <v>11365</v>
          </cell>
          <cell r="AP986" t="str">
            <v>WAREHOUSE</v>
          </cell>
        </row>
        <row r="987">
          <cell r="AA987" t="str">
            <v>C912605</v>
          </cell>
          <cell r="AB987" t="str">
            <v>HUMPHREY</v>
          </cell>
          <cell r="AC987" t="str">
            <v>HABEENE</v>
          </cell>
          <cell r="AD987" t="str">
            <v>LOADER STACKMAN (ZAMBIA)</v>
          </cell>
          <cell r="AE987" t="str">
            <v>A1</v>
          </cell>
          <cell r="AF987">
            <v>30721</v>
          </cell>
          <cell r="AG987">
            <v>20</v>
          </cell>
          <cell r="AH987">
            <v>37712</v>
          </cell>
          <cell r="AI987">
            <v>1.74</v>
          </cell>
          <cell r="AJ987">
            <v>18</v>
          </cell>
          <cell r="AK987" t="str">
            <v>A1</v>
          </cell>
          <cell r="AM987">
            <v>11272</v>
          </cell>
          <cell r="AN987" t="str">
            <v>TRANSPORT &amp; DISTRIBUTION</v>
          </cell>
          <cell r="AO987">
            <v>11365</v>
          </cell>
          <cell r="AP987" t="str">
            <v>WAREHOUSE</v>
          </cell>
        </row>
        <row r="988">
          <cell r="AA988" t="str">
            <v>C912657</v>
          </cell>
          <cell r="AB988" t="str">
            <v>CLISWELL</v>
          </cell>
          <cell r="AC988" t="str">
            <v>BULIMO</v>
          </cell>
          <cell r="AD988" t="str">
            <v>LOADER STACKMAN (ZAMBIA)</v>
          </cell>
          <cell r="AE988" t="str">
            <v>A1</v>
          </cell>
          <cell r="AF988">
            <v>30904</v>
          </cell>
          <cell r="AG988">
            <v>20</v>
          </cell>
          <cell r="AH988">
            <v>37781</v>
          </cell>
          <cell r="AI988">
            <v>1.56</v>
          </cell>
          <cell r="AJ988">
            <v>12</v>
          </cell>
          <cell r="AK988" t="str">
            <v>A1</v>
          </cell>
          <cell r="AM988">
            <v>11272</v>
          </cell>
          <cell r="AN988" t="str">
            <v>TRANSPORT &amp; DISTRIBUTION</v>
          </cell>
          <cell r="AO988">
            <v>11365</v>
          </cell>
          <cell r="AP988" t="str">
            <v>WAREHOUSE</v>
          </cell>
        </row>
        <row r="989">
          <cell r="AA989" t="str">
            <v>C912668</v>
          </cell>
          <cell r="AB989" t="str">
            <v>MARSHA</v>
          </cell>
          <cell r="AC989" t="str">
            <v>MUTWA</v>
          </cell>
          <cell r="AD989" t="str">
            <v>LOADER STACKMAN (ZAMBIA)</v>
          </cell>
          <cell r="AE989" t="str">
            <v>A1</v>
          </cell>
          <cell r="AF989">
            <v>30940</v>
          </cell>
          <cell r="AG989">
            <v>20</v>
          </cell>
          <cell r="AH989">
            <v>37781</v>
          </cell>
          <cell r="AI989">
            <v>1.56</v>
          </cell>
          <cell r="AJ989">
            <v>12</v>
          </cell>
          <cell r="AK989" t="str">
            <v>A1</v>
          </cell>
          <cell r="AM989">
            <v>11272</v>
          </cell>
          <cell r="AN989" t="str">
            <v>TRANSPORT &amp; DISTRIBUTION</v>
          </cell>
          <cell r="AO989">
            <v>11365</v>
          </cell>
          <cell r="AP989" t="str">
            <v>WAREHOUSE</v>
          </cell>
        </row>
        <row r="990">
          <cell r="AA990" t="str">
            <v>C912739</v>
          </cell>
          <cell r="AB990" t="str">
            <v>DOMINIC</v>
          </cell>
          <cell r="AC990" t="str">
            <v>MUZUMBWE</v>
          </cell>
          <cell r="AD990" t="str">
            <v>LOADER STACKMAN (ZAMBIA)</v>
          </cell>
          <cell r="AE990" t="str">
            <v>A1</v>
          </cell>
          <cell r="AF990">
            <v>30886</v>
          </cell>
          <cell r="AG990">
            <v>20</v>
          </cell>
          <cell r="AH990">
            <v>37781</v>
          </cell>
          <cell r="AI990">
            <v>1.56</v>
          </cell>
          <cell r="AJ990">
            <v>12</v>
          </cell>
          <cell r="AK990" t="str">
            <v>A1</v>
          </cell>
          <cell r="AM990">
            <v>11272</v>
          </cell>
          <cell r="AN990" t="str">
            <v>TRANSPORT &amp; DISTRIBUTION</v>
          </cell>
          <cell r="AO990">
            <v>11365</v>
          </cell>
          <cell r="AP990" t="str">
            <v>WAREHOUSE</v>
          </cell>
        </row>
        <row r="991">
          <cell r="AA991" t="str">
            <v>C912883</v>
          </cell>
          <cell r="AB991" t="str">
            <v>SIMON</v>
          </cell>
          <cell r="AC991" t="str">
            <v>MWEENE</v>
          </cell>
          <cell r="AD991" t="str">
            <v>LOADER STACKMAN (ZAMBIA)</v>
          </cell>
          <cell r="AE991" t="str">
            <v>A1</v>
          </cell>
          <cell r="AF991">
            <v>30681</v>
          </cell>
          <cell r="AG991">
            <v>20</v>
          </cell>
          <cell r="AH991">
            <v>38078</v>
          </cell>
          <cell r="AI991">
            <v>0.74</v>
          </cell>
          <cell r="AJ991">
            <v>18</v>
          </cell>
          <cell r="AK991" t="str">
            <v>A1</v>
          </cell>
          <cell r="AM991">
            <v>11272</v>
          </cell>
          <cell r="AN991" t="str">
            <v>TRANSPORT &amp; DISTRIBUTION</v>
          </cell>
          <cell r="AO991">
            <v>11365</v>
          </cell>
          <cell r="AP991" t="str">
            <v>WAREHOUSE</v>
          </cell>
        </row>
        <row r="992">
          <cell r="AA992" t="str">
            <v>C912890</v>
          </cell>
          <cell r="AB992" t="str">
            <v>JONAS</v>
          </cell>
          <cell r="AC992" t="str">
            <v>PHIRI</v>
          </cell>
          <cell r="AD992" t="str">
            <v>LOADER STACKMAN (ZAMBIA)</v>
          </cell>
          <cell r="AE992" t="str">
            <v>A1</v>
          </cell>
          <cell r="AF992">
            <v>30836</v>
          </cell>
          <cell r="AG992">
            <v>20</v>
          </cell>
          <cell r="AH992">
            <v>38078</v>
          </cell>
          <cell r="AI992">
            <v>0.74</v>
          </cell>
          <cell r="AJ992">
            <v>18</v>
          </cell>
          <cell r="AK992" t="str">
            <v>A1</v>
          </cell>
          <cell r="AM992">
            <v>11272</v>
          </cell>
          <cell r="AN992" t="str">
            <v>TRANSPORT &amp; DISTRIBUTION</v>
          </cell>
          <cell r="AO992">
            <v>11365</v>
          </cell>
          <cell r="AP992" t="str">
            <v>WAREHOUSE</v>
          </cell>
        </row>
        <row r="993">
          <cell r="AA993" t="str">
            <v>C912898</v>
          </cell>
          <cell r="AB993" t="str">
            <v>NICOLAS</v>
          </cell>
          <cell r="AC993" t="str">
            <v>LIMPO</v>
          </cell>
          <cell r="AD993" t="str">
            <v>LOADER STACKMAN (ZAMBIA)</v>
          </cell>
          <cell r="AE993" t="str">
            <v>A1</v>
          </cell>
          <cell r="AF993">
            <v>30921</v>
          </cell>
          <cell r="AG993">
            <v>20</v>
          </cell>
          <cell r="AH993">
            <v>38078</v>
          </cell>
          <cell r="AI993">
            <v>0.74</v>
          </cell>
          <cell r="AJ993">
            <v>18</v>
          </cell>
          <cell r="AK993" t="str">
            <v>A1</v>
          </cell>
          <cell r="AM993">
            <v>11272</v>
          </cell>
          <cell r="AN993" t="str">
            <v>TRANSPORT &amp; DISTRIBUTION</v>
          </cell>
          <cell r="AO993">
            <v>11365</v>
          </cell>
          <cell r="AP993" t="str">
            <v>WAREHOUSE</v>
          </cell>
        </row>
        <row r="994">
          <cell r="AA994" t="str">
            <v>C912909</v>
          </cell>
          <cell r="AB994" t="str">
            <v>KAHUMA</v>
          </cell>
          <cell r="AC994" t="str">
            <v>CHIKENGE</v>
          </cell>
          <cell r="AD994" t="str">
            <v>LOADER STACKMAN (ZAMBIA)</v>
          </cell>
          <cell r="AE994" t="str">
            <v>A1</v>
          </cell>
          <cell r="AF994">
            <v>30736</v>
          </cell>
          <cell r="AG994">
            <v>20</v>
          </cell>
          <cell r="AH994">
            <v>38110</v>
          </cell>
          <cell r="AI994">
            <v>0.66</v>
          </cell>
          <cell r="AJ994">
            <v>12</v>
          </cell>
          <cell r="AK994" t="str">
            <v>A1</v>
          </cell>
          <cell r="AM994">
            <v>11274</v>
          </cell>
          <cell r="AN994" t="str">
            <v>NATIONAL SALES</v>
          </cell>
          <cell r="AO994">
            <v>11368</v>
          </cell>
          <cell r="AP994" t="str">
            <v>SALES SOUTH</v>
          </cell>
        </row>
        <row r="995">
          <cell r="AA995" t="str">
            <v>C912944</v>
          </cell>
          <cell r="AB995" t="str">
            <v>MATTA</v>
          </cell>
          <cell r="AC995" t="str">
            <v>PUMULO</v>
          </cell>
          <cell r="AD995" t="str">
            <v>LOADER STACKMAN (ZAMBIA)</v>
          </cell>
          <cell r="AE995" t="str">
            <v>A1</v>
          </cell>
          <cell r="AF995">
            <v>30913</v>
          </cell>
          <cell r="AG995">
            <v>20</v>
          </cell>
          <cell r="AH995">
            <v>38289</v>
          </cell>
          <cell r="AI995">
            <v>0.17</v>
          </cell>
          <cell r="AJ995">
            <v>4</v>
          </cell>
          <cell r="AK995" t="str">
            <v>A1</v>
          </cell>
          <cell r="AM995">
            <v>11274</v>
          </cell>
          <cell r="AN995" t="str">
            <v>NATIONAL SALES</v>
          </cell>
          <cell r="AO995">
            <v>11368</v>
          </cell>
          <cell r="AP995" t="str">
            <v>SALES SOUTH</v>
          </cell>
        </row>
        <row r="996">
          <cell r="AA996" t="str">
            <v>C912953</v>
          </cell>
          <cell r="AB996" t="str">
            <v>VICTOR</v>
          </cell>
          <cell r="AC996" t="str">
            <v>BWALYA</v>
          </cell>
          <cell r="AD996" t="str">
            <v>LOADER STACKMAN (ZAMBIA)</v>
          </cell>
          <cell r="AE996" t="str">
            <v>A1</v>
          </cell>
          <cell r="AF996">
            <v>30893</v>
          </cell>
          <cell r="AG996">
            <v>20</v>
          </cell>
          <cell r="AH996">
            <v>38289</v>
          </cell>
          <cell r="AI996">
            <v>0.17</v>
          </cell>
          <cell r="AJ996">
            <v>4</v>
          </cell>
          <cell r="AK996" t="str">
            <v>A1</v>
          </cell>
          <cell r="AM996">
            <v>11274</v>
          </cell>
          <cell r="AN996" t="str">
            <v>NATIONAL SALES</v>
          </cell>
          <cell r="AO996">
            <v>11368</v>
          </cell>
          <cell r="AP996" t="str">
            <v>SALES SOUTH</v>
          </cell>
        </row>
        <row r="997">
          <cell r="AA997" t="str">
            <v>C912960</v>
          </cell>
          <cell r="AB997" t="str">
            <v>OSCAR</v>
          </cell>
          <cell r="AC997" t="str">
            <v>KAPUTENI</v>
          </cell>
          <cell r="AD997" t="str">
            <v>LOADER STACKMAN (ZAMBIA)</v>
          </cell>
          <cell r="AE997" t="str">
            <v>A1</v>
          </cell>
          <cell r="AF997">
            <v>30726</v>
          </cell>
          <cell r="AG997">
            <v>20</v>
          </cell>
          <cell r="AH997">
            <v>38289</v>
          </cell>
          <cell r="AI997">
            <v>0.17</v>
          </cell>
          <cell r="AJ997">
            <v>4</v>
          </cell>
          <cell r="AK997" t="str">
            <v>A1</v>
          </cell>
          <cell r="AM997">
            <v>11274</v>
          </cell>
          <cell r="AN997" t="str">
            <v>NATIONAL SALES</v>
          </cell>
          <cell r="AO997">
            <v>11368</v>
          </cell>
          <cell r="AP997" t="str">
            <v>SALES SOUTH</v>
          </cell>
        </row>
        <row r="998">
          <cell r="AA998" t="str">
            <v>C912982</v>
          </cell>
          <cell r="AB998" t="str">
            <v>MPUNDU</v>
          </cell>
          <cell r="AC998" t="str">
            <v>LYENDA</v>
          </cell>
          <cell r="AD998" t="str">
            <v>LOADER STACKMAN (ZAMBIA)</v>
          </cell>
          <cell r="AE998" t="str">
            <v>A1</v>
          </cell>
          <cell r="AF998">
            <v>30942</v>
          </cell>
          <cell r="AG998">
            <v>20</v>
          </cell>
          <cell r="AH998">
            <v>38289</v>
          </cell>
          <cell r="AI998">
            <v>0.17</v>
          </cell>
          <cell r="AJ998">
            <v>4</v>
          </cell>
          <cell r="AK998" t="str">
            <v>A1</v>
          </cell>
          <cell r="AM998">
            <v>11274</v>
          </cell>
          <cell r="AN998" t="str">
            <v>NATIONAL SALES</v>
          </cell>
          <cell r="AO998">
            <v>11368</v>
          </cell>
          <cell r="AP998" t="str">
            <v>SALES SOUTH</v>
          </cell>
        </row>
        <row r="999">
          <cell r="AA999" t="str">
            <v>C546031</v>
          </cell>
          <cell r="AB999" t="str">
            <v>TERENCE</v>
          </cell>
          <cell r="AC999" t="str">
            <v>NKANDU</v>
          </cell>
          <cell r="AD999" t="str">
            <v>STACKMAN (ZAMBIA)</v>
          </cell>
          <cell r="AE999" t="str">
            <v>A1</v>
          </cell>
          <cell r="AF999">
            <v>30796</v>
          </cell>
          <cell r="AG999">
            <v>20</v>
          </cell>
          <cell r="AH999">
            <v>38101</v>
          </cell>
          <cell r="AI999">
            <v>0.68</v>
          </cell>
          <cell r="AJ999">
            <v>12</v>
          </cell>
          <cell r="AK999" t="str">
            <v>A1</v>
          </cell>
          <cell r="AM999">
            <v>11274</v>
          </cell>
          <cell r="AN999" t="str">
            <v>NATIONAL SALES</v>
          </cell>
          <cell r="AO999">
            <v>11368</v>
          </cell>
          <cell r="AP999" t="str">
            <v>SALES SOUTH</v>
          </cell>
        </row>
        <row r="1000">
          <cell r="AA1000" t="str">
            <v>C546049</v>
          </cell>
          <cell r="AB1000" t="str">
            <v>PRIDE</v>
          </cell>
          <cell r="AC1000" t="str">
            <v>KAOMA</v>
          </cell>
          <cell r="AD1000" t="str">
            <v>STACKMAN (ZAMBIA)</v>
          </cell>
          <cell r="AE1000" t="str">
            <v>A1</v>
          </cell>
          <cell r="AF1000">
            <v>30908</v>
          </cell>
          <cell r="AG1000">
            <v>20</v>
          </cell>
          <cell r="AH1000">
            <v>38101</v>
          </cell>
          <cell r="AI1000">
            <v>0.68</v>
          </cell>
          <cell r="AJ1000">
            <v>12</v>
          </cell>
          <cell r="AK1000" t="str">
            <v>A1</v>
          </cell>
          <cell r="AM1000">
            <v>11274</v>
          </cell>
          <cell r="AN1000" t="str">
            <v>NATIONAL SALES</v>
          </cell>
          <cell r="AO1000">
            <v>11368</v>
          </cell>
          <cell r="AP1000" t="str">
            <v>SALES SOUTH</v>
          </cell>
        </row>
        <row r="1001">
          <cell r="AA1001" t="str">
            <v>C912103</v>
          </cell>
          <cell r="AB1001" t="str">
            <v>VINCENT</v>
          </cell>
          <cell r="AC1001" t="str">
            <v>TEMBO</v>
          </cell>
          <cell r="AD1001" t="str">
            <v>LOADER (ZAMBIA)</v>
          </cell>
          <cell r="AE1001" t="str">
            <v>A1</v>
          </cell>
          <cell r="AF1001">
            <v>31172</v>
          </cell>
          <cell r="AG1001">
            <v>19</v>
          </cell>
          <cell r="AH1001">
            <v>38289</v>
          </cell>
          <cell r="AI1001">
            <v>0.17</v>
          </cell>
          <cell r="AJ1001">
            <v>4</v>
          </cell>
          <cell r="AK1001" t="str">
            <v>A1</v>
          </cell>
          <cell r="AM1001">
            <v>11274</v>
          </cell>
          <cell r="AN1001" t="str">
            <v>NATIONAL SALES</v>
          </cell>
          <cell r="AO1001">
            <v>11368</v>
          </cell>
          <cell r="AP1001" t="str">
            <v>SALES SOUTH</v>
          </cell>
        </row>
        <row r="1002">
          <cell r="AA1002" t="str">
            <v>C310914</v>
          </cell>
          <cell r="AB1002" t="str">
            <v>HOWARD</v>
          </cell>
          <cell r="AC1002" t="str">
            <v>SINDEKA</v>
          </cell>
          <cell r="AD1002" t="str">
            <v>LOADER STACKMAN (ZAMBIA)</v>
          </cell>
          <cell r="AE1002" t="str">
            <v>A1</v>
          </cell>
          <cell r="AF1002">
            <v>31048</v>
          </cell>
          <cell r="AG1002">
            <v>19</v>
          </cell>
          <cell r="AH1002">
            <v>38099</v>
          </cell>
          <cell r="AI1002">
            <v>0.69</v>
          </cell>
          <cell r="AJ1002">
            <v>12</v>
          </cell>
          <cell r="AK1002" t="str">
            <v>A1</v>
          </cell>
          <cell r="AM1002">
            <v>11274</v>
          </cell>
          <cell r="AN1002" t="str">
            <v>NATIONAL SALES</v>
          </cell>
          <cell r="AO1002">
            <v>11370</v>
          </cell>
          <cell r="AP1002" t="str">
            <v>SALES NORTH</v>
          </cell>
        </row>
        <row r="1003">
          <cell r="AA1003" t="str">
            <v>C310970</v>
          </cell>
          <cell r="AB1003" t="str">
            <v>KOOMA</v>
          </cell>
          <cell r="AC1003" t="str">
            <v>HABEENZU</v>
          </cell>
          <cell r="AD1003" t="str">
            <v>LOADER STACKMAN (ZAMBIA)</v>
          </cell>
          <cell r="AE1003" t="str">
            <v>A1</v>
          </cell>
          <cell r="AF1003">
            <v>31048</v>
          </cell>
          <cell r="AG1003">
            <v>19</v>
          </cell>
          <cell r="AH1003">
            <v>38184</v>
          </cell>
          <cell r="AI1003">
            <v>0.45</v>
          </cell>
          <cell r="AJ1003">
            <v>10</v>
          </cell>
          <cell r="AK1003" t="str">
            <v>A1</v>
          </cell>
          <cell r="AM1003">
            <v>11274</v>
          </cell>
          <cell r="AN1003" t="str">
            <v>NATIONAL SALES</v>
          </cell>
          <cell r="AO1003">
            <v>11370</v>
          </cell>
          <cell r="AP1003" t="str">
            <v>SALES NORTH</v>
          </cell>
        </row>
        <row r="1004">
          <cell r="AA1004" t="str">
            <v>C871426</v>
          </cell>
          <cell r="AB1004" t="str">
            <v>ALEX</v>
          </cell>
          <cell r="AC1004" t="str">
            <v>CHILIBA</v>
          </cell>
          <cell r="AD1004" t="str">
            <v>LOADER STACKMAN (ZAMBIA)</v>
          </cell>
          <cell r="AE1004" t="str">
            <v>A1</v>
          </cell>
          <cell r="AF1004">
            <v>31069</v>
          </cell>
          <cell r="AG1004">
            <v>19</v>
          </cell>
          <cell r="AH1004">
            <v>37627</v>
          </cell>
          <cell r="AI1004">
            <v>1.98</v>
          </cell>
          <cell r="AJ1004">
            <v>4</v>
          </cell>
          <cell r="AK1004" t="str">
            <v>A1</v>
          </cell>
          <cell r="AM1004">
            <v>11274</v>
          </cell>
          <cell r="AN1004" t="str">
            <v>NATIONAL SALES</v>
          </cell>
          <cell r="AO1004">
            <v>11370</v>
          </cell>
          <cell r="AP1004" t="str">
            <v>SALES NORTH</v>
          </cell>
        </row>
        <row r="1005">
          <cell r="AA1005" t="str">
            <v>C912378</v>
          </cell>
          <cell r="AB1005" t="str">
            <v>JOSEPH</v>
          </cell>
          <cell r="AC1005" t="str">
            <v>MUYAMBO</v>
          </cell>
          <cell r="AD1005" t="str">
            <v>LOADER STACKMAN (ZAMBIA)</v>
          </cell>
          <cell r="AE1005" t="str">
            <v>A1</v>
          </cell>
          <cell r="AF1005">
            <v>31253</v>
          </cell>
          <cell r="AG1005">
            <v>19</v>
          </cell>
          <cell r="AH1005">
            <v>37412</v>
          </cell>
          <cell r="AI1005">
            <v>2.57</v>
          </cell>
          <cell r="AJ1005">
            <v>0</v>
          </cell>
          <cell r="AK1005" t="str">
            <v>A1</v>
          </cell>
          <cell r="AM1005">
            <v>11272</v>
          </cell>
          <cell r="AN1005" t="str">
            <v>TRANSPORT &amp; DISTRIBUTION</v>
          </cell>
          <cell r="AO1005">
            <v>11365</v>
          </cell>
          <cell r="AP1005" t="str">
            <v>WAREHOUSE</v>
          </cell>
        </row>
        <row r="1006">
          <cell r="AA1006" t="str">
            <v>C912396</v>
          </cell>
          <cell r="AB1006" t="str">
            <v>EMMANUEL</v>
          </cell>
          <cell r="AC1006" t="str">
            <v>MATUTU</v>
          </cell>
          <cell r="AD1006" t="str">
            <v>LOADER STACKMAN (ZAMBIA)</v>
          </cell>
          <cell r="AE1006" t="str">
            <v>A1</v>
          </cell>
          <cell r="AF1006">
            <v>31160</v>
          </cell>
          <cell r="AG1006">
            <v>19</v>
          </cell>
          <cell r="AH1006">
            <v>37382</v>
          </cell>
          <cell r="AI1006">
            <v>2.65</v>
          </cell>
          <cell r="AJ1006">
            <v>0</v>
          </cell>
          <cell r="AK1006" t="str">
            <v>A1</v>
          </cell>
          <cell r="AM1006">
            <v>11272</v>
          </cell>
          <cell r="AN1006" t="str">
            <v>TRANSPORT &amp; DISTRIBUTION</v>
          </cell>
          <cell r="AO1006">
            <v>11365</v>
          </cell>
          <cell r="AP1006" t="str">
            <v>WAREHOUSE</v>
          </cell>
        </row>
        <row r="1007">
          <cell r="AA1007" t="str">
            <v>C912673</v>
          </cell>
          <cell r="AB1007" t="str">
            <v>WISDOM</v>
          </cell>
          <cell r="AC1007" t="str">
            <v>MUUKA</v>
          </cell>
          <cell r="AD1007" t="str">
            <v>LOADER STACKMAN (ZAMBIA)</v>
          </cell>
          <cell r="AE1007" t="str">
            <v>A1</v>
          </cell>
          <cell r="AF1007">
            <v>31266</v>
          </cell>
          <cell r="AG1007">
            <v>19</v>
          </cell>
          <cell r="AH1007">
            <v>37781</v>
          </cell>
          <cell r="AI1007">
            <v>1.56</v>
          </cell>
          <cell r="AJ1007">
            <v>12</v>
          </cell>
          <cell r="AK1007" t="str">
            <v>A1</v>
          </cell>
          <cell r="AM1007">
            <v>11272</v>
          </cell>
          <cell r="AN1007" t="str">
            <v>TRANSPORT &amp; DISTRIBUTION</v>
          </cell>
          <cell r="AO1007">
            <v>11365</v>
          </cell>
          <cell r="AP1007" t="str">
            <v>WAREHOUSE</v>
          </cell>
        </row>
        <row r="1008">
          <cell r="AA1008" t="str">
            <v>C912945</v>
          </cell>
          <cell r="AB1008" t="str">
            <v>BRIAN</v>
          </cell>
          <cell r="AC1008" t="str">
            <v>MAAMBO</v>
          </cell>
          <cell r="AD1008" t="str">
            <v>LOADER STACKMAN (ZAMBIA)</v>
          </cell>
          <cell r="AE1008" t="str">
            <v>A1</v>
          </cell>
          <cell r="AF1008">
            <v>31322</v>
          </cell>
          <cell r="AG1008">
            <v>19</v>
          </cell>
          <cell r="AH1008">
            <v>38289</v>
          </cell>
          <cell r="AI1008">
            <v>0.17</v>
          </cell>
          <cell r="AJ1008">
            <v>4</v>
          </cell>
          <cell r="AK1008" t="str">
            <v>A1</v>
          </cell>
          <cell r="AM1008">
            <v>11274</v>
          </cell>
          <cell r="AN1008" t="str">
            <v>NATIONAL SALES</v>
          </cell>
          <cell r="AO1008">
            <v>11368</v>
          </cell>
          <cell r="AP1008" t="str">
            <v>SALES SOUTH</v>
          </cell>
        </row>
        <row r="1009">
          <cell r="AA1009" t="str">
            <v>C912948</v>
          </cell>
          <cell r="AB1009" t="str">
            <v>OSTEN</v>
          </cell>
          <cell r="AC1009" t="str">
            <v>SIAMULEMBE</v>
          </cell>
          <cell r="AD1009" t="str">
            <v>LOADER STACKMAN (ZAMBIA)</v>
          </cell>
          <cell r="AE1009" t="str">
            <v>A1</v>
          </cell>
          <cell r="AF1009">
            <v>31086</v>
          </cell>
          <cell r="AG1009">
            <v>19</v>
          </cell>
          <cell r="AH1009">
            <v>38289</v>
          </cell>
          <cell r="AI1009">
            <v>0.17</v>
          </cell>
          <cell r="AJ1009">
            <v>4</v>
          </cell>
          <cell r="AK1009" t="str">
            <v>A1</v>
          </cell>
          <cell r="AM1009">
            <v>11274</v>
          </cell>
          <cell r="AN1009" t="str">
            <v>NATIONAL SALES</v>
          </cell>
          <cell r="AO1009">
            <v>11368</v>
          </cell>
          <cell r="AP1009" t="str">
            <v>SALES SOUTH</v>
          </cell>
        </row>
        <row r="1010">
          <cell r="AA1010" t="str">
            <v>C912961</v>
          </cell>
          <cell r="AB1010" t="str">
            <v>KENNEDY</v>
          </cell>
          <cell r="AC1010" t="str">
            <v>KALIMINA</v>
          </cell>
          <cell r="AD1010" t="str">
            <v>LOADER STACKMAN (ZAMBIA)</v>
          </cell>
          <cell r="AE1010" t="str">
            <v>A1</v>
          </cell>
          <cell r="AF1010">
            <v>31140</v>
          </cell>
          <cell r="AG1010">
            <v>19</v>
          </cell>
          <cell r="AH1010">
            <v>38289</v>
          </cell>
          <cell r="AI1010">
            <v>0.17</v>
          </cell>
          <cell r="AJ1010">
            <v>4</v>
          </cell>
          <cell r="AK1010" t="str">
            <v>A1</v>
          </cell>
          <cell r="AM1010">
            <v>11274</v>
          </cell>
          <cell r="AN1010" t="str">
            <v>NATIONAL SALES</v>
          </cell>
          <cell r="AO1010">
            <v>11368</v>
          </cell>
          <cell r="AP1010" t="str">
            <v>SALES SOUTH</v>
          </cell>
        </row>
        <row r="1011">
          <cell r="AA1011" t="str">
            <v>C912963</v>
          </cell>
          <cell r="AB1011" t="str">
            <v>RICHARD</v>
          </cell>
          <cell r="AC1011" t="str">
            <v>SILUNDU</v>
          </cell>
          <cell r="AD1011" t="str">
            <v>LOADER STACKMAN (ZAMBIA)</v>
          </cell>
          <cell r="AE1011" t="str">
            <v>A1</v>
          </cell>
          <cell r="AF1011">
            <v>31219</v>
          </cell>
          <cell r="AG1011">
            <v>19</v>
          </cell>
          <cell r="AH1011">
            <v>38289</v>
          </cell>
          <cell r="AI1011">
            <v>0.17</v>
          </cell>
          <cell r="AJ1011">
            <v>4</v>
          </cell>
          <cell r="AK1011" t="str">
            <v>A1</v>
          </cell>
          <cell r="AM1011">
            <v>11274</v>
          </cell>
          <cell r="AN1011" t="str">
            <v>NATIONAL SALES</v>
          </cell>
          <cell r="AO1011">
            <v>11370</v>
          </cell>
          <cell r="AP1011" t="str">
            <v>SALES NORTH</v>
          </cell>
        </row>
        <row r="1012">
          <cell r="AA1012" t="str">
            <v>C912974</v>
          </cell>
          <cell r="AB1012" t="str">
            <v>PRIDE</v>
          </cell>
          <cell r="AC1012" t="str">
            <v>MPAKANI</v>
          </cell>
          <cell r="AD1012" t="str">
            <v>LOADER STACKMAN (ZAMBIA)</v>
          </cell>
          <cell r="AE1012" t="str">
            <v>A1</v>
          </cell>
          <cell r="AF1012">
            <v>31175</v>
          </cell>
          <cell r="AG1012">
            <v>19</v>
          </cell>
          <cell r="AH1012">
            <v>38289</v>
          </cell>
          <cell r="AI1012">
            <v>0.17</v>
          </cell>
          <cell r="AJ1012">
            <v>4</v>
          </cell>
          <cell r="AK1012" t="str">
            <v>A1</v>
          </cell>
          <cell r="AM1012">
            <v>11274</v>
          </cell>
          <cell r="AN1012" t="str">
            <v>NATIONAL SALES</v>
          </cell>
          <cell r="AO1012">
            <v>11370</v>
          </cell>
          <cell r="AP1012" t="str">
            <v>SALES NORTH</v>
          </cell>
        </row>
        <row r="1013">
          <cell r="AA1013" t="str">
            <v>C912989</v>
          </cell>
          <cell r="AB1013" t="str">
            <v>EMENT</v>
          </cell>
          <cell r="AC1013" t="str">
            <v>MUPENGELA</v>
          </cell>
          <cell r="AD1013" t="str">
            <v>LOADER STACKMAN (ZAMBIA)</v>
          </cell>
          <cell r="AE1013" t="str">
            <v>A1</v>
          </cell>
          <cell r="AF1013">
            <v>31397</v>
          </cell>
          <cell r="AG1013">
            <v>19</v>
          </cell>
          <cell r="AH1013">
            <v>38289</v>
          </cell>
          <cell r="AI1013">
            <v>0.17</v>
          </cell>
          <cell r="AJ1013">
            <v>4</v>
          </cell>
          <cell r="AK1013" t="str">
            <v>A1</v>
          </cell>
          <cell r="AM1013">
            <v>11274</v>
          </cell>
          <cell r="AN1013" t="str">
            <v>NATIONAL SALES</v>
          </cell>
          <cell r="AO1013">
            <v>11368</v>
          </cell>
          <cell r="AP1013" t="str">
            <v>SALES SOUTH</v>
          </cell>
        </row>
        <row r="1014">
          <cell r="AA1014" t="str">
            <v>C912867</v>
          </cell>
          <cell r="AB1014" t="str">
            <v>ANGER</v>
          </cell>
          <cell r="AC1014" t="str">
            <v>SIBANYAMA</v>
          </cell>
          <cell r="AD1014" t="str">
            <v>LOADER STACKMAN (ZAMBIA)</v>
          </cell>
          <cell r="AE1014" t="str">
            <v>A1</v>
          </cell>
          <cell r="AF1014">
            <v>31691</v>
          </cell>
          <cell r="AG1014">
            <v>18</v>
          </cell>
          <cell r="AH1014">
            <v>38169</v>
          </cell>
          <cell r="AI1014">
            <v>0.49</v>
          </cell>
          <cell r="AJ1014">
            <v>12</v>
          </cell>
          <cell r="AK1014" t="str">
            <v>A1</v>
          </cell>
          <cell r="AM1014">
            <v>11272</v>
          </cell>
          <cell r="AN1014" t="str">
            <v>TRANSPORT &amp; DISTRIBUTION</v>
          </cell>
          <cell r="AO1014">
            <v>11365</v>
          </cell>
          <cell r="AP1014" t="str">
            <v>WAREHOUSE</v>
          </cell>
        </row>
        <row r="1015">
          <cell r="AA1015" t="str">
            <v>C912949</v>
          </cell>
          <cell r="AB1015" t="str">
            <v>GIFT</v>
          </cell>
          <cell r="AC1015" t="str">
            <v>MUTUMBA</v>
          </cell>
          <cell r="AD1015" t="str">
            <v>LOADER STACKMAN (ZAMBIA)</v>
          </cell>
          <cell r="AE1015" t="str">
            <v>A1</v>
          </cell>
          <cell r="AF1015">
            <v>31709</v>
          </cell>
          <cell r="AG1015">
            <v>18</v>
          </cell>
          <cell r="AH1015">
            <v>38289</v>
          </cell>
          <cell r="AI1015">
            <v>0.17</v>
          </cell>
          <cell r="AJ1015">
            <v>4</v>
          </cell>
          <cell r="AK1015" t="str">
            <v>A1</v>
          </cell>
          <cell r="AM1015">
            <v>11274</v>
          </cell>
          <cell r="AN1015" t="str">
            <v>NATIONAL SALES</v>
          </cell>
          <cell r="AO1015">
            <v>11368</v>
          </cell>
          <cell r="AP1015" t="str">
            <v>SALES SOUTH</v>
          </cell>
        </row>
        <row r="1016">
          <cell r="AA1016" t="str">
            <v>C912976</v>
          </cell>
          <cell r="AB1016" t="str">
            <v>JOHN</v>
          </cell>
          <cell r="AC1016" t="str">
            <v>SILUNGWE</v>
          </cell>
          <cell r="AD1016" t="str">
            <v>LOADER STACKMAN (ZAMBIA)</v>
          </cell>
          <cell r="AE1016" t="str">
            <v>A1</v>
          </cell>
          <cell r="AF1016">
            <v>31564</v>
          </cell>
          <cell r="AG1016">
            <v>18</v>
          </cell>
          <cell r="AH1016">
            <v>38289</v>
          </cell>
          <cell r="AI1016">
            <v>0.17</v>
          </cell>
          <cell r="AJ1016">
            <v>4</v>
          </cell>
          <cell r="AK1016" t="str">
            <v>A1</v>
          </cell>
          <cell r="AM1016">
            <v>11274</v>
          </cell>
          <cell r="AN1016" t="str">
            <v>NATIONAL SALES</v>
          </cell>
          <cell r="AO1016">
            <v>11370</v>
          </cell>
          <cell r="AP1016" t="str">
            <v>SALES NORTH</v>
          </cell>
        </row>
        <row r="1017">
          <cell r="AA1017" t="str">
            <v>C912182</v>
          </cell>
          <cell r="AB1017" t="str">
            <v>COSTEN</v>
          </cell>
          <cell r="AC1017" t="str">
            <v>SAMUKONGA</v>
          </cell>
          <cell r="AD1017" t="str">
            <v>LOADER STACKMAN (ZAMBIA)</v>
          </cell>
          <cell r="AE1017" t="str">
            <v>A1</v>
          </cell>
          <cell r="AF1017">
            <v>36526</v>
          </cell>
          <cell r="AG1017">
            <v>4</v>
          </cell>
          <cell r="AH1017">
            <v>37354</v>
          </cell>
          <cell r="AI1017">
            <v>2.73</v>
          </cell>
          <cell r="AJ1017">
            <v>0</v>
          </cell>
          <cell r="AK1017" t="str">
            <v>A1</v>
          </cell>
          <cell r="AM1017">
            <v>11272</v>
          </cell>
          <cell r="AN1017" t="str">
            <v>TRANSPORT &amp; DISTRIBUTION</v>
          </cell>
          <cell r="AO1017">
            <v>11365</v>
          </cell>
          <cell r="AP1017" t="str">
            <v>WAREHOUSE</v>
          </cell>
        </row>
        <row r="1018">
          <cell r="AA1018" t="str">
            <v>C600691</v>
          </cell>
          <cell r="AB1018" t="str">
            <v>ESAU</v>
          </cell>
          <cell r="AC1018" t="str">
            <v>PHIRI</v>
          </cell>
          <cell r="AD1018" t="str">
            <v>TRAINEE MANAGEMENT-AGRICULTURE (ZAMBIA) (C5)</v>
          </cell>
          <cell r="AE1018" t="str">
            <v>FLM</v>
          </cell>
          <cell r="AF1018">
            <v>26268</v>
          </cell>
          <cell r="AG1018">
            <v>33</v>
          </cell>
          <cell r="AH1018">
            <v>37061</v>
          </cell>
          <cell r="AI1018">
            <v>3.53</v>
          </cell>
          <cell r="AJ1018">
            <v>47.77</v>
          </cell>
          <cell r="AK1018" t="str">
            <v>FLM</v>
          </cell>
          <cell r="AL1018" t="str">
            <v>C5</v>
          </cell>
          <cell r="AM1018">
            <v>21</v>
          </cell>
          <cell r="AN1018" t="str">
            <v>MNGR AGRICULTURE (ZAMBIA) (E2)</v>
          </cell>
          <cell r="AO1018" t="str">
            <v>VEENSTRA,HANS</v>
          </cell>
          <cell r="AP1018">
            <v>11296</v>
          </cell>
        </row>
        <row r="1019">
          <cell r="AA1019" t="str">
            <v>C600708</v>
          </cell>
          <cell r="AB1019" t="str">
            <v>IAN</v>
          </cell>
          <cell r="AC1019" t="str">
            <v>SAUTU</v>
          </cell>
          <cell r="AD1019" t="str">
            <v>TRAINEE MANAGEMENT-AGRICULTURE (ZAMBIA) (C5)</v>
          </cell>
          <cell r="AE1019" t="str">
            <v>FLM</v>
          </cell>
          <cell r="AF1019">
            <v>26464</v>
          </cell>
          <cell r="AG1019">
            <v>32</v>
          </cell>
          <cell r="AH1019">
            <v>37228</v>
          </cell>
          <cell r="AI1019">
            <v>3.07</v>
          </cell>
          <cell r="AJ1019">
            <v>26.77</v>
          </cell>
          <cell r="AK1019" t="str">
            <v>FLM</v>
          </cell>
          <cell r="AL1019" t="str">
            <v>C5</v>
          </cell>
          <cell r="AM1019">
            <v>2654</v>
          </cell>
          <cell r="AN1019" t="str">
            <v>MNGR AGRICULTURE (ZAMBIA) (E2)</v>
          </cell>
          <cell r="AO1019" t="str">
            <v>VEENSTRA,HANS</v>
          </cell>
          <cell r="AP1019">
            <v>11296</v>
          </cell>
        </row>
        <row r="1020">
          <cell r="AA1020" t="str">
            <v>C600692</v>
          </cell>
          <cell r="AB1020" t="str">
            <v>PHYLLIS</v>
          </cell>
          <cell r="AC1020" t="str">
            <v>MUMBA</v>
          </cell>
          <cell r="AD1020" t="str">
            <v>TRAINEE MANAGEMENT-AGRICULTURE (ZAMBIA) (C5)</v>
          </cell>
          <cell r="AE1020" t="str">
            <v>FLM</v>
          </cell>
          <cell r="AF1020">
            <v>26919</v>
          </cell>
          <cell r="AG1020">
            <v>31</v>
          </cell>
          <cell r="AH1020">
            <v>37061</v>
          </cell>
          <cell r="AI1020">
            <v>3.53</v>
          </cell>
          <cell r="AJ1020">
            <v>37.770000000000003</v>
          </cell>
          <cell r="AK1020" t="str">
            <v>FLM</v>
          </cell>
          <cell r="AL1020" t="str">
            <v>C5</v>
          </cell>
          <cell r="AM1020">
            <v>23</v>
          </cell>
          <cell r="AN1020" t="str">
            <v>MNGR AGRICULTURE (ZAMBIA) (E2)</v>
          </cell>
          <cell r="AO1020" t="str">
            <v>VEENSTRA,HANS</v>
          </cell>
          <cell r="AP1020">
            <v>11296</v>
          </cell>
        </row>
        <row r="1021">
          <cell r="AA1021" t="str">
            <v>C600694</v>
          </cell>
          <cell r="AB1021" t="str">
            <v>EMMANUEL</v>
          </cell>
          <cell r="AC1021" t="str">
            <v>SIMWINGA</v>
          </cell>
          <cell r="AD1021" t="str">
            <v>TRAINEE MANAGEMENT-AGRICULTURE (ZAMBIA) (C5)</v>
          </cell>
          <cell r="AE1021" t="str">
            <v>FLM</v>
          </cell>
          <cell r="AF1021">
            <v>27547</v>
          </cell>
          <cell r="AG1021">
            <v>29</v>
          </cell>
          <cell r="AH1021">
            <v>37112</v>
          </cell>
          <cell r="AI1021">
            <v>3.39</v>
          </cell>
          <cell r="AJ1021">
            <v>37.44</v>
          </cell>
          <cell r="AK1021" t="str">
            <v>FLM</v>
          </cell>
          <cell r="AL1021" t="str">
            <v>C5</v>
          </cell>
          <cell r="AM1021">
            <v>22</v>
          </cell>
          <cell r="AN1021" t="str">
            <v>MNGR AGRICULTURE (ZAMBIA) (E2)</v>
          </cell>
          <cell r="AO1021" t="str">
            <v>VEENSTRA,HANS</v>
          </cell>
          <cell r="AP1021">
            <v>11296</v>
          </cell>
        </row>
        <row r="1022">
          <cell r="AA1022" t="str">
            <v>C600707</v>
          </cell>
          <cell r="AB1022" t="str">
            <v>JOSEPH</v>
          </cell>
          <cell r="AC1022" t="str">
            <v>MUNTHALI</v>
          </cell>
          <cell r="AD1022" t="str">
            <v>TRAINEE MANAGEMENT-FACTORY (ZAMBIA) (C5)</v>
          </cell>
          <cell r="AE1022" t="str">
            <v>FLM</v>
          </cell>
          <cell r="AF1022">
            <v>25268</v>
          </cell>
          <cell r="AG1022">
            <v>35</v>
          </cell>
          <cell r="AH1022">
            <v>37214</v>
          </cell>
          <cell r="AI1022">
            <v>3.11</v>
          </cell>
          <cell r="AJ1022">
            <v>8.44</v>
          </cell>
          <cell r="AK1022" t="str">
            <v>FLM</v>
          </cell>
          <cell r="AL1022" t="str">
            <v>C5</v>
          </cell>
          <cell r="AM1022">
            <v>2655</v>
          </cell>
          <cell r="AN1022" t="str">
            <v>MNGR PRODUCTION (ZAMBIA) (D4)</v>
          </cell>
          <cell r="AO1022" t="str">
            <v>MUKUKWA,JAMES</v>
          </cell>
          <cell r="AP1022">
            <v>11296</v>
          </cell>
        </row>
        <row r="1023">
          <cell r="AA1023" t="str">
            <v>C600688</v>
          </cell>
          <cell r="AB1023" t="str">
            <v>MARK</v>
          </cell>
          <cell r="AC1023" t="str">
            <v>MBUZI</v>
          </cell>
          <cell r="AD1023" t="str">
            <v>TRAINEE MANAGEMENT-FACTORY (ZAMBIA) (C5)</v>
          </cell>
          <cell r="AE1023" t="str">
            <v>FLM</v>
          </cell>
          <cell r="AF1023">
            <v>26803</v>
          </cell>
          <cell r="AG1023">
            <v>31</v>
          </cell>
          <cell r="AH1023">
            <v>37050</v>
          </cell>
          <cell r="AI1023">
            <v>3.56</v>
          </cell>
          <cell r="AJ1023">
            <v>38.770000000000003</v>
          </cell>
          <cell r="AK1023" t="str">
            <v>FLM</v>
          </cell>
          <cell r="AL1023" t="str">
            <v>C5</v>
          </cell>
          <cell r="AM1023">
            <v>966</v>
          </cell>
          <cell r="AN1023" t="str">
            <v>MNGR MECHANICAL ENGINEERING (ZAMBIA) (D4)</v>
          </cell>
          <cell r="AO1023" t="str">
            <v>DIEDRICKS,BRADLEY</v>
          </cell>
          <cell r="AP1023">
            <v>11296</v>
          </cell>
        </row>
        <row r="1024">
          <cell r="AA1024" t="str">
            <v>C600713</v>
          </cell>
          <cell r="AB1024" t="str">
            <v>ROWAN</v>
          </cell>
          <cell r="AC1024" t="str">
            <v>MUMBO</v>
          </cell>
          <cell r="AD1024" t="str">
            <v>TRAINEE MANAGEMENT-FACTORY (ZAMBIA) (C5)</v>
          </cell>
          <cell r="AE1024" t="str">
            <v>FLM</v>
          </cell>
          <cell r="AF1024">
            <v>27069</v>
          </cell>
          <cell r="AG1024">
            <v>30</v>
          </cell>
          <cell r="AH1024">
            <v>37263</v>
          </cell>
          <cell r="AI1024">
            <v>2.98</v>
          </cell>
          <cell r="AJ1024">
            <v>17.11</v>
          </cell>
          <cell r="AK1024" t="str">
            <v>FLM</v>
          </cell>
          <cell r="AL1024" t="str">
            <v>C5</v>
          </cell>
          <cell r="AM1024">
            <v>965</v>
          </cell>
          <cell r="AN1024" t="str">
            <v>CONSULTANT PRODUCTION (ZAMBIA) (D4)</v>
          </cell>
          <cell r="AO1024" t="str">
            <v>SINGH,ISHWAR</v>
          </cell>
          <cell r="AP1024">
            <v>11296</v>
          </cell>
        </row>
        <row r="1025">
          <cell r="AA1025" t="str">
            <v>C600687</v>
          </cell>
          <cell r="AB1025" t="str">
            <v>THOMAS</v>
          </cell>
          <cell r="AC1025" t="str">
            <v>MATANDALA</v>
          </cell>
          <cell r="AD1025" t="str">
            <v>TRAINEE MANAGEMENT-HUMAN RESOURCES (ZAMBIA) (C5)</v>
          </cell>
          <cell r="AE1025" t="str">
            <v>FLM</v>
          </cell>
          <cell r="AF1025">
            <v>26373</v>
          </cell>
          <cell r="AG1025">
            <v>32</v>
          </cell>
          <cell r="AH1025">
            <v>37050</v>
          </cell>
          <cell r="AI1025">
            <v>3.56</v>
          </cell>
          <cell r="AJ1025">
            <v>20.77</v>
          </cell>
          <cell r="AK1025" t="str">
            <v>FLM</v>
          </cell>
          <cell r="AL1025" t="str">
            <v>C5</v>
          </cell>
          <cell r="AM1025">
            <v>1829</v>
          </cell>
          <cell r="AN1025" t="str">
            <v>OFFICER HUMAN RESOURCES (ZAMBIA)</v>
          </cell>
          <cell r="AO1025" t="str">
            <v>HABASUNE,LEONARD</v>
          </cell>
          <cell r="AP1025">
            <v>11292</v>
          </cell>
        </row>
        <row r="1026">
          <cell r="AA1026" t="str">
            <v>C600693</v>
          </cell>
          <cell r="AB1026" t="str">
            <v>NAMASIKU</v>
          </cell>
          <cell r="AC1026" t="str">
            <v>ANABA</v>
          </cell>
          <cell r="AD1026" t="str">
            <v>TRAINEE MANAGEMENT-HUMAN RESOURCES (ZAMBIA) (C5)</v>
          </cell>
          <cell r="AE1026" t="str">
            <v>FLM</v>
          </cell>
          <cell r="AF1026">
            <v>27439</v>
          </cell>
          <cell r="AG1026">
            <v>29</v>
          </cell>
          <cell r="AH1026">
            <v>37060</v>
          </cell>
          <cell r="AI1026">
            <v>3.53</v>
          </cell>
          <cell r="AJ1026">
            <v>62.77</v>
          </cell>
          <cell r="AK1026" t="str">
            <v>FLM</v>
          </cell>
          <cell r="AL1026" t="str">
            <v>C5</v>
          </cell>
          <cell r="AM1026">
            <v>1830</v>
          </cell>
          <cell r="AN1026" t="str">
            <v>MNGR EMPLOYEE SERVICES (ZAMBIA) (D4)</v>
          </cell>
          <cell r="AO1026" t="str">
            <v>MBEWE,MOSES</v>
          </cell>
          <cell r="AP1026">
            <v>11292</v>
          </cell>
        </row>
        <row r="1027">
          <cell r="AA1027" t="str">
            <v>C600689</v>
          </cell>
          <cell r="AB1027" t="str">
            <v>SHACHIFWA</v>
          </cell>
          <cell r="AC1027" t="str">
            <v>NTALASHA</v>
          </cell>
          <cell r="AD1027" t="str">
            <v>TRAINEE MANAGEMENT-MARKETING (ZAMBIA) (C5)</v>
          </cell>
          <cell r="AE1027" t="str">
            <v>FLM</v>
          </cell>
          <cell r="AF1027">
            <v>27760</v>
          </cell>
          <cell r="AG1027">
            <v>28</v>
          </cell>
          <cell r="AH1027">
            <v>37060</v>
          </cell>
          <cell r="AI1027">
            <v>3.53</v>
          </cell>
          <cell r="AJ1027">
            <v>60.77</v>
          </cell>
          <cell r="AK1027" t="str">
            <v>FLM</v>
          </cell>
          <cell r="AL1027" t="str">
            <v>C5</v>
          </cell>
          <cell r="AM1027">
            <v>1650</v>
          </cell>
          <cell r="AN1027" t="str">
            <v>DIRECTOR MARKETING (ZAMBIA) (E2)</v>
          </cell>
          <cell r="AO1027" t="str">
            <v>KATOWA,REBECCA</v>
          </cell>
          <cell r="AP1027">
            <v>11296</v>
          </cell>
        </row>
        <row r="1028">
          <cell r="AA1028" t="str">
            <v>C951621</v>
          </cell>
          <cell r="AB1028" t="str">
            <v>MOONO</v>
          </cell>
          <cell r="AC1028" t="str">
            <v>SILITONGO</v>
          </cell>
          <cell r="AD1028" t="str">
            <v>TRAINEE WAITER (ZAMBIA)</v>
          </cell>
          <cell r="AE1028" t="str">
            <v>A1</v>
          </cell>
          <cell r="AF1028">
            <v>31059</v>
          </cell>
          <cell r="AG1028">
            <v>19</v>
          </cell>
          <cell r="AH1028">
            <v>37818</v>
          </cell>
          <cell r="AI1028">
            <v>1.45</v>
          </cell>
          <cell r="AJ1028">
            <v>0</v>
          </cell>
          <cell r="AK1028" t="str">
            <v>A1</v>
          </cell>
          <cell r="AM1028">
            <v>6919</v>
          </cell>
          <cell r="AN1028" t="str">
            <v>CHEF HEAD (ZAMBIA) (B1)</v>
          </cell>
          <cell r="AO1028" t="str">
            <v>NAMOONDE,FELIX</v>
          </cell>
          <cell r="AP1028">
            <v>11292</v>
          </cell>
        </row>
        <row r="1029">
          <cell r="AA1029" t="str">
            <v>C004037</v>
          </cell>
          <cell r="AB1029" t="str">
            <v>CHRISTABEL</v>
          </cell>
          <cell r="AC1029" t="str">
            <v>NDHLOVU</v>
          </cell>
          <cell r="AD1029" t="str">
            <v>TYPIST COPY (ZAMBIA) (B2)</v>
          </cell>
          <cell r="AE1029" t="str">
            <v>C2</v>
          </cell>
          <cell r="AF1029">
            <v>26617</v>
          </cell>
          <cell r="AG1029">
            <v>32</v>
          </cell>
          <cell r="AH1029">
            <v>35286</v>
          </cell>
          <cell r="AI1029">
            <v>8.39</v>
          </cell>
          <cell r="AJ1029">
            <v>49.5</v>
          </cell>
          <cell r="AK1029" t="str">
            <v>B2</v>
          </cell>
          <cell r="AM1029">
            <v>1914</v>
          </cell>
          <cell r="AN1029" t="str">
            <v>OFFICER HUMAN RESOURCES SNR (ZAMBIA) (C5)</v>
          </cell>
          <cell r="AO1029" t="str">
            <v>UNKNOWN</v>
          </cell>
          <cell r="AP1029">
            <v>11292</v>
          </cell>
        </row>
        <row r="1030">
          <cell r="AA1030" t="str">
            <v>C002628</v>
          </cell>
          <cell r="AB1030" t="str">
            <v>ENOS</v>
          </cell>
          <cell r="AC1030" t="str">
            <v>MWALE</v>
          </cell>
          <cell r="AD1030" t="str">
            <v>CLERK ADMINISTRATION (ZAMBIA) (B2)</v>
          </cell>
          <cell r="AE1030" t="str">
            <v>B2</v>
          </cell>
          <cell r="AF1030">
            <v>25204</v>
          </cell>
          <cell r="AG1030">
            <v>35</v>
          </cell>
          <cell r="AH1030">
            <v>32933</v>
          </cell>
          <cell r="AI1030">
            <v>14.83</v>
          </cell>
          <cell r="AJ1030">
            <v>19.5</v>
          </cell>
          <cell r="AK1030" t="str">
            <v>B2</v>
          </cell>
          <cell r="AM1030">
            <v>1947</v>
          </cell>
          <cell r="AN1030" t="str">
            <v>OFFICER HUMAN RESOURCES SNR (ZAMBIA) (C5)</v>
          </cell>
          <cell r="AO1030" t="str">
            <v>UNKNOWN</v>
          </cell>
          <cell r="AP1030">
            <v>11292</v>
          </cell>
        </row>
        <row r="1031">
          <cell r="AA1031" t="str">
            <v>SVacant02</v>
          </cell>
          <cell r="AB1031" t="str">
            <v>DAVIE</v>
          </cell>
          <cell r="AC1031" t="str">
            <v>SIMUKONDE</v>
          </cell>
          <cell r="AD1031" t="str">
            <v>OFFICER EXPORT (ZAMBIA) (C5)</v>
          </cell>
          <cell r="AE1031" t="str">
            <v>FLM</v>
          </cell>
          <cell r="AF1031">
            <v>27135</v>
          </cell>
          <cell r="AG1031">
            <v>30</v>
          </cell>
          <cell r="AH1031">
            <v>37690</v>
          </cell>
          <cell r="AI1031">
            <v>1.8</v>
          </cell>
          <cell r="AJ1031">
            <v>57.74</v>
          </cell>
          <cell r="AK1031" t="str">
            <v>FLM</v>
          </cell>
          <cell r="AL1031" t="str">
            <v>C5</v>
          </cell>
          <cell r="AM1031">
            <v>11276</v>
          </cell>
          <cell r="AN1031" t="str">
            <v>EXPORT</v>
          </cell>
          <cell r="AO1031">
            <v>0</v>
          </cell>
        </row>
        <row r="1032">
          <cell r="AA1032" t="str">
            <v>SVacant01</v>
          </cell>
          <cell r="AB1032" t="str">
            <v>UNICK</v>
          </cell>
          <cell r="AC1032" t="str">
            <v>KAEMBA</v>
          </cell>
          <cell r="AD1032" t="str">
            <v>SECRETARY (ZAMBIA) (B3)</v>
          </cell>
          <cell r="AE1032" t="str">
            <v>C3</v>
          </cell>
          <cell r="AF1032">
            <v>21885</v>
          </cell>
          <cell r="AG1032">
            <v>45</v>
          </cell>
          <cell r="AH1032">
            <v>32881</v>
          </cell>
          <cell r="AI1032">
            <v>14.98</v>
          </cell>
          <cell r="AJ1032">
            <v>11.11</v>
          </cell>
          <cell r="AK1032" t="str">
            <v>B3</v>
          </cell>
          <cell r="AM1032">
            <v>1875</v>
          </cell>
          <cell r="AN1032" t="str">
            <v>OFFICER HUMAN RESOURCES SNR (ZAMBIA) (C5)</v>
          </cell>
          <cell r="AO1032" t="str">
            <v>UNKNOWN</v>
          </cell>
          <cell r="AP1032">
            <v>11292</v>
          </cell>
        </row>
      </sheetData>
      <sheetData sheetId="1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Codes"/>
      <sheetName val="Original"/>
      <sheetName val="Sheet1"/>
      <sheetName val="Database"/>
      <sheetName val="Main Pivot"/>
      <sheetName val="Marketing-Pivot"/>
      <sheetName val="Logistics-Pivot"/>
      <sheetName val="FCR_ Marketing"/>
      <sheetName val="FCR_Logistics"/>
      <sheetName val="Labour Sheet-Marketing"/>
      <sheetName val="Labour Sheet-Logistics"/>
      <sheetName val="Table"/>
      <sheetName val="Marketing"/>
      <sheetName val="Logistics"/>
    </sheetNames>
    <sheetDataSet>
      <sheetData sheetId="0"/>
      <sheetData sheetId="1"/>
      <sheetData sheetId="2"/>
      <sheetData sheetId="3"/>
      <sheetData sheetId="4"/>
      <sheetData sheetId="5"/>
      <sheetData sheetId="6">
        <row r="13">
          <cell r="A13" t="str">
            <v>AccountCode</v>
          </cell>
          <cell r="B13" t="str">
            <v>Account Description</v>
          </cell>
          <cell r="C13" t="str">
            <v xml:space="preserve"> Uninflated (2008-09)</v>
          </cell>
          <cell r="D13" t="str">
            <v xml:space="preserve"> Inflated(2008-2009)</v>
          </cell>
          <cell r="E13" t="str">
            <v xml:space="preserve">Ytd Actuals </v>
          </cell>
          <cell r="F13" t="str">
            <v xml:space="preserve">YTD Commitments </v>
          </cell>
          <cell r="G13" t="str">
            <v xml:space="preserve"> Current Forecast</v>
          </cell>
        </row>
        <row r="14">
          <cell r="A14" t="str">
            <v>E044</v>
          </cell>
          <cell r="B14" t="str">
            <v>Salaries Management</v>
          </cell>
          <cell r="E14">
            <v>251052093</v>
          </cell>
          <cell r="F14">
            <v>0</v>
          </cell>
        </row>
        <row r="15">
          <cell r="A15" t="str">
            <v>E046</v>
          </cell>
          <cell r="B15" t="str">
            <v>Consolidated Allowances - Mgt Staff</v>
          </cell>
          <cell r="E15">
            <v>59103220</v>
          </cell>
          <cell r="F15">
            <v>0</v>
          </cell>
        </row>
        <row r="16">
          <cell r="A16" t="str">
            <v>E047</v>
          </cell>
          <cell r="B16" t="str">
            <v>Employer'S Napsa Mgt Staff</v>
          </cell>
          <cell r="E16">
            <v>9645872.8000000007</v>
          </cell>
          <cell r="F16">
            <v>0</v>
          </cell>
        </row>
        <row r="17">
          <cell r="A17" t="str">
            <v>E024</v>
          </cell>
          <cell r="B17" t="str">
            <v>Salaries Education Allowance</v>
          </cell>
          <cell r="E17">
            <v>34020840</v>
          </cell>
          <cell r="F17">
            <v>0</v>
          </cell>
        </row>
        <row r="18">
          <cell r="A18" t="str">
            <v>F010</v>
          </cell>
          <cell r="B18" t="str">
            <v>Pension Fund Contributions</v>
          </cell>
          <cell r="E18">
            <v>43421743.82</v>
          </cell>
          <cell r="F18">
            <v>0</v>
          </cell>
        </row>
        <row r="19">
          <cell r="A19" t="str">
            <v>E050</v>
          </cell>
          <cell r="B19" t="str">
            <v>Salaries Annual Bonus</v>
          </cell>
          <cell r="E19">
            <v>0</v>
          </cell>
          <cell r="F19">
            <v>0</v>
          </cell>
        </row>
        <row r="20">
          <cell r="A20" t="str">
            <v>E013</v>
          </cell>
          <cell r="B20" t="str">
            <v>Salaries Leave Pay</v>
          </cell>
          <cell r="E20">
            <v>53484101.719999999</v>
          </cell>
          <cell r="F20">
            <v>0</v>
          </cell>
        </row>
        <row r="21">
          <cell r="A21" t="str">
            <v>E057</v>
          </cell>
          <cell r="B21" t="str">
            <v>Salaries - Settling In Allowance</v>
          </cell>
          <cell r="E21">
            <v>63664615.369999997</v>
          </cell>
          <cell r="F21">
            <v>0</v>
          </cell>
        </row>
        <row r="22">
          <cell r="A22" t="str">
            <v>E010</v>
          </cell>
          <cell r="B22" t="str">
            <v>Salaries Basic</v>
          </cell>
          <cell r="E22">
            <v>150587613.58000001</v>
          </cell>
          <cell r="F22">
            <v>0</v>
          </cell>
        </row>
        <row r="23">
          <cell r="A23" t="str">
            <v>E048</v>
          </cell>
          <cell r="B23" t="str">
            <v>Consolidated Allowances - Staff</v>
          </cell>
          <cell r="E23">
            <v>78233430</v>
          </cell>
          <cell r="F23">
            <v>0</v>
          </cell>
        </row>
        <row r="24">
          <cell r="A24" t="str">
            <v>E051</v>
          </cell>
          <cell r="B24" t="str">
            <v>Acting Allowance Staff</v>
          </cell>
          <cell r="E24">
            <v>0</v>
          </cell>
          <cell r="F24">
            <v>0</v>
          </cell>
        </row>
        <row r="25">
          <cell r="A25" t="str">
            <v>E049</v>
          </cell>
          <cell r="B25" t="str">
            <v>Employer'S Napsa Staff</v>
          </cell>
          <cell r="E25">
            <v>18493497.100000001</v>
          </cell>
          <cell r="F25">
            <v>0</v>
          </cell>
        </row>
        <row r="26">
          <cell r="A26" t="str">
            <v>T136</v>
          </cell>
          <cell r="B26" t="str">
            <v>Children'S Education Allowance Staff</v>
          </cell>
          <cell r="E26">
            <v>89196080</v>
          </cell>
          <cell r="F26">
            <v>0</v>
          </cell>
        </row>
        <row r="27">
          <cell r="A27" t="str">
            <v>F015</v>
          </cell>
          <cell r="B27" t="str">
            <v>Employer'S Pension Contribution Staff</v>
          </cell>
          <cell r="E27">
            <v>29304675.399999999</v>
          </cell>
          <cell r="F27">
            <v>0</v>
          </cell>
        </row>
        <row r="28">
          <cell r="A28" t="str">
            <v>E052</v>
          </cell>
          <cell r="B28" t="str">
            <v>Bonus Staff</v>
          </cell>
          <cell r="E28">
            <v>0</v>
          </cell>
          <cell r="F28">
            <v>0</v>
          </cell>
        </row>
        <row r="29">
          <cell r="A29" t="str">
            <v>T918</v>
          </cell>
          <cell r="B29" t="str">
            <v>Leave Travel Expenses Staff</v>
          </cell>
          <cell r="E29">
            <v>20314358.699999999</v>
          </cell>
          <cell r="F29">
            <v>0</v>
          </cell>
        </row>
        <row r="30">
          <cell r="A30" t="str">
            <v>E021</v>
          </cell>
          <cell r="B30" t="str">
            <v>Salaries Shift Allowance</v>
          </cell>
          <cell r="E30">
            <v>5241946.0999999996</v>
          </cell>
          <cell r="F30">
            <v>0</v>
          </cell>
        </row>
        <row r="31">
          <cell r="A31" t="str">
            <v>E200</v>
          </cell>
          <cell r="B31" t="str">
            <v>Wages Basic</v>
          </cell>
          <cell r="E31">
            <v>490815911.10000002</v>
          </cell>
          <cell r="F31">
            <v>0</v>
          </cell>
        </row>
        <row r="32">
          <cell r="A32" t="str">
            <v>E246</v>
          </cell>
          <cell r="B32" t="str">
            <v>Employer'S Napsa Non - Staff</v>
          </cell>
          <cell r="E32">
            <v>54251251.850000001</v>
          </cell>
          <cell r="F32">
            <v>0</v>
          </cell>
        </row>
        <row r="33">
          <cell r="A33" t="str">
            <v>E245</v>
          </cell>
          <cell r="B33" t="str">
            <v>Wages - Acting Allowance</v>
          </cell>
          <cell r="E33">
            <v>14632040.619999999</v>
          </cell>
          <cell r="F33">
            <v>0</v>
          </cell>
        </row>
        <row r="34">
          <cell r="A34" t="str">
            <v>E323</v>
          </cell>
          <cell r="B34" t="str">
            <v>Overtime One &amp; Half Non - Staff</v>
          </cell>
          <cell r="E34">
            <v>216224141.50999999</v>
          </cell>
          <cell r="F34">
            <v>0</v>
          </cell>
        </row>
        <row r="35">
          <cell r="A35" t="str">
            <v>E324</v>
          </cell>
          <cell r="B35" t="str">
            <v>Overtime Double Rate Non - Staff</v>
          </cell>
          <cell r="E35">
            <v>168701279.44999999</v>
          </cell>
          <cell r="F35">
            <v>0</v>
          </cell>
        </row>
        <row r="36">
          <cell r="A36" t="str">
            <v>F211</v>
          </cell>
          <cell r="B36" t="str">
            <v>Children'S Educational Allowance Non Staff</v>
          </cell>
          <cell r="E36">
            <v>58693632</v>
          </cell>
          <cell r="F36">
            <v>0</v>
          </cell>
        </row>
        <row r="37">
          <cell r="A37" t="str">
            <v>E250</v>
          </cell>
          <cell r="B37" t="str">
            <v>Wages Annual Bonus</v>
          </cell>
          <cell r="E37">
            <v>795720</v>
          </cell>
          <cell r="F37">
            <v>0</v>
          </cell>
        </row>
        <row r="38">
          <cell r="A38" t="str">
            <v>F016</v>
          </cell>
          <cell r="B38" t="str">
            <v>Pensioncontribution Non Staff Permanents</v>
          </cell>
          <cell r="E38">
            <v>61329946.200000003</v>
          </cell>
          <cell r="F38">
            <v>0</v>
          </cell>
        </row>
        <row r="39">
          <cell r="A39" t="str">
            <v>E036</v>
          </cell>
          <cell r="B39" t="str">
            <v>Travel Allowance Non Staff</v>
          </cell>
          <cell r="E39">
            <v>70133027.140000001</v>
          </cell>
          <cell r="F39">
            <v>0</v>
          </cell>
        </row>
        <row r="40">
          <cell r="A40" t="str">
            <v>F023</v>
          </cell>
          <cell r="B40" t="str">
            <v>Housing Allowance Non Staff Permanents</v>
          </cell>
          <cell r="E40">
            <v>25349238</v>
          </cell>
          <cell r="F40">
            <v>0</v>
          </cell>
        </row>
        <row r="41">
          <cell r="A41" t="str">
            <v>E221</v>
          </cell>
          <cell r="B41" t="str">
            <v>Wages Shift Allowance</v>
          </cell>
          <cell r="E41">
            <v>25951256.620000001</v>
          </cell>
          <cell r="F41">
            <v>0</v>
          </cell>
        </row>
        <row r="42">
          <cell r="A42" t="str">
            <v>F190</v>
          </cell>
          <cell r="B42" t="str">
            <v>Fire Fighting Non Staff Permanents</v>
          </cell>
          <cell r="E42">
            <v>2147500</v>
          </cell>
          <cell r="F42">
            <v>0</v>
          </cell>
        </row>
        <row r="43">
          <cell r="A43" t="str">
            <v>E240</v>
          </cell>
          <cell r="B43" t="str">
            <v>Wages Seasonal Contract</v>
          </cell>
          <cell r="E43">
            <v>879322794.80999994</v>
          </cell>
          <cell r="F43">
            <v>0</v>
          </cell>
        </row>
        <row r="44">
          <cell r="A44" t="str">
            <v>E325</v>
          </cell>
          <cell r="B44" t="str">
            <v>O/T One And Half Non Staff Seasonals</v>
          </cell>
          <cell r="E44">
            <v>395706323.99000001</v>
          </cell>
          <cell r="F44">
            <v>0</v>
          </cell>
        </row>
        <row r="45">
          <cell r="A45" t="str">
            <v>E326</v>
          </cell>
          <cell r="B45" t="str">
            <v>O/T Double Rate Non Staff Seasonals</v>
          </cell>
          <cell r="E45">
            <v>343065052.44</v>
          </cell>
          <cell r="F45">
            <v>0</v>
          </cell>
        </row>
        <row r="46">
          <cell r="A46" t="str">
            <v>E247</v>
          </cell>
          <cell r="B46" t="str">
            <v>Employer'S Napsa Seasonal</v>
          </cell>
          <cell r="E46">
            <v>72522682.819999993</v>
          </cell>
          <cell r="F46">
            <v>0</v>
          </cell>
        </row>
        <row r="47">
          <cell r="A47" t="str">
            <v>E256</v>
          </cell>
          <cell r="B47" t="str">
            <v>Bonus Non Staff Sesonals/Casuals</v>
          </cell>
          <cell r="E47">
            <v>134995428.97999999</v>
          </cell>
          <cell r="F47">
            <v>0</v>
          </cell>
        </row>
        <row r="48">
          <cell r="A48" t="str">
            <v>E224</v>
          </cell>
          <cell r="B48" t="str">
            <v>Wages Housing Allowance</v>
          </cell>
          <cell r="E48">
            <v>248830945.43000001</v>
          </cell>
          <cell r="F48">
            <v>0</v>
          </cell>
        </row>
        <row r="49">
          <cell r="A49" t="str">
            <v>E219</v>
          </cell>
          <cell r="B49" t="str">
            <v>Leave Pay Non Staff Seasonals/Casuals</v>
          </cell>
          <cell r="E49">
            <v>108878068.89</v>
          </cell>
          <cell r="F49">
            <v>0</v>
          </cell>
        </row>
        <row r="50">
          <cell r="A50" t="str">
            <v>E234</v>
          </cell>
          <cell r="B50" t="str">
            <v>Shift Allow Non Staff Seasonals/Casuals</v>
          </cell>
          <cell r="E50">
            <v>57051007.530000001</v>
          </cell>
          <cell r="F50">
            <v>0</v>
          </cell>
        </row>
        <row r="51">
          <cell r="A51" t="str">
            <v>G210</v>
          </cell>
          <cell r="B51" t="str">
            <v>Diesel</v>
          </cell>
          <cell r="C51">
            <v>782388752.86707354</v>
          </cell>
          <cell r="D51">
            <v>876275403.21112239</v>
          </cell>
          <cell r="E51">
            <v>949748535.69000006</v>
          </cell>
          <cell r="F51">
            <v>4500000</v>
          </cell>
        </row>
        <row r="52">
          <cell r="A52" t="str">
            <v>J300</v>
          </cell>
          <cell r="B52" t="str">
            <v>Vehicle Maintenance</v>
          </cell>
          <cell r="C52">
            <v>647950630</v>
          </cell>
          <cell r="D52">
            <v>725704705.60000002</v>
          </cell>
          <cell r="E52">
            <v>667310566.88000011</v>
          </cell>
          <cell r="F52">
            <v>214160073.58000001</v>
          </cell>
        </row>
        <row r="53">
          <cell r="A53" t="str">
            <v>L500</v>
          </cell>
          <cell r="B53" t="str">
            <v>Tyres &amp; Tubes</v>
          </cell>
          <cell r="C53">
            <v>136605000</v>
          </cell>
          <cell r="D53">
            <v>152997600</v>
          </cell>
          <cell r="E53">
            <v>74252783.299999997</v>
          </cell>
          <cell r="F53">
            <v>0</v>
          </cell>
        </row>
        <row r="54">
          <cell r="A54" t="str">
            <v>M111</v>
          </cell>
          <cell r="B54" t="str">
            <v>External Services Vehicles</v>
          </cell>
          <cell r="C54">
            <v>479000000</v>
          </cell>
          <cell r="D54">
            <v>536480000.00000006</v>
          </cell>
          <cell r="E54">
            <v>399610217.67000008</v>
          </cell>
          <cell r="F54">
            <v>0</v>
          </cell>
        </row>
        <row r="55">
          <cell r="A55" t="str">
            <v>G500</v>
          </cell>
          <cell r="B55" t="str">
            <v>Lubricants</v>
          </cell>
          <cell r="C55">
            <v>33665714.023055404</v>
          </cell>
          <cell r="D55">
            <v>37705599.705822051</v>
          </cell>
          <cell r="E55">
            <v>20587719.280000012</v>
          </cell>
          <cell r="F55">
            <v>0</v>
          </cell>
        </row>
        <row r="56">
          <cell r="A56" t="str">
            <v>F150</v>
          </cell>
          <cell r="B56" t="str">
            <v>Protective Clothing</v>
          </cell>
          <cell r="C56">
            <v>167700000</v>
          </cell>
          <cell r="D56">
            <v>187824000.00000003</v>
          </cell>
          <cell r="E56">
            <v>137919006.96000001</v>
          </cell>
          <cell r="F56">
            <v>0</v>
          </cell>
        </row>
        <row r="57">
          <cell r="A57" t="str">
            <v>J200</v>
          </cell>
          <cell r="B57" t="str">
            <v>Tools</v>
          </cell>
          <cell r="E57">
            <v>374000</v>
          </cell>
          <cell r="F57">
            <v>0</v>
          </cell>
        </row>
        <row r="58">
          <cell r="A58" t="str">
            <v>T620</v>
          </cell>
          <cell r="B58" t="str">
            <v>Stationery</v>
          </cell>
          <cell r="C58">
            <v>13157472</v>
          </cell>
          <cell r="D58">
            <v>14736368.640000006</v>
          </cell>
          <cell r="E58">
            <v>15893547.6</v>
          </cell>
          <cell r="F58">
            <v>0</v>
          </cell>
        </row>
        <row r="59">
          <cell r="A59" t="str">
            <v>L100</v>
          </cell>
          <cell r="B59" t="str">
            <v>Consumables</v>
          </cell>
          <cell r="C59">
            <v>9720522</v>
          </cell>
          <cell r="D59">
            <v>10886984.640000001</v>
          </cell>
          <cell r="E59">
            <v>7895594.1399999997</v>
          </cell>
          <cell r="F59">
            <v>0</v>
          </cell>
        </row>
        <row r="60">
          <cell r="A60" t="str">
            <v>F850</v>
          </cell>
          <cell r="B60" t="str">
            <v>Staff Teas</v>
          </cell>
          <cell r="C60">
            <v>8220000</v>
          </cell>
          <cell r="D60">
            <v>9206400.0000000019</v>
          </cell>
          <cell r="E60">
            <v>8361185.8599999994</v>
          </cell>
          <cell r="F60">
            <v>0</v>
          </cell>
        </row>
        <row r="61">
          <cell r="A61" t="str">
            <v>L306</v>
          </cell>
          <cell r="B61" t="str">
            <v>Maintenance Material - Electrical</v>
          </cell>
          <cell r="E61">
            <v>2104902.2799999998</v>
          </cell>
          <cell r="F61">
            <v>0</v>
          </cell>
        </row>
        <row r="62">
          <cell r="A62" t="str">
            <v>T866</v>
          </cell>
          <cell r="B62" t="str">
            <v>Cell Phones</v>
          </cell>
          <cell r="E62">
            <v>45693847.200000003</v>
          </cell>
          <cell r="F62">
            <v>0</v>
          </cell>
        </row>
        <row r="63">
          <cell r="A63" t="str">
            <v>F786</v>
          </cell>
          <cell r="B63" t="str">
            <v>Staff Meals</v>
          </cell>
          <cell r="E63">
            <v>3661402.5</v>
          </cell>
          <cell r="F63">
            <v>0</v>
          </cell>
        </row>
        <row r="64">
          <cell r="A64" t="str">
            <v>L103</v>
          </cell>
          <cell r="B64" t="str">
            <v>Welding Requisites</v>
          </cell>
          <cell r="C64">
            <v>7587900</v>
          </cell>
          <cell r="D64">
            <v>8498448.0000000019</v>
          </cell>
          <cell r="E64">
            <v>6708460</v>
          </cell>
          <cell r="F64">
            <v>0</v>
          </cell>
        </row>
        <row r="65">
          <cell r="A65" t="str">
            <v>M100</v>
          </cell>
          <cell r="B65" t="str">
            <v>Plant Hire</v>
          </cell>
          <cell r="C65">
            <v>0</v>
          </cell>
          <cell r="D65">
            <v>0</v>
          </cell>
          <cell r="E65">
            <v>95126148</v>
          </cell>
          <cell r="F65">
            <v>11397023</v>
          </cell>
        </row>
        <row r="66">
          <cell r="A66" t="str">
            <v>G018</v>
          </cell>
          <cell r="B66" t="str">
            <v>Rebagging Costs</v>
          </cell>
          <cell r="C66">
            <v>523602678.8993333</v>
          </cell>
          <cell r="D66">
            <v>586435000.36725342</v>
          </cell>
          <cell r="E66">
            <v>896681892.34000003</v>
          </cell>
          <cell r="F66">
            <v>0</v>
          </cell>
        </row>
        <row r="67">
          <cell r="A67" t="str">
            <v>G041</v>
          </cell>
          <cell r="B67" t="str">
            <v>Black Sheeting</v>
          </cell>
          <cell r="C67">
            <v>43000000</v>
          </cell>
          <cell r="D67">
            <v>48160000.000000007</v>
          </cell>
          <cell r="E67">
            <v>60865000</v>
          </cell>
          <cell r="F67">
            <v>0</v>
          </cell>
        </row>
        <row r="68">
          <cell r="A68" t="str">
            <v>G071</v>
          </cell>
          <cell r="B68" t="str">
            <v>Tarpaulins</v>
          </cell>
          <cell r="E68">
            <v>11782127.66</v>
          </cell>
          <cell r="F68">
            <v>0</v>
          </cell>
        </row>
        <row r="69">
          <cell r="A69" t="str">
            <v>J079</v>
          </cell>
          <cell r="B69" t="str">
            <v>Nuts &amp; Bolts</v>
          </cell>
          <cell r="C69">
            <v>8220000</v>
          </cell>
          <cell r="D69">
            <v>9206400.0000000019</v>
          </cell>
          <cell r="E69">
            <v>1699288.61</v>
          </cell>
          <cell r="F69">
            <v>0</v>
          </cell>
        </row>
        <row r="70">
          <cell r="A70" t="str">
            <v>J600</v>
          </cell>
          <cell r="B70" t="str">
            <v>Locomotive Spares</v>
          </cell>
          <cell r="E70">
            <v>0</v>
          </cell>
          <cell r="F70">
            <v>138000000</v>
          </cell>
        </row>
        <row r="71">
          <cell r="A71" t="str">
            <v>J910</v>
          </cell>
          <cell r="B71" t="str">
            <v>Pallet Purchases</v>
          </cell>
          <cell r="C71">
            <v>220000000</v>
          </cell>
          <cell r="D71">
            <v>246400000.00000003</v>
          </cell>
          <cell r="E71">
            <v>536980000</v>
          </cell>
          <cell r="F71">
            <v>0</v>
          </cell>
        </row>
        <row r="72">
          <cell r="A72" t="str">
            <v>M656</v>
          </cell>
          <cell r="B72" t="str">
            <v>Railage</v>
          </cell>
          <cell r="C72">
            <v>10457251999.92</v>
          </cell>
          <cell r="D72">
            <v>11712122239.910402</v>
          </cell>
          <cell r="E72">
            <v>2114498886.3199999</v>
          </cell>
          <cell r="F72">
            <v>0</v>
          </cell>
        </row>
        <row r="73">
          <cell r="A73" t="str">
            <v>M657</v>
          </cell>
          <cell r="B73" t="str">
            <v>Road Transport</v>
          </cell>
          <cell r="C73">
            <v>17720778405.959999</v>
          </cell>
          <cell r="D73">
            <v>21188614739.952168</v>
          </cell>
          <cell r="E73">
            <v>19809070302.799999</v>
          </cell>
          <cell r="F73">
            <v>0</v>
          </cell>
        </row>
        <row r="74">
          <cell r="A74" t="str">
            <v>M690</v>
          </cell>
          <cell r="B74" t="str">
            <v>Sugar Transport</v>
          </cell>
          <cell r="C74">
            <v>199999999.91999999</v>
          </cell>
          <cell r="D74">
            <v>223999999.91040006</v>
          </cell>
          <cell r="E74">
            <v>810513803.62</v>
          </cell>
          <cell r="F74">
            <v>0</v>
          </cell>
        </row>
        <row r="75">
          <cell r="A75" t="str">
            <v>T188</v>
          </cell>
          <cell r="B75" t="str">
            <v>Recharge : Fleet Vehicles</v>
          </cell>
          <cell r="E75">
            <v>16929050</v>
          </cell>
          <cell r="F75">
            <v>0</v>
          </cell>
        </row>
        <row r="76">
          <cell r="A76" t="str">
            <v>T196</v>
          </cell>
          <cell r="B76" t="str">
            <v>Recharge - Land Prep Equipment</v>
          </cell>
          <cell r="E76">
            <v>54706368.5</v>
          </cell>
          <cell r="F76">
            <v>0</v>
          </cell>
        </row>
        <row r="77">
          <cell r="A77" t="str">
            <v>T197</v>
          </cell>
          <cell r="B77" t="str">
            <v>Recharge - Workshop Labour Charge</v>
          </cell>
          <cell r="C77">
            <v>28167600</v>
          </cell>
          <cell r="D77">
            <v>31547712</v>
          </cell>
          <cell r="E77">
            <v>33336216.649999999</v>
          </cell>
          <cell r="F77">
            <v>0</v>
          </cell>
        </row>
        <row r="78">
          <cell r="A78" t="str">
            <v>T300</v>
          </cell>
          <cell r="B78" t="str">
            <v>Vehicle Licences</v>
          </cell>
          <cell r="C78">
            <v>2216000</v>
          </cell>
          <cell r="D78">
            <v>2481920</v>
          </cell>
          <cell r="E78">
            <v>13374820</v>
          </cell>
          <cell r="F78">
            <v>0</v>
          </cell>
        </row>
        <row r="79">
          <cell r="A79" t="str">
            <v>T654</v>
          </cell>
          <cell r="B79" t="str">
            <v>Warehouse Rentals</v>
          </cell>
          <cell r="C79">
            <v>2421413757.48</v>
          </cell>
          <cell r="D79">
            <v>2632606864.3776002</v>
          </cell>
          <cell r="E79">
            <v>1889083105.4300001</v>
          </cell>
          <cell r="F79">
            <v>0</v>
          </cell>
        </row>
        <row r="80">
          <cell r="A80" t="str">
            <v>E045</v>
          </cell>
          <cell r="B80" t="str">
            <v>Salaries - Acting Allowance</v>
          </cell>
          <cell r="E80">
            <v>3754867.83</v>
          </cell>
          <cell r="F80">
            <v>0</v>
          </cell>
        </row>
        <row r="81">
          <cell r="A81" t="str">
            <v>F022</v>
          </cell>
          <cell r="B81" t="str">
            <v>Housing Allowance Staff</v>
          </cell>
          <cell r="E81">
            <v>10613127</v>
          </cell>
          <cell r="F81">
            <v>0</v>
          </cell>
        </row>
        <row r="82">
          <cell r="A82" t="str">
            <v>G441</v>
          </cell>
          <cell r="B82" t="str">
            <v>Transport On Molasses</v>
          </cell>
          <cell r="C82">
            <v>2600281635.7142835</v>
          </cell>
          <cell r="D82">
            <v>2912315431.9999986</v>
          </cell>
          <cell r="E82">
            <v>2093640029.54</v>
          </cell>
          <cell r="F82">
            <v>0</v>
          </cell>
        </row>
        <row r="83">
          <cell r="A83" t="str">
            <v>M654</v>
          </cell>
          <cell r="B83" t="str">
            <v>Transport -Depot To Cust.</v>
          </cell>
          <cell r="C83">
            <v>1851297325</v>
          </cell>
          <cell r="D83">
            <v>2073453004</v>
          </cell>
          <cell r="E83">
            <v>2090675520.76</v>
          </cell>
          <cell r="F83">
            <v>0</v>
          </cell>
        </row>
        <row r="84">
          <cell r="A84" t="str">
            <v>E053</v>
          </cell>
          <cell r="B84" t="str">
            <v>Utility Allowance Staff</v>
          </cell>
          <cell r="E84">
            <v>0</v>
          </cell>
          <cell r="F84">
            <v>0</v>
          </cell>
        </row>
        <row r="85">
          <cell r="A85" t="str">
            <v>G240</v>
          </cell>
          <cell r="B85" t="str">
            <v>Petrol</v>
          </cell>
          <cell r="E85">
            <v>48231151.619999997</v>
          </cell>
          <cell r="F85">
            <v>0</v>
          </cell>
        </row>
        <row r="86">
          <cell r="A86" t="str">
            <v>T911</v>
          </cell>
          <cell r="B86" t="str">
            <v>Travel (Subsistence)</v>
          </cell>
          <cell r="E86">
            <v>15770583.359999999</v>
          </cell>
          <cell r="F86">
            <v>0</v>
          </cell>
        </row>
        <row r="87">
          <cell r="A87" t="str">
            <v>E056</v>
          </cell>
          <cell r="B87" t="str">
            <v>Salaries - Additional Hours Allowance</v>
          </cell>
          <cell r="E87">
            <v>0</v>
          </cell>
          <cell r="F87">
            <v>0</v>
          </cell>
        </row>
        <row r="88">
          <cell r="A88" t="str">
            <v>M655</v>
          </cell>
          <cell r="B88" t="str">
            <v>Transport -Shipping</v>
          </cell>
          <cell r="E88">
            <v>20550546820.080002</v>
          </cell>
          <cell r="F88">
            <v>0</v>
          </cell>
        </row>
        <row r="89">
          <cell r="A89" t="str">
            <v>E054</v>
          </cell>
          <cell r="B89" t="str">
            <v>Utility Allowance Mgt Staff</v>
          </cell>
          <cell r="E89">
            <v>14106400</v>
          </cell>
          <cell r="F89">
            <v>0</v>
          </cell>
        </row>
        <row r="90">
          <cell r="A90" t="str">
            <v>E121</v>
          </cell>
          <cell r="B90" t="str">
            <v>Salaries O/T Time &amp; Half</v>
          </cell>
          <cell r="E90">
            <v>17990537.48</v>
          </cell>
          <cell r="F90">
            <v>0</v>
          </cell>
        </row>
        <row r="91">
          <cell r="A91" t="str">
            <v>E860</v>
          </cell>
          <cell r="B91" t="str">
            <v>Telephone Allowance - Mgt Staff</v>
          </cell>
          <cell r="E91">
            <v>24718870</v>
          </cell>
          <cell r="F91">
            <v>0</v>
          </cell>
        </row>
        <row r="92">
          <cell r="A92" t="str">
            <v>E122</v>
          </cell>
          <cell r="B92" t="str">
            <v>Salaries O/T Double Time</v>
          </cell>
          <cell r="E92">
            <v>11203410.289999999</v>
          </cell>
          <cell r="F92">
            <v>0</v>
          </cell>
        </row>
        <row r="93">
          <cell r="A93" t="str">
            <v>F020</v>
          </cell>
          <cell r="B93" t="str">
            <v>Housing Allowance</v>
          </cell>
          <cell r="E93">
            <v>14060359.5</v>
          </cell>
          <cell r="F93">
            <v>0</v>
          </cell>
        </row>
        <row r="94">
          <cell r="A94" t="str">
            <v>F035</v>
          </cell>
          <cell r="B94" t="str">
            <v>Employee Incentive Bonus</v>
          </cell>
          <cell r="E94">
            <v>0</v>
          </cell>
          <cell r="F94">
            <v>0</v>
          </cell>
        </row>
        <row r="95">
          <cell r="A95" t="str">
            <v>E251</v>
          </cell>
          <cell r="B95" t="str">
            <v>Wages Recruiting Bonus</v>
          </cell>
          <cell r="E95">
            <v>0</v>
          </cell>
          <cell r="F95">
            <v>0</v>
          </cell>
        </row>
      </sheetData>
      <sheetData sheetId="7"/>
      <sheetData sheetId="8"/>
      <sheetData sheetId="9"/>
      <sheetData sheetId="10">
        <row r="6">
          <cell r="C6" t="str">
            <v>Acc.Code</v>
          </cell>
          <cell r="D6" t="str">
            <v>Acc.Code Description</v>
          </cell>
          <cell r="E6" t="str">
            <v xml:space="preserve"> UNINFLATED 2008-09</v>
          </cell>
          <cell r="F6" t="str">
            <v xml:space="preserve"> INFLATED 2008-09</v>
          </cell>
        </row>
        <row r="7">
          <cell r="C7" t="str">
            <v>E044</v>
          </cell>
          <cell r="D7" t="str">
            <v>Salaries Management</v>
          </cell>
          <cell r="E7">
            <v>146513557.92000002</v>
          </cell>
          <cell r="F7">
            <v>164095184.87040007</v>
          </cell>
          <cell r="I7" t="str">
            <v>E044</v>
          </cell>
          <cell r="J7" t="str">
            <v>Salaries Management</v>
          </cell>
          <cell r="K7">
            <v>272849557.92000002</v>
          </cell>
        </row>
        <row r="8">
          <cell r="C8" t="str">
            <v>E046</v>
          </cell>
          <cell r="D8" t="str">
            <v>Consolidated Allowances - Mgt Staff</v>
          </cell>
          <cell r="E8">
            <v>64475920.158720016</v>
          </cell>
          <cell r="F8">
            <v>72213030.577766448</v>
          </cell>
          <cell r="I8" t="str">
            <v>E046</v>
          </cell>
          <cell r="J8" t="str">
            <v>Consolidated Allowances - Mgt Staff</v>
          </cell>
          <cell r="K8">
            <v>143109400.15872002</v>
          </cell>
        </row>
        <row r="9">
          <cell r="C9" t="str">
            <v>E047</v>
          </cell>
          <cell r="D9" t="str">
            <v>Employer'S Napsa Mgt Staff</v>
          </cell>
          <cell r="E9">
            <v>6916606.5108480006</v>
          </cell>
          <cell r="F9">
            <v>7317547.1999999993</v>
          </cell>
          <cell r="I9" t="str">
            <v>E047</v>
          </cell>
          <cell r="J9" t="str">
            <v>Employer'S Napsa Mgt Staff</v>
          </cell>
          <cell r="K9">
            <v>10449862.510848001</v>
          </cell>
        </row>
        <row r="10">
          <cell r="C10" t="str">
            <v>E024</v>
          </cell>
          <cell r="D10" t="str">
            <v>Salaries Education Allowance</v>
          </cell>
          <cell r="E10">
            <v>22479261.450240001</v>
          </cell>
          <cell r="F10">
            <v>25176772.824268803</v>
          </cell>
          <cell r="I10" t="str">
            <v>E024</v>
          </cell>
          <cell r="J10" t="str">
            <v>Salaries Education Allowance</v>
          </cell>
          <cell r="K10">
            <v>33718892.175360002</v>
          </cell>
        </row>
        <row r="11">
          <cell r="C11" t="str">
            <v>F010</v>
          </cell>
          <cell r="D11" t="str">
            <v>Pension Fund Contributions</v>
          </cell>
          <cell r="E11">
            <v>29538526.931020804</v>
          </cell>
          <cell r="F11">
            <v>33083150.162743311</v>
          </cell>
          <cell r="I11" t="str">
            <v>F010</v>
          </cell>
          <cell r="J11" t="str">
            <v>Pension Fund Contributions</v>
          </cell>
          <cell r="K11">
            <v>58234254.131020814</v>
          </cell>
        </row>
        <row r="12">
          <cell r="C12" t="str">
            <v>E050</v>
          </cell>
          <cell r="D12" t="str">
            <v>Salaries Annual Bonus</v>
          </cell>
          <cell r="E12">
            <v>14945088.030576</v>
          </cell>
          <cell r="F12">
            <v>16738498.594245125</v>
          </cell>
          <cell r="I12" t="str">
            <v>E050</v>
          </cell>
          <cell r="J12" t="str">
            <v>Salaries Annual Bonus</v>
          </cell>
          <cell r="K12">
            <v>29463759.530575998</v>
          </cell>
        </row>
        <row r="13">
          <cell r="C13" t="str">
            <v>F020</v>
          </cell>
          <cell r="D13" t="str">
            <v>Housing Allowance</v>
          </cell>
          <cell r="E13">
            <v>0</v>
          </cell>
          <cell r="F13">
            <v>0</v>
          </cell>
          <cell r="I13" t="str">
            <v>F020</v>
          </cell>
          <cell r="J13" t="str">
            <v>Housing Allowance</v>
          </cell>
          <cell r="K13">
            <v>0</v>
          </cell>
        </row>
        <row r="14">
          <cell r="C14" t="str">
            <v>E054</v>
          </cell>
          <cell r="D14" t="str">
            <v>Utility Allowance Mgt Staff</v>
          </cell>
          <cell r="E14">
            <v>15388800</v>
          </cell>
          <cell r="F14">
            <v>17235456.000000004</v>
          </cell>
          <cell r="I14" t="str">
            <v>E054</v>
          </cell>
          <cell r="J14" t="str">
            <v>Utility Allowance Mgt Staff</v>
          </cell>
          <cell r="K14">
            <v>15388800.000000002</v>
          </cell>
        </row>
        <row r="15">
          <cell r="C15">
            <v>0</v>
          </cell>
          <cell r="E15">
            <v>0</v>
          </cell>
          <cell r="F15">
            <v>0</v>
          </cell>
          <cell r="I15">
            <v>0</v>
          </cell>
          <cell r="K15">
            <v>0</v>
          </cell>
        </row>
        <row r="16">
          <cell r="C16" t="str">
            <v>F035</v>
          </cell>
          <cell r="D16" t="str">
            <v>Employee Incentive Bonus</v>
          </cell>
          <cell r="E16">
            <v>37410253.047600001</v>
          </cell>
          <cell r="F16">
            <v>41899483.413312003</v>
          </cell>
          <cell r="I16" t="str">
            <v>F035</v>
          </cell>
          <cell r="J16" t="str">
            <v>Employee Incentive Bonus</v>
          </cell>
          <cell r="K16">
            <v>52462705.278960004</v>
          </cell>
        </row>
        <row r="17">
          <cell r="C17" t="str">
            <v>E045</v>
          </cell>
          <cell r="D17" t="str">
            <v>Salaries - Acting Allowance</v>
          </cell>
          <cell r="E17">
            <v>2149141.6737333331</v>
          </cell>
          <cell r="F17">
            <v>2407038.674581334</v>
          </cell>
          <cell r="I17" t="str">
            <v>E045</v>
          </cell>
          <cell r="J17" t="str">
            <v>Salaries - Acting Allowance</v>
          </cell>
          <cell r="K17">
            <v>2685329.0997333331</v>
          </cell>
        </row>
        <row r="18">
          <cell r="C18" t="str">
            <v>E013</v>
          </cell>
          <cell r="D18" t="str">
            <v>Salaries Leave Pay</v>
          </cell>
          <cell r="E18">
            <v>12209463.160000002</v>
          </cell>
          <cell r="F18">
            <v>13674598.739200003</v>
          </cell>
          <cell r="I18" t="str">
            <v>E013</v>
          </cell>
          <cell r="J18" t="str">
            <v>Salaries Leave Pay</v>
          </cell>
          <cell r="K18">
            <v>22737463.160000004</v>
          </cell>
        </row>
        <row r="19">
          <cell r="C19" t="str">
            <v>E860</v>
          </cell>
          <cell r="D19" t="str">
            <v>Telephone Allowance - Mgt Staff</v>
          </cell>
          <cell r="E19">
            <v>26966016</v>
          </cell>
          <cell r="F19">
            <v>30201937.920000002</v>
          </cell>
          <cell r="I19" t="str">
            <v>E860</v>
          </cell>
          <cell r="J19" t="str">
            <v>Telephone Allowance - Mgt Staff</v>
          </cell>
          <cell r="K19">
            <v>26966016</v>
          </cell>
        </row>
        <row r="20">
          <cell r="C20" t="str">
            <v>E057</v>
          </cell>
          <cell r="D20" t="str">
            <v>Salaries - Settling In Allowance</v>
          </cell>
          <cell r="E20">
            <v>0</v>
          </cell>
          <cell r="F20">
            <v>0</v>
          </cell>
          <cell r="I20" t="str">
            <v>E057</v>
          </cell>
          <cell r="J20" t="str">
            <v>Salaries - Settling In Allowance</v>
          </cell>
          <cell r="K20">
            <v>52420846.149999999</v>
          </cell>
        </row>
        <row r="21">
          <cell r="C21" t="str">
            <v>E010</v>
          </cell>
          <cell r="D21" t="str">
            <v>Salaries Basic</v>
          </cell>
          <cell r="E21">
            <v>159684037.31999999</v>
          </cell>
          <cell r="F21">
            <v>178846121.79840001</v>
          </cell>
          <cell r="I21" t="str">
            <v>E010</v>
          </cell>
          <cell r="J21" t="str">
            <v>Salaries Basic</v>
          </cell>
          <cell r="K21">
            <v>143726370.59999999</v>
          </cell>
        </row>
        <row r="22">
          <cell r="C22" t="str">
            <v>E048</v>
          </cell>
          <cell r="D22" t="str">
            <v>Consolidated Allowances - Staff</v>
          </cell>
          <cell r="E22">
            <v>78249521.172480017</v>
          </cell>
          <cell r="F22">
            <v>87639463.713177651</v>
          </cell>
          <cell r="I22" t="str">
            <v>E048</v>
          </cell>
          <cell r="J22" t="str">
            <v>Consolidated Allowances - Staff</v>
          </cell>
          <cell r="K22">
            <v>69867134.668800011</v>
          </cell>
        </row>
        <row r="23">
          <cell r="C23" t="str">
            <v>T136</v>
          </cell>
          <cell r="D23" t="str">
            <v>Children'S Education Allowance Staff</v>
          </cell>
          <cell r="E23">
            <v>75305419.284480006</v>
          </cell>
          <cell r="F23">
            <v>84342069.598617613</v>
          </cell>
          <cell r="I23" t="str">
            <v>T136</v>
          </cell>
          <cell r="J23" t="str">
            <v>Children'S Education Allowance Staff</v>
          </cell>
          <cell r="K23">
            <v>74181420.687359989</v>
          </cell>
        </row>
        <row r="24">
          <cell r="C24" t="str">
            <v>E049</v>
          </cell>
          <cell r="D24" t="str">
            <v>Employer'S Napsa Staff</v>
          </cell>
          <cell r="E24">
            <v>19274127.73213077</v>
          </cell>
          <cell r="F24">
            <v>20722793.896274019</v>
          </cell>
          <cell r="I24" t="str">
            <v>E049</v>
          </cell>
          <cell r="J24" t="str">
            <v>Employer'S Napsa Staff</v>
          </cell>
          <cell r="K24">
            <v>17131844.300093763</v>
          </cell>
        </row>
        <row r="25">
          <cell r="C25" t="str">
            <v>F015</v>
          </cell>
          <cell r="D25" t="str">
            <v>Employer'S Pension Contribution Staff</v>
          </cell>
          <cell r="E25">
            <v>33310698.188947205</v>
          </cell>
          <cell r="F25">
            <v>37307981.971620873</v>
          </cell>
          <cell r="I25" t="str">
            <v>F015</v>
          </cell>
          <cell r="J25" t="str">
            <v>Employer'S Pension Contribution Staff</v>
          </cell>
          <cell r="K25">
            <v>26946363.930796806</v>
          </cell>
        </row>
        <row r="26">
          <cell r="C26" t="str">
            <v>E021</v>
          </cell>
          <cell r="D26" t="str">
            <v>Salaries Shift Allowance</v>
          </cell>
          <cell r="E26">
            <v>4665179.88</v>
          </cell>
          <cell r="F26">
            <v>5225001.4656000007</v>
          </cell>
          <cell r="I26" t="str">
            <v>E021</v>
          </cell>
          <cell r="J26" t="str">
            <v>Salaries Shift Allowance</v>
          </cell>
          <cell r="K26">
            <v>7918027.5240000011</v>
          </cell>
        </row>
        <row r="27">
          <cell r="C27" t="str">
            <v>E022</v>
          </cell>
          <cell r="D27" t="str">
            <v>Salaries- Standby Allowance</v>
          </cell>
          <cell r="E27">
            <v>0</v>
          </cell>
          <cell r="F27">
            <v>0</v>
          </cell>
          <cell r="I27" t="str">
            <v>E022</v>
          </cell>
          <cell r="J27" t="str">
            <v>Salaries- Standby Allowance</v>
          </cell>
          <cell r="K27">
            <v>0</v>
          </cell>
        </row>
        <row r="28">
          <cell r="C28" t="str">
            <v>F022</v>
          </cell>
          <cell r="D28" t="str">
            <v>Housing Allowance Staff</v>
          </cell>
          <cell r="E28">
            <v>27468000</v>
          </cell>
          <cell r="F28">
            <v>30764160.000000004</v>
          </cell>
          <cell r="I28" t="str">
            <v>F022</v>
          </cell>
          <cell r="J28" t="str">
            <v>Housing Allowance Staff</v>
          </cell>
          <cell r="K28">
            <v>13734000</v>
          </cell>
        </row>
        <row r="29">
          <cell r="C29" t="str">
            <v>E053</v>
          </cell>
          <cell r="D29" t="str">
            <v>Utility Allowance Staff</v>
          </cell>
          <cell r="E29">
            <v>27138241.536000006</v>
          </cell>
          <cell r="F29">
            <v>30394830.520320013</v>
          </cell>
          <cell r="I29" t="str">
            <v>E053</v>
          </cell>
          <cell r="J29" t="str">
            <v>Utility Allowance Staff</v>
          </cell>
          <cell r="K29">
            <v>7741504.512000002</v>
          </cell>
        </row>
        <row r="30">
          <cell r="C30" t="str">
            <v>E052</v>
          </cell>
          <cell r="D30" t="str">
            <v>Bonus Staff</v>
          </cell>
          <cell r="E30">
            <v>16853627.059884004</v>
          </cell>
          <cell r="F30">
            <v>18876062.307070084</v>
          </cell>
          <cell r="I30" t="str">
            <v>E052</v>
          </cell>
          <cell r="J30" t="str">
            <v>Bonus Staff</v>
          </cell>
          <cell r="K30">
            <v>15129539.956540003</v>
          </cell>
        </row>
        <row r="31">
          <cell r="C31" t="str">
            <v>E051</v>
          </cell>
          <cell r="D31" t="str">
            <v>Acting Allowance Staff</v>
          </cell>
          <cell r="E31">
            <v>2861343.5998666668</v>
          </cell>
          <cell r="F31">
            <v>3204704.8318506675</v>
          </cell>
          <cell r="I31" t="str">
            <v>E051</v>
          </cell>
          <cell r="J31" t="str">
            <v>Acting Allowance Staff</v>
          </cell>
          <cell r="K31">
            <v>2861343.5998666668</v>
          </cell>
        </row>
        <row r="32">
          <cell r="C32" t="str">
            <v>T918</v>
          </cell>
          <cell r="D32" t="str">
            <v>Leave Travel Expenses Staff</v>
          </cell>
          <cell r="E32">
            <v>12283387.486153845</v>
          </cell>
          <cell r="F32">
            <v>13757393.984492313</v>
          </cell>
          <cell r="I32" t="str">
            <v>T918</v>
          </cell>
          <cell r="J32" t="str">
            <v>Leave Travel Expenses Staff</v>
          </cell>
          <cell r="K32">
            <v>11767685.029999999</v>
          </cell>
        </row>
        <row r="33">
          <cell r="C33" t="str">
            <v>E056</v>
          </cell>
          <cell r="D33" t="str">
            <v>Salaries - Additional Hours Allowance</v>
          </cell>
          <cell r="E33">
            <v>0</v>
          </cell>
          <cell r="F33">
            <v>0</v>
          </cell>
          <cell r="I33" t="str">
            <v>E056</v>
          </cell>
          <cell r="J33" t="str">
            <v>Salaries - Additional Hours Allowance</v>
          </cell>
          <cell r="K33">
            <v>4715617.3202688005</v>
          </cell>
        </row>
        <row r="34">
          <cell r="C34" t="str">
            <v>E120</v>
          </cell>
          <cell r="D34" t="str">
            <v>Salaries O/T Normal</v>
          </cell>
          <cell r="E34">
            <v>0</v>
          </cell>
          <cell r="F34">
            <v>0</v>
          </cell>
          <cell r="I34" t="str">
            <v>E120</v>
          </cell>
          <cell r="J34" t="str">
            <v>Salaries O/T Normal</v>
          </cell>
          <cell r="K34">
            <v>0</v>
          </cell>
        </row>
        <row r="35">
          <cell r="C35" t="str">
            <v>E121</v>
          </cell>
          <cell r="D35" t="str">
            <v>Salaries O/T Time &amp; Half</v>
          </cell>
          <cell r="E35">
            <v>9253257.2515384629</v>
          </cell>
          <cell r="F35">
            <v>10363648.121723078</v>
          </cell>
          <cell r="I35" t="str">
            <v>E121</v>
          </cell>
          <cell r="J35" t="str">
            <v>Salaries O/T Time &amp; Half</v>
          </cell>
          <cell r="K35">
            <v>16823043.027644802</v>
          </cell>
        </row>
        <row r="36">
          <cell r="C36" t="str">
            <v>E122</v>
          </cell>
          <cell r="D36" t="str">
            <v>Salaries O/T Double Time</v>
          </cell>
          <cell r="E36">
            <v>12791800.18953846</v>
          </cell>
          <cell r="F36">
            <v>14326816.212283079</v>
          </cell>
          <cell r="I36" t="str">
            <v>E122</v>
          </cell>
          <cell r="J36" t="str">
            <v>Salaries O/T Double Time</v>
          </cell>
          <cell r="K36">
            <v>4040583</v>
          </cell>
        </row>
        <row r="37">
          <cell r="C37" t="str">
            <v>E861</v>
          </cell>
          <cell r="D37" t="str">
            <v>Telephone Allowance - Staff</v>
          </cell>
          <cell r="E37">
            <v>0</v>
          </cell>
          <cell r="F37">
            <v>0</v>
          </cell>
          <cell r="I37" t="str">
            <v>E861</v>
          </cell>
          <cell r="J37" t="str">
            <v>Telephone Allowance - Staff</v>
          </cell>
          <cell r="K37">
            <v>0</v>
          </cell>
        </row>
        <row r="38">
          <cell r="C38" t="str">
            <v>E200</v>
          </cell>
          <cell r="D38" t="str">
            <v>Wages Basic</v>
          </cell>
          <cell r="E38">
            <v>1121510310.764236</v>
          </cell>
          <cell r="F38">
            <v>1256091548.0559447</v>
          </cell>
          <cell r="I38" t="str">
            <v>E200</v>
          </cell>
          <cell r="J38" t="str">
            <v>Wages Basic</v>
          </cell>
          <cell r="K38">
            <v>494644184.07359999</v>
          </cell>
        </row>
        <row r="39">
          <cell r="C39" t="str">
            <v>E246</v>
          </cell>
          <cell r="D39" t="str">
            <v>Employer'S Napsa Non - Staff</v>
          </cell>
          <cell r="E39">
            <v>131517086.99294996</v>
          </cell>
          <cell r="F39">
            <v>146170092.50632828</v>
          </cell>
          <cell r="I39" t="str">
            <v>E246</v>
          </cell>
          <cell r="J39" t="str">
            <v>Employer'S Napsa Non - Staff</v>
          </cell>
          <cell r="K39">
            <v>58340928.385605276</v>
          </cell>
        </row>
        <row r="40">
          <cell r="C40" t="str">
            <v>F211</v>
          </cell>
          <cell r="D40" t="str">
            <v>Children'S Educational Allowance Non Staff</v>
          </cell>
          <cell r="E40">
            <v>121905792</v>
          </cell>
          <cell r="F40">
            <v>136534487.03999999</v>
          </cell>
          <cell r="I40" t="str">
            <v>F211</v>
          </cell>
          <cell r="J40" t="str">
            <v>Children'S Educational Allowance Non Staff</v>
          </cell>
          <cell r="K40">
            <v>50050176</v>
          </cell>
        </row>
        <row r="41">
          <cell r="C41" t="str">
            <v>E221</v>
          </cell>
          <cell r="D41" t="str">
            <v>Wages Shift Allowance</v>
          </cell>
          <cell r="E41">
            <v>1018154.6629200001</v>
          </cell>
          <cell r="F41">
            <v>1140333.2224704002</v>
          </cell>
          <cell r="I41" t="str">
            <v>E221</v>
          </cell>
          <cell r="J41" t="str">
            <v>Wages Shift Allowance</v>
          </cell>
          <cell r="K41">
            <v>4451389.8065628847</v>
          </cell>
        </row>
        <row r="42">
          <cell r="C42" t="str">
            <v>E222</v>
          </cell>
          <cell r="D42" t="str">
            <v>Wages - Standby Allowance</v>
          </cell>
          <cell r="E42">
            <v>0</v>
          </cell>
          <cell r="F42">
            <v>0</v>
          </cell>
          <cell r="I42" t="str">
            <v>E222</v>
          </cell>
          <cell r="J42" t="str">
            <v>Wages - Standby Allowance</v>
          </cell>
          <cell r="K42">
            <v>0</v>
          </cell>
        </row>
        <row r="43">
          <cell r="C43" t="str">
            <v>E250</v>
          </cell>
          <cell r="D43" t="str">
            <v>Wages Annual Bonus</v>
          </cell>
          <cell r="E43">
            <v>78679357.135933399</v>
          </cell>
          <cell r="F43">
            <v>88120879.99224548</v>
          </cell>
          <cell r="I43" t="str">
            <v>E250</v>
          </cell>
          <cell r="J43" t="str">
            <v>Wages Annual Bonus</v>
          </cell>
          <cell r="K43">
            <v>35568570.701056004</v>
          </cell>
        </row>
        <row r="44">
          <cell r="C44" t="str">
            <v>E251</v>
          </cell>
          <cell r="D44" t="str">
            <v>Wages Merit Bonus</v>
          </cell>
          <cell r="E44">
            <v>46281974.785843216</v>
          </cell>
          <cell r="F44">
            <v>51835811.760144405</v>
          </cell>
          <cell r="I44" t="str">
            <v>E251</v>
          </cell>
          <cell r="J44" t="str">
            <v>Wages Merit Bonus</v>
          </cell>
          <cell r="K44">
            <v>20922688.647679999</v>
          </cell>
        </row>
        <row r="45">
          <cell r="C45" t="str">
            <v>E245</v>
          </cell>
          <cell r="D45" t="str">
            <v>Wages - Acting Allowance</v>
          </cell>
          <cell r="E45">
            <v>2908457.8741333331</v>
          </cell>
          <cell r="F45">
            <v>3257472.8190293335</v>
          </cell>
          <cell r="I45" t="str">
            <v>E245</v>
          </cell>
          <cell r="J45" t="str">
            <v>Wages - Acting Allowance</v>
          </cell>
          <cell r="K45">
            <v>5720195.3623733334</v>
          </cell>
        </row>
        <row r="46">
          <cell r="C46" t="str">
            <v>F023</v>
          </cell>
          <cell r="D46" t="str">
            <v>Housing Allowance Non Staff Permanents</v>
          </cell>
          <cell r="E46">
            <v>221127987.46927103</v>
          </cell>
          <cell r="F46">
            <v>247663345.96558347</v>
          </cell>
          <cell r="I46" t="str">
            <v>F023</v>
          </cell>
          <cell r="J46" t="str">
            <v>Housing Allowance Non Staff Permanents</v>
          </cell>
          <cell r="K46">
            <v>33952316.54208</v>
          </cell>
        </row>
        <row r="47">
          <cell r="C47" t="str">
            <v>E036</v>
          </cell>
          <cell r="D47" t="str">
            <v>Travel Allowance Non Staff</v>
          </cell>
          <cell r="E47">
            <v>132401097.78709413</v>
          </cell>
          <cell r="F47">
            <v>132523994.32154542</v>
          </cell>
          <cell r="I47" t="str">
            <v>E036</v>
          </cell>
          <cell r="J47" t="str">
            <v>Travel Allowance Non Staff</v>
          </cell>
          <cell r="K47">
            <v>56899669.790195309</v>
          </cell>
        </row>
        <row r="48">
          <cell r="C48" t="str">
            <v>F190</v>
          </cell>
          <cell r="D48" t="str">
            <v>Fire Fighting Non Staff Permanents</v>
          </cell>
          <cell r="E48">
            <v>1080000</v>
          </cell>
          <cell r="F48">
            <v>1080000</v>
          </cell>
          <cell r="I48" t="str">
            <v>F190</v>
          </cell>
          <cell r="J48" t="str">
            <v>Fire Fighting Non Staff Permanents</v>
          </cell>
          <cell r="K48">
            <v>1537200</v>
          </cell>
        </row>
        <row r="49">
          <cell r="C49" t="str">
            <v>E322</v>
          </cell>
          <cell r="D49" t="str">
            <v>Overtime Normal Non - Staff</v>
          </cell>
          <cell r="E49">
            <v>0</v>
          </cell>
          <cell r="F49">
            <v>0</v>
          </cell>
          <cell r="I49" t="str">
            <v>E322</v>
          </cell>
          <cell r="J49" t="str">
            <v>Overtime Normal Non - Staff</v>
          </cell>
          <cell r="K49">
            <v>34487.980769230773</v>
          </cell>
        </row>
        <row r="50">
          <cell r="C50" t="str">
            <v>E323</v>
          </cell>
          <cell r="D50" t="str">
            <v>Overtime One &amp; Half Non - Staff</v>
          </cell>
          <cell r="E50">
            <v>199055770.51230478</v>
          </cell>
          <cell r="F50">
            <v>222942462.97378138</v>
          </cell>
          <cell r="I50" t="str">
            <v>E323</v>
          </cell>
          <cell r="J50" t="str">
            <v>Overtime One &amp; Half Non - Staff</v>
          </cell>
          <cell r="K50">
            <v>241635081.91622531</v>
          </cell>
        </row>
        <row r="51">
          <cell r="C51" t="str">
            <v>E324</v>
          </cell>
          <cell r="D51" t="str">
            <v>Overtime Double Rate Non - Staff</v>
          </cell>
          <cell r="E51">
            <v>194955498.73748326</v>
          </cell>
          <cell r="F51">
            <v>218350158.58598131</v>
          </cell>
          <cell r="I51" t="str">
            <v>E324</v>
          </cell>
          <cell r="J51" t="str">
            <v>Overtime Double Rate Non - Staff</v>
          </cell>
          <cell r="K51">
            <v>172742038.76464614</v>
          </cell>
        </row>
        <row r="52">
          <cell r="C52" t="str">
            <v>F016</v>
          </cell>
          <cell r="D52" t="str">
            <v>Pensioncontribution Non Staff Permanents</v>
          </cell>
          <cell r="E52">
            <v>154808461.32811308</v>
          </cell>
          <cell r="F52">
            <v>173385476.68748656</v>
          </cell>
          <cell r="I52" t="str">
            <v>F016</v>
          </cell>
          <cell r="J52" t="str">
            <v>Pensioncontribution Non Staff Permanents</v>
          </cell>
          <cell r="K52">
            <v>64215341.925503977</v>
          </cell>
        </row>
        <row r="53">
          <cell r="C53" t="str">
            <v>E240</v>
          </cell>
          <cell r="D53" t="str">
            <v>Wages Seasonal Contract</v>
          </cell>
          <cell r="E53">
            <v>1962428579.928</v>
          </cell>
          <cell r="F53">
            <v>2197920009.5193605</v>
          </cell>
          <cell r="I53" t="str">
            <v>E240</v>
          </cell>
          <cell r="J53" t="str">
            <v>Wages Seasonal Contract</v>
          </cell>
          <cell r="K53">
            <v>1001687502.6959999</v>
          </cell>
        </row>
        <row r="54">
          <cell r="C54" t="str">
            <v>E247</v>
          </cell>
          <cell r="D54" t="str">
            <v>Employer'S Napsa Seasonal</v>
          </cell>
          <cell r="E54">
            <v>201958470.88890508</v>
          </cell>
          <cell r="F54">
            <v>226193487.39557368</v>
          </cell>
          <cell r="I54" t="str">
            <v>E247</v>
          </cell>
          <cell r="J54" t="str">
            <v>Employer'S Napsa Seasonal</v>
          </cell>
          <cell r="K54">
            <v>124851898.05362979</v>
          </cell>
        </row>
        <row r="55">
          <cell r="C55" t="str">
            <v>E224</v>
          </cell>
          <cell r="D55" t="str">
            <v>Wages Housing Allowance</v>
          </cell>
          <cell r="E55">
            <v>588728573.97839999</v>
          </cell>
          <cell r="F55">
            <v>659376002.85580802</v>
          </cell>
          <cell r="I55" t="str">
            <v>E224</v>
          </cell>
          <cell r="J55" t="str">
            <v>Wages Housing Allowance</v>
          </cell>
          <cell r="K55">
            <v>300506250.80879992</v>
          </cell>
        </row>
        <row r="56">
          <cell r="C56" t="str">
            <v>E256</v>
          </cell>
          <cell r="D56" t="str">
            <v>Bonus Non Staff Sesonals/Casuals</v>
          </cell>
          <cell r="E56">
            <v>279646072.63973999</v>
          </cell>
          <cell r="F56">
            <v>313203601.35650879</v>
          </cell>
          <cell r="I56" t="str">
            <v>E256</v>
          </cell>
          <cell r="J56" t="str">
            <v>Bonus Non Staff Sesonals/Casuals</v>
          </cell>
          <cell r="K56">
            <v>142740469.13417995</v>
          </cell>
        </row>
        <row r="57">
          <cell r="C57" t="str">
            <v>E253</v>
          </cell>
          <cell r="D57" t="str">
            <v>Seasonals Annual Bonus</v>
          </cell>
          <cell r="E57">
            <v>174573842.49959996</v>
          </cell>
          <cell r="F57">
            <v>195522703.59955204</v>
          </cell>
          <cell r="I57" t="str">
            <v>E253</v>
          </cell>
          <cell r="J57" t="str">
            <v>Seasonals Annual Bonus</v>
          </cell>
          <cell r="K57">
            <v>93190673.65079999</v>
          </cell>
        </row>
        <row r="58">
          <cell r="C58" t="str">
            <v>E234</v>
          </cell>
          <cell r="D58" t="str">
            <v>Shift Allow Non Staff Seasonals/Casuals</v>
          </cell>
          <cell r="E58">
            <v>99259715.455199987</v>
          </cell>
          <cell r="F58">
            <v>111170881.309824</v>
          </cell>
          <cell r="I58" t="str">
            <v>E234</v>
          </cell>
          <cell r="J58" t="str">
            <v>Shift Allow Non Staff Seasonals/Casuals</v>
          </cell>
          <cell r="K58">
            <v>100168750.2696</v>
          </cell>
        </row>
        <row r="59">
          <cell r="C59" t="str">
            <v>E254</v>
          </cell>
          <cell r="D59" t="str">
            <v>Acting Allowance Seasonals</v>
          </cell>
          <cell r="E59">
            <v>0</v>
          </cell>
          <cell r="F59">
            <v>0</v>
          </cell>
          <cell r="I59" t="str">
            <v>E254</v>
          </cell>
          <cell r="J59" t="str">
            <v>Acting Allowance Seasonals</v>
          </cell>
          <cell r="K59">
            <v>0</v>
          </cell>
        </row>
        <row r="60">
          <cell r="C60" t="str">
            <v>E219</v>
          </cell>
          <cell r="D60" t="str">
            <v>Leave Pay Non Staff Seasonals/Casuals</v>
          </cell>
          <cell r="E60">
            <v>150956044.60984617</v>
          </cell>
          <cell r="F60">
            <v>169070769.96302769</v>
          </cell>
          <cell r="I60" t="str">
            <v>E219</v>
          </cell>
          <cell r="J60" t="str">
            <v>Leave Pay Non Staff Seasonals/Casuals</v>
          </cell>
          <cell r="K60">
            <v>67866520.015384614</v>
          </cell>
        </row>
        <row r="61">
          <cell r="C61" t="str">
            <v>E312</v>
          </cell>
          <cell r="D61" t="str">
            <v>Wages Ot Seasonal Contract</v>
          </cell>
          <cell r="E61">
            <v>0</v>
          </cell>
          <cell r="F61">
            <v>0</v>
          </cell>
          <cell r="I61" t="str">
            <v>E312</v>
          </cell>
          <cell r="J61" t="str">
            <v>Wages Ot Seasonal Contract</v>
          </cell>
          <cell r="K61">
            <v>0</v>
          </cell>
        </row>
        <row r="62">
          <cell r="C62" t="str">
            <v>E325</v>
          </cell>
          <cell r="D62" t="str">
            <v>O/T One And Half Non Staff Seasonals</v>
          </cell>
          <cell r="E62">
            <v>397648601.39976925</v>
          </cell>
          <cell r="F62">
            <v>445366433.56774151</v>
          </cell>
          <cell r="I62" t="str">
            <v>E325</v>
          </cell>
          <cell r="J62" t="str">
            <v>O/T One And Half Non Staff Seasonals</v>
          </cell>
          <cell r="K62">
            <v>577410273.9702307</v>
          </cell>
        </row>
        <row r="63">
          <cell r="C63" t="str">
            <v>E326</v>
          </cell>
          <cell r="D63" t="str">
            <v>O/T Double Rate Non Staff Seasonals</v>
          </cell>
          <cell r="E63">
            <v>200375495.52507693</v>
          </cell>
          <cell r="F63">
            <v>224420554.9880861</v>
          </cell>
          <cell r="I63" t="str">
            <v>E326</v>
          </cell>
          <cell r="J63" t="str">
            <v>O/T Double Rate Non Staff Seasonals</v>
          </cell>
          <cell r="K63">
            <v>425826944.44799995</v>
          </cell>
        </row>
        <row r="64">
          <cell r="C64" t="str">
            <v>E100</v>
          </cell>
          <cell r="D64" t="str">
            <v>Salaries Ot Shift</v>
          </cell>
          <cell r="E64">
            <v>13905824.642307691</v>
          </cell>
          <cell r="F64">
            <v>15574523.599384613</v>
          </cell>
          <cell r="I64" t="str">
            <v>Grand Total</v>
          </cell>
          <cell r="K64">
            <v>5212034917.2155123</v>
          </cell>
        </row>
        <row r="65">
          <cell r="C65" t="str">
            <v>E300</v>
          </cell>
          <cell r="D65" t="str">
            <v>Wages Ot Shift</v>
          </cell>
          <cell r="E65">
            <v>372961349.27815384</v>
          </cell>
          <cell r="F65">
            <v>417716711.19153261</v>
          </cell>
        </row>
        <row r="66">
          <cell r="C66" t="str">
            <v>E330</v>
          </cell>
          <cell r="D66" t="str">
            <v>Shift Overtime -Seasonals</v>
          </cell>
          <cell r="E66">
            <v>592088543.16957688</v>
          </cell>
          <cell r="F66">
            <v>663139168.34992599</v>
          </cell>
        </row>
        <row r="67">
          <cell r="C67" t="str">
            <v>Grand Total</v>
          </cell>
          <cell r="E67">
            <v>8299912339.6486149</v>
          </cell>
          <cell r="F67">
            <v>9277584659.0248127</v>
          </cell>
        </row>
        <row r="75">
          <cell r="C75" t="str">
            <v>Acc.Code</v>
          </cell>
          <cell r="D75" t="str">
            <v>Acc.Code Description</v>
          </cell>
          <cell r="E75" t="str">
            <v xml:space="preserve"> UNINFLATED 2008-09</v>
          </cell>
          <cell r="F75" t="str">
            <v xml:space="preserve"> INFLATED 2008-09</v>
          </cell>
          <cell r="I75" t="str">
            <v>Account Code</v>
          </cell>
          <cell r="J75" t="str">
            <v>Acc Description</v>
          </cell>
          <cell r="K75" t="str">
            <v xml:space="preserve"> Revision (2004-05)</v>
          </cell>
        </row>
        <row r="76">
          <cell r="C76">
            <v>0</v>
          </cell>
          <cell r="E76">
            <v>0</v>
          </cell>
          <cell r="F76">
            <v>0</v>
          </cell>
          <cell r="I76">
            <v>0</v>
          </cell>
          <cell r="K76">
            <v>0</v>
          </cell>
        </row>
        <row r="77">
          <cell r="C77" t="str">
            <v>F035</v>
          </cell>
          <cell r="D77" t="str">
            <v>Employee Incentive Bonus</v>
          </cell>
          <cell r="E77">
            <v>5706088.8505600002</v>
          </cell>
          <cell r="F77">
            <v>6390819.5126272012</v>
          </cell>
          <cell r="I77" t="str">
            <v>F035</v>
          </cell>
          <cell r="J77" t="str">
            <v>Employee Incentive Bonus</v>
          </cell>
          <cell r="K77">
            <v>0</v>
          </cell>
        </row>
        <row r="78">
          <cell r="C78" t="str">
            <v>E057</v>
          </cell>
          <cell r="D78" t="str">
            <v>Salaries - Settling In Allowance</v>
          </cell>
          <cell r="E78">
            <v>15740375.409230769</v>
          </cell>
          <cell r="F78">
            <v>17629220.458338462</v>
          </cell>
          <cell r="I78" t="str">
            <v>E057</v>
          </cell>
          <cell r="J78" t="str">
            <v>Salaries - Settling In Allowance</v>
          </cell>
          <cell r="K78">
            <v>0</v>
          </cell>
        </row>
        <row r="79">
          <cell r="C79" t="str">
            <v>E010</v>
          </cell>
          <cell r="D79" t="str">
            <v>Salaries Basic</v>
          </cell>
          <cell r="E79">
            <v>40924976.06400001</v>
          </cell>
          <cell r="F79">
            <v>45835973.191680014</v>
          </cell>
          <cell r="I79" t="str">
            <v>E010</v>
          </cell>
          <cell r="J79" t="str">
            <v>Salaries Basic</v>
          </cell>
          <cell r="K79">
            <v>0</v>
          </cell>
        </row>
        <row r="80">
          <cell r="C80" t="str">
            <v>E048</v>
          </cell>
          <cell r="D80" t="str">
            <v>Consolidated Allowances - Staff</v>
          </cell>
          <cell r="E80">
            <v>27548090.142720003</v>
          </cell>
          <cell r="F80">
            <v>30853860.959846415</v>
          </cell>
          <cell r="I80" t="str">
            <v>E048</v>
          </cell>
          <cell r="J80" t="str">
            <v>Consolidated Allowances - Staff</v>
          </cell>
          <cell r="K80">
            <v>0</v>
          </cell>
        </row>
        <row r="81">
          <cell r="C81" t="str">
            <v>T136</v>
          </cell>
          <cell r="D81" t="str">
            <v>Children'S Education Allowance Staff</v>
          </cell>
          <cell r="E81">
            <v>31470894.981120002</v>
          </cell>
          <cell r="F81">
            <v>35247402.378854409</v>
          </cell>
          <cell r="I81" t="str">
            <v>T136</v>
          </cell>
          <cell r="J81" t="str">
            <v>Children'S Education Allowance Staff</v>
          </cell>
          <cell r="K81">
            <v>0</v>
          </cell>
        </row>
        <row r="82">
          <cell r="C82" t="str">
            <v>E049</v>
          </cell>
          <cell r="D82" t="str">
            <v>Employer'S Napsa Staff</v>
          </cell>
          <cell r="E82">
            <v>7221312.8223238476</v>
          </cell>
          <cell r="F82">
            <v>7792316.790242265</v>
          </cell>
          <cell r="I82" t="str">
            <v>E049</v>
          </cell>
          <cell r="J82" t="str">
            <v>Employer'S Napsa Staff</v>
          </cell>
          <cell r="K82">
            <v>0</v>
          </cell>
        </row>
        <row r="83">
          <cell r="C83" t="str">
            <v>F015</v>
          </cell>
          <cell r="D83" t="str">
            <v>Employer'S Pension Contribution Staff</v>
          </cell>
          <cell r="E83">
            <v>6086072.4180480009</v>
          </cell>
          <cell r="F83">
            <v>6816401.1082137618</v>
          </cell>
          <cell r="I83" t="str">
            <v>F015</v>
          </cell>
          <cell r="J83" t="str">
            <v>Employer'S Pension Contribution Staff</v>
          </cell>
          <cell r="K83">
            <v>0</v>
          </cell>
        </row>
        <row r="84">
          <cell r="C84" t="str">
            <v>E021</v>
          </cell>
          <cell r="D84" t="str">
            <v>Salaries Shift Allowance</v>
          </cell>
          <cell r="E84">
            <v>0</v>
          </cell>
          <cell r="F84">
            <v>0</v>
          </cell>
          <cell r="I84" t="str">
            <v>E021</v>
          </cell>
          <cell r="J84" t="str">
            <v>Salaries Shift Allowance</v>
          </cell>
          <cell r="K84">
            <v>0</v>
          </cell>
        </row>
        <row r="85">
          <cell r="C85" t="str">
            <v>E022</v>
          </cell>
          <cell r="D85" t="str">
            <v>Salaries- Standby Allowance</v>
          </cell>
          <cell r="E85">
            <v>0</v>
          </cell>
          <cell r="F85">
            <v>0</v>
          </cell>
          <cell r="I85" t="str">
            <v>E022</v>
          </cell>
          <cell r="J85" t="str">
            <v>Salaries- Standby Allowance</v>
          </cell>
          <cell r="K85">
            <v>0</v>
          </cell>
        </row>
        <row r="86">
          <cell r="C86" t="str">
            <v>F022</v>
          </cell>
          <cell r="D86" t="str">
            <v>Housing Allowance Staff</v>
          </cell>
          <cell r="E86">
            <v>20462488.032000005</v>
          </cell>
          <cell r="F86">
            <v>22917986.595840007</v>
          </cell>
          <cell r="I86" t="str">
            <v>F022</v>
          </cell>
          <cell r="J86" t="str">
            <v>Housing Allowance Staff</v>
          </cell>
          <cell r="K86">
            <v>0</v>
          </cell>
        </row>
        <row r="87">
          <cell r="C87" t="str">
            <v>E053</v>
          </cell>
          <cell r="D87" t="str">
            <v>Utility Allowance Staff</v>
          </cell>
          <cell r="E87">
            <v>15568960.512000002</v>
          </cell>
          <cell r="F87">
            <v>17437235.773440003</v>
          </cell>
          <cell r="I87" t="str">
            <v>E053</v>
          </cell>
          <cell r="J87" t="str">
            <v>Utility Allowance Staff</v>
          </cell>
          <cell r="K87">
            <v>0</v>
          </cell>
        </row>
        <row r="88">
          <cell r="C88" t="str">
            <v>E052</v>
          </cell>
          <cell r="D88" t="str">
            <v>Bonus Staff</v>
          </cell>
          <cell r="E88">
            <v>4850175.5229759999</v>
          </cell>
          <cell r="F88">
            <v>5432196.5857331213</v>
          </cell>
          <cell r="I88" t="str">
            <v>E052</v>
          </cell>
          <cell r="J88" t="str">
            <v>Bonus Staff</v>
          </cell>
          <cell r="K88">
            <v>0</v>
          </cell>
        </row>
        <row r="89">
          <cell r="C89" t="str">
            <v>E051</v>
          </cell>
          <cell r="D89" t="str">
            <v>Acting Allowance Staff</v>
          </cell>
          <cell r="E89">
            <v>0</v>
          </cell>
          <cell r="F89">
            <v>0</v>
          </cell>
          <cell r="I89" t="str">
            <v>E051</v>
          </cell>
          <cell r="J89" t="str">
            <v>Acting Allowance Staff</v>
          </cell>
          <cell r="K89">
            <v>0</v>
          </cell>
        </row>
        <row r="90">
          <cell r="C90" t="str">
            <v>T918</v>
          </cell>
          <cell r="D90" t="str">
            <v>Leave Travel Expenses Staff</v>
          </cell>
          <cell r="E90">
            <v>3148075.0818461543</v>
          </cell>
          <cell r="F90">
            <v>3525844.0916676931</v>
          </cell>
          <cell r="I90" t="str">
            <v>T918</v>
          </cell>
          <cell r="J90" t="str">
            <v>Leave Travel Expenses Staff</v>
          </cell>
          <cell r="K90">
            <v>0</v>
          </cell>
        </row>
        <row r="91">
          <cell r="C91" t="str">
            <v>E056</v>
          </cell>
          <cell r="D91" t="str">
            <v>Salaries - Additional Hours Allowance</v>
          </cell>
          <cell r="E91">
            <v>0</v>
          </cell>
          <cell r="F91">
            <v>0</v>
          </cell>
          <cell r="I91" t="str">
            <v>E056</v>
          </cell>
          <cell r="J91" t="str">
            <v>Salaries - Additional Hours Allowance</v>
          </cell>
          <cell r="K91">
            <v>0</v>
          </cell>
        </row>
        <row r="92">
          <cell r="C92" t="str">
            <v>E120</v>
          </cell>
          <cell r="D92" t="str">
            <v>Salaries O/T Normal</v>
          </cell>
          <cell r="E92">
            <v>0</v>
          </cell>
          <cell r="F92">
            <v>0</v>
          </cell>
          <cell r="I92" t="str">
            <v>E120</v>
          </cell>
          <cell r="J92" t="str">
            <v>Salaries O/T Normal</v>
          </cell>
          <cell r="K92">
            <v>0</v>
          </cell>
        </row>
        <row r="93">
          <cell r="C93" t="str">
            <v>E121</v>
          </cell>
          <cell r="D93" t="str">
            <v>Salaries O/T Time &amp; Half</v>
          </cell>
          <cell r="E93">
            <v>3659529.9461538475</v>
          </cell>
          <cell r="F93">
            <v>4098673.5396923078</v>
          </cell>
          <cell r="I93" t="str">
            <v>E121</v>
          </cell>
          <cell r="J93" t="str">
            <v>Salaries O/T Time &amp; Half</v>
          </cell>
          <cell r="K93">
            <v>0</v>
          </cell>
        </row>
        <row r="94">
          <cell r="C94" t="str">
            <v>E122</v>
          </cell>
          <cell r="D94" t="str">
            <v>Salaries O/T Double Time</v>
          </cell>
          <cell r="E94">
            <v>4770942.7446153853</v>
          </cell>
          <cell r="F94">
            <v>5343455.8739692308</v>
          </cell>
          <cell r="I94" t="str">
            <v>E122</v>
          </cell>
          <cell r="J94" t="str">
            <v>Salaries O/T Double Time</v>
          </cell>
          <cell r="K94">
            <v>0</v>
          </cell>
        </row>
        <row r="95">
          <cell r="C95" t="str">
            <v>E861</v>
          </cell>
          <cell r="D95" t="str">
            <v>Telephone Allowance - Staff</v>
          </cell>
          <cell r="E95">
            <v>0</v>
          </cell>
          <cell r="F95">
            <v>0</v>
          </cell>
          <cell r="I95" t="str">
            <v>E861</v>
          </cell>
          <cell r="J95" t="str">
            <v>Telephone Allowance - Staff</v>
          </cell>
          <cell r="K95">
            <v>0</v>
          </cell>
        </row>
        <row r="96">
          <cell r="C96" t="str">
            <v>E200</v>
          </cell>
          <cell r="D96" t="str">
            <v>Wages Basic</v>
          </cell>
          <cell r="E96">
            <v>35781721.919999994</v>
          </cell>
          <cell r="F96">
            <v>40075528.550400004</v>
          </cell>
          <cell r="I96" t="str">
            <v>E200</v>
          </cell>
          <cell r="J96" t="str">
            <v>Wages Basic</v>
          </cell>
          <cell r="K96">
            <v>5251424.4000000004</v>
          </cell>
        </row>
        <row r="97">
          <cell r="C97" t="str">
            <v>E246</v>
          </cell>
          <cell r="D97" t="str">
            <v>Employer'S Napsa Non - Staff</v>
          </cell>
          <cell r="E97">
            <v>3824763.3551933332</v>
          </cell>
          <cell r="F97">
            <v>4274777.4378165351</v>
          </cell>
          <cell r="I97" t="str">
            <v>E246</v>
          </cell>
          <cell r="J97" t="str">
            <v>Employer'S Napsa Non - Staff</v>
          </cell>
          <cell r="K97">
            <v>698863.88273076923</v>
          </cell>
        </row>
        <row r="98">
          <cell r="C98" t="str">
            <v>F211</v>
          </cell>
          <cell r="D98" t="str">
            <v>Children'S Educational Allowance Non Staff</v>
          </cell>
          <cell r="E98">
            <v>4109184</v>
          </cell>
          <cell r="F98">
            <v>4602286.0800000001</v>
          </cell>
          <cell r="I98" t="str">
            <v>F211</v>
          </cell>
          <cell r="J98" t="str">
            <v>Children'S Educational Allowance Non Staff</v>
          </cell>
          <cell r="K98">
            <v>456576</v>
          </cell>
        </row>
        <row r="99">
          <cell r="C99" t="str">
            <v>E221</v>
          </cell>
          <cell r="D99" t="str">
            <v>Wages Shift Allowance</v>
          </cell>
          <cell r="E99">
            <v>1319296.1183999998</v>
          </cell>
          <cell r="F99">
            <v>1477611.6526079997</v>
          </cell>
          <cell r="I99" t="str">
            <v>E221</v>
          </cell>
          <cell r="J99" t="str">
            <v>Wages Shift Allowance</v>
          </cell>
          <cell r="K99">
            <v>0</v>
          </cell>
        </row>
        <row r="100">
          <cell r="C100" t="str">
            <v>E222</v>
          </cell>
          <cell r="D100" t="str">
            <v>Wages - Standby Allowance</v>
          </cell>
          <cell r="E100">
            <v>0</v>
          </cell>
          <cell r="F100">
            <v>0</v>
          </cell>
          <cell r="I100" t="str">
            <v>E222</v>
          </cell>
          <cell r="J100" t="str">
            <v>Wages - Standby Allowance</v>
          </cell>
          <cell r="K100">
            <v>0</v>
          </cell>
        </row>
        <row r="101">
          <cell r="C101" t="str">
            <v>E250</v>
          </cell>
          <cell r="D101" t="str">
            <v>Wages Annual Bonus</v>
          </cell>
          <cell r="E101">
            <v>1827243.5651999996</v>
          </cell>
          <cell r="F101">
            <v>2046512.793024</v>
          </cell>
          <cell r="I101" t="str">
            <v>E250</v>
          </cell>
          <cell r="J101" t="str">
            <v>Wages Annual Bonus</v>
          </cell>
          <cell r="K101">
            <v>0</v>
          </cell>
        </row>
        <row r="102">
          <cell r="C102" t="str">
            <v>E251</v>
          </cell>
          <cell r="D102" t="str">
            <v>Wages Merit Bonus</v>
          </cell>
          <cell r="E102">
            <v>1074849.156</v>
          </cell>
          <cell r="F102">
            <v>1203831.0547199999</v>
          </cell>
          <cell r="I102" t="str">
            <v>E251</v>
          </cell>
          <cell r="J102" t="str">
            <v>Wages Merit Bonus</v>
          </cell>
          <cell r="K102">
            <v>0</v>
          </cell>
        </row>
        <row r="103">
          <cell r="C103" t="str">
            <v>E245</v>
          </cell>
          <cell r="D103" t="str">
            <v>Wages - Acting Allowance</v>
          </cell>
          <cell r="E103">
            <v>0</v>
          </cell>
          <cell r="F103">
            <v>0</v>
          </cell>
          <cell r="I103" t="str">
            <v>E245</v>
          </cell>
          <cell r="J103" t="str">
            <v>Wages - Acting Allowance</v>
          </cell>
          <cell r="K103">
            <v>0</v>
          </cell>
        </row>
        <row r="104">
          <cell r="C104" t="str">
            <v>F023</v>
          </cell>
          <cell r="D104" t="str">
            <v>Housing Allowance Non Staff Permanents</v>
          </cell>
          <cell r="E104">
            <v>3781025.5680000004</v>
          </cell>
          <cell r="F104">
            <v>4234748.6361600002</v>
          </cell>
          <cell r="I104" t="str">
            <v>F023</v>
          </cell>
          <cell r="J104" t="str">
            <v>Housing Allowance Non Staff Permanents</v>
          </cell>
          <cell r="K104">
            <v>1575427.32</v>
          </cell>
        </row>
        <row r="105">
          <cell r="C105" t="str">
            <v>E036</v>
          </cell>
          <cell r="D105" t="str">
            <v>Travel Allowance Non Staff</v>
          </cell>
          <cell r="E105">
            <v>2846044.3931405274</v>
          </cell>
          <cell r="F105">
            <v>3008419.3203173904</v>
          </cell>
          <cell r="I105" t="str">
            <v>E036</v>
          </cell>
          <cell r="J105" t="str">
            <v>Travel Allowance Non Staff</v>
          </cell>
          <cell r="K105">
            <v>1492920</v>
          </cell>
        </row>
        <row r="106">
          <cell r="C106" t="str">
            <v>F190</v>
          </cell>
          <cell r="D106" t="str">
            <v>Fire Fighting Non Staff Permanents</v>
          </cell>
          <cell r="E106">
            <v>0</v>
          </cell>
          <cell r="F106">
            <v>0</v>
          </cell>
          <cell r="I106" t="str">
            <v>F190</v>
          </cell>
          <cell r="J106" t="str">
            <v>Fire Fighting Non Staff Permanents</v>
          </cell>
          <cell r="K106">
            <v>0</v>
          </cell>
        </row>
        <row r="107">
          <cell r="C107" t="str">
            <v>E322</v>
          </cell>
          <cell r="D107" t="str">
            <v>Overtime Normal Non - Staff</v>
          </cell>
          <cell r="E107">
            <v>0</v>
          </cell>
          <cell r="F107">
            <v>0</v>
          </cell>
          <cell r="I107" t="str">
            <v>E322</v>
          </cell>
          <cell r="J107" t="str">
            <v>Overtime Normal Non - Staff</v>
          </cell>
          <cell r="K107">
            <v>0</v>
          </cell>
        </row>
        <row r="108">
          <cell r="C108" t="str">
            <v>E323</v>
          </cell>
          <cell r="D108" t="str">
            <v>Overtime One &amp; Half Non - Staff</v>
          </cell>
          <cell r="E108">
            <v>6180522.5630769217</v>
          </cell>
          <cell r="F108">
            <v>6922185.270646153</v>
          </cell>
          <cell r="I108" t="str">
            <v>E323</v>
          </cell>
          <cell r="J108" t="str">
            <v>Overtime One &amp; Half Non - Staff</v>
          </cell>
          <cell r="K108">
            <v>3181151.3192307688</v>
          </cell>
        </row>
        <row r="109">
          <cell r="C109" t="str">
            <v>E324</v>
          </cell>
          <cell r="D109" t="str">
            <v>Overtime Double Rate Non - Staff</v>
          </cell>
          <cell r="E109">
            <v>5089842.110769229</v>
          </cell>
          <cell r="F109">
            <v>5700623.1640615379</v>
          </cell>
          <cell r="I109" t="str">
            <v>E324</v>
          </cell>
          <cell r="J109" t="str">
            <v>Overtime Double Rate Non - Staff</v>
          </cell>
          <cell r="K109">
            <v>2019778.6153846153</v>
          </cell>
        </row>
        <row r="110">
          <cell r="C110" t="str">
            <v>F016</v>
          </cell>
          <cell r="D110" t="str">
            <v>Pensioncontribution Non Staff Permanents</v>
          </cell>
          <cell r="E110">
            <v>2687985.8812800003</v>
          </cell>
          <cell r="F110">
            <v>3010544.1870336002</v>
          </cell>
          <cell r="I110" t="str">
            <v>F016</v>
          </cell>
          <cell r="J110" t="str">
            <v>Pensioncontribution Non Staff Permanents</v>
          </cell>
          <cell r="K110">
            <v>0</v>
          </cell>
        </row>
        <row r="111">
          <cell r="C111" t="str">
            <v>E300</v>
          </cell>
          <cell r="D111" t="str">
            <v>Wages Ot Shift</v>
          </cell>
          <cell r="E111">
            <v>11797551.827999996</v>
          </cell>
          <cell r="F111">
            <v>13213258.047359999</v>
          </cell>
          <cell r="I111" t="str">
            <v>Grand Total</v>
          </cell>
          <cell r="K111">
            <v>14676141.537346154</v>
          </cell>
        </row>
        <row r="112">
          <cell r="C112" t="str">
            <v>Grand Total</v>
          </cell>
          <cell r="E112">
            <v>267478012.98665404</v>
          </cell>
          <cell r="F112">
            <v>299091713.05429208</v>
          </cell>
        </row>
        <row r="113">
          <cell r="E113">
            <v>144860067.60358137</v>
          </cell>
          <cell r="F113">
            <v>161955676.75601116</v>
          </cell>
        </row>
      </sheetData>
      <sheetData sheetId="11"/>
      <sheetData sheetId="12"/>
      <sheetData sheetId="1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nsolidated with MHIP"/>
      <sheetName val="Consolidated"/>
      <sheetName val="INT"/>
      <sheetName val="UK"/>
      <sheetName val="RSA TOTAL"/>
      <sheetName val="MHIP"/>
      <sheetName val="HO"/>
      <sheetName val="IO"/>
      <sheetName val="Holdings"/>
      <sheetName val="OPSRSA"/>
      <sheetName val="Sheet1"/>
      <sheetName val="HO after sale of MHIP and IO"/>
      <sheetName val="Other 2"/>
      <sheetName val="Check Totals"/>
      <sheetName val="Inc Statement &amp; DRs"/>
      <sheetName val="Eq&amp;Liabilities"/>
      <sheetName val="Assets"/>
      <sheetName val="CFROI&amp;Other"/>
      <sheetName val="Risk &amp; Opp"/>
      <sheetName val="Checks"/>
      <sheetName val="Gap - DCC"/>
    </sheetNames>
    <sheetDataSet>
      <sheetData sheetId="0" refreshError="1">
        <row r="2">
          <cell r="Z2">
            <v>1</v>
          </cell>
          <cell r="AA2" t="str">
            <v>Oct</v>
          </cell>
          <cell r="AB2">
            <v>2</v>
          </cell>
          <cell r="AC2">
            <v>2004</v>
          </cell>
          <cell r="AD2" t="str">
            <v>Mar</v>
          </cell>
          <cell r="AE2">
            <v>1</v>
          </cell>
          <cell r="AF2">
            <v>2004</v>
          </cell>
          <cell r="AG2" t="str">
            <v>N/A</v>
          </cell>
          <cell r="AH2" t="str">
            <v>Nov 2004</v>
          </cell>
          <cell r="AI2" t="str">
            <v>Dec 2004</v>
          </cell>
          <cell r="AJ2" t="str">
            <v>Jan 2005</v>
          </cell>
          <cell r="AK2" t="str">
            <v>Feb 2005</v>
          </cell>
          <cell r="AL2" t="str">
            <v>Mar 2005</v>
          </cell>
          <cell r="AM2" t="str">
            <v>Apr 2005</v>
          </cell>
          <cell r="AN2" t="str">
            <v>May 2005</v>
          </cell>
          <cell r="AO2" t="str">
            <v>Jun 2005</v>
          </cell>
          <cell r="AP2" t="str">
            <v>Jul 2005</v>
          </cell>
          <cell r="AQ2" t="str">
            <v>Aug 2005</v>
          </cell>
          <cell r="AR2" t="str">
            <v>Sep 2005</v>
          </cell>
          <cell r="AS2" t="str">
            <v>Oct 2005</v>
          </cell>
        </row>
        <row r="3">
          <cell r="Z3">
            <v>2</v>
          </cell>
          <cell r="AA3" t="str">
            <v>Nov</v>
          </cell>
          <cell r="AB3">
            <v>1</v>
          </cell>
          <cell r="AC3">
            <v>2004</v>
          </cell>
          <cell r="AD3" t="str">
            <v>Mar</v>
          </cell>
          <cell r="AE3">
            <v>1</v>
          </cell>
          <cell r="AF3">
            <v>2004</v>
          </cell>
          <cell r="AG3" t="str">
            <v>Oct</v>
          </cell>
          <cell r="AH3" t="str">
            <v>Dec 2004</v>
          </cell>
          <cell r="AI3" t="str">
            <v>Jan 2005</v>
          </cell>
          <cell r="AJ3" t="str">
            <v>Feb 2005</v>
          </cell>
          <cell r="AK3" t="str">
            <v>Mar 2005</v>
          </cell>
          <cell r="AL3" t="str">
            <v>Apr 2005</v>
          </cell>
          <cell r="AM3" t="str">
            <v>May 2005</v>
          </cell>
          <cell r="AN3" t="str">
            <v>Jun 2005</v>
          </cell>
          <cell r="AO3" t="str">
            <v>Jul 2005</v>
          </cell>
          <cell r="AP3" t="str">
            <v>Aug 2005</v>
          </cell>
          <cell r="AQ3" t="str">
            <v>Sep 2005</v>
          </cell>
          <cell r="AR3" t="str">
            <v>Oct 2005</v>
          </cell>
          <cell r="AS3" t="str">
            <v>Nov 2005</v>
          </cell>
        </row>
        <row r="4">
          <cell r="Z4">
            <v>3</v>
          </cell>
          <cell r="AA4" t="str">
            <v>Dec</v>
          </cell>
          <cell r="AB4">
            <v>0</v>
          </cell>
          <cell r="AC4">
            <v>2004</v>
          </cell>
          <cell r="AD4" t="str">
            <v>Mar</v>
          </cell>
          <cell r="AE4">
            <v>1</v>
          </cell>
          <cell r="AF4">
            <v>2004</v>
          </cell>
          <cell r="AG4" t="str">
            <v>Nov</v>
          </cell>
          <cell r="AH4" t="str">
            <v>Jan 2005</v>
          </cell>
          <cell r="AI4" t="str">
            <v>Feb 2005</v>
          </cell>
          <cell r="AJ4" t="str">
            <v>Mar 2005</v>
          </cell>
          <cell r="AK4" t="str">
            <v>Apr 2005</v>
          </cell>
          <cell r="AL4" t="str">
            <v>May 2005</v>
          </cell>
          <cell r="AM4" t="str">
            <v>Jun 2005</v>
          </cell>
          <cell r="AN4" t="str">
            <v>Jul 2005</v>
          </cell>
          <cell r="AO4" t="str">
            <v>Aug 2005</v>
          </cell>
          <cell r="AP4" t="str">
            <v>Sep 2005</v>
          </cell>
          <cell r="AQ4" t="str">
            <v>Oct 2005</v>
          </cell>
          <cell r="AR4" t="str">
            <v>Nov 2005</v>
          </cell>
          <cell r="AS4" t="str">
            <v>Dec 2005</v>
          </cell>
        </row>
        <row r="5">
          <cell r="Z5">
            <v>4</v>
          </cell>
          <cell r="AA5" t="str">
            <v>Jan</v>
          </cell>
          <cell r="AB5">
            <v>-1</v>
          </cell>
          <cell r="AC5">
            <v>2005</v>
          </cell>
          <cell r="AD5" t="str">
            <v>Mar</v>
          </cell>
          <cell r="AE5">
            <v>1</v>
          </cell>
          <cell r="AF5">
            <v>2000</v>
          </cell>
          <cell r="AG5" t="str">
            <v>Dec</v>
          </cell>
          <cell r="AH5" t="str">
            <v>Feb 2005</v>
          </cell>
          <cell r="AI5" t="str">
            <v>Mar 2005</v>
          </cell>
          <cell r="AJ5" t="str">
            <v>Apr 2005</v>
          </cell>
          <cell r="AK5" t="str">
            <v>May 2005</v>
          </cell>
          <cell r="AL5" t="str">
            <v>Jun 2005</v>
          </cell>
          <cell r="AM5" t="str">
            <v>Jul 2005</v>
          </cell>
          <cell r="AN5" t="str">
            <v>Aug 2005</v>
          </cell>
          <cell r="AO5" t="str">
            <v>Sep 2005</v>
          </cell>
          <cell r="AP5" t="str">
            <v>Oct 2005</v>
          </cell>
          <cell r="AQ5" t="str">
            <v>Nov 2005</v>
          </cell>
          <cell r="AR5" t="str">
            <v>Dec 2005</v>
          </cell>
          <cell r="AS5" t="str">
            <v>Jan 2006</v>
          </cell>
        </row>
        <row r="6">
          <cell r="Z6">
            <v>5</v>
          </cell>
          <cell r="AA6" t="str">
            <v>Feb</v>
          </cell>
          <cell r="AB6">
            <v>-2</v>
          </cell>
          <cell r="AC6">
            <v>2005</v>
          </cell>
          <cell r="AD6" t="str">
            <v>Mar</v>
          </cell>
          <cell r="AE6">
            <v>1</v>
          </cell>
          <cell r="AF6">
            <v>2001</v>
          </cell>
          <cell r="AG6" t="str">
            <v>Jan</v>
          </cell>
          <cell r="AH6" t="str">
            <v>Mar 2005</v>
          </cell>
          <cell r="AI6" t="str">
            <v>Apr 2005</v>
          </cell>
          <cell r="AJ6" t="str">
            <v>May 2005</v>
          </cell>
          <cell r="AK6" t="str">
            <v>Jun 2005</v>
          </cell>
          <cell r="AL6" t="str">
            <v>Jul 2005</v>
          </cell>
          <cell r="AM6" t="str">
            <v>Aug 2005</v>
          </cell>
          <cell r="AN6" t="str">
            <v>Sep 2005</v>
          </cell>
          <cell r="AO6" t="str">
            <v>Oct 2005</v>
          </cell>
          <cell r="AP6" t="str">
            <v>Nov 2005</v>
          </cell>
          <cell r="AQ6" t="str">
            <v>Dec 2005</v>
          </cell>
          <cell r="AR6" t="str">
            <v>Jan 2006</v>
          </cell>
          <cell r="AS6" t="str">
            <v>Feb 2006</v>
          </cell>
        </row>
        <row r="7">
          <cell r="Z7">
            <v>6</v>
          </cell>
          <cell r="AA7" t="str">
            <v>Mar</v>
          </cell>
          <cell r="AB7">
            <v>-3</v>
          </cell>
          <cell r="AC7">
            <v>2005</v>
          </cell>
          <cell r="AD7" t="str">
            <v>Sep</v>
          </cell>
          <cell r="AE7">
            <v>2</v>
          </cell>
          <cell r="AF7">
            <v>2001</v>
          </cell>
          <cell r="AG7" t="str">
            <v>Feb</v>
          </cell>
          <cell r="AH7" t="str">
            <v>Apr 2005</v>
          </cell>
          <cell r="AI7" t="str">
            <v>May 2005</v>
          </cell>
          <cell r="AJ7" t="str">
            <v>Jun 2005</v>
          </cell>
          <cell r="AK7" t="str">
            <v>Jul 2005</v>
          </cell>
          <cell r="AL7" t="str">
            <v>Aug 2005</v>
          </cell>
          <cell r="AM7" t="str">
            <v>Sep 2005</v>
          </cell>
          <cell r="AN7" t="str">
            <v>Oct 2005</v>
          </cell>
          <cell r="AO7" t="str">
            <v>Nov 2005</v>
          </cell>
          <cell r="AP7" t="str">
            <v>Dec 2005</v>
          </cell>
          <cell r="AQ7" t="str">
            <v>Jan 2006</v>
          </cell>
          <cell r="AR7" t="str">
            <v>Feb 2006</v>
          </cell>
          <cell r="AS7" t="str">
            <v>Mar 2006</v>
          </cell>
        </row>
        <row r="8">
          <cell r="Z8">
            <v>7</v>
          </cell>
          <cell r="AA8" t="str">
            <v>Apr</v>
          </cell>
          <cell r="AB8">
            <v>-4</v>
          </cell>
          <cell r="AC8">
            <v>2005</v>
          </cell>
          <cell r="AD8" t="str">
            <v>Sep</v>
          </cell>
          <cell r="AE8">
            <v>2</v>
          </cell>
          <cell r="AF8">
            <v>2001</v>
          </cell>
          <cell r="AG8" t="str">
            <v>Mar</v>
          </cell>
          <cell r="AH8" t="str">
            <v>May 2005</v>
          </cell>
          <cell r="AI8" t="str">
            <v>Jun 2005</v>
          </cell>
          <cell r="AJ8" t="str">
            <v>Jul 2005</v>
          </cell>
          <cell r="AK8" t="str">
            <v>Aug 2005</v>
          </cell>
          <cell r="AL8" t="str">
            <v>Sep 2005</v>
          </cell>
          <cell r="AM8" t="str">
            <v>Oct 2005</v>
          </cell>
          <cell r="AN8" t="str">
            <v>Nov 2005</v>
          </cell>
          <cell r="AO8" t="str">
            <v>Dec 2005</v>
          </cell>
          <cell r="AP8" t="str">
            <v>Jan 2006</v>
          </cell>
          <cell r="AQ8" t="str">
            <v>Feb 2006</v>
          </cell>
          <cell r="AR8" t="str">
            <v>Mar 2006</v>
          </cell>
          <cell r="AS8" t="str">
            <v>Apr 2006</v>
          </cell>
        </row>
        <row r="9">
          <cell r="Z9">
            <v>8</v>
          </cell>
          <cell r="AA9" t="str">
            <v>May</v>
          </cell>
          <cell r="AB9">
            <v>-5</v>
          </cell>
          <cell r="AC9">
            <v>2005</v>
          </cell>
          <cell r="AD9" t="str">
            <v>Sep</v>
          </cell>
          <cell r="AE9">
            <v>2</v>
          </cell>
          <cell r="AF9">
            <v>2001</v>
          </cell>
          <cell r="AG9" t="str">
            <v>Apr</v>
          </cell>
          <cell r="AH9" t="str">
            <v>Jun 2005</v>
          </cell>
          <cell r="AI9" t="str">
            <v>Jul 2005</v>
          </cell>
          <cell r="AJ9" t="str">
            <v>Aug 2005</v>
          </cell>
          <cell r="AK9" t="str">
            <v>Sep 2005</v>
          </cell>
          <cell r="AL9" t="str">
            <v>Oct 2005</v>
          </cell>
          <cell r="AM9" t="str">
            <v>Nov 2005</v>
          </cell>
          <cell r="AN9" t="str">
            <v>Dec 2005</v>
          </cell>
          <cell r="AO9" t="str">
            <v>Jan 2006</v>
          </cell>
          <cell r="AP9" t="str">
            <v>Feb 2006</v>
          </cell>
          <cell r="AQ9" t="str">
            <v>Mar 2006</v>
          </cell>
          <cell r="AR9" t="str">
            <v>Apr 2006</v>
          </cell>
          <cell r="AS9" t="str">
            <v>May 2006</v>
          </cell>
        </row>
        <row r="10">
          <cell r="Z10">
            <v>9</v>
          </cell>
          <cell r="AA10" t="str">
            <v>Jun</v>
          </cell>
          <cell r="AB10">
            <v>-6</v>
          </cell>
          <cell r="AC10">
            <v>2005</v>
          </cell>
          <cell r="AD10" t="str">
            <v>Sep</v>
          </cell>
          <cell r="AE10">
            <v>2</v>
          </cell>
          <cell r="AF10">
            <v>2001</v>
          </cell>
          <cell r="AG10" t="str">
            <v>May</v>
          </cell>
          <cell r="AH10" t="str">
            <v>Jul 2005</v>
          </cell>
          <cell r="AI10" t="str">
            <v>Aug 2005</v>
          </cell>
          <cell r="AJ10" t="str">
            <v>Sep 2005</v>
          </cell>
          <cell r="AK10" t="str">
            <v>Oct 2005</v>
          </cell>
          <cell r="AL10" t="str">
            <v>Nov 2005</v>
          </cell>
          <cell r="AM10" t="str">
            <v>Dec 2005</v>
          </cell>
          <cell r="AN10" t="str">
            <v>Jan 2006</v>
          </cell>
          <cell r="AO10" t="str">
            <v>Feb 2006</v>
          </cell>
          <cell r="AP10" t="str">
            <v>Mar 2006</v>
          </cell>
          <cell r="AQ10" t="str">
            <v>Apr 2006</v>
          </cell>
          <cell r="AR10" t="str">
            <v>May 2006</v>
          </cell>
          <cell r="AS10" t="str">
            <v>Jun 2006</v>
          </cell>
        </row>
        <row r="11">
          <cell r="Z11">
            <v>10</v>
          </cell>
          <cell r="AA11" t="str">
            <v>Jul</v>
          </cell>
          <cell r="AB11">
            <v>-7</v>
          </cell>
          <cell r="AC11">
            <v>2005</v>
          </cell>
          <cell r="AD11" t="str">
            <v>Sep</v>
          </cell>
          <cell r="AE11">
            <v>2</v>
          </cell>
          <cell r="AF11">
            <v>2001</v>
          </cell>
          <cell r="AG11" t="str">
            <v>Jun</v>
          </cell>
          <cell r="AH11" t="str">
            <v>Aug 2005</v>
          </cell>
          <cell r="AI11" t="str">
            <v>Sep 2005</v>
          </cell>
          <cell r="AJ11" t="str">
            <v>Oct 2005</v>
          </cell>
          <cell r="AK11" t="str">
            <v>Nov 2005</v>
          </cell>
          <cell r="AL11" t="str">
            <v>Dec 2005</v>
          </cell>
          <cell r="AM11" t="str">
            <v>Jan 2006</v>
          </cell>
          <cell r="AN11" t="str">
            <v>Feb 2006</v>
          </cell>
          <cell r="AO11" t="str">
            <v>Mar 2006</v>
          </cell>
          <cell r="AP11" t="str">
            <v>Apr 2006</v>
          </cell>
          <cell r="AQ11" t="str">
            <v>May 2006</v>
          </cell>
          <cell r="AR11" t="str">
            <v>Jun 2006</v>
          </cell>
          <cell r="AS11" t="str">
            <v>Jul 2006</v>
          </cell>
        </row>
        <row r="12">
          <cell r="Z12">
            <v>11</v>
          </cell>
          <cell r="AA12" t="str">
            <v>Aug</v>
          </cell>
          <cell r="AB12">
            <v>-8</v>
          </cell>
          <cell r="AC12">
            <v>2005</v>
          </cell>
          <cell r="AD12" t="str">
            <v>Sep</v>
          </cell>
          <cell r="AE12">
            <v>2</v>
          </cell>
          <cell r="AF12">
            <v>2001</v>
          </cell>
          <cell r="AG12" t="str">
            <v>Jul</v>
          </cell>
          <cell r="AH12" t="str">
            <v>Sep 2005</v>
          </cell>
          <cell r="AI12" t="str">
            <v>Oct 2005</v>
          </cell>
          <cell r="AJ12" t="str">
            <v>Nov 2005</v>
          </cell>
          <cell r="AK12" t="str">
            <v>Dec 2005</v>
          </cell>
          <cell r="AL12" t="str">
            <v>Jan 2006</v>
          </cell>
          <cell r="AM12" t="str">
            <v>Feb 2006</v>
          </cell>
          <cell r="AN12" t="str">
            <v>Mar 2006</v>
          </cell>
          <cell r="AO12" t="str">
            <v>Apr 2006</v>
          </cell>
          <cell r="AP12" t="str">
            <v>May 2006</v>
          </cell>
          <cell r="AQ12" t="str">
            <v>Jun 2006</v>
          </cell>
          <cell r="AR12" t="str">
            <v>Jul 2006</v>
          </cell>
          <cell r="AS12" t="str">
            <v>Aug 2006</v>
          </cell>
        </row>
        <row r="13">
          <cell r="Z13">
            <v>12</v>
          </cell>
          <cell r="AA13" t="str">
            <v>Sep</v>
          </cell>
          <cell r="AB13">
            <v>-9</v>
          </cell>
          <cell r="AC13">
            <v>2005</v>
          </cell>
          <cell r="AD13" t="str">
            <v>Mar</v>
          </cell>
          <cell r="AE13">
            <v>2</v>
          </cell>
          <cell r="AF13">
            <v>2001</v>
          </cell>
          <cell r="AG13" t="str">
            <v>Aug</v>
          </cell>
          <cell r="AH13" t="str">
            <v>Oct 2005</v>
          </cell>
          <cell r="AI13" t="str">
            <v>Nov 2005</v>
          </cell>
          <cell r="AJ13" t="str">
            <v>Dec 2005</v>
          </cell>
          <cell r="AK13" t="str">
            <v>Jan 2006</v>
          </cell>
          <cell r="AL13" t="str">
            <v>Feb 2006</v>
          </cell>
          <cell r="AM13" t="str">
            <v>Mar 2006</v>
          </cell>
          <cell r="AN13" t="str">
            <v>Apr 2006</v>
          </cell>
          <cell r="AO13" t="str">
            <v>May 2006</v>
          </cell>
          <cell r="AP13" t="str">
            <v>Jun 2006</v>
          </cell>
          <cell r="AQ13" t="str">
            <v>Jul 2006</v>
          </cell>
          <cell r="AR13" t="str">
            <v>Aug 2006</v>
          </cell>
          <cell r="AS13" t="str">
            <v>Sep 2006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Gsmith format"/>
      <sheetName val="CGSMITH_ADJ"/>
      <sheetName val="Consolidated"/>
      <sheetName val="ExchRateAdj"/>
      <sheetName val="ConsolAdj"/>
      <sheetName val="GroupOps"/>
      <sheetName val="Corporate"/>
      <sheetName val="IGH$"/>
      <sheetName val="IGHR"/>
      <sheetName val="IPS$"/>
      <sheetName val="IPSR"/>
      <sheetName val="ISA"/>
      <sheetName val="CGSI"/>
      <sheetName val="SA Ops"/>
      <sheetName val="Alliance"/>
      <sheetName val="EAS"/>
      <sheetName val="Merebank"/>
      <sheetName val="NPD"/>
      <sheetName val="Swaziland"/>
      <sheetName val="MalawiK"/>
      <sheetName val="MalawiR"/>
      <sheetName val="MauritiusRu"/>
      <sheetName val="MauritiusR"/>
      <sheetName val="Monitor$"/>
      <sheetName val="MonitorR"/>
      <sheetName val="Inter-co"/>
      <sheetName val="CGsmith_format"/>
      <sheetName val="SA_Ops"/>
      <sheetName val="Lists (Illovo)"/>
      <sheetName val="Lists (ABS)"/>
      <sheetName val="Selections"/>
      <sheetName val="Definitions"/>
      <sheetName val="VCM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pping"/>
      <sheetName val="Illovo Codes"/>
    </sheetNames>
    <sheetDataSet>
      <sheetData sheetId="0"/>
      <sheetData sheetId="1" refreshError="1">
        <row r="4">
          <cell r="A4" t="str">
            <v>Code</v>
          </cell>
          <cell r="B4" t="str">
            <v>Description</v>
          </cell>
        </row>
        <row r="5">
          <cell r="A5" t="str">
            <v>1000</v>
          </cell>
          <cell r="B5" t="str">
            <v>FIXED ASSETS COST</v>
          </cell>
        </row>
        <row r="6">
          <cell r="A6" t="str">
            <v>1001</v>
          </cell>
          <cell r="B6" t="str">
            <v>FIXED ASSETS - OFFCROP MAINTENANCE</v>
          </cell>
        </row>
        <row r="7">
          <cell r="A7" t="str">
            <v>1100</v>
          </cell>
          <cell r="B7" t="str">
            <v>ACCUMULATED RESERVE</v>
          </cell>
        </row>
        <row r="8">
          <cell r="A8" t="str">
            <v>1200</v>
          </cell>
          <cell r="B8" t="str">
            <v>CWIP LAND</v>
          </cell>
        </row>
        <row r="9">
          <cell r="A9" t="str">
            <v>1203</v>
          </cell>
          <cell r="B9" t="str">
            <v>CWIP GROWING CROPS</v>
          </cell>
        </row>
        <row r="10">
          <cell r="A10" t="str">
            <v>1210</v>
          </cell>
          <cell r="B10" t="str">
            <v>CWIP FACTORY BUILDINGS</v>
          </cell>
        </row>
        <row r="11">
          <cell r="A11" t="str">
            <v>1220</v>
          </cell>
          <cell r="B11" t="str">
            <v>CWIP FIELD BUILDINGS</v>
          </cell>
        </row>
        <row r="12">
          <cell r="A12" t="str">
            <v>1230</v>
          </cell>
          <cell r="B12" t="str">
            <v>CWIP FACTORY HOUSING</v>
          </cell>
        </row>
        <row r="13">
          <cell r="A13" t="str">
            <v>1235</v>
          </cell>
          <cell r="B13" t="str">
            <v>CWIP FIELD HOUSING</v>
          </cell>
        </row>
        <row r="14">
          <cell r="A14" t="str">
            <v>1240</v>
          </cell>
          <cell r="B14" t="str">
            <v>CWIP PLANT &amp; MACHINERY</v>
          </cell>
        </row>
        <row r="15">
          <cell r="A15" t="str">
            <v>1241</v>
          </cell>
          <cell r="B15" t="str">
            <v>CWIP PLANT &amp; MACHINERY SUSPENSE</v>
          </cell>
        </row>
        <row r="16">
          <cell r="A16" t="str">
            <v>1245</v>
          </cell>
          <cell r="B16" t="str">
            <v>CWIP FIELD IMPLEMENTS</v>
          </cell>
        </row>
        <row r="17">
          <cell r="A17" t="str">
            <v>1250</v>
          </cell>
          <cell r="B17" t="str">
            <v>CWIP MOTOR VEHICLES</v>
          </cell>
        </row>
        <row r="18">
          <cell r="A18" t="str">
            <v>1251</v>
          </cell>
          <cell r="B18" t="str">
            <v>CWIP MOTOR CARS (ITC NO)</v>
          </cell>
        </row>
        <row r="19">
          <cell r="A19" t="str">
            <v>1255</v>
          </cell>
          <cell r="B19" t="str">
            <v>CWIP WORKSHOP EQUIPMENT</v>
          </cell>
        </row>
        <row r="20">
          <cell r="A20" t="str">
            <v>1263</v>
          </cell>
          <cell r="B20" t="str">
            <v>CWIP WATER SERVICES - FIELDS</v>
          </cell>
        </row>
        <row r="21">
          <cell r="A21" t="str">
            <v>1264</v>
          </cell>
          <cell r="B21" t="str">
            <v>CWIP WATER SERVICES - DOMESTIC</v>
          </cell>
        </row>
        <row r="22">
          <cell r="A22" t="str">
            <v>1265</v>
          </cell>
          <cell r="B22" t="str">
            <v>CWIP WATER SERVICES - FACTORY</v>
          </cell>
        </row>
        <row r="23">
          <cell r="A23" t="str">
            <v>1266</v>
          </cell>
          <cell r="B23" t="str">
            <v>CWIP LABORATORY</v>
          </cell>
        </row>
        <row r="24">
          <cell r="A24" t="str">
            <v>1268</v>
          </cell>
          <cell r="B24" t="str">
            <v>CWIP BUILDING EQUIP</v>
          </cell>
        </row>
        <row r="25">
          <cell r="A25" t="str">
            <v>1270</v>
          </cell>
          <cell r="B25" t="str">
            <v>CWIP FURNITURE &amp; EQUIP</v>
          </cell>
        </row>
        <row r="26">
          <cell r="A26" t="str">
            <v>1271</v>
          </cell>
          <cell r="B26" t="str">
            <v>CWIP RADIO COMMS EQUIP</v>
          </cell>
        </row>
        <row r="27">
          <cell r="A27" t="str">
            <v>1280</v>
          </cell>
          <cell r="B27" t="str">
            <v>CWIP COMPUTER HARDWARE</v>
          </cell>
        </row>
        <row r="28">
          <cell r="A28" t="str">
            <v>1290</v>
          </cell>
          <cell r="B28" t="str">
            <v>CWIP GENERAL</v>
          </cell>
        </row>
        <row r="29">
          <cell r="A29" t="str">
            <v>1291</v>
          </cell>
          <cell r="B29" t="str">
            <v>CWIP ROADS</v>
          </cell>
        </row>
        <row r="30">
          <cell r="A30" t="str">
            <v>1297</v>
          </cell>
          <cell r="B30" t="str">
            <v>CAPITALISATION OF OVERHEADS (REHAB)</v>
          </cell>
        </row>
        <row r="31">
          <cell r="A31" t="str">
            <v>1298</v>
          </cell>
          <cell r="B31" t="str">
            <v>REHABILIATION RECTIFICATION 2000</v>
          </cell>
        </row>
        <row r="32">
          <cell r="A32" t="str">
            <v>1299</v>
          </cell>
          <cell r="B32" t="str">
            <v>REHABILIATION COSTS</v>
          </cell>
        </row>
        <row r="33">
          <cell r="A33" t="str">
            <v>1310</v>
          </cell>
          <cell r="B33" t="str">
            <v>SHARE INVESTMENTS</v>
          </cell>
        </row>
        <row r="34">
          <cell r="A34" t="str">
            <v>1311</v>
          </cell>
          <cell r="B34" t="str">
            <v>INTEREST IN JOINT VENTURES</v>
          </cell>
        </row>
        <row r="35">
          <cell r="A35" t="str">
            <v>1312</v>
          </cell>
          <cell r="B35" t="str">
            <v>DEBENTURES</v>
          </cell>
        </row>
        <row r="36">
          <cell r="A36" t="str">
            <v>1320</v>
          </cell>
          <cell r="B36" t="str">
            <v>EXPORT INCENTIVES</v>
          </cell>
        </row>
        <row r="37">
          <cell r="A37" t="str">
            <v>1330</v>
          </cell>
          <cell r="B37" t="str">
            <v>LOAN LEVY</v>
          </cell>
        </row>
        <row r="38">
          <cell r="A38" t="str">
            <v>1350</v>
          </cell>
          <cell r="B38" t="str">
            <v>MATCHING FINANCE</v>
          </cell>
        </row>
        <row r="39">
          <cell r="A39" t="str">
            <v>1360</v>
          </cell>
          <cell r="B39" t="str">
            <v>HOUSING LOANS</v>
          </cell>
        </row>
        <row r="40">
          <cell r="A40" t="str">
            <v>1361</v>
          </cell>
          <cell r="B40" t="str">
            <v>HOUSING LOANS (10 YEAR TERM)</v>
          </cell>
        </row>
        <row r="41">
          <cell r="A41" t="str">
            <v>1362</v>
          </cell>
          <cell r="B41" t="str">
            <v>HOUSING LOANS (5 YEAR TERM)</v>
          </cell>
        </row>
        <row r="42">
          <cell r="A42" t="str">
            <v>1363</v>
          </cell>
          <cell r="B42" t="str">
            <v>SHORT TERM INVESTMENTS</v>
          </cell>
        </row>
        <row r="43">
          <cell r="A43" t="str">
            <v>1369</v>
          </cell>
          <cell r="B43" t="str">
            <v>CONTRACTOR LOANS</v>
          </cell>
        </row>
        <row r="44">
          <cell r="A44" t="str">
            <v>1370</v>
          </cell>
          <cell r="B44" t="str">
            <v>GROWER LOANS</v>
          </cell>
        </row>
        <row r="45">
          <cell r="A45" t="str">
            <v>1371</v>
          </cell>
          <cell r="B45" t="str">
            <v>SPILLER CONVERSION LOANS</v>
          </cell>
        </row>
        <row r="46">
          <cell r="A46" t="str">
            <v>1372</v>
          </cell>
          <cell r="B46" t="str">
            <v>STRIKE RELATED BRIDGING FINANCE</v>
          </cell>
        </row>
        <row r="47">
          <cell r="A47" t="str">
            <v>1375</v>
          </cell>
          <cell r="B47" t="str">
            <v>CANE ESTABLISHMENT LOANS</v>
          </cell>
        </row>
        <row r="48">
          <cell r="A48" t="str">
            <v>1380</v>
          </cell>
          <cell r="B48" t="str">
            <v>SHARE PURCHASE LOANS</v>
          </cell>
        </row>
        <row r="49">
          <cell r="A49" t="str">
            <v>1390</v>
          </cell>
          <cell r="B49" t="str">
            <v>OTHER SHORT TERM LOANS</v>
          </cell>
        </row>
        <row r="50">
          <cell r="A50" t="str">
            <v>1411</v>
          </cell>
          <cell r="B50" t="str">
            <v>FINISHED GOODS STOCK</v>
          </cell>
        </row>
        <row r="51">
          <cell r="A51" t="str">
            <v>1430</v>
          </cell>
          <cell r="B51" t="str">
            <v>MAINTENANCE STORES</v>
          </cell>
        </row>
        <row r="52">
          <cell r="A52" t="str">
            <v>1431</v>
          </cell>
          <cell r="B52" t="str">
            <v>STOCK TRANSFERS</v>
          </cell>
        </row>
        <row r="53">
          <cell r="A53" t="str">
            <v>1432</v>
          </cell>
          <cell r="B53" t="str">
            <v>STORES ON LOAN</v>
          </cell>
        </row>
        <row r="54">
          <cell r="A54" t="str">
            <v>1440</v>
          </cell>
          <cell r="B54" t="str">
            <v>STOCK WIP</v>
          </cell>
        </row>
        <row r="55">
          <cell r="A55" t="str">
            <v>1480</v>
          </cell>
          <cell r="B55" t="str">
            <v>LIVESTOCK</v>
          </cell>
        </row>
        <row r="56">
          <cell r="A56" t="str">
            <v>1481</v>
          </cell>
          <cell r="B56" t="str">
            <v>CANE CROPS</v>
          </cell>
        </row>
        <row r="57">
          <cell r="A57" t="str">
            <v>1482</v>
          </cell>
          <cell r="B57" t="str">
            <v>RATOON MANAGEMENT COSTS DEFERRED</v>
          </cell>
        </row>
        <row r="58">
          <cell r="A58" t="str">
            <v>1490</v>
          </cell>
          <cell r="B58" t="str">
            <v>OTHER STOCKS</v>
          </cell>
        </row>
        <row r="59">
          <cell r="A59" t="str">
            <v>1500</v>
          </cell>
          <cell r="B59" t="str">
            <v>TRADE DEBTORS</v>
          </cell>
        </row>
        <row r="60">
          <cell r="A60" t="str">
            <v>1501</v>
          </cell>
          <cell r="B60" t="str">
            <v>DEBT WRITE-OFF PROVISION</v>
          </cell>
        </row>
        <row r="61">
          <cell r="A61" t="str">
            <v>1505</v>
          </cell>
          <cell r="B61" t="str">
            <v>DEPOT RECOVERABLES</v>
          </cell>
        </row>
        <row r="62">
          <cell r="A62" t="str">
            <v>1510</v>
          </cell>
          <cell r="B62" t="str">
            <v>GROUP DEBTORS</v>
          </cell>
        </row>
        <row r="63">
          <cell r="A63" t="str">
            <v>1515</v>
          </cell>
          <cell r="B63" t="str">
            <v>INSURANCE CLAIMS</v>
          </cell>
        </row>
        <row r="64">
          <cell r="A64" t="str">
            <v>1520</v>
          </cell>
          <cell r="B64" t="str">
            <v>OTHER DEBTORS</v>
          </cell>
        </row>
        <row r="65">
          <cell r="A65" t="str">
            <v>1521</v>
          </cell>
          <cell r="B65" t="str">
            <v>DEBTORS (RECREATION CLUBS)</v>
          </cell>
        </row>
        <row r="66">
          <cell r="A66" t="str">
            <v>1530</v>
          </cell>
          <cell r="B66" t="str">
            <v>DEPOSITS</v>
          </cell>
        </row>
        <row r="67">
          <cell r="A67" t="str">
            <v>1531</v>
          </cell>
          <cell r="B67" t="str">
            <v>STAFF VOUCHER CLEARING ACCOUNT</v>
          </cell>
        </row>
        <row r="68">
          <cell r="A68" t="str">
            <v>1533</v>
          </cell>
          <cell r="B68" t="str">
            <v>STAFF HEALTH SCHEME</v>
          </cell>
        </row>
        <row r="69">
          <cell r="A69" t="str">
            <v>1534</v>
          </cell>
          <cell r="B69" t="str">
            <v>STAFF EDUCATION LOANS</v>
          </cell>
        </row>
        <row r="70">
          <cell r="A70" t="str">
            <v>1535</v>
          </cell>
          <cell r="B70" t="str">
            <v>STAFF LOANS</v>
          </cell>
        </row>
        <row r="71">
          <cell r="A71" t="str">
            <v>1536</v>
          </cell>
          <cell r="B71" t="str">
            <v>STAFF ACCOUNTS</v>
          </cell>
        </row>
        <row r="72">
          <cell r="A72" t="str">
            <v>1537</v>
          </cell>
          <cell r="B72" t="str">
            <v>STAFF SALES CASH CLEARING</v>
          </cell>
        </row>
        <row r="73">
          <cell r="A73" t="str">
            <v>1538</v>
          </cell>
          <cell r="B73" t="str">
            <v>STAFF PETROL PURCHASES</v>
          </cell>
        </row>
        <row r="74">
          <cell r="A74" t="str">
            <v>1539</v>
          </cell>
          <cell r="B74" t="str">
            <v>PAYROLL ADVANCES</v>
          </cell>
        </row>
        <row r="75">
          <cell r="A75" t="str">
            <v>1540</v>
          </cell>
          <cell r="B75" t="str">
            <v>PAYROLL DEBTORS</v>
          </cell>
        </row>
        <row r="76">
          <cell r="A76" t="str">
            <v>1550</v>
          </cell>
          <cell r="B76" t="str">
            <v>CONSULTANTS FEES</v>
          </cell>
        </row>
        <row r="77">
          <cell r="A77" t="str">
            <v>1551</v>
          </cell>
          <cell r="B77" t="str">
            <v>LEGAL FEES</v>
          </cell>
        </row>
        <row r="78">
          <cell r="A78" t="str">
            <v>1552</v>
          </cell>
          <cell r="B78" t="str">
            <v>LAND SURVEY</v>
          </cell>
        </row>
        <row r="79">
          <cell r="A79" t="str">
            <v>1553</v>
          </cell>
          <cell r="B79" t="str">
            <v>PROPERTY VALUATION FEES</v>
          </cell>
        </row>
        <row r="80">
          <cell r="A80" t="str">
            <v>1554</v>
          </cell>
          <cell r="B80" t="str">
            <v>TOWNSHIP DESIGN &amp; ESTABLISHMENT</v>
          </cell>
        </row>
        <row r="81">
          <cell r="A81" t="str">
            <v>1555</v>
          </cell>
          <cell r="B81" t="str">
            <v>WATER RETICULATION &amp; ROADS</v>
          </cell>
        </row>
        <row r="82">
          <cell r="A82" t="str">
            <v>1556</v>
          </cell>
          <cell r="B82" t="str">
            <v>ELECTRIFICATION</v>
          </cell>
        </row>
        <row r="83">
          <cell r="A83" t="str">
            <v>1557</v>
          </cell>
          <cell r="B83" t="str">
            <v>CONSULTANTS TRAVEL &amp; SITE VISITS</v>
          </cell>
        </row>
        <row r="84">
          <cell r="A84" t="str">
            <v>1560</v>
          </cell>
          <cell r="B84" t="str">
            <v>WATER RETICULATION</v>
          </cell>
        </row>
        <row r="85">
          <cell r="A85" t="str">
            <v>1561</v>
          </cell>
          <cell r="B85" t="str">
            <v>ELECTRICAL CERTIFICATION</v>
          </cell>
        </row>
        <row r="86">
          <cell r="A86" t="str">
            <v>1562</v>
          </cell>
          <cell r="B86" t="str">
            <v>WOODBORER CERTIFICATES</v>
          </cell>
        </row>
        <row r="87">
          <cell r="A87" t="str">
            <v>1563</v>
          </cell>
          <cell r="B87" t="str">
            <v>CIVILS ROADS &amp; STORMWATER</v>
          </cell>
        </row>
        <row r="88">
          <cell r="A88" t="str">
            <v>1564</v>
          </cell>
          <cell r="B88" t="str">
            <v>SEWAGE DISPOSAL</v>
          </cell>
        </row>
        <row r="89">
          <cell r="A89" t="str">
            <v>1565</v>
          </cell>
          <cell r="B89" t="str">
            <v>METER INSTALLATIONS ELECTRICITY</v>
          </cell>
        </row>
        <row r="90">
          <cell r="A90" t="str">
            <v>1566</v>
          </cell>
          <cell r="B90" t="str">
            <v>METER INSTALLATIONS WATER</v>
          </cell>
        </row>
        <row r="91">
          <cell r="A91" t="str">
            <v>1567</v>
          </cell>
          <cell r="B91" t="str">
            <v>OTHER UPGRADE COSTS</v>
          </cell>
        </row>
        <row r="92">
          <cell r="A92" t="str">
            <v>1568</v>
          </cell>
          <cell r="B92" t="str">
            <v>ELECTRICAL RETICULATION</v>
          </cell>
        </row>
        <row r="93">
          <cell r="A93" t="str">
            <v>1569</v>
          </cell>
          <cell r="B93" t="str">
            <v>SERVICE CONTRIBUTIONS</v>
          </cell>
        </row>
        <row r="94">
          <cell r="A94" t="str">
            <v>1570</v>
          </cell>
          <cell r="B94" t="str">
            <v>VAT ON TRANSFER FROM RBL</v>
          </cell>
        </row>
        <row r="95">
          <cell r="A95" t="str">
            <v>1575</v>
          </cell>
          <cell r="B95" t="str">
            <v>VAT ON DEBTORS</v>
          </cell>
        </row>
        <row r="96">
          <cell r="A96" t="str">
            <v>1580</v>
          </cell>
          <cell r="B96" t="str">
            <v>PREPAID EXPENSES</v>
          </cell>
        </row>
        <row r="97">
          <cell r="A97" t="str">
            <v>1581</v>
          </cell>
          <cell r="B97" t="str">
            <v>DEFERRED EXPENSES</v>
          </cell>
        </row>
        <row r="98">
          <cell r="A98" t="str">
            <v>1582</v>
          </cell>
          <cell r="B98" t="str">
            <v>SALE OF COMPANY HOUSING</v>
          </cell>
        </row>
        <row r="99">
          <cell r="A99" t="str">
            <v>1584</v>
          </cell>
          <cell r="B99" t="str">
            <v>ADVANCE PAYMENTS TO CREDITORS</v>
          </cell>
        </row>
        <row r="100">
          <cell r="A100" t="str">
            <v>1585</v>
          </cell>
          <cell r="B100" t="str">
            <v>QUOTA ACQUISITION LOANS</v>
          </cell>
        </row>
        <row r="101">
          <cell r="A101" t="str">
            <v>1586</v>
          </cell>
          <cell r="B101" t="str">
            <v>CANE SUPPLY AGREEMENTS</v>
          </cell>
        </row>
        <row r="102">
          <cell r="A102" t="str">
            <v>1587</v>
          </cell>
          <cell r="B102" t="str">
            <v>PREPAID EXPENSES (SYSTEM GENERATED)</v>
          </cell>
        </row>
        <row r="103">
          <cell r="A103" t="str">
            <v>1588</v>
          </cell>
          <cell r="B103" t="str">
            <v>GROUP INSURANCE CONTROL ACCOUNT</v>
          </cell>
        </row>
        <row r="104">
          <cell r="A104" t="str">
            <v>1590</v>
          </cell>
          <cell r="B104" t="str">
            <v>GENERAL CLEARING ACCOUNT</v>
          </cell>
        </row>
        <row r="105">
          <cell r="A105" t="str">
            <v>1595</v>
          </cell>
          <cell r="B105" t="str">
            <v>FREIGHT CLEARING ACCOUNT</v>
          </cell>
        </row>
        <row r="106">
          <cell r="A106" t="str">
            <v>1597</v>
          </cell>
          <cell r="B106" t="str">
            <v>SPECIALITY SUGAR CLEARING ACCOUNT</v>
          </cell>
        </row>
        <row r="107">
          <cell r="A107" t="str">
            <v>1610</v>
          </cell>
          <cell r="B107" t="str">
            <v>CASH</v>
          </cell>
        </row>
        <row r="108">
          <cell r="A108" t="str">
            <v>1700</v>
          </cell>
          <cell r="B108" t="str">
            <v>SUGAR PROCEEDS SASA</v>
          </cell>
        </row>
        <row r="109">
          <cell r="A109" t="str">
            <v>1701</v>
          </cell>
          <cell r="B109" t="str">
            <v>SUGAR PROCEEDS ISD</v>
          </cell>
        </row>
        <row r="110">
          <cell r="A110" t="str">
            <v>1702</v>
          </cell>
          <cell r="B110" t="str">
            <v>PREPACK MARGINS ISD</v>
          </cell>
        </row>
        <row r="111">
          <cell r="A111" t="str">
            <v>1703</v>
          </cell>
          <cell r="B111" t="str">
            <v>SUGAR PROCEEDS TSB</v>
          </cell>
        </row>
        <row r="112">
          <cell r="A112" t="str">
            <v>1704</v>
          </cell>
          <cell r="B112" t="str">
            <v>PREPACK MARGINS TSB</v>
          </cell>
        </row>
        <row r="113">
          <cell r="A113" t="str">
            <v>1705</v>
          </cell>
          <cell r="B113" t="str">
            <v>BAGGING FEES TSB</v>
          </cell>
        </row>
        <row r="114">
          <cell r="A114" t="str">
            <v>1706</v>
          </cell>
          <cell r="B114" t="str">
            <v>REFINING FEES TSB</v>
          </cell>
        </row>
        <row r="115">
          <cell r="A115" t="str">
            <v>1707</v>
          </cell>
          <cell r="B115" t="str">
            <v>REFINING FEES UNION</v>
          </cell>
        </row>
        <row r="116">
          <cell r="A116" t="str">
            <v>1708</v>
          </cell>
          <cell r="B116" t="str">
            <v>REFINING FEES EXPORT</v>
          </cell>
        </row>
        <row r="117">
          <cell r="A117" t="str">
            <v>1709</v>
          </cell>
          <cell r="B117" t="str">
            <v>COMMISSION ISD</v>
          </cell>
        </row>
        <row r="118">
          <cell r="A118" t="str">
            <v>1710</v>
          </cell>
          <cell r="B118" t="str">
            <v>MARKETING ALLOWANCE</v>
          </cell>
        </row>
        <row r="119">
          <cell r="A119" t="str">
            <v>1711</v>
          </cell>
          <cell r="B119" t="str">
            <v>SUGAR PROCEEDS (THS EXCHANGE)</v>
          </cell>
        </row>
        <row r="120">
          <cell r="A120" t="str">
            <v>1712</v>
          </cell>
          <cell r="B120" t="str">
            <v>BAGGING COSTS (THS EXCHANGE)</v>
          </cell>
        </row>
        <row r="121">
          <cell r="A121" t="str">
            <v>1713</v>
          </cell>
          <cell r="B121" t="str">
            <v>REFINING FEE (THS EXCHANGE)</v>
          </cell>
        </row>
        <row r="122">
          <cell r="A122" t="str">
            <v>1714</v>
          </cell>
          <cell r="B122" t="str">
            <v>SUGAR PROCEEDS (THS EXCHANGE)</v>
          </cell>
        </row>
        <row r="123">
          <cell r="A123" t="str">
            <v>1715</v>
          </cell>
          <cell r="B123" t="str">
            <v>PREPACK MARGINS (THS EXCHANGE)</v>
          </cell>
        </row>
        <row r="124">
          <cell r="A124" t="str">
            <v>1716</v>
          </cell>
          <cell r="B124" t="str">
            <v>PRICE DIFFERENCE</v>
          </cell>
        </row>
        <row r="125">
          <cell r="A125" t="str">
            <v>1717</v>
          </cell>
          <cell r="B125" t="str">
            <v>SUGAR PURCHASED</v>
          </cell>
        </row>
        <row r="126">
          <cell r="A126" t="str">
            <v>1718</v>
          </cell>
          <cell r="B126" t="str">
            <v>REFINING FEE BULK</v>
          </cell>
        </row>
        <row r="127">
          <cell r="A127" t="str">
            <v>1719</v>
          </cell>
          <cell r="B127" t="str">
            <v>REFINING FEE ONE TON</v>
          </cell>
        </row>
        <row r="128">
          <cell r="A128" t="str">
            <v>1720</v>
          </cell>
          <cell r="B128" t="str">
            <v>BROWN SUGAR TSB CARRYOVER</v>
          </cell>
        </row>
        <row r="129">
          <cell r="A129" t="str">
            <v>1721</v>
          </cell>
          <cell r="B129" t="str">
            <v>CTS LEVIES</v>
          </cell>
        </row>
        <row r="130">
          <cell r="A130" t="str">
            <v>1722</v>
          </cell>
          <cell r="B130" t="str">
            <v>TSB REFINED PACKING EXCHANGE</v>
          </cell>
        </row>
        <row r="131">
          <cell r="A131" t="str">
            <v>1723</v>
          </cell>
          <cell r="B131" t="str">
            <v>TSB BROWN PACKING EXCHANGE</v>
          </cell>
        </row>
        <row r="132">
          <cell r="A132" t="str">
            <v>1724</v>
          </cell>
          <cell r="B132" t="str">
            <v>TSB REFINING FEE PACKING EXCHANGE</v>
          </cell>
        </row>
        <row r="133">
          <cell r="A133" t="str">
            <v>1725</v>
          </cell>
          <cell r="B133" t="str">
            <v>REFINING FEE SASA TENDERS</v>
          </cell>
        </row>
        <row r="134">
          <cell r="A134" t="str">
            <v>1726</v>
          </cell>
          <cell r="B134" t="str">
            <v>TSB PACKING FEE</v>
          </cell>
        </row>
        <row r="135">
          <cell r="A135" t="str">
            <v>1727</v>
          </cell>
          <cell r="B135" t="str">
            <v>SUGAR PROCEEDS GROCERY TRADE</v>
          </cell>
        </row>
        <row r="136">
          <cell r="A136" t="str">
            <v>1728</v>
          </cell>
          <cell r="B136" t="str">
            <v>SUGAR PROCEEDS (SOUTHERN CROSS)</v>
          </cell>
        </row>
        <row r="137">
          <cell r="A137" t="str">
            <v>2100</v>
          </cell>
          <cell r="B137" t="str">
            <v>TRADE CREDITORS</v>
          </cell>
        </row>
        <row r="138">
          <cell r="A138" t="str">
            <v>2101</v>
          </cell>
          <cell r="B138" t="str">
            <v>IMPORTS CLEARING</v>
          </cell>
        </row>
        <row r="139">
          <cell r="A139" t="str">
            <v>2102</v>
          </cell>
          <cell r="B139" t="str">
            <v>IMPORT DUTY DRAWBACK</v>
          </cell>
        </row>
        <row r="140">
          <cell r="A140" t="str">
            <v>2110</v>
          </cell>
          <cell r="B140" t="str">
            <v>GROWERS PAYMENTS CONTROL</v>
          </cell>
        </row>
        <row r="141">
          <cell r="A141" t="str">
            <v>2111</v>
          </cell>
          <cell r="B141" t="str">
            <v>RELATIVE ACTUAL SUCROSE VAR.</v>
          </cell>
        </row>
        <row r="142">
          <cell r="A142" t="str">
            <v>2114</v>
          </cell>
          <cell r="B142" t="str">
            <v>GROWERS RETENTION</v>
          </cell>
        </row>
        <row r="143">
          <cell r="A143" t="str">
            <v>2117</v>
          </cell>
          <cell r="B143" t="str">
            <v>UNCLAIMED CANE PROCEEDS</v>
          </cell>
        </row>
        <row r="144">
          <cell r="A144" t="str">
            <v>2118</v>
          </cell>
          <cell r="B144" t="str">
            <v>RECOVERIES FROM GROWERS</v>
          </cell>
        </row>
        <row r="145">
          <cell r="A145" t="str">
            <v>2120</v>
          </cell>
          <cell r="B145" t="str">
            <v>CANE DIVERSIONS -EXTERNAL</v>
          </cell>
        </row>
        <row r="146">
          <cell r="A146" t="str">
            <v>2130</v>
          </cell>
          <cell r="B146" t="str">
            <v>MCS CLEARING ACCOUNT (PURCHASES)</v>
          </cell>
        </row>
        <row r="147">
          <cell r="A147" t="str">
            <v>2131</v>
          </cell>
          <cell r="B147" t="str">
            <v>AP CASHBOOK CLEARING ACCOUNT</v>
          </cell>
        </row>
        <row r="148">
          <cell r="A148" t="str">
            <v>2132</v>
          </cell>
          <cell r="B148" t="str">
            <v>OTHER CREDITORS</v>
          </cell>
        </row>
        <row r="149">
          <cell r="A149" t="str">
            <v>2133</v>
          </cell>
          <cell r="B149" t="str">
            <v>UCOSP PROJECTS</v>
          </cell>
        </row>
        <row r="150">
          <cell r="A150" t="str">
            <v>2134</v>
          </cell>
          <cell r="B150" t="str">
            <v>ASSET DISPOSAL PROCEEDS</v>
          </cell>
        </row>
        <row r="151">
          <cell r="A151" t="str">
            <v>2135</v>
          </cell>
          <cell r="B151" t="str">
            <v>BANK TRANSFER CLEARING ACCOUNT</v>
          </cell>
        </row>
        <row r="152">
          <cell r="A152" t="str">
            <v>2136</v>
          </cell>
          <cell r="B152" t="str">
            <v>CHEQUES WRITTEN BACK CLEARING ACCOUNT</v>
          </cell>
        </row>
        <row r="153">
          <cell r="A153" t="str">
            <v>2150</v>
          </cell>
          <cell r="B153" t="str">
            <v>PAYROLL CREDITORS</v>
          </cell>
        </row>
        <row r="154">
          <cell r="A154" t="str">
            <v>2151</v>
          </cell>
          <cell r="B154" t="str">
            <v>PAYROLL CLEARING</v>
          </cell>
        </row>
        <row r="155">
          <cell r="A155" t="str">
            <v>2152</v>
          </cell>
          <cell r="B155" t="str">
            <v>PAYROLL CLEARING</v>
          </cell>
        </row>
        <row r="156">
          <cell r="A156" t="str">
            <v>2153</v>
          </cell>
          <cell r="B156" t="str">
            <v>UNCLAIMED WAGES</v>
          </cell>
        </row>
        <row r="157">
          <cell r="A157" t="str">
            <v>2154</v>
          </cell>
          <cell r="B157" t="str">
            <v>BONUS PROVISION</v>
          </cell>
        </row>
        <row r="158">
          <cell r="A158" t="str">
            <v>2155</v>
          </cell>
          <cell r="B158" t="str">
            <v>WCA ACCRUALS</v>
          </cell>
        </row>
        <row r="159">
          <cell r="A159" t="str">
            <v>2156</v>
          </cell>
          <cell r="B159" t="str">
            <v>WCA PREPAYMENT</v>
          </cell>
        </row>
        <row r="160">
          <cell r="A160" t="str">
            <v>2157</v>
          </cell>
          <cell r="B160" t="str">
            <v>CHAIRMANS ACCOUNT</v>
          </cell>
        </row>
        <row r="161">
          <cell r="A161" t="str">
            <v>2158</v>
          </cell>
          <cell r="B161" t="str">
            <v>EMPLOYEE SHARE PURCHASE SCHEME</v>
          </cell>
        </row>
        <row r="162">
          <cell r="A162" t="str">
            <v>2160</v>
          </cell>
          <cell r="B162" t="str">
            <v>ACCRUALS</v>
          </cell>
        </row>
        <row r="163">
          <cell r="A163" t="str">
            <v>2161</v>
          </cell>
          <cell r="B163" t="str">
            <v>GRN SUSPENSE</v>
          </cell>
        </row>
        <row r="164">
          <cell r="A164" t="str">
            <v>2162</v>
          </cell>
          <cell r="B164" t="str">
            <v>INTEREST ACCRUED</v>
          </cell>
        </row>
        <row r="165">
          <cell r="A165" t="str">
            <v>2163</v>
          </cell>
          <cell r="B165" t="str">
            <v>INTEREST ACCRUED CALL DEPOSITS</v>
          </cell>
        </row>
        <row r="166">
          <cell r="A166" t="str">
            <v>2164</v>
          </cell>
          <cell r="B166" t="str">
            <v>INTEREST ACCRUED CALL LOANS</v>
          </cell>
        </row>
        <row r="167">
          <cell r="A167" t="str">
            <v>2165</v>
          </cell>
          <cell r="B167" t="str">
            <v>INTEREST ACCRUED ST LOANS</v>
          </cell>
        </row>
        <row r="168">
          <cell r="A168" t="str">
            <v>2166</v>
          </cell>
          <cell r="B168" t="str">
            <v>INTEREST ACCRUED LT LOANS</v>
          </cell>
        </row>
        <row r="169">
          <cell r="A169" t="str">
            <v>2167</v>
          </cell>
          <cell r="B169" t="str">
            <v>INTEREST ACCRUED LT LEASES</v>
          </cell>
        </row>
        <row r="170">
          <cell r="A170" t="str">
            <v>2190</v>
          </cell>
          <cell r="B170" t="str">
            <v>INCOME TAX</v>
          </cell>
        </row>
        <row r="171">
          <cell r="A171" t="str">
            <v>2193</v>
          </cell>
          <cell r="B171" t="str">
            <v>VAT OUTPUT TAX CONTROL</v>
          </cell>
        </row>
        <row r="172">
          <cell r="A172" t="str">
            <v>2194</v>
          </cell>
          <cell r="B172" t="str">
            <v>VAT INPUT TAX CONTROL</v>
          </cell>
        </row>
        <row r="173">
          <cell r="A173" t="str">
            <v>2195</v>
          </cell>
          <cell r="B173" t="str">
            <v>MILL VAT NET</v>
          </cell>
        </row>
        <row r="174">
          <cell r="A174" t="str">
            <v>2196</v>
          </cell>
          <cell r="B174" t="str">
            <v>VAT IN INVENTORY</v>
          </cell>
        </row>
        <row r="175">
          <cell r="A175" t="str">
            <v>2198</v>
          </cell>
          <cell r="B175" t="str">
            <v>FLAT RATE - SMALL GROWERS DIESEL REBATE</v>
          </cell>
        </row>
        <row r="176">
          <cell r="A176" t="str">
            <v>2199</v>
          </cell>
          <cell r="B176" t="str">
            <v>SHAREHOLDERS FOR DIVIDENDS</v>
          </cell>
        </row>
        <row r="177">
          <cell r="A177" t="str">
            <v>2200</v>
          </cell>
          <cell r="B177" t="str">
            <v>GENERAL PROVISIONS</v>
          </cell>
        </row>
        <row r="178">
          <cell r="A178" t="str">
            <v>2201</v>
          </cell>
          <cell r="B178" t="str">
            <v>CAPITAL GRANTS</v>
          </cell>
        </row>
        <row r="179">
          <cell r="A179" t="str">
            <v>2202</v>
          </cell>
          <cell r="B179" t="str">
            <v>PROVISION FOR BAD DEBTS</v>
          </cell>
        </row>
        <row r="180">
          <cell r="A180" t="str">
            <v>2204</v>
          </cell>
          <cell r="B180" t="str">
            <v>PROVISION FOR AUDIT FEES</v>
          </cell>
        </row>
        <row r="181">
          <cell r="A181" t="str">
            <v>2205</v>
          </cell>
          <cell r="B181" t="str">
            <v>PROVISIONS - LANDED COST - SYSTEM GENERATED</v>
          </cell>
        </row>
        <row r="182">
          <cell r="A182" t="str">
            <v>2206</v>
          </cell>
          <cell r="B182" t="str">
            <v>PRIVATE SECTOR INITIATIVE</v>
          </cell>
        </row>
        <row r="183">
          <cell r="A183" t="str">
            <v>2207</v>
          </cell>
          <cell r="B183" t="str">
            <v>PROVISION FOR OBSOLESENCE</v>
          </cell>
        </row>
        <row r="184">
          <cell r="A184" t="str">
            <v>2208</v>
          </cell>
          <cell r="B184" t="str">
            <v>PROVISION FOR LEAVE PAY</v>
          </cell>
        </row>
        <row r="185">
          <cell r="A185" t="str">
            <v>2209</v>
          </cell>
          <cell r="B185" t="str">
            <v>PROVISION FOR RETIREMENT BENEFITS</v>
          </cell>
        </row>
        <row r="186">
          <cell r="A186" t="str">
            <v>2213</v>
          </cell>
          <cell r="B186" t="str">
            <v>PROVISION FOR SUGAR DAMAGES</v>
          </cell>
        </row>
        <row r="187">
          <cell r="A187" t="str">
            <v>2221</v>
          </cell>
          <cell r="B187" t="str">
            <v>INSURANCE AGGREGATE</v>
          </cell>
        </row>
        <row r="188">
          <cell r="A188" t="str">
            <v>2222</v>
          </cell>
          <cell r="B188" t="str">
            <v>PERSONAL ACCIDENT AGGREGATE</v>
          </cell>
        </row>
        <row r="189">
          <cell r="A189" t="str">
            <v>2290</v>
          </cell>
          <cell r="B189" t="str">
            <v>DEFERRED INCOME</v>
          </cell>
        </row>
        <row r="190">
          <cell r="A190" t="str">
            <v>2291</v>
          </cell>
          <cell r="B190" t="str">
            <v>FOREIGN TRAVEL CLEARING</v>
          </cell>
        </row>
        <row r="191">
          <cell r="A191" t="str">
            <v>2300</v>
          </cell>
          <cell r="B191" t="str">
            <v>BANK CURRENT ACCOUNT</v>
          </cell>
        </row>
        <row r="192">
          <cell r="A192" t="str">
            <v>2301</v>
          </cell>
          <cell r="B192" t="str">
            <v>FOREIGN CURRENCY ACCOUNT</v>
          </cell>
        </row>
        <row r="193">
          <cell r="A193" t="str">
            <v>2305</v>
          </cell>
          <cell r="B193" t="str">
            <v>BANK ACCOUNT CREDITORS (ILLOVO)</v>
          </cell>
        </row>
        <row r="194">
          <cell r="A194" t="str">
            <v>2310</v>
          </cell>
          <cell r="B194" t="str">
            <v>BANK SAVINGS ACCOUNT</v>
          </cell>
        </row>
        <row r="195">
          <cell r="A195" t="str">
            <v>2320</v>
          </cell>
          <cell r="B195" t="str">
            <v>BANKERS ACCEPTANCE</v>
          </cell>
        </row>
        <row r="196">
          <cell r="A196" t="str">
            <v>2322</v>
          </cell>
          <cell r="B196" t="str">
            <v>CALL ACCOUNTS</v>
          </cell>
        </row>
        <row r="197">
          <cell r="A197" t="str">
            <v>2325</v>
          </cell>
          <cell r="B197" t="str">
            <v>SHORT TERM BORROWINGS</v>
          </cell>
        </row>
        <row r="198">
          <cell r="A198" t="str">
            <v>2360</v>
          </cell>
          <cell r="B198" t="str">
            <v>EMPLOYEE DEPOSITS</v>
          </cell>
        </row>
        <row r="199">
          <cell r="A199" t="str">
            <v>2380</v>
          </cell>
          <cell r="B199" t="str">
            <v>LONG TERM BORROWINGS</v>
          </cell>
        </row>
        <row r="200">
          <cell r="A200" t="str">
            <v>2390</v>
          </cell>
          <cell r="B200" t="str">
            <v>LONG TERM LEASES</v>
          </cell>
        </row>
        <row r="201">
          <cell r="A201" t="str">
            <v>2700</v>
          </cell>
          <cell r="B201" t="str">
            <v>CANE DIVERSIONS (WITHIN ISL)</v>
          </cell>
        </row>
        <row r="202">
          <cell r="A202" t="str">
            <v>2701</v>
          </cell>
          <cell r="B202" t="str">
            <v>INVENTORY TRANSFERS</v>
          </cell>
        </row>
        <row r="203">
          <cell r="A203" t="str">
            <v>2710</v>
          </cell>
          <cell r="B203" t="str">
            <v>INTERCOMPANY (BEYOND ISL)</v>
          </cell>
        </row>
        <row r="204">
          <cell r="A204" t="str">
            <v>2720</v>
          </cell>
          <cell r="B204" t="str">
            <v>INTERCOMPANY (WITH SASD)</v>
          </cell>
        </row>
        <row r="205">
          <cell r="A205" t="str">
            <v>2721</v>
          </cell>
          <cell r="B205" t="str">
            <v>SASD CALL DEPOSITS</v>
          </cell>
        </row>
        <row r="206">
          <cell r="A206" t="str">
            <v>2722</v>
          </cell>
          <cell r="B206" t="str">
            <v>1 TON BAG DEPOSITS</v>
          </cell>
        </row>
        <row r="207">
          <cell r="A207" t="str">
            <v>2726</v>
          </cell>
          <cell r="B207" t="str">
            <v>SASD VAT ACCRUALS</v>
          </cell>
        </row>
        <row r="208">
          <cell r="A208" t="str">
            <v>2731</v>
          </cell>
          <cell r="B208" t="str">
            <v>JOINT VENTURE CURRENT ACCOUNT</v>
          </cell>
        </row>
        <row r="209">
          <cell r="A209" t="str">
            <v>2750</v>
          </cell>
          <cell r="B209" t="str">
            <v>INTRACOMPANY</v>
          </cell>
        </row>
        <row r="210">
          <cell r="A210" t="str">
            <v>2799</v>
          </cell>
          <cell r="B210" t="str">
            <v>INTERCOMPANY (WITHIN ISL)</v>
          </cell>
        </row>
        <row r="211">
          <cell r="A211" t="str">
            <v>2802</v>
          </cell>
          <cell r="B211" t="str">
            <v>UMFOLOZI</v>
          </cell>
        </row>
        <row r="212">
          <cell r="A212" t="str">
            <v>2804</v>
          </cell>
          <cell r="B212" t="str">
            <v>HEAD OFFICE</v>
          </cell>
        </row>
        <row r="213">
          <cell r="A213" t="str">
            <v>2806</v>
          </cell>
          <cell r="B213" t="str">
            <v>PONGOLA</v>
          </cell>
        </row>
        <row r="214">
          <cell r="A214" t="str">
            <v>2807</v>
          </cell>
          <cell r="B214" t="str">
            <v>GLEDHOW</v>
          </cell>
        </row>
        <row r="215">
          <cell r="A215" t="str">
            <v>2808</v>
          </cell>
          <cell r="B215" t="str">
            <v>SEZELA</v>
          </cell>
        </row>
        <row r="216">
          <cell r="A216" t="str">
            <v>2809</v>
          </cell>
          <cell r="B216" t="str">
            <v>UMZIMKULU</v>
          </cell>
        </row>
        <row r="217">
          <cell r="A217" t="str">
            <v>2813</v>
          </cell>
          <cell r="B217" t="str">
            <v>ESTON</v>
          </cell>
        </row>
        <row r="218">
          <cell r="A218" t="str">
            <v>2814</v>
          </cell>
          <cell r="B218" t="str">
            <v>NOODSBERG</v>
          </cell>
        </row>
        <row r="219">
          <cell r="A219" t="str">
            <v>2852</v>
          </cell>
          <cell r="B219" t="str">
            <v>WAREHOUSE</v>
          </cell>
        </row>
        <row r="220">
          <cell r="A220" t="str">
            <v>2900</v>
          </cell>
          <cell r="B220" t="str">
            <v>CANTEENS &amp; TUCKSHOPS</v>
          </cell>
        </row>
        <row r="221">
          <cell r="A221" t="str">
            <v>3000</v>
          </cell>
          <cell r="B221" t="str">
            <v>ORDINARY SHARE CAPITAL</v>
          </cell>
        </row>
        <row r="222">
          <cell r="A222" t="str">
            <v>3010</v>
          </cell>
          <cell r="B222" t="str">
            <v>PREFERENCE SHARE CAPITAL</v>
          </cell>
        </row>
        <row r="223">
          <cell r="A223" t="str">
            <v>3020</v>
          </cell>
          <cell r="B223" t="str">
            <v>SHARE PREMIUM ORDINARY SHARES</v>
          </cell>
        </row>
        <row r="224">
          <cell r="A224" t="str">
            <v>3021</v>
          </cell>
          <cell r="B224" t="str">
            <v>SHARE PREMIUM PREFERENCE SHARES</v>
          </cell>
        </row>
        <row r="225">
          <cell r="A225" t="str">
            <v>3030</v>
          </cell>
          <cell r="B225" t="str">
            <v>NON DISTRIBUTABLE RESERVES</v>
          </cell>
        </row>
        <row r="226">
          <cell r="A226" t="str">
            <v>3040</v>
          </cell>
          <cell r="B226" t="str">
            <v>REVALUATION / CAPITAL RESERVE</v>
          </cell>
        </row>
        <row r="227">
          <cell r="A227" t="str">
            <v>3050</v>
          </cell>
          <cell r="B227" t="str">
            <v>NET INCOME</v>
          </cell>
        </row>
        <row r="228">
          <cell r="A228" t="str">
            <v>3055</v>
          </cell>
          <cell r="B228" t="str">
            <v>RETAINED INCOME</v>
          </cell>
        </row>
        <row r="229">
          <cell r="A229" t="str">
            <v>3058</v>
          </cell>
          <cell r="B229" t="str">
            <v>PRIOR YEAR ADJUSTMENTS</v>
          </cell>
        </row>
        <row r="230">
          <cell r="A230" t="str">
            <v>3100</v>
          </cell>
          <cell r="B230" t="str">
            <v>DEEMED EQUITY</v>
          </cell>
        </row>
        <row r="231">
          <cell r="A231" t="str">
            <v>3290</v>
          </cell>
          <cell r="B231" t="str">
            <v>DEFERRED TAXATION PROVISION</v>
          </cell>
        </row>
        <row r="232">
          <cell r="A232" t="str">
            <v>9999</v>
          </cell>
          <cell r="B232" t="str">
            <v>SUSPENSE</v>
          </cell>
        </row>
        <row r="233">
          <cell r="A233" t="str">
            <v>A010</v>
          </cell>
          <cell r="B233" t="str">
            <v>SUGAR STORAGE REVENUE (GROUP)</v>
          </cell>
        </row>
        <row r="234">
          <cell r="A234" t="str">
            <v>A011</v>
          </cell>
          <cell r="B234" t="str">
            <v>SUGAR STORAGE REVENUE (CARRYOVER)</v>
          </cell>
        </row>
        <row r="235">
          <cell r="A235" t="str">
            <v>A012</v>
          </cell>
          <cell r="B235" t="str">
            <v>SUGAR STORAGE REVENUE (SASA)</v>
          </cell>
        </row>
        <row r="236">
          <cell r="A236" t="str">
            <v>A013</v>
          </cell>
          <cell r="B236" t="str">
            <v>COMMERCIAL STORAGE REVENUE</v>
          </cell>
        </row>
        <row r="237">
          <cell r="A237" t="str">
            <v>A020</v>
          </cell>
          <cell r="B237" t="str">
            <v>SUGAR HANDLING REVENUE (GROUP)</v>
          </cell>
        </row>
        <row r="238">
          <cell r="A238" t="str">
            <v>A021</v>
          </cell>
          <cell r="B238" t="str">
            <v>SUGAR HANDING REVENUE</v>
          </cell>
        </row>
        <row r="239">
          <cell r="A239" t="str">
            <v>A022</v>
          </cell>
          <cell r="B239" t="str">
            <v>COMMERCIAL HANDLING REVENUE</v>
          </cell>
        </row>
        <row r="240">
          <cell r="A240" t="str">
            <v>A030</v>
          </cell>
          <cell r="B240" t="str">
            <v>SIDING CHARGES</v>
          </cell>
        </row>
        <row r="241">
          <cell r="A241" t="str">
            <v>A040</v>
          </cell>
          <cell r="B241" t="str">
            <v>REVENUE -CARTAGE- SUGAR -SHIPS SIDE</v>
          </cell>
        </row>
        <row r="242">
          <cell r="A242" t="str">
            <v>A041</v>
          </cell>
          <cell r="B242" t="str">
            <v>REVENUE -CARTAGE- SUGAR -CUSTOMER DEL.</v>
          </cell>
        </row>
        <row r="243">
          <cell r="A243" t="str">
            <v>A080</v>
          </cell>
          <cell r="B243" t="str">
            <v>PALLET HIRE REVENUE</v>
          </cell>
        </row>
        <row r="244">
          <cell r="A244" t="str">
            <v>A090</v>
          </cell>
          <cell r="B244" t="str">
            <v>REVENUE -COLLECTION FEE</v>
          </cell>
        </row>
        <row r="245">
          <cell r="A245" t="str">
            <v>A095</v>
          </cell>
          <cell r="B245" t="str">
            <v>SALES - STUDENTS REQUISITES</v>
          </cell>
        </row>
        <row r="246">
          <cell r="A246" t="str">
            <v>A100</v>
          </cell>
          <cell r="B246" t="str">
            <v>CONTAINER PACKING REVENUE</v>
          </cell>
        </row>
        <row r="247">
          <cell r="A247" t="str">
            <v>A102</v>
          </cell>
          <cell r="B247" t="str">
            <v>BOLSTER LOADING REVENUE</v>
          </cell>
        </row>
        <row r="248">
          <cell r="A248" t="str">
            <v>A110</v>
          </cell>
          <cell r="B248" t="str">
            <v>CONTAINER DELIVERY REBATE</v>
          </cell>
        </row>
        <row r="249">
          <cell r="A249" t="str">
            <v>A160</v>
          </cell>
          <cell r="B249" t="str">
            <v>REVENUE -DEPOT OPERATIONS- SUGAR</v>
          </cell>
        </row>
        <row r="250">
          <cell r="A250" t="str">
            <v>A161</v>
          </cell>
          <cell r="B250" t="str">
            <v>REVENUE -DEPOT OPERATIONS- SYRUP</v>
          </cell>
        </row>
        <row r="251">
          <cell r="A251" t="str">
            <v>A162</v>
          </cell>
          <cell r="B251" t="str">
            <v>GERMISTON BULK DEPOT COSTS RECOVERED - CUSTOMERS</v>
          </cell>
        </row>
        <row r="252">
          <cell r="A252" t="str">
            <v>A163</v>
          </cell>
          <cell r="B252" t="str">
            <v>GERMISTON BULK DEPOT COSTS RECOVERED - SASA</v>
          </cell>
        </row>
        <row r="253">
          <cell r="A253" t="str">
            <v>A300</v>
          </cell>
          <cell r="B253" t="str">
            <v>SYRUP SALES</v>
          </cell>
        </row>
        <row r="254">
          <cell r="A254" t="str">
            <v>A301</v>
          </cell>
          <cell r="B254" t="str">
            <v>SYRUP SALES (HOUSEBRANDS)</v>
          </cell>
        </row>
        <row r="255">
          <cell r="A255" t="str">
            <v>A302</v>
          </cell>
          <cell r="B255" t="str">
            <v>SYRUP SALES (BULK)</v>
          </cell>
        </row>
        <row r="256">
          <cell r="A256" t="str">
            <v>A303</v>
          </cell>
          <cell r="B256" t="str">
            <v>TREACLE SALES</v>
          </cell>
        </row>
        <row r="257">
          <cell r="A257" t="str">
            <v>A304</v>
          </cell>
          <cell r="B257" t="str">
            <v>SYRUP SALES (GOVERNMENT)</v>
          </cell>
        </row>
        <row r="258">
          <cell r="A258" t="str">
            <v>A305</v>
          </cell>
          <cell r="B258" t="str">
            <v>MAPLE SYRUP SALES</v>
          </cell>
        </row>
        <row r="259">
          <cell r="A259" t="str">
            <v>A306</v>
          </cell>
          <cell r="B259" t="str">
            <v>GOLDEN SYRUP SALES</v>
          </cell>
        </row>
        <row r="260">
          <cell r="A260" t="str">
            <v>A307</v>
          </cell>
          <cell r="B260" t="str">
            <v>ORANGE MARMALADE</v>
          </cell>
        </row>
        <row r="261">
          <cell r="A261" t="str">
            <v>A308</v>
          </cell>
          <cell r="B261" t="str">
            <v>TOMATO JAM</v>
          </cell>
        </row>
        <row r="262">
          <cell r="A262" t="str">
            <v>A309</v>
          </cell>
          <cell r="B262" t="str">
            <v>STRAWBERRY JAM</v>
          </cell>
        </row>
        <row r="263">
          <cell r="A263" t="str">
            <v>A310</v>
          </cell>
          <cell r="B263" t="str">
            <v>INSTANT ORANGE DRINK</v>
          </cell>
        </row>
        <row r="264">
          <cell r="A264" t="str">
            <v>A340</v>
          </cell>
          <cell r="B264" t="str">
            <v>SYRUP REBATES (BULK)</v>
          </cell>
        </row>
        <row r="265">
          <cell r="A265" t="str">
            <v>A341</v>
          </cell>
          <cell r="B265" t="str">
            <v>SYRUP REBATES (GOVERNMENT)</v>
          </cell>
        </row>
        <row r="266">
          <cell r="A266" t="str">
            <v>A342</v>
          </cell>
          <cell r="B266" t="str">
            <v>DRUM DEPOSITS</v>
          </cell>
        </row>
        <row r="267">
          <cell r="A267" t="str">
            <v>A343</v>
          </cell>
          <cell r="B267" t="str">
            <v>TREACLE REBATES</v>
          </cell>
        </row>
        <row r="268">
          <cell r="A268" t="str">
            <v>A344</v>
          </cell>
          <cell r="B268" t="str">
            <v>SYRUP REBATES - EXPORT</v>
          </cell>
        </row>
        <row r="269">
          <cell r="A269" t="str">
            <v>A370</v>
          </cell>
          <cell r="B269" t="str">
            <v>PREPACK MARGINS WHITE</v>
          </cell>
        </row>
        <row r="270">
          <cell r="A270" t="str">
            <v>A380</v>
          </cell>
          <cell r="B270" t="str">
            <v>PREPACK MARGINS BROWN</v>
          </cell>
        </row>
        <row r="271">
          <cell r="A271" t="str">
            <v>A400</v>
          </cell>
          <cell r="B271" t="str">
            <v>WHITE SUGAR SALES</v>
          </cell>
        </row>
        <row r="272">
          <cell r="A272" t="str">
            <v>A402</v>
          </cell>
          <cell r="B272" t="str">
            <v>ENVELOPE SUGAR</v>
          </cell>
        </row>
        <row r="273">
          <cell r="A273" t="str">
            <v>A405</v>
          </cell>
          <cell r="B273" t="str">
            <v>ABSA REBATES</v>
          </cell>
        </row>
        <row r="274">
          <cell r="A274" t="str">
            <v>A410</v>
          </cell>
          <cell r="B274" t="str">
            <v>BROWN SUGAR SALES</v>
          </cell>
        </row>
        <row r="275">
          <cell r="A275" t="str">
            <v>A412</v>
          </cell>
          <cell r="B275" t="str">
            <v>HOUSEHOLD SUGAR</v>
          </cell>
        </row>
        <row r="276">
          <cell r="A276" t="str">
            <v>A415</v>
          </cell>
          <cell r="B276" t="str">
            <v>LOADING FEE</v>
          </cell>
        </row>
        <row r="277">
          <cell r="A277" t="str">
            <v>A420</v>
          </cell>
          <cell r="B277" t="str">
            <v>EXPORT SUGAR SALES</v>
          </cell>
        </row>
        <row r="278">
          <cell r="A278" t="str">
            <v>A421</v>
          </cell>
          <cell r="B278" t="str">
            <v>GEIS CAPITAL</v>
          </cell>
        </row>
        <row r="279">
          <cell r="A279" t="str">
            <v>A424</v>
          </cell>
          <cell r="B279" t="str">
            <v>SALES RETURNS</v>
          </cell>
        </row>
        <row r="280">
          <cell r="A280" t="str">
            <v>A425</v>
          </cell>
          <cell r="B280" t="str">
            <v>EXPORT GROCERY TRADE PROFIT</v>
          </cell>
        </row>
        <row r="281">
          <cell r="A281" t="str">
            <v>A426</v>
          </cell>
          <cell r="B281" t="str">
            <v>EXPORT GROCERY TRADE SYRUP SALES</v>
          </cell>
        </row>
        <row r="282">
          <cell r="A282" t="str">
            <v>A430</v>
          </cell>
          <cell r="B282" t="str">
            <v>DIRECT CONSUMPTION RAWS</v>
          </cell>
        </row>
        <row r="283">
          <cell r="A283" t="str">
            <v>A435</v>
          </cell>
          <cell r="B283" t="str">
            <v>REFINED EXPORTS</v>
          </cell>
        </row>
        <row r="284">
          <cell r="A284" t="str">
            <v>A436</v>
          </cell>
          <cell r="B284" t="str">
            <v>PROCEEDS (SCSE)</v>
          </cell>
        </row>
        <row r="285">
          <cell r="A285" t="str">
            <v>A450</v>
          </cell>
          <cell r="B285" t="str">
            <v>WHITE SUGAR MILL SALES</v>
          </cell>
        </row>
        <row r="286">
          <cell r="A286" t="str">
            <v>A460</v>
          </cell>
          <cell r="B286" t="str">
            <v>BROWN SUGAR MILL SALES</v>
          </cell>
        </row>
        <row r="287">
          <cell r="A287" t="str">
            <v>A470</v>
          </cell>
          <cell r="B287" t="str">
            <v>SUGAR MARKETING &amp; DISTRIBUTION ALLOWANCE</v>
          </cell>
        </row>
        <row r="288">
          <cell r="A288" t="str">
            <v>A471</v>
          </cell>
          <cell r="B288" t="str">
            <v>VHP ALLOWANCE</v>
          </cell>
        </row>
        <row r="289">
          <cell r="A289" t="str">
            <v>A472</v>
          </cell>
          <cell r="B289" t="str">
            <v>OFFCROP ALLOWANCE</v>
          </cell>
        </row>
        <row r="290">
          <cell r="A290" t="str">
            <v>A473</v>
          </cell>
          <cell r="B290" t="str">
            <v>SUGAR ZONE MARGIN</v>
          </cell>
        </row>
        <row r="291">
          <cell r="A291" t="str">
            <v>A480</v>
          </cell>
          <cell r="B291" t="str">
            <v>REFINING FEE (EXTERNAL)</v>
          </cell>
        </row>
        <row r="292">
          <cell r="A292" t="str">
            <v>A481</v>
          </cell>
          <cell r="B292" t="str">
            <v>BAGGING FEE (EXTERNAL)</v>
          </cell>
        </row>
        <row r="293">
          <cell r="A293" t="str">
            <v>A482</v>
          </cell>
          <cell r="B293" t="str">
            <v>PREMIUM ON UNION RAWS</v>
          </cell>
        </row>
        <row r="294">
          <cell r="A294" t="str">
            <v>A490</v>
          </cell>
          <cell r="B294" t="str">
            <v>RAW SUGAR SALES</v>
          </cell>
        </row>
        <row r="295">
          <cell r="A295" t="str">
            <v>A495</v>
          </cell>
          <cell r="B295" t="str">
            <v>SUGAR INSURANCE COMPENSATION RECEIVED</v>
          </cell>
        </row>
        <row r="296">
          <cell r="A296" t="str">
            <v>A496</v>
          </cell>
          <cell r="B296" t="str">
            <v>ELECTRICITY SALES</v>
          </cell>
        </row>
        <row r="297">
          <cell r="A297" t="str">
            <v>A500</v>
          </cell>
          <cell r="B297" t="str">
            <v>MOLASSES SALES TO PCM</v>
          </cell>
        </row>
        <row r="298">
          <cell r="A298" t="str">
            <v>A510</v>
          </cell>
          <cell r="B298" t="str">
            <v>MOLASSES MILL SALES</v>
          </cell>
        </row>
        <row r="299">
          <cell r="A299" t="str">
            <v>A600</v>
          </cell>
          <cell r="B299" t="str">
            <v>SUCROSE REVENUE</v>
          </cell>
        </row>
        <row r="300">
          <cell r="A300" t="str">
            <v>A610</v>
          </cell>
          <cell r="B300" t="str">
            <v>CANE TRANSPORT COMPENSATION</v>
          </cell>
        </row>
        <row r="301">
          <cell r="A301" t="str">
            <v>A801</v>
          </cell>
          <cell r="B301" t="str">
            <v>FF - SALES (LOCAL)</v>
          </cell>
        </row>
        <row r="302">
          <cell r="A302" t="str">
            <v>A803</v>
          </cell>
          <cell r="B302" t="str">
            <v>FA - SALES (LOCAL)</v>
          </cell>
        </row>
        <row r="303">
          <cell r="A303" t="str">
            <v>A804</v>
          </cell>
          <cell r="B303" t="str">
            <v>DIACETYL - SALES (LOCAL)</v>
          </cell>
        </row>
        <row r="304">
          <cell r="A304" t="str">
            <v>A805</v>
          </cell>
          <cell r="B304" t="str">
            <v>SOLVENT SALES (LOCAL)</v>
          </cell>
        </row>
        <row r="305">
          <cell r="A305" t="str">
            <v>A806</v>
          </cell>
          <cell r="B305" t="str">
            <v>2.3PD - SALES (LOCAL)</v>
          </cell>
        </row>
        <row r="306">
          <cell r="A306" t="str">
            <v>A807</v>
          </cell>
          <cell r="B306" t="str">
            <v>ACETOIN - SALES (LOCAL)</v>
          </cell>
        </row>
        <row r="307">
          <cell r="A307" t="str">
            <v>A808</v>
          </cell>
          <cell r="B307" t="str">
            <v>CROP GUARD - SALES (LOCAL)</v>
          </cell>
        </row>
        <row r="308">
          <cell r="A308" t="str">
            <v>A809</v>
          </cell>
          <cell r="B308" t="str">
            <v>POLYRES - SALES (LOCAL)</v>
          </cell>
        </row>
        <row r="309">
          <cell r="A309" t="str">
            <v>A810</v>
          </cell>
          <cell r="B309" t="str">
            <v>PCD - SALES (LOCAL)</v>
          </cell>
        </row>
        <row r="310">
          <cell r="A310" t="str">
            <v>A811</v>
          </cell>
          <cell r="B310" t="str">
            <v>FF - SALES (EXPORT)</v>
          </cell>
        </row>
        <row r="311">
          <cell r="A311" t="str">
            <v>A813</v>
          </cell>
          <cell r="B311" t="str">
            <v>FA - SALES (EXPORT)</v>
          </cell>
        </row>
        <row r="312">
          <cell r="A312" t="str">
            <v>A814</v>
          </cell>
          <cell r="B312" t="str">
            <v>DIACETYL - SALES (EXPORT)</v>
          </cell>
        </row>
        <row r="313">
          <cell r="A313" t="str">
            <v>A815</v>
          </cell>
          <cell r="B313" t="str">
            <v>FA - SALES (PURCHASED MATERIAL)</v>
          </cell>
        </row>
        <row r="314">
          <cell r="A314" t="str">
            <v>A816</v>
          </cell>
          <cell r="B314" t="str">
            <v>2.3PD - SALES (EXPORT)</v>
          </cell>
        </row>
        <row r="315">
          <cell r="A315" t="str">
            <v>A817</v>
          </cell>
          <cell r="B315" t="str">
            <v>ACETOIN - SALES (EXPORT)</v>
          </cell>
        </row>
        <row r="316">
          <cell r="A316" t="str">
            <v>A818</v>
          </cell>
          <cell r="B316" t="str">
            <v>CROP GUARD - SALES (EXPORT)</v>
          </cell>
        </row>
        <row r="317">
          <cell r="A317" t="str">
            <v>A819</v>
          </cell>
          <cell r="B317" t="str">
            <v>POLYRES - SALES (EXPORT)</v>
          </cell>
        </row>
        <row r="318">
          <cell r="A318" t="str">
            <v>A820</v>
          </cell>
          <cell r="B318" t="str">
            <v>PCD - SALES (EXPORT)</v>
          </cell>
        </row>
        <row r="319">
          <cell r="A319" t="str">
            <v>A821</v>
          </cell>
          <cell r="B319" t="str">
            <v>FF - EXCH RATE VARIANCE (THIRD CURRENCIES)</v>
          </cell>
        </row>
        <row r="320">
          <cell r="A320" t="str">
            <v>A822</v>
          </cell>
          <cell r="B320" t="str">
            <v>EXCHANGE RATE VARIANCES</v>
          </cell>
        </row>
        <row r="321">
          <cell r="A321" t="str">
            <v>A823</v>
          </cell>
          <cell r="B321" t="str">
            <v>FA - EXCH RATE VARIANCE (THIRD CURRENCIES)</v>
          </cell>
        </row>
        <row r="322">
          <cell r="A322" t="str">
            <v>A824</v>
          </cell>
          <cell r="B322" t="str">
            <v>DIACETYL - EXCH RATE VARIANCE (THIRD CURRENCIES)</v>
          </cell>
        </row>
        <row r="323">
          <cell r="A323" t="str">
            <v>A826</v>
          </cell>
          <cell r="B323" t="str">
            <v>2.3PD - EXCH RATE VARIANCE (THIRD CURRENCIES)</v>
          </cell>
        </row>
        <row r="324">
          <cell r="A324" t="str">
            <v>A827</v>
          </cell>
          <cell r="B324" t="str">
            <v>ACETOIN - EXCH RATE VARIANCE (THIRD CURRENCIES)</v>
          </cell>
        </row>
        <row r="325">
          <cell r="A325" t="str">
            <v>A828</v>
          </cell>
          <cell r="B325" t="str">
            <v>CROP GUARD - EXCH RATE VARIANCE (THIRD CURRENCIES)</v>
          </cell>
        </row>
        <row r="326">
          <cell r="A326" t="str">
            <v>A829</v>
          </cell>
          <cell r="B326" t="str">
            <v>POLYRES - EXCH RATE VARIANCE  (THIRD CURRENCIES</v>
          </cell>
        </row>
        <row r="327">
          <cell r="A327" t="str">
            <v>A830</v>
          </cell>
          <cell r="B327" t="str">
            <v>PCD - EXCH RATE VARIANCE (THIRD CURRENCY)</v>
          </cell>
        </row>
        <row r="328">
          <cell r="A328" t="str">
            <v>A831</v>
          </cell>
          <cell r="B328" t="str">
            <v>FF - EXCH RATE VARIANCE (US$ SPOT-FIXED RATE)</v>
          </cell>
        </row>
        <row r="329">
          <cell r="A329" t="str">
            <v>A833</v>
          </cell>
          <cell r="B329" t="str">
            <v>FA - EXCH RATE VARIANCE (US$ SPOT-FIXED RATE)</v>
          </cell>
        </row>
        <row r="330">
          <cell r="A330" t="str">
            <v>A834</v>
          </cell>
          <cell r="B330" t="str">
            <v>DIACETYL - EXCH RATE VARIANCE (US$ SPOT-FIXEDRATE)</v>
          </cell>
        </row>
        <row r="331">
          <cell r="A331" t="str">
            <v>A836</v>
          </cell>
          <cell r="B331" t="str">
            <v>2.3PD - EXCH RATE VARIANCE (US$SPOT-FIXEDRATE)</v>
          </cell>
        </row>
        <row r="332">
          <cell r="A332" t="str">
            <v>A837</v>
          </cell>
          <cell r="B332" t="str">
            <v>ACETOIN - EXCH RATE VARIANCE (US$ SPOT-FIXED RATE)</v>
          </cell>
        </row>
        <row r="333">
          <cell r="A333" t="str">
            <v>A838</v>
          </cell>
          <cell r="B333" t="str">
            <v>CROP GAURD - EXCH GAIN &amp; LOSS (US$SPOT-FIXED RATE)</v>
          </cell>
        </row>
        <row r="334">
          <cell r="A334" t="str">
            <v>A839</v>
          </cell>
          <cell r="B334" t="str">
            <v>POLYRES - EXCH GAINS &amp; LOSSES</v>
          </cell>
        </row>
        <row r="335">
          <cell r="A335" t="str">
            <v>A840</v>
          </cell>
          <cell r="B335" t="str">
            <v>PCD - EXCH GAIN &amp; LOSS(US$SPOT-FIXEDRATE)</v>
          </cell>
        </row>
        <row r="336">
          <cell r="A336" t="str">
            <v>A841</v>
          </cell>
          <cell r="B336" t="str">
            <v>EXCHANGE GAINS &amp; LOSSES (CFC ACCOUNT)</v>
          </cell>
        </row>
        <row r="337">
          <cell r="A337" t="str">
            <v>A842</v>
          </cell>
          <cell r="B337" t="str">
            <v>REALISED EXCHANGE LOSS/GAINS</v>
          </cell>
        </row>
        <row r="338">
          <cell r="A338" t="str">
            <v>A843</v>
          </cell>
          <cell r="B338" t="str">
            <v>UNREALISED EXCHANGE LOSS/GAINS</v>
          </cell>
        </row>
        <row r="339">
          <cell r="A339" t="str">
            <v>A900</v>
          </cell>
          <cell r="B339" t="str">
            <v>ICING SUGAR SALES - WHITE</v>
          </cell>
        </row>
        <row r="340">
          <cell r="A340" t="str">
            <v>A901</v>
          </cell>
          <cell r="B340" t="str">
            <v>CASTOR SUGAR SALES - WHITE</v>
          </cell>
        </row>
        <row r="341">
          <cell r="A341" t="str">
            <v>A902</v>
          </cell>
          <cell r="B341" t="str">
            <v>ICING SUGAR SALES - BROWN</v>
          </cell>
        </row>
        <row r="342">
          <cell r="A342" t="str">
            <v>A903</v>
          </cell>
          <cell r="B342" t="str">
            <v>CASTOR SUGAR SALES - BROWN</v>
          </cell>
        </row>
        <row r="343">
          <cell r="A343" t="str">
            <v>A904</v>
          </cell>
          <cell r="B343" t="str">
            <v>GOURMET MOLASSES ENRICHED</v>
          </cell>
        </row>
        <row r="344">
          <cell r="A344" t="str">
            <v>A905</v>
          </cell>
          <cell r="B344" t="str">
            <v>GOURMET CARAMEL ENRICHED</v>
          </cell>
        </row>
        <row r="345">
          <cell r="A345" t="str">
            <v>A906</v>
          </cell>
          <cell r="B345" t="str">
            <v>DOYPACK REVENUE - CASTOR SUGAR</v>
          </cell>
        </row>
        <row r="346">
          <cell r="A346" t="str">
            <v>A907</v>
          </cell>
          <cell r="B346" t="str">
            <v>DOYPACK - ICING SUGAR</v>
          </cell>
        </row>
        <row r="347">
          <cell r="A347" t="str">
            <v>C010</v>
          </cell>
          <cell r="B347" t="str">
            <v>TIMBER SALES</v>
          </cell>
        </row>
        <row r="348">
          <cell r="A348" t="str">
            <v>C011</v>
          </cell>
          <cell r="B348" t="str">
            <v>WOOD PULP SALES</v>
          </cell>
        </row>
        <row r="349">
          <cell r="A349" t="str">
            <v>C012</v>
          </cell>
          <cell r="B349" t="str">
            <v>FIREWOOD SALES</v>
          </cell>
        </row>
        <row r="350">
          <cell r="A350" t="str">
            <v>C013</v>
          </cell>
          <cell r="B350" t="str">
            <v>BARK SALES</v>
          </cell>
        </row>
        <row r="351">
          <cell r="A351" t="str">
            <v>C014</v>
          </cell>
          <cell r="B351" t="str">
            <v>PLANTATION SALES</v>
          </cell>
        </row>
        <row r="352">
          <cell r="A352" t="str">
            <v>C050</v>
          </cell>
          <cell r="B352" t="str">
            <v>MAIZE SALES</v>
          </cell>
        </row>
        <row r="353">
          <cell r="A353" t="str">
            <v>C051</v>
          </cell>
          <cell r="B353" t="str">
            <v>LIVESTOCK SALES</v>
          </cell>
        </row>
        <row r="354">
          <cell r="A354" t="str">
            <v>C052</v>
          </cell>
          <cell r="B354" t="str">
            <v>SALES - PLANTS</v>
          </cell>
        </row>
        <row r="355">
          <cell r="A355" t="str">
            <v>C053</v>
          </cell>
          <cell r="B355" t="str">
            <v>SEEDCANE SALES (INTERNAL)</v>
          </cell>
        </row>
        <row r="356">
          <cell r="A356" t="str">
            <v>C054</v>
          </cell>
          <cell r="B356" t="str">
            <v>SALES - CHICKEN &amp; FISH</v>
          </cell>
        </row>
        <row r="357">
          <cell r="A357" t="str">
            <v>C055</v>
          </cell>
          <cell r="B357" t="str">
            <v>SALES - CATTLE (SLAUGHTERED)</v>
          </cell>
        </row>
        <row r="358">
          <cell r="A358" t="str">
            <v>C056</v>
          </cell>
          <cell r="B358" t="str">
            <v>SALES - CATTLE (LIVE)</v>
          </cell>
        </row>
        <row r="359">
          <cell r="A359" t="str">
            <v>C100</v>
          </cell>
          <cell r="B359" t="str">
            <v>CONTRACTING REVENUE</v>
          </cell>
        </row>
        <row r="360">
          <cell r="A360" t="str">
            <v>C101</v>
          </cell>
          <cell r="B360" t="str">
            <v>TRANSHIPMENT REVENUE</v>
          </cell>
        </row>
        <row r="361">
          <cell r="A361" t="str">
            <v>C102</v>
          </cell>
          <cell r="B361" t="str">
            <v>RATOON MANAGEMENT REVENUE</v>
          </cell>
        </row>
        <row r="362">
          <cell r="A362" t="str">
            <v>C103</v>
          </cell>
          <cell r="B362" t="str">
            <v>CANE DEVELOPMENT REVENUE (PRIOR YEAR)</v>
          </cell>
        </row>
        <row r="363">
          <cell r="A363" t="str">
            <v>C104</v>
          </cell>
          <cell r="B363" t="str">
            <v>CANE DEVELOPMENT REVENUE-PREVIOUS</v>
          </cell>
        </row>
        <row r="364">
          <cell r="A364" t="str">
            <v>C105</v>
          </cell>
          <cell r="B364" t="str">
            <v>CANE DEVELOPMENT REVENUE-CURRENT</v>
          </cell>
        </row>
        <row r="365">
          <cell r="A365" t="str">
            <v>C120</v>
          </cell>
          <cell r="B365" t="str">
            <v>REVENUE - WRITEBACK OF F.A.F.</v>
          </cell>
        </row>
        <row r="366">
          <cell r="A366" t="str">
            <v>C121</v>
          </cell>
          <cell r="B366" t="str">
            <v>QUARRYING REVENUE</v>
          </cell>
        </row>
        <row r="367">
          <cell r="A367" t="str">
            <v>C210</v>
          </cell>
          <cell r="B367" t="str">
            <v>SEEDCANE SALES (EXTERNAL)</v>
          </cell>
        </row>
        <row r="368">
          <cell r="A368" t="str">
            <v>C300</v>
          </cell>
          <cell r="B368" t="str">
            <v>STEAM MARGIN</v>
          </cell>
        </row>
        <row r="369">
          <cell r="A369" t="str">
            <v>C301</v>
          </cell>
          <cell r="B369" t="str">
            <v>COAL PROFIT</v>
          </cell>
        </row>
        <row r="370">
          <cell r="A370" t="str">
            <v>C302</v>
          </cell>
          <cell r="B370" t="str">
            <v>SALES BAGASSE</v>
          </cell>
        </row>
        <row r="371">
          <cell r="A371" t="str">
            <v>C303</v>
          </cell>
          <cell r="B371" t="str">
            <v>SAPPI BONUS</v>
          </cell>
        </row>
        <row r="372">
          <cell r="A372" t="str">
            <v>C304</v>
          </cell>
          <cell r="B372" t="str">
            <v>SAPPI DIVERSION SUBSIDY</v>
          </cell>
        </row>
        <row r="373">
          <cell r="A373" t="str">
            <v>C305</v>
          </cell>
          <cell r="B373" t="str">
            <v>BAGASSE DISPOSAL RECOVERY</v>
          </cell>
        </row>
        <row r="374">
          <cell r="A374" t="str">
            <v>C340</v>
          </cell>
          <cell r="B374" t="str">
            <v>FILTERCAKE RECOVERIES</v>
          </cell>
        </row>
        <row r="375">
          <cell r="A375" t="str">
            <v>C400</v>
          </cell>
          <cell r="B375" t="str">
            <v>COMMISSION RECEIVED</v>
          </cell>
        </row>
        <row r="376">
          <cell r="A376" t="str">
            <v>C401</v>
          </cell>
          <cell r="B376" t="str">
            <v>PROCUREMENT FEE</v>
          </cell>
        </row>
        <row r="377">
          <cell r="A377" t="str">
            <v>C402</v>
          </cell>
          <cell r="B377" t="str">
            <v>COMMISSION ROAD FREIGHT</v>
          </cell>
        </row>
        <row r="378">
          <cell r="A378" t="str">
            <v>C403</v>
          </cell>
          <cell r="B378" t="str">
            <v>COMMISSION SEA FREIGHT</v>
          </cell>
        </row>
        <row r="379">
          <cell r="A379" t="str">
            <v>C404</v>
          </cell>
          <cell r="B379" t="str">
            <v>TRANSPORT VARIANCE - DURBAN</v>
          </cell>
        </row>
        <row r="380">
          <cell r="A380" t="str">
            <v>C405</v>
          </cell>
          <cell r="B380" t="str">
            <v>SEA FREIGHT SURCHARGE</v>
          </cell>
        </row>
        <row r="381">
          <cell r="A381" t="str">
            <v>C406</v>
          </cell>
          <cell r="B381" t="str">
            <v>PRICE SURCHARGE</v>
          </cell>
        </row>
        <row r="382">
          <cell r="A382" t="str">
            <v>C410</v>
          </cell>
          <cell r="B382" t="str">
            <v>SETTLEMENT DISCOUNTS RECEIVED</v>
          </cell>
        </row>
        <row r="383">
          <cell r="A383" t="str">
            <v>C411</v>
          </cell>
          <cell r="B383" t="str">
            <v>VOLUME DISCOUNTS RECEIVED</v>
          </cell>
        </row>
        <row r="384">
          <cell r="A384" t="str">
            <v>C420</v>
          </cell>
          <cell r="B384" t="str">
            <v>RENTS RECEIVED</v>
          </cell>
        </row>
        <row r="385">
          <cell r="A385" t="str">
            <v>C421</v>
          </cell>
          <cell r="B385" t="str">
            <v>RENTS RECEIVED (LEASED FARMS)</v>
          </cell>
        </row>
        <row r="386">
          <cell r="A386" t="str">
            <v>C422</v>
          </cell>
          <cell r="B386" t="str">
            <v>HOUSE RENTAL RECOV. MGT STAFF</v>
          </cell>
        </row>
        <row r="387">
          <cell r="A387" t="str">
            <v>C423</v>
          </cell>
          <cell r="B387" t="str">
            <v>HOUSE RENTAL RECOV. STAFF</v>
          </cell>
        </row>
        <row r="388">
          <cell r="A388" t="str">
            <v>C424</v>
          </cell>
          <cell r="B388" t="str">
            <v>HOUSE RENTAL RECOV. NON STAFF</v>
          </cell>
        </row>
        <row r="389">
          <cell r="A389" t="str">
            <v>C430</v>
          </cell>
          <cell r="B389" t="str">
            <v>SCRAP METAL SALES</v>
          </cell>
        </row>
        <row r="390">
          <cell r="A390" t="str">
            <v>C435</v>
          </cell>
          <cell r="B390" t="str">
            <v>STOCK REVALUATION ADJUSTMENT INCOME</v>
          </cell>
        </row>
        <row r="391">
          <cell r="A391" t="str">
            <v>C440</v>
          </cell>
          <cell r="B391" t="str">
            <v>OUTPATIENTS FEES</v>
          </cell>
        </row>
        <row r="392">
          <cell r="A392" t="str">
            <v>C449</v>
          </cell>
          <cell r="B392" t="str">
            <v>SUNDRY REVENUE - NON SEASONAL</v>
          </cell>
        </row>
        <row r="393">
          <cell r="A393" t="str">
            <v>C450</v>
          </cell>
          <cell r="B393" t="str">
            <v>SUNDRY REVENUE</v>
          </cell>
        </row>
        <row r="394">
          <cell r="A394" t="str">
            <v>C451</v>
          </cell>
          <cell r="B394" t="str">
            <v>REVENUE - CHAIN LEVY</v>
          </cell>
        </row>
        <row r="395">
          <cell r="A395" t="str">
            <v>C452</v>
          </cell>
          <cell r="B395" t="str">
            <v>DECENTRALISATION INCENTIVES</v>
          </cell>
        </row>
        <row r="396">
          <cell r="A396" t="str">
            <v>C453</v>
          </cell>
          <cell r="B396" t="str">
            <v>PROFIT ON STORES SALES</v>
          </cell>
        </row>
        <row r="397">
          <cell r="A397" t="str">
            <v>C454</v>
          </cell>
          <cell r="B397" t="str">
            <v>PERF. RELATED FEES - ILLOVO GROUP</v>
          </cell>
        </row>
        <row r="398">
          <cell r="A398" t="str">
            <v>C455</v>
          </cell>
          <cell r="B398" t="str">
            <v>VEHICLE HIRE REVENUE</v>
          </cell>
        </row>
        <row r="399">
          <cell r="A399" t="str">
            <v>C456</v>
          </cell>
          <cell r="B399" t="str">
            <v>CONTAINER HANDLING REVENUE</v>
          </cell>
        </row>
        <row r="400">
          <cell r="A400" t="str">
            <v>C457</v>
          </cell>
          <cell r="B400" t="str">
            <v>SUNDRY REVENUE - PRIVATE WORK</v>
          </cell>
        </row>
        <row r="401">
          <cell r="A401" t="str">
            <v>C458</v>
          </cell>
          <cell r="B401" t="str">
            <v>TARPAULIN HANDLING REVENUE</v>
          </cell>
        </row>
        <row r="402">
          <cell r="A402" t="str">
            <v>C459</v>
          </cell>
          <cell r="B402" t="str">
            <v>REVENUE - T.B. PATIENTS</v>
          </cell>
        </row>
        <row r="403">
          <cell r="A403" t="str">
            <v>C460</v>
          </cell>
          <cell r="B403" t="str">
            <v>REVENUE -S.A.S.D LOADING FEE</v>
          </cell>
        </row>
        <row r="404">
          <cell r="A404" t="str">
            <v>C461</v>
          </cell>
          <cell r="B404" t="str">
            <v>CLAIMS ON SUGAR HAULIER</v>
          </cell>
        </row>
        <row r="405">
          <cell r="A405" t="str">
            <v>C462</v>
          </cell>
          <cell r="B405" t="str">
            <v>RECOVERIES - TRADE RETURNS</v>
          </cell>
        </row>
        <row r="406">
          <cell r="A406" t="str">
            <v>C463</v>
          </cell>
          <cell r="B406" t="str">
            <v>RECOVERIES - MOLASSES HAULAGE</v>
          </cell>
        </row>
        <row r="407">
          <cell r="A407" t="str">
            <v>C464</v>
          </cell>
          <cell r="B407" t="str">
            <v>RECOVERIES - BULK REFINED SUGAR HAULAGE</v>
          </cell>
        </row>
        <row r="408">
          <cell r="A408" t="str">
            <v>C465</v>
          </cell>
          <cell r="B408" t="str">
            <v>RECOVERIES - RAW SUGAR HAULAGE</v>
          </cell>
        </row>
        <row r="409">
          <cell r="A409" t="str">
            <v>C466</v>
          </cell>
          <cell r="B409" t="str">
            <v>RECOVERIES - RESEARCH SERVICES</v>
          </cell>
        </row>
        <row r="410">
          <cell r="A410" t="str">
            <v>C467</v>
          </cell>
          <cell r="B410" t="str">
            <v>RECOVERIES - SEED CANE</v>
          </cell>
        </row>
        <row r="411">
          <cell r="A411" t="str">
            <v>C468</v>
          </cell>
          <cell r="B411" t="str">
            <v>RECOVERIES - LAND PREPARATION</v>
          </cell>
        </row>
        <row r="412">
          <cell r="A412" t="str">
            <v>C469</v>
          </cell>
          <cell r="B412" t="str">
            <v>RECOVERIES - AREA WORKSHOP COSTS</v>
          </cell>
        </row>
        <row r="413">
          <cell r="A413" t="str">
            <v>C470</v>
          </cell>
          <cell r="B413" t="str">
            <v>RECOVERIES - TRANSPORT WORKSHOP</v>
          </cell>
        </row>
        <row r="414">
          <cell r="A414" t="str">
            <v>C471</v>
          </cell>
          <cell r="B414" t="str">
            <v>RECOVERIES - DAC ANALYSIS</v>
          </cell>
        </row>
        <row r="415">
          <cell r="A415" t="str">
            <v>C472</v>
          </cell>
          <cell r="B415" t="str">
            <v>RECOVERIES - INTERNAL AUDIT</v>
          </cell>
        </row>
        <row r="416">
          <cell r="A416" t="str">
            <v>C500</v>
          </cell>
          <cell r="B416" t="str">
            <v>PRIOR YEAR ADJUSTMENTS</v>
          </cell>
        </row>
        <row r="417">
          <cell r="A417" t="str">
            <v>C550</v>
          </cell>
          <cell r="B417" t="str">
            <v>WRITE-BACK GRN ACCOUNTS</v>
          </cell>
        </row>
        <row r="418">
          <cell r="A418" t="str">
            <v>C580</v>
          </cell>
          <cell r="B418" t="str">
            <v>CANE TRANSPORT CAPITAL COMPENSATION</v>
          </cell>
        </row>
        <row r="419">
          <cell r="A419" t="str">
            <v>C600</v>
          </cell>
          <cell r="B419" t="str">
            <v>ASSET DISPOSALS COST</v>
          </cell>
        </row>
        <row r="420">
          <cell r="A420" t="str">
            <v>C601</v>
          </cell>
          <cell r="B420" t="str">
            <v>ASSET DISPOSALS COST ABNORMAL</v>
          </cell>
        </row>
        <row r="421">
          <cell r="A421" t="str">
            <v>C610</v>
          </cell>
          <cell r="B421" t="str">
            <v>ASSET DISPOSALS RESERVE</v>
          </cell>
        </row>
        <row r="422">
          <cell r="A422" t="str">
            <v>C611</v>
          </cell>
          <cell r="B422" t="str">
            <v>ASSET DISPOSALS RESERVE ABNORMAL</v>
          </cell>
        </row>
        <row r="423">
          <cell r="A423" t="str">
            <v>C620</v>
          </cell>
          <cell r="B423" t="str">
            <v>ASSET DISPOSALS PROCEEDS</v>
          </cell>
        </row>
        <row r="424">
          <cell r="A424" t="str">
            <v>C621</v>
          </cell>
          <cell r="B424" t="str">
            <v>ASSET DISPOSALS PROCEEDS ABNORMAL</v>
          </cell>
        </row>
        <row r="425">
          <cell r="A425" t="str">
            <v>C700</v>
          </cell>
          <cell r="B425" t="str">
            <v>ENGINEERING FEES (INTERNAL)</v>
          </cell>
        </row>
        <row r="426">
          <cell r="A426" t="str">
            <v>C701</v>
          </cell>
          <cell r="B426" t="str">
            <v>ENGINEERING FEES (EXTERNAL)</v>
          </cell>
        </row>
        <row r="427">
          <cell r="A427" t="str">
            <v>C702</v>
          </cell>
          <cell r="B427" t="str">
            <v>COSTS RECOVERED (EFFLUENT)</v>
          </cell>
        </row>
        <row r="428">
          <cell r="A428" t="str">
            <v>C703</v>
          </cell>
          <cell r="B428" t="str">
            <v>COSTS RECOVERED (STEAM)</v>
          </cell>
        </row>
        <row r="429">
          <cell r="A429" t="str">
            <v>C704</v>
          </cell>
          <cell r="B429" t="str">
            <v>COSTS RECOVERED (COAL)</v>
          </cell>
        </row>
        <row r="430">
          <cell r="A430" t="str">
            <v>C705</v>
          </cell>
          <cell r="B430" t="str">
            <v>DIRECTORS FEES RECOVERED</v>
          </cell>
        </row>
        <row r="431">
          <cell r="A431" t="str">
            <v>C706</v>
          </cell>
          <cell r="B431" t="str">
            <v>COSTS RECOVERED (FILTER WATER)</v>
          </cell>
        </row>
        <row r="432">
          <cell r="A432" t="str">
            <v>C707</v>
          </cell>
          <cell r="B432" t="str">
            <v>COSTS RECOVERED (IFAFA WATER)</v>
          </cell>
        </row>
        <row r="433">
          <cell r="A433" t="str">
            <v>C708</v>
          </cell>
          <cell r="B433" t="str">
            <v>INFORMATION SERVICES FEE</v>
          </cell>
        </row>
        <row r="434">
          <cell r="A434" t="str">
            <v>C709</v>
          </cell>
          <cell r="B434" t="str">
            <v>IRRIGATION SERVICES</v>
          </cell>
        </row>
        <row r="435">
          <cell r="A435" t="str">
            <v>C710</v>
          </cell>
          <cell r="B435" t="str">
            <v>COSTS RECOVERED</v>
          </cell>
        </row>
        <row r="436">
          <cell r="A436" t="str">
            <v>C711</v>
          </cell>
          <cell r="B436" t="str">
            <v>SYRUP MARKETING COSTS RECOVERED</v>
          </cell>
        </row>
        <row r="437">
          <cell r="A437" t="str">
            <v>C712</v>
          </cell>
          <cell r="B437" t="str">
            <v>BY-PRODUCT MARKETING COSTS RECOVERED</v>
          </cell>
        </row>
        <row r="438">
          <cell r="A438" t="str">
            <v>C713</v>
          </cell>
          <cell r="B438" t="str">
            <v>COSTS RECOVERED ( VUKANI VEHICLES)</v>
          </cell>
        </row>
        <row r="439">
          <cell r="A439" t="str">
            <v>C714</v>
          </cell>
          <cell r="B439" t="str">
            <v>COSTS RECOVERED - AFRICA</v>
          </cell>
        </row>
        <row r="440">
          <cell r="A440" t="str">
            <v>C715</v>
          </cell>
          <cell r="B440" t="str">
            <v>DEFERRED EXPENDITURE</v>
          </cell>
        </row>
        <row r="441">
          <cell r="A441" t="str">
            <v>C716</v>
          </cell>
          <cell r="B441" t="str">
            <v>CANE DEVELOPMENT COSTS RECOVERED</v>
          </cell>
        </row>
        <row r="442">
          <cell r="A442" t="str">
            <v>C717</v>
          </cell>
          <cell r="B442" t="str">
            <v>DEFERRED CREDITS - AMORTISATION</v>
          </cell>
        </row>
        <row r="443">
          <cell r="A443" t="str">
            <v>C718</v>
          </cell>
          <cell r="B443" t="str">
            <v>DEFERRED OFFCROP COSTS (EXCL. MAINTENANCE)</v>
          </cell>
        </row>
        <row r="444">
          <cell r="A444" t="str">
            <v>C719</v>
          </cell>
          <cell r="B444" t="str">
            <v>MOTOR ACCIDENT CLAIMS (MATERIALS)</v>
          </cell>
        </row>
        <row r="445">
          <cell r="A445" t="str">
            <v>C720</v>
          </cell>
          <cell r="B445" t="str">
            <v>COST RECOVERY - FACTORY WORKSHOP</v>
          </cell>
        </row>
        <row r="446">
          <cell r="A446" t="str">
            <v>C721</v>
          </cell>
          <cell r="B446" t="str">
            <v>COST RECOVERY - BAR SALES</v>
          </cell>
        </row>
        <row r="447">
          <cell r="A447" t="str">
            <v>C722</v>
          </cell>
          <cell r="B447" t="str">
            <v>COST RECOVERY - BAR PURCHASES</v>
          </cell>
        </row>
        <row r="448">
          <cell r="A448" t="str">
            <v>C723</v>
          </cell>
          <cell r="B448" t="str">
            <v>COST RECOVERY - ACCOMMODATION</v>
          </cell>
        </row>
        <row r="449">
          <cell r="A449" t="str">
            <v>C724</v>
          </cell>
          <cell r="B449" t="str">
            <v>ASSETS LEASE REVENUE</v>
          </cell>
        </row>
        <row r="450">
          <cell r="A450" t="str">
            <v>C725</v>
          </cell>
          <cell r="B450" t="str">
            <v>COST RECOVERY (FIELD TRACTOR)</v>
          </cell>
        </row>
        <row r="451">
          <cell r="A451" t="str">
            <v>C726</v>
          </cell>
          <cell r="B451" t="str">
            <v>COST RECOVERY (CANE TRANSPORT)</v>
          </cell>
        </row>
        <row r="452">
          <cell r="A452" t="str">
            <v>C727</v>
          </cell>
          <cell r="B452" t="str">
            <v>COST RECOVERY (TRANSPORT)</v>
          </cell>
        </row>
        <row r="453">
          <cell r="A453" t="str">
            <v>C728</v>
          </cell>
          <cell r="B453" t="str">
            <v>COST RECOVERY (FLEET VEHICLES)</v>
          </cell>
        </row>
        <row r="454">
          <cell r="A454" t="str">
            <v>C729</v>
          </cell>
          <cell r="B454" t="str">
            <v>COST RECOVERY - FOOD</v>
          </cell>
        </row>
        <row r="455">
          <cell r="A455" t="str">
            <v>C730</v>
          </cell>
          <cell r="B455" t="str">
            <v>WORKSHOP LABOUR CHARGES</v>
          </cell>
        </row>
        <row r="456">
          <cell r="A456" t="str">
            <v>C731</v>
          </cell>
          <cell r="B456" t="str">
            <v>WORKSHOP LABOUR CHARGES MCP</v>
          </cell>
        </row>
        <row r="457">
          <cell r="A457" t="str">
            <v>C734</v>
          </cell>
          <cell r="B457" t="str">
            <v>MOTOR ACCIDENT CLAIMS (LABOUR)</v>
          </cell>
        </row>
        <row r="458">
          <cell r="A458" t="str">
            <v>C735</v>
          </cell>
          <cell r="B458" t="str">
            <v>COSTS RECOVERED (ROADS)</v>
          </cell>
        </row>
        <row r="459">
          <cell r="A459" t="str">
            <v>C736</v>
          </cell>
          <cell r="B459" t="str">
            <v>RECOVERIES - UNIFORMS</v>
          </cell>
        </row>
        <row r="460">
          <cell r="A460" t="str">
            <v>C737</v>
          </cell>
          <cell r="B460" t="str">
            <v>GUEST HOUSE RECOVERIES</v>
          </cell>
        </row>
        <row r="461">
          <cell r="A461" t="str">
            <v>C738</v>
          </cell>
          <cell r="B461" t="str">
            <v>NAK. HOUSE RECOVERIES</v>
          </cell>
        </row>
        <row r="462">
          <cell r="A462" t="str">
            <v>C740</v>
          </cell>
          <cell r="B462" t="str">
            <v>STAFF ELECTRICITY</v>
          </cell>
        </row>
        <row r="463">
          <cell r="A463" t="str">
            <v>C741</v>
          </cell>
          <cell r="B463" t="str">
            <v>RECOVERIES - W.C.A. CLAIMS</v>
          </cell>
        </row>
        <row r="464">
          <cell r="A464" t="str">
            <v>C750</v>
          </cell>
          <cell r="B464" t="str">
            <v>HEAD OFFICE COSTS REALLOCATED</v>
          </cell>
        </row>
        <row r="465">
          <cell r="A465" t="str">
            <v>C751</v>
          </cell>
          <cell r="B465" t="str">
            <v>TECHNICAL SERVICES COSTS REALLOCATED</v>
          </cell>
        </row>
        <row r="466">
          <cell r="A466" t="str">
            <v>C752</v>
          </cell>
          <cell r="B466" t="str">
            <v>CANE PROCUREMENT COSTS REALLOCATED</v>
          </cell>
        </row>
        <row r="467">
          <cell r="A467" t="str">
            <v>C753</v>
          </cell>
          <cell r="B467" t="str">
            <v>SUGAR REPROCESS COSTS REALLOCATED</v>
          </cell>
        </row>
        <row r="468">
          <cell r="A468" t="str">
            <v>C755</v>
          </cell>
          <cell r="B468" t="str">
            <v>SA OPS HEAD-OFFICE COSTS RE-ALLOCATED</v>
          </cell>
        </row>
        <row r="469">
          <cell r="A469" t="str">
            <v>C760</v>
          </cell>
          <cell r="B469" t="str">
            <v>STAFF WATER</v>
          </cell>
        </row>
        <row r="470">
          <cell r="A470" t="str">
            <v>C761</v>
          </cell>
          <cell r="B470" t="str">
            <v>ADMIN COST REALLOCATION</v>
          </cell>
        </row>
        <row r="471">
          <cell r="A471" t="str">
            <v>C762</v>
          </cell>
          <cell r="B471" t="str">
            <v>CIVIL COST REALLOCATION</v>
          </cell>
        </row>
        <row r="472">
          <cell r="A472" t="str">
            <v>C763</v>
          </cell>
          <cell r="B472" t="str">
            <v>HUMAN RESOURCES REALLOCATION</v>
          </cell>
        </row>
        <row r="473">
          <cell r="A473" t="str">
            <v>C764</v>
          </cell>
          <cell r="B473" t="str">
            <v>VEHICLE COST REALLOCATION</v>
          </cell>
        </row>
        <row r="474">
          <cell r="A474" t="str">
            <v>C765</v>
          </cell>
          <cell r="B474" t="str">
            <v>LOSS CONTROL REALLOCATION</v>
          </cell>
        </row>
        <row r="475">
          <cell r="A475" t="str">
            <v>C766</v>
          </cell>
          <cell r="B475" t="str">
            <v>REVENUE - VEHICLE RECOVERIES</v>
          </cell>
        </row>
        <row r="476">
          <cell r="A476" t="str">
            <v>C767</v>
          </cell>
          <cell r="B476" t="str">
            <v>FACTORY COST REALLOCATION</v>
          </cell>
        </row>
        <row r="477">
          <cell r="A477" t="str">
            <v>C768</v>
          </cell>
          <cell r="B477" t="str">
            <v>PLANNING &amp; QUALITY ASSURANCE COST RE-ALLOCATION</v>
          </cell>
        </row>
        <row r="478">
          <cell r="A478" t="str">
            <v>C770</v>
          </cell>
          <cell r="B478" t="str">
            <v>PENSION FUND SURPLUSES</v>
          </cell>
        </row>
        <row r="479">
          <cell r="A479" t="str">
            <v>C775</v>
          </cell>
          <cell r="B479" t="str">
            <v>GARAGE REVENUE - PETROL</v>
          </cell>
        </row>
        <row r="480">
          <cell r="A480" t="str">
            <v>C776</v>
          </cell>
          <cell r="B480" t="str">
            <v>GARAGE REVENUE - DIESEL</v>
          </cell>
        </row>
        <row r="481">
          <cell r="A481" t="str">
            <v>C777</v>
          </cell>
          <cell r="B481" t="str">
            <v>GARAGE REVENUE - TYRES &amp; TUBES</v>
          </cell>
        </row>
        <row r="482">
          <cell r="A482" t="str">
            <v>C778</v>
          </cell>
          <cell r="B482" t="str">
            <v>GARAGE REVENUE - SPARES</v>
          </cell>
        </row>
        <row r="483">
          <cell r="A483" t="str">
            <v>C779</v>
          </cell>
          <cell r="B483" t="str">
            <v>GARAGE REVENUE - OILS/LUBRICANTS</v>
          </cell>
        </row>
        <row r="484">
          <cell r="A484" t="str">
            <v>C780</v>
          </cell>
          <cell r="B484" t="str">
            <v>GARAGE REVENUE - LABOUR</v>
          </cell>
        </row>
        <row r="485">
          <cell r="A485" t="str">
            <v>C800</v>
          </cell>
          <cell r="B485" t="str">
            <v>MEMBERSHIP SUBSCRIPTIONS</v>
          </cell>
        </row>
        <row r="486">
          <cell r="A486" t="str">
            <v>C801</v>
          </cell>
          <cell r="B486" t="str">
            <v>SUBSIDY RECEIVED</v>
          </cell>
        </row>
        <row r="487">
          <cell r="A487" t="str">
            <v>C802</v>
          </cell>
          <cell r="B487" t="str">
            <v>SPONSORSHIPS RECEIVED</v>
          </cell>
        </row>
        <row r="488">
          <cell r="A488" t="str">
            <v>C803</v>
          </cell>
          <cell r="B488" t="str">
            <v>FACILITIES HIRE</v>
          </cell>
        </row>
        <row r="489">
          <cell r="A489" t="str">
            <v>C804</v>
          </cell>
          <cell r="B489" t="str">
            <v>ENTRANCE FEES</v>
          </cell>
        </row>
        <row r="490">
          <cell r="A490" t="str">
            <v>C807</v>
          </cell>
          <cell r="B490" t="str">
            <v>KIOSK SALES</v>
          </cell>
        </row>
        <row r="491">
          <cell r="A491" t="str">
            <v>C808</v>
          </cell>
          <cell r="B491" t="str">
            <v>CATERING REVENUE</v>
          </cell>
        </row>
        <row r="492">
          <cell r="A492" t="str">
            <v>C809</v>
          </cell>
          <cell r="B492" t="str">
            <v>BAR SALES</v>
          </cell>
        </row>
        <row r="493">
          <cell r="A493" t="str">
            <v>C810</v>
          </cell>
          <cell r="B493" t="str">
            <v>SALES</v>
          </cell>
        </row>
        <row r="494">
          <cell r="A494" t="str">
            <v>C811</v>
          </cell>
          <cell r="B494" t="str">
            <v>SUNDRY FEES</v>
          </cell>
        </row>
        <row r="495">
          <cell r="A495" t="str">
            <v>C812</v>
          </cell>
          <cell r="B495" t="str">
            <v>GOLF BALLS</v>
          </cell>
        </row>
        <row r="496">
          <cell r="A496" t="str">
            <v>C813</v>
          </cell>
          <cell r="B496" t="str">
            <v>SALES PUB LUNCHES</v>
          </cell>
        </row>
        <row r="497">
          <cell r="A497" t="str">
            <v>C814</v>
          </cell>
          <cell r="B497" t="str">
            <v>NET INCOME FROM CIGARETTE SALES</v>
          </cell>
        </row>
        <row r="498">
          <cell r="A498" t="str">
            <v>C820</v>
          </cell>
          <cell r="B498" t="str">
            <v>CMS - SALES</v>
          </cell>
        </row>
        <row r="499">
          <cell r="A499" t="str">
            <v>C847</v>
          </cell>
          <cell r="B499" t="str">
            <v>C.O.S. - KIOSK</v>
          </cell>
        </row>
        <row r="500">
          <cell r="A500" t="str">
            <v>C848</v>
          </cell>
          <cell r="B500" t="str">
            <v>C.O.S. - CATERING</v>
          </cell>
        </row>
        <row r="501">
          <cell r="A501" t="str">
            <v>C849</v>
          </cell>
          <cell r="B501" t="str">
            <v>C.O.S. - BEER WINE &amp; SPIRITS</v>
          </cell>
        </row>
        <row r="502">
          <cell r="A502" t="str">
            <v>C850</v>
          </cell>
          <cell r="B502" t="str">
            <v>COST OF SALES</v>
          </cell>
        </row>
        <row r="503">
          <cell r="A503" t="str">
            <v>C851</v>
          </cell>
          <cell r="B503" t="str">
            <v>AFFILIATION FEES</v>
          </cell>
        </row>
        <row r="504">
          <cell r="A504" t="str">
            <v>C852</v>
          </cell>
          <cell r="B504" t="str">
            <v>TROPHIES &amp; PRIZES</v>
          </cell>
        </row>
        <row r="505">
          <cell r="A505" t="str">
            <v>C860</v>
          </cell>
          <cell r="B505" t="str">
            <v>SNACKS</v>
          </cell>
        </row>
        <row r="506">
          <cell r="A506" t="str">
            <v>C900</v>
          </cell>
          <cell r="B506" t="str">
            <v>ADMINISTRATION FEE RECEIVED</v>
          </cell>
        </row>
        <row r="507">
          <cell r="A507" t="str">
            <v>C960</v>
          </cell>
          <cell r="B507" t="str">
            <v>CANE REPLANT COSTS DEFERRED</v>
          </cell>
        </row>
        <row r="508">
          <cell r="A508" t="str">
            <v>C961</v>
          </cell>
          <cell r="B508" t="str">
            <v>RATOON MANAGEMENT COSTS DEFERRED</v>
          </cell>
        </row>
        <row r="509">
          <cell r="A509" t="str">
            <v>C980</v>
          </cell>
          <cell r="B509" t="str">
            <v>TRADING ACCOUNT</v>
          </cell>
        </row>
        <row r="510">
          <cell r="A510" t="str">
            <v>C990</v>
          </cell>
          <cell r="B510" t="str">
            <v>BAGS (25KG EQUIVALENT)</v>
          </cell>
        </row>
        <row r="511">
          <cell r="A511" t="str">
            <v>D010</v>
          </cell>
          <cell r="B511" t="str">
            <v>INTEREST INCOME (BANK DEPOSITS)</v>
          </cell>
        </row>
        <row r="512">
          <cell r="A512" t="str">
            <v>D030</v>
          </cell>
          <cell r="B512" t="str">
            <v>INTEREST INCOME (EXPORT INCENTIVES)</v>
          </cell>
        </row>
        <row r="513">
          <cell r="A513" t="str">
            <v>D044</v>
          </cell>
          <cell r="B513" t="str">
            <v>INTEREST INCOME (ALLIANCE PEROXIDE)</v>
          </cell>
        </row>
        <row r="514">
          <cell r="A514" t="str">
            <v>D052</v>
          </cell>
          <cell r="B514" t="str">
            <v>INTEREST INCOME (INSURANCE CAPTIVE)</v>
          </cell>
        </row>
        <row r="515">
          <cell r="A515" t="str">
            <v>D053</v>
          </cell>
          <cell r="B515" t="str">
            <v>INTEREST ON LOAN STAFF</v>
          </cell>
        </row>
        <row r="516">
          <cell r="A516" t="str">
            <v>D054</v>
          </cell>
          <cell r="B516" t="str">
            <v>INTEREST ON LOAN NON STAFF</v>
          </cell>
        </row>
        <row r="517">
          <cell r="A517" t="str">
            <v>D059</v>
          </cell>
          <cell r="B517" t="str">
            <v>INTEREST INCOME (HOUSING LOAN PRIME LESS 2%)</v>
          </cell>
        </row>
        <row r="518">
          <cell r="A518" t="str">
            <v>D060</v>
          </cell>
          <cell r="B518" t="str">
            <v>INTEREST INCOME (HOUSING LOANS)</v>
          </cell>
        </row>
        <row r="519">
          <cell r="A519" t="str">
            <v>D061</v>
          </cell>
          <cell r="B519" t="str">
            <v>INTEREST INCOME (STAFF LOANS)</v>
          </cell>
        </row>
        <row r="520">
          <cell r="A520" t="str">
            <v>D062</v>
          </cell>
          <cell r="B520" t="str">
            <v>INTEREST INCOME (STUDY LOANS)</v>
          </cell>
        </row>
        <row r="521">
          <cell r="A521" t="str">
            <v>D063</v>
          </cell>
          <cell r="B521" t="str">
            <v>INTEREST INCOME (SHARE PURCHASE SCHEME)</v>
          </cell>
        </row>
        <row r="522">
          <cell r="A522" t="str">
            <v>D064</v>
          </cell>
          <cell r="B522" t="str">
            <v>INTEREST INCOME</v>
          </cell>
        </row>
        <row r="523">
          <cell r="A523" t="str">
            <v>D065</v>
          </cell>
          <cell r="B523" t="str">
            <v>INTEREST INCOME (RECREATION CLUBS)</v>
          </cell>
        </row>
        <row r="524">
          <cell r="A524" t="str">
            <v>D067</v>
          </cell>
          <cell r="B524" t="str">
            <v>INTEREST INCOME (RATOON MANAGEMENT)</v>
          </cell>
        </row>
        <row r="525">
          <cell r="A525" t="str">
            <v>D068</v>
          </cell>
          <cell r="B525" t="str">
            <v>INTEREST INCOME (MATCHING FINANCE)</v>
          </cell>
        </row>
        <row r="526">
          <cell r="A526" t="str">
            <v>D069</v>
          </cell>
          <cell r="B526" t="str">
            <v>INTEREST INCOME (PROPERTY SALES)</v>
          </cell>
        </row>
        <row r="527">
          <cell r="A527" t="str">
            <v>D070</v>
          </cell>
          <cell r="B527" t="str">
            <v>INTEREST INCOME (GROWER LOANS)</v>
          </cell>
        </row>
        <row r="528">
          <cell r="A528" t="str">
            <v>D071</v>
          </cell>
          <cell r="B528" t="str">
            <v>INTEREST INCOME (SMALL GROWER LOANS)</v>
          </cell>
        </row>
        <row r="529">
          <cell r="A529" t="str">
            <v>D072</v>
          </cell>
          <cell r="B529" t="str">
            <v>INTEREST INCOME (KFC LOANS)</v>
          </cell>
        </row>
        <row r="530">
          <cell r="A530" t="str">
            <v>D073</v>
          </cell>
          <cell r="B530" t="str">
            <v>INTEREST (CANE DEVELOPMENT LOANS)</v>
          </cell>
        </row>
        <row r="531">
          <cell r="A531" t="str">
            <v>D074</v>
          </cell>
          <cell r="B531" t="str">
            <v>INTEREST (GEIS TAXABLE)</v>
          </cell>
        </row>
        <row r="532">
          <cell r="A532" t="str">
            <v>D075</v>
          </cell>
          <cell r="B532" t="str">
            <v>INTEREST (GEIS TAX EXEMPT)</v>
          </cell>
        </row>
        <row r="533">
          <cell r="A533" t="str">
            <v>D200</v>
          </cell>
          <cell r="B533" t="str">
            <v>INTEREST (LOAN LEVY)</v>
          </cell>
        </row>
        <row r="534">
          <cell r="A534" t="str">
            <v>D201</v>
          </cell>
          <cell r="B534" t="str">
            <v>INTEREST (CALL DEPOSITS)</v>
          </cell>
        </row>
        <row r="535">
          <cell r="A535" t="str">
            <v>D721</v>
          </cell>
          <cell r="B535" t="str">
            <v>INT. RECEIVED - NBV ASSETS S.A.S.D.</v>
          </cell>
        </row>
        <row r="536">
          <cell r="A536" t="str">
            <v>D901</v>
          </cell>
          <cell r="B536" t="str">
            <v>DIVIDENDS RECEIVED</v>
          </cell>
        </row>
        <row r="537">
          <cell r="A537" t="str">
            <v>D910</v>
          </cell>
          <cell r="B537" t="str">
            <v>DIVIDENDS RECEIVED (INTER COMPANY)</v>
          </cell>
        </row>
        <row r="538">
          <cell r="A538" t="str">
            <v>E010</v>
          </cell>
          <cell r="B538" t="str">
            <v>SALARIES BASIC</v>
          </cell>
        </row>
        <row r="539">
          <cell r="A539" t="str">
            <v>E011</v>
          </cell>
          <cell r="B539" t="str">
            <v>SALARIES SHORT TIME</v>
          </cell>
        </row>
        <row r="540">
          <cell r="A540" t="str">
            <v>E012</v>
          </cell>
          <cell r="B540" t="str">
            <v>SALARIES RELIEF STAFF</v>
          </cell>
        </row>
        <row r="541">
          <cell r="A541" t="str">
            <v>E013</v>
          </cell>
          <cell r="B541" t="str">
            <v>SALARIES LEAVE PAY</v>
          </cell>
        </row>
        <row r="542">
          <cell r="A542" t="str">
            <v>E014</v>
          </cell>
          <cell r="B542" t="str">
            <v>SALARIES EIT PROGRAMME</v>
          </cell>
        </row>
        <row r="543">
          <cell r="A543" t="str">
            <v>E015</v>
          </cell>
          <cell r="B543" t="str">
            <v>SALARIES TEMPORARY STAFF</v>
          </cell>
        </row>
        <row r="544">
          <cell r="A544" t="str">
            <v>E016</v>
          </cell>
          <cell r="B544" t="str">
            <v>SALARIES BASIC SHIFT</v>
          </cell>
        </row>
        <row r="545">
          <cell r="A545" t="str">
            <v>E017</v>
          </cell>
          <cell r="B545" t="str">
            <v>SALARIES SICK RELIEF</v>
          </cell>
        </row>
        <row r="546">
          <cell r="A546" t="str">
            <v>E019</v>
          </cell>
          <cell r="B546" t="str">
            <v>VACANCY CONTROL - MEMO ONLY - NO ACTUALS</v>
          </cell>
        </row>
        <row r="547">
          <cell r="A547" t="str">
            <v>E020</v>
          </cell>
          <cell r="B547" t="str">
            <v>SALARIES ALLOWANCES</v>
          </cell>
        </row>
        <row r="548">
          <cell r="A548" t="str">
            <v>E021</v>
          </cell>
          <cell r="B548" t="str">
            <v>SALARIES SHIFT ALLOWANCE</v>
          </cell>
        </row>
        <row r="549">
          <cell r="A549" t="str">
            <v>E022</v>
          </cell>
          <cell r="B549" t="str">
            <v>SALARIES- STANDBY ALLOWANCE</v>
          </cell>
        </row>
        <row r="550">
          <cell r="A550" t="str">
            <v>E023</v>
          </cell>
          <cell r="B550" t="str">
            <v>SALARIES C.O.L. ALLOWANCE</v>
          </cell>
        </row>
        <row r="551">
          <cell r="A551" t="str">
            <v>E024</v>
          </cell>
          <cell r="B551" t="str">
            <v>SALARIES EDUCATION ALLOWANCE</v>
          </cell>
        </row>
        <row r="552">
          <cell r="A552" t="str">
            <v>E025</v>
          </cell>
          <cell r="B552" t="str">
            <v>SALARIES SERVICE ALLOWANCE</v>
          </cell>
        </row>
        <row r="553">
          <cell r="A553" t="str">
            <v>E026</v>
          </cell>
          <cell r="B553" t="str">
            <v>SALARIES TOOL ALLOWANCE</v>
          </cell>
        </row>
        <row r="554">
          <cell r="A554" t="str">
            <v>E027</v>
          </cell>
          <cell r="B554" t="str">
            <v>SALARIES PONGOLA CONTRACT ALLOWANCE</v>
          </cell>
        </row>
        <row r="555">
          <cell r="A555" t="str">
            <v>E028</v>
          </cell>
          <cell r="B555" t="str">
            <v>SALARIES TRAVEL ALLOWANCE</v>
          </cell>
        </row>
        <row r="556">
          <cell r="A556" t="str">
            <v>E029</v>
          </cell>
          <cell r="B556" t="str">
            <v>SALARIES MULTISKILL ALLOWANCE</v>
          </cell>
        </row>
        <row r="557">
          <cell r="A557" t="str">
            <v>E030</v>
          </cell>
          <cell r="B557" t="str">
            <v>SALARIES APPRENTICE ALLOWANCE</v>
          </cell>
        </row>
        <row r="558">
          <cell r="A558" t="str">
            <v>E031</v>
          </cell>
          <cell r="B558" t="str">
            <v>SALARIES LAUNDRY ALLOWANCE</v>
          </cell>
        </row>
        <row r="559">
          <cell r="A559" t="str">
            <v>E032</v>
          </cell>
          <cell r="B559" t="str">
            <v>ALLOWANCES</v>
          </cell>
        </row>
        <row r="560">
          <cell r="A560" t="str">
            <v>E033</v>
          </cell>
          <cell r="B560" t="str">
            <v>SALARIES L.S.A.</v>
          </cell>
        </row>
        <row r="561">
          <cell r="A561" t="str">
            <v>E034</v>
          </cell>
          <cell r="B561" t="str">
            <v>HOLIDAY ALLOWANCES</v>
          </cell>
        </row>
        <row r="562">
          <cell r="A562" t="str">
            <v>E035</v>
          </cell>
          <cell r="B562" t="str">
            <v>DOMESTIC WORKERS ALLOWANCES</v>
          </cell>
        </row>
        <row r="563">
          <cell r="A563" t="str">
            <v>E036</v>
          </cell>
          <cell r="B563" t="str">
            <v>TRAVEL ALLOWANCE NON STAFF</v>
          </cell>
        </row>
        <row r="564">
          <cell r="A564" t="str">
            <v>E037</v>
          </cell>
          <cell r="B564" t="str">
            <v>LAUNDRY ALLOWANCE NON STAFF PERM</v>
          </cell>
        </row>
        <row r="565">
          <cell r="A565" t="str">
            <v>E038</v>
          </cell>
          <cell r="B565" t="str">
            <v>OTHER ALLOWANCES NON STAFF SEASONALS/CASUAL</v>
          </cell>
        </row>
        <row r="566">
          <cell r="A566" t="str">
            <v>E040</v>
          </cell>
          <cell r="B566" t="str">
            <v>SALARIES GENERAL MANAGERS</v>
          </cell>
        </row>
        <row r="567">
          <cell r="A567" t="str">
            <v>E041</v>
          </cell>
          <cell r="B567" t="str">
            <v>SALARIES DIRECTORS - ILLOVO</v>
          </cell>
        </row>
        <row r="568">
          <cell r="A568" t="str">
            <v>E042</v>
          </cell>
          <cell r="B568" t="str">
            <v>SALARIES DIRECTORS - OTHER</v>
          </cell>
        </row>
        <row r="569">
          <cell r="A569" t="str">
            <v>E043</v>
          </cell>
          <cell r="B569" t="str">
            <v>SALARIES - JUNIOR STAFF</v>
          </cell>
        </row>
        <row r="570">
          <cell r="A570" t="str">
            <v>E044</v>
          </cell>
          <cell r="B570" t="str">
            <v>SALARIES MANAGEMENT</v>
          </cell>
        </row>
        <row r="571">
          <cell r="A571" t="str">
            <v>E045</v>
          </cell>
          <cell r="B571" t="str">
            <v>SALARIES - ACTING ALLOWANCE</v>
          </cell>
        </row>
        <row r="572">
          <cell r="A572" t="str">
            <v>E046</v>
          </cell>
          <cell r="B572" t="str">
            <v>CONSOLIDATED ALLOWANCES - MGT STAFF</v>
          </cell>
        </row>
        <row r="573">
          <cell r="A573" t="str">
            <v>E047</v>
          </cell>
          <cell r="B573" t="str">
            <v>EMPLOYER'S NAPSA MGT STAFF</v>
          </cell>
        </row>
        <row r="574">
          <cell r="A574" t="str">
            <v>E048</v>
          </cell>
          <cell r="B574" t="str">
            <v>CONSOLIDATED ALLOWANCES - STAFF</v>
          </cell>
        </row>
        <row r="575">
          <cell r="A575" t="str">
            <v>E049</v>
          </cell>
          <cell r="B575" t="str">
            <v>EMPLOYER'S NAPSA STAFF</v>
          </cell>
        </row>
        <row r="576">
          <cell r="A576" t="str">
            <v>E050</v>
          </cell>
          <cell r="B576" t="str">
            <v>SALARIES ANNUAL BONUS</v>
          </cell>
        </row>
        <row r="577">
          <cell r="A577" t="str">
            <v>E051</v>
          </cell>
          <cell r="B577" t="str">
            <v>ACTING ALLOWANCE STAFF</v>
          </cell>
        </row>
        <row r="578">
          <cell r="A578" t="str">
            <v>E052</v>
          </cell>
          <cell r="B578" t="str">
            <v>BONUS STAFF</v>
          </cell>
        </row>
        <row r="579">
          <cell r="A579" t="str">
            <v>E053</v>
          </cell>
          <cell r="B579" t="str">
            <v>UTILITY ALLOWANCE STAFF</v>
          </cell>
        </row>
        <row r="580">
          <cell r="A580" t="str">
            <v>E054</v>
          </cell>
          <cell r="B580" t="str">
            <v>UTILITY ALLOWANCE MGT STAFF</v>
          </cell>
        </row>
        <row r="581">
          <cell r="A581" t="str">
            <v>E100</v>
          </cell>
          <cell r="B581" t="str">
            <v>SALARIES OT SHIFT</v>
          </cell>
        </row>
        <row r="582">
          <cell r="A582" t="str">
            <v>E110</v>
          </cell>
          <cell r="B582" t="str">
            <v>SALARIES OT NON SHIFT</v>
          </cell>
        </row>
        <row r="583">
          <cell r="A583" t="str">
            <v>E111</v>
          </cell>
          <cell r="B583" t="str">
            <v>SALARIES CALL OUTS</v>
          </cell>
        </row>
        <row r="584">
          <cell r="A584" t="str">
            <v>E116</v>
          </cell>
          <cell r="B584" t="str">
            <v>SALARIES OT PROJECTS</v>
          </cell>
        </row>
        <row r="585">
          <cell r="A585" t="str">
            <v>E117</v>
          </cell>
          <cell r="B585" t="str">
            <v>SALARIES OT NON SHIFT (OFFCROP)</v>
          </cell>
        </row>
        <row r="586">
          <cell r="A586" t="str">
            <v>E118</v>
          </cell>
          <cell r="B586" t="str">
            <v>SALARIES OT NON SHIFT (SEASON)</v>
          </cell>
        </row>
        <row r="587">
          <cell r="A587" t="str">
            <v>E119</v>
          </cell>
          <cell r="B587" t="str">
            <v>SALARIES MANAGEMENT O/T</v>
          </cell>
        </row>
        <row r="588">
          <cell r="A588" t="str">
            <v>E120</v>
          </cell>
          <cell r="B588" t="str">
            <v>SALARIES O/T NORMAL</v>
          </cell>
        </row>
        <row r="589">
          <cell r="A589" t="str">
            <v>E121</v>
          </cell>
          <cell r="B589" t="str">
            <v>SALARIES O/T TIME &amp; HALF</v>
          </cell>
        </row>
        <row r="590">
          <cell r="A590" t="str">
            <v>E122</v>
          </cell>
          <cell r="B590" t="str">
            <v>SALARIES O/T DOUBLE TIME</v>
          </cell>
        </row>
        <row r="591">
          <cell r="A591" t="str">
            <v>E200</v>
          </cell>
          <cell r="B591" t="str">
            <v>WAGES BASIC</v>
          </cell>
        </row>
        <row r="592">
          <cell r="A592" t="str">
            <v>E201</v>
          </cell>
          <cell r="B592" t="str">
            <v>WAGES SHORT TIME</v>
          </cell>
        </row>
        <row r="593">
          <cell r="A593" t="str">
            <v>E202</v>
          </cell>
          <cell r="B593" t="str">
            <v>WAGES RELIEF STAFF</v>
          </cell>
        </row>
        <row r="594">
          <cell r="A594" t="str">
            <v>E203</v>
          </cell>
          <cell r="B594" t="str">
            <v>WAGES LEAVE PAY</v>
          </cell>
        </row>
        <row r="595">
          <cell r="A595" t="str">
            <v>E204</v>
          </cell>
          <cell r="B595" t="str">
            <v>ARTISAN WAGES</v>
          </cell>
        </row>
        <row r="596">
          <cell r="A596" t="str">
            <v>E205</v>
          </cell>
          <cell r="B596" t="str">
            <v>I.O.D. SALARIES/WAGES</v>
          </cell>
        </row>
        <row r="597">
          <cell r="A597" t="str">
            <v>E206</v>
          </cell>
          <cell r="B597" t="str">
            <v>LABOUR L.S.A.</v>
          </cell>
        </row>
        <row r="598">
          <cell r="A598" t="str">
            <v>E207</v>
          </cell>
          <cell r="B598" t="str">
            <v>RAINY DAYS/PUBLIC HOLIDAYS</v>
          </cell>
        </row>
        <row r="599">
          <cell r="A599" t="str">
            <v>E208</v>
          </cell>
          <cell r="B599" t="str">
            <v>SICK LEAVE</v>
          </cell>
        </row>
        <row r="600">
          <cell r="A600" t="str">
            <v>E209</v>
          </cell>
          <cell r="B600" t="str">
            <v>SHIFT ALLOWANCES</v>
          </cell>
        </row>
        <row r="601">
          <cell r="A601" t="str">
            <v>E210</v>
          </cell>
          <cell r="B601" t="str">
            <v>WAGES HARVESTING BONUS</v>
          </cell>
        </row>
        <row r="602">
          <cell r="A602" t="str">
            <v>E211</v>
          </cell>
          <cell r="B602" t="str">
            <v>ARTISAN TOOL ALLOWANCE</v>
          </cell>
        </row>
        <row r="603">
          <cell r="A603" t="str">
            <v>E212</v>
          </cell>
          <cell r="B603" t="str">
            <v>LEAVE PAY NON STAFF</v>
          </cell>
        </row>
        <row r="604">
          <cell r="A604" t="str">
            <v>E213</v>
          </cell>
          <cell r="B604" t="str">
            <v>OTHER ALLOWANCES NON STAFF</v>
          </cell>
        </row>
        <row r="605">
          <cell r="A605" t="str">
            <v>E214</v>
          </cell>
          <cell r="B605" t="str">
            <v>MOTHER'S DAY (PUBLIC HOLIDAYS)</v>
          </cell>
        </row>
        <row r="606">
          <cell r="A606" t="str">
            <v>E215</v>
          </cell>
          <cell r="B606" t="str">
            <v>CANE CUTTER'S ATTENDANCE BONUS</v>
          </cell>
        </row>
        <row r="607">
          <cell r="A607" t="str">
            <v>E216</v>
          </cell>
          <cell r="B607" t="str">
            <v>WAGES BASIC SHIFT</v>
          </cell>
        </row>
        <row r="608">
          <cell r="A608" t="str">
            <v>E217</v>
          </cell>
          <cell r="B608" t="str">
            <v>WAGES SICK RELIEF</v>
          </cell>
        </row>
        <row r="609">
          <cell r="A609" t="str">
            <v>E218</v>
          </cell>
          <cell r="B609" t="str">
            <v>SUNDAY CASH PAY</v>
          </cell>
        </row>
        <row r="610">
          <cell r="A610" t="str">
            <v>E219</v>
          </cell>
          <cell r="B610" t="str">
            <v>LEAVE PAY NON STAFF SEASONALS/CASUALS</v>
          </cell>
        </row>
        <row r="611">
          <cell r="A611" t="str">
            <v>E220</v>
          </cell>
          <cell r="B611" t="str">
            <v>WAGES ALLOWANCES</v>
          </cell>
        </row>
        <row r="612">
          <cell r="A612" t="str">
            <v>E221</v>
          </cell>
          <cell r="B612" t="str">
            <v>WAGES SHIFT ALLOWANCE</v>
          </cell>
        </row>
        <row r="613">
          <cell r="A613" t="str">
            <v>E222</v>
          </cell>
          <cell r="B613" t="str">
            <v>WAGES - STANDBY ALLOWANCE</v>
          </cell>
        </row>
        <row r="614">
          <cell r="A614" t="str">
            <v>E223</v>
          </cell>
          <cell r="B614" t="str">
            <v>WAGES COL ALLOWANCE</v>
          </cell>
        </row>
        <row r="615">
          <cell r="A615" t="str">
            <v>E224</v>
          </cell>
          <cell r="B615" t="str">
            <v>WAGES HOUSING ALLOWANCE</v>
          </cell>
        </row>
        <row r="616">
          <cell r="A616" t="str">
            <v>E225</v>
          </cell>
          <cell r="B616" t="str">
            <v>WAGES LAUNDRY ALLOWANCE</v>
          </cell>
        </row>
        <row r="617">
          <cell r="A617" t="str">
            <v>E226</v>
          </cell>
          <cell r="B617" t="str">
            <v>WAGES SERVICE ALLOWANCE</v>
          </cell>
        </row>
        <row r="618">
          <cell r="A618" t="str">
            <v>E227</v>
          </cell>
          <cell r="B618" t="str">
            <v>WAGES TOOL ALLOWANCE</v>
          </cell>
        </row>
        <row r="619">
          <cell r="A619" t="str">
            <v>E228</v>
          </cell>
          <cell r="B619" t="str">
            <v>GRATUITY NON STAFF</v>
          </cell>
        </row>
        <row r="620">
          <cell r="A620" t="str">
            <v>E229</v>
          </cell>
          <cell r="B620" t="str">
            <v>WAGES MULTISKILL ALLOWANCE</v>
          </cell>
        </row>
        <row r="621">
          <cell r="A621" t="str">
            <v>E230</v>
          </cell>
          <cell r="B621" t="str">
            <v>WAGES CASUAL LABOUR</v>
          </cell>
        </row>
        <row r="622">
          <cell r="A622" t="str">
            <v>E231</v>
          </cell>
          <cell r="B622" t="str">
            <v>WAGES CASUAL LABOUR - OFFCROP</v>
          </cell>
        </row>
        <row r="623">
          <cell r="A623" t="str">
            <v>E232</v>
          </cell>
          <cell r="B623" t="str">
            <v>MOTHER'S DAY NON STAFF SEASONALS/CASUALS</v>
          </cell>
        </row>
        <row r="624">
          <cell r="A624" t="str">
            <v>E233</v>
          </cell>
          <cell r="B624" t="str">
            <v>SICK PAY NON STAFF SEASONALS/CASUALS</v>
          </cell>
        </row>
        <row r="625">
          <cell r="A625" t="str">
            <v>E234</v>
          </cell>
          <cell r="B625" t="str">
            <v>SHIFT ALLOW NON STAFF SEASONALS/CASUALS</v>
          </cell>
        </row>
        <row r="626">
          <cell r="A626" t="str">
            <v>E240</v>
          </cell>
          <cell r="B626" t="str">
            <v>WAGES SEASONAL CONTRACT</v>
          </cell>
        </row>
        <row r="627">
          <cell r="A627" t="str">
            <v>E241</v>
          </cell>
          <cell r="B627" t="str">
            <v>COMPASSIONATE LEAVE PAY NON STAFF SEASONALS</v>
          </cell>
        </row>
        <row r="628">
          <cell r="A628" t="str">
            <v>E245</v>
          </cell>
          <cell r="B628" t="str">
            <v>WAGES - ACTING ALLOWANCE</v>
          </cell>
        </row>
        <row r="629">
          <cell r="A629" t="str">
            <v>E246</v>
          </cell>
          <cell r="B629" t="str">
            <v>EMPLOYER'S NAPSA NON - STAFF</v>
          </cell>
        </row>
        <row r="630">
          <cell r="A630" t="str">
            <v>E247</v>
          </cell>
          <cell r="B630" t="str">
            <v>EMPLOYER'S NAPSA SEASONAL</v>
          </cell>
        </row>
        <row r="631">
          <cell r="A631" t="str">
            <v>E250</v>
          </cell>
          <cell r="B631" t="str">
            <v>WAGES ANNUAL BONUS</v>
          </cell>
        </row>
        <row r="632">
          <cell r="A632" t="str">
            <v>E251</v>
          </cell>
          <cell r="B632" t="str">
            <v>WAGES RECRUITING BONUS</v>
          </cell>
        </row>
        <row r="633">
          <cell r="A633" t="str">
            <v>E252</v>
          </cell>
          <cell r="B633" t="str">
            <v>ARTISAN BONUS</v>
          </cell>
        </row>
        <row r="634">
          <cell r="A634" t="str">
            <v>E253</v>
          </cell>
          <cell r="B634" t="str">
            <v>WAGES BONUS - FTC</v>
          </cell>
        </row>
        <row r="635">
          <cell r="A635" t="str">
            <v>E254</v>
          </cell>
          <cell r="B635" t="str">
            <v>ACTING ALLOWANCE SEASONALS</v>
          </cell>
        </row>
        <row r="636">
          <cell r="A636" t="str">
            <v>E255</v>
          </cell>
          <cell r="B636" t="str">
            <v>ARTISAN LEAVE PAY</v>
          </cell>
        </row>
        <row r="637">
          <cell r="A637" t="str">
            <v>E256</v>
          </cell>
          <cell r="B637" t="str">
            <v>BONUS NON STAFF SESONALS/CASUALS</v>
          </cell>
        </row>
        <row r="638">
          <cell r="A638" t="str">
            <v>E300</v>
          </cell>
          <cell r="B638" t="str">
            <v>WAGES OT SHIFT</v>
          </cell>
        </row>
        <row r="639">
          <cell r="A639" t="str">
            <v>E310</v>
          </cell>
          <cell r="B639" t="str">
            <v>WAGES OT NON SHIFT</v>
          </cell>
        </row>
        <row r="640">
          <cell r="A640" t="str">
            <v>E311</v>
          </cell>
          <cell r="B640" t="str">
            <v>WAGES CALLOUTS</v>
          </cell>
        </row>
        <row r="641">
          <cell r="A641" t="str">
            <v>E312</v>
          </cell>
          <cell r="B641" t="str">
            <v>WAGES OT SEASONAL CONTRACT</v>
          </cell>
        </row>
        <row r="642">
          <cell r="A642" t="str">
            <v>E313</v>
          </cell>
          <cell r="B642" t="str">
            <v>WAGES OT TOGT</v>
          </cell>
        </row>
        <row r="643">
          <cell r="A643" t="str">
            <v>E314</v>
          </cell>
          <cell r="B643" t="str">
            <v>WAGES OT CASUAL LABOUR</v>
          </cell>
        </row>
        <row r="644">
          <cell r="A644" t="str">
            <v>E315</v>
          </cell>
          <cell r="B644" t="str">
            <v>WAGES OT POOL GANG</v>
          </cell>
        </row>
        <row r="645">
          <cell r="A645" t="str">
            <v>E316</v>
          </cell>
          <cell r="B645" t="str">
            <v>WAGES OT PROJECTS</v>
          </cell>
        </row>
        <row r="646">
          <cell r="A646" t="str">
            <v>E317</v>
          </cell>
          <cell r="B646" t="str">
            <v>WAGES OT NON SHIFT (OFFCROP)</v>
          </cell>
        </row>
        <row r="647">
          <cell r="A647" t="str">
            <v>E318</v>
          </cell>
          <cell r="B647" t="str">
            <v>WAGES OT NON SHIFT (SEASON)</v>
          </cell>
        </row>
        <row r="648">
          <cell r="A648" t="str">
            <v>E319</v>
          </cell>
          <cell r="B648" t="str">
            <v>ARTISAN OVERTIME</v>
          </cell>
        </row>
        <row r="649">
          <cell r="A649" t="str">
            <v>E320</v>
          </cell>
          <cell r="B649" t="str">
            <v>WAGES TRAINING RELIEF</v>
          </cell>
        </row>
        <row r="650">
          <cell r="A650" t="str">
            <v>E321</v>
          </cell>
          <cell r="B650" t="str">
            <v>SALARIES TRAINING RELIEF</v>
          </cell>
        </row>
        <row r="651">
          <cell r="A651" t="str">
            <v>E322</v>
          </cell>
          <cell r="B651" t="str">
            <v>OVERTIME NORMAL NON - STAFF</v>
          </cell>
        </row>
        <row r="652">
          <cell r="A652" t="str">
            <v>E323</v>
          </cell>
          <cell r="B652" t="str">
            <v>OVERTIME ONE &amp; HALF NON - STAFF</v>
          </cell>
        </row>
        <row r="653">
          <cell r="A653" t="str">
            <v>E324</v>
          </cell>
          <cell r="B653" t="str">
            <v>OVERTIME DOUBLE RATE NON - STAFF</v>
          </cell>
        </row>
        <row r="654">
          <cell r="A654" t="str">
            <v>E325</v>
          </cell>
          <cell r="B654" t="str">
            <v>O/T ONE AND HALF NON STAFF SEASONALS</v>
          </cell>
        </row>
        <row r="655">
          <cell r="A655" t="str">
            <v>E326</v>
          </cell>
          <cell r="B655" t="str">
            <v>O/T DOUBLE RATE NON STAFF SEASONALS</v>
          </cell>
        </row>
        <row r="656">
          <cell r="A656" t="str">
            <v>E500</v>
          </cell>
          <cell r="B656" t="str">
            <v>MAINTENANCE CONTRACTORS</v>
          </cell>
        </row>
        <row r="657">
          <cell r="A657" t="str">
            <v>E501</v>
          </cell>
          <cell r="B657" t="str">
            <v>WAGES CASUAL LABOUR</v>
          </cell>
        </row>
        <row r="658">
          <cell r="A658" t="str">
            <v>E502</v>
          </cell>
          <cell r="B658" t="str">
            <v>WAGES CONTRACT WORKERS</v>
          </cell>
        </row>
        <row r="659">
          <cell r="A659" t="str">
            <v>E505</v>
          </cell>
          <cell r="B659" t="str">
            <v>WAGES CONTRACT WORKERS (GROUP)</v>
          </cell>
        </row>
        <row r="660">
          <cell r="A660" t="str">
            <v>E808</v>
          </cell>
          <cell r="B660" t="str">
            <v>GRATUITY - STAFF</v>
          </cell>
        </row>
        <row r="661">
          <cell r="A661" t="str">
            <v>E990</v>
          </cell>
          <cell r="B661" t="str">
            <v>WAGES CAPITALISED</v>
          </cell>
        </row>
        <row r="662">
          <cell r="A662" t="str">
            <v>F010</v>
          </cell>
          <cell r="B662" t="str">
            <v>PENSION FUND CONTRIBUTIONS</v>
          </cell>
        </row>
        <row r="663">
          <cell r="A663" t="str">
            <v>F011</v>
          </cell>
          <cell r="B663" t="str">
            <v>PROVIDENT FUND CONTRIBUTIONS</v>
          </cell>
        </row>
        <row r="664">
          <cell r="A664" t="str">
            <v>F012</v>
          </cell>
          <cell r="B664" t="str">
            <v>UBOMBO PROVIDENT FUND</v>
          </cell>
        </row>
        <row r="665">
          <cell r="A665" t="str">
            <v>F013</v>
          </cell>
          <cell r="B665" t="str">
            <v>PENSION FUND CONTRIBUTIONS (SECONDEES)</v>
          </cell>
        </row>
        <row r="666">
          <cell r="A666" t="str">
            <v>F014</v>
          </cell>
          <cell r="B666" t="str">
            <v>PENS/PROV FUND (SALARIES MANAGEMENT)</v>
          </cell>
        </row>
        <row r="667">
          <cell r="A667" t="str">
            <v>F015</v>
          </cell>
          <cell r="B667" t="str">
            <v>EMPLOYER'S PENSION CONTRIBUTION STAFF</v>
          </cell>
        </row>
        <row r="668">
          <cell r="A668" t="str">
            <v>F016</v>
          </cell>
          <cell r="B668" t="str">
            <v>PENSIONCONTRIBUTION NON STAFF PERMANENTS</v>
          </cell>
        </row>
        <row r="669">
          <cell r="A669" t="str">
            <v>F020</v>
          </cell>
          <cell r="B669" t="str">
            <v>HOUSING ALLOWANCE</v>
          </cell>
        </row>
        <row r="670">
          <cell r="A670" t="str">
            <v>F021</v>
          </cell>
          <cell r="B670" t="str">
            <v>PROVISION FOR HOUSING</v>
          </cell>
        </row>
        <row r="671">
          <cell r="A671" t="str">
            <v>F022</v>
          </cell>
          <cell r="B671" t="str">
            <v>HOUSING ALLOWANCE STAFF</v>
          </cell>
        </row>
        <row r="672">
          <cell r="A672" t="str">
            <v>F023</v>
          </cell>
          <cell r="B672" t="str">
            <v>HOUSING ALLOWANCE NON STAFF PERMANENTS</v>
          </cell>
        </row>
        <row r="673">
          <cell r="A673" t="str">
            <v>F030</v>
          </cell>
          <cell r="B673" t="str">
            <v>OTHER PAYROLL INSURANCES</v>
          </cell>
        </row>
        <row r="674">
          <cell r="A674" t="str">
            <v>F031</v>
          </cell>
          <cell r="B674" t="str">
            <v>MEDICAL AID CONTRIBUTIONS</v>
          </cell>
        </row>
        <row r="675">
          <cell r="A675" t="str">
            <v>F032</v>
          </cell>
          <cell r="B675" t="str">
            <v>WCA</v>
          </cell>
        </row>
        <row r="676">
          <cell r="A676" t="str">
            <v>F033</v>
          </cell>
          <cell r="B676" t="str">
            <v>LABOUR UNION LEVIES</v>
          </cell>
        </row>
        <row r="677">
          <cell r="A677" t="str">
            <v>F034</v>
          </cell>
          <cell r="B677" t="str">
            <v>INDUSTRIAL COUNCIL LEVIES</v>
          </cell>
        </row>
        <row r="678">
          <cell r="A678" t="str">
            <v>F035</v>
          </cell>
          <cell r="B678" t="str">
            <v>EMPLOYEE INCENTIVE BONUS</v>
          </cell>
        </row>
        <row r="679">
          <cell r="A679" t="str">
            <v>F036</v>
          </cell>
          <cell r="B679" t="str">
            <v>EMPLOYEE PERFORMANCE BONUS</v>
          </cell>
        </row>
        <row r="680">
          <cell r="A680" t="str">
            <v>F037</v>
          </cell>
          <cell r="B680" t="str">
            <v>MEDICAL AID CONTRIBUTIONS (SECONDEES)</v>
          </cell>
        </row>
        <row r="681">
          <cell r="A681" t="str">
            <v>F038</v>
          </cell>
          <cell r="B681" t="str">
            <v>MEDICAL BENEFIT NON STAFF PERMANENT</v>
          </cell>
        </row>
        <row r="682">
          <cell r="A682" t="str">
            <v>F040</v>
          </cell>
          <cell r="B682" t="str">
            <v>UIF</v>
          </cell>
        </row>
        <row r="683">
          <cell r="A683" t="str">
            <v>F041</v>
          </cell>
          <cell r="B683" t="str">
            <v>I.O.D. COMPENSATION</v>
          </cell>
        </row>
        <row r="684">
          <cell r="A684" t="str">
            <v>F042</v>
          </cell>
          <cell r="B684" t="str">
            <v>PAYROLL LEVY</v>
          </cell>
        </row>
        <row r="685">
          <cell r="A685" t="str">
            <v>F043</v>
          </cell>
          <cell r="B685" t="str">
            <v>TRAINING LEVY PAID TO TANZANIAN GOVERNMENT</v>
          </cell>
        </row>
        <row r="686">
          <cell r="A686" t="str">
            <v>F044</v>
          </cell>
          <cell r="B686" t="str">
            <v>GROUP LIFE ASSURANCE - STAFF</v>
          </cell>
        </row>
        <row r="687">
          <cell r="A687" t="str">
            <v>F045</v>
          </cell>
          <cell r="B687" t="str">
            <v>WORKMEN'S COMPENSATION - STAFF</v>
          </cell>
        </row>
        <row r="688">
          <cell r="A688" t="str">
            <v>F046</v>
          </cell>
          <cell r="B688" t="str">
            <v>SALARIES OTHER ALLOWANCES</v>
          </cell>
        </row>
        <row r="689">
          <cell r="A689" t="str">
            <v>F047</v>
          </cell>
          <cell r="B689" t="str">
            <v>GROUP LIFE ASSURANCE - NON STAFF</v>
          </cell>
        </row>
        <row r="690">
          <cell r="A690" t="str">
            <v>F048</v>
          </cell>
          <cell r="B690" t="str">
            <v>WORKMEN'S COMPENSATION - NON STAFF</v>
          </cell>
        </row>
        <row r="691">
          <cell r="A691" t="str">
            <v>F049</v>
          </cell>
          <cell r="B691" t="str">
            <v>WORKMEN'S COMPENSATION - NON STAFF SEASONALS</v>
          </cell>
        </row>
        <row r="692">
          <cell r="A692" t="str">
            <v>F050</v>
          </cell>
          <cell r="B692" t="str">
            <v>PERSONAL ACCIDENT EXCESS</v>
          </cell>
        </row>
        <row r="693">
          <cell r="A693" t="str">
            <v>F060</v>
          </cell>
          <cell r="B693" t="str">
            <v>LEAVE PAY PROVISION</v>
          </cell>
        </row>
        <row r="694">
          <cell r="A694" t="str">
            <v>F100</v>
          </cell>
          <cell r="B694" t="str">
            <v>RATIONS</v>
          </cell>
        </row>
        <row r="695">
          <cell r="A695" t="str">
            <v>F101</v>
          </cell>
          <cell r="B695" t="str">
            <v>RATIONS RECOVERY</v>
          </cell>
        </row>
        <row r="696">
          <cell r="A696" t="str">
            <v>F102</v>
          </cell>
          <cell r="B696" t="str">
            <v>FIELDS KITCHENS</v>
          </cell>
        </row>
        <row r="697">
          <cell r="A697" t="str">
            <v>F103</v>
          </cell>
          <cell r="B697" t="str">
            <v>INDUSTRIAL KITCHENS</v>
          </cell>
        </row>
        <row r="698">
          <cell r="A698" t="str">
            <v>F104</v>
          </cell>
          <cell r="B698" t="str">
            <v>CASH IN LEIU OF RATIONS</v>
          </cell>
        </row>
        <row r="699">
          <cell r="A699" t="str">
            <v>F120</v>
          </cell>
          <cell r="B699" t="str">
            <v>WAGES ONCOSTS</v>
          </cell>
        </row>
        <row r="700">
          <cell r="A700" t="str">
            <v>F121</v>
          </cell>
          <cell r="B700" t="str">
            <v>SALARIES ONCOSTS</v>
          </cell>
        </row>
        <row r="701">
          <cell r="A701" t="str">
            <v>F122</v>
          </cell>
          <cell r="B701" t="str">
            <v>SALARIES MANAGEMENT ON COSTS</v>
          </cell>
        </row>
        <row r="702">
          <cell r="A702" t="str">
            <v>F150</v>
          </cell>
          <cell r="B702" t="str">
            <v>PROTECTIVE CLOTHING</v>
          </cell>
        </row>
        <row r="703">
          <cell r="A703" t="str">
            <v>F151</v>
          </cell>
          <cell r="B703" t="str">
            <v>UNIFORMS</v>
          </cell>
        </row>
        <row r="704">
          <cell r="A704" t="str">
            <v>F160</v>
          </cell>
          <cell r="B704" t="str">
            <v>WAGES FOOD ALLOWANCE</v>
          </cell>
        </row>
        <row r="705">
          <cell r="A705" t="str">
            <v>F180</v>
          </cell>
          <cell r="B705" t="str">
            <v>FIRE FIGHTERS ALLOWANCE</v>
          </cell>
        </row>
        <row r="706">
          <cell r="A706" t="str">
            <v>F185</v>
          </cell>
          <cell r="B706" t="str">
            <v>FIRST AIDERS ALLOWANCE</v>
          </cell>
        </row>
        <row r="707">
          <cell r="A707" t="str">
            <v>F186</v>
          </cell>
          <cell r="B707" t="str">
            <v>BANK ESCOURT ALLOWANCE</v>
          </cell>
        </row>
        <row r="708">
          <cell r="A708" t="str">
            <v>F187</v>
          </cell>
          <cell r="B708" t="str">
            <v>MILLING ALLOWANCE</v>
          </cell>
        </row>
        <row r="709">
          <cell r="A709" t="str">
            <v>F188</v>
          </cell>
          <cell r="B709" t="str">
            <v>FIRE FIGHTING MGT STAFF</v>
          </cell>
        </row>
        <row r="710">
          <cell r="A710" t="str">
            <v>F189</v>
          </cell>
          <cell r="B710" t="str">
            <v>FIRE FIGHTING STAFF</v>
          </cell>
        </row>
        <row r="711">
          <cell r="A711" t="str">
            <v>F190</v>
          </cell>
          <cell r="B711" t="str">
            <v>FIRE FIGHTING NON STAFF PERMANENTS</v>
          </cell>
        </row>
        <row r="712">
          <cell r="A712" t="str">
            <v>F191</v>
          </cell>
          <cell r="B712" t="str">
            <v>FIRE FIGHTING NON STAFF SEASONALS/CASUALS</v>
          </cell>
        </row>
        <row r="713">
          <cell r="A713" t="str">
            <v>F200</v>
          </cell>
          <cell r="B713" t="str">
            <v>UNIVERSITY BURSARIES</v>
          </cell>
        </row>
        <row r="714">
          <cell r="A714" t="str">
            <v>F210</v>
          </cell>
          <cell r="B714" t="str">
            <v>GRANTS TO CHILDREN</v>
          </cell>
        </row>
        <row r="715">
          <cell r="A715" t="str">
            <v>F211</v>
          </cell>
          <cell r="B715" t="str">
            <v>CHILDREN'S EDUCATIONAL ALLOWANCE NON STAFF</v>
          </cell>
        </row>
        <row r="716">
          <cell r="A716" t="str">
            <v>F221</v>
          </cell>
          <cell r="B716" t="str">
            <v>SALARIES BURSARY STUDENTS</v>
          </cell>
        </row>
        <row r="717">
          <cell r="A717" t="str">
            <v>F240</v>
          </cell>
          <cell r="B717" t="str">
            <v>SCHOOL HOSTEL FEES</v>
          </cell>
        </row>
        <row r="718">
          <cell r="A718" t="str">
            <v>F243</v>
          </cell>
          <cell r="B718" t="str">
            <v>SUBVENTION - SCHOOLS</v>
          </cell>
        </row>
        <row r="719">
          <cell r="A719" t="str">
            <v>F244</v>
          </cell>
          <cell r="B719" t="str">
            <v>SUBVENTION - OTHER</v>
          </cell>
        </row>
        <row r="720">
          <cell r="A720" t="str">
            <v>F245</v>
          </cell>
          <cell r="B720" t="str">
            <v>TEXT BOOK</v>
          </cell>
        </row>
        <row r="721">
          <cell r="A721" t="str">
            <v>F250</v>
          </cell>
          <cell r="B721" t="str">
            <v>BUSSING</v>
          </cell>
        </row>
        <row r="722">
          <cell r="A722" t="str">
            <v>F260</v>
          </cell>
          <cell r="B722" t="str">
            <v>TECHNICAL TRAINING</v>
          </cell>
        </row>
        <row r="723">
          <cell r="A723" t="str">
            <v>F266</v>
          </cell>
          <cell r="B723" t="str">
            <v>INDUSTRIAL TRAINING CENTRE</v>
          </cell>
        </row>
        <row r="724">
          <cell r="A724" t="str">
            <v>F300</v>
          </cell>
          <cell r="B724" t="str">
            <v>INSTRUCTORS ACCOMODATION &amp; TRAVEL</v>
          </cell>
        </row>
        <row r="725">
          <cell r="A725" t="str">
            <v>F310</v>
          </cell>
          <cell r="B725" t="str">
            <v>TRAINING COURSE MATERIALS</v>
          </cell>
        </row>
        <row r="726">
          <cell r="A726" t="str">
            <v>F311</v>
          </cell>
          <cell r="B726" t="str">
            <v>TRAINING PROGRAMMES</v>
          </cell>
        </row>
        <row r="727">
          <cell r="A727" t="str">
            <v>F320</v>
          </cell>
          <cell r="B727" t="str">
            <v>TRAINING CONSULTANTS</v>
          </cell>
        </row>
        <row r="728">
          <cell r="A728" t="str">
            <v>F330</v>
          </cell>
          <cell r="B728" t="str">
            <v>TRAINING SUNDRIES</v>
          </cell>
        </row>
        <row r="729">
          <cell r="A729" t="str">
            <v>F331</v>
          </cell>
          <cell r="B729" t="str">
            <v>TRAINEES MEALS</v>
          </cell>
        </row>
        <row r="730">
          <cell r="A730" t="str">
            <v>F350</v>
          </cell>
          <cell r="B730" t="str">
            <v>WAGES TRAINEES/APPRENTICES</v>
          </cell>
        </row>
        <row r="731">
          <cell r="A731" t="str">
            <v>F370</v>
          </cell>
          <cell r="B731" t="str">
            <v>VALUE SHARING</v>
          </cell>
        </row>
        <row r="732">
          <cell r="A732" t="str">
            <v>F400</v>
          </cell>
          <cell r="B732" t="str">
            <v>EXTERNAL TRAINING COURSES</v>
          </cell>
        </row>
        <row r="733">
          <cell r="A733" t="str">
            <v>F401</v>
          </cell>
          <cell r="B733" t="str">
            <v>HIRE OF FACILITIES</v>
          </cell>
        </row>
        <row r="734">
          <cell r="A734" t="str">
            <v>F403</v>
          </cell>
          <cell r="B734" t="str">
            <v>SEMINARS &amp; CONFERENCES</v>
          </cell>
        </row>
        <row r="735">
          <cell r="A735" t="str">
            <v>F404</v>
          </cell>
          <cell r="B735" t="str">
            <v>MANAGEMENT TRAINING</v>
          </cell>
        </row>
        <row r="736">
          <cell r="A736" t="str">
            <v>F405</v>
          </cell>
          <cell r="B736" t="str">
            <v>MANAGEMENT TRAINEES ACCOMODATION</v>
          </cell>
        </row>
        <row r="737">
          <cell r="A737" t="str">
            <v>F406</v>
          </cell>
          <cell r="B737" t="str">
            <v>MANAGEMENT TRAINEES TRAVEL</v>
          </cell>
        </row>
        <row r="738">
          <cell r="A738" t="str">
            <v>F407</v>
          </cell>
          <cell r="B738" t="str">
            <v>TRAINEE COSTS (GENERAL)</v>
          </cell>
        </row>
        <row r="739">
          <cell r="A739" t="str">
            <v>F410</v>
          </cell>
          <cell r="B739" t="str">
            <v>TRAINEES ACCOMODATION</v>
          </cell>
        </row>
        <row r="740">
          <cell r="A740" t="str">
            <v>F420</v>
          </cell>
          <cell r="B740" t="str">
            <v>TRAINEES TRAVEL</v>
          </cell>
        </row>
        <row r="741">
          <cell r="A741" t="str">
            <v>F430</v>
          </cell>
          <cell r="B741" t="str">
            <v>TRAINING SUNDRIES (EXTERNAL)</v>
          </cell>
        </row>
        <row r="742">
          <cell r="A742" t="str">
            <v>F433</v>
          </cell>
          <cell r="B742" t="str">
            <v>QUALITY CONTROL TRAINING</v>
          </cell>
        </row>
        <row r="743">
          <cell r="A743" t="str">
            <v>F435</v>
          </cell>
          <cell r="B743" t="str">
            <v>SKILL DEVELOPMENT LEVY</v>
          </cell>
        </row>
        <row r="744">
          <cell r="A744" t="str">
            <v>F436</v>
          </cell>
          <cell r="B744" t="str">
            <v>RECOVERY - SKILLS DEVELOPMENT LEVY</v>
          </cell>
        </row>
        <row r="745">
          <cell r="A745" t="str">
            <v>F500</v>
          </cell>
          <cell r="B745" t="str">
            <v>TRAINING COURSES (OVERSEAS)</v>
          </cell>
        </row>
        <row r="746">
          <cell r="A746" t="str">
            <v>F510</v>
          </cell>
          <cell r="B746" t="str">
            <v>CONTINUATION OF STUDIES</v>
          </cell>
        </row>
        <row r="747">
          <cell r="A747" t="str">
            <v>F520</v>
          </cell>
          <cell r="B747" t="str">
            <v>TOPP TRAINING</v>
          </cell>
        </row>
        <row r="748">
          <cell r="A748" t="str">
            <v>F530</v>
          </cell>
          <cell r="B748" t="str">
            <v>AD HOC TRAINING COURSES</v>
          </cell>
        </row>
        <row r="749">
          <cell r="A749" t="str">
            <v>F531</v>
          </cell>
          <cell r="B749" t="str">
            <v>FIRE CONTROL TRAINING</v>
          </cell>
        </row>
        <row r="750">
          <cell r="A750" t="str">
            <v>F532</v>
          </cell>
          <cell r="B750" t="str">
            <v>SAFETY TRAINING</v>
          </cell>
        </row>
        <row r="751">
          <cell r="A751" t="str">
            <v>F533</v>
          </cell>
          <cell r="B751" t="str">
            <v>FIRST AID TRAINING</v>
          </cell>
        </row>
        <row r="752">
          <cell r="A752" t="str">
            <v>F534</v>
          </cell>
          <cell r="B752" t="str">
            <v>LITERACY TRAINING (J.O.L.T.)</v>
          </cell>
        </row>
        <row r="753">
          <cell r="A753" t="str">
            <v>F540</v>
          </cell>
          <cell r="B753" t="str">
            <v>AUDIO-VISUAL PRESENTATIONS</v>
          </cell>
        </row>
        <row r="754">
          <cell r="A754" t="str">
            <v>F541</v>
          </cell>
          <cell r="B754" t="str">
            <v>TRAINING GENERAL</v>
          </cell>
        </row>
        <row r="755">
          <cell r="A755" t="str">
            <v>F542</v>
          </cell>
          <cell r="B755" t="str">
            <v>AFFIRMATIVE ACTION</v>
          </cell>
        </row>
        <row r="756">
          <cell r="A756" t="str">
            <v>F543</v>
          </cell>
          <cell r="B756" t="str">
            <v>CUSTOMER TRAINING</v>
          </cell>
        </row>
        <row r="757">
          <cell r="A757" t="str">
            <v>F600</v>
          </cell>
          <cell r="B757" t="str">
            <v>STAFF EMPLOYMENT EXPENSES</v>
          </cell>
        </row>
        <row r="758">
          <cell r="A758" t="str">
            <v>F601</v>
          </cell>
          <cell r="B758" t="str">
            <v>STAFF EMPLOYMENT EXPENSES (FACTORY)</v>
          </cell>
        </row>
        <row r="759">
          <cell r="A759" t="str">
            <v>F602</v>
          </cell>
          <cell r="B759" t="str">
            <v>EMPLOYMENT AGENTS EXPENSES (FACTORY)</v>
          </cell>
        </row>
        <row r="760">
          <cell r="A760" t="str">
            <v>F603</v>
          </cell>
          <cell r="B760" t="str">
            <v>FURNITURE REMOVAL EXPENSES</v>
          </cell>
        </row>
        <row r="761">
          <cell r="A761" t="str">
            <v>F604</v>
          </cell>
          <cell r="B761" t="str">
            <v>EMPLOYMENT ADVERTISING</v>
          </cell>
        </row>
        <row r="762">
          <cell r="A762" t="str">
            <v>F605</v>
          </cell>
          <cell r="B762" t="str">
            <v>EMPLOYMENT INTERVIEW TRAVEL EXPENSES</v>
          </cell>
        </row>
        <row r="763">
          <cell r="A763" t="str">
            <v>F606</v>
          </cell>
          <cell r="B763" t="str">
            <v>RECRUTEMENT &amp; REPARTRIATION NON STAFF</v>
          </cell>
        </row>
        <row r="764">
          <cell r="A764" t="str">
            <v>F607</v>
          </cell>
          <cell r="B764" t="str">
            <v>RECRUTEMENT &amp; REPARTRIATION NON STAFF SEASONALS</v>
          </cell>
        </row>
        <row r="765">
          <cell r="A765" t="str">
            <v>F610</v>
          </cell>
          <cell r="B765" t="str">
            <v>STAFF RELOCATION COSTS</v>
          </cell>
        </row>
        <row r="766">
          <cell r="A766" t="str">
            <v>F700</v>
          </cell>
          <cell r="B766" t="str">
            <v>SPORTS DAY</v>
          </cell>
        </row>
        <row r="767">
          <cell r="A767" t="str">
            <v>F701</v>
          </cell>
          <cell r="B767" t="str">
            <v>SPORTING EQUIPMENT</v>
          </cell>
        </row>
        <row r="768">
          <cell r="A768" t="str">
            <v>F710</v>
          </cell>
          <cell r="B768" t="str">
            <v>MANAGEMENT MEDICALS</v>
          </cell>
        </row>
        <row r="769">
          <cell r="A769" t="str">
            <v>F720</v>
          </cell>
          <cell r="B769" t="str">
            <v>MEDICAL SUPPLIES</v>
          </cell>
        </row>
        <row r="770">
          <cell r="A770" t="str">
            <v>F725</v>
          </cell>
          <cell r="B770" t="str">
            <v>MEDICAL - MALARIA DRUGS</v>
          </cell>
        </row>
        <row r="771">
          <cell r="A771" t="str">
            <v>F726</v>
          </cell>
          <cell r="B771" t="str">
            <v>MEDICAL - BILHARZIA CONTROL</v>
          </cell>
        </row>
        <row r="772">
          <cell r="A772" t="str">
            <v>F730</v>
          </cell>
          <cell r="B772" t="str">
            <v>HOSPITALISATION COSTS</v>
          </cell>
        </row>
        <row r="773">
          <cell r="A773" t="str">
            <v>F731</v>
          </cell>
          <cell r="B773" t="str">
            <v>PATIENT TRANSPORT</v>
          </cell>
        </row>
        <row r="774">
          <cell r="A774" t="str">
            <v>F732</v>
          </cell>
          <cell r="B774" t="str">
            <v>FUNERAL EXPENSES</v>
          </cell>
        </row>
        <row r="775">
          <cell r="A775" t="str">
            <v>F740</v>
          </cell>
          <cell r="B775" t="str">
            <v>DOCTORS FEES</v>
          </cell>
        </row>
        <row r="776">
          <cell r="A776" t="str">
            <v>F741</v>
          </cell>
          <cell r="B776" t="str">
            <v>OPTICIANS FEES</v>
          </cell>
        </row>
        <row r="777">
          <cell r="A777" t="str">
            <v>F742</v>
          </cell>
          <cell r="B777" t="str">
            <v>DENTISTS FEES</v>
          </cell>
        </row>
        <row r="778">
          <cell r="A778" t="str">
            <v>F743</v>
          </cell>
          <cell r="B778" t="str">
            <v>DIAGNOSTIC COSTS</v>
          </cell>
        </row>
        <row r="779">
          <cell r="A779" t="str">
            <v>F744</v>
          </cell>
          <cell r="B779" t="str">
            <v>SPECIAL DENTISTRY</v>
          </cell>
        </row>
        <row r="780">
          <cell r="A780" t="str">
            <v>F750</v>
          </cell>
          <cell r="B780" t="str">
            <v>RECREATION CLUB EXPENSES</v>
          </cell>
        </row>
        <row r="781">
          <cell r="A781" t="str">
            <v>F751</v>
          </cell>
          <cell r="B781" t="str">
            <v>SPORTS &amp; RECREATION</v>
          </cell>
        </row>
        <row r="782">
          <cell r="A782" t="str">
            <v>F760</v>
          </cell>
          <cell r="B782" t="str">
            <v>RETIREMENT/RESETTLE ALLOWANCE</v>
          </cell>
        </row>
        <row r="783">
          <cell r="A783" t="str">
            <v>F761</v>
          </cell>
          <cell r="B783" t="str">
            <v>RETIREMENT FUND TRANSFERS</v>
          </cell>
        </row>
        <row r="784">
          <cell r="A784" t="str">
            <v>F762</v>
          </cell>
          <cell r="B784" t="str">
            <v>EARLY RETIREMENT - STAFF</v>
          </cell>
        </row>
        <row r="785">
          <cell r="A785" t="str">
            <v>F763</v>
          </cell>
          <cell r="B785" t="str">
            <v>TERMINAL BENEFITS</v>
          </cell>
        </row>
        <row r="786">
          <cell r="A786" t="str">
            <v>F770</v>
          </cell>
          <cell r="B786" t="str">
            <v>PENSIONERS EXPENSES</v>
          </cell>
        </row>
        <row r="787">
          <cell r="A787" t="str">
            <v>F771</v>
          </cell>
          <cell r="B787" t="str">
            <v>EX GRATIA PENSIONS</v>
          </cell>
        </row>
        <row r="788">
          <cell r="A788" t="str">
            <v>F772</v>
          </cell>
          <cell r="B788" t="str">
            <v>SPECIAL PROJECTS</v>
          </cell>
        </row>
        <row r="789">
          <cell r="A789" t="str">
            <v>F780</v>
          </cell>
          <cell r="B789" t="str">
            <v>STAFF WELFARE</v>
          </cell>
        </row>
        <row r="790">
          <cell r="A790" t="str">
            <v>F781</v>
          </cell>
          <cell r="B790" t="str">
            <v>SA NOODHULPLIGA CONTRIBUTIONS</v>
          </cell>
        </row>
        <row r="791">
          <cell r="A791" t="str">
            <v>F782</v>
          </cell>
          <cell r="B791" t="str">
            <v>MEDICAL EXPENSES EXCESS</v>
          </cell>
        </row>
        <row r="792">
          <cell r="A792" t="str">
            <v>F783</v>
          </cell>
          <cell r="B792" t="str">
            <v>STAFF CANTEEN</v>
          </cell>
        </row>
        <row r="793">
          <cell r="A793" t="str">
            <v>F784</v>
          </cell>
          <cell r="B793" t="str">
            <v>REFUSE REMOVAL</v>
          </cell>
        </row>
        <row r="794">
          <cell r="A794" t="str">
            <v>F785</v>
          </cell>
          <cell r="B794" t="str">
            <v>PARTICIPATIVE MANAGEMENT</v>
          </cell>
        </row>
        <row r="795">
          <cell r="A795" t="str">
            <v>F786</v>
          </cell>
          <cell r="B795" t="str">
            <v>STAFF MEALS</v>
          </cell>
        </row>
        <row r="796">
          <cell r="A796" t="str">
            <v>F788</v>
          </cell>
          <cell r="B796" t="str">
            <v>STAFF SUGAR SUBSIDY</v>
          </cell>
        </row>
        <row r="797">
          <cell r="A797" t="str">
            <v>F789</v>
          </cell>
          <cell r="B797" t="str">
            <v>STRATEGIC INTENT</v>
          </cell>
        </row>
        <row r="798">
          <cell r="A798" t="str">
            <v>F790</v>
          </cell>
          <cell r="B798" t="str">
            <v>SALARY SURVEY</v>
          </cell>
        </row>
        <row r="799">
          <cell r="A799" t="str">
            <v>F791</v>
          </cell>
          <cell r="B799" t="str">
            <v>SECURITY SERVICES (HOUSING)</v>
          </cell>
        </row>
        <row r="800">
          <cell r="A800" t="str">
            <v>F792</v>
          </cell>
          <cell r="B800" t="str">
            <v>WAGE NEGOTIATIONS</v>
          </cell>
        </row>
        <row r="801">
          <cell r="A801" t="str">
            <v>F793</v>
          </cell>
          <cell r="B801" t="str">
            <v>SHARE PURCHASE SUBSIDY</v>
          </cell>
        </row>
        <row r="802">
          <cell r="A802" t="str">
            <v>F794</v>
          </cell>
          <cell r="B802" t="str">
            <v>HOSTEL INCENTIVE SCHEME</v>
          </cell>
        </row>
        <row r="803">
          <cell r="A803" t="str">
            <v>F795</v>
          </cell>
          <cell r="B803" t="str">
            <v>HOUSING LOAN INTEREST SUBSIDY - STD BANK</v>
          </cell>
        </row>
        <row r="804">
          <cell r="A804" t="str">
            <v>F796</v>
          </cell>
          <cell r="B804" t="str">
            <v>HOUSING LOAN INTEREST SUBSIDY - NEDCOR</v>
          </cell>
        </row>
        <row r="805">
          <cell r="A805" t="str">
            <v>F797</v>
          </cell>
          <cell r="B805" t="str">
            <v>CANE CUTTER'S FEEDING</v>
          </cell>
        </row>
        <row r="806">
          <cell r="A806" t="str">
            <v>F800</v>
          </cell>
          <cell r="B806" t="str">
            <v>LONG SERVICE AWARDS</v>
          </cell>
        </row>
        <row r="807">
          <cell r="A807" t="str">
            <v>F801</v>
          </cell>
          <cell r="B807" t="str">
            <v>AGRICULTURAL GRATUITIES</v>
          </cell>
        </row>
        <row r="808">
          <cell r="A808" t="str">
            <v>F802</v>
          </cell>
          <cell r="B808" t="str">
            <v>CONTRACT GRATUITIES</v>
          </cell>
        </row>
        <row r="809">
          <cell r="A809" t="str">
            <v>F803</v>
          </cell>
          <cell r="B809" t="str">
            <v>LONG SERVICE AWARDS - ARTISANS</v>
          </cell>
        </row>
        <row r="810">
          <cell r="A810" t="str">
            <v>F804</v>
          </cell>
          <cell r="B810" t="str">
            <v>OTHER ALLOWANCES - MNGT STAFF</v>
          </cell>
        </row>
        <row r="811">
          <cell r="A811" t="str">
            <v>F805</v>
          </cell>
          <cell r="B811" t="str">
            <v>RECRUITMENT &amp; REPARTRIATION - LOCAL</v>
          </cell>
        </row>
        <row r="812">
          <cell r="A812" t="str">
            <v>F806</v>
          </cell>
          <cell r="B812" t="str">
            <v>RECRUITMENT &amp; REPARTRIATION - EXPATS</v>
          </cell>
        </row>
        <row r="813">
          <cell r="A813" t="str">
            <v>F807</v>
          </cell>
          <cell r="B813" t="str">
            <v>MEDICAL BENEFITS - STAFF</v>
          </cell>
        </row>
        <row r="814">
          <cell r="A814" t="str">
            <v>F808</v>
          </cell>
          <cell r="B814" t="str">
            <v>GRATUITY STAFF</v>
          </cell>
        </row>
        <row r="815">
          <cell r="A815" t="str">
            <v>F809</v>
          </cell>
          <cell r="B815" t="str">
            <v>RECRUITMENT &amp; REPARTRIATION - STAFF</v>
          </cell>
        </row>
        <row r="816">
          <cell r="A816" t="str">
            <v>F810</v>
          </cell>
          <cell r="B816" t="str">
            <v>LONG SERVICE AWARDS STAFF</v>
          </cell>
        </row>
        <row r="817">
          <cell r="A817" t="str">
            <v>F811</v>
          </cell>
          <cell r="B817" t="str">
            <v>LONG SERVICE AWARDS NON STAFF PERMANENTS</v>
          </cell>
        </row>
        <row r="818">
          <cell r="A818" t="str">
            <v>F812</v>
          </cell>
          <cell r="B818" t="str">
            <v>LONG SERVICE AWARDS NON STAFF SEASONALS</v>
          </cell>
        </row>
        <row r="819">
          <cell r="A819" t="str">
            <v>F850</v>
          </cell>
          <cell r="B819" t="str">
            <v>STAFF TEAS</v>
          </cell>
        </row>
        <row r="820">
          <cell r="A820" t="str">
            <v>F851</v>
          </cell>
          <cell r="B820" t="str">
            <v>STAFF TEAS (TEA)</v>
          </cell>
        </row>
        <row r="821">
          <cell r="A821" t="str">
            <v>F852</v>
          </cell>
          <cell r="B821" t="str">
            <v>STAFF TEAS (COFFEE)</v>
          </cell>
        </row>
        <row r="822">
          <cell r="A822" t="str">
            <v>F853</v>
          </cell>
          <cell r="B822" t="str">
            <v>STAFF TEAS (SUGAR)</v>
          </cell>
        </row>
        <row r="823">
          <cell r="A823" t="str">
            <v>F854</v>
          </cell>
          <cell r="B823" t="str">
            <v>STAFF TEAS (MILK)</v>
          </cell>
        </row>
        <row r="824">
          <cell r="A824" t="str">
            <v>F855</v>
          </cell>
          <cell r="B824" t="str">
            <v>FOODSSTUFFS &amp; BEVERAGES</v>
          </cell>
        </row>
        <row r="825">
          <cell r="A825" t="str">
            <v>F860</v>
          </cell>
          <cell r="B825" t="str">
            <v>GROUP JOB EVALUATION</v>
          </cell>
        </row>
        <row r="826">
          <cell r="A826" t="str">
            <v>F870</v>
          </cell>
          <cell r="B826" t="str">
            <v>IN-HOUSE MAGAZINE</v>
          </cell>
        </row>
        <row r="827">
          <cell r="A827" t="str">
            <v>F880</v>
          </cell>
          <cell r="B827" t="str">
            <v>RECRUITING FEES</v>
          </cell>
        </row>
        <row r="828">
          <cell r="A828" t="str">
            <v>F881</v>
          </cell>
          <cell r="B828" t="str">
            <v>BUSSING (RECRUITS)</v>
          </cell>
        </row>
        <row r="829">
          <cell r="A829" t="str">
            <v>F882</v>
          </cell>
          <cell r="B829" t="str">
            <v>PROVIDENT FUND TRANSFER COSTS</v>
          </cell>
        </row>
        <row r="830">
          <cell r="A830" t="str">
            <v>F910</v>
          </cell>
          <cell r="B830" t="str">
            <v>STAFF ACCOMODATION</v>
          </cell>
        </row>
        <row r="831">
          <cell r="A831" t="str">
            <v>F980</v>
          </cell>
          <cell r="B831" t="str">
            <v>SEVERENCE/NOTICE PAY</v>
          </cell>
        </row>
        <row r="832">
          <cell r="A832" t="str">
            <v>F990</v>
          </cell>
          <cell r="B832" t="str">
            <v>REDUNDANCY PAYMENTS</v>
          </cell>
        </row>
        <row r="833">
          <cell r="A833" t="str">
            <v>F991</v>
          </cell>
          <cell r="B833" t="str">
            <v>SEVERENCE PAYMENTS</v>
          </cell>
        </row>
        <row r="834">
          <cell r="A834" t="str">
            <v>F992</v>
          </cell>
          <cell r="B834" t="str">
            <v>LINEN AND LAUNDRY</v>
          </cell>
        </row>
        <row r="835">
          <cell r="A835" t="str">
            <v>G008</v>
          </cell>
          <cell r="B835" t="str">
            <v>CONTRACT PACKING (ENERGY SUGAR)</v>
          </cell>
        </row>
        <row r="836">
          <cell r="A836" t="str">
            <v>G009</v>
          </cell>
          <cell r="B836" t="str">
            <v>PACKING MATERIALS</v>
          </cell>
        </row>
        <row r="837">
          <cell r="A837" t="str">
            <v>G010</v>
          </cell>
          <cell r="B837" t="str">
            <v>BAGS (25KG WHITE)</v>
          </cell>
        </row>
        <row r="838">
          <cell r="A838" t="str">
            <v>G011</v>
          </cell>
          <cell r="B838" t="str">
            <v>PACKS (12.5KG WHITE)</v>
          </cell>
        </row>
        <row r="839">
          <cell r="A839" t="str">
            <v>G012</v>
          </cell>
          <cell r="B839" t="str">
            <v>PACKS (2.5KG WHITE)</v>
          </cell>
        </row>
        <row r="840">
          <cell r="A840" t="str">
            <v>G013</v>
          </cell>
          <cell r="B840" t="str">
            <v>PACKS (1KG WHITE)</v>
          </cell>
        </row>
        <row r="841">
          <cell r="A841" t="str">
            <v>G014</v>
          </cell>
          <cell r="B841" t="str">
            <v>PACKS (500G WHITE)</v>
          </cell>
        </row>
        <row r="842">
          <cell r="A842" t="str">
            <v>G015</v>
          </cell>
          <cell r="B842" t="str">
            <v>PACKS (250G WHITE)</v>
          </cell>
        </row>
        <row r="843">
          <cell r="A843" t="str">
            <v>G016</v>
          </cell>
          <cell r="B843" t="str">
            <v>OTHER BAGGING COSTS (25KG WHITE)</v>
          </cell>
        </row>
        <row r="844">
          <cell r="A844" t="str">
            <v>G017</v>
          </cell>
          <cell r="B844" t="str">
            <v>BAGS (1TON WHITE NEW)</v>
          </cell>
        </row>
        <row r="845">
          <cell r="A845" t="str">
            <v>G018</v>
          </cell>
          <cell r="B845" t="str">
            <v>REBAGGING COSTS</v>
          </cell>
        </row>
        <row r="846">
          <cell r="A846" t="str">
            <v>G019</v>
          </cell>
          <cell r="B846" t="str">
            <v>LABELS</v>
          </cell>
        </row>
        <row r="847">
          <cell r="A847" t="str">
            <v>G020</v>
          </cell>
          <cell r="B847" t="str">
            <v>BALERS (500G BROWN)</v>
          </cell>
        </row>
        <row r="848">
          <cell r="A848" t="str">
            <v>G021</v>
          </cell>
          <cell r="B848" t="str">
            <v>BALERS (1KG BROWN)</v>
          </cell>
        </row>
        <row r="849">
          <cell r="A849" t="str">
            <v>G022</v>
          </cell>
          <cell r="B849" t="str">
            <v>BAGS (1TON WHITE REFURBISHED)</v>
          </cell>
        </row>
        <row r="850">
          <cell r="A850" t="str">
            <v>G023</v>
          </cell>
          <cell r="B850" t="str">
            <v>BAGS (1TON RETURN COSTS)</v>
          </cell>
        </row>
        <row r="851">
          <cell r="A851" t="str">
            <v>G024</v>
          </cell>
          <cell r="B851" t="str">
            <v>PACKS (12.5KG BROWN)</v>
          </cell>
        </row>
        <row r="852">
          <cell r="A852" t="str">
            <v>G025</v>
          </cell>
          <cell r="B852" t="str">
            <v>BAGS (25KG BROWN)</v>
          </cell>
        </row>
        <row r="853">
          <cell r="A853" t="str">
            <v>G026</v>
          </cell>
          <cell r="B853" t="str">
            <v>OTHER BAGGING COSTS (1TON WHITE)</v>
          </cell>
        </row>
        <row r="854">
          <cell r="A854" t="str">
            <v>G027</v>
          </cell>
          <cell r="B854" t="str">
            <v>PLASTIC (500G BROWN)</v>
          </cell>
        </row>
        <row r="855">
          <cell r="A855" t="str">
            <v>G028</v>
          </cell>
          <cell r="B855" t="str">
            <v>PLASTIC (1KG BROWN)</v>
          </cell>
        </row>
        <row r="856">
          <cell r="A856" t="str">
            <v>G029</v>
          </cell>
          <cell r="B856" t="str">
            <v>HOTMELT GLUE</v>
          </cell>
        </row>
        <row r="857">
          <cell r="A857" t="str">
            <v>G030</v>
          </cell>
          <cell r="B857" t="str">
            <v>BAGS (1TON BROWN NEW)</v>
          </cell>
        </row>
        <row r="858">
          <cell r="A858" t="str">
            <v>G031</v>
          </cell>
          <cell r="B858" t="str">
            <v>BAGS (1TON BROWN REFURBISHED)</v>
          </cell>
        </row>
        <row r="859">
          <cell r="A859" t="str">
            <v>G032</v>
          </cell>
          <cell r="B859" t="str">
            <v>OTHER BAGGING COSTS (1 TON BROWN)</v>
          </cell>
        </row>
        <row r="860">
          <cell r="A860" t="str">
            <v>G033</v>
          </cell>
          <cell r="B860" t="str">
            <v>PACKS (10KG)</v>
          </cell>
        </row>
        <row r="861">
          <cell r="A861" t="str">
            <v>G034</v>
          </cell>
          <cell r="B861" t="str">
            <v>TAPE (PREPACKS)</v>
          </cell>
        </row>
        <row r="862">
          <cell r="A862" t="str">
            <v>G035</v>
          </cell>
          <cell r="B862" t="str">
            <v>PLASTIC (500G WHITE)</v>
          </cell>
        </row>
        <row r="863">
          <cell r="A863" t="str">
            <v>G036</v>
          </cell>
          <cell r="B863" t="str">
            <v>PLASTIC (1KG WHITE)</v>
          </cell>
        </row>
        <row r="864">
          <cell r="A864" t="str">
            <v>G037</v>
          </cell>
          <cell r="B864" t="str">
            <v>PACKS (5KG WHITE)</v>
          </cell>
        </row>
        <row r="865">
          <cell r="A865" t="str">
            <v>G038</v>
          </cell>
          <cell r="B865" t="str">
            <v>PACKS (2KG WHITE)</v>
          </cell>
        </row>
        <row r="866">
          <cell r="A866" t="str">
            <v>G039</v>
          </cell>
          <cell r="B866" t="str">
            <v>PLASTIC (750G)</v>
          </cell>
        </row>
        <row r="867">
          <cell r="A867" t="str">
            <v>G040</v>
          </cell>
          <cell r="B867" t="str">
            <v>PLASTIC SHEETING</v>
          </cell>
        </row>
        <row r="868">
          <cell r="A868" t="str">
            <v>G041</v>
          </cell>
          <cell r="B868" t="str">
            <v>BLACK SHEETING</v>
          </cell>
        </row>
        <row r="869">
          <cell r="A869" t="str">
            <v>G042</v>
          </cell>
          <cell r="B869" t="str">
            <v>JUTE BAGS - 90 KG</v>
          </cell>
        </row>
        <row r="870">
          <cell r="A870" t="str">
            <v>G043</v>
          </cell>
          <cell r="B870" t="str">
            <v>POLYPROPLENE BAGS - 40 KG</v>
          </cell>
        </row>
        <row r="871">
          <cell r="A871" t="str">
            <v>G044</v>
          </cell>
          <cell r="B871" t="str">
            <v>POLYPROPLENE BAGS - 90 KG</v>
          </cell>
        </row>
        <row r="872">
          <cell r="A872" t="str">
            <v>G045</v>
          </cell>
          <cell r="B872" t="str">
            <v>POLYPROPLENE BAGS - 50 KG (LINED)</v>
          </cell>
        </row>
        <row r="873">
          <cell r="A873" t="str">
            <v>G046</v>
          </cell>
          <cell r="B873" t="str">
            <v>POLYPROPLENE BAGS - 50 KG (UNLINED)</v>
          </cell>
        </row>
        <row r="874">
          <cell r="A874" t="str">
            <v>G047</v>
          </cell>
          <cell r="B874" t="str">
            <v>MINI BULK BAGS</v>
          </cell>
        </row>
        <row r="875">
          <cell r="A875" t="str">
            <v>G048</v>
          </cell>
          <cell r="B875" t="str">
            <v>LINERS - 90 KG JUTE BAGS</v>
          </cell>
        </row>
        <row r="876">
          <cell r="A876" t="str">
            <v>G049</v>
          </cell>
          <cell r="B876" t="str">
            <v>LINERS - 50 KG JUTE BAGS</v>
          </cell>
        </row>
        <row r="877">
          <cell r="A877" t="str">
            <v>G050</v>
          </cell>
          <cell r="B877" t="str">
            <v>STRETCHWRAP</v>
          </cell>
        </row>
        <row r="878">
          <cell r="A878" t="str">
            <v>G051</v>
          </cell>
          <cell r="B878" t="str">
            <v>DUST COVERS</v>
          </cell>
        </row>
        <row r="879">
          <cell r="A879" t="str">
            <v>G052</v>
          </cell>
          <cell r="B879" t="str">
            <v>BALERS</v>
          </cell>
        </row>
        <row r="880">
          <cell r="A880" t="str">
            <v>G055</v>
          </cell>
          <cell r="B880" t="str">
            <v>SLIP SHEETS</v>
          </cell>
        </row>
        <row r="881">
          <cell r="A881" t="str">
            <v>G060</v>
          </cell>
          <cell r="B881" t="str">
            <v>SHRINKFILM (2.5KG)</v>
          </cell>
        </row>
        <row r="882">
          <cell r="A882" t="str">
            <v>G061</v>
          </cell>
          <cell r="B882" t="str">
            <v>SHRINKFILM (1KG)</v>
          </cell>
        </row>
        <row r="883">
          <cell r="A883" t="str">
            <v>G062</v>
          </cell>
          <cell r="B883" t="str">
            <v>SHRINKFILM (500G)</v>
          </cell>
        </row>
        <row r="884">
          <cell r="A884" t="str">
            <v>G063</v>
          </cell>
          <cell r="B884" t="str">
            <v>SHRINKFILM (250G)</v>
          </cell>
        </row>
        <row r="885">
          <cell r="A885" t="str">
            <v>G064</v>
          </cell>
          <cell r="B885" t="str">
            <v>SHRINKFILM</v>
          </cell>
        </row>
        <row r="886">
          <cell r="A886" t="str">
            <v>G065</v>
          </cell>
          <cell r="B886" t="str">
            <v>BAGS (50KG/1TON EXPORT WHITE)</v>
          </cell>
        </row>
        <row r="887">
          <cell r="A887" t="str">
            <v>G066</v>
          </cell>
          <cell r="B887" t="str">
            <v>PAPER BALERS (1KG WHITE)</v>
          </cell>
        </row>
        <row r="888">
          <cell r="A888" t="str">
            <v>G067</v>
          </cell>
          <cell r="B888" t="str">
            <v>PAPER BALERS (500G WHITE)</v>
          </cell>
        </row>
        <row r="889">
          <cell r="A889" t="str">
            <v>G068</v>
          </cell>
          <cell r="B889" t="str">
            <v>PAPER BALERS (250G WHITE)</v>
          </cell>
        </row>
        <row r="890">
          <cell r="A890" t="str">
            <v>G069</v>
          </cell>
          <cell r="B890" t="str">
            <v>PAPER BALERS (2.5KG WHITE)</v>
          </cell>
        </row>
        <row r="891">
          <cell r="A891" t="str">
            <v>G070</v>
          </cell>
          <cell r="B891" t="str">
            <v>PARAWEB SLINGS</v>
          </cell>
        </row>
        <row r="892">
          <cell r="A892" t="str">
            <v>G071</v>
          </cell>
          <cell r="B892" t="str">
            <v>TARPAULINS</v>
          </cell>
        </row>
        <row r="893">
          <cell r="A893" t="str">
            <v>G072</v>
          </cell>
          <cell r="B893" t="str">
            <v>GUMPOLES</v>
          </cell>
        </row>
        <row r="894">
          <cell r="A894" t="str">
            <v>G073</v>
          </cell>
          <cell r="B894" t="str">
            <v>PACKING MAT. - ENVELOPE SUGAR</v>
          </cell>
        </row>
        <row r="895">
          <cell r="A895" t="str">
            <v>G074</v>
          </cell>
          <cell r="B895" t="str">
            <v>PACKING MAT. - ICING SUGAR</v>
          </cell>
        </row>
        <row r="896">
          <cell r="A896" t="str">
            <v>G075</v>
          </cell>
          <cell r="B896" t="str">
            <v>PACKING MAT. - RICH DARK SUGAR</v>
          </cell>
        </row>
        <row r="897">
          <cell r="A897" t="str">
            <v>G076</v>
          </cell>
          <cell r="B897" t="str">
            <v>PACKING MAT. - RICH BROWN SUGAR</v>
          </cell>
        </row>
        <row r="898">
          <cell r="A898" t="str">
            <v>G077</v>
          </cell>
          <cell r="B898" t="str">
            <v>SHRINKFILM (5KG)</v>
          </cell>
        </row>
        <row r="899">
          <cell r="A899" t="str">
            <v>G078</v>
          </cell>
          <cell r="B899" t="str">
            <v>SHRINKFILM (2KG)</v>
          </cell>
        </row>
        <row r="900">
          <cell r="A900" t="str">
            <v>G080</v>
          </cell>
          <cell r="B900" t="str">
            <v>PACK. MATLS -SYRUP- GENERAL</v>
          </cell>
        </row>
        <row r="901">
          <cell r="A901" t="str">
            <v>G081</v>
          </cell>
          <cell r="B901" t="str">
            <v>PACK. MATLS -SYRUP- BULK</v>
          </cell>
        </row>
        <row r="902">
          <cell r="A902" t="str">
            <v>G082</v>
          </cell>
          <cell r="B902" t="str">
            <v>PACK. MATLS -SYRUP- PREPACK</v>
          </cell>
        </row>
        <row r="903">
          <cell r="A903" t="str">
            <v>G083</v>
          </cell>
          <cell r="B903" t="str">
            <v>PACK. MATLS -SYRUP- DAMAGES</v>
          </cell>
        </row>
        <row r="904">
          <cell r="A904" t="str">
            <v>G084</v>
          </cell>
          <cell r="B904" t="str">
            <v>PACK. MATLS -SYRUP- BARCODE COSTS</v>
          </cell>
        </row>
        <row r="905">
          <cell r="A905" t="str">
            <v>G085</v>
          </cell>
          <cell r="B905" t="str">
            <v>OTHER BAGGING COSTS (GENERAL)</v>
          </cell>
        </row>
        <row r="906">
          <cell r="A906" t="str">
            <v>G086</v>
          </cell>
          <cell r="B906" t="str">
            <v>PACKING MAT. - HOUSEHOLD SUGAR</v>
          </cell>
        </row>
        <row r="907">
          <cell r="A907" t="str">
            <v>G087</v>
          </cell>
          <cell r="B907" t="str">
            <v>PACKING MAT. - REFINED SUGAR</v>
          </cell>
        </row>
        <row r="908">
          <cell r="A908" t="str">
            <v>G088</v>
          </cell>
          <cell r="B908" t="str">
            <v>PACKING MAT. - BROWN SUGAR</v>
          </cell>
        </row>
        <row r="909">
          <cell r="A909" t="str">
            <v>G089</v>
          </cell>
          <cell r="B909" t="str">
            <v>PACKING MAT. - CASTER SUGAR</v>
          </cell>
        </row>
        <row r="910">
          <cell r="A910" t="str">
            <v>G090</v>
          </cell>
          <cell r="B910" t="str">
            <v>DOYPACK MATERIALS - CASTOR SUGAR</v>
          </cell>
        </row>
        <row r="911">
          <cell r="A911" t="str">
            <v>G091</v>
          </cell>
          <cell r="B911" t="str">
            <v>CORRUGATED CARTONS - CASTOR SUGAR</v>
          </cell>
        </row>
        <row r="912">
          <cell r="A912" t="str">
            <v>G092</v>
          </cell>
          <cell r="B912" t="str">
            <v>CORRUGATED SLEEVES - CASTOR SUGAR</v>
          </cell>
        </row>
        <row r="913">
          <cell r="A913" t="str">
            <v>G093</v>
          </cell>
          <cell r="B913" t="str">
            <v>DOYPACK MATERIALS - ICING SUGAR</v>
          </cell>
        </row>
        <row r="914">
          <cell r="A914" t="str">
            <v>G094</v>
          </cell>
          <cell r="B914" t="str">
            <v>CORRUGATED CARTONS - ICING SUGAR</v>
          </cell>
        </row>
        <row r="915">
          <cell r="A915" t="str">
            <v>G095</v>
          </cell>
          <cell r="B915" t="str">
            <v>CORRUGATED SLEEVES - ICING SUGAR</v>
          </cell>
        </row>
        <row r="916">
          <cell r="A916" t="str">
            <v>G100</v>
          </cell>
          <cell r="B916" t="str">
            <v>PRODUCTION CHEMICALS</v>
          </cell>
        </row>
        <row r="917">
          <cell r="A917" t="str">
            <v>G101</v>
          </cell>
          <cell r="B917" t="str">
            <v>ALUMINIUM SULPHATE</v>
          </cell>
        </row>
        <row r="918">
          <cell r="A918" t="str">
            <v>G102</v>
          </cell>
          <cell r="B918" t="str">
            <v>ANTI-FOAM AGENTS</v>
          </cell>
        </row>
        <row r="919">
          <cell r="A919" t="str">
            <v>G103</v>
          </cell>
          <cell r="B919" t="str">
            <v>BIOCIDES</v>
          </cell>
        </row>
        <row r="920">
          <cell r="A920" t="str">
            <v>G104</v>
          </cell>
          <cell r="B920" t="str">
            <v>CAUSTIC SODA</v>
          </cell>
        </row>
        <row r="921">
          <cell r="A921" t="str">
            <v>G105</v>
          </cell>
          <cell r="B921" t="str">
            <v>CHLORINE &amp; HTH</v>
          </cell>
        </row>
        <row r="922">
          <cell r="A922" t="str">
            <v>G106</v>
          </cell>
          <cell r="B922" t="str">
            <v>COOLING TOWER CHEMICALS</v>
          </cell>
        </row>
        <row r="923">
          <cell r="A923" t="str">
            <v>G107</v>
          </cell>
          <cell r="B923" t="str">
            <v>CORROSION INHIBITORS</v>
          </cell>
        </row>
        <row r="924">
          <cell r="A924" t="str">
            <v>G108</v>
          </cell>
          <cell r="B924" t="str">
            <v>DETERGENTS</v>
          </cell>
        </row>
        <row r="925">
          <cell r="A925" t="str">
            <v>G109</v>
          </cell>
          <cell r="B925" t="str">
            <v>EFFLUENT TREATMENT CHEMICALS</v>
          </cell>
        </row>
        <row r="926">
          <cell r="A926" t="str">
            <v>G110</v>
          </cell>
          <cell r="B926" t="str">
            <v>ENZYMES</v>
          </cell>
        </row>
        <row r="927">
          <cell r="A927" t="str">
            <v>G111</v>
          </cell>
          <cell r="B927" t="str">
            <v>FILTER AID</v>
          </cell>
        </row>
        <row r="928">
          <cell r="A928" t="str">
            <v>G112</v>
          </cell>
          <cell r="B928" t="str">
            <v>FLOCCULANTS</v>
          </cell>
        </row>
        <row r="929">
          <cell r="A929" t="str">
            <v>G113</v>
          </cell>
          <cell r="B929" t="str">
            <v>HIBITOL</v>
          </cell>
        </row>
        <row r="930">
          <cell r="A930" t="str">
            <v>G114</v>
          </cell>
          <cell r="B930" t="str">
            <v>HYDROCHLORIC ACID</v>
          </cell>
        </row>
        <row r="931">
          <cell r="A931" t="str">
            <v>G115</v>
          </cell>
          <cell r="B931" t="str">
            <v>LIME</v>
          </cell>
        </row>
        <row r="932">
          <cell r="A932" t="str">
            <v>G116</v>
          </cell>
          <cell r="B932" t="str">
            <v>MAGNUS</v>
          </cell>
        </row>
        <row r="933">
          <cell r="A933" t="str">
            <v>G117</v>
          </cell>
          <cell r="B933" t="str">
            <v>METHYLATED SPIRITS</v>
          </cell>
        </row>
        <row r="934">
          <cell r="A934" t="str">
            <v>G118</v>
          </cell>
          <cell r="B934" t="str">
            <v>PHOSPHATES</v>
          </cell>
        </row>
        <row r="935">
          <cell r="A935" t="str">
            <v>G119</v>
          </cell>
          <cell r="B935" t="str">
            <v>PHOSPHORIC ACID</v>
          </cell>
        </row>
        <row r="936">
          <cell r="A936" t="str">
            <v>G120</v>
          </cell>
          <cell r="B936" t="str">
            <v>RESIN</v>
          </cell>
        </row>
        <row r="937">
          <cell r="A937" t="str">
            <v>G121</v>
          </cell>
          <cell r="B937" t="str">
            <v>RESIN CLEANER</v>
          </cell>
        </row>
        <row r="938">
          <cell r="A938" t="str">
            <v>G122</v>
          </cell>
          <cell r="B938" t="str">
            <v>SALT</v>
          </cell>
        </row>
        <row r="939">
          <cell r="A939" t="str">
            <v>G123</v>
          </cell>
          <cell r="B939" t="str">
            <v>SODA ASH</v>
          </cell>
        </row>
        <row r="940">
          <cell r="A940" t="str">
            <v>G124</v>
          </cell>
          <cell r="B940" t="str">
            <v>DECOLOURISING AGENTS</v>
          </cell>
        </row>
        <row r="941">
          <cell r="A941" t="str">
            <v>G125</v>
          </cell>
          <cell r="B941" t="str">
            <v>SULPHAMIC ACID</v>
          </cell>
        </row>
        <row r="942">
          <cell r="A942" t="str">
            <v>G126</v>
          </cell>
          <cell r="B942" t="str">
            <v>SULPHUR</v>
          </cell>
        </row>
        <row r="943">
          <cell r="A943" t="str">
            <v>G127</v>
          </cell>
          <cell r="B943" t="str">
            <v>CARAMEL</v>
          </cell>
        </row>
        <row r="944">
          <cell r="A944" t="str">
            <v>G128</v>
          </cell>
          <cell r="B944" t="str">
            <v>ANTI-SLIP CHEMICALS</v>
          </cell>
        </row>
        <row r="945">
          <cell r="A945" t="str">
            <v>G129</v>
          </cell>
          <cell r="B945" t="str">
            <v>SWIMMING POOL CHEMICALS</v>
          </cell>
        </row>
        <row r="946">
          <cell r="A946" t="str">
            <v>G130</v>
          </cell>
          <cell r="B946" t="str">
            <v>HERBICIDES</v>
          </cell>
        </row>
        <row r="947">
          <cell r="A947" t="str">
            <v>G131</v>
          </cell>
          <cell r="B947" t="str">
            <v>NEMATICIDES</v>
          </cell>
        </row>
        <row r="948">
          <cell r="A948" t="str">
            <v>G132</v>
          </cell>
          <cell r="B948" t="str">
            <v>OTHER CHEMICALS</v>
          </cell>
        </row>
        <row r="949">
          <cell r="A949" t="str">
            <v>G133</v>
          </cell>
          <cell r="B949" t="str">
            <v>HERBICIDES (PLANT CANE)</v>
          </cell>
        </row>
        <row r="950">
          <cell r="A950" t="str">
            <v>G134</v>
          </cell>
          <cell r="B950" t="str">
            <v>HERBICIDES (RATOON CANE)</v>
          </cell>
        </row>
        <row r="951">
          <cell r="A951" t="str">
            <v>G135</v>
          </cell>
          <cell r="B951" t="str">
            <v>GROCERY TRADE CHEMICALS</v>
          </cell>
        </row>
        <row r="952">
          <cell r="A952" t="str">
            <v>G136</v>
          </cell>
          <cell r="B952" t="str">
            <v>PESTICIDES</v>
          </cell>
        </row>
        <row r="953">
          <cell r="A953" t="str">
            <v>G137</v>
          </cell>
          <cell r="B953" t="str">
            <v>FUNGICIDES</v>
          </cell>
        </row>
        <row r="954">
          <cell r="A954" t="str">
            <v>G138</v>
          </cell>
          <cell r="B954" t="str">
            <v>SULPHUR DIOXIDE</v>
          </cell>
        </row>
        <row r="955">
          <cell r="A955" t="str">
            <v>G139</v>
          </cell>
          <cell r="B955" t="str">
            <v>SEPERAN</v>
          </cell>
        </row>
        <row r="956">
          <cell r="A956" t="str">
            <v>G140</v>
          </cell>
          <cell r="B956" t="str">
            <v>BOILER WATER CHEMICALS</v>
          </cell>
        </row>
        <row r="957">
          <cell r="A957" t="str">
            <v>G141</v>
          </cell>
          <cell r="B957" t="str">
            <v>DISTILLATION CHEMICALS</v>
          </cell>
        </row>
        <row r="958">
          <cell r="A958" t="str">
            <v>G142</v>
          </cell>
          <cell r="B958" t="str">
            <v>CLEANING CHEMICALS</v>
          </cell>
        </row>
        <row r="959">
          <cell r="A959" t="str">
            <v>G143</v>
          </cell>
          <cell r="B959" t="str">
            <v>WATER TREATMENT CHEMICALS</v>
          </cell>
        </row>
        <row r="960">
          <cell r="A960" t="str">
            <v>G144</v>
          </cell>
          <cell r="B960" t="str">
            <v>ENGINEERING CHEMICALS</v>
          </cell>
        </row>
        <row r="961">
          <cell r="A961" t="str">
            <v>G145</v>
          </cell>
          <cell r="B961" t="str">
            <v>LABORATORY EQUIPMENT</v>
          </cell>
        </row>
        <row r="962">
          <cell r="A962" t="str">
            <v>G146</v>
          </cell>
          <cell r="B962" t="str">
            <v>RIPENERS</v>
          </cell>
        </row>
        <row r="963">
          <cell r="A963" t="str">
            <v>G147</v>
          </cell>
          <cell r="B963" t="str">
            <v>EXPLOSIVES</v>
          </cell>
        </row>
        <row r="964">
          <cell r="A964" t="str">
            <v>G148</v>
          </cell>
          <cell r="B964" t="str">
            <v>SODIUM HYDROSULPHITE</v>
          </cell>
        </row>
        <row r="965">
          <cell r="A965" t="str">
            <v>G149</v>
          </cell>
          <cell r="B965" t="str">
            <v>POLY-AMINE (BUFLOC)</v>
          </cell>
        </row>
        <row r="966">
          <cell r="A966" t="str">
            <v>G150</v>
          </cell>
          <cell r="B966" t="str">
            <v>STEAM</v>
          </cell>
        </row>
        <row r="967">
          <cell r="A967" t="str">
            <v>G151</v>
          </cell>
          <cell r="B967" t="str">
            <v>STEAM (USAGE @ STD PRICE)</v>
          </cell>
        </row>
        <row r="968">
          <cell r="A968" t="str">
            <v>G152</v>
          </cell>
          <cell r="B968" t="str">
            <v>DIACETYL - TRANSFERS</v>
          </cell>
        </row>
        <row r="969">
          <cell r="A969" t="str">
            <v>G153</v>
          </cell>
          <cell r="B969" t="str">
            <v>STEAM OVERHEAD</v>
          </cell>
        </row>
        <row r="970">
          <cell r="A970" t="str">
            <v>G154</v>
          </cell>
          <cell r="B970" t="str">
            <v>FF - TRANSFER</v>
          </cell>
        </row>
        <row r="971">
          <cell r="A971" t="str">
            <v>G155</v>
          </cell>
          <cell r="B971" t="str">
            <v>FF - (USAGE @ STD PRICE)</v>
          </cell>
        </row>
        <row r="972">
          <cell r="A972" t="str">
            <v>G156</v>
          </cell>
          <cell r="B972" t="str">
            <v>CATALYST (USAGE @ STD PRICE)</v>
          </cell>
        </row>
        <row r="973">
          <cell r="A973" t="str">
            <v>G157</v>
          </cell>
          <cell r="B973" t="str">
            <v>CATALYST PRICE VARIANCE</v>
          </cell>
        </row>
        <row r="974">
          <cell r="A974" t="str">
            <v>G158</v>
          </cell>
          <cell r="B974" t="str">
            <v>CATALYST (USAGE @ STD PRICE)</v>
          </cell>
        </row>
        <row r="975">
          <cell r="A975" t="str">
            <v>G159</v>
          </cell>
          <cell r="B975" t="str">
            <v>NITROGEN</v>
          </cell>
        </row>
        <row r="976">
          <cell r="A976" t="str">
            <v>G160</v>
          </cell>
          <cell r="B976" t="str">
            <v>DIACETYL - NITRO (USAGE @ STD PRICE)</v>
          </cell>
        </row>
        <row r="977">
          <cell r="A977" t="str">
            <v>G161</v>
          </cell>
          <cell r="B977" t="str">
            <v>CHEMICALS 201</v>
          </cell>
        </row>
        <row r="978">
          <cell r="A978" t="str">
            <v>G162</v>
          </cell>
          <cell r="B978" t="str">
            <v>CHEMICAL ANALYSES</v>
          </cell>
        </row>
        <row r="979">
          <cell r="A979" t="str">
            <v>G163</v>
          </cell>
          <cell r="B979" t="str">
            <v>DIACETYL - @ STANDARD PRICE</v>
          </cell>
        </row>
        <row r="980">
          <cell r="A980" t="str">
            <v>G164</v>
          </cell>
          <cell r="B980" t="str">
            <v>CATALYST DISPOSAL</v>
          </cell>
        </row>
        <row r="981">
          <cell r="A981" t="str">
            <v>G165</v>
          </cell>
          <cell r="B981" t="str">
            <v>FF @ STD (CROP GUARD)</v>
          </cell>
        </row>
        <row r="982">
          <cell r="A982" t="str">
            <v>G166</v>
          </cell>
          <cell r="B982" t="str">
            <v>CROP GUARD - SURFACANT (USAGE @ STD PRICE)</v>
          </cell>
        </row>
        <row r="983">
          <cell r="A983" t="str">
            <v>G167</v>
          </cell>
          <cell r="B983" t="str">
            <v>FURFURAL STABILISER</v>
          </cell>
        </row>
        <row r="984">
          <cell r="A984" t="str">
            <v>G168</v>
          </cell>
          <cell r="B984" t="str">
            <v>TSP</v>
          </cell>
        </row>
        <row r="985">
          <cell r="A985" t="str">
            <v>G169</v>
          </cell>
          <cell r="B985" t="str">
            <v>HYDROUS</v>
          </cell>
        </row>
        <row r="986">
          <cell r="A986" t="str">
            <v>G170</v>
          </cell>
          <cell r="B986" t="str">
            <v>STARCH</v>
          </cell>
        </row>
        <row r="987">
          <cell r="A987" t="str">
            <v>G171</v>
          </cell>
          <cell r="B987" t="str">
            <v>VITAMIN A</v>
          </cell>
        </row>
        <row r="988">
          <cell r="A988" t="str">
            <v>G172</v>
          </cell>
          <cell r="B988" t="str">
            <v>REF SUGAR-SPECIALS PROD.</v>
          </cell>
        </row>
        <row r="989">
          <cell r="A989" t="str">
            <v>G173</v>
          </cell>
          <cell r="B989" t="str">
            <v>BROWN SUGAR-SPECIALS PROD.</v>
          </cell>
        </row>
        <row r="990">
          <cell r="A990" t="str">
            <v>G174</v>
          </cell>
          <cell r="B990" t="str">
            <v>CORN FLOUR-SPECIALS PROD.</v>
          </cell>
        </row>
        <row r="991">
          <cell r="A991" t="str">
            <v>G200</v>
          </cell>
          <cell r="B991" t="str">
            <v>COAL</v>
          </cell>
        </row>
        <row r="992">
          <cell r="A992" t="str">
            <v>G201</v>
          </cell>
          <cell r="B992" t="str">
            <v>COAL (DOMESTIC)</v>
          </cell>
        </row>
        <row r="993">
          <cell r="A993" t="str">
            <v>G202</v>
          </cell>
          <cell r="B993" t="str">
            <v>COKE</v>
          </cell>
        </row>
        <row r="994">
          <cell r="A994" t="str">
            <v>G210</v>
          </cell>
          <cell r="B994" t="str">
            <v>DIESEL</v>
          </cell>
        </row>
        <row r="995">
          <cell r="A995" t="str">
            <v>G211</v>
          </cell>
          <cell r="B995" t="str">
            <v>DIESEL (FACTORY MACHINES)</v>
          </cell>
        </row>
        <row r="996">
          <cell r="A996" t="str">
            <v>G212</v>
          </cell>
          <cell r="B996" t="str">
            <v>DIESEL (BOUGHT OUT)</v>
          </cell>
        </row>
        <row r="997">
          <cell r="A997" t="str">
            <v>G213</v>
          </cell>
          <cell r="B997" t="str">
            <v>DIESEL (SUPPLIED TO CONTRACTOR)</v>
          </cell>
        </row>
        <row r="998">
          <cell r="A998" t="str">
            <v>G215</v>
          </cell>
          <cell r="B998" t="str">
            <v>DIESEL - STD COST VARIANCE</v>
          </cell>
        </row>
        <row r="999">
          <cell r="A999" t="str">
            <v>G220</v>
          </cell>
          <cell r="B999" t="str">
            <v>HEAVY FURNACE OIL</v>
          </cell>
        </row>
        <row r="1000">
          <cell r="A1000" t="str">
            <v>G230</v>
          </cell>
          <cell r="B1000" t="str">
            <v>LP GAS</v>
          </cell>
        </row>
        <row r="1001">
          <cell r="A1001" t="str">
            <v>G240</v>
          </cell>
          <cell r="B1001" t="str">
            <v>PETROL</v>
          </cell>
        </row>
        <row r="1002">
          <cell r="A1002" t="str">
            <v>G241</v>
          </cell>
          <cell r="B1002" t="str">
            <v>PETROL (PRIVATE TRAVEL)</v>
          </cell>
        </row>
        <row r="1003">
          <cell r="A1003" t="str">
            <v>G242</v>
          </cell>
          <cell r="B1003" t="str">
            <v>PETROL (BOUGHT OUT)</v>
          </cell>
        </row>
        <row r="1004">
          <cell r="A1004" t="str">
            <v>G250</v>
          </cell>
          <cell r="B1004" t="str">
            <v>FIREWOOD</v>
          </cell>
        </row>
        <row r="1005">
          <cell r="A1005" t="str">
            <v>G251</v>
          </cell>
          <cell r="B1005" t="str">
            <v>FIREWOOD (DOMESTIC)</v>
          </cell>
        </row>
        <row r="1006">
          <cell r="A1006" t="str">
            <v>G252</v>
          </cell>
          <cell r="B1006" t="str">
            <v>FIBRE</v>
          </cell>
        </row>
        <row r="1007">
          <cell r="A1007" t="str">
            <v>G253</v>
          </cell>
          <cell r="B1007" t="str">
            <v>SAWDUST</v>
          </cell>
        </row>
        <row r="1008">
          <cell r="A1008" t="str">
            <v>G254</v>
          </cell>
          <cell r="B1008" t="str">
            <v>PARRAFIN</v>
          </cell>
        </row>
        <row r="1009">
          <cell r="A1009" t="str">
            <v>G260</v>
          </cell>
          <cell r="B1009" t="str">
            <v>COOKER FUEL</v>
          </cell>
        </row>
        <row r="1010">
          <cell r="A1010" t="str">
            <v>G270</v>
          </cell>
          <cell r="B1010" t="str">
            <v>AVIATION FUEL</v>
          </cell>
        </row>
        <row r="1011">
          <cell r="A1011" t="str">
            <v>G300</v>
          </cell>
          <cell r="B1011" t="str">
            <v>FERTILISER</v>
          </cell>
        </row>
        <row r="1012">
          <cell r="A1012" t="str">
            <v>G301</v>
          </cell>
          <cell r="B1012" t="str">
            <v>TRANSPORT ON FERTILIZER</v>
          </cell>
        </row>
        <row r="1013">
          <cell r="A1013" t="str">
            <v>G302</v>
          </cell>
          <cell r="B1013" t="str">
            <v>FERTILISER - REBATE</v>
          </cell>
        </row>
        <row r="1014">
          <cell r="A1014" t="str">
            <v>G303</v>
          </cell>
          <cell r="B1014" t="str">
            <v>LEAF  SOIL &amp; WATER ANALYSIS</v>
          </cell>
        </row>
        <row r="1015">
          <cell r="A1015" t="str">
            <v>G310</v>
          </cell>
          <cell r="B1015" t="str">
            <v>FERTILISER - PLANT CANE</v>
          </cell>
        </row>
        <row r="1016">
          <cell r="A1016" t="str">
            <v>G320</v>
          </cell>
          <cell r="B1016" t="str">
            <v>FERTILISER - RATOON CANE</v>
          </cell>
        </row>
        <row r="1017">
          <cell r="A1017" t="str">
            <v>G330</v>
          </cell>
          <cell r="B1017" t="str">
            <v>CANE RIPENER SUBSIDY</v>
          </cell>
        </row>
        <row r="1018">
          <cell r="A1018" t="str">
            <v>G340</v>
          </cell>
          <cell r="B1018" t="str">
            <v>CANE PLANTING CONTRACTORS</v>
          </cell>
        </row>
        <row r="1019">
          <cell r="A1019" t="str">
            <v>G400</v>
          </cell>
          <cell r="B1019" t="str">
            <v>SYRUP PRESERVES</v>
          </cell>
        </row>
        <row r="1020">
          <cell r="A1020" t="str">
            <v>G405</v>
          </cell>
          <cell r="B1020" t="str">
            <v>SYRUP CHEMICALS</v>
          </cell>
        </row>
        <row r="1021">
          <cell r="A1021" t="str">
            <v>G410</v>
          </cell>
          <cell r="B1021" t="str">
            <v>SYRUP FLAVOURINGS</v>
          </cell>
        </row>
        <row r="1022">
          <cell r="A1022" t="str">
            <v>G417</v>
          </cell>
          <cell r="B1022" t="str">
            <v>SYRUP HONEY</v>
          </cell>
        </row>
        <row r="1023">
          <cell r="A1023" t="str">
            <v>G418</v>
          </cell>
          <cell r="B1023" t="str">
            <v>SYRUP GLUCOSE &amp; MALTOSE</v>
          </cell>
        </row>
        <row r="1024">
          <cell r="A1024" t="str">
            <v>G419</v>
          </cell>
          <cell r="B1024" t="str">
            <v>GOLDEN SYRUP</v>
          </cell>
        </row>
        <row r="1025">
          <cell r="A1025" t="str">
            <v>G420</v>
          </cell>
          <cell r="B1025" t="str">
            <v>SUGAR PURCHASES</v>
          </cell>
        </row>
        <row r="1026">
          <cell r="A1026" t="str">
            <v>G424</v>
          </cell>
          <cell r="B1026" t="str">
            <v>SYRUP BUTTER INGREDIENTS</v>
          </cell>
        </row>
        <row r="1027">
          <cell r="A1027" t="str">
            <v>G425</v>
          </cell>
          <cell r="B1027" t="str">
            <v>SYRUP PURCHASES</v>
          </cell>
        </row>
        <row r="1028">
          <cell r="A1028" t="str">
            <v>G430</v>
          </cell>
          <cell r="B1028" t="str">
            <v>SYRUP "B" MOLASSES</v>
          </cell>
        </row>
        <row r="1029">
          <cell r="A1029" t="str">
            <v>G440</v>
          </cell>
          <cell r="B1029" t="str">
            <v>MOLASSES</v>
          </cell>
        </row>
        <row r="1030">
          <cell r="A1030" t="str">
            <v>G441</v>
          </cell>
          <cell r="B1030" t="str">
            <v>TRANSPORT ON MOLASSES</v>
          </cell>
        </row>
        <row r="1031">
          <cell r="A1031" t="str">
            <v>G442</v>
          </cell>
          <cell r="B1031" t="str">
            <v>GRAPE JUICE</v>
          </cell>
        </row>
        <row r="1032">
          <cell r="A1032" t="str">
            <v>G443</v>
          </cell>
          <cell r="B1032" t="str">
            <v>ALCOHOL</v>
          </cell>
        </row>
        <row r="1033">
          <cell r="A1033" t="str">
            <v>G444</v>
          </cell>
          <cell r="B1033" t="str">
            <v>TRANSPORT ON ALCOHOL</v>
          </cell>
        </row>
        <row r="1034">
          <cell r="A1034" t="str">
            <v>G445</v>
          </cell>
          <cell r="B1034" t="str">
            <v>MOLASSES DRAINED</v>
          </cell>
        </row>
        <row r="1035">
          <cell r="A1035" t="str">
            <v>G446</v>
          </cell>
          <cell r="B1035" t="str">
            <v>MOLASSES REBATES</v>
          </cell>
        </row>
        <row r="1036">
          <cell r="A1036" t="str">
            <v>G447</v>
          </cell>
          <cell r="B1036" t="str">
            <v>TALOZYME</v>
          </cell>
        </row>
        <row r="1037">
          <cell r="A1037" t="str">
            <v>G448</v>
          </cell>
          <cell r="B1037" t="str">
            <v>TALOSURF</v>
          </cell>
        </row>
        <row r="1038">
          <cell r="A1038" t="str">
            <v>G449</v>
          </cell>
          <cell r="B1038" t="str">
            <v>ANTI-SCALANT 18-S</v>
          </cell>
        </row>
        <row r="1039">
          <cell r="A1039" t="str">
            <v>G450</v>
          </cell>
          <cell r="B1039" t="str">
            <v>DISPERSANT 7203</v>
          </cell>
        </row>
        <row r="1040">
          <cell r="A1040" t="str">
            <v>G451</v>
          </cell>
          <cell r="B1040" t="str">
            <v>PEANUT OIL &amp; REAGENTS</v>
          </cell>
        </row>
        <row r="1041">
          <cell r="A1041" t="str">
            <v>G452</v>
          </cell>
          <cell r="B1041" t="str">
            <v>OXYGEN SCAVENGER 19-P</v>
          </cell>
        </row>
        <row r="1042">
          <cell r="A1042" t="str">
            <v>G453</v>
          </cell>
          <cell r="B1042" t="str">
            <v>REFINING CHEMICALS</v>
          </cell>
        </row>
        <row r="1043">
          <cell r="A1043" t="str">
            <v>G500</v>
          </cell>
          <cell r="B1043" t="str">
            <v>LUBRICANTS</v>
          </cell>
        </row>
        <row r="1044">
          <cell r="A1044" t="str">
            <v>G501</v>
          </cell>
          <cell r="B1044" t="str">
            <v>LUBRICANTS (AUXILIARY MACHINES)</v>
          </cell>
        </row>
        <row r="1045">
          <cell r="A1045" t="str">
            <v>G502</v>
          </cell>
          <cell r="B1045" t="str">
            <v>ASMR HEAVY</v>
          </cell>
        </row>
        <row r="1046">
          <cell r="A1046" t="str">
            <v>G503</v>
          </cell>
          <cell r="B1046" t="str">
            <v>HYSPIN</v>
          </cell>
        </row>
        <row r="1047">
          <cell r="A1047" t="str">
            <v>G504</v>
          </cell>
          <cell r="B1047" t="str">
            <v>TRANSFORMER OIL</v>
          </cell>
        </row>
        <row r="1048">
          <cell r="A1048" t="str">
            <v>G750</v>
          </cell>
          <cell r="B1048" t="str">
            <v>CANE CHAINS</v>
          </cell>
        </row>
        <row r="1049">
          <cell r="A1049" t="str">
            <v>G800</v>
          </cell>
          <cell r="B1049" t="str">
            <v>SEEDCANE PURCHASES (INTERNAL)</v>
          </cell>
        </row>
        <row r="1050">
          <cell r="A1050" t="str">
            <v>G802</v>
          </cell>
          <cell r="B1050" t="str">
            <v>SEED PURCHASES</v>
          </cell>
        </row>
        <row r="1051">
          <cell r="A1051" t="str">
            <v>G810</v>
          </cell>
          <cell r="B1051" t="str">
            <v>SEEDCANE PURCHASES (EXTERNAL)</v>
          </cell>
        </row>
        <row r="1052">
          <cell r="A1052" t="str">
            <v>G811</v>
          </cell>
          <cell r="B1052" t="str">
            <v>SEEDCANE HEAT TREATMENT</v>
          </cell>
        </row>
        <row r="1053">
          <cell r="A1053" t="str">
            <v>G820</v>
          </cell>
          <cell r="B1053" t="str">
            <v>LIVESTOCK PURCHASES</v>
          </cell>
        </row>
        <row r="1054">
          <cell r="A1054" t="str">
            <v>G950</v>
          </cell>
          <cell r="B1054" t="str">
            <v>SUGAR PURCHASED RAWS</v>
          </cell>
        </row>
        <row r="1055">
          <cell r="A1055" t="str">
            <v>G951</v>
          </cell>
          <cell r="B1055" t="str">
            <v>TOLL MILLING VARIABLE COSTS</v>
          </cell>
        </row>
        <row r="1056">
          <cell r="A1056" t="str">
            <v>G952</v>
          </cell>
          <cell r="B1056" t="str">
            <v>TOLL MILLING FEE</v>
          </cell>
        </row>
        <row r="1057">
          <cell r="A1057" t="str">
            <v>G960</v>
          </cell>
          <cell r="B1057" t="str">
            <v>CANE QUALITY INCENTIVES-INDIRECT</v>
          </cell>
        </row>
        <row r="1058">
          <cell r="A1058" t="str">
            <v>G961</v>
          </cell>
          <cell r="B1058" t="str">
            <v>CANE QUALITY SCHEMES-DIRECT</v>
          </cell>
        </row>
        <row r="1059">
          <cell r="A1059" t="str">
            <v>G962</v>
          </cell>
          <cell r="B1059" t="str">
            <v>SUGAR BEET SEED</v>
          </cell>
        </row>
        <row r="1060">
          <cell r="A1060" t="str">
            <v>G963</v>
          </cell>
          <cell r="B1060" t="str">
            <v>SMALL GROWER DEVELOPEMENT</v>
          </cell>
        </row>
        <row r="1061">
          <cell r="A1061" t="str">
            <v>G965</v>
          </cell>
          <cell r="B1061" t="str">
            <v>QUOTA ACQUISITIONS</v>
          </cell>
        </row>
        <row r="1062">
          <cell r="A1062" t="str">
            <v>G970</v>
          </cell>
          <cell r="B1062" t="str">
            <v>CANE SUPPLY AGREEMENTS</v>
          </cell>
        </row>
        <row r="1063">
          <cell r="A1063" t="str">
            <v>G980</v>
          </cell>
          <cell r="B1063" t="str">
            <v>COST OF RECOVERABLE VALUE</v>
          </cell>
        </row>
        <row r="1064">
          <cell r="A1064" t="str">
            <v>G981</v>
          </cell>
          <cell r="B1064" t="str">
            <v>DIVERSION SHORTFALL SETTLEMENT</v>
          </cell>
        </row>
        <row r="1065">
          <cell r="A1065" t="str">
            <v>G982</v>
          </cell>
          <cell r="B1065" t="str">
            <v>MARGINAL MILLING PROFIT SHARED</v>
          </cell>
        </row>
        <row r="1066">
          <cell r="A1066" t="str">
            <v>G983</v>
          </cell>
          <cell r="B1066" t="str">
            <v>GROWERS RV INCENTIVE PAYMENTS</v>
          </cell>
        </row>
        <row r="1067">
          <cell r="A1067" t="str">
            <v>G984</v>
          </cell>
          <cell r="B1067" t="str">
            <v>COST OF CONSUMPTION</v>
          </cell>
        </row>
        <row r="1068">
          <cell r="A1068" t="str">
            <v>G985</v>
          </cell>
          <cell r="B1068" t="str">
            <v>LENGTH OF MILLING SEASON PENALTY PAYMENT</v>
          </cell>
        </row>
        <row r="1069">
          <cell r="A1069" t="str">
            <v>G990</v>
          </cell>
          <cell r="B1069" t="str">
            <v>CANE LOST IN TRANSIT</v>
          </cell>
        </row>
        <row r="1070">
          <cell r="A1070" t="str">
            <v>G991</v>
          </cell>
          <cell r="B1070" t="str">
            <v>CANE DIVERSION COSTS</v>
          </cell>
        </row>
        <row r="1071">
          <cell r="A1071" t="str">
            <v>G992</v>
          </cell>
          <cell r="B1071" t="str">
            <v>CANE DIVERSION INCENTIVES</v>
          </cell>
        </row>
        <row r="1072">
          <cell r="A1072" t="str">
            <v>G993</v>
          </cell>
          <cell r="B1072" t="str">
            <v>SUCROSE COMPENSATION</v>
          </cell>
        </row>
        <row r="1073">
          <cell r="A1073" t="str">
            <v>G994</v>
          </cell>
          <cell r="B1073" t="str">
            <v>SPILLER CONVERSION INCENTIVE</v>
          </cell>
        </row>
        <row r="1074">
          <cell r="A1074" t="str">
            <v>G995</v>
          </cell>
          <cell r="B1074" t="str">
            <v>STRIKE RELATED COMPENSATION TO GROWERS</v>
          </cell>
        </row>
        <row r="1075">
          <cell r="A1075" t="str">
            <v>G996</v>
          </cell>
          <cell r="B1075" t="str">
            <v>STRIKE RELATED COSTS</v>
          </cell>
        </row>
        <row r="1076">
          <cell r="A1076" t="str">
            <v>G997</v>
          </cell>
          <cell r="B1076" t="str">
            <v>CATTLE UPGRADE</v>
          </cell>
        </row>
        <row r="1077">
          <cell r="A1077" t="str">
            <v>G998</v>
          </cell>
          <cell r="B1077" t="str">
            <v>CATTLE BIRTHS</v>
          </cell>
        </row>
        <row r="1078">
          <cell r="A1078" t="str">
            <v>G999</v>
          </cell>
          <cell r="B1078" t="str">
            <v>CATTLE DEATHS</v>
          </cell>
        </row>
        <row r="1079">
          <cell r="A1079" t="str">
            <v>H010</v>
          </cell>
          <cell r="B1079" t="str">
            <v>PLANT MAINTENANCE LAST OFFCROP</v>
          </cell>
        </row>
        <row r="1080">
          <cell r="A1080" t="str">
            <v>H011</v>
          </cell>
          <cell r="B1080" t="str">
            <v>BUILDING MAINTENANCE LAST OFFCROP</v>
          </cell>
        </row>
        <row r="1081">
          <cell r="A1081" t="str">
            <v>H012</v>
          </cell>
          <cell r="B1081" t="str">
            <v>HYSTER MAINTENANCE PREVIOUS OFFCROP</v>
          </cell>
        </row>
        <row r="1082">
          <cell r="A1082" t="str">
            <v>H013</v>
          </cell>
          <cell r="B1082" t="str">
            <v>HYSTER TYRES PREVIOUS OFFCROP</v>
          </cell>
        </row>
        <row r="1083">
          <cell r="A1083" t="str">
            <v>H014</v>
          </cell>
          <cell r="B1083" t="str">
            <v>PLANT MAINTENANCE ABNORMAL</v>
          </cell>
        </row>
        <row r="1084">
          <cell r="A1084" t="str">
            <v>H016</v>
          </cell>
          <cell r="B1084" t="str">
            <v>ABNORMAL BUILDING MAINTENANCE</v>
          </cell>
        </row>
        <row r="1085">
          <cell r="A1085" t="str">
            <v>H020</v>
          </cell>
          <cell r="B1085" t="str">
            <v>PLANT MAINTENANCE LAST OFFCROP (WELDING)</v>
          </cell>
        </row>
        <row r="1086">
          <cell r="A1086" t="str">
            <v>H021</v>
          </cell>
          <cell r="B1086" t="str">
            <v>PLANT MAINTENANCE - CLADDING &amp; INSULATION</v>
          </cell>
        </row>
        <row r="1087">
          <cell r="A1087" t="str">
            <v>H040</v>
          </cell>
          <cell r="B1087" t="str">
            <v>PLANT MAINTENANCE LAST OFFCROP (FE LOADERS)</v>
          </cell>
        </row>
        <row r="1088">
          <cell r="A1088" t="str">
            <v>H050</v>
          </cell>
          <cell r="B1088" t="str">
            <v>PLANT MAINTENANCE LAST OFFCROP (PAINTING)</v>
          </cell>
        </row>
        <row r="1089">
          <cell r="A1089" t="str">
            <v>H080</v>
          </cell>
          <cell r="B1089" t="str">
            <v>SHREDDER/KNIFE REFURBISHMENT-LAST OFFCROP</v>
          </cell>
        </row>
        <row r="1090">
          <cell r="A1090" t="str">
            <v>H085</v>
          </cell>
          <cell r="B1090" t="str">
            <v>OFFCROP ON-COSTS</v>
          </cell>
        </row>
        <row r="1091">
          <cell r="A1091" t="str">
            <v>H090</v>
          </cell>
          <cell r="B1091" t="str">
            <v>MILL ROLLER ARCING LAST OFFCROP</v>
          </cell>
        </row>
        <row r="1092">
          <cell r="A1092" t="str">
            <v>H099</v>
          </cell>
          <cell r="B1092" t="str">
            <v>OFFCROP MAINTENANCE - LAST YEAR TFR TO A/C 1001</v>
          </cell>
        </row>
        <row r="1093">
          <cell r="A1093" t="str">
            <v>J010</v>
          </cell>
          <cell r="B1093" t="str">
            <v>PLANT MAINTENANCE</v>
          </cell>
        </row>
        <row r="1094">
          <cell r="A1094" t="str">
            <v>J012</v>
          </cell>
          <cell r="B1094" t="str">
            <v>PLANT MAINTENANCE OFFCROP REFINING</v>
          </cell>
        </row>
        <row r="1095">
          <cell r="A1095" t="str">
            <v>J014</v>
          </cell>
          <cell r="B1095" t="str">
            <v>PLANT MAINTENANCE ABNORMAL</v>
          </cell>
        </row>
        <row r="1096">
          <cell r="A1096" t="str">
            <v>J015</v>
          </cell>
          <cell r="B1096" t="str">
            <v>CENTRIFUGAL SCREENS</v>
          </cell>
        </row>
        <row r="1097">
          <cell r="A1097" t="str">
            <v>J016</v>
          </cell>
          <cell r="B1097" t="str">
            <v>CONVEYOR BELTING</v>
          </cell>
        </row>
        <row r="1098">
          <cell r="A1098" t="str">
            <v>J020</v>
          </cell>
          <cell r="B1098" t="str">
            <v>PLANT MAINTENANCE (WELDING)</v>
          </cell>
        </row>
        <row r="1099">
          <cell r="A1099" t="str">
            <v>J021</v>
          </cell>
          <cell r="B1099" t="str">
            <v>OPERATIONAL MAINTENANCE</v>
          </cell>
        </row>
        <row r="1100">
          <cell r="A1100" t="str">
            <v>J022</v>
          </cell>
          <cell r="B1100" t="str">
            <v>DISPOSAL OF POLYMER</v>
          </cell>
        </row>
        <row r="1101">
          <cell r="A1101" t="str">
            <v>J023</v>
          </cell>
          <cell r="B1101" t="str">
            <v>DISPOSAL OF RESIDUE</v>
          </cell>
        </row>
        <row r="1102">
          <cell r="A1102" t="str">
            <v>J024</v>
          </cell>
          <cell r="B1102" t="str">
            <v>SOLVENT DISPOSAL</v>
          </cell>
        </row>
        <row r="1103">
          <cell r="A1103" t="str">
            <v>J025</v>
          </cell>
          <cell r="B1103" t="str">
            <v>FIRE PROTECTION EQUIPMENT</v>
          </cell>
        </row>
        <row r="1104">
          <cell r="A1104" t="str">
            <v>J026</v>
          </cell>
          <cell r="B1104" t="str">
            <v>SAFETY EQUIPMENT</v>
          </cell>
        </row>
        <row r="1105">
          <cell r="A1105" t="str">
            <v>J028</v>
          </cell>
          <cell r="B1105" t="str">
            <v>WASTE DISPOSAL</v>
          </cell>
        </row>
        <row r="1106">
          <cell r="A1106" t="str">
            <v>J029</v>
          </cell>
          <cell r="B1106" t="str">
            <v>EFFLUENT DISPOSAL</v>
          </cell>
        </row>
        <row r="1107">
          <cell r="A1107" t="str">
            <v>J030</v>
          </cell>
          <cell r="B1107" t="str">
            <v>BUILDING MAINTENANCE SEASON</v>
          </cell>
        </row>
        <row r="1108">
          <cell r="A1108" t="str">
            <v>J031</v>
          </cell>
          <cell r="B1108" t="str">
            <v>PLANT MAINTENANCE - CLADDING &amp; INSULATION</v>
          </cell>
        </row>
        <row r="1109">
          <cell r="A1109" t="str">
            <v>J032</v>
          </cell>
          <cell r="B1109" t="str">
            <v>TANK FARM PUMPS</v>
          </cell>
        </row>
        <row r="1110">
          <cell r="A1110" t="str">
            <v>J033</v>
          </cell>
          <cell r="B1110" t="str">
            <v>PIPING &amp; VALVES</v>
          </cell>
        </row>
        <row r="1111">
          <cell r="A1111" t="str">
            <v>J034</v>
          </cell>
          <cell r="B1111" t="str">
            <v>HP STEAM RETICULATION</v>
          </cell>
        </row>
        <row r="1112">
          <cell r="A1112" t="str">
            <v>J035</v>
          </cell>
          <cell r="B1112" t="str">
            <v>LP STEAM RETICULATION</v>
          </cell>
        </row>
        <row r="1113">
          <cell r="A1113" t="str">
            <v>J036</v>
          </cell>
          <cell r="B1113" t="str">
            <v>EFFLUENT LINE &amp; COOLING TOWER</v>
          </cell>
        </row>
        <row r="1114">
          <cell r="A1114" t="str">
            <v>J037</v>
          </cell>
          <cell r="B1114" t="str">
            <v>COOLING WATER SYSTEM</v>
          </cell>
        </row>
        <row r="1115">
          <cell r="A1115" t="str">
            <v>J039</v>
          </cell>
          <cell r="B1115" t="str">
            <v>HPW JETTING PUMPS</v>
          </cell>
        </row>
        <row r="1116">
          <cell r="A1116" t="str">
            <v>J040</v>
          </cell>
          <cell r="B1116" t="str">
            <v>PLANT MAINTENANCE (FE LOADERS)</v>
          </cell>
        </row>
        <row r="1117">
          <cell r="A1117" t="str">
            <v>J041</v>
          </cell>
          <cell r="B1117" t="str">
            <v>LIGHTING</v>
          </cell>
        </row>
        <row r="1118">
          <cell r="A1118" t="str">
            <v>J042</v>
          </cell>
          <cell r="B1118" t="str">
            <v>MOTORS</v>
          </cell>
        </row>
        <row r="1119">
          <cell r="A1119" t="str">
            <v>J043</v>
          </cell>
          <cell r="B1119" t="str">
            <v>HT ELECTRICAL RETICULATION</v>
          </cell>
        </row>
        <row r="1120">
          <cell r="A1120" t="str">
            <v>J044</v>
          </cell>
          <cell r="B1120" t="str">
            <v>TROLLIES &amp; CABLES</v>
          </cell>
        </row>
        <row r="1121">
          <cell r="A1121" t="str">
            <v>J045</v>
          </cell>
          <cell r="B1121" t="str">
            <v>MOTOR CONTROL CENTRE</v>
          </cell>
        </row>
        <row r="1122">
          <cell r="A1122" t="str">
            <v>J046</v>
          </cell>
          <cell r="B1122" t="str">
            <v>BELTS MOTION SENSORS</v>
          </cell>
        </row>
        <row r="1123">
          <cell r="A1123" t="str">
            <v>J047</v>
          </cell>
          <cell r="B1123" t="str">
            <v>LT ELECTRICAL RETICULATION</v>
          </cell>
        </row>
        <row r="1124">
          <cell r="A1124" t="str">
            <v>J048</v>
          </cell>
          <cell r="B1124" t="str">
            <v>TV CAMERAS</v>
          </cell>
        </row>
        <row r="1125">
          <cell r="A1125" t="str">
            <v>J049</v>
          </cell>
          <cell r="B1125" t="str">
            <v>INFRA-RED EQUIPMENT</v>
          </cell>
        </row>
        <row r="1126">
          <cell r="A1126" t="str">
            <v>J050</v>
          </cell>
          <cell r="B1126" t="str">
            <v>PLANT MAINTENANCE (PAINTING)</v>
          </cell>
        </row>
        <row r="1127">
          <cell r="A1127" t="str">
            <v>J051</v>
          </cell>
          <cell r="B1127" t="str">
            <v>HYDRAULIC MOTORS</v>
          </cell>
        </row>
        <row r="1128">
          <cell r="A1128" t="str">
            <v>J052</v>
          </cell>
          <cell r="B1128" t="str">
            <v>PLC &amp; CONTROL PANELS (6-11)</v>
          </cell>
        </row>
        <row r="1129">
          <cell r="A1129" t="str">
            <v>J053</v>
          </cell>
          <cell r="B1129" t="str">
            <v>ROLLER RE-SHELL</v>
          </cell>
        </row>
        <row r="1130">
          <cell r="A1130" t="str">
            <v>J054</v>
          </cell>
          <cell r="B1130" t="str">
            <v>FILTER CLOTH/PAPER</v>
          </cell>
        </row>
        <row r="1131">
          <cell r="A1131" t="str">
            <v>J055</v>
          </cell>
          <cell r="B1131" t="str">
            <v>ROTARY FEEDER ICL CONTROL</v>
          </cell>
        </row>
        <row r="1132">
          <cell r="A1132" t="str">
            <v>J056</v>
          </cell>
          <cell r="B1132" t="str">
            <v>SLIDE FEEDER SLIDES</v>
          </cell>
        </row>
        <row r="1133">
          <cell r="A1133" t="str">
            <v>J057</v>
          </cell>
          <cell r="B1133" t="str">
            <v>SLIDE FEEDER WEAR PLATES</v>
          </cell>
        </row>
        <row r="1134">
          <cell r="A1134" t="str">
            <v>J058</v>
          </cell>
          <cell r="B1134" t="str">
            <v>SLIDE FEEDER VALVES</v>
          </cell>
        </row>
        <row r="1135">
          <cell r="A1135" t="str">
            <v>J059</v>
          </cell>
          <cell r="B1135" t="str">
            <v>HYDRAULICS</v>
          </cell>
        </row>
        <row r="1136">
          <cell r="A1136" t="str">
            <v>J060</v>
          </cell>
          <cell r="B1136" t="str">
            <v>REACTOR</v>
          </cell>
        </row>
        <row r="1137">
          <cell r="A1137" t="str">
            <v>J061</v>
          </cell>
          <cell r="B1137" t="str">
            <v>AGITATOR</v>
          </cell>
        </row>
        <row r="1138">
          <cell r="A1138" t="str">
            <v>J062</v>
          </cell>
          <cell r="B1138" t="str">
            <v>RESIDUE DISCHARGE SYSTEM</v>
          </cell>
        </row>
        <row r="1139">
          <cell r="A1139" t="str">
            <v>J063</v>
          </cell>
          <cell r="B1139" t="str">
            <v>SCRUBBER</v>
          </cell>
        </row>
        <row r="1140">
          <cell r="A1140" t="str">
            <v>J064</v>
          </cell>
          <cell r="B1140" t="str">
            <v>CONDENSORS 201</v>
          </cell>
        </row>
        <row r="1141">
          <cell r="A1141" t="str">
            <v>J065</v>
          </cell>
          <cell r="B1141" t="str">
            <v>SLIDE FEEDER ELECTRICS</v>
          </cell>
        </row>
        <row r="1142">
          <cell r="A1142" t="str">
            <v>J066</v>
          </cell>
          <cell r="B1142" t="str">
            <v>EXHAUST CYCLONES</v>
          </cell>
        </row>
        <row r="1143">
          <cell r="A1143" t="str">
            <v>J067</v>
          </cell>
          <cell r="B1143" t="str">
            <v>RESIDUE CYCLONES</v>
          </cell>
        </row>
        <row r="1144">
          <cell r="A1144" t="str">
            <v>J068</v>
          </cell>
          <cell r="B1144" t="str">
            <v>STEAM DRUMS</v>
          </cell>
        </row>
        <row r="1145">
          <cell r="A1145" t="str">
            <v>J069</v>
          </cell>
          <cell r="B1145" t="str">
            <v>CONDENSORS 110</v>
          </cell>
        </row>
        <row r="1146">
          <cell r="A1146" t="str">
            <v>J070</v>
          </cell>
          <cell r="B1146" t="str">
            <v>SLIDE FEEDER BODIES</v>
          </cell>
        </row>
        <row r="1147">
          <cell r="A1147" t="str">
            <v>J071</v>
          </cell>
          <cell r="B1147" t="str">
            <v>VENT ABSORBER SYSTEM</v>
          </cell>
        </row>
        <row r="1148">
          <cell r="A1148" t="str">
            <v>J072</v>
          </cell>
          <cell r="B1148" t="str">
            <v>LAGGING</v>
          </cell>
        </row>
        <row r="1149">
          <cell r="A1149" t="str">
            <v>J074</v>
          </cell>
          <cell r="B1149" t="str">
            <v>SLIDE FEEDER GASKETS</v>
          </cell>
        </row>
        <row r="1150">
          <cell r="A1150" t="str">
            <v>J075</v>
          </cell>
          <cell r="B1150" t="str">
            <v>LABORATORY MATERIAL/MAINTENANCE</v>
          </cell>
        </row>
        <row r="1151">
          <cell r="A1151" t="str">
            <v>J076</v>
          </cell>
          <cell r="B1151" t="str">
            <v>XRAY MATERIAL/MAINTENANCE</v>
          </cell>
        </row>
        <row r="1152">
          <cell r="A1152" t="str">
            <v>J077</v>
          </cell>
          <cell r="B1152" t="str">
            <v>MAINTENANCE - TELEVISION</v>
          </cell>
        </row>
        <row r="1153">
          <cell r="A1153" t="str">
            <v>J078</v>
          </cell>
          <cell r="B1153" t="str">
            <v>ELECTRICAL REWINDS</v>
          </cell>
        </row>
        <row r="1154">
          <cell r="A1154" t="str">
            <v>J079</v>
          </cell>
          <cell r="B1154" t="str">
            <v>NUTS &amp; BOLTS</v>
          </cell>
        </row>
        <row r="1155">
          <cell r="A1155" t="str">
            <v>J080</v>
          </cell>
          <cell r="B1155" t="str">
            <v>SHREDDER/KNIFE REFURBISHMENT SEASON</v>
          </cell>
        </row>
        <row r="1156">
          <cell r="A1156" t="str">
            <v>J081</v>
          </cell>
          <cell r="B1156" t="str">
            <v>SPRINKLER MAINTENANCE</v>
          </cell>
        </row>
        <row r="1157">
          <cell r="A1157" t="str">
            <v>J082</v>
          </cell>
          <cell r="B1157" t="str">
            <v>SAFETY MAINTENANCE</v>
          </cell>
        </row>
        <row r="1158">
          <cell r="A1158" t="str">
            <v>J083</v>
          </cell>
          <cell r="B1158" t="str">
            <v>RADIOS</v>
          </cell>
        </row>
        <row r="1159">
          <cell r="A1159" t="str">
            <v>J084</v>
          </cell>
          <cell r="B1159" t="str">
            <v>PIPES &amp; FITTINGS MAINTENANCE</v>
          </cell>
        </row>
        <row r="1160">
          <cell r="A1160" t="str">
            <v>J085</v>
          </cell>
          <cell r="B1160" t="str">
            <v>PIVOT MAINTENANCE</v>
          </cell>
        </row>
        <row r="1161">
          <cell r="A1161" t="str">
            <v>J086</v>
          </cell>
          <cell r="B1161" t="str">
            <v>TRANSFORMER MAINTENANCE</v>
          </cell>
        </row>
        <row r="1162">
          <cell r="A1162" t="str">
            <v>J090</v>
          </cell>
          <cell r="B1162" t="str">
            <v>MILL ROLLER ARCING SEASON</v>
          </cell>
        </row>
        <row r="1163">
          <cell r="A1163" t="str">
            <v>J093</v>
          </cell>
          <cell r="B1163" t="str">
            <v>DIACETYL PLANT - KHUNI COLUMN</v>
          </cell>
        </row>
        <row r="1164">
          <cell r="A1164" t="str">
            <v>J094</v>
          </cell>
          <cell r="B1164" t="str">
            <v>NH ELECTROLYSER</v>
          </cell>
        </row>
        <row r="1165">
          <cell r="A1165" t="str">
            <v>J095</v>
          </cell>
          <cell r="B1165" t="str">
            <v>BBC ELECTROLYSER</v>
          </cell>
        </row>
        <row r="1166">
          <cell r="A1166" t="str">
            <v>J097</v>
          </cell>
          <cell r="B1166" t="str">
            <v>HOUSEKEEPING</v>
          </cell>
        </row>
        <row r="1167">
          <cell r="A1167" t="str">
            <v>J098</v>
          </cell>
          <cell r="B1167" t="str">
            <v>ABLUTION CLEANING-CONTRACT</v>
          </cell>
        </row>
        <row r="1168">
          <cell r="A1168" t="str">
            <v>J120</v>
          </cell>
          <cell r="B1168" t="str">
            <v>CONDENSOR CLEANING</v>
          </cell>
        </row>
        <row r="1169">
          <cell r="A1169" t="str">
            <v>J140</v>
          </cell>
          <cell r="B1169" t="str">
            <v>CABLES &amp; RACKS</v>
          </cell>
        </row>
        <row r="1170">
          <cell r="A1170" t="str">
            <v>J150</v>
          </cell>
          <cell r="B1170" t="str">
            <v>PLC &amp; CONTROL PANELS (1-5)</v>
          </cell>
        </row>
        <row r="1171">
          <cell r="A1171" t="str">
            <v>J200</v>
          </cell>
          <cell r="B1171" t="str">
            <v>TOOLS</v>
          </cell>
        </row>
        <row r="1172">
          <cell r="A1172" t="str">
            <v>J201</v>
          </cell>
          <cell r="B1172" t="str">
            <v>FENCING MATERIALS</v>
          </cell>
        </row>
        <row r="1173">
          <cell r="A1173" t="str">
            <v>J202</v>
          </cell>
          <cell r="B1173" t="str">
            <v>INSTRUMENTS MAINTENANCE</v>
          </cell>
        </row>
        <row r="1174">
          <cell r="A1174" t="str">
            <v>J203</v>
          </cell>
          <cell r="B1174" t="str">
            <v>INSTRUMENT ACCESSORIES</v>
          </cell>
        </row>
        <row r="1175">
          <cell r="A1175" t="str">
            <v>J204</v>
          </cell>
          <cell r="B1175" t="str">
            <v>ARTISAN TOOLS</v>
          </cell>
        </row>
        <row r="1176">
          <cell r="A1176" t="str">
            <v>J208</v>
          </cell>
          <cell r="B1176" t="str">
            <v>GRINDING WHEELS &amp; TIPTOOLS</v>
          </cell>
        </row>
        <row r="1177">
          <cell r="A1177" t="str">
            <v>J300</v>
          </cell>
          <cell r="B1177" t="str">
            <v>VEHICLE MAINTENANCE</v>
          </cell>
        </row>
        <row r="1178">
          <cell r="A1178" t="str">
            <v>J301</v>
          </cell>
          <cell r="B1178" t="str">
            <v>VEHICLE MAINTENANCE (LABOUR)</v>
          </cell>
        </row>
        <row r="1179">
          <cell r="A1179" t="str">
            <v>J302</v>
          </cell>
          <cell r="B1179" t="str">
            <v>VEHICLE MAINTENANCE (ELECTRICAL)</v>
          </cell>
        </row>
        <row r="1180">
          <cell r="A1180" t="str">
            <v>J320</v>
          </cell>
          <cell r="B1180" t="str">
            <v>VEHICLE MAINTENANCE (BATTERIES)</v>
          </cell>
        </row>
        <row r="1181">
          <cell r="A1181" t="str">
            <v>J325</v>
          </cell>
          <cell r="B1181" t="str">
            <v>VEHICLE MAINTENANCE (BODYWORK)</v>
          </cell>
        </row>
        <row r="1182">
          <cell r="A1182" t="str">
            <v>J330</v>
          </cell>
          <cell r="B1182" t="str">
            <v>GARAGE CONSUMABLE</v>
          </cell>
        </row>
        <row r="1183">
          <cell r="A1183" t="str">
            <v>J500</v>
          </cell>
          <cell r="B1183" t="str">
            <v>VEHICLE MAINTENANCE</v>
          </cell>
        </row>
        <row r="1184">
          <cell r="A1184" t="str">
            <v>J501</v>
          </cell>
          <cell r="B1184" t="str">
            <v>NON MOTOR VEHICLE SPARES</v>
          </cell>
        </row>
        <row r="1185">
          <cell r="A1185" t="str">
            <v>J510</v>
          </cell>
          <cell r="B1185" t="str">
            <v>VEHICLE ACCIDENT REPAIRS</v>
          </cell>
        </row>
        <row r="1186">
          <cell r="A1186" t="str">
            <v>J550</v>
          </cell>
          <cell r="B1186" t="str">
            <v>RADIO MAINTENANCE</v>
          </cell>
        </row>
        <row r="1187">
          <cell r="A1187" t="str">
            <v>J551</v>
          </cell>
          <cell r="B1187" t="str">
            <v>PAGER RENTAL</v>
          </cell>
        </row>
        <row r="1188">
          <cell r="A1188" t="str">
            <v>J600</v>
          </cell>
          <cell r="B1188" t="str">
            <v>LOCOMOTIVE SPARES</v>
          </cell>
        </row>
        <row r="1189">
          <cell r="A1189" t="str">
            <v>J620</v>
          </cell>
          <cell r="B1189" t="str">
            <v>TRACK SPARES</v>
          </cell>
        </row>
        <row r="1190">
          <cell r="A1190" t="str">
            <v>J700</v>
          </cell>
          <cell r="B1190" t="str">
            <v>CAR ALLOWANCE FIXED</v>
          </cell>
        </row>
        <row r="1191">
          <cell r="A1191" t="str">
            <v>J800</v>
          </cell>
          <cell r="B1191" t="str">
            <v>CAR ALLOWANCE VARIABLE</v>
          </cell>
        </row>
        <row r="1192">
          <cell r="A1192" t="str">
            <v>J801</v>
          </cell>
          <cell r="B1192" t="str">
            <v>BICYCLE ALLOWANCE</v>
          </cell>
        </row>
        <row r="1193">
          <cell r="A1193" t="str">
            <v>J910</v>
          </cell>
          <cell r="B1193" t="str">
            <v>PALLET PURCHASES</v>
          </cell>
        </row>
        <row r="1194">
          <cell r="A1194" t="str">
            <v>J912</v>
          </cell>
          <cell r="B1194" t="str">
            <v>PALLET MAINTENANCE</v>
          </cell>
        </row>
        <row r="1195">
          <cell r="A1195" t="str">
            <v>J920</v>
          </cell>
          <cell r="B1195" t="str">
            <v>DRUM MAINTENANCE</v>
          </cell>
        </row>
        <row r="1196">
          <cell r="A1196" t="str">
            <v>L008</v>
          </cell>
          <cell r="B1196" t="str">
            <v>BUILDING MATERIALS</v>
          </cell>
        </row>
        <row r="1197">
          <cell r="A1197" t="str">
            <v>L009</v>
          </cell>
          <cell r="B1197" t="str">
            <v>BUILDING MATERIALS (HOUSING)</v>
          </cell>
        </row>
        <row r="1198">
          <cell r="A1198" t="str">
            <v>L010</v>
          </cell>
          <cell r="B1198" t="str">
            <v>PLUMBING</v>
          </cell>
        </row>
        <row r="1199">
          <cell r="A1199" t="str">
            <v>L011</v>
          </cell>
          <cell r="B1199" t="str">
            <v>CARPENTRY</v>
          </cell>
        </row>
        <row r="1200">
          <cell r="A1200" t="str">
            <v>L012</v>
          </cell>
          <cell r="B1200" t="str">
            <v>FILTER WATER COSTS</v>
          </cell>
        </row>
        <row r="1201">
          <cell r="A1201" t="str">
            <v>L013</v>
          </cell>
          <cell r="B1201" t="str">
            <v>AIRCONDITIONER MAINTENANCE</v>
          </cell>
        </row>
        <row r="1202">
          <cell r="A1202" t="str">
            <v>L014</v>
          </cell>
          <cell r="B1202" t="str">
            <v>BUILDING CONTRACTORS</v>
          </cell>
        </row>
        <row r="1203">
          <cell r="A1203" t="str">
            <v>L015</v>
          </cell>
          <cell r="B1203" t="str">
            <v>BUILDING MATERIALS (SPECIFIED)</v>
          </cell>
        </row>
        <row r="1204">
          <cell r="A1204" t="str">
            <v>L017</v>
          </cell>
          <cell r="B1204" t="str">
            <v>STRUCTURAL EARTHING</v>
          </cell>
        </row>
        <row r="1205">
          <cell r="A1205" t="str">
            <v>L018</v>
          </cell>
          <cell r="B1205" t="str">
            <v>ASSET REFURBISHMENT</v>
          </cell>
        </row>
        <row r="1206">
          <cell r="A1206" t="str">
            <v>L020</v>
          </cell>
          <cell r="B1206" t="str">
            <v>CEMENT</v>
          </cell>
        </row>
        <row r="1207">
          <cell r="A1207" t="str">
            <v>L030</v>
          </cell>
          <cell r="B1207" t="str">
            <v>PLUMBING (HOUSING)</v>
          </cell>
        </row>
        <row r="1208">
          <cell r="A1208" t="str">
            <v>L031</v>
          </cell>
          <cell r="B1208" t="str">
            <v>CARPENTRY (HOUSING)</v>
          </cell>
        </row>
        <row r="1209">
          <cell r="A1209" t="str">
            <v>L032</v>
          </cell>
          <cell r="B1209" t="str">
            <v>AIRCONDITIONER MAINTENANCE (HOUSING)</v>
          </cell>
        </row>
        <row r="1210">
          <cell r="A1210" t="str">
            <v>L033</v>
          </cell>
          <cell r="B1210" t="str">
            <v>BUILDING CONTRACTORS (HOUSING)</v>
          </cell>
        </row>
        <row r="1211">
          <cell r="A1211" t="str">
            <v>L034</v>
          </cell>
          <cell r="B1211" t="str">
            <v>BUILDING MATERIALS (SPECIFIED) (HOUSING)</v>
          </cell>
        </row>
        <row r="1212">
          <cell r="A1212" t="str">
            <v>L035</v>
          </cell>
          <cell r="B1212" t="str">
            <v>BUILDING ELECTRICAL (HOUSING)</v>
          </cell>
        </row>
        <row r="1213">
          <cell r="A1213" t="str">
            <v>L036</v>
          </cell>
          <cell r="B1213" t="str">
            <v>BUILDING ELECTRICAL</v>
          </cell>
        </row>
        <row r="1214">
          <cell r="A1214" t="str">
            <v>L100</v>
          </cell>
          <cell r="B1214" t="str">
            <v>CONSUMABLES</v>
          </cell>
        </row>
        <row r="1215">
          <cell r="A1215" t="str">
            <v>L101</v>
          </cell>
          <cell r="B1215" t="str">
            <v>GLASSWARE</v>
          </cell>
        </row>
        <row r="1216">
          <cell r="A1216" t="str">
            <v>L102</v>
          </cell>
          <cell r="B1216" t="str">
            <v>PAINT</v>
          </cell>
        </row>
        <row r="1217">
          <cell r="A1217" t="str">
            <v>L103</v>
          </cell>
          <cell r="B1217" t="str">
            <v>WELDING REQUISITES</v>
          </cell>
        </row>
        <row r="1218">
          <cell r="A1218" t="str">
            <v>L104</v>
          </cell>
          <cell r="B1218" t="str">
            <v>REFUSE BAGS</v>
          </cell>
        </row>
        <row r="1219">
          <cell r="A1219" t="str">
            <v>L105</v>
          </cell>
          <cell r="B1219" t="str">
            <v>TRAINING CONSUMABLES</v>
          </cell>
        </row>
        <row r="1220">
          <cell r="A1220" t="str">
            <v>L106</v>
          </cell>
          <cell r="B1220" t="str">
            <v>SANITATION CONSUMABLES</v>
          </cell>
        </row>
        <row r="1221">
          <cell r="A1221" t="str">
            <v>L107</v>
          </cell>
          <cell r="B1221" t="str">
            <v>SAFETY CONSUMABLES</v>
          </cell>
        </row>
        <row r="1222">
          <cell r="A1222" t="str">
            <v>L108</v>
          </cell>
          <cell r="B1222" t="str">
            <v>FIRE CONTROL CONSUMABLES</v>
          </cell>
        </row>
        <row r="1223">
          <cell r="A1223" t="str">
            <v>L109</v>
          </cell>
          <cell r="B1223" t="str">
            <v>FIRE PROTECTION SYSTEM</v>
          </cell>
        </row>
        <row r="1224">
          <cell r="A1224" t="str">
            <v>L110</v>
          </cell>
          <cell r="B1224" t="str">
            <v>AWARDS &amp; INCENTIVES</v>
          </cell>
        </row>
        <row r="1225">
          <cell r="A1225" t="str">
            <v>L111</v>
          </cell>
          <cell r="B1225" t="str">
            <v>ROCK SPOTTERS BONUS</v>
          </cell>
        </row>
        <row r="1226">
          <cell r="A1226" t="str">
            <v>L112</v>
          </cell>
          <cell r="B1226" t="str">
            <v>LAUNDRY CONSUMABLES</v>
          </cell>
        </row>
        <row r="1227">
          <cell r="A1227" t="str">
            <v>L113</v>
          </cell>
          <cell r="B1227" t="str">
            <v>GAS</v>
          </cell>
        </row>
        <row r="1228">
          <cell r="A1228" t="str">
            <v>L114</v>
          </cell>
          <cell r="B1228" t="str">
            <v>CHAIN AND WIRE ROPE</v>
          </cell>
        </row>
        <row r="1229">
          <cell r="A1229" t="str">
            <v>L115</v>
          </cell>
          <cell r="B1229" t="str">
            <v>LABORATORY CONSUMABLES</v>
          </cell>
        </row>
        <row r="1230">
          <cell r="A1230" t="str">
            <v>L116</v>
          </cell>
          <cell r="B1230" t="str">
            <v>METEOROLOGICAL MATERIALS</v>
          </cell>
        </row>
        <row r="1231">
          <cell r="A1231" t="str">
            <v>L117</v>
          </cell>
          <cell r="B1231" t="str">
            <v>SPARES WORKSHOP</v>
          </cell>
        </row>
        <row r="1232">
          <cell r="A1232" t="str">
            <v>L200</v>
          </cell>
          <cell r="B1232" t="str">
            <v>AGRIC EQUIPMENT</v>
          </cell>
        </row>
        <row r="1233">
          <cell r="A1233" t="str">
            <v>L201</v>
          </cell>
          <cell r="B1233" t="str">
            <v>AGRIC SMALL TOOLS</v>
          </cell>
        </row>
        <row r="1234">
          <cell r="A1234" t="str">
            <v>L202</v>
          </cell>
          <cell r="B1234" t="str">
            <v>IRRIGATION EQUIPMENT</v>
          </cell>
        </row>
        <row r="1235">
          <cell r="A1235" t="str">
            <v>L203</v>
          </cell>
          <cell r="B1235" t="str">
            <v>HEAT TREATMENT PLANT</v>
          </cell>
        </row>
        <row r="1236">
          <cell r="A1236" t="str">
            <v>L204</v>
          </cell>
          <cell r="B1236" t="str">
            <v>LAND DRAINAGE</v>
          </cell>
        </row>
        <row r="1237">
          <cell r="A1237" t="str">
            <v>L205</v>
          </cell>
          <cell r="B1237" t="str">
            <v>PLOUGHS &amp; HARROWS</v>
          </cell>
        </row>
        <row r="1238">
          <cell r="A1238" t="str">
            <v>L206</v>
          </cell>
          <cell r="B1238" t="str">
            <v>GYRO MOWERS</v>
          </cell>
        </row>
        <row r="1239">
          <cell r="A1239" t="str">
            <v>L207</v>
          </cell>
          <cell r="B1239" t="str">
            <v>HERBICIDE RIGS</v>
          </cell>
        </row>
        <row r="1240">
          <cell r="A1240" t="str">
            <v>L208</v>
          </cell>
          <cell r="B1240" t="str">
            <v>EARTHMOVERS</v>
          </cell>
        </row>
        <row r="1241">
          <cell r="A1241" t="str">
            <v>L209</v>
          </cell>
          <cell r="B1241" t="str">
            <v>AGRIC IMPLEMENTS/TRAILERS</v>
          </cell>
        </row>
        <row r="1242">
          <cell r="A1242" t="str">
            <v>L210</v>
          </cell>
          <cell r="B1242" t="str">
            <v>HOSTEL EQUIPMENT MAINTENANCE</v>
          </cell>
        </row>
        <row r="1243">
          <cell r="A1243" t="str">
            <v>L300</v>
          </cell>
          <cell r="B1243" t="str">
            <v>GROUNDS MAINTENANCE MATERIALS</v>
          </cell>
        </row>
        <row r="1244">
          <cell r="A1244" t="str">
            <v>L301</v>
          </cell>
          <cell r="B1244" t="str">
            <v>ROAD MAINTENANCE MATERIALS</v>
          </cell>
        </row>
        <row r="1245">
          <cell r="A1245" t="str">
            <v>L302</v>
          </cell>
          <cell r="B1245" t="str">
            <v>MOWER OPERATING COSTS</v>
          </cell>
        </row>
        <row r="1246">
          <cell r="A1246" t="str">
            <v>L303</v>
          </cell>
          <cell r="B1246" t="str">
            <v>MAINTENANCE MATERIALS</v>
          </cell>
        </row>
        <row r="1247">
          <cell r="A1247" t="str">
            <v>L304</v>
          </cell>
          <cell r="B1247" t="str">
            <v>BANKLINE MAINTENANCE</v>
          </cell>
        </row>
        <row r="1248">
          <cell r="A1248" t="str">
            <v>L305</v>
          </cell>
          <cell r="B1248" t="str">
            <v>MAINTENANCE MATERIAL - MECHANICAL</v>
          </cell>
        </row>
        <row r="1249">
          <cell r="A1249" t="str">
            <v>L306</v>
          </cell>
          <cell r="B1249" t="str">
            <v>MAINTENANCE MATERIAL - ELECTRICAL</v>
          </cell>
        </row>
        <row r="1250">
          <cell r="A1250" t="str">
            <v>L307</v>
          </cell>
          <cell r="B1250" t="str">
            <v>MAINTENANCE MATERIAL - INSTRUMENTATION</v>
          </cell>
        </row>
        <row r="1251">
          <cell r="A1251" t="str">
            <v>L308</v>
          </cell>
          <cell r="B1251" t="str">
            <v>BUILDING MAINTENANCE</v>
          </cell>
        </row>
        <row r="1252">
          <cell r="A1252" t="str">
            <v>L309</v>
          </cell>
          <cell r="B1252" t="str">
            <v>BUILDING MODIFICATIONS</v>
          </cell>
        </row>
        <row r="1253">
          <cell r="A1253" t="str">
            <v>L310</v>
          </cell>
          <cell r="B1253" t="str">
            <v>BUILDING REDECORATIONS</v>
          </cell>
        </row>
        <row r="1254">
          <cell r="A1254" t="str">
            <v>L311</v>
          </cell>
          <cell r="B1254" t="str">
            <v>BOUGHT-OUT MAINTENANCE : MECHANICAL</v>
          </cell>
        </row>
        <row r="1255">
          <cell r="A1255" t="str">
            <v>L312</v>
          </cell>
          <cell r="B1255" t="str">
            <v>BOUGHT-OUT MAINTENANCE : ELECTRICAL</v>
          </cell>
        </row>
        <row r="1256">
          <cell r="A1256" t="str">
            <v>L500</v>
          </cell>
          <cell r="B1256" t="str">
            <v>TYRES &amp; TUBES</v>
          </cell>
        </row>
        <row r="1257">
          <cell r="A1257" t="str">
            <v>L600</v>
          </cell>
          <cell r="B1257" t="str">
            <v>LIVESTOCK REQUISITES</v>
          </cell>
        </row>
        <row r="1258">
          <cell r="A1258" t="str">
            <v>L601</v>
          </cell>
          <cell r="B1258" t="str">
            <v>GRAZING FEES</v>
          </cell>
        </row>
        <row r="1259">
          <cell r="A1259" t="str">
            <v>L602</v>
          </cell>
          <cell r="B1259" t="str">
            <v>SLAUGHTERING FEES</v>
          </cell>
        </row>
        <row r="1260">
          <cell r="A1260" t="str">
            <v>L610</v>
          </cell>
          <cell r="B1260" t="str">
            <v>LIVESTOCK LOSSES &amp; GAINS</v>
          </cell>
        </row>
        <row r="1261">
          <cell r="A1261" t="str">
            <v>L620</v>
          </cell>
          <cell r="B1261" t="str">
            <v>PLANTS &amp; TREES</v>
          </cell>
        </row>
        <row r="1262">
          <cell r="A1262" t="str">
            <v>L990</v>
          </cell>
          <cell r="B1262" t="str">
            <v>INVENTORY PRICE VARIANCE</v>
          </cell>
        </row>
        <row r="1263">
          <cell r="A1263" t="str">
            <v>M010</v>
          </cell>
          <cell r="B1263" t="str">
            <v>SERVICE CONTRACTS</v>
          </cell>
        </row>
        <row r="1264">
          <cell r="A1264" t="str">
            <v>M011</v>
          </cell>
          <cell r="B1264" t="str">
            <v>SERVICE CONTRACTS - HOUSING</v>
          </cell>
        </row>
        <row r="1265">
          <cell r="A1265" t="str">
            <v>M020</v>
          </cell>
          <cell r="B1265" t="str">
            <v>CONTRACTED IN</v>
          </cell>
        </row>
        <row r="1266">
          <cell r="A1266" t="str">
            <v>M050</v>
          </cell>
          <cell r="B1266" t="str">
            <v>TIMBER EXPLOITATION</v>
          </cell>
        </row>
        <row r="1267">
          <cell r="A1267" t="str">
            <v>M051</v>
          </cell>
          <cell r="B1267" t="str">
            <v>TIMBER PLANTATIONS PURCHASED</v>
          </cell>
        </row>
        <row r="1268">
          <cell r="A1268" t="str">
            <v>M052</v>
          </cell>
          <cell r="B1268" t="str">
            <v>TIMBER HAULAGE</v>
          </cell>
        </row>
        <row r="1269">
          <cell r="A1269" t="str">
            <v>M055</v>
          </cell>
          <cell r="B1269" t="str">
            <v>DEFERRED EXPENSES</v>
          </cell>
        </row>
        <row r="1270">
          <cell r="A1270" t="str">
            <v>M090</v>
          </cell>
          <cell r="B1270" t="str">
            <v>LEASE CHARGES</v>
          </cell>
        </row>
        <row r="1271">
          <cell r="A1271" t="str">
            <v>M091</v>
          </cell>
          <cell r="B1271" t="str">
            <v>VEHICLE LEASE CHARGES</v>
          </cell>
        </row>
        <row r="1272">
          <cell r="A1272" t="str">
            <v>M092</v>
          </cell>
          <cell r="B1272" t="str">
            <v>CORRUGATED SLEEVES - CASTOR SUGAR</v>
          </cell>
        </row>
        <row r="1273">
          <cell r="A1273" t="str">
            <v>M100</v>
          </cell>
          <cell r="B1273" t="str">
            <v>PLANT HIRE</v>
          </cell>
        </row>
        <row r="1274">
          <cell r="A1274" t="str">
            <v>M101</v>
          </cell>
          <cell r="B1274" t="str">
            <v>IRRIGATION HIRED SERVICES</v>
          </cell>
        </row>
        <row r="1275">
          <cell r="A1275" t="str">
            <v>M102</v>
          </cell>
          <cell r="B1275" t="str">
            <v>VEHICLE HIRE (INTERNAL)</v>
          </cell>
        </row>
        <row r="1276">
          <cell r="A1276" t="str">
            <v>M103</v>
          </cell>
          <cell r="B1276" t="str">
            <v>VEHICLE RUNNING COSTS</v>
          </cell>
        </row>
        <row r="1277">
          <cell r="A1277" t="str">
            <v>M104</v>
          </cell>
          <cell r="B1277" t="str">
            <v>VEHICLE COSTS</v>
          </cell>
        </row>
        <row r="1278">
          <cell r="A1278" t="str">
            <v>M105</v>
          </cell>
          <cell r="B1278" t="str">
            <v>TANKTAINER HIRE</v>
          </cell>
        </row>
        <row r="1279">
          <cell r="A1279" t="str">
            <v>M110</v>
          </cell>
          <cell r="B1279" t="str">
            <v>HIRE CHARGES</v>
          </cell>
        </row>
        <row r="1280">
          <cell r="A1280" t="str">
            <v>M111</v>
          </cell>
          <cell r="B1280" t="str">
            <v>EXTERNAL SERVICES VEHICLES</v>
          </cell>
        </row>
        <row r="1281">
          <cell r="A1281" t="str">
            <v>M112</v>
          </cell>
          <cell r="B1281" t="str">
            <v>RESEARCH HIRED SERVICE</v>
          </cell>
        </row>
        <row r="1282">
          <cell r="A1282" t="str">
            <v>M115</v>
          </cell>
          <cell r="B1282" t="str">
            <v>HIRE OF AIRCRAFT</v>
          </cell>
        </row>
        <row r="1283">
          <cell r="A1283" t="str">
            <v>M130</v>
          </cell>
          <cell r="B1283" t="str">
            <v>PALLET HIRE</v>
          </cell>
        </row>
        <row r="1284">
          <cell r="A1284" t="str">
            <v>M200</v>
          </cell>
          <cell r="B1284" t="str">
            <v>SUGAR STORAGE (GROUP)</v>
          </cell>
        </row>
        <row r="1285">
          <cell r="A1285" t="str">
            <v>M201</v>
          </cell>
          <cell r="B1285" t="str">
            <v>CATALYST STORAGE</v>
          </cell>
        </row>
        <row r="1286">
          <cell r="A1286" t="str">
            <v>M210</v>
          </cell>
          <cell r="B1286" t="str">
            <v>SUGAR HANDLING (GROUP)</v>
          </cell>
        </row>
        <row r="1287">
          <cell r="A1287" t="str">
            <v>M250</v>
          </cell>
          <cell r="B1287" t="str">
            <v>REFINING FEES (GROUP)</v>
          </cell>
        </row>
        <row r="1288">
          <cell r="A1288" t="str">
            <v>M251</v>
          </cell>
          <cell r="B1288" t="str">
            <v>REFINING FEES (EXTERNAL)</v>
          </cell>
        </row>
        <row r="1289">
          <cell r="A1289" t="str">
            <v>M260</v>
          </cell>
          <cell r="B1289" t="str">
            <v>BAGGING FEES (GROUP)</v>
          </cell>
        </row>
        <row r="1290">
          <cell r="A1290" t="str">
            <v>M261</v>
          </cell>
          <cell r="B1290" t="str">
            <v>BAGGING (EXTERNAL)</v>
          </cell>
        </row>
        <row r="1291">
          <cell r="A1291" t="str">
            <v>M265</v>
          </cell>
          <cell r="B1291" t="str">
            <v>UNDER/OVER MAKE PROVISION - BROWN</v>
          </cell>
        </row>
        <row r="1292">
          <cell r="A1292" t="str">
            <v>M266</v>
          </cell>
          <cell r="B1292" t="str">
            <v>UNDER/OVERMAKE PROVISION - REFINED</v>
          </cell>
        </row>
        <row r="1293">
          <cell r="A1293" t="str">
            <v>M270</v>
          </cell>
          <cell r="B1293" t="str">
            <v>MANUFACTURING ALLOWANCE (EXTERNAL) - BROWN</v>
          </cell>
        </row>
        <row r="1294">
          <cell r="A1294" t="str">
            <v>M271</v>
          </cell>
          <cell r="B1294" t="str">
            <v>MANUFACTURING ALLOWANCE (INTERNAL) - REFINED</v>
          </cell>
        </row>
        <row r="1295">
          <cell r="A1295" t="str">
            <v>M272</v>
          </cell>
          <cell r="B1295" t="str">
            <v>MANUFACTURING ALLOWANCE (EXTERNAL) - REFINED</v>
          </cell>
        </row>
        <row r="1296">
          <cell r="A1296" t="str">
            <v>M280</v>
          </cell>
          <cell r="B1296" t="str">
            <v>INTERNAL EXCHANGE - BROWN</v>
          </cell>
        </row>
        <row r="1297">
          <cell r="A1297" t="str">
            <v>M300</v>
          </cell>
          <cell r="B1297" t="str">
            <v>STORAGE CHARGES (EXTERNAL)</v>
          </cell>
        </row>
        <row r="1298">
          <cell r="A1298" t="str">
            <v>M301</v>
          </cell>
          <cell r="B1298" t="str">
            <v>FF - IVS STORAGE</v>
          </cell>
        </row>
        <row r="1299">
          <cell r="A1299" t="str">
            <v>M303</v>
          </cell>
          <cell r="B1299" t="str">
            <v>FA - IVS STORAGE</v>
          </cell>
        </row>
        <row r="1300">
          <cell r="A1300" t="str">
            <v>M304</v>
          </cell>
          <cell r="B1300" t="str">
            <v>CROP GUARD - IVS STORAGE (ISANDO)</v>
          </cell>
        </row>
        <row r="1301">
          <cell r="A1301" t="str">
            <v>M305</v>
          </cell>
          <cell r="B1301" t="str">
            <v>SOLVENT BULK - IVS STORAGE</v>
          </cell>
        </row>
        <row r="1302">
          <cell r="A1302" t="str">
            <v>M306</v>
          </cell>
          <cell r="B1302" t="str">
            <v>2.3PD - LOCAL STORAGE</v>
          </cell>
        </row>
        <row r="1303">
          <cell r="A1303" t="str">
            <v>M307</v>
          </cell>
          <cell r="B1303" t="str">
            <v>ACETOIN - LOCAL STORAGE</v>
          </cell>
        </row>
        <row r="1304">
          <cell r="A1304" t="str">
            <v>M310</v>
          </cell>
          <cell r="B1304" t="str">
            <v>FF - STORAGE ROTTERDAM</v>
          </cell>
        </row>
        <row r="1305">
          <cell r="A1305" t="str">
            <v>M311</v>
          </cell>
          <cell r="B1305" t="str">
            <v>FF - STORAGE USA</v>
          </cell>
        </row>
        <row r="1306">
          <cell r="A1306" t="str">
            <v>M312</v>
          </cell>
          <cell r="B1306" t="str">
            <v>FF - STORAGE ANTWERP</v>
          </cell>
        </row>
        <row r="1307">
          <cell r="A1307" t="str">
            <v>M313</v>
          </cell>
          <cell r="B1307" t="str">
            <v>FA - STORAGE ROTTERDAM</v>
          </cell>
        </row>
        <row r="1308">
          <cell r="A1308" t="str">
            <v>M314</v>
          </cell>
          <cell r="B1308" t="str">
            <v>FA - STORAGE USA</v>
          </cell>
        </row>
        <row r="1309">
          <cell r="A1309" t="str">
            <v>M315</v>
          </cell>
          <cell r="B1309" t="str">
            <v>FA - STORAGE UK</v>
          </cell>
        </row>
        <row r="1310">
          <cell r="A1310" t="str">
            <v>M316</v>
          </cell>
          <cell r="B1310" t="str">
            <v>FA - STORAGE ANTWERP</v>
          </cell>
        </row>
        <row r="1311">
          <cell r="A1311" t="str">
            <v>M360</v>
          </cell>
          <cell r="B1311" t="str">
            <v>TRANSPORT ON BOLSTERS</v>
          </cell>
        </row>
        <row r="1312">
          <cell r="A1312" t="str">
            <v>M400</v>
          </cell>
          <cell r="B1312" t="str">
            <v>POL PENALTIES &amp; AWARDS</v>
          </cell>
        </row>
        <row r="1313">
          <cell r="A1313" t="str">
            <v>M401</v>
          </cell>
          <cell r="B1313" t="str">
            <v>PENALTIES - THROUGHPUT</v>
          </cell>
        </row>
        <row r="1314">
          <cell r="A1314" t="str">
            <v>M410</v>
          </cell>
          <cell r="B1314" t="str">
            <v>SUGAR LOSSES &amp; DAMAGES</v>
          </cell>
        </row>
        <row r="1315">
          <cell r="A1315" t="str">
            <v>M411</v>
          </cell>
          <cell r="B1315" t="str">
            <v>REJECTED &amp; HARD SUGAR</v>
          </cell>
        </row>
        <row r="1316">
          <cell r="A1316" t="str">
            <v>M412</v>
          </cell>
          <cell r="B1316" t="str">
            <v>SUGAR WEIGHT DIFFERENCES</v>
          </cell>
        </row>
        <row r="1317">
          <cell r="A1317" t="str">
            <v>M413</v>
          </cell>
          <cell r="B1317" t="str">
            <v>SHIPPING DAMAGES</v>
          </cell>
        </row>
        <row r="1318">
          <cell r="A1318" t="str">
            <v>M450</v>
          </cell>
          <cell r="B1318" t="str">
            <v>INDUSTRIAL LEVY</v>
          </cell>
        </row>
        <row r="1319">
          <cell r="A1319" t="str">
            <v>M451</v>
          </cell>
          <cell r="B1319" t="str">
            <v>CANE TESTING LEVY RECOVERED</v>
          </cell>
        </row>
        <row r="1320">
          <cell r="A1320" t="str">
            <v>M452</v>
          </cell>
          <cell r="B1320" t="str">
            <v>SASEX LEVY RECOVERED</v>
          </cell>
        </row>
        <row r="1321">
          <cell r="A1321" t="str">
            <v>M453</v>
          </cell>
          <cell r="B1321" t="str">
            <v>CANE TESTING LEVY PAID</v>
          </cell>
        </row>
        <row r="1322">
          <cell r="A1322" t="str">
            <v>M454</v>
          </cell>
          <cell r="B1322" t="str">
            <v>SMRI  LEVY</v>
          </cell>
        </row>
        <row r="1323">
          <cell r="A1323" t="str">
            <v>M455</v>
          </cell>
          <cell r="B1323" t="str">
            <v>SCSE EXPORT LEVY</v>
          </cell>
        </row>
        <row r="1324">
          <cell r="A1324" t="str">
            <v>M458</v>
          </cell>
          <cell r="B1324" t="str">
            <v>INTERNAL LEVY</v>
          </cell>
        </row>
        <row r="1325">
          <cell r="A1325" t="str">
            <v>M460</v>
          </cell>
          <cell r="B1325" t="str">
            <v>SASMAL LEVY</v>
          </cell>
        </row>
        <row r="1326">
          <cell r="A1326" t="str">
            <v>M465</v>
          </cell>
          <cell r="B1326" t="str">
            <v>SUGAR ASSOCIATION FEES</v>
          </cell>
        </row>
        <row r="1327">
          <cell r="A1327" t="str">
            <v>M470</v>
          </cell>
          <cell r="B1327" t="str">
            <v>CANE TESTING SERVICES LEVY</v>
          </cell>
        </row>
        <row r="1328">
          <cell r="A1328" t="str">
            <v>M471</v>
          </cell>
          <cell r="B1328" t="str">
            <v>SASEX LEVY</v>
          </cell>
        </row>
        <row r="1329">
          <cell r="A1329" t="str">
            <v>M472</v>
          </cell>
          <cell r="B1329" t="str">
            <v>CANE LEVY</v>
          </cell>
        </row>
        <row r="1330">
          <cell r="A1330" t="str">
            <v>M480</v>
          </cell>
          <cell r="B1330" t="str">
            <v>REFINING PORTION OF NET REVENUE</v>
          </cell>
        </row>
        <row r="1331">
          <cell r="A1331" t="str">
            <v>M485</v>
          </cell>
          <cell r="B1331" t="str">
            <v>REFINING LOSS</v>
          </cell>
        </row>
        <row r="1332">
          <cell r="A1332" t="str">
            <v>M500</v>
          </cell>
          <cell r="B1332" t="str">
            <v>ELECTRICITY (MAXIMUM DEMAND)</v>
          </cell>
        </row>
        <row r="1333">
          <cell r="A1333" t="str">
            <v>M510</v>
          </cell>
          <cell r="B1333" t="str">
            <v>ELECTRICITY</v>
          </cell>
        </row>
        <row r="1334">
          <cell r="A1334" t="str">
            <v>M512</v>
          </cell>
          <cell r="B1334" t="str">
            <v>STAFF ELECTRICITY</v>
          </cell>
        </row>
        <row r="1335">
          <cell r="A1335" t="str">
            <v>M550</v>
          </cell>
          <cell r="B1335" t="str">
            <v>WATER PURCHASED</v>
          </cell>
        </row>
        <row r="1336">
          <cell r="A1336" t="str">
            <v>M551</v>
          </cell>
          <cell r="B1336" t="str">
            <v>WATER SUPPLY</v>
          </cell>
        </row>
        <row r="1337">
          <cell r="A1337" t="str">
            <v>M552</v>
          </cell>
          <cell r="B1337" t="str">
            <v>STAFF WATER</v>
          </cell>
        </row>
        <row r="1338">
          <cell r="A1338" t="str">
            <v>M553</v>
          </cell>
          <cell r="B1338" t="str">
            <v>RAW WATER</v>
          </cell>
        </row>
        <row r="1339">
          <cell r="A1339" t="str">
            <v>M600</v>
          </cell>
          <cell r="B1339" t="str">
            <v>FILTER CAKE TRANSPORT</v>
          </cell>
        </row>
        <row r="1340">
          <cell r="A1340" t="str">
            <v>M601</v>
          </cell>
          <cell r="B1340" t="str">
            <v>TRANSPORT ON RIDLINGS</v>
          </cell>
        </row>
        <row r="1341">
          <cell r="A1341" t="str">
            <v>M605</v>
          </cell>
          <cell r="B1341" t="str">
            <v>ASH REMOVAL</v>
          </cell>
        </row>
        <row r="1342">
          <cell r="A1342" t="str">
            <v>M610</v>
          </cell>
          <cell r="B1342" t="str">
            <v>DEMURRAGE</v>
          </cell>
        </row>
        <row r="1343">
          <cell r="A1343" t="str">
            <v>M620</v>
          </cell>
          <cell r="B1343" t="str">
            <v>TRANSPORT -DRUM RETURNS</v>
          </cell>
        </row>
        <row r="1344">
          <cell r="A1344" t="str">
            <v>M640</v>
          </cell>
          <cell r="B1344" t="str">
            <v>TRANSPORT ON RAW SUGAR (INWARDS)</v>
          </cell>
        </row>
        <row r="1345">
          <cell r="A1345" t="str">
            <v>M645</v>
          </cell>
          <cell r="B1345" t="str">
            <v>ROAD TRANSPORT PRODUCT OUT</v>
          </cell>
        </row>
        <row r="1346">
          <cell r="A1346" t="str">
            <v>M650</v>
          </cell>
          <cell r="B1346" t="str">
            <v>TRANSPORT ON STORES</v>
          </cell>
        </row>
        <row r="1347">
          <cell r="A1347" t="str">
            <v>M651</v>
          </cell>
          <cell r="B1347" t="str">
            <v>TRANSPORT ON PACKING MATERIALS</v>
          </cell>
        </row>
        <row r="1348">
          <cell r="A1348" t="str">
            <v>M652</v>
          </cell>
          <cell r="B1348" t="str">
            <v>TRANSPORT ON FUEL</v>
          </cell>
        </row>
        <row r="1349">
          <cell r="A1349" t="str">
            <v>M653</v>
          </cell>
          <cell r="B1349" t="str">
            <v>TRANSPORT ON CHEMICALS</v>
          </cell>
        </row>
        <row r="1350">
          <cell r="A1350" t="str">
            <v>M654</v>
          </cell>
          <cell r="B1350" t="str">
            <v>TRANSPORT -DEPOT TO CUST.</v>
          </cell>
        </row>
        <row r="1351">
          <cell r="A1351" t="str">
            <v>M655</v>
          </cell>
          <cell r="B1351" t="str">
            <v>TRANSPORT -SHIPPING</v>
          </cell>
        </row>
        <row r="1352">
          <cell r="A1352" t="str">
            <v>M656</v>
          </cell>
          <cell r="B1352" t="str">
            <v>RAILAGE</v>
          </cell>
        </row>
        <row r="1353">
          <cell r="A1353" t="str">
            <v>M657</v>
          </cell>
          <cell r="B1353" t="str">
            <v>ROAD TRANSPORT</v>
          </cell>
        </row>
        <row r="1354">
          <cell r="A1354" t="str">
            <v>M658</v>
          </cell>
          <cell r="B1354" t="str">
            <v>TRANSPORT ON COAL (DOMESTIC)</v>
          </cell>
        </row>
        <row r="1355">
          <cell r="A1355" t="str">
            <v>M659</v>
          </cell>
          <cell r="B1355" t="str">
            <v>TRANSPORT ON LIME</v>
          </cell>
        </row>
        <row r="1356">
          <cell r="A1356" t="str">
            <v>M660</v>
          </cell>
          <cell r="B1356" t="str">
            <v>TRANSPORT ON SEED</v>
          </cell>
        </row>
        <row r="1357">
          <cell r="A1357" t="str">
            <v>M661</v>
          </cell>
          <cell r="B1357" t="str">
            <v>FREIGHT</v>
          </cell>
        </row>
        <row r="1358">
          <cell r="A1358" t="str">
            <v>M662</v>
          </cell>
          <cell r="B1358" t="str">
            <v>TRANSPORT ON FOOD</v>
          </cell>
        </row>
        <row r="1359">
          <cell r="A1359" t="str">
            <v>M663</v>
          </cell>
          <cell r="B1359" t="str">
            <v>TRANSPORT GENERAL</v>
          </cell>
        </row>
        <row r="1360">
          <cell r="A1360" t="str">
            <v>M664</v>
          </cell>
          <cell r="B1360" t="str">
            <v>CMS - TRANSPORT</v>
          </cell>
        </row>
        <row r="1361">
          <cell r="A1361" t="str">
            <v>M665</v>
          </cell>
          <cell r="B1361" t="str">
            <v>SCG CHARGES</v>
          </cell>
        </row>
        <row r="1362">
          <cell r="A1362" t="str">
            <v>M690</v>
          </cell>
          <cell r="B1362" t="str">
            <v>SUGAR TRANSPORT</v>
          </cell>
        </row>
        <row r="1363">
          <cell r="A1363" t="str">
            <v>M691</v>
          </cell>
          <cell r="B1363" t="str">
            <v>SUGAR TRANSPORT (RECOVERIES)</v>
          </cell>
        </row>
        <row r="1364">
          <cell r="A1364" t="str">
            <v>M692</v>
          </cell>
          <cell r="B1364" t="str">
            <v>DEPOT - TRANSPORT COSTS</v>
          </cell>
        </row>
        <row r="1365">
          <cell r="A1365" t="str">
            <v>M693</v>
          </cell>
          <cell r="B1365" t="str">
            <v>HULLETS RAILAGE</v>
          </cell>
        </row>
        <row r="1366">
          <cell r="A1366" t="str">
            <v>M694</v>
          </cell>
          <cell r="B1366" t="str">
            <v>TRANSPORT EQUALISATION</v>
          </cell>
        </row>
        <row r="1367">
          <cell r="A1367" t="str">
            <v>M695</v>
          </cell>
          <cell r="B1367" t="str">
            <v>TRANSPORT RECOVERY FROM UNION CO-OP</v>
          </cell>
        </row>
        <row r="1368">
          <cell r="A1368" t="str">
            <v>M700</v>
          </cell>
          <cell r="B1368" t="str">
            <v>CANE TRANSPORT</v>
          </cell>
        </row>
        <row r="1369">
          <cell r="A1369" t="str">
            <v>M701</v>
          </cell>
          <cell r="B1369" t="str">
            <v>CANE TRANSPORT SUBSIDIES</v>
          </cell>
        </row>
        <row r="1370">
          <cell r="A1370" t="str">
            <v>M702</v>
          </cell>
          <cell r="B1370" t="str">
            <v>CANE OFFLOADING CONVERSIONS</v>
          </cell>
        </row>
        <row r="1371">
          <cell r="A1371" t="str">
            <v>M703</v>
          </cell>
          <cell r="B1371" t="str">
            <v>YELLOW ZONE COMPENSATION</v>
          </cell>
        </row>
        <row r="1372">
          <cell r="A1372" t="str">
            <v>M704</v>
          </cell>
          <cell r="B1372" t="str">
            <v>CANE TRANSPORT SUNDAY DELIVERIES</v>
          </cell>
        </row>
        <row r="1373">
          <cell r="A1373" t="str">
            <v>M705</v>
          </cell>
          <cell r="B1373" t="str">
            <v>CANE TRANSPORT SUBSIDY ADVANCE</v>
          </cell>
        </row>
        <row r="1374">
          <cell r="A1374" t="str">
            <v>M706</v>
          </cell>
          <cell r="B1374" t="str">
            <v>CANE TRANSHIPMENT SUBSIDY</v>
          </cell>
        </row>
        <row r="1375">
          <cell r="A1375" t="str">
            <v>M707</v>
          </cell>
          <cell r="B1375" t="str">
            <v>CANE TRANSHIPMENT SUBSIDY ADVANCE</v>
          </cell>
        </row>
        <row r="1376">
          <cell r="A1376" t="str">
            <v>M708</v>
          </cell>
          <cell r="B1376" t="str">
            <v>BOUGHT OUT CANE TRANSPORT</v>
          </cell>
        </row>
        <row r="1377">
          <cell r="A1377" t="str">
            <v>M709</v>
          </cell>
          <cell r="B1377" t="str">
            <v>BOUGHT OUT TRANSPORT</v>
          </cell>
        </row>
        <row r="1378">
          <cell r="A1378" t="str">
            <v>M710</v>
          </cell>
          <cell r="B1378" t="str">
            <v>BOUGHT OUT CANE TRANSPORT/UNITRANS</v>
          </cell>
        </row>
        <row r="1379">
          <cell r="A1379" t="str">
            <v>M711</v>
          </cell>
          <cell r="B1379" t="str">
            <v>PROVISION FOR HOUSING/UNITRANS</v>
          </cell>
        </row>
        <row r="1380">
          <cell r="A1380" t="str">
            <v>M740</v>
          </cell>
          <cell r="B1380" t="str">
            <v>MARKET SHARING TRANSPORT EQUALIZATION</v>
          </cell>
        </row>
        <row r="1381">
          <cell r="A1381" t="str">
            <v>M800</v>
          </cell>
          <cell r="B1381" t="str">
            <v>AMMUNITION</v>
          </cell>
        </row>
        <row r="1382">
          <cell r="A1382" t="str">
            <v>N550</v>
          </cell>
          <cell r="B1382" t="str">
            <v>CONSULTANTS FEES (RBL &amp; IPL)</v>
          </cell>
        </row>
        <row r="1383">
          <cell r="A1383" t="str">
            <v>N551</v>
          </cell>
          <cell r="B1383" t="str">
            <v>LEGAL FEES</v>
          </cell>
        </row>
        <row r="1384">
          <cell r="A1384" t="str">
            <v>N552</v>
          </cell>
          <cell r="B1384" t="str">
            <v>LAND SURVEY</v>
          </cell>
        </row>
        <row r="1385">
          <cell r="A1385" t="str">
            <v>N553</v>
          </cell>
          <cell r="B1385" t="str">
            <v>PROPERTY VALUATION FEES</v>
          </cell>
        </row>
        <row r="1386">
          <cell r="A1386" t="str">
            <v>N554</v>
          </cell>
          <cell r="B1386" t="str">
            <v>TOWNSHIP DESIGN &amp; ESTABLISHMENT</v>
          </cell>
        </row>
        <row r="1387">
          <cell r="A1387" t="str">
            <v>N555</v>
          </cell>
          <cell r="B1387" t="str">
            <v>WATER RETICULATION &amp; ROADS</v>
          </cell>
        </row>
        <row r="1388">
          <cell r="A1388" t="str">
            <v>N556</v>
          </cell>
          <cell r="B1388" t="str">
            <v>ELECTRIFICATION</v>
          </cell>
        </row>
        <row r="1389">
          <cell r="A1389" t="str">
            <v>N560</v>
          </cell>
          <cell r="B1389" t="str">
            <v>WATER RETICULATION</v>
          </cell>
        </row>
        <row r="1390">
          <cell r="A1390" t="str">
            <v>N561</v>
          </cell>
          <cell r="B1390" t="str">
            <v>ELECTRICAL CERTIFICATION</v>
          </cell>
        </row>
        <row r="1391">
          <cell r="A1391" t="str">
            <v>N562</v>
          </cell>
          <cell r="B1391" t="str">
            <v>WOODBORER CERTIFICATES</v>
          </cell>
        </row>
        <row r="1392">
          <cell r="A1392" t="str">
            <v>N563</v>
          </cell>
          <cell r="B1392" t="str">
            <v>CIVILS ROADS &amp; STORMWATER</v>
          </cell>
        </row>
        <row r="1393">
          <cell r="A1393" t="str">
            <v>N564</v>
          </cell>
          <cell r="B1393" t="str">
            <v>SEWAGE DISPOSAL</v>
          </cell>
        </row>
        <row r="1394">
          <cell r="A1394" t="str">
            <v>N565</v>
          </cell>
          <cell r="B1394" t="str">
            <v>METER INSTALLATIONS ELECTRICITY</v>
          </cell>
        </row>
        <row r="1395">
          <cell r="A1395" t="str">
            <v>N566</v>
          </cell>
          <cell r="B1395" t="str">
            <v>METER INSTALLATIONS WATER</v>
          </cell>
        </row>
        <row r="1396">
          <cell r="A1396" t="str">
            <v>N567</v>
          </cell>
          <cell r="B1396" t="str">
            <v>OTHER UPGRADE COSTS</v>
          </cell>
        </row>
        <row r="1397">
          <cell r="A1397" t="str">
            <v>N568</v>
          </cell>
          <cell r="B1397" t="str">
            <v>ELECTRICAL RETICULATION</v>
          </cell>
        </row>
        <row r="1398">
          <cell r="A1398" t="str">
            <v>P011</v>
          </cell>
          <cell r="B1398" t="str">
            <v>FF - OFFSHORE STORAGE LOSSES</v>
          </cell>
        </row>
        <row r="1399">
          <cell r="A1399" t="str">
            <v>P013</v>
          </cell>
          <cell r="B1399" t="str">
            <v>FA - STORAGE LOSSES (OFFSHORE)</v>
          </cell>
        </row>
        <row r="1400">
          <cell r="A1400" t="str">
            <v>P014</v>
          </cell>
          <cell r="B1400" t="str">
            <v>DIACETYL - STORAGE LOSSES</v>
          </cell>
        </row>
        <row r="1401">
          <cell r="A1401" t="str">
            <v>P015</v>
          </cell>
          <cell r="B1401" t="str">
            <v>ACETOIN - STORAGE LOSSES</v>
          </cell>
        </row>
        <row r="1402">
          <cell r="A1402" t="str">
            <v>P016</v>
          </cell>
          <cell r="B1402" t="str">
            <v>FF - STORAGE LOSSES (LOCAL)</v>
          </cell>
        </row>
        <row r="1403">
          <cell r="A1403" t="str">
            <v>P017</v>
          </cell>
          <cell r="B1403" t="str">
            <v>FA - STORAGE LOSSES (LOCAL)</v>
          </cell>
        </row>
        <row r="1404">
          <cell r="A1404" t="str">
            <v>P020</v>
          </cell>
          <cell r="B1404" t="str">
            <v>SHORT &amp; DAMAGES -W/HSE TO DEPOT</v>
          </cell>
        </row>
        <row r="1405">
          <cell r="A1405" t="str">
            <v>P021</v>
          </cell>
          <cell r="B1405" t="str">
            <v>SHORTAGES &amp; LOSSES</v>
          </cell>
        </row>
        <row r="1406">
          <cell r="A1406" t="str">
            <v>P030</v>
          </cell>
          <cell r="B1406" t="str">
            <v>SHORT &amp; DAMAGES -DEPOT TO CUST.</v>
          </cell>
        </row>
        <row r="1407">
          <cell r="A1407" t="str">
            <v>P040</v>
          </cell>
          <cell r="B1407" t="str">
            <v>STOCK LOSS &amp; ADJUSTMENTS</v>
          </cell>
        </row>
        <row r="1408">
          <cell r="A1408" t="str">
            <v>P041</v>
          </cell>
          <cell r="B1408" t="str">
            <v>STOCK REVALUATION ADJUSTMENT</v>
          </cell>
        </row>
        <row r="1409">
          <cell r="A1409" t="str">
            <v>P045</v>
          </cell>
          <cell r="B1409" t="str">
            <v>DAMAGES TOLERANCE</v>
          </cell>
        </row>
        <row r="1410">
          <cell r="A1410" t="str">
            <v>P050</v>
          </cell>
          <cell r="B1410" t="str">
            <v>SHORT &amp; DAMAGES -W/HSE TO CUST.</v>
          </cell>
        </row>
        <row r="1411">
          <cell r="A1411" t="str">
            <v>P055</v>
          </cell>
          <cell r="B1411" t="str">
            <v>SWEEPINGS SUBSIDY</v>
          </cell>
        </row>
        <row r="1412">
          <cell r="A1412" t="str">
            <v>P080</v>
          </cell>
          <cell r="B1412" t="str">
            <v>CONTRACTED CO-OP EXPENDITURE</v>
          </cell>
        </row>
        <row r="1413">
          <cell r="A1413" t="str">
            <v>P090</v>
          </cell>
          <cell r="B1413" t="str">
            <v>PRODUCT ADVERTISING</v>
          </cell>
        </row>
        <row r="1414">
          <cell r="A1414" t="str">
            <v>P091</v>
          </cell>
          <cell r="B1414" t="str">
            <v>ADVERT./PROM.- CANE DEVELOPMENT</v>
          </cell>
        </row>
        <row r="1415">
          <cell r="A1415" t="str">
            <v>P092</v>
          </cell>
          <cell r="B1415" t="str">
            <v>NATIONAL PRODUCT PROMOTIONS</v>
          </cell>
        </row>
        <row r="1416">
          <cell r="A1416" t="str">
            <v>P093</v>
          </cell>
          <cell r="B1416" t="str">
            <v>PRODUCT PROMOTIONS (TRANSVAAL)</v>
          </cell>
        </row>
        <row r="1417">
          <cell r="A1417" t="str">
            <v>P094</v>
          </cell>
          <cell r="B1417" t="str">
            <v>PRODUCT PROMOTIONS (NATAL)</v>
          </cell>
        </row>
        <row r="1418">
          <cell r="A1418" t="str">
            <v>P095</v>
          </cell>
          <cell r="B1418" t="str">
            <v>PRODUCT PROMOTIONS (WESTERN CAPE)</v>
          </cell>
        </row>
        <row r="1419">
          <cell r="A1419" t="str">
            <v>P096</v>
          </cell>
          <cell r="B1419" t="str">
            <v>PRODUCT PROMOTIONS (EASTERN CAPE)</v>
          </cell>
        </row>
        <row r="1420">
          <cell r="A1420" t="str">
            <v>P097</v>
          </cell>
          <cell r="B1420" t="str">
            <v>PRODUCT PROMOTIONS (OFS)</v>
          </cell>
        </row>
        <row r="1421">
          <cell r="A1421" t="str">
            <v>P098</v>
          </cell>
          <cell r="B1421" t="str">
            <v>MARKET RESEARCH</v>
          </cell>
        </row>
        <row r="1422">
          <cell r="A1422" t="str">
            <v>P099</v>
          </cell>
          <cell r="B1422" t="str">
            <v>POS MATERIALS</v>
          </cell>
        </row>
        <row r="1423">
          <cell r="A1423" t="str">
            <v>P100</v>
          </cell>
          <cell r="B1423" t="str">
            <v>PRODUCT SAMPLES</v>
          </cell>
        </row>
        <row r="1424">
          <cell r="A1424" t="str">
            <v>P101</v>
          </cell>
          <cell r="B1424" t="str">
            <v>CONSUMER PROMOTIONS</v>
          </cell>
        </row>
        <row r="1425">
          <cell r="A1425" t="str">
            <v>P102</v>
          </cell>
          <cell r="B1425" t="str">
            <v>TV ADVERTISING</v>
          </cell>
        </row>
        <row r="1426">
          <cell r="A1426" t="str">
            <v>P103</v>
          </cell>
          <cell r="B1426" t="str">
            <v>PRODUCT PROMOTIONS (NAMIBIA)</v>
          </cell>
        </row>
        <row r="1427">
          <cell r="A1427" t="str">
            <v>P104</v>
          </cell>
          <cell r="B1427" t="str">
            <v>TRADE PROMOTIONS</v>
          </cell>
        </row>
        <row r="1428">
          <cell r="A1428" t="str">
            <v>P105</v>
          </cell>
          <cell r="B1428" t="str">
            <v>EXPORT PROMOTIONS</v>
          </cell>
        </row>
        <row r="1429">
          <cell r="A1429" t="str">
            <v>P106</v>
          </cell>
          <cell r="B1429" t="str">
            <v>PROMOTION ALLOWANCES</v>
          </cell>
        </row>
        <row r="1430">
          <cell r="A1430" t="str">
            <v>P107</v>
          </cell>
          <cell r="B1430" t="str">
            <v>EXPORT ALLOWANCES</v>
          </cell>
        </row>
        <row r="1431">
          <cell r="A1431" t="str">
            <v>P108</v>
          </cell>
          <cell r="B1431" t="str">
            <v>MARKETING COSTS</v>
          </cell>
        </row>
        <row r="1432">
          <cell r="A1432" t="str">
            <v>P109</v>
          </cell>
          <cell r="B1432" t="str">
            <v>SACHET PROMOTIONS</v>
          </cell>
        </row>
        <row r="1433">
          <cell r="A1433" t="str">
            <v>P110</v>
          </cell>
          <cell r="B1433" t="str">
            <v>RELATIONSHIP MARKETING</v>
          </cell>
        </row>
        <row r="1434">
          <cell r="A1434" t="str">
            <v>P111</v>
          </cell>
          <cell r="B1434" t="str">
            <v>COUPON CLEARING</v>
          </cell>
        </row>
        <row r="1435">
          <cell r="A1435" t="str">
            <v>P200</v>
          </cell>
          <cell r="B1435" t="str">
            <v>SETTLEMENT DISCOUNTS ALLOWED</v>
          </cell>
        </row>
        <row r="1436">
          <cell r="A1436" t="str">
            <v>P201</v>
          </cell>
          <cell r="B1436" t="str">
            <v>TRADE DISCOUNT ALLOWED</v>
          </cell>
        </row>
        <row r="1437">
          <cell r="A1437" t="str">
            <v>P202</v>
          </cell>
          <cell r="B1437" t="str">
            <v>TRADE REBATES</v>
          </cell>
        </row>
        <row r="1438">
          <cell r="A1438" t="str">
            <v>P203</v>
          </cell>
          <cell r="B1438" t="str">
            <v>DISTRIBUTION ALLOWANCE</v>
          </cell>
        </row>
        <row r="1439">
          <cell r="A1439" t="str">
            <v>P204</v>
          </cell>
          <cell r="B1439" t="str">
            <v>SALES &amp; ADD CHARGE ADJUSTMENTS</v>
          </cell>
        </row>
        <row r="1440">
          <cell r="A1440" t="str">
            <v>P205</v>
          </cell>
          <cell r="B1440" t="str">
            <v>SELLING EXPENSES</v>
          </cell>
        </row>
        <row r="1441">
          <cell r="A1441" t="str">
            <v>P300</v>
          </cell>
          <cell r="B1441" t="str">
            <v>COMMISSIONS -S.A.S.D.</v>
          </cell>
        </row>
        <row r="1442">
          <cell r="A1442" t="str">
            <v>P310</v>
          </cell>
          <cell r="B1442" t="str">
            <v>COMMISSION PAID</v>
          </cell>
        </row>
        <row r="1443">
          <cell r="A1443" t="str">
            <v>P311</v>
          </cell>
          <cell r="B1443" t="str">
            <v>COMMISSIONS - SPECIAL</v>
          </cell>
        </row>
        <row r="1444">
          <cell r="A1444" t="str">
            <v>P312</v>
          </cell>
          <cell r="B1444" t="str">
            <v>COMMISSIONS - REP'S</v>
          </cell>
        </row>
        <row r="1445">
          <cell r="A1445" t="str">
            <v>P313</v>
          </cell>
          <cell r="B1445" t="str">
            <v>COMMISSIONS - AGENTS (EXT.)</v>
          </cell>
        </row>
        <row r="1446">
          <cell r="A1446" t="str">
            <v>P314</v>
          </cell>
          <cell r="B1446" t="str">
            <v>BULK INCENTIVES</v>
          </cell>
        </row>
        <row r="1447">
          <cell r="A1447" t="str">
            <v>P315</v>
          </cell>
          <cell r="B1447" t="str">
            <v>COMMISSIONS - SPECIALITY SUGARS - SMOLLENS</v>
          </cell>
        </row>
        <row r="1448">
          <cell r="A1448" t="str">
            <v>P410</v>
          </cell>
          <cell r="B1448" t="str">
            <v>CLEARING CHARGES</v>
          </cell>
        </row>
        <row r="1449">
          <cell r="A1449" t="str">
            <v>P411</v>
          </cell>
          <cell r="B1449" t="str">
            <v>SIDING CHARGES</v>
          </cell>
        </row>
        <row r="1450">
          <cell r="A1450" t="str">
            <v>P500</v>
          </cell>
          <cell r="B1450" t="str">
            <v>MERCHANDISING</v>
          </cell>
        </row>
        <row r="1451">
          <cell r="A1451" t="str">
            <v>P801</v>
          </cell>
          <cell r="B1451" t="str">
            <v>FF - COST OF SALES</v>
          </cell>
        </row>
        <row r="1452">
          <cell r="A1452" t="str">
            <v>P803</v>
          </cell>
          <cell r="B1452" t="str">
            <v>FA - COST OF SALES</v>
          </cell>
        </row>
        <row r="1453">
          <cell r="A1453" t="str">
            <v>P804</v>
          </cell>
          <cell r="B1453" t="str">
            <v>DIACETYL - COST OF SALES</v>
          </cell>
        </row>
        <row r="1454">
          <cell r="A1454" t="str">
            <v>P805</v>
          </cell>
          <cell r="B1454" t="str">
            <v>ACETOIN - COST OF SALES</v>
          </cell>
        </row>
        <row r="1455">
          <cell r="A1455" t="str">
            <v>P808</v>
          </cell>
          <cell r="B1455" t="str">
            <v>CROP GUARD - COST OF SALES</v>
          </cell>
        </row>
        <row r="1456">
          <cell r="A1456" t="str">
            <v>P811</v>
          </cell>
          <cell r="B1456" t="str">
            <v>FF - COST OF SALES EXPORT</v>
          </cell>
        </row>
        <row r="1457">
          <cell r="A1457" t="str">
            <v>P813</v>
          </cell>
          <cell r="B1457" t="str">
            <v>FA - COST OF SALES EXPOR</v>
          </cell>
        </row>
        <row r="1458">
          <cell r="A1458" t="str">
            <v>P814</v>
          </cell>
          <cell r="B1458" t="str">
            <v>DIACETYL - COST OF SALES EXPORT</v>
          </cell>
        </row>
        <row r="1459">
          <cell r="A1459" t="str">
            <v>P815</v>
          </cell>
          <cell r="B1459" t="str">
            <v>FA - PURCHASES (ANTWERP)</v>
          </cell>
        </row>
        <row r="1460">
          <cell r="A1460" t="str">
            <v>P816</v>
          </cell>
          <cell r="B1460" t="str">
            <v>FA - PURCHASES (DYNO)</v>
          </cell>
        </row>
        <row r="1461">
          <cell r="A1461" t="str">
            <v>P817</v>
          </cell>
          <cell r="B1461" t="str">
            <v>FA - PURCHASES (DIRECT EXPORTS)</v>
          </cell>
        </row>
        <row r="1462">
          <cell r="A1462" t="str">
            <v>P818</v>
          </cell>
          <cell r="B1462" t="str">
            <v>ACETOIN - COST OF SALES</v>
          </cell>
        </row>
        <row r="1463">
          <cell r="A1463" t="str">
            <v>P819</v>
          </cell>
          <cell r="B1463" t="str">
            <v>PURCHASES (MEREBANK EXPORTS)</v>
          </cell>
        </row>
        <row r="1464">
          <cell r="A1464" t="str">
            <v>P820</v>
          </cell>
          <cell r="B1464" t="str">
            <v>FA - PURCHASES (HARBOCHEM)</v>
          </cell>
        </row>
        <row r="1465">
          <cell r="A1465" t="str">
            <v>P821</v>
          </cell>
          <cell r="B1465" t="str">
            <v>FA - PURCHASES (CHINA)</v>
          </cell>
        </row>
        <row r="1466">
          <cell r="A1466" t="str">
            <v>P822</v>
          </cell>
          <cell r="B1466" t="str">
            <v>FA - PURCHASES (INDOFURAN)</v>
          </cell>
        </row>
        <row r="1467">
          <cell r="A1467" t="str">
            <v>P823</v>
          </cell>
          <cell r="B1467" t="str">
            <v>FF - PURCHASES (CHINA)</v>
          </cell>
        </row>
        <row r="1468">
          <cell r="A1468" t="str">
            <v>P831</v>
          </cell>
          <cell r="B1468" t="str">
            <v>FF - DRUMS &amp; PACKING LOCAL</v>
          </cell>
        </row>
        <row r="1469">
          <cell r="A1469" t="str">
            <v>P833</v>
          </cell>
          <cell r="B1469" t="str">
            <v>FA - DRUMS &amp; PACKING LOCAL</v>
          </cell>
        </row>
        <row r="1470">
          <cell r="A1470" t="str">
            <v>P834</v>
          </cell>
          <cell r="B1470" t="str">
            <v>DIACETYL - DRUMS &amp; PACKING LOCAL</v>
          </cell>
        </row>
        <row r="1471">
          <cell r="A1471" t="str">
            <v>P836</v>
          </cell>
          <cell r="B1471" t="str">
            <v>2.3PD - DRUMS &amp; PACKING LOCAL</v>
          </cell>
        </row>
        <row r="1472">
          <cell r="A1472" t="str">
            <v>P837</v>
          </cell>
          <cell r="B1472" t="str">
            <v>ACETOIN - DRUMS &amp; PACKING LOCAL</v>
          </cell>
        </row>
        <row r="1473">
          <cell r="A1473" t="str">
            <v>P838</v>
          </cell>
          <cell r="B1473" t="str">
            <v>CROP GUARD - DRUMS &amp; PACKING LOCAL</v>
          </cell>
        </row>
        <row r="1474">
          <cell r="A1474" t="str">
            <v>P839</v>
          </cell>
          <cell r="B1474" t="str">
            <v>POLYRES - DRUMS &amp; PACKING LOCAL</v>
          </cell>
        </row>
        <row r="1475">
          <cell r="A1475" t="str">
            <v>P840</v>
          </cell>
          <cell r="B1475" t="str">
            <v>PCD - DRUMS &amp; PACKING LOCAL</v>
          </cell>
        </row>
        <row r="1476">
          <cell r="A1476" t="str">
            <v>P841</v>
          </cell>
          <cell r="B1476" t="str">
            <v>FF - DRUM FILLING LOCAL</v>
          </cell>
        </row>
        <row r="1477">
          <cell r="A1477" t="str">
            <v>P843</v>
          </cell>
          <cell r="B1477" t="str">
            <v>FA - DRUM FILLING LOCAL</v>
          </cell>
        </row>
        <row r="1478">
          <cell r="A1478" t="str">
            <v>P844</v>
          </cell>
          <cell r="B1478" t="str">
            <v>CROP GAURD - DRUM FILLING &amp; BLENDING (IVS)</v>
          </cell>
        </row>
        <row r="1479">
          <cell r="A1479" t="str">
            <v>P851</v>
          </cell>
          <cell r="B1479" t="str">
            <v>FF - TRANSPORT LOCAL</v>
          </cell>
        </row>
        <row r="1480">
          <cell r="A1480" t="str">
            <v>P853</v>
          </cell>
          <cell r="B1480" t="str">
            <v>FA - TRANSPORT LOCAL</v>
          </cell>
        </row>
        <row r="1481">
          <cell r="A1481" t="str">
            <v>P854</v>
          </cell>
          <cell r="B1481" t="str">
            <v>DIACETYL - TRANSPORT LOCAL</v>
          </cell>
        </row>
        <row r="1482">
          <cell r="A1482" t="str">
            <v>P855</v>
          </cell>
          <cell r="B1482" t="str">
            <v>TRANSPORT LOCAL (SOLVENT)</v>
          </cell>
        </row>
        <row r="1483">
          <cell r="A1483" t="str">
            <v>P856</v>
          </cell>
          <cell r="B1483" t="str">
            <v>2.3PD - TRANSPORT LOCAL</v>
          </cell>
        </row>
        <row r="1484">
          <cell r="A1484" t="str">
            <v>P857</v>
          </cell>
          <cell r="B1484" t="str">
            <v>ACETOIN - TRANSPORT LOCAL</v>
          </cell>
        </row>
        <row r="1485">
          <cell r="A1485" t="str">
            <v>P858</v>
          </cell>
          <cell r="B1485" t="str">
            <v>CROP GUARD - TRANSPORT LOCAL</v>
          </cell>
        </row>
        <row r="1486">
          <cell r="A1486" t="str">
            <v>P859</v>
          </cell>
          <cell r="B1486" t="str">
            <v>POLYRES - TRANSPORT LOCAL</v>
          </cell>
        </row>
        <row r="1487">
          <cell r="A1487" t="str">
            <v>P860</v>
          </cell>
          <cell r="B1487" t="str">
            <v>PCD - TRANSPORT</v>
          </cell>
        </row>
        <row r="1488">
          <cell r="A1488" t="str">
            <v>P861</v>
          </cell>
          <cell r="B1488" t="str">
            <v>FF - COMMISSION EXPORTS</v>
          </cell>
        </row>
        <row r="1489">
          <cell r="A1489" t="str">
            <v>P863</v>
          </cell>
          <cell r="B1489" t="str">
            <v>FA - COMMISSION EXPORTS</v>
          </cell>
        </row>
        <row r="1490">
          <cell r="A1490" t="str">
            <v>P864</v>
          </cell>
          <cell r="B1490" t="str">
            <v>DIACETYL - COMMISSION EXPORTS</v>
          </cell>
        </row>
        <row r="1491">
          <cell r="A1491" t="str">
            <v>P866</v>
          </cell>
          <cell r="B1491" t="str">
            <v>2.3PD - COMMISSION EXPORTS</v>
          </cell>
        </row>
        <row r="1492">
          <cell r="A1492" t="str">
            <v>P867</v>
          </cell>
          <cell r="B1492" t="str">
            <v>ACETOIN - COMMISSION EXPORTS</v>
          </cell>
        </row>
        <row r="1493">
          <cell r="A1493" t="str">
            <v>P868</v>
          </cell>
          <cell r="B1493" t="str">
            <v>CROP GUARD - COMMISSION</v>
          </cell>
        </row>
        <row r="1494">
          <cell r="A1494" t="str">
            <v>P869</v>
          </cell>
          <cell r="B1494" t="str">
            <v>POLYRES - COMMISSION</v>
          </cell>
        </row>
        <row r="1495">
          <cell r="A1495" t="str">
            <v>P870</v>
          </cell>
          <cell r="B1495" t="str">
            <v>PCD - COMMISSION EXPORTS</v>
          </cell>
        </row>
        <row r="1496">
          <cell r="A1496" t="str">
            <v>P871</v>
          </cell>
          <cell r="B1496" t="str">
            <v>FF - DRUMS &amp; PACKING EXPORTS</v>
          </cell>
        </row>
        <row r="1497">
          <cell r="A1497" t="str">
            <v>P873</v>
          </cell>
          <cell r="B1497" t="str">
            <v>FA - DRUMS &amp; PACKING EXPORTS</v>
          </cell>
        </row>
        <row r="1498">
          <cell r="A1498" t="str">
            <v>P874</v>
          </cell>
          <cell r="B1498" t="str">
            <v>DIACETYL - DRUMS &amp; PACKING EXPORTS</v>
          </cell>
        </row>
        <row r="1499">
          <cell r="A1499" t="str">
            <v>P876</v>
          </cell>
          <cell r="B1499" t="str">
            <v>2.3PD - DRUMS &amp; PACKING EXPORTS</v>
          </cell>
        </row>
        <row r="1500">
          <cell r="A1500" t="str">
            <v>P877</v>
          </cell>
          <cell r="B1500" t="str">
            <v>ACETOIN - DRUMS &amp; PACKING EXPORTS</v>
          </cell>
        </row>
        <row r="1501">
          <cell r="A1501" t="str">
            <v>P878</v>
          </cell>
          <cell r="B1501" t="str">
            <v>CROP GUARD - DRUMS &amp; PACKING EXPORTS</v>
          </cell>
        </row>
        <row r="1502">
          <cell r="A1502" t="str">
            <v>P879</v>
          </cell>
          <cell r="B1502" t="str">
            <v>POLYRES - DRUMS &amp; PACKING EXPORTS</v>
          </cell>
        </row>
        <row r="1503">
          <cell r="A1503" t="str">
            <v>P880</v>
          </cell>
          <cell r="B1503" t="str">
            <v>PCD - DRUMS &amp; PACKING EXPORTS</v>
          </cell>
        </row>
        <row r="1504">
          <cell r="A1504" t="str">
            <v>P881</v>
          </cell>
          <cell r="B1504" t="str">
            <v>FF - DRUM FILLING EXPORTS</v>
          </cell>
        </row>
        <row r="1505">
          <cell r="A1505" t="str">
            <v>P883</v>
          </cell>
          <cell r="B1505" t="str">
            <v>FA - DRUM FILLING EXPORTS</v>
          </cell>
        </row>
        <row r="1506">
          <cell r="A1506" t="str">
            <v>P890</v>
          </cell>
          <cell r="B1506" t="str">
            <v>DRUMS</v>
          </cell>
        </row>
        <row r="1507">
          <cell r="A1507" t="str">
            <v>P891</v>
          </cell>
          <cell r="B1507" t="str">
            <v>FF - DUTY ON EXPORTS</v>
          </cell>
        </row>
        <row r="1508">
          <cell r="A1508" t="str">
            <v>P893</v>
          </cell>
          <cell r="B1508" t="str">
            <v>FA - DUTY ON EXPORTS</v>
          </cell>
        </row>
        <row r="1509">
          <cell r="A1509" t="str">
            <v>P901</v>
          </cell>
          <cell r="B1509" t="str">
            <v>FF - FREIGHT ON EXPORTS</v>
          </cell>
        </row>
        <row r="1510">
          <cell r="A1510" t="str">
            <v>P903</v>
          </cell>
          <cell r="B1510" t="str">
            <v>FA - FREIGHT ON EXPORTS</v>
          </cell>
        </row>
        <row r="1511">
          <cell r="A1511" t="str">
            <v>P904</v>
          </cell>
          <cell r="B1511" t="str">
            <v>DIACETYL - FREIGHT ON EXPORTS</v>
          </cell>
        </row>
        <row r="1512">
          <cell r="A1512" t="str">
            <v>P906</v>
          </cell>
          <cell r="B1512" t="str">
            <v>2.3PD - FREIGHT ON EXPORTS</v>
          </cell>
        </row>
        <row r="1513">
          <cell r="A1513" t="str">
            <v>P907</v>
          </cell>
          <cell r="B1513" t="str">
            <v>ACETOIN - FREIGHT ON EXPORTS</v>
          </cell>
        </row>
        <row r="1514">
          <cell r="A1514" t="str">
            <v>P908</v>
          </cell>
          <cell r="B1514" t="str">
            <v>CROP GUARD - FREIGHT ON EXPORTS</v>
          </cell>
        </row>
        <row r="1515">
          <cell r="A1515" t="str">
            <v>P909</v>
          </cell>
          <cell r="B1515" t="str">
            <v>POLYRES - FREIGHT ON EXPORTS</v>
          </cell>
        </row>
        <row r="1516">
          <cell r="A1516" t="str">
            <v>P910</v>
          </cell>
          <cell r="B1516" t="str">
            <v>FREIGHT ON EXPORTS (DICETYL PCD)</v>
          </cell>
        </row>
        <row r="1517">
          <cell r="A1517" t="str">
            <v>P911</v>
          </cell>
          <cell r="B1517" t="str">
            <v>FF - HARBOUR CHARGES ON EXPORT</v>
          </cell>
        </row>
        <row r="1518">
          <cell r="A1518" t="str">
            <v>P912</v>
          </cell>
          <cell r="B1518" t="str">
            <v>CROP GUARD - HARBOUR CHARGES ON EXPORT</v>
          </cell>
        </row>
        <row r="1519">
          <cell r="A1519" t="str">
            <v>P913</v>
          </cell>
          <cell r="B1519" t="str">
            <v>FA - HARBOUR CHARGES ON EXPORT</v>
          </cell>
        </row>
        <row r="1520">
          <cell r="A1520" t="str">
            <v>P914</v>
          </cell>
          <cell r="B1520" t="str">
            <v>DIACETYL - HARBOUR CHARGES ON EXPORT</v>
          </cell>
        </row>
        <row r="1521">
          <cell r="A1521" t="str">
            <v>P915</v>
          </cell>
          <cell r="B1521" t="str">
            <v>HARBOUR CHARGES ON EXPORT (SUGAR)</v>
          </cell>
        </row>
        <row r="1522">
          <cell r="A1522" t="str">
            <v>P916</v>
          </cell>
          <cell r="B1522" t="str">
            <v>ESTATE TO HARBOUR CHARGES ON EXPORTS</v>
          </cell>
        </row>
        <row r="1523">
          <cell r="A1523" t="str">
            <v>P917</v>
          </cell>
          <cell r="B1523" t="str">
            <v>ACETOIN - HARBOUR CHARGES ON EXPORT</v>
          </cell>
        </row>
        <row r="1524">
          <cell r="A1524" t="str">
            <v>P918</v>
          </cell>
          <cell r="B1524" t="str">
            <v>2.3PD - HARBOUR CHARGES ON EXPORT</v>
          </cell>
        </row>
        <row r="1525">
          <cell r="A1525" t="str">
            <v>P919</v>
          </cell>
          <cell r="B1525" t="str">
            <v>POLYRES - HARBOUR CHARGES ON EXPORT</v>
          </cell>
        </row>
        <row r="1526">
          <cell r="A1526" t="str">
            <v>P920</v>
          </cell>
          <cell r="B1526" t="str">
            <v>PCD - HARBOUR CHARGES ON EXPORT</v>
          </cell>
        </row>
        <row r="1527">
          <cell r="A1527" t="str">
            <v>P931</v>
          </cell>
          <cell r="B1527" t="str">
            <v>FF - LOADING O/TIME ON EXPORTS</v>
          </cell>
        </row>
        <row r="1528">
          <cell r="A1528" t="str">
            <v>P933</v>
          </cell>
          <cell r="B1528" t="str">
            <v>FA - LOADING O/TIME ON EXPORTS</v>
          </cell>
        </row>
        <row r="1529">
          <cell r="A1529" t="str">
            <v>P934</v>
          </cell>
          <cell r="B1529" t="str">
            <v>DIACETYL - LOADING O/TIME ON EXPORTS</v>
          </cell>
        </row>
        <row r="1530">
          <cell r="A1530" t="str">
            <v>P936</v>
          </cell>
          <cell r="B1530" t="str">
            <v>2.3PD - LOADING O/TIME ON EXPORTS</v>
          </cell>
        </row>
        <row r="1531">
          <cell r="A1531" t="str">
            <v>P937</v>
          </cell>
          <cell r="B1531" t="str">
            <v>ACETOIN - LOADING O/TIME ON EXPORTS</v>
          </cell>
        </row>
        <row r="1532">
          <cell r="A1532" t="str">
            <v>P938</v>
          </cell>
          <cell r="B1532" t="str">
            <v>CROP GUARD - LOADING O/TIME ON EXPORT</v>
          </cell>
        </row>
        <row r="1533">
          <cell r="A1533" t="str">
            <v>P939</v>
          </cell>
          <cell r="B1533" t="str">
            <v>POLYRES - LOADING O/TIME ON EXPORT</v>
          </cell>
        </row>
        <row r="1534">
          <cell r="A1534" t="str">
            <v>P940</v>
          </cell>
          <cell r="B1534" t="str">
            <v>PCD - LOADING O/TIME ON EXPORTS</v>
          </cell>
        </row>
        <row r="1535">
          <cell r="A1535" t="str">
            <v>P941</v>
          </cell>
          <cell r="B1535" t="str">
            <v>FF - OTHER EXPORT COSTS</v>
          </cell>
        </row>
        <row r="1536">
          <cell r="A1536" t="str">
            <v>P943</v>
          </cell>
          <cell r="B1536" t="str">
            <v>FA - OTHER EXPORT COSTS</v>
          </cell>
        </row>
        <row r="1537">
          <cell r="A1537" t="str">
            <v>P944</v>
          </cell>
          <cell r="B1537" t="str">
            <v>DIACETYL - OTHER EXPORT COSTS</v>
          </cell>
        </row>
        <row r="1538">
          <cell r="A1538" t="str">
            <v>P946</v>
          </cell>
          <cell r="B1538" t="str">
            <v>2.3PD - OTHER EXPORT COSTS</v>
          </cell>
        </row>
        <row r="1539">
          <cell r="A1539" t="str">
            <v>P947</v>
          </cell>
          <cell r="B1539" t="str">
            <v>ACETOIN - OTHER EXPORT COSTS</v>
          </cell>
        </row>
        <row r="1540">
          <cell r="A1540" t="str">
            <v>P948</v>
          </cell>
          <cell r="B1540" t="str">
            <v>CROP GUARD - OTHER EXPORTS COSTS</v>
          </cell>
        </row>
        <row r="1541">
          <cell r="A1541" t="str">
            <v>P949</v>
          </cell>
          <cell r="B1541" t="str">
            <v>POLYRES - OTHER EXPORTS COSTS</v>
          </cell>
        </row>
        <row r="1542">
          <cell r="A1542" t="str">
            <v>P950</v>
          </cell>
          <cell r="B1542" t="str">
            <v>PCD - OTHER EXPORTS COSTS</v>
          </cell>
        </row>
        <row r="1543">
          <cell r="A1543" t="str">
            <v>P961</v>
          </cell>
          <cell r="B1543" t="str">
            <v>FF - TRANSPORT EXPORT</v>
          </cell>
        </row>
        <row r="1544">
          <cell r="A1544" t="str">
            <v>P963</v>
          </cell>
          <cell r="B1544" t="str">
            <v>FA - TRANSPORT EXPORT</v>
          </cell>
        </row>
        <row r="1545">
          <cell r="A1545" t="str">
            <v>P964</v>
          </cell>
          <cell r="B1545" t="str">
            <v>DIACETYL - TRANSPORT EXPORT</v>
          </cell>
        </row>
        <row r="1546">
          <cell r="A1546" t="str">
            <v>P966</v>
          </cell>
          <cell r="B1546" t="str">
            <v>2.3PD - TRANSPORT EXPORT</v>
          </cell>
        </row>
        <row r="1547">
          <cell r="A1547" t="str">
            <v>P967</v>
          </cell>
          <cell r="B1547" t="str">
            <v>ACETOIN - TRANSPORT EXPORT</v>
          </cell>
        </row>
        <row r="1548">
          <cell r="A1548" t="str">
            <v>P968</v>
          </cell>
          <cell r="B1548" t="str">
            <v>CROP GUARD - TRANSPORT EXPORT</v>
          </cell>
        </row>
        <row r="1549">
          <cell r="A1549" t="str">
            <v>P969</v>
          </cell>
          <cell r="B1549" t="str">
            <v>POLYRES - TRANSPORT EXPORT</v>
          </cell>
        </row>
        <row r="1550">
          <cell r="A1550" t="str">
            <v>P970</v>
          </cell>
          <cell r="B1550" t="str">
            <v>PCD - TRANSPORT EXPORT</v>
          </cell>
        </row>
        <row r="1551">
          <cell r="A1551" t="str">
            <v>P971</v>
          </cell>
          <cell r="B1551" t="str">
            <v>FF - ALL IN RATE</v>
          </cell>
        </row>
        <row r="1552">
          <cell r="A1552" t="str">
            <v>P973</v>
          </cell>
          <cell r="B1552" t="str">
            <v>FA - ALL IN RATE</v>
          </cell>
        </row>
        <row r="1553">
          <cell r="A1553" t="str">
            <v>P980</v>
          </cell>
          <cell r="B1553" t="str">
            <v>COMMISSION PAID</v>
          </cell>
        </row>
        <row r="1554">
          <cell r="A1554" t="str">
            <v>P981</v>
          </cell>
          <cell r="B1554" t="str">
            <v>VOLUME REBATE</v>
          </cell>
        </row>
        <row r="1555">
          <cell r="A1555" t="str">
            <v>P990</v>
          </cell>
          <cell r="B1555" t="str">
            <v>CROP GUARD - OVERHEADS RECOVERED</v>
          </cell>
        </row>
        <row r="1556">
          <cell r="A1556" t="str">
            <v>P991</v>
          </cell>
          <cell r="B1556" t="str">
            <v>FF - OVERHEADS RECOVERED</v>
          </cell>
        </row>
        <row r="1557">
          <cell r="A1557" t="str">
            <v>P992</v>
          </cell>
          <cell r="B1557" t="str">
            <v>OVERHEADS RECOVERED (SOLVENT)</v>
          </cell>
        </row>
        <row r="1558">
          <cell r="A1558" t="str">
            <v>P993</v>
          </cell>
          <cell r="B1558" t="str">
            <v>FA - OVERHEADS RECOVERED</v>
          </cell>
        </row>
        <row r="1559">
          <cell r="A1559" t="str">
            <v>P994</v>
          </cell>
          <cell r="B1559" t="str">
            <v>DIACETYL - OVERHEADS RECOVERED</v>
          </cell>
        </row>
        <row r="1560">
          <cell r="A1560" t="str">
            <v>P995</v>
          </cell>
          <cell r="B1560" t="str">
            <v>STOCK ADJUSTMENT FULLY ABSORBED</v>
          </cell>
        </row>
        <row r="1561">
          <cell r="A1561" t="str">
            <v>P996</v>
          </cell>
          <cell r="B1561" t="str">
            <v>FF - STOCK TO STANDARD</v>
          </cell>
        </row>
        <row r="1562">
          <cell r="A1562" t="str">
            <v>P997</v>
          </cell>
          <cell r="B1562" t="str">
            <v>FA - STOCK TO STANDARD</v>
          </cell>
        </row>
        <row r="1563">
          <cell r="A1563" t="str">
            <v>P998</v>
          </cell>
          <cell r="B1563" t="str">
            <v>PHASED OVERHEADS</v>
          </cell>
        </row>
        <row r="1564">
          <cell r="A1564" t="str">
            <v>P999</v>
          </cell>
          <cell r="B1564" t="str">
            <v>OFFCROP DEFERRED EXPENDITURE</v>
          </cell>
        </row>
        <row r="1565">
          <cell r="A1565" t="str">
            <v>R010</v>
          </cell>
          <cell r="B1565" t="str">
            <v>DATA PROCESSING CHARGES (SASA)</v>
          </cell>
        </row>
        <row r="1566">
          <cell r="A1566" t="str">
            <v>R020</v>
          </cell>
          <cell r="B1566" t="str">
            <v>DATA PROCESSING (OUTSOURCE)</v>
          </cell>
        </row>
        <row r="1567">
          <cell r="A1567" t="str">
            <v>R021</v>
          </cell>
          <cell r="B1567" t="str">
            <v>DISASTER RECOVERY COSTS</v>
          </cell>
        </row>
        <row r="1568">
          <cell r="A1568" t="str">
            <v>R050</v>
          </cell>
          <cell r="B1568" t="str">
            <v>T&amp;A SYSTEM COSTS</v>
          </cell>
        </row>
        <row r="1569">
          <cell r="A1569" t="str">
            <v>R060</v>
          </cell>
          <cell r="B1569" t="str">
            <v>INFOWAVE COSTS</v>
          </cell>
        </row>
        <row r="1570">
          <cell r="A1570" t="str">
            <v>R070</v>
          </cell>
          <cell r="B1570" t="str">
            <v>Y2K CONVERSION COSTS</v>
          </cell>
        </row>
        <row r="1571">
          <cell r="A1571" t="str">
            <v>R150</v>
          </cell>
          <cell r="B1571" t="str">
            <v>SOFTWARE RENTAL</v>
          </cell>
        </row>
        <row r="1572">
          <cell r="A1572" t="str">
            <v>R200</v>
          </cell>
          <cell r="B1572" t="str">
            <v>HARDWARE MAINTENANCE</v>
          </cell>
        </row>
        <row r="1573">
          <cell r="A1573" t="str">
            <v>R201</v>
          </cell>
          <cell r="B1573" t="str">
            <v>HARDWARE MAINTENANCE CONTRACTS</v>
          </cell>
        </row>
        <row r="1574">
          <cell r="A1574" t="str">
            <v>R202</v>
          </cell>
          <cell r="B1574" t="str">
            <v>COMPUTER HARDWARE OUTSOURCE RENTAL</v>
          </cell>
        </row>
        <row r="1575">
          <cell r="A1575" t="str">
            <v>R203</v>
          </cell>
          <cell r="B1575" t="str">
            <v>USKO SPD COSTS</v>
          </cell>
        </row>
        <row r="1576">
          <cell r="A1576" t="str">
            <v>R204</v>
          </cell>
          <cell r="B1576" t="str">
            <v>USKO LEGACY EQUIPMENT</v>
          </cell>
        </row>
        <row r="1577">
          <cell r="A1577" t="str">
            <v>R205</v>
          </cell>
          <cell r="B1577" t="str">
            <v>USKO NEW INFRASTRUCTURE</v>
          </cell>
        </row>
        <row r="1578">
          <cell r="A1578" t="str">
            <v>R206</v>
          </cell>
          <cell r="B1578" t="str">
            <v>USKO TRAINING</v>
          </cell>
        </row>
        <row r="1579">
          <cell r="A1579" t="str">
            <v>R207</v>
          </cell>
          <cell r="B1579" t="str">
            <v>NON STANDARD IT SUPPORT COSTS</v>
          </cell>
        </row>
        <row r="1580">
          <cell r="A1580" t="str">
            <v>R208</v>
          </cell>
          <cell r="B1580" t="str">
            <v>GENERIC GROUP PROJECTS</v>
          </cell>
        </row>
        <row r="1581">
          <cell r="A1581" t="str">
            <v>R210</v>
          </cell>
          <cell r="B1581" t="str">
            <v>COMPUTER -ENVIRON EQUIP MAINT.</v>
          </cell>
        </row>
        <row r="1582">
          <cell r="A1582" t="str">
            <v>R220</v>
          </cell>
          <cell r="B1582" t="str">
            <v>INTERNET COSTS</v>
          </cell>
        </row>
        <row r="1583">
          <cell r="A1583" t="str">
            <v>R230</v>
          </cell>
          <cell r="B1583" t="str">
            <v>USKO ENTITY HR COSTS</v>
          </cell>
        </row>
        <row r="1584">
          <cell r="A1584" t="str">
            <v>R240</v>
          </cell>
          <cell r="B1584" t="str">
            <v>COMPUTER PROCESSING CHARGES</v>
          </cell>
        </row>
        <row r="1585">
          <cell r="A1585" t="str">
            <v>R300</v>
          </cell>
          <cell r="B1585" t="str">
            <v>DATA LINES</v>
          </cell>
        </row>
        <row r="1586">
          <cell r="A1586" t="str">
            <v>R305</v>
          </cell>
          <cell r="B1586" t="str">
            <v>IT CONNECTIVITY - INFRASTRUCTURE- LAN</v>
          </cell>
        </row>
        <row r="1587">
          <cell r="A1587" t="str">
            <v>R306</v>
          </cell>
          <cell r="B1587" t="str">
            <v>IT CONNECTIVITY - INFRASTRUCTURE - WAN</v>
          </cell>
        </row>
        <row r="1588">
          <cell r="A1588" t="str">
            <v>R350</v>
          </cell>
          <cell r="B1588" t="str">
            <v>COMPUTER -LIBRARY EXPENSES</v>
          </cell>
        </row>
        <row r="1589">
          <cell r="A1589" t="str">
            <v>R360</v>
          </cell>
          <cell r="B1589" t="str">
            <v>IT CONNECTIVITY - AGRICULTURAL MIS</v>
          </cell>
        </row>
        <row r="1590">
          <cell r="A1590" t="str">
            <v>R380</v>
          </cell>
          <cell r="B1590" t="str">
            <v>IT CONNECTIVITY - INTERNET</v>
          </cell>
        </row>
        <row r="1591">
          <cell r="A1591" t="str">
            <v>R385</v>
          </cell>
          <cell r="B1591" t="str">
            <v>IT CONNECTIVITY - INTRANET</v>
          </cell>
        </row>
        <row r="1592">
          <cell r="A1592" t="str">
            <v>R390</v>
          </cell>
          <cell r="B1592" t="str">
            <v>IT CONNECTIVITY - GROUP PROJECTS</v>
          </cell>
        </row>
        <row r="1593">
          <cell r="A1593" t="str">
            <v>R395</v>
          </cell>
          <cell r="B1593" t="str">
            <v>IT CONNECTIVITY - INDIVIDUAL / LOCAL PROJECTS</v>
          </cell>
        </row>
        <row r="1594">
          <cell r="A1594" t="str">
            <v>R400</v>
          </cell>
          <cell r="B1594" t="str">
            <v>SOFTWARE PURCHASES</v>
          </cell>
        </row>
        <row r="1595">
          <cell r="A1595" t="str">
            <v>R401</v>
          </cell>
          <cell r="B1595" t="str">
            <v>SOFTWARE MAINTENANCE</v>
          </cell>
        </row>
        <row r="1596">
          <cell r="A1596" t="str">
            <v>R402</v>
          </cell>
          <cell r="B1596" t="str">
            <v>IT HARDWARE - INFRASTRUCTURE RENTALS</v>
          </cell>
        </row>
        <row r="1597">
          <cell r="A1597" t="str">
            <v>R408</v>
          </cell>
          <cell r="B1597" t="str">
            <v>IT HARDWARE - INFRASTRUCTURE, AD HOC</v>
          </cell>
        </row>
        <row r="1598">
          <cell r="A1598" t="str">
            <v>R440</v>
          </cell>
          <cell r="B1598" t="str">
            <v>IT HARDWARE - TIME AND ATTENDANCE EQUIP RENTAL.</v>
          </cell>
        </row>
        <row r="1599">
          <cell r="A1599" t="str">
            <v>R450</v>
          </cell>
          <cell r="B1599" t="str">
            <v>MICROFILM EXPENSES</v>
          </cell>
        </row>
        <row r="1600">
          <cell r="A1600" t="str">
            <v>R470</v>
          </cell>
          <cell r="B1600" t="str">
            <v>IT HARDWARE - CALL CENTRE RENTAL</v>
          </cell>
        </row>
        <row r="1601">
          <cell r="A1601" t="str">
            <v>R478</v>
          </cell>
          <cell r="B1601" t="str">
            <v>IT HARDWARE - CANE TESTING RENTAL</v>
          </cell>
        </row>
        <row r="1602">
          <cell r="A1602" t="str">
            <v>R490</v>
          </cell>
          <cell r="B1602" t="str">
            <v>IT HARDWARE - GROUP PROJECTS RENTAL</v>
          </cell>
        </row>
        <row r="1603">
          <cell r="A1603" t="str">
            <v>R495</v>
          </cell>
          <cell r="B1603" t="str">
            <v>IT HARDWARE - INDIVIDUAL / LOCAL PROJECTS RENTAL</v>
          </cell>
        </row>
        <row r="1604">
          <cell r="A1604" t="str">
            <v>R500</v>
          </cell>
          <cell r="B1604" t="str">
            <v>COMPUTER EXPENSES</v>
          </cell>
        </row>
        <row r="1605">
          <cell r="A1605" t="str">
            <v>R502</v>
          </cell>
          <cell r="B1605" t="str">
            <v>IT SOFTWARE DEVELOPMENT - INFRASTRUCTURE</v>
          </cell>
        </row>
        <row r="1606">
          <cell r="A1606" t="str">
            <v>R520</v>
          </cell>
          <cell r="B1606" t="str">
            <v>IT SOFTWARE DEVELOPMENT - BUSINESS APPLICATIONS</v>
          </cell>
        </row>
        <row r="1607">
          <cell r="A1607" t="str">
            <v>R550</v>
          </cell>
          <cell r="B1607" t="str">
            <v>OUT OF BASELINE COSTS</v>
          </cell>
        </row>
        <row r="1608">
          <cell r="A1608" t="str">
            <v>R560</v>
          </cell>
          <cell r="B1608" t="str">
            <v>IT SOFTWARE DEVELOPMENT - AGRICULTURAL MIS</v>
          </cell>
        </row>
        <row r="1609">
          <cell r="A1609" t="str">
            <v>R580</v>
          </cell>
          <cell r="B1609" t="str">
            <v>IT SOFTWARE DEVELOPMENT - INTERNET</v>
          </cell>
        </row>
        <row r="1610">
          <cell r="A1610" t="str">
            <v>R585</v>
          </cell>
          <cell r="B1610" t="str">
            <v>IT SOFTWARE DEVELOPMENT - INTRANET</v>
          </cell>
        </row>
        <row r="1611">
          <cell r="A1611" t="str">
            <v>R590</v>
          </cell>
          <cell r="B1611" t="str">
            <v>IT SOFTWARE DEVELOPMENT - GROUP PROJECTS</v>
          </cell>
        </row>
        <row r="1612">
          <cell r="A1612" t="str">
            <v>R595</v>
          </cell>
          <cell r="B1612" t="str">
            <v>IT SOFTWARE DEVELOPMENT - INDIVIDUAL / LOCAL PROJ.</v>
          </cell>
        </row>
        <row r="1613">
          <cell r="A1613" t="str">
            <v>R602</v>
          </cell>
          <cell r="B1613" t="str">
            <v>IT SOFTWARE LICENCES - INFRASTRUCTURE</v>
          </cell>
        </row>
        <row r="1614">
          <cell r="A1614" t="str">
            <v>R610</v>
          </cell>
          <cell r="B1614" t="str">
            <v>IT SOFTWARE LICENCES - DESKTOP APPLICATIONS</v>
          </cell>
        </row>
        <row r="1615">
          <cell r="A1615" t="str">
            <v>R620</v>
          </cell>
          <cell r="B1615" t="str">
            <v>IT SOFTWARE LICENCES - BUSINESS APPLICATIONS</v>
          </cell>
        </row>
        <row r="1616">
          <cell r="A1616" t="str">
            <v>R630</v>
          </cell>
          <cell r="B1616" t="str">
            <v>IT SOFTWARE LICENCES - PAYROLLS</v>
          </cell>
        </row>
        <row r="1617">
          <cell r="A1617" t="str">
            <v>R640</v>
          </cell>
          <cell r="B1617" t="str">
            <v>IT SOFTWARE LICENCES - TIME &amp; ATTENDANCE</v>
          </cell>
        </row>
        <row r="1618">
          <cell r="A1618" t="str">
            <v>R650</v>
          </cell>
          <cell r="B1618" t="str">
            <v>IT SOFTWARE LICENCES - PLANNED MAINTENANCE MIS</v>
          </cell>
        </row>
        <row r="1619">
          <cell r="A1619" t="str">
            <v>R660</v>
          </cell>
          <cell r="B1619" t="str">
            <v>IT SOFTWARE LICENCES - AGRICULTURAL MIS</v>
          </cell>
        </row>
        <row r="1620">
          <cell r="A1620" t="str">
            <v>R678</v>
          </cell>
          <cell r="B1620" t="str">
            <v>LIMS LICENCE CHARGE</v>
          </cell>
        </row>
        <row r="1621">
          <cell r="A1621" t="str">
            <v>R680</v>
          </cell>
          <cell r="B1621" t="str">
            <v>IT SOFTWARE LICENCES - INTERNET</v>
          </cell>
        </row>
        <row r="1622">
          <cell r="A1622" t="str">
            <v>R685</v>
          </cell>
          <cell r="B1622" t="str">
            <v>IT SOFTWARE LICENCES - INTRANET</v>
          </cell>
        </row>
        <row r="1623">
          <cell r="A1623" t="str">
            <v>R690</v>
          </cell>
          <cell r="B1623" t="str">
            <v>IT SOFTWARE LICENCES - GROUP PROJECTS</v>
          </cell>
        </row>
        <row r="1624">
          <cell r="A1624" t="str">
            <v>R695</v>
          </cell>
          <cell r="B1624" t="str">
            <v>IT SOFTWARE LICENCES - INDIVIDUAL / LOCAL PROJECTS</v>
          </cell>
        </row>
        <row r="1625">
          <cell r="A1625" t="str">
            <v>R702</v>
          </cell>
          <cell r="B1625" t="str">
            <v>IT SUPPORT- ON SITE - INFRASTRUCTURE</v>
          </cell>
        </row>
        <row r="1626">
          <cell r="A1626" t="str">
            <v>R720</v>
          </cell>
          <cell r="B1626" t="str">
            <v>IT SUPPORT- ON SITE - BUSINESS APPLICATIONS</v>
          </cell>
        </row>
        <row r="1627">
          <cell r="A1627" t="str">
            <v>R730</v>
          </cell>
          <cell r="B1627" t="str">
            <v>IT SUPPORT- ON SITE - PAYROLLS</v>
          </cell>
        </row>
        <row r="1628">
          <cell r="A1628" t="str">
            <v>R740</v>
          </cell>
          <cell r="B1628" t="str">
            <v>IT SUPPORT- ON SITE - TIME &amp; ATTENDANCE</v>
          </cell>
        </row>
        <row r="1629">
          <cell r="A1629" t="str">
            <v>R750</v>
          </cell>
          <cell r="B1629" t="str">
            <v>IT SUPPORT- ON SITE - PLANNED MAINTENANCE MIS</v>
          </cell>
        </row>
        <row r="1630">
          <cell r="A1630" t="str">
            <v>R760</v>
          </cell>
          <cell r="B1630" t="str">
            <v>IT SUPPORT- ON SITE - AGRICULTURAL MIS</v>
          </cell>
        </row>
        <row r="1631">
          <cell r="A1631" t="str">
            <v>R780</v>
          </cell>
          <cell r="B1631" t="str">
            <v>IT SUPPORT- ON SITE - INTERNET</v>
          </cell>
        </row>
        <row r="1632">
          <cell r="A1632" t="str">
            <v>R785</v>
          </cell>
          <cell r="B1632" t="str">
            <v>IT SUPPORT- ON SITE - INTRANET</v>
          </cell>
        </row>
        <row r="1633">
          <cell r="A1633" t="str">
            <v>R790</v>
          </cell>
          <cell r="B1633" t="str">
            <v>IT SUPPORT- ON SITE - GROUP PROJECTS</v>
          </cell>
        </row>
        <row r="1634">
          <cell r="A1634" t="str">
            <v>R795</v>
          </cell>
          <cell r="B1634" t="str">
            <v>IT SUPPORT - ON SITE - INDIVIDUAL / LOCAL PROJECTS</v>
          </cell>
        </row>
        <row r="1635">
          <cell r="A1635" t="str">
            <v>R802</v>
          </cell>
          <cell r="B1635" t="str">
            <v>IT SUPPORT- RETAINER - INFRASTRUCTURE</v>
          </cell>
        </row>
        <row r="1636">
          <cell r="A1636" t="str">
            <v>R820</v>
          </cell>
          <cell r="B1636" t="str">
            <v>IT SUPPORT- RETAINER - BUSINESS APPLICATIONS</v>
          </cell>
        </row>
        <row r="1637">
          <cell r="A1637" t="str">
            <v>R830</v>
          </cell>
          <cell r="B1637" t="str">
            <v>IT SUPPOR - RETAINER - PAYROLLS</v>
          </cell>
        </row>
        <row r="1638">
          <cell r="A1638" t="str">
            <v>R840</v>
          </cell>
          <cell r="B1638" t="str">
            <v>IT SUPPORT- RETAINER - TIME &amp; ATTENDANCE</v>
          </cell>
        </row>
        <row r="1639">
          <cell r="A1639" t="str">
            <v>R850</v>
          </cell>
          <cell r="B1639" t="str">
            <v>IT SUPPORT- RETAINER - PLANNED MAINTENANCE MIS</v>
          </cell>
        </row>
        <row r="1640">
          <cell r="A1640" t="str">
            <v>R860</v>
          </cell>
          <cell r="B1640" t="str">
            <v>IT SUPPORT- RETAINER - AGRICULTURAL MIS</v>
          </cell>
        </row>
        <row r="1641">
          <cell r="A1641" t="str">
            <v>R870</v>
          </cell>
          <cell r="B1641" t="str">
            <v>IT SUPPORT- RETAINER - CALL CENTRE</v>
          </cell>
        </row>
        <row r="1642">
          <cell r="A1642" t="str">
            <v>R875</v>
          </cell>
          <cell r="B1642" t="str">
            <v>IT SUPPORT- RETAINER - NETWORK MANAGEMENT</v>
          </cell>
        </row>
        <row r="1643">
          <cell r="A1643" t="str">
            <v>R878</v>
          </cell>
          <cell r="B1643" t="str">
            <v>IT - SUPPORT - CANE TESTING</v>
          </cell>
        </row>
        <row r="1644">
          <cell r="A1644" t="str">
            <v>R880</v>
          </cell>
          <cell r="B1644" t="str">
            <v>IT SUPPORT- RETAINER - INTERNET</v>
          </cell>
        </row>
        <row r="1645">
          <cell r="A1645" t="str">
            <v>R885</v>
          </cell>
          <cell r="B1645" t="str">
            <v>IT SUPPORT- RETAINER - INTRANET</v>
          </cell>
        </row>
        <row r="1646">
          <cell r="A1646" t="str">
            <v>R890</v>
          </cell>
          <cell r="B1646" t="str">
            <v>IT SUPPORT- RETAINER - GROUP PROJECTS</v>
          </cell>
        </row>
        <row r="1647">
          <cell r="A1647" t="str">
            <v>R895</v>
          </cell>
          <cell r="B1647" t="str">
            <v>IT SUPPORT- RETAINER - INDIVIDUAL / LOCAL PROJECTS</v>
          </cell>
        </row>
        <row r="1648">
          <cell r="A1648" t="str">
            <v>R920</v>
          </cell>
          <cell r="B1648" t="str">
            <v>IT TRAINING - BUSINESS APPLICATIONS</v>
          </cell>
        </row>
        <row r="1649">
          <cell r="A1649" t="str">
            <v>R955</v>
          </cell>
          <cell r="B1649" t="str">
            <v>IT RESERVE</v>
          </cell>
        </row>
        <row r="1650">
          <cell r="A1650" t="str">
            <v>R990</v>
          </cell>
          <cell r="B1650" t="str">
            <v>IT TRAINING - GROUP PROJECTS</v>
          </cell>
        </row>
        <row r="1651">
          <cell r="A1651" t="str">
            <v>R995</v>
          </cell>
          <cell r="B1651" t="str">
            <v>IT TRAINING - INDIVIDUAL / LOCAL PROJECTS</v>
          </cell>
        </row>
        <row r="1652">
          <cell r="A1652" t="str">
            <v>T010</v>
          </cell>
          <cell r="B1652" t="str">
            <v>ADVERTISING</v>
          </cell>
        </row>
        <row r="1653">
          <cell r="A1653" t="str">
            <v>T011</v>
          </cell>
          <cell r="B1653" t="str">
            <v>PUBLIC RELATIONS</v>
          </cell>
        </row>
        <row r="1654">
          <cell r="A1654" t="str">
            <v>T012</v>
          </cell>
          <cell r="B1654" t="str">
            <v>WEB SITE</v>
          </cell>
        </row>
        <row r="1655">
          <cell r="A1655" t="str">
            <v>T013</v>
          </cell>
          <cell r="B1655" t="str">
            <v>PHOTOGRAPHIC ASSIGNMENTS</v>
          </cell>
        </row>
        <row r="1656">
          <cell r="A1656" t="str">
            <v>T014</v>
          </cell>
          <cell r="B1656" t="str">
            <v>COMMS-PUBLICATIONS</v>
          </cell>
        </row>
        <row r="1657">
          <cell r="A1657" t="str">
            <v>T015</v>
          </cell>
          <cell r="B1657" t="str">
            <v>COMMS-AUDIO VISUAL</v>
          </cell>
        </row>
        <row r="1658">
          <cell r="A1658" t="str">
            <v>T016</v>
          </cell>
          <cell r="B1658" t="str">
            <v>COMMS-ADVERTISING</v>
          </cell>
        </row>
        <row r="1659">
          <cell r="A1659" t="str">
            <v>T017</v>
          </cell>
          <cell r="B1659" t="str">
            <v>COMMS-CORPORATE I.D.</v>
          </cell>
        </row>
        <row r="1660">
          <cell r="A1660" t="str">
            <v>T018</v>
          </cell>
          <cell r="B1660" t="str">
            <v>INDUSTRIAL RELATIONS</v>
          </cell>
        </row>
        <row r="1661">
          <cell r="A1661" t="str">
            <v>T019</v>
          </cell>
          <cell r="B1661" t="str">
            <v>LISTING FEES</v>
          </cell>
        </row>
        <row r="1662">
          <cell r="A1662" t="str">
            <v>T020</v>
          </cell>
          <cell r="B1662" t="str">
            <v>ANNUAL DUTY</v>
          </cell>
        </row>
        <row r="1663">
          <cell r="A1663" t="str">
            <v>T030</v>
          </cell>
          <cell r="B1663" t="str">
            <v>AUDIT FEES</v>
          </cell>
        </row>
        <row r="1664">
          <cell r="A1664" t="str">
            <v>T031</v>
          </cell>
          <cell r="B1664" t="str">
            <v>AUDIT EXPENSES</v>
          </cell>
        </row>
        <row r="1665">
          <cell r="A1665" t="str">
            <v>T032</v>
          </cell>
          <cell r="B1665" t="str">
            <v>AUDIT EXPENSES (PROJECTS)</v>
          </cell>
        </row>
        <row r="1666">
          <cell r="A1666" t="str">
            <v>T038</v>
          </cell>
          <cell r="B1666" t="str">
            <v>LANDING FEES</v>
          </cell>
        </row>
        <row r="1667">
          <cell r="A1667" t="str">
            <v>T039</v>
          </cell>
          <cell r="B1667" t="str">
            <v>TELEVISION FEES</v>
          </cell>
        </row>
        <row r="1668">
          <cell r="A1668" t="str">
            <v>T040</v>
          </cell>
          <cell r="B1668" t="str">
            <v>ADMINISTRATION FEE</v>
          </cell>
        </row>
        <row r="1669">
          <cell r="A1669" t="str">
            <v>T041</v>
          </cell>
          <cell r="B1669" t="str">
            <v>ADMINISTRATION FEE - H.O.</v>
          </cell>
        </row>
        <row r="1670">
          <cell r="A1670" t="str">
            <v>T042</v>
          </cell>
          <cell r="B1670" t="str">
            <v>ADMINISTRATION FEE - TSD</v>
          </cell>
        </row>
        <row r="1671">
          <cell r="A1671" t="str">
            <v>T045</v>
          </cell>
          <cell r="B1671" t="str">
            <v>PURCHASING DEPT./ DEPOT FEES</v>
          </cell>
        </row>
        <row r="1672">
          <cell r="A1672" t="str">
            <v>T050</v>
          </cell>
          <cell r="B1672" t="str">
            <v>BANK CHARGES</v>
          </cell>
        </row>
        <row r="1673">
          <cell r="A1673" t="str">
            <v>T051</v>
          </cell>
          <cell r="B1673" t="str">
            <v>FIRST AUTO EXPENSES</v>
          </cell>
        </row>
        <row r="1674">
          <cell r="A1674" t="str">
            <v>T052</v>
          </cell>
          <cell r="B1674" t="str">
            <v>FINANCE CHARGES</v>
          </cell>
        </row>
        <row r="1675">
          <cell r="A1675" t="str">
            <v>T053</v>
          </cell>
          <cell r="B1675" t="str">
            <v>EXCHANGE RATE VARIANCES</v>
          </cell>
        </row>
        <row r="1676">
          <cell r="A1676" t="str">
            <v>T060</v>
          </cell>
          <cell r="B1676" t="str">
            <v>BAD DEBTS</v>
          </cell>
        </row>
        <row r="1677">
          <cell r="A1677" t="str">
            <v>T061</v>
          </cell>
          <cell r="B1677" t="str">
            <v>EMPLOYMENT TERMINATION EXPENSES</v>
          </cell>
        </row>
        <row r="1678">
          <cell r="A1678" t="str">
            <v>T062</v>
          </cell>
          <cell r="B1678" t="str">
            <v>DEBT COLLECTION EXPENSES</v>
          </cell>
        </row>
        <row r="1679">
          <cell r="A1679" t="str">
            <v>T063</v>
          </cell>
          <cell r="B1679" t="str">
            <v>BAD DEBTS RECEOVERED</v>
          </cell>
        </row>
        <row r="1680">
          <cell r="A1680" t="str">
            <v>T064</v>
          </cell>
          <cell r="B1680" t="str">
            <v>BAD DEBT PROVISION</v>
          </cell>
        </row>
        <row r="1681">
          <cell r="A1681" t="str">
            <v>T065</v>
          </cell>
          <cell r="B1681" t="str">
            <v>INCREASE/DECREASE IN PROVISIONS</v>
          </cell>
        </row>
        <row r="1682">
          <cell r="A1682" t="str">
            <v>T080</v>
          </cell>
          <cell r="B1682" t="str">
            <v>CONSULTANTS FEES</v>
          </cell>
        </row>
        <row r="1683">
          <cell r="A1683" t="str">
            <v>T081</v>
          </cell>
          <cell r="B1683" t="str">
            <v>RAILAGE AUDIT FEE</v>
          </cell>
        </row>
        <row r="1684">
          <cell r="A1684" t="str">
            <v>T082</v>
          </cell>
          <cell r="B1684" t="str">
            <v>AGENCY FEES</v>
          </cell>
        </row>
        <row r="1685">
          <cell r="A1685" t="str">
            <v>T083</v>
          </cell>
          <cell r="B1685" t="str">
            <v>MARKET RESEARCH CONSULTANCY</v>
          </cell>
        </row>
        <row r="1686">
          <cell r="A1686" t="str">
            <v>T084</v>
          </cell>
          <cell r="B1686" t="str">
            <v>PROCESS OPTIMISATION TRIALS</v>
          </cell>
        </row>
        <row r="1687">
          <cell r="A1687" t="str">
            <v>T085</v>
          </cell>
          <cell r="B1687" t="str">
            <v>PRODUCT ANALYSIS</v>
          </cell>
        </row>
        <row r="1688">
          <cell r="A1688" t="str">
            <v>T086</v>
          </cell>
          <cell r="B1688" t="str">
            <v>TECHNICAL LITERATURE SEARCH</v>
          </cell>
        </row>
        <row r="1689">
          <cell r="A1689" t="str">
            <v>T090</v>
          </cell>
          <cell r="B1689" t="str">
            <v>CASH SHORTAGES</v>
          </cell>
        </row>
        <row r="1690">
          <cell r="A1690" t="str">
            <v>T120</v>
          </cell>
          <cell r="B1690" t="str">
            <v>DIRECTORS FEES</v>
          </cell>
        </row>
        <row r="1691">
          <cell r="A1691" t="str">
            <v>T121</v>
          </cell>
          <cell r="B1691" t="str">
            <v>DIRECTORS FEES - OTHER</v>
          </cell>
        </row>
        <row r="1692">
          <cell r="A1692" t="str">
            <v>T130</v>
          </cell>
          <cell r="B1692" t="str">
            <v>DONATIONS</v>
          </cell>
        </row>
        <row r="1693">
          <cell r="A1693" t="str">
            <v>T131</v>
          </cell>
          <cell r="B1693" t="str">
            <v>LOCAL COMMUNITY PROJECTS</v>
          </cell>
        </row>
        <row r="1694">
          <cell r="A1694" t="str">
            <v>T132</v>
          </cell>
          <cell r="B1694" t="str">
            <v>EDUCATION ASSISTANCE SCHEME</v>
          </cell>
        </row>
        <row r="1695">
          <cell r="A1695" t="str">
            <v>T133</v>
          </cell>
          <cell r="B1695" t="str">
            <v>DONATIONS GM'S VOTE</v>
          </cell>
        </row>
        <row r="1696">
          <cell r="A1696" t="str">
            <v>T134</v>
          </cell>
          <cell r="B1696" t="str">
            <v>DONATIONS MD'S VOTE</v>
          </cell>
        </row>
        <row r="1697">
          <cell r="A1697" t="str">
            <v>T135</v>
          </cell>
          <cell r="B1697" t="str">
            <v>MD'S FUND</v>
          </cell>
        </row>
        <row r="1698">
          <cell r="A1698" t="str">
            <v>T136</v>
          </cell>
          <cell r="B1698" t="str">
            <v>CHILDREN'S EDUCATION ALLOWANCE STAFF</v>
          </cell>
        </row>
        <row r="1699">
          <cell r="A1699" t="str">
            <v>T137</v>
          </cell>
          <cell r="B1699" t="str">
            <v>CHILDREN'S EDUCATION ALLOW. (80%) STAFF</v>
          </cell>
        </row>
        <row r="1700">
          <cell r="A1700" t="str">
            <v>T140</v>
          </cell>
          <cell r="B1700" t="str">
            <v>DRAWING OFFICE EXPENSES</v>
          </cell>
        </row>
        <row r="1701">
          <cell r="A1701" t="str">
            <v>T150</v>
          </cell>
          <cell r="B1701" t="str">
            <v>GENERAL EXPENSES</v>
          </cell>
        </row>
        <row r="1702">
          <cell r="A1702" t="str">
            <v>T151</v>
          </cell>
          <cell r="B1702" t="str">
            <v>FEES - OTHER</v>
          </cell>
        </row>
        <row r="1703">
          <cell r="A1703" t="str">
            <v>T152</v>
          </cell>
          <cell r="B1703" t="str">
            <v>DAY CARE EXPENSES</v>
          </cell>
        </row>
        <row r="1704">
          <cell r="A1704" t="str">
            <v>T153</v>
          </cell>
          <cell r="B1704" t="str">
            <v>BOARD MEETING EXPENSES</v>
          </cell>
        </row>
        <row r="1705">
          <cell r="A1705" t="str">
            <v>T154</v>
          </cell>
          <cell r="B1705" t="str">
            <v>AGM COSTS</v>
          </cell>
        </row>
        <row r="1706">
          <cell r="A1706" t="str">
            <v>T155</v>
          </cell>
          <cell r="B1706" t="str">
            <v>VEHICLE FINES</v>
          </cell>
        </row>
        <row r="1707">
          <cell r="A1707" t="str">
            <v>T156</v>
          </cell>
          <cell r="B1707" t="str">
            <v>SECONDMENT FEES - ILLOVO GROUP</v>
          </cell>
        </row>
        <row r="1708">
          <cell r="A1708" t="str">
            <v>T157</v>
          </cell>
          <cell r="B1708" t="str">
            <v>ANCILLARY OPERATIONS</v>
          </cell>
        </row>
        <row r="1709">
          <cell r="A1709" t="str">
            <v>T160</v>
          </cell>
          <cell r="B1709" t="str">
            <v>PAYROLL SERVICES COSTS</v>
          </cell>
        </row>
        <row r="1710">
          <cell r="A1710" t="str">
            <v>T161</v>
          </cell>
          <cell r="B1710" t="str">
            <v>MANAGEMENT ACCOUNTING COSTS</v>
          </cell>
        </row>
        <row r="1711">
          <cell r="A1711" t="str">
            <v>T162</v>
          </cell>
          <cell r="B1711" t="str">
            <v>FINANCIAL ACCOUNTING COSTS</v>
          </cell>
        </row>
        <row r="1712">
          <cell r="A1712" t="str">
            <v>T163</v>
          </cell>
          <cell r="B1712" t="str">
            <v>CREDITORS PAYMENT COSTS</v>
          </cell>
        </row>
        <row r="1713">
          <cell r="A1713" t="str">
            <v>T164</v>
          </cell>
          <cell r="B1713" t="str">
            <v>BUYING &amp; INVENTORY MANAGEMENT COSTS</v>
          </cell>
        </row>
        <row r="1714">
          <cell r="A1714" t="str">
            <v>T165</v>
          </cell>
          <cell r="B1714" t="str">
            <v>CANE PAYMENT COSTS</v>
          </cell>
        </row>
        <row r="1715">
          <cell r="A1715" t="str">
            <v>T166</v>
          </cell>
          <cell r="B1715" t="str">
            <v>CREDIT CONTROL COSTS</v>
          </cell>
        </row>
        <row r="1716">
          <cell r="A1716" t="str">
            <v>T167</v>
          </cell>
          <cell r="B1716" t="str">
            <v>RECREATION CLUB COSTS</v>
          </cell>
        </row>
        <row r="1717">
          <cell r="A1717" t="str">
            <v>T168</v>
          </cell>
          <cell r="B1717" t="str">
            <v>INFORMATION TECHNOLOGY COSTS</v>
          </cell>
        </row>
        <row r="1718">
          <cell r="A1718" t="str">
            <v>T169</v>
          </cell>
          <cell r="B1718" t="str">
            <v>PHOTOSTAT &amp; STATIONERY COSTS</v>
          </cell>
        </row>
        <row r="1719">
          <cell r="A1719" t="str">
            <v>T170</v>
          </cell>
          <cell r="B1719" t="str">
            <v>ADMINISTRATION COSTS</v>
          </cell>
        </row>
        <row r="1720">
          <cell r="A1720" t="str">
            <v>T171</v>
          </cell>
          <cell r="B1720" t="str">
            <v>INFORMATION MANAGEMENT COSTS</v>
          </cell>
        </row>
        <row r="1721">
          <cell r="A1721" t="str">
            <v>T172</v>
          </cell>
          <cell r="B1721" t="str">
            <v>INTEREST REALLOCATED</v>
          </cell>
        </row>
        <row r="1722">
          <cell r="A1722" t="str">
            <v>T173</v>
          </cell>
          <cell r="B1722" t="str">
            <v>STOCK HOLDING COSTS</v>
          </cell>
        </row>
        <row r="1723">
          <cell r="A1723" t="str">
            <v>T174</v>
          </cell>
          <cell r="B1723" t="str">
            <v>FORWARD CROP ADJUSTMENT</v>
          </cell>
        </row>
        <row r="1724">
          <cell r="A1724" t="str">
            <v>T180</v>
          </cell>
          <cell r="B1724" t="str">
            <v>RECHARGE : MECHANICAL WORKSHOP</v>
          </cell>
        </row>
        <row r="1725">
          <cell r="A1725" t="str">
            <v>T181</v>
          </cell>
          <cell r="B1725" t="str">
            <v>RECHARGE : ELECTRICAL WORKSHOP</v>
          </cell>
        </row>
        <row r="1726">
          <cell r="A1726" t="str">
            <v>T182</v>
          </cell>
          <cell r="B1726" t="str">
            <v>RECHARGE : INSTRUMENTATION WORKSHOP</v>
          </cell>
        </row>
        <row r="1727">
          <cell r="A1727" t="str">
            <v>T183</v>
          </cell>
          <cell r="B1727" t="str">
            <v>RECHARGE : PROCESS MAINTENANCE WORKSHOP</v>
          </cell>
        </row>
        <row r="1728">
          <cell r="A1728" t="str">
            <v>T184</v>
          </cell>
          <cell r="B1728" t="str">
            <v>RECHARGE : BUILDING DEPARTMENT</v>
          </cell>
        </row>
        <row r="1729">
          <cell r="A1729" t="str">
            <v>T185</v>
          </cell>
          <cell r="B1729" t="str">
            <v>RECHARGE : FIELD TRACTOR</v>
          </cell>
        </row>
        <row r="1730">
          <cell r="A1730" t="str">
            <v>T186</v>
          </cell>
          <cell r="B1730" t="str">
            <v>RECHARGE : CANE TRANSPORT</v>
          </cell>
        </row>
        <row r="1731">
          <cell r="A1731" t="str">
            <v>T187</v>
          </cell>
          <cell r="B1731" t="str">
            <v>RECHARGE : TRANSPORT</v>
          </cell>
        </row>
        <row r="1732">
          <cell r="A1732" t="str">
            <v>T188</v>
          </cell>
          <cell r="B1732" t="str">
            <v>RECHARGE : FLEET VEHICLES</v>
          </cell>
        </row>
        <row r="1733">
          <cell r="A1733" t="str">
            <v>T189</v>
          </cell>
          <cell r="B1733" t="str">
            <v>RECHARGE : GENERAL STORES</v>
          </cell>
        </row>
        <row r="1734">
          <cell r="A1734" t="str">
            <v>T190</v>
          </cell>
          <cell r="B1734" t="str">
            <v>RECHARGE : PURCHASING &amp; SUPPLY</v>
          </cell>
        </row>
        <row r="1735">
          <cell r="A1735" t="str">
            <v>T191</v>
          </cell>
          <cell r="B1735" t="str">
            <v>RECHARGE : INVENTORY CONTROL</v>
          </cell>
        </row>
        <row r="1736">
          <cell r="A1736" t="str">
            <v>T192</v>
          </cell>
          <cell r="B1736" t="str">
            <v>RECHARGE : FIREWOOD</v>
          </cell>
        </row>
        <row r="1737">
          <cell r="A1737" t="str">
            <v>T193</v>
          </cell>
          <cell r="B1737" t="str">
            <v>RECHARGE - AGRICULTURE</v>
          </cell>
        </row>
        <row r="1738">
          <cell r="A1738" t="str">
            <v>T194</v>
          </cell>
          <cell r="B1738" t="str">
            <v>TRANSPORT WORKSHOP SERVICES</v>
          </cell>
        </row>
        <row r="1739">
          <cell r="A1739" t="str">
            <v>T195</v>
          </cell>
          <cell r="B1739" t="str">
            <v>AREA WORKSHOP SERVICES</v>
          </cell>
        </row>
        <row r="1740">
          <cell r="A1740" t="str">
            <v>T200</v>
          </cell>
          <cell r="B1740" t="str">
            <v>INSURANCE BROKERAGE &amp; COMMISSION</v>
          </cell>
        </row>
        <row r="1741">
          <cell r="A1741" t="str">
            <v>T210</v>
          </cell>
          <cell r="B1741" t="str">
            <v>ASSETS ALL RISKS INSURANCE</v>
          </cell>
        </row>
        <row r="1742">
          <cell r="A1742" t="str">
            <v>T220</v>
          </cell>
          <cell r="B1742" t="str">
            <v>LOP INSURANCE (MACHINERY BREAKDOWN)</v>
          </cell>
        </row>
        <row r="1743">
          <cell r="A1743" t="str">
            <v>T230</v>
          </cell>
          <cell r="B1743" t="str">
            <v>PUBLIC LIABILITY INSURANCE</v>
          </cell>
        </row>
        <row r="1744">
          <cell r="A1744" t="str">
            <v>T240</v>
          </cell>
          <cell r="B1744" t="str">
            <v>MOTOR VEHICLE INSURANCE</v>
          </cell>
        </row>
        <row r="1745">
          <cell r="A1745" t="str">
            <v>T250</v>
          </cell>
          <cell r="B1745" t="str">
            <v>MACHINERY BREAKDOWN INSURANCE</v>
          </cell>
        </row>
        <row r="1746">
          <cell r="A1746" t="str">
            <v>T260</v>
          </cell>
          <cell r="B1746" t="str">
            <v>PRINCIPAL CONTROLLED INSURANCE</v>
          </cell>
        </row>
        <row r="1747">
          <cell r="A1747" t="str">
            <v>T261</v>
          </cell>
          <cell r="B1747" t="str">
            <v>EXPORT CREDIT INSURANCE</v>
          </cell>
        </row>
        <row r="1748">
          <cell r="A1748" t="str">
            <v>T270</v>
          </cell>
          <cell r="B1748" t="str">
            <v>GUARANTEES</v>
          </cell>
        </row>
        <row r="1749">
          <cell r="A1749" t="str">
            <v>T280</v>
          </cell>
          <cell r="B1749" t="str">
            <v>INSURANCES OTHER</v>
          </cell>
        </row>
        <row r="1750">
          <cell r="A1750" t="str">
            <v>T281</v>
          </cell>
          <cell r="B1750" t="str">
            <v>INSURANCE EXCESS</v>
          </cell>
        </row>
        <row r="1751">
          <cell r="A1751" t="str">
            <v>T282</v>
          </cell>
          <cell r="B1751" t="str">
            <v>INSURANCE PROPERTY</v>
          </cell>
        </row>
        <row r="1752">
          <cell r="A1752" t="str">
            <v>T290</v>
          </cell>
          <cell r="B1752" t="str">
            <v>INSURANCE REBATES</v>
          </cell>
        </row>
        <row r="1753">
          <cell r="A1753" t="str">
            <v>T300</v>
          </cell>
          <cell r="B1753" t="str">
            <v>VEHICLE LICENCES</v>
          </cell>
        </row>
        <row r="1754">
          <cell r="A1754" t="str">
            <v>T301</v>
          </cell>
          <cell r="B1754" t="str">
            <v>OTHER LICENCES</v>
          </cell>
        </row>
        <row r="1755">
          <cell r="A1755" t="str">
            <v>T302</v>
          </cell>
          <cell r="B1755" t="str">
            <v>VEHICLE ROADWORTHY CERTIFICATES</v>
          </cell>
        </row>
        <row r="1756">
          <cell r="A1756" t="str">
            <v>T310</v>
          </cell>
          <cell r="B1756" t="str">
            <v>LEGAL EXPENSES</v>
          </cell>
        </row>
        <row r="1757">
          <cell r="A1757" t="str">
            <v>T311</v>
          </cell>
          <cell r="B1757" t="str">
            <v>LEGAL EXPENSES - DISALLOWABLE</v>
          </cell>
        </row>
        <row r="1758">
          <cell r="A1758" t="str">
            <v>T315</v>
          </cell>
          <cell r="B1758" t="str">
            <v>FOREIGN REGULATORY REQUIREMENTS</v>
          </cell>
        </row>
        <row r="1759">
          <cell r="A1759" t="str">
            <v>T320</v>
          </cell>
          <cell r="B1759" t="str">
            <v>PATENTS &amp; TRADE MARKS</v>
          </cell>
        </row>
        <row r="1760">
          <cell r="A1760" t="str">
            <v>T350</v>
          </cell>
          <cell r="B1760" t="str">
            <v>MANAGEMENT FEES</v>
          </cell>
        </row>
        <row r="1761">
          <cell r="A1761" t="str">
            <v>T400</v>
          </cell>
          <cell r="B1761" t="str">
            <v>MGB LEVIES</v>
          </cell>
        </row>
        <row r="1762">
          <cell r="A1762" t="str">
            <v>T410</v>
          </cell>
          <cell r="B1762" t="str">
            <v>TIMBER LEVIES</v>
          </cell>
        </row>
        <row r="1763">
          <cell r="A1763" t="str">
            <v>T414</v>
          </cell>
          <cell r="B1763" t="str">
            <v>WATER LEVY ( U.W.B.)</v>
          </cell>
        </row>
        <row r="1764">
          <cell r="A1764" t="str">
            <v>T415</v>
          </cell>
          <cell r="B1764" t="str">
            <v>SUNDRY LEVIES</v>
          </cell>
        </row>
        <row r="1765">
          <cell r="A1765" t="str">
            <v>T416</v>
          </cell>
          <cell r="B1765" t="str">
            <v>WATER RIGHTS</v>
          </cell>
        </row>
        <row r="1766">
          <cell r="A1766" t="str">
            <v>T417</v>
          </cell>
          <cell r="B1766" t="str">
            <v>GOVERNMENT HOTEL LEVY</v>
          </cell>
        </row>
        <row r="1767">
          <cell r="A1767" t="str">
            <v>T418</v>
          </cell>
          <cell r="B1767" t="str">
            <v>VEHICLE LEVY</v>
          </cell>
        </row>
        <row r="1768">
          <cell r="A1768" t="str">
            <v>T450</v>
          </cell>
          <cell r="B1768" t="str">
            <v>OBSOLETE STOCK</v>
          </cell>
        </row>
        <row r="1769">
          <cell r="A1769" t="str">
            <v>T455</v>
          </cell>
          <cell r="B1769" t="str">
            <v>PRODUCT DAMAGES (SYRUP)</v>
          </cell>
        </row>
        <row r="1770">
          <cell r="A1770" t="str">
            <v>T456</v>
          </cell>
          <cell r="B1770" t="str">
            <v>STOCK DAMAGES REPURCHASED</v>
          </cell>
        </row>
        <row r="1771">
          <cell r="A1771" t="str">
            <v>T500</v>
          </cell>
          <cell r="B1771" t="str">
            <v>EQUIPMENT MAINTENANCE</v>
          </cell>
        </row>
        <row r="1772">
          <cell r="A1772" t="str">
            <v>T510</v>
          </cell>
          <cell r="B1772" t="str">
            <v>OFFICE MAINTENANCE</v>
          </cell>
        </row>
        <row r="1773">
          <cell r="A1773" t="str">
            <v>T511</v>
          </cell>
          <cell r="B1773" t="str">
            <v>STORES MAINTENANCE</v>
          </cell>
        </row>
        <row r="1774">
          <cell r="A1774" t="str">
            <v>T512</v>
          </cell>
          <cell r="B1774" t="str">
            <v>OFFICE MOVING EXPENSES</v>
          </cell>
        </row>
        <row r="1775">
          <cell r="A1775" t="str">
            <v>T513</v>
          </cell>
          <cell r="B1775" t="str">
            <v>VIDEO EQUIPMENT RENTAL</v>
          </cell>
        </row>
        <row r="1776">
          <cell r="A1776" t="str">
            <v>T520</v>
          </cell>
          <cell r="B1776" t="str">
            <v>OFFICE EXPENSES</v>
          </cell>
        </row>
        <row r="1777">
          <cell r="A1777" t="str">
            <v>T530</v>
          </cell>
          <cell r="B1777" t="str">
            <v>OFFICE MACHINE RENTALS</v>
          </cell>
        </row>
        <row r="1778">
          <cell r="A1778" t="str">
            <v>T560</v>
          </cell>
          <cell r="B1778" t="str">
            <v>REVENUE STAMPS</v>
          </cell>
        </row>
        <row r="1779">
          <cell r="A1779" t="str">
            <v>T570</v>
          </cell>
          <cell r="B1779" t="str">
            <v>POSTAGES</v>
          </cell>
        </row>
        <row r="1780">
          <cell r="A1780" t="str">
            <v>T600</v>
          </cell>
          <cell r="B1780" t="str">
            <v>INTERNAL PRINTING</v>
          </cell>
        </row>
        <row r="1781">
          <cell r="A1781" t="str">
            <v>T601</v>
          </cell>
          <cell r="B1781" t="str">
            <v>PHOTOCOPYING</v>
          </cell>
        </row>
        <row r="1782">
          <cell r="A1782" t="str">
            <v>T610</v>
          </cell>
          <cell r="B1782" t="str">
            <v>EXTERNAL PRINTING</v>
          </cell>
        </row>
        <row r="1783">
          <cell r="A1783" t="str">
            <v>T611</v>
          </cell>
          <cell r="B1783" t="str">
            <v>CANE DELIVERY  CANE DEL. BOOKS</v>
          </cell>
        </row>
        <row r="1784">
          <cell r="A1784" t="str">
            <v>T612</v>
          </cell>
          <cell r="B1784" t="str">
            <v>PLAN PRESENTATIONS</v>
          </cell>
        </row>
        <row r="1785">
          <cell r="A1785" t="str">
            <v>T613</v>
          </cell>
          <cell r="B1785" t="str">
            <v>POLICIES &amp; PROCEDURES</v>
          </cell>
        </row>
        <row r="1786">
          <cell r="A1786" t="str">
            <v>T614</v>
          </cell>
          <cell r="B1786" t="str">
            <v>ANNUAL FINANCIAL STATEMENTS</v>
          </cell>
        </row>
        <row r="1787">
          <cell r="A1787" t="str">
            <v>T620</v>
          </cell>
          <cell r="B1787" t="str">
            <v>STATIONERY</v>
          </cell>
        </row>
        <row r="1788">
          <cell r="A1788" t="str">
            <v>T621</v>
          </cell>
          <cell r="B1788" t="str">
            <v>COMPUTER STATIONERY</v>
          </cell>
        </row>
        <row r="1789">
          <cell r="A1789" t="str">
            <v>T622</v>
          </cell>
          <cell r="B1789" t="str">
            <v>PRINTER RIBBONS</v>
          </cell>
        </row>
        <row r="1790">
          <cell r="A1790" t="str">
            <v>T623</v>
          </cell>
          <cell r="B1790" t="str">
            <v>COMPUTER DISKS</v>
          </cell>
        </row>
        <row r="1791">
          <cell r="A1791" t="str">
            <v>T624</v>
          </cell>
          <cell r="B1791" t="str">
            <v>LIBRARY EXPENSES</v>
          </cell>
        </row>
        <row r="1792">
          <cell r="A1792" t="str">
            <v>T625</v>
          </cell>
          <cell r="B1792" t="str">
            <v>GROUP ARCHIVES</v>
          </cell>
        </row>
        <row r="1793">
          <cell r="A1793" t="str">
            <v>T626</v>
          </cell>
          <cell r="B1793" t="str">
            <v>DOCUMENT STORAGE</v>
          </cell>
        </row>
        <row r="1794">
          <cell r="A1794" t="str">
            <v>T630</v>
          </cell>
          <cell r="B1794" t="str">
            <v>EYELINE STATIONERY</v>
          </cell>
        </row>
        <row r="1795">
          <cell r="A1795" t="str">
            <v>T631</v>
          </cell>
          <cell r="B1795" t="str">
            <v>STATIONERY -COMPUTER- 2 PART EYELINE</v>
          </cell>
        </row>
        <row r="1796">
          <cell r="A1796" t="str">
            <v>T632</v>
          </cell>
          <cell r="B1796" t="str">
            <v>STATIONERY -COMPUTER- 3 PART EYELINE</v>
          </cell>
        </row>
        <row r="1797">
          <cell r="A1797" t="str">
            <v>T635</v>
          </cell>
          <cell r="B1797" t="str">
            <v>PAYSLIPS</v>
          </cell>
        </row>
        <row r="1798">
          <cell r="A1798" t="str">
            <v>T638</v>
          </cell>
          <cell r="B1798" t="str">
            <v>CHEQUES</v>
          </cell>
        </row>
        <row r="1799">
          <cell r="A1799" t="str">
            <v>T650</v>
          </cell>
          <cell r="B1799" t="str">
            <v>PROPERTY RENTALS</v>
          </cell>
        </row>
        <row r="1800">
          <cell r="A1800" t="str">
            <v>T651</v>
          </cell>
          <cell r="B1800" t="str">
            <v>PARKING</v>
          </cell>
        </row>
        <row r="1801">
          <cell r="A1801" t="str">
            <v>T652</v>
          </cell>
          <cell r="B1801" t="str">
            <v>HOUSE RENTALS</v>
          </cell>
        </row>
        <row r="1802">
          <cell r="A1802" t="str">
            <v>T653</v>
          </cell>
          <cell r="B1802" t="str">
            <v>HANGAR RENTALS</v>
          </cell>
        </row>
        <row r="1803">
          <cell r="A1803" t="str">
            <v>T654</v>
          </cell>
          <cell r="B1803" t="str">
            <v>WAREHOUSE RENTALS</v>
          </cell>
        </row>
        <row r="1804">
          <cell r="A1804" t="str">
            <v>T660</v>
          </cell>
          <cell r="B1804" t="str">
            <v>PROPERTY RATES</v>
          </cell>
        </row>
        <row r="1805">
          <cell r="A1805" t="str">
            <v>T661</v>
          </cell>
          <cell r="B1805" t="str">
            <v>GUEST HOUSE CHARGES (INTERNAL)</v>
          </cell>
        </row>
        <row r="1806">
          <cell r="A1806" t="str">
            <v>T662</v>
          </cell>
          <cell r="B1806" t="str">
            <v>NAK. HOUSE CHARGES (INTERNAL)</v>
          </cell>
        </row>
        <row r="1807">
          <cell r="A1807" t="str">
            <v>T663</v>
          </cell>
          <cell r="B1807" t="str">
            <v>RATES - LAND UNDER CANE</v>
          </cell>
        </row>
        <row r="1808">
          <cell r="A1808" t="str">
            <v>T700</v>
          </cell>
          <cell r="B1808" t="str">
            <v>R&amp;D PROJECT COSTS</v>
          </cell>
        </row>
        <row r="1809">
          <cell r="A1809" t="str">
            <v>T750</v>
          </cell>
          <cell r="B1809" t="str">
            <v>SHARE TRANSFER EXPENSES</v>
          </cell>
        </row>
        <row r="1810">
          <cell r="A1810" t="str">
            <v>T760</v>
          </cell>
          <cell r="B1810" t="str">
            <v>SUBSCRIPTIONS (PUBLICATIONS)</v>
          </cell>
        </row>
        <row r="1811">
          <cell r="A1811" t="str">
            <v>T761</v>
          </cell>
          <cell r="B1811" t="str">
            <v>MEMBERSHIP FEES</v>
          </cell>
        </row>
        <row r="1812">
          <cell r="A1812" t="str">
            <v>T762</v>
          </cell>
          <cell r="B1812" t="str">
            <v>SUBSCRIPTIONS (BUSINESS ASSOCIATIONS)</v>
          </cell>
        </row>
        <row r="1813">
          <cell r="A1813" t="str">
            <v>T800</v>
          </cell>
          <cell r="B1813" t="str">
            <v>INVENTORY SHORTAGES</v>
          </cell>
        </row>
        <row r="1814">
          <cell r="A1814" t="str">
            <v>T802</v>
          </cell>
          <cell r="B1814" t="str">
            <v>STOCK TRANSFER VARIANCE</v>
          </cell>
        </row>
        <row r="1815">
          <cell r="A1815" t="str">
            <v>T803</v>
          </cell>
          <cell r="B1815" t="str">
            <v>BAGGING ADJUSTMENTS</v>
          </cell>
        </row>
        <row r="1816">
          <cell r="A1816" t="str">
            <v>T804</v>
          </cell>
          <cell r="B1816" t="str">
            <v>REFINERY ADJUSTMENTS</v>
          </cell>
        </row>
        <row r="1817">
          <cell r="A1817" t="str">
            <v>T810</v>
          </cell>
          <cell r="B1817" t="str">
            <v>SAMPLING EXPENSES</v>
          </cell>
        </row>
        <row r="1818">
          <cell r="A1818" t="str">
            <v>T820</v>
          </cell>
          <cell r="B1818" t="str">
            <v>SURVEY FEES</v>
          </cell>
        </row>
        <row r="1819">
          <cell r="A1819" t="str">
            <v>T821</v>
          </cell>
          <cell r="B1819" t="str">
            <v>MAPPING FEES</v>
          </cell>
        </row>
        <row r="1820">
          <cell r="A1820" t="str">
            <v>T840</v>
          </cell>
          <cell r="B1820" t="str">
            <v>SECURITY SERVICES</v>
          </cell>
        </row>
        <row r="1821">
          <cell r="A1821" t="str">
            <v>T841</v>
          </cell>
          <cell r="B1821" t="str">
            <v>SANITATION SERVICES</v>
          </cell>
        </row>
        <row r="1822">
          <cell r="A1822" t="str">
            <v>T842</v>
          </cell>
          <cell r="B1822" t="str">
            <v>GARDEN SERVICES</v>
          </cell>
        </row>
        <row r="1823">
          <cell r="A1823" t="str">
            <v>T843</v>
          </cell>
          <cell r="B1823" t="str">
            <v>DRAFTING SERVICES</v>
          </cell>
        </row>
        <row r="1824">
          <cell r="A1824" t="str">
            <v>T844</v>
          </cell>
          <cell r="B1824" t="str">
            <v>SECURITY - OFFICES</v>
          </cell>
        </row>
        <row r="1825">
          <cell r="A1825" t="str">
            <v>T845</v>
          </cell>
          <cell r="B1825" t="str">
            <v>OTHER PURCHASED SERVICES</v>
          </cell>
        </row>
        <row r="1826">
          <cell r="A1826" t="str">
            <v>T846</v>
          </cell>
          <cell r="B1826" t="str">
            <v>V - SAT SERVICES</v>
          </cell>
        </row>
        <row r="1827">
          <cell r="A1827" t="str">
            <v>T850</v>
          </cell>
          <cell r="B1827" t="str">
            <v>ENVIRONMENTAL MONITORING</v>
          </cell>
        </row>
        <row r="1828">
          <cell r="A1828" t="str">
            <v>T851</v>
          </cell>
          <cell r="B1828" t="str">
            <v>SECURITY - DIGITAL CAMERAS</v>
          </cell>
        </row>
        <row r="1829">
          <cell r="A1829" t="str">
            <v>T860</v>
          </cell>
          <cell r="B1829" t="str">
            <v>TELEPHONES &amp; FACSIMILE</v>
          </cell>
        </row>
        <row r="1830">
          <cell r="A1830" t="str">
            <v>T861</v>
          </cell>
          <cell r="B1830" t="str">
            <v>TELEPHONE INSTALLATIONS</v>
          </cell>
        </row>
        <row r="1831">
          <cell r="A1831" t="str">
            <v>T862</v>
          </cell>
          <cell r="B1831" t="str">
            <v>TELEPHONE RENTAL</v>
          </cell>
        </row>
        <row r="1832">
          <cell r="A1832" t="str">
            <v>T863</v>
          </cell>
          <cell r="B1832" t="str">
            <v>TELEPHONE CALLS</v>
          </cell>
        </row>
        <row r="1833">
          <cell r="A1833" t="str">
            <v>T864</v>
          </cell>
          <cell r="B1833" t="str">
            <v>TELEPHONE MAINTENANCE</v>
          </cell>
        </row>
        <row r="1834">
          <cell r="A1834" t="str">
            <v>T865</v>
          </cell>
          <cell r="B1834" t="str">
            <v>EMPLOYEE TELEPHONE RENTALS</v>
          </cell>
        </row>
        <row r="1835">
          <cell r="A1835" t="str">
            <v>T866</v>
          </cell>
          <cell r="B1835" t="str">
            <v>CELL PHONES</v>
          </cell>
        </row>
        <row r="1836">
          <cell r="A1836" t="str">
            <v>T867</v>
          </cell>
          <cell r="B1836" t="str">
            <v>INTERNET COSTS</v>
          </cell>
        </row>
        <row r="1837">
          <cell r="A1837" t="str">
            <v>T868</v>
          </cell>
          <cell r="B1837" t="str">
            <v>COURIER SERVICE COSTS</v>
          </cell>
        </row>
        <row r="1838">
          <cell r="A1838" t="str">
            <v>T880</v>
          </cell>
          <cell r="B1838" t="str">
            <v>TRADE GRATUITIES</v>
          </cell>
        </row>
        <row r="1839">
          <cell r="A1839" t="str">
            <v>T900</v>
          </cell>
          <cell r="B1839" t="str">
            <v>TRAVEL &amp; ENTERTAINMENT</v>
          </cell>
        </row>
        <row r="1840">
          <cell r="A1840" t="str">
            <v>T901</v>
          </cell>
          <cell r="B1840" t="str">
            <v>TRAVEL (ACCOMODATION)</v>
          </cell>
        </row>
        <row r="1841">
          <cell r="A1841" t="str">
            <v>T902</v>
          </cell>
          <cell r="B1841" t="str">
            <v>CUSTOMER RELATIONS</v>
          </cell>
        </row>
        <row r="1842">
          <cell r="A1842" t="str">
            <v>T903</v>
          </cell>
          <cell r="B1842" t="str">
            <v>FACTORY TOURS</v>
          </cell>
        </row>
        <row r="1843">
          <cell r="A1843" t="str">
            <v>T904</v>
          </cell>
          <cell r="B1843" t="str">
            <v>TRAVEL (STAFF CALLOUT)</v>
          </cell>
        </row>
        <row r="1844">
          <cell r="A1844" t="str">
            <v>T905</v>
          </cell>
          <cell r="B1844" t="str">
            <v>DIRECTORS COTTAGE (PONGOLA)</v>
          </cell>
        </row>
        <row r="1845">
          <cell r="A1845" t="str">
            <v>T906</v>
          </cell>
          <cell r="B1845" t="str">
            <v>TRAVEL (LOCAL AIRFARES)</v>
          </cell>
        </row>
        <row r="1846">
          <cell r="A1846" t="str">
            <v>T907</v>
          </cell>
          <cell r="B1846" t="str">
            <v>DURBAN FLAT EXPENSES (PONGOLA)</v>
          </cell>
        </row>
        <row r="1847">
          <cell r="A1847" t="str">
            <v>T908</v>
          </cell>
          <cell r="B1847" t="str">
            <v>TRAVEL (CAR HIRE)</v>
          </cell>
        </row>
        <row r="1848">
          <cell r="A1848" t="str">
            <v>T909</v>
          </cell>
          <cell r="B1848" t="str">
            <v>SPORTS SUITES</v>
          </cell>
        </row>
        <row r="1849">
          <cell r="A1849" t="str">
            <v>T910</v>
          </cell>
          <cell r="B1849" t="str">
            <v>FOREIGN TRAVEL</v>
          </cell>
        </row>
        <row r="1850">
          <cell r="A1850" t="str">
            <v>T911</v>
          </cell>
          <cell r="B1850" t="str">
            <v>TRAVEL (SUBSISTENCE)</v>
          </cell>
        </row>
        <row r="1851">
          <cell r="A1851" t="str">
            <v>T912</v>
          </cell>
          <cell r="B1851" t="str">
            <v>MANAGEMENT FORUMS</v>
          </cell>
        </row>
        <row r="1852">
          <cell r="A1852" t="str">
            <v>T913</v>
          </cell>
          <cell r="B1852" t="str">
            <v>TRAVEL (ACCOMODATION ALLOWANCE)</v>
          </cell>
        </row>
        <row r="1853">
          <cell r="A1853" t="str">
            <v>T914</v>
          </cell>
          <cell r="B1853" t="str">
            <v>TRAVEL (PRIVATE VEHICLE COSTS)</v>
          </cell>
        </row>
        <row r="1854">
          <cell r="A1854" t="str">
            <v>T915</v>
          </cell>
          <cell r="B1854" t="str">
            <v>T&amp;E (EMPLOYEE WELFARE)</v>
          </cell>
        </row>
        <row r="1855">
          <cell r="A1855" t="str">
            <v>T916</v>
          </cell>
          <cell r="B1855" t="str">
            <v>ACCOMMODATION - 3RD PARTY</v>
          </cell>
        </row>
        <row r="1856">
          <cell r="A1856" t="str">
            <v>T917</v>
          </cell>
          <cell r="B1856" t="str">
            <v>TRAVEL AIR FARES (FOREIGN)</v>
          </cell>
        </row>
        <row r="1857">
          <cell r="A1857" t="str">
            <v>T918</v>
          </cell>
          <cell r="B1857" t="str">
            <v>LEAVE TRAVEL EXPENSES STAFF</v>
          </cell>
        </row>
        <row r="1858">
          <cell r="A1858" t="str">
            <v>T920</v>
          </cell>
          <cell r="B1858" t="str">
            <v>ENTERTAINMENT / GIFTS (PERFORMANCE BONUS)</v>
          </cell>
        </row>
        <row r="1859">
          <cell r="A1859" t="str">
            <v>T921</v>
          </cell>
          <cell r="B1859" t="str">
            <v>CHRISTMAS SUGAR</v>
          </cell>
        </row>
        <row r="1860">
          <cell r="A1860" t="str">
            <v>T950</v>
          </cell>
          <cell r="B1860" t="str">
            <v>QUALITY ASSURANCE</v>
          </cell>
        </row>
        <row r="1861">
          <cell r="A1861" t="str">
            <v>T954</v>
          </cell>
          <cell r="B1861" t="str">
            <v>STATUTORY INSPECTIONS</v>
          </cell>
        </row>
        <row r="1862">
          <cell r="A1862" t="str">
            <v>T955</v>
          </cell>
          <cell r="B1862" t="str">
            <v>ISO9000 AUDIT</v>
          </cell>
        </row>
        <row r="1863">
          <cell r="A1863" t="str">
            <v>T956</v>
          </cell>
          <cell r="B1863" t="str">
            <v>DISTILLERS WHITE SPIRITS ASSOCIATION FEES</v>
          </cell>
        </row>
        <row r="1864">
          <cell r="A1864" t="str">
            <v>T957</v>
          </cell>
          <cell r="B1864" t="str">
            <v>BOILER INSPECTION FEES</v>
          </cell>
        </row>
        <row r="1865">
          <cell r="A1865" t="str">
            <v>T960</v>
          </cell>
          <cell r="B1865" t="str">
            <v>CANE CROPS WRITE OFF</v>
          </cell>
        </row>
        <row r="1866">
          <cell r="A1866" t="str">
            <v>T961</v>
          </cell>
          <cell r="B1866" t="str">
            <v>RATOON MANAGEMENT COSTS WRITE OFF</v>
          </cell>
        </row>
        <row r="1867">
          <cell r="A1867" t="str">
            <v>T962</v>
          </cell>
          <cell r="B1867" t="str">
            <v>AGRIC DEFERRED COST  CANE HAULAGE</v>
          </cell>
        </row>
        <row r="1868">
          <cell r="A1868" t="str">
            <v>T963</v>
          </cell>
          <cell r="B1868" t="str">
            <v>INCOME - DUTY DRAWBACK</v>
          </cell>
        </row>
        <row r="1869">
          <cell r="A1869" t="str">
            <v>T965</v>
          </cell>
          <cell r="B1869" t="str">
            <v>CORPORATE UNDER-RECOVERIES</v>
          </cell>
        </row>
        <row r="1870">
          <cell r="A1870" t="str">
            <v>T970</v>
          </cell>
          <cell r="B1870" t="str">
            <v>ASSETS ROUNDING</v>
          </cell>
        </row>
        <row r="1871">
          <cell r="A1871" t="str">
            <v>T971</v>
          </cell>
          <cell r="B1871" t="str">
            <v>EXTRAORDINARY ITEMS</v>
          </cell>
        </row>
        <row r="1872">
          <cell r="A1872" t="str">
            <v>T972</v>
          </cell>
          <cell r="B1872" t="str">
            <v>ABNORMAL ITEMS</v>
          </cell>
        </row>
        <row r="1873">
          <cell r="A1873" t="str">
            <v>T973</v>
          </cell>
          <cell r="B1873" t="str">
            <v>DEVELOPMENT EXPENDITURE</v>
          </cell>
        </row>
        <row r="1874">
          <cell r="A1874" t="str">
            <v>T974</v>
          </cell>
          <cell r="B1874" t="str">
            <v>CORPORATE CHEMICAL DIV. COSTS</v>
          </cell>
        </row>
        <row r="1875">
          <cell r="A1875" t="str">
            <v>T975</v>
          </cell>
          <cell r="B1875" t="str">
            <v>ANTI DUMPING COSTS USA</v>
          </cell>
        </row>
        <row r="1876">
          <cell r="A1876" t="str">
            <v>T976</v>
          </cell>
          <cell r="B1876" t="str">
            <v>ANTI DUMPING COSTS EUROPE</v>
          </cell>
        </row>
        <row r="1877">
          <cell r="A1877" t="str">
            <v>T977</v>
          </cell>
          <cell r="B1877" t="str">
            <v>NAME CHANGE COSTS</v>
          </cell>
        </row>
        <row r="1878">
          <cell r="A1878" t="str">
            <v>T978</v>
          </cell>
          <cell r="B1878" t="str">
            <v>CHEQUE ROUNDING</v>
          </cell>
        </row>
        <row r="1879">
          <cell r="A1879" t="str">
            <v>T980</v>
          </cell>
          <cell r="B1879" t="str">
            <v>CAPITAL UNDER FINANCIAL LIMITS</v>
          </cell>
        </row>
        <row r="1880">
          <cell r="A1880" t="str">
            <v>T990</v>
          </cell>
          <cell r="B1880" t="str">
            <v>DEPRECIATION</v>
          </cell>
        </row>
        <row r="1881">
          <cell r="A1881" t="str">
            <v>T991</v>
          </cell>
          <cell r="B1881" t="str">
            <v>DEPRECIATION - FURNITURE</v>
          </cell>
        </row>
        <row r="1882">
          <cell r="A1882" t="str">
            <v>T993</v>
          </cell>
          <cell r="B1882" t="str">
            <v>DEPRECIATION - COMPUTER MAINFRAME</v>
          </cell>
        </row>
        <row r="1883">
          <cell r="A1883" t="str">
            <v>T994</v>
          </cell>
          <cell r="B1883" t="str">
            <v>DEPRECIATION - SOFTWARE</v>
          </cell>
        </row>
        <row r="1884">
          <cell r="A1884" t="str">
            <v>T995</v>
          </cell>
          <cell r="B1884" t="str">
            <v>DEPRECIATION - OFFCROP MAINTENANCE</v>
          </cell>
        </row>
        <row r="1885">
          <cell r="A1885" t="str">
            <v>U001</v>
          </cell>
          <cell r="B1885" t="str">
            <v>INTEREST PAID (BANK OVERDRAFT)</v>
          </cell>
        </row>
        <row r="1886">
          <cell r="A1886" t="str">
            <v>U002</v>
          </cell>
          <cell r="B1886" t="str">
            <v>INTEREST PAID (CFC ACCOUNT)</v>
          </cell>
        </row>
        <row r="1887">
          <cell r="A1887" t="str">
            <v>U060</v>
          </cell>
          <cell r="B1887" t="str">
            <v>INTEREST PAID (EMPLOYEE DEPOSITS)</v>
          </cell>
        </row>
        <row r="1888">
          <cell r="A1888" t="str">
            <v>U061</v>
          </cell>
          <cell r="B1888" t="str">
            <v>INTEREST GRATUITY STAFF</v>
          </cell>
        </row>
        <row r="1889">
          <cell r="A1889" t="str">
            <v>U068</v>
          </cell>
          <cell r="B1889" t="str">
            <v>INTEREST PAID MATCHING FINANCE</v>
          </cell>
        </row>
        <row r="1890">
          <cell r="A1890" t="str">
            <v>U081</v>
          </cell>
          <cell r="B1890" t="str">
            <v>INTEREST PAID (MATCHING FINANCE)</v>
          </cell>
        </row>
        <row r="1891">
          <cell r="A1891" t="str">
            <v>U090</v>
          </cell>
          <cell r="B1891" t="str">
            <v>OCCUPATIONAL INTEREST</v>
          </cell>
        </row>
        <row r="1892">
          <cell r="A1892" t="str">
            <v>U091</v>
          </cell>
          <cell r="B1892" t="str">
            <v>INTEREST PAID</v>
          </cell>
        </row>
        <row r="1893">
          <cell r="A1893" t="str">
            <v>U100</v>
          </cell>
          <cell r="B1893" t="str">
            <v>INTEREST PAID (SUGAR SALES)</v>
          </cell>
        </row>
        <row r="1894">
          <cell r="A1894" t="str">
            <v>U200</v>
          </cell>
          <cell r="B1894" t="str">
            <v>INT PAID (CALL DEPOSITS)</v>
          </cell>
        </row>
        <row r="1895">
          <cell r="A1895" t="str">
            <v>U205</v>
          </cell>
          <cell r="B1895" t="str">
            <v>INTEREST PAID (CALL BORROWINGS)</v>
          </cell>
        </row>
        <row r="1896">
          <cell r="A1896" t="str">
            <v>U223</v>
          </cell>
          <cell r="B1896" t="str">
            <v>INTEREST PAID (IDC)</v>
          </cell>
        </row>
        <row r="1897">
          <cell r="A1897" t="str">
            <v>U300</v>
          </cell>
          <cell r="B1897" t="str">
            <v>INTEREST PAID (SHORT TERM)</v>
          </cell>
        </row>
        <row r="1898">
          <cell r="A1898" t="str">
            <v>U301</v>
          </cell>
          <cell r="B1898" t="str">
            <v>INTEREST ON LOANS - MGT STAFF</v>
          </cell>
        </row>
        <row r="1899">
          <cell r="A1899" t="str">
            <v>U500</v>
          </cell>
          <cell r="B1899" t="str">
            <v>INTEREST PAID (EUROLOANS)</v>
          </cell>
        </row>
        <row r="1900">
          <cell r="A1900" t="str">
            <v>U715</v>
          </cell>
          <cell r="B1900" t="str">
            <v>INTEREST PAID (BARLOW FINANCE)</v>
          </cell>
        </row>
        <row r="1901">
          <cell r="A1901" t="str">
            <v>U720</v>
          </cell>
          <cell r="B1901" t="str">
            <v>INTEREST PAID (SASD)</v>
          </cell>
        </row>
        <row r="1902">
          <cell r="A1902" t="str">
            <v>U800</v>
          </cell>
          <cell r="B1902" t="str">
            <v>INT PAID (LONG TERM)</v>
          </cell>
        </row>
        <row r="1903">
          <cell r="A1903" t="str">
            <v>U810</v>
          </cell>
          <cell r="B1903" t="str">
            <v>LOAN GUARANTEES</v>
          </cell>
        </row>
        <row r="1904">
          <cell r="A1904" t="str">
            <v>U850</v>
          </cell>
          <cell r="B1904" t="str">
            <v>INTEREST PAID (FIELD SAVINGS)</v>
          </cell>
        </row>
        <row r="1905">
          <cell r="A1905" t="str">
            <v>U851</v>
          </cell>
          <cell r="B1905" t="str">
            <v>INTEREST PAID (GROWERS)</v>
          </cell>
        </row>
        <row r="1906">
          <cell r="A1906" t="str">
            <v>U880</v>
          </cell>
          <cell r="B1906" t="str">
            <v>INTEREST PAID (LONG TERM LEASES)</v>
          </cell>
        </row>
        <row r="1907">
          <cell r="A1907" t="str">
            <v>U900</v>
          </cell>
          <cell r="B1907" t="str">
            <v>INTEREST PAID (GROWER RETENTION)</v>
          </cell>
        </row>
        <row r="1908">
          <cell r="A1908" t="str">
            <v>U901</v>
          </cell>
          <cell r="B1908" t="str">
            <v>INTEREST PAID (SMALL GROWER RETENTION)</v>
          </cell>
        </row>
        <row r="1909">
          <cell r="A1909" t="str">
            <v>U990</v>
          </cell>
          <cell r="B1909" t="str">
            <v>INTEREST ON INTERCOMPANY BORROWINGS</v>
          </cell>
        </row>
        <row r="1910">
          <cell r="A1910" t="str">
            <v>U999</v>
          </cell>
          <cell r="B1910" t="str">
            <v>INTEREST CAPITALISED</v>
          </cell>
        </row>
        <row r="1911">
          <cell r="A1911" t="str">
            <v>V010</v>
          </cell>
          <cell r="B1911" t="str">
            <v>PROVISION FOR INCOME TAX</v>
          </cell>
        </row>
        <row r="1912">
          <cell r="A1912" t="str">
            <v>V011</v>
          </cell>
          <cell r="B1912" t="str">
            <v>TRANSITION LEVY</v>
          </cell>
        </row>
        <row r="1913">
          <cell r="A1913" t="str">
            <v>V020</v>
          </cell>
          <cell r="B1913" t="str">
            <v>PROVISION FOR INCOME TAX (PRIOR YEARS)</v>
          </cell>
        </row>
        <row r="1914">
          <cell r="A1914" t="str">
            <v>V030</v>
          </cell>
          <cell r="B1914" t="str">
            <v>SECONDARY TAX ON COMPANIES</v>
          </cell>
        </row>
        <row r="1915">
          <cell r="A1915" t="str">
            <v>V040</v>
          </cell>
          <cell r="B1915" t="str">
            <v>DEFERRED TAX</v>
          </cell>
        </row>
        <row r="1916">
          <cell r="A1916" t="str">
            <v>V050</v>
          </cell>
          <cell r="B1916" t="str">
            <v>FRINGE BENEFIT TAX</v>
          </cell>
        </row>
        <row r="1917">
          <cell r="A1917" t="str">
            <v>V051</v>
          </cell>
          <cell r="B1917" t="str">
            <v>TAX ON GRATUITY NON STAFF</v>
          </cell>
        </row>
        <row r="1918">
          <cell r="A1918" t="str">
            <v>V070</v>
          </cell>
          <cell r="B1918" t="str">
            <v>RSC TURNOVER LEVY</v>
          </cell>
        </row>
        <row r="1919">
          <cell r="A1919" t="str">
            <v>V071</v>
          </cell>
          <cell r="B1919" t="str">
            <v>RSC SERVICES LEVY</v>
          </cell>
        </row>
        <row r="1920">
          <cell r="A1920" t="str">
            <v>V073</v>
          </cell>
          <cell r="B1920" t="str">
            <v>VAT ON FRINGE BENEFITS</v>
          </cell>
        </row>
        <row r="1921">
          <cell r="A1921" t="str">
            <v>V074</v>
          </cell>
          <cell r="B1921" t="str">
            <v>VAT ITC DISALLOWED</v>
          </cell>
        </row>
        <row r="1922">
          <cell r="A1922" t="str">
            <v>V075</v>
          </cell>
          <cell r="B1922" t="str">
            <v>PENALTIES-RECEIVER</v>
          </cell>
        </row>
        <row r="1923">
          <cell r="A1923" t="str">
            <v>V076</v>
          </cell>
          <cell r="B1923" t="str">
            <v>NET VAT (SCSE)</v>
          </cell>
        </row>
        <row r="1924">
          <cell r="A1924" t="str">
            <v>V077</v>
          </cell>
          <cell r="B1924" t="str">
            <v>TAX AMNESTY</v>
          </cell>
        </row>
        <row r="1925">
          <cell r="A1925" t="str">
            <v>V078</v>
          </cell>
          <cell r="B1925" t="str">
            <v>TAX PENALTY</v>
          </cell>
        </row>
        <row r="1926">
          <cell r="A1926" t="str">
            <v>V079</v>
          </cell>
          <cell r="B1926" t="str">
            <v>TAXATION (INTERCOMPANY)</v>
          </cell>
        </row>
        <row r="1927">
          <cell r="A1927" t="str">
            <v>V700</v>
          </cell>
          <cell r="B1927" t="str">
            <v>DIVIDENDS PAID</v>
          </cell>
        </row>
        <row r="1928">
          <cell r="A1928" t="str">
            <v>V710</v>
          </cell>
          <cell r="B1928" t="str">
            <v>DIVIDENDS PAID (INTER COMPANY)</v>
          </cell>
        </row>
        <row r="1929">
          <cell r="A1929" t="str">
            <v>X010</v>
          </cell>
          <cell r="B1929" t="str">
            <v>PLANT MAINTENANCE OFFCROP</v>
          </cell>
        </row>
        <row r="1930">
          <cell r="A1930" t="str">
            <v>X011</v>
          </cell>
          <cell r="B1930" t="str">
            <v>BUILDING MAINTENANCE CURRENT OFFCROP</v>
          </cell>
        </row>
        <row r="1931">
          <cell r="A1931" t="str">
            <v>X012</v>
          </cell>
          <cell r="B1931" t="str">
            <v>HYSTER MAINTENANCE CURRENT OFFCROP</v>
          </cell>
        </row>
        <row r="1932">
          <cell r="A1932" t="str">
            <v>X013</v>
          </cell>
          <cell r="B1932" t="str">
            <v>HYSTER TYRES CURRENT OFFCROP</v>
          </cell>
        </row>
        <row r="1933">
          <cell r="A1933" t="str">
            <v>X014</v>
          </cell>
          <cell r="B1933" t="str">
            <v>PLANT MAINTENANCE OFFCROP ABNORMAL</v>
          </cell>
        </row>
        <row r="1934">
          <cell r="A1934" t="str">
            <v>X015</v>
          </cell>
          <cell r="B1934" t="str">
            <v>PLANT MAINTENANCE OFFCROP ABNORMAL</v>
          </cell>
        </row>
        <row r="1935">
          <cell r="A1935" t="str">
            <v>X016</v>
          </cell>
          <cell r="B1935" t="str">
            <v>ABNORMAL BUILDING MAINTENANCE</v>
          </cell>
        </row>
        <row r="1936">
          <cell r="A1936" t="str">
            <v>X019</v>
          </cell>
          <cell r="B1936" t="str">
            <v>PLANT MAINTENANCE OFFCROP</v>
          </cell>
        </row>
        <row r="1937">
          <cell r="A1937" t="str">
            <v>X020</v>
          </cell>
          <cell r="B1937" t="str">
            <v>PLANT MAINTENANCE OFFCROP (WELDING)</v>
          </cell>
        </row>
        <row r="1938">
          <cell r="A1938" t="str">
            <v>X021</v>
          </cell>
          <cell r="B1938" t="str">
            <v>PLANT MAINTENANCE - CLADDING &amp; INSULATION</v>
          </cell>
        </row>
        <row r="1939">
          <cell r="A1939" t="str">
            <v>X029</v>
          </cell>
          <cell r="B1939" t="str">
            <v>PLANT MAINTENANCE OFFCROP (WELDING)</v>
          </cell>
        </row>
        <row r="1940">
          <cell r="A1940" t="str">
            <v>X039</v>
          </cell>
          <cell r="B1940" t="str">
            <v>BUILDING MAINTENANCE OFFCROP</v>
          </cell>
        </row>
        <row r="1941">
          <cell r="A1941" t="str">
            <v>X040</v>
          </cell>
          <cell r="B1941" t="str">
            <v>PLANT MAINTENANCE OFFCROP (FE LOADERS)</v>
          </cell>
        </row>
        <row r="1942">
          <cell r="A1942" t="str">
            <v>X049</v>
          </cell>
          <cell r="B1942" t="str">
            <v>PLANT MAINTENANCE OFFCROP (FE LOADERS)</v>
          </cell>
        </row>
        <row r="1943">
          <cell r="A1943" t="str">
            <v>X050</v>
          </cell>
          <cell r="B1943" t="str">
            <v>PLANT MAINTENANCE OFFCROP (PAINTING)</v>
          </cell>
        </row>
        <row r="1944">
          <cell r="A1944" t="str">
            <v>X059</v>
          </cell>
          <cell r="B1944" t="str">
            <v>PLANT MAINTENANCE OFFCROP (PAINTING)</v>
          </cell>
        </row>
        <row r="1945">
          <cell r="A1945" t="str">
            <v>X080</v>
          </cell>
          <cell r="B1945" t="str">
            <v>SHREDDER/KNIFE REFURBISHMENT OFFCROP</v>
          </cell>
        </row>
        <row r="1946">
          <cell r="A1946" t="str">
            <v>X085</v>
          </cell>
          <cell r="B1946" t="str">
            <v>OFFCROP ON-COSTS</v>
          </cell>
        </row>
        <row r="1947">
          <cell r="A1947" t="str">
            <v>X089</v>
          </cell>
          <cell r="B1947" t="str">
            <v>SHREDDER/KNIFE REFURBISHMENT NEW OFFCROP</v>
          </cell>
        </row>
        <row r="1948">
          <cell r="A1948" t="str">
            <v>X090</v>
          </cell>
          <cell r="B1948" t="str">
            <v>MILL ROLLER ARCING OFFCROP</v>
          </cell>
        </row>
        <row r="1949">
          <cell r="A1949" t="str">
            <v>X099</v>
          </cell>
          <cell r="B1949" t="str">
            <v>MILL ROLLER ARCING NEW OFFCROP</v>
          </cell>
        </row>
        <row r="1950">
          <cell r="A1950" t="str">
            <v>Y100</v>
          </cell>
          <cell r="B1950" t="str">
            <v>SITE ESTAB.&amp; OFFICES - ESTON</v>
          </cell>
        </row>
        <row r="1951">
          <cell r="A1951" t="str">
            <v>Y101</v>
          </cell>
          <cell r="B1951" t="str">
            <v>SITE STORES - ESTON</v>
          </cell>
        </row>
        <row r="1952">
          <cell r="A1952" t="str">
            <v>Y102</v>
          </cell>
          <cell r="B1952" t="str">
            <v>SITE WORKSHOPS - ESTON</v>
          </cell>
        </row>
        <row r="1953">
          <cell r="A1953" t="str">
            <v>Y103</v>
          </cell>
          <cell r="B1953" t="str">
            <v>SITE YARD - ESTON</v>
          </cell>
        </row>
        <row r="1954">
          <cell r="A1954" t="str">
            <v>Y104</v>
          </cell>
          <cell r="B1954" t="str">
            <v>RACKS &amp; DUNNAGE - ESTON</v>
          </cell>
        </row>
        <row r="1955">
          <cell r="A1955" t="str">
            <v>Y105</v>
          </cell>
          <cell r="B1955" t="str">
            <v>MEI YARD FENCING - ESTON</v>
          </cell>
        </row>
        <row r="1956">
          <cell r="A1956" t="str">
            <v>Y106</v>
          </cell>
          <cell r="B1956" t="str">
            <v>MEI SITE CLOCKING STATION - ESTON</v>
          </cell>
        </row>
        <row r="1957">
          <cell r="A1957" t="str">
            <v>Y107</v>
          </cell>
          <cell r="B1957" t="str">
            <v>P&amp;G TRANSPORTATION - ESTON</v>
          </cell>
        </row>
        <row r="1958">
          <cell r="A1958" t="str">
            <v>Y120</v>
          </cell>
          <cell r="B1958" t="str">
            <v>ACCOMODATION - ESTON</v>
          </cell>
        </row>
        <row r="1959">
          <cell r="A1959" t="str">
            <v>Y130</v>
          </cell>
          <cell r="B1959" t="str">
            <v>SITE RUNNING - ESTON</v>
          </cell>
        </row>
        <row r="1960">
          <cell r="A1960" t="str">
            <v>Y140</v>
          </cell>
          <cell r="B1960" t="str">
            <v>SAFETY EQUIPMENT - ESTON</v>
          </cell>
        </row>
        <row r="1961">
          <cell r="A1961" t="str">
            <v>Y141</v>
          </cell>
          <cell r="B1961" t="str">
            <v>SITE FIRST AID - ESTON</v>
          </cell>
        </row>
        <row r="1962">
          <cell r="A1962" t="str">
            <v>Y142</v>
          </cell>
          <cell r="B1962" t="str">
            <v>SAFETY INCENTIVE AWARDS - ESTON</v>
          </cell>
        </row>
        <row r="1963">
          <cell r="A1963" t="str">
            <v>Y200</v>
          </cell>
          <cell r="B1963" t="str">
            <v>WAGES - ALL GRADES - ESTON</v>
          </cell>
        </row>
        <row r="1964">
          <cell r="A1964" t="str">
            <v>Y210</v>
          </cell>
          <cell r="B1964" t="str">
            <v>WAGES - SEMI SKILLED - ESTON</v>
          </cell>
        </row>
        <row r="1965">
          <cell r="A1965" t="str">
            <v>Y220</v>
          </cell>
          <cell r="B1965" t="str">
            <v>WAGES - UNSKILLED - ESTON</v>
          </cell>
        </row>
        <row r="1966">
          <cell r="A1966" t="str">
            <v>Y230</v>
          </cell>
          <cell r="B1966" t="str">
            <v>LABOUR HIRE - ESTON</v>
          </cell>
        </row>
        <row r="1967">
          <cell r="A1967" t="str">
            <v>Y240</v>
          </cell>
          <cell r="B1967" t="str">
            <v>SITE SUPERVISION - ESTON</v>
          </cell>
        </row>
        <row r="1968">
          <cell r="A1968" t="str">
            <v>Y250</v>
          </cell>
          <cell r="B1968" t="str">
            <v>SITE LABOUR TRAVELLING TIME - ESTON</v>
          </cell>
        </row>
        <row r="1969">
          <cell r="A1969" t="str">
            <v>Y300</v>
          </cell>
          <cell r="B1969" t="str">
            <v>SALARIES - ESTON</v>
          </cell>
        </row>
        <row r="1970">
          <cell r="A1970" t="str">
            <v>Y301</v>
          </cell>
          <cell r="B1970" t="str">
            <v>CO. CAR COSTS - ESTON</v>
          </cell>
        </row>
        <row r="1971">
          <cell r="A1971" t="str">
            <v>Y400</v>
          </cell>
          <cell r="B1971" t="str">
            <v>SITE VEHICLES - ESTON</v>
          </cell>
        </row>
        <row r="1972">
          <cell r="A1972" t="str">
            <v>Y410</v>
          </cell>
          <cell r="B1972" t="str">
            <v>SMALL TOOLS &amp; EQUIP - ESTON</v>
          </cell>
        </row>
        <row r="1973">
          <cell r="A1973" t="str">
            <v>Y420</v>
          </cell>
          <cell r="B1973" t="str">
            <v>PLANT - ESTON</v>
          </cell>
        </row>
        <row r="1974">
          <cell r="A1974" t="str">
            <v>Y430</v>
          </cell>
          <cell r="B1974" t="str">
            <v>CRANES - ESTON</v>
          </cell>
        </row>
        <row r="1975">
          <cell r="A1975" t="str">
            <v>Y440</v>
          </cell>
          <cell r="B1975" t="str">
            <v>TRANSPORT - ESTON</v>
          </cell>
        </row>
        <row r="1976">
          <cell r="A1976" t="str">
            <v>Y450</v>
          </cell>
          <cell r="B1976" t="str">
            <v>SCAFFOLDING -ESTON</v>
          </cell>
        </row>
        <row r="1977">
          <cell r="A1977" t="str">
            <v>Y451</v>
          </cell>
          <cell r="B1977" t="str">
            <v>TANK SCAFFOLDING - ESTON</v>
          </cell>
        </row>
        <row r="1978">
          <cell r="A1978" t="str">
            <v>Y500</v>
          </cell>
          <cell r="B1978" t="str">
            <v>CONSUMABLES - ESTON</v>
          </cell>
        </row>
        <row r="1979">
          <cell r="A1979" t="str">
            <v>Y510</v>
          </cell>
          <cell r="B1979" t="str">
            <v>FUEL - ESTON</v>
          </cell>
        </row>
        <row r="1980">
          <cell r="A1980" t="str">
            <v>Y600</v>
          </cell>
          <cell r="B1980" t="str">
            <v>MATERIALS - ESTON</v>
          </cell>
        </row>
        <row r="1981">
          <cell r="A1981" t="str">
            <v>Y680</v>
          </cell>
          <cell r="B1981" t="str">
            <v>INSTRUMENTATION - ESTON</v>
          </cell>
        </row>
        <row r="1982">
          <cell r="A1982" t="str">
            <v>Y682</v>
          </cell>
          <cell r="B1982" t="str">
            <v>MAGNETIC FLOW METERS - ESTON</v>
          </cell>
        </row>
        <row r="1983">
          <cell r="A1983" t="str">
            <v>Y683</v>
          </cell>
          <cell r="B1983" t="str">
            <v>LEVEL INSTRUMENTS - ESTON</v>
          </cell>
        </row>
        <row r="1984">
          <cell r="A1984" t="str">
            <v>Y684</v>
          </cell>
          <cell r="B1984" t="str">
            <v>PRESSURE TRANSMITTERS - ESTON</v>
          </cell>
        </row>
        <row r="1985">
          <cell r="A1985" t="str">
            <v>Y685</v>
          </cell>
          <cell r="B1985" t="str">
            <v>TEMPERATURE TRANSMITTERS - ESTON</v>
          </cell>
        </row>
        <row r="1986">
          <cell r="A1986" t="str">
            <v>Y686</v>
          </cell>
          <cell r="B1986" t="str">
            <v>CONTROL VALVES - ESTON</v>
          </cell>
        </row>
        <row r="1987">
          <cell r="A1987" t="str">
            <v>Y690</v>
          </cell>
          <cell r="B1987" t="str">
            <v>COMMISSIONING MATERIAL - ESTON</v>
          </cell>
        </row>
        <row r="1988">
          <cell r="A1988" t="str">
            <v>Y700</v>
          </cell>
          <cell r="B1988" t="str">
            <v>LEGAL FEES - ESTON</v>
          </cell>
        </row>
        <row r="1989">
          <cell r="A1989" t="str">
            <v>Y701</v>
          </cell>
          <cell r="B1989" t="str">
            <v>AUDIT FEES - ESTON</v>
          </cell>
        </row>
        <row r="1990">
          <cell r="A1990" t="str">
            <v>Y702</v>
          </cell>
          <cell r="B1990" t="str">
            <v>CONSULTANTS &amp; OTHER FEES - ESTON</v>
          </cell>
        </row>
        <row r="1991">
          <cell r="A1991" t="str">
            <v>Y703</v>
          </cell>
          <cell r="B1991" t="str">
            <v>INSURANCES - ESTON</v>
          </cell>
        </row>
        <row r="1992">
          <cell r="A1992" t="str">
            <v>Y704</v>
          </cell>
          <cell r="B1992" t="str">
            <v>BANK CHARGES - ESTON</v>
          </cell>
        </row>
        <row r="1993">
          <cell r="A1993" t="str">
            <v>Y710</v>
          </cell>
          <cell r="B1993" t="str">
            <v>TELEPHONE COSTS - ESTON</v>
          </cell>
        </row>
        <row r="1994">
          <cell r="A1994" t="str">
            <v>Y711</v>
          </cell>
          <cell r="B1994" t="str">
            <v>POSTAGES &amp; TELEX - ESTON</v>
          </cell>
        </row>
        <row r="1995">
          <cell r="A1995" t="str">
            <v>Y712</v>
          </cell>
          <cell r="B1995" t="str">
            <v>SITE RADIOS - ESTON</v>
          </cell>
        </row>
        <row r="1996">
          <cell r="A1996" t="str">
            <v>Y720</v>
          </cell>
          <cell r="B1996" t="str">
            <v>STATIONERY - ESTON</v>
          </cell>
        </row>
        <row r="1997">
          <cell r="A1997" t="str">
            <v>Y721</v>
          </cell>
          <cell r="B1997" t="str">
            <v>PHOTOCOPY COSTS - ESTON</v>
          </cell>
        </row>
        <row r="1998">
          <cell r="A1998" t="str">
            <v>Y722</v>
          </cell>
          <cell r="B1998" t="str">
            <v>PRINTING - ESTON</v>
          </cell>
        </row>
        <row r="1999">
          <cell r="A1999" t="str">
            <v>Y730</v>
          </cell>
          <cell r="B1999" t="str">
            <v>COMPUTERS &amp; OFFICE MACHINES - ESTON</v>
          </cell>
        </row>
        <row r="2000">
          <cell r="A2000" t="str">
            <v>Y731</v>
          </cell>
          <cell r="B2000" t="str">
            <v>OFFICE FURNITURE &amp; FITTINGS - ESTON</v>
          </cell>
        </row>
        <row r="2001">
          <cell r="A2001" t="str">
            <v>Y733</v>
          </cell>
          <cell r="B2001" t="str">
            <v>RENTAL - OFFICE EQUIPMENT - ESTON</v>
          </cell>
        </row>
        <row r="2002">
          <cell r="A2002" t="str">
            <v>Y735</v>
          </cell>
          <cell r="B2002" t="str">
            <v>MAINTENANCE AGREEMENTS- ESTON</v>
          </cell>
        </row>
        <row r="2003">
          <cell r="A2003" t="str">
            <v>Y740</v>
          </cell>
          <cell r="B2003" t="str">
            <v>COMPUTER EXP. - ESTON</v>
          </cell>
        </row>
        <row r="2004">
          <cell r="A2004" t="str">
            <v>Y750</v>
          </cell>
          <cell r="B2004" t="str">
            <v>RENT PAID - INTER GP. - ESTON</v>
          </cell>
        </row>
        <row r="2005">
          <cell r="A2005" t="str">
            <v>Y751</v>
          </cell>
          <cell r="B2005" t="str">
            <v>RENT PAID - OUTSIDE GP. - ESTON</v>
          </cell>
        </row>
        <row r="2006">
          <cell r="A2006" t="str">
            <v>Y752</v>
          </cell>
          <cell r="B2006" t="str">
            <v>PROPERTY EXP - GEN REPAIRS - ESTON</v>
          </cell>
        </row>
        <row r="2007">
          <cell r="A2007" t="str">
            <v>Y753</v>
          </cell>
          <cell r="B2007" t="str">
            <v>OFFICE CLEAN &amp; MTNCE - ESTON</v>
          </cell>
        </row>
        <row r="2008">
          <cell r="A2008" t="str">
            <v>Y754</v>
          </cell>
          <cell r="B2008" t="str">
            <v>SECURITY SERVICES - ESTON</v>
          </cell>
        </row>
        <row r="2009">
          <cell r="A2009" t="str">
            <v>Y755</v>
          </cell>
          <cell r="B2009" t="str">
            <v>ELECTRICITY &amp; WATER - ESTON</v>
          </cell>
        </row>
        <row r="2010">
          <cell r="A2010" t="str">
            <v>Y756</v>
          </cell>
          <cell r="B2010" t="str">
            <v>WASTE REMOVAL - ESTON</v>
          </cell>
        </row>
        <row r="2011">
          <cell r="A2011" t="str">
            <v>Y760</v>
          </cell>
          <cell r="B2011" t="str">
            <v>TRAVEL - LOCAL AIRFARES - ESTON</v>
          </cell>
        </row>
        <row r="2012">
          <cell r="A2012" t="str">
            <v>Y761</v>
          </cell>
          <cell r="B2012" t="str">
            <v>TRAVEL - O/SEAS AIRFARES - ESTON</v>
          </cell>
        </row>
        <row r="2013">
          <cell r="A2013" t="str">
            <v>Y762</v>
          </cell>
          <cell r="B2013" t="str">
            <v>TRAVEL - MEALS &amp; ACCOM. - ESTON</v>
          </cell>
        </row>
        <row r="2014">
          <cell r="A2014" t="str">
            <v>Y763</v>
          </cell>
          <cell r="B2014" t="str">
            <v>TRAVEL - OTHER - ESTON</v>
          </cell>
        </row>
        <row r="2015">
          <cell r="A2015" t="str">
            <v>Y770</v>
          </cell>
          <cell r="B2015" t="str">
            <v>GEN EXP - SUNDRY - ESTON</v>
          </cell>
        </row>
        <row r="2016">
          <cell r="A2016" t="str">
            <v>Y771</v>
          </cell>
          <cell r="B2016" t="str">
            <v>GEN EXP - OFFICE REFRESHMENTS - ESTON</v>
          </cell>
        </row>
        <row r="2017">
          <cell r="A2017" t="str">
            <v>Y772</v>
          </cell>
          <cell r="B2017" t="str">
            <v>GEN EXP - SUBS &amp; PUBLICATIONS - ESTON</v>
          </cell>
        </row>
        <row r="2018">
          <cell r="A2018" t="str">
            <v>Y773</v>
          </cell>
          <cell r="B2018" t="str">
            <v>GEN EXP - RECRUITMENT COSTS - ESTON</v>
          </cell>
        </row>
        <row r="2019">
          <cell r="A2019" t="str">
            <v>Y774</v>
          </cell>
          <cell r="B2019" t="str">
            <v>GEN EXP - SEMINARS - ESTON</v>
          </cell>
        </row>
        <row r="2020">
          <cell r="A2020" t="str">
            <v>Y775</v>
          </cell>
          <cell r="B2020" t="str">
            <v>GEN EXP - RELOCATION COSTS - ESTON</v>
          </cell>
        </row>
        <row r="2021">
          <cell r="A2021" t="str">
            <v>Y776</v>
          </cell>
          <cell r="B2021" t="str">
            <v>GEN EXP - WREATHS &amp; FLOWERS - ESTON</v>
          </cell>
        </row>
        <row r="2022">
          <cell r="A2022" t="str">
            <v>Y777</v>
          </cell>
          <cell r="B2022" t="str">
            <v>GEN EXP - PRE-TENDER COSTS - ESTON</v>
          </cell>
        </row>
        <row r="2023">
          <cell r="A2023" t="str">
            <v>Y778</v>
          </cell>
          <cell r="B2023" t="str">
            <v>SIGNAGE - ESTON</v>
          </cell>
        </row>
        <row r="2024">
          <cell r="A2024" t="str">
            <v>Y779</v>
          </cell>
          <cell r="B2024" t="str">
            <v>VIDEOS &amp; PHOTOGRAPHS - ESTON</v>
          </cell>
        </row>
        <row r="2025">
          <cell r="A2025" t="str">
            <v>Y780</v>
          </cell>
          <cell r="B2025" t="str">
            <v>ADVERTISING - ESTON</v>
          </cell>
        </row>
        <row r="2026">
          <cell r="A2026" t="str">
            <v>Y781</v>
          </cell>
          <cell r="B2026" t="str">
            <v>ENTERTAINMENT - ESTON</v>
          </cell>
        </row>
        <row r="2027">
          <cell r="A2027" t="str">
            <v>Y782</v>
          </cell>
          <cell r="B2027" t="str">
            <v>PUBLIC RELATIONS SUNDRIES - ESTON</v>
          </cell>
        </row>
        <row r="2028">
          <cell r="A2028" t="str">
            <v>Y790</v>
          </cell>
          <cell r="B2028" t="str">
            <v>TRAINING COURSES - ESTON</v>
          </cell>
        </row>
        <row r="2029">
          <cell r="A2029" t="str">
            <v>Y800</v>
          </cell>
          <cell r="B2029" t="str">
            <v>SUBCONTRACTORS - ESTON</v>
          </cell>
        </row>
        <row r="2030">
          <cell r="A2030" t="str">
            <v>Y810</v>
          </cell>
          <cell r="B2030" t="str">
            <v>EQUIPMENT PURCHASES - ESTON</v>
          </cell>
        </row>
        <row r="2031">
          <cell r="A2031" t="str">
            <v>Y820</v>
          </cell>
          <cell r="B2031" t="str">
            <v>MAIN CONTRACTORS - ESTON</v>
          </cell>
        </row>
        <row r="2032">
          <cell r="A2032" t="str">
            <v>Y825</v>
          </cell>
          <cell r="B2032" t="str">
            <v>NOMINATED SUB-CONTRACTS - ESTON</v>
          </cell>
        </row>
        <row r="2033">
          <cell r="A2033" t="str">
            <v>Y900</v>
          </cell>
          <cell r="B2033" t="str">
            <v>CONTRA CHARGES - ESTON</v>
          </cell>
        </row>
        <row r="2034">
          <cell r="A2034" t="str">
            <v>Y910</v>
          </cell>
          <cell r="B2034" t="str">
            <v>ESCALATION - ESTON</v>
          </cell>
        </row>
        <row r="2035">
          <cell r="A2035" t="str">
            <v>Y920</v>
          </cell>
          <cell r="B2035" t="str">
            <v>CONTINGENCIES - ESTON</v>
          </cell>
        </row>
        <row r="2036">
          <cell r="A2036" t="str">
            <v>Y930</v>
          </cell>
          <cell r="B2036" t="str">
            <v>OVERHEADS &amp; PROFIT - ESTON</v>
          </cell>
        </row>
        <row r="2037">
          <cell r="A2037" t="str">
            <v>Y931</v>
          </cell>
          <cell r="B2037" t="str">
            <v>OVERHEADS &amp; PROFIT - I.S.L. PERSONNEL ESTON</v>
          </cell>
        </row>
        <row r="2038">
          <cell r="A2038" t="str">
            <v>Y932</v>
          </cell>
          <cell r="B2038" t="str">
            <v>MEI FABRICATION - ESTON</v>
          </cell>
        </row>
        <row r="2039">
          <cell r="A2039" t="str">
            <v>Y950</v>
          </cell>
          <cell r="B2039" t="str">
            <v>OFFICE EQUIPMENT RECOVERIES - ESTON</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1"/>
      <sheetName val="Factors"/>
      <sheetName val="Pivot"/>
      <sheetName val="Vacancies"/>
      <sheetName val="Sheet1"/>
      <sheetName val="Consolidated"/>
      <sheetName val="Staff Pivot"/>
      <sheetName val="Staff"/>
      <sheetName val="Unionised Pivot"/>
      <sheetName val="Unionised"/>
      <sheetName val="Seasonal Pivot"/>
      <sheetName val="Seasonals"/>
      <sheetName val="Seasonals &amp; Temporals"/>
      <sheetName val="Overtime-Unionised"/>
      <sheetName val="Seas. OT"/>
      <sheetName val="Seasonals OT"/>
      <sheetName val="Staff_Pivot"/>
      <sheetName val="Unionised_Pivot"/>
      <sheetName val="Seasonal_Pivot"/>
      <sheetName val="Seasonals_&amp;_Temporals"/>
      <sheetName val="Seas__OT"/>
      <sheetName val="Seasonals_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Emp. No.</v>
          </cell>
          <cell r="B2" t="str">
            <v>Name</v>
          </cell>
          <cell r="C2" t="str">
            <v>Section</v>
          </cell>
          <cell r="D2">
            <v>37347</v>
          </cell>
          <cell r="E2">
            <v>37377</v>
          </cell>
          <cell r="F2">
            <v>37408</v>
          </cell>
          <cell r="G2">
            <v>37438</v>
          </cell>
          <cell r="H2">
            <v>37469</v>
          </cell>
          <cell r="I2">
            <v>37500</v>
          </cell>
          <cell r="J2">
            <v>37530</v>
          </cell>
          <cell r="K2">
            <v>37561</v>
          </cell>
          <cell r="L2">
            <v>37591</v>
          </cell>
          <cell r="M2">
            <v>37622</v>
          </cell>
          <cell r="N2">
            <v>37653</v>
          </cell>
          <cell r="O2">
            <v>37681</v>
          </cell>
          <cell r="R2" t="str">
            <v>Emp. No.</v>
          </cell>
          <cell r="S2" t="str">
            <v>Name</v>
          </cell>
          <cell r="T2" t="str">
            <v>Section</v>
          </cell>
          <cell r="U2">
            <v>37347</v>
          </cell>
          <cell r="V2">
            <v>37377</v>
          </cell>
          <cell r="W2">
            <v>37408</v>
          </cell>
          <cell r="X2">
            <v>37438</v>
          </cell>
          <cell r="Y2">
            <v>37469</v>
          </cell>
          <cell r="Z2">
            <v>37500</v>
          </cell>
          <cell r="AA2">
            <v>37530</v>
          </cell>
          <cell r="AB2">
            <v>37561</v>
          </cell>
          <cell r="AC2">
            <v>37591</v>
          </cell>
          <cell r="AD2">
            <v>37622</v>
          </cell>
          <cell r="AE2">
            <v>37653</v>
          </cell>
          <cell r="AF2">
            <v>37681</v>
          </cell>
          <cell r="AI2" t="str">
            <v>Emp. No.</v>
          </cell>
          <cell r="AJ2" t="str">
            <v>Name</v>
          </cell>
          <cell r="AK2" t="str">
            <v>Section</v>
          </cell>
          <cell r="AL2">
            <v>37347</v>
          </cell>
          <cell r="AM2">
            <v>37377</v>
          </cell>
          <cell r="AN2">
            <v>37408</v>
          </cell>
          <cell r="AO2">
            <v>37438</v>
          </cell>
          <cell r="AP2">
            <v>37469</v>
          </cell>
          <cell r="AQ2">
            <v>37500</v>
          </cell>
          <cell r="AR2">
            <v>37530</v>
          </cell>
          <cell r="AS2">
            <v>37561</v>
          </cell>
          <cell r="AT2">
            <v>37591</v>
          </cell>
          <cell r="AU2">
            <v>37622</v>
          </cell>
          <cell r="AV2">
            <v>37653</v>
          </cell>
          <cell r="AW2">
            <v>37681</v>
          </cell>
        </row>
        <row r="3">
          <cell r="A3" t="str">
            <v>a</v>
          </cell>
          <cell r="B3" t="str">
            <v>Peter Thole</v>
          </cell>
          <cell r="C3" t="str">
            <v>Ndola Depot</v>
          </cell>
          <cell r="D3">
            <v>80</v>
          </cell>
          <cell r="E3">
            <v>80</v>
          </cell>
          <cell r="F3">
            <v>80</v>
          </cell>
          <cell r="G3">
            <v>80</v>
          </cell>
          <cell r="H3">
            <v>80</v>
          </cell>
          <cell r="I3">
            <v>80</v>
          </cell>
          <cell r="J3">
            <v>80</v>
          </cell>
          <cell r="K3">
            <v>80</v>
          </cell>
          <cell r="L3">
            <v>80</v>
          </cell>
          <cell r="M3">
            <v>80</v>
          </cell>
          <cell r="N3">
            <v>80</v>
          </cell>
          <cell r="O3">
            <v>80</v>
          </cell>
          <cell r="R3">
            <v>0</v>
          </cell>
          <cell r="S3" t="str">
            <v>Peter Thole</v>
          </cell>
          <cell r="T3" t="str">
            <v>Ndola Depot</v>
          </cell>
          <cell r="U3">
            <v>28</v>
          </cell>
          <cell r="V3">
            <v>28</v>
          </cell>
          <cell r="W3">
            <v>28</v>
          </cell>
          <cell r="X3">
            <v>28</v>
          </cell>
          <cell r="Y3">
            <v>28</v>
          </cell>
          <cell r="Z3">
            <v>28</v>
          </cell>
          <cell r="AA3">
            <v>28</v>
          </cell>
          <cell r="AB3">
            <v>28</v>
          </cell>
          <cell r="AC3">
            <v>10</v>
          </cell>
          <cell r="AD3">
            <v>10</v>
          </cell>
          <cell r="AE3">
            <v>10</v>
          </cell>
          <cell r="AF3">
            <v>10</v>
          </cell>
          <cell r="AI3">
            <v>0</v>
          </cell>
          <cell r="AJ3" t="str">
            <v>Peter Thole</v>
          </cell>
          <cell r="AK3" t="str">
            <v>Ndola Depot</v>
          </cell>
          <cell r="AL3">
            <v>12</v>
          </cell>
          <cell r="AM3">
            <v>12</v>
          </cell>
          <cell r="AN3">
            <v>12</v>
          </cell>
          <cell r="AO3">
            <v>12</v>
          </cell>
          <cell r="AP3">
            <v>12</v>
          </cell>
          <cell r="AQ3">
            <v>12</v>
          </cell>
          <cell r="AR3">
            <v>12</v>
          </cell>
          <cell r="AS3">
            <v>12</v>
          </cell>
          <cell r="AT3">
            <v>6</v>
          </cell>
          <cell r="AU3">
            <v>6</v>
          </cell>
          <cell r="AV3">
            <v>6</v>
          </cell>
          <cell r="AW3">
            <v>6</v>
          </cell>
        </row>
        <row r="4">
          <cell r="A4">
            <v>0</v>
          </cell>
          <cell r="B4" t="str">
            <v>Harry Muntanga</v>
          </cell>
          <cell r="C4" t="str">
            <v>Ndola Depot</v>
          </cell>
          <cell r="D4">
            <v>80</v>
          </cell>
          <cell r="E4">
            <v>80</v>
          </cell>
          <cell r="F4">
            <v>80</v>
          </cell>
          <cell r="G4">
            <v>80</v>
          </cell>
          <cell r="H4">
            <v>80</v>
          </cell>
          <cell r="I4">
            <v>80</v>
          </cell>
          <cell r="J4">
            <v>80</v>
          </cell>
          <cell r="K4">
            <v>80</v>
          </cell>
          <cell r="L4">
            <v>80</v>
          </cell>
          <cell r="M4">
            <v>80</v>
          </cell>
          <cell r="N4">
            <v>80</v>
          </cell>
          <cell r="O4">
            <v>80</v>
          </cell>
          <cell r="R4">
            <v>0</v>
          </cell>
          <cell r="S4" t="str">
            <v>Harry Muntanga</v>
          </cell>
          <cell r="T4" t="str">
            <v>Ndola Depot</v>
          </cell>
          <cell r="U4">
            <v>28</v>
          </cell>
          <cell r="V4">
            <v>28</v>
          </cell>
          <cell r="W4">
            <v>28</v>
          </cell>
          <cell r="X4">
            <v>28</v>
          </cell>
          <cell r="Y4">
            <v>28</v>
          </cell>
          <cell r="Z4">
            <v>28</v>
          </cell>
          <cell r="AA4">
            <v>28</v>
          </cell>
          <cell r="AB4">
            <v>28</v>
          </cell>
          <cell r="AC4">
            <v>10</v>
          </cell>
          <cell r="AD4">
            <v>10</v>
          </cell>
          <cell r="AE4">
            <v>10</v>
          </cell>
          <cell r="AF4">
            <v>10</v>
          </cell>
          <cell r="AI4">
            <v>0</v>
          </cell>
          <cell r="AJ4" t="str">
            <v>Harry Muntanga</v>
          </cell>
          <cell r="AK4" t="str">
            <v>Ndola Depot</v>
          </cell>
          <cell r="AL4">
            <v>12</v>
          </cell>
          <cell r="AM4">
            <v>12</v>
          </cell>
          <cell r="AN4">
            <v>12</v>
          </cell>
          <cell r="AO4">
            <v>12</v>
          </cell>
          <cell r="AP4">
            <v>12</v>
          </cell>
          <cell r="AQ4">
            <v>12</v>
          </cell>
          <cell r="AR4">
            <v>12</v>
          </cell>
          <cell r="AS4">
            <v>12</v>
          </cell>
          <cell r="AT4">
            <v>6</v>
          </cell>
          <cell r="AU4">
            <v>6</v>
          </cell>
          <cell r="AV4">
            <v>6</v>
          </cell>
          <cell r="AW4">
            <v>6</v>
          </cell>
        </row>
        <row r="5">
          <cell r="A5">
            <v>609583</v>
          </cell>
          <cell r="B5" t="str">
            <v>Stepehen Lombe</v>
          </cell>
          <cell r="C5" t="str">
            <v>Ndola Depot</v>
          </cell>
          <cell r="D5">
            <v>12</v>
          </cell>
          <cell r="E5">
            <v>12</v>
          </cell>
          <cell r="F5">
            <v>12</v>
          </cell>
          <cell r="G5">
            <v>12</v>
          </cell>
          <cell r="H5">
            <v>12</v>
          </cell>
          <cell r="I5">
            <v>12</v>
          </cell>
          <cell r="J5">
            <v>12</v>
          </cell>
          <cell r="K5">
            <v>12</v>
          </cell>
          <cell r="L5">
            <v>12</v>
          </cell>
          <cell r="M5">
            <v>12</v>
          </cell>
          <cell r="N5">
            <v>12</v>
          </cell>
          <cell r="O5">
            <v>12</v>
          </cell>
          <cell r="R5">
            <v>609583</v>
          </cell>
          <cell r="S5" t="str">
            <v>Stepehen Lombe</v>
          </cell>
          <cell r="T5" t="str">
            <v>Ndola Depot</v>
          </cell>
          <cell r="U5">
            <v>28</v>
          </cell>
          <cell r="V5">
            <v>28</v>
          </cell>
          <cell r="W5">
            <v>28</v>
          </cell>
          <cell r="X5">
            <v>28</v>
          </cell>
          <cell r="Y5">
            <v>28</v>
          </cell>
          <cell r="Z5">
            <v>28</v>
          </cell>
          <cell r="AA5">
            <v>28</v>
          </cell>
          <cell r="AB5">
            <v>28</v>
          </cell>
          <cell r="AC5">
            <v>28</v>
          </cell>
          <cell r="AD5">
            <v>28</v>
          </cell>
          <cell r="AE5">
            <v>28</v>
          </cell>
          <cell r="AF5">
            <v>28</v>
          </cell>
          <cell r="AI5">
            <v>609583</v>
          </cell>
          <cell r="AJ5" t="str">
            <v>Stepehen Lombe</v>
          </cell>
          <cell r="AK5" t="str">
            <v>Ndola Depot</v>
          </cell>
          <cell r="AL5">
            <v>4</v>
          </cell>
          <cell r="AM5">
            <v>4</v>
          </cell>
          <cell r="AN5">
            <v>4</v>
          </cell>
          <cell r="AO5">
            <v>4</v>
          </cell>
          <cell r="AP5">
            <v>4</v>
          </cell>
          <cell r="AQ5">
            <v>4</v>
          </cell>
          <cell r="AR5">
            <v>4</v>
          </cell>
          <cell r="AS5">
            <v>4</v>
          </cell>
          <cell r="AT5">
            <v>4</v>
          </cell>
          <cell r="AU5">
            <v>4</v>
          </cell>
          <cell r="AV5">
            <v>4</v>
          </cell>
          <cell r="AW5">
            <v>4</v>
          </cell>
        </row>
        <row r="6">
          <cell r="A6" t="str">
            <v>a</v>
          </cell>
          <cell r="B6" t="str">
            <v>Mweemba Morris</v>
          </cell>
          <cell r="C6" t="str">
            <v>Southern Region</v>
          </cell>
          <cell r="D6">
            <v>0</v>
          </cell>
          <cell r="E6">
            <v>0</v>
          </cell>
          <cell r="F6">
            <v>0</v>
          </cell>
          <cell r="G6">
            <v>0</v>
          </cell>
          <cell r="H6">
            <v>0</v>
          </cell>
          <cell r="I6">
            <v>0</v>
          </cell>
          <cell r="J6">
            <v>0</v>
          </cell>
          <cell r="K6">
            <v>0</v>
          </cell>
          <cell r="L6">
            <v>0</v>
          </cell>
          <cell r="M6">
            <v>0</v>
          </cell>
          <cell r="N6">
            <v>0</v>
          </cell>
          <cell r="O6">
            <v>0</v>
          </cell>
          <cell r="R6">
            <v>0</v>
          </cell>
          <cell r="S6" t="str">
            <v>Mweemba Morris</v>
          </cell>
          <cell r="T6" t="str">
            <v>Southern Region</v>
          </cell>
          <cell r="U6">
            <v>60</v>
          </cell>
          <cell r="V6">
            <v>60</v>
          </cell>
          <cell r="W6">
            <v>60</v>
          </cell>
          <cell r="X6">
            <v>60</v>
          </cell>
          <cell r="Y6">
            <v>60</v>
          </cell>
          <cell r="Z6">
            <v>60</v>
          </cell>
          <cell r="AA6">
            <v>60</v>
          </cell>
          <cell r="AB6">
            <v>60</v>
          </cell>
          <cell r="AC6">
            <v>60</v>
          </cell>
          <cell r="AD6">
            <v>60</v>
          </cell>
          <cell r="AE6">
            <v>60</v>
          </cell>
          <cell r="AF6">
            <v>60</v>
          </cell>
          <cell r="AI6">
            <v>0</v>
          </cell>
          <cell r="AJ6" t="str">
            <v>Mweemba Morris</v>
          </cell>
          <cell r="AK6" t="str">
            <v>Southern Region</v>
          </cell>
          <cell r="AL6">
            <v>75</v>
          </cell>
          <cell r="AM6">
            <v>75</v>
          </cell>
          <cell r="AN6">
            <v>75</v>
          </cell>
          <cell r="AO6">
            <v>75</v>
          </cell>
          <cell r="AP6">
            <v>75</v>
          </cell>
          <cell r="AQ6">
            <v>75</v>
          </cell>
          <cell r="AR6">
            <v>75</v>
          </cell>
          <cell r="AS6">
            <v>75</v>
          </cell>
          <cell r="AT6">
            <v>75</v>
          </cell>
          <cell r="AU6">
            <v>75</v>
          </cell>
          <cell r="AV6">
            <v>75</v>
          </cell>
          <cell r="AW6">
            <v>75</v>
          </cell>
        </row>
        <row r="7">
          <cell r="A7" t="str">
            <v>a</v>
          </cell>
          <cell r="B7" t="str">
            <v>Michael Chiyoba</v>
          </cell>
          <cell r="C7" t="str">
            <v>Southern Region</v>
          </cell>
          <cell r="D7">
            <v>0</v>
          </cell>
          <cell r="E7">
            <v>0</v>
          </cell>
          <cell r="F7">
            <v>0</v>
          </cell>
          <cell r="G7">
            <v>0</v>
          </cell>
          <cell r="H7">
            <v>0</v>
          </cell>
          <cell r="I7">
            <v>0</v>
          </cell>
          <cell r="J7">
            <v>0</v>
          </cell>
          <cell r="K7">
            <v>0</v>
          </cell>
          <cell r="L7">
            <v>0</v>
          </cell>
          <cell r="M7">
            <v>0</v>
          </cell>
          <cell r="N7">
            <v>0</v>
          </cell>
          <cell r="O7">
            <v>0</v>
          </cell>
          <cell r="R7">
            <v>0</v>
          </cell>
          <cell r="S7" t="str">
            <v>Michael Chiyoba</v>
          </cell>
          <cell r="T7" t="str">
            <v>Southern Region</v>
          </cell>
          <cell r="U7">
            <v>28</v>
          </cell>
          <cell r="V7">
            <v>28</v>
          </cell>
          <cell r="W7">
            <v>28</v>
          </cell>
          <cell r="X7">
            <v>28</v>
          </cell>
          <cell r="Y7">
            <v>28</v>
          </cell>
          <cell r="Z7">
            <v>28</v>
          </cell>
          <cell r="AA7">
            <v>28</v>
          </cell>
          <cell r="AB7">
            <v>28</v>
          </cell>
          <cell r="AC7">
            <v>28</v>
          </cell>
          <cell r="AD7">
            <v>28</v>
          </cell>
          <cell r="AE7">
            <v>28</v>
          </cell>
          <cell r="AF7">
            <v>28</v>
          </cell>
          <cell r="AI7">
            <v>0</v>
          </cell>
          <cell r="AJ7" t="str">
            <v>Michael Chiyoba</v>
          </cell>
          <cell r="AK7" t="str">
            <v>Southern Region</v>
          </cell>
          <cell r="AL7">
            <v>19</v>
          </cell>
          <cell r="AM7">
            <v>19</v>
          </cell>
          <cell r="AN7">
            <v>19</v>
          </cell>
          <cell r="AO7">
            <v>19</v>
          </cell>
          <cell r="AP7">
            <v>19</v>
          </cell>
          <cell r="AQ7">
            <v>19</v>
          </cell>
          <cell r="AR7">
            <v>19</v>
          </cell>
          <cell r="AS7">
            <v>19</v>
          </cell>
          <cell r="AT7">
            <v>19</v>
          </cell>
          <cell r="AU7">
            <v>19</v>
          </cell>
          <cell r="AV7">
            <v>19</v>
          </cell>
          <cell r="AW7">
            <v>19</v>
          </cell>
        </row>
        <row r="8">
          <cell r="A8" t="str">
            <v>a</v>
          </cell>
          <cell r="B8" t="str">
            <v>Njovu Timothy</v>
          </cell>
          <cell r="C8" t="str">
            <v>Southern Region</v>
          </cell>
          <cell r="D8">
            <v>0</v>
          </cell>
          <cell r="E8">
            <v>0</v>
          </cell>
          <cell r="F8">
            <v>0</v>
          </cell>
          <cell r="G8">
            <v>0</v>
          </cell>
          <cell r="H8">
            <v>0</v>
          </cell>
          <cell r="I8">
            <v>0</v>
          </cell>
          <cell r="J8">
            <v>0</v>
          </cell>
          <cell r="K8">
            <v>0</v>
          </cell>
          <cell r="L8">
            <v>0</v>
          </cell>
          <cell r="M8">
            <v>0</v>
          </cell>
          <cell r="N8">
            <v>0</v>
          </cell>
          <cell r="O8">
            <v>0</v>
          </cell>
          <cell r="R8">
            <v>0</v>
          </cell>
          <cell r="S8" t="str">
            <v>Njovu Timothy</v>
          </cell>
          <cell r="T8" t="str">
            <v>Southern Region</v>
          </cell>
          <cell r="U8">
            <v>28</v>
          </cell>
          <cell r="V8">
            <v>28</v>
          </cell>
          <cell r="W8">
            <v>28</v>
          </cell>
          <cell r="X8">
            <v>28</v>
          </cell>
          <cell r="Y8">
            <v>28</v>
          </cell>
          <cell r="Z8">
            <v>28</v>
          </cell>
          <cell r="AA8">
            <v>28</v>
          </cell>
          <cell r="AB8">
            <v>28</v>
          </cell>
          <cell r="AC8">
            <v>28</v>
          </cell>
          <cell r="AD8">
            <v>28</v>
          </cell>
          <cell r="AE8">
            <v>28</v>
          </cell>
          <cell r="AF8">
            <v>28</v>
          </cell>
          <cell r="AI8">
            <v>0</v>
          </cell>
          <cell r="AJ8" t="str">
            <v>Njovu Timothy</v>
          </cell>
          <cell r="AK8" t="str">
            <v>Southern Region</v>
          </cell>
          <cell r="AL8">
            <v>19</v>
          </cell>
          <cell r="AM8">
            <v>19</v>
          </cell>
          <cell r="AN8">
            <v>19</v>
          </cell>
          <cell r="AO8">
            <v>19</v>
          </cell>
          <cell r="AP8">
            <v>19</v>
          </cell>
          <cell r="AQ8">
            <v>19</v>
          </cell>
          <cell r="AR8">
            <v>19</v>
          </cell>
          <cell r="AS8">
            <v>19</v>
          </cell>
          <cell r="AT8">
            <v>19</v>
          </cell>
          <cell r="AU8">
            <v>19</v>
          </cell>
          <cell r="AV8">
            <v>19</v>
          </cell>
          <cell r="AW8">
            <v>19</v>
          </cell>
        </row>
        <row r="9">
          <cell r="A9">
            <v>586</v>
          </cell>
          <cell r="B9" t="str">
            <v>Grandwell Sikanyika</v>
          </cell>
          <cell r="C9" t="str">
            <v>Ndola Depot</v>
          </cell>
          <cell r="D9">
            <v>80</v>
          </cell>
          <cell r="E9">
            <v>80</v>
          </cell>
          <cell r="F9">
            <v>80</v>
          </cell>
          <cell r="G9">
            <v>80</v>
          </cell>
          <cell r="H9">
            <v>80</v>
          </cell>
          <cell r="I9">
            <v>80</v>
          </cell>
          <cell r="J9">
            <v>80</v>
          </cell>
          <cell r="K9">
            <v>80</v>
          </cell>
          <cell r="L9">
            <v>80</v>
          </cell>
          <cell r="M9">
            <v>80</v>
          </cell>
          <cell r="N9">
            <v>80</v>
          </cell>
          <cell r="O9">
            <v>80</v>
          </cell>
          <cell r="R9">
            <v>586</v>
          </cell>
          <cell r="S9" t="str">
            <v>Grandwell Sikanyika</v>
          </cell>
          <cell r="T9" t="str">
            <v>Ndola Depot</v>
          </cell>
          <cell r="U9">
            <v>28</v>
          </cell>
          <cell r="V9">
            <v>28</v>
          </cell>
          <cell r="W9">
            <v>28</v>
          </cell>
          <cell r="X9">
            <v>28</v>
          </cell>
          <cell r="Y9">
            <v>28</v>
          </cell>
          <cell r="Z9">
            <v>28</v>
          </cell>
          <cell r="AA9">
            <v>28</v>
          </cell>
          <cell r="AB9">
            <v>28</v>
          </cell>
          <cell r="AC9">
            <v>10</v>
          </cell>
          <cell r="AD9">
            <v>10</v>
          </cell>
          <cell r="AE9">
            <v>10</v>
          </cell>
          <cell r="AF9">
            <v>10</v>
          </cell>
          <cell r="AI9">
            <v>586</v>
          </cell>
          <cell r="AJ9" t="str">
            <v>Grandwell Sikanyika</v>
          </cell>
          <cell r="AK9" t="str">
            <v>Ndola Depot</v>
          </cell>
          <cell r="AL9">
            <v>12</v>
          </cell>
          <cell r="AM9">
            <v>12</v>
          </cell>
          <cell r="AN9">
            <v>12</v>
          </cell>
          <cell r="AO9">
            <v>12</v>
          </cell>
          <cell r="AP9">
            <v>12</v>
          </cell>
          <cell r="AQ9">
            <v>12</v>
          </cell>
          <cell r="AR9">
            <v>12</v>
          </cell>
          <cell r="AS9">
            <v>12</v>
          </cell>
          <cell r="AT9">
            <v>6</v>
          </cell>
          <cell r="AU9">
            <v>6</v>
          </cell>
          <cell r="AV9">
            <v>6</v>
          </cell>
          <cell r="AW9">
            <v>6</v>
          </cell>
        </row>
        <row r="10">
          <cell r="A10">
            <v>930</v>
          </cell>
          <cell r="B10" t="str">
            <v>Shadreck Zulu</v>
          </cell>
          <cell r="C10" t="str">
            <v>Ndola Depot</v>
          </cell>
          <cell r="D10">
            <v>80</v>
          </cell>
          <cell r="E10">
            <v>80</v>
          </cell>
          <cell r="F10">
            <v>80</v>
          </cell>
          <cell r="G10">
            <v>80</v>
          </cell>
          <cell r="H10">
            <v>80</v>
          </cell>
          <cell r="I10">
            <v>80</v>
          </cell>
          <cell r="J10">
            <v>80</v>
          </cell>
          <cell r="K10">
            <v>80</v>
          </cell>
          <cell r="L10">
            <v>80</v>
          </cell>
          <cell r="M10">
            <v>80</v>
          </cell>
          <cell r="N10">
            <v>80</v>
          </cell>
          <cell r="O10">
            <v>80</v>
          </cell>
          <cell r="R10">
            <v>930</v>
          </cell>
          <cell r="S10" t="str">
            <v>Shadreck Zulu</v>
          </cell>
          <cell r="T10" t="str">
            <v>Ndola Depot</v>
          </cell>
          <cell r="U10">
            <v>28</v>
          </cell>
          <cell r="V10">
            <v>28</v>
          </cell>
          <cell r="W10">
            <v>28</v>
          </cell>
          <cell r="X10">
            <v>28</v>
          </cell>
          <cell r="Y10">
            <v>28</v>
          </cell>
          <cell r="Z10">
            <v>28</v>
          </cell>
          <cell r="AA10">
            <v>28</v>
          </cell>
          <cell r="AB10">
            <v>28</v>
          </cell>
          <cell r="AC10">
            <v>10</v>
          </cell>
          <cell r="AD10">
            <v>10</v>
          </cell>
          <cell r="AE10">
            <v>10</v>
          </cell>
          <cell r="AF10">
            <v>10</v>
          </cell>
          <cell r="AI10">
            <v>930</v>
          </cell>
          <cell r="AJ10" t="str">
            <v>Shadreck Zulu</v>
          </cell>
          <cell r="AK10" t="str">
            <v>Ndola Depot</v>
          </cell>
          <cell r="AL10">
            <v>12</v>
          </cell>
          <cell r="AM10">
            <v>12</v>
          </cell>
          <cell r="AN10">
            <v>12</v>
          </cell>
          <cell r="AO10">
            <v>12</v>
          </cell>
          <cell r="AP10">
            <v>12</v>
          </cell>
          <cell r="AQ10">
            <v>12</v>
          </cell>
          <cell r="AR10">
            <v>12</v>
          </cell>
          <cell r="AS10">
            <v>12</v>
          </cell>
          <cell r="AT10">
            <v>6</v>
          </cell>
          <cell r="AU10">
            <v>6</v>
          </cell>
          <cell r="AV10">
            <v>6</v>
          </cell>
          <cell r="AW10">
            <v>6</v>
          </cell>
        </row>
        <row r="11">
          <cell r="A11">
            <v>933</v>
          </cell>
          <cell r="B11" t="str">
            <v>Rabson Mitti</v>
          </cell>
          <cell r="C11" t="str">
            <v>Ndola Depot</v>
          </cell>
          <cell r="D11">
            <v>80</v>
          </cell>
          <cell r="E11">
            <v>80</v>
          </cell>
          <cell r="F11">
            <v>80</v>
          </cell>
          <cell r="G11">
            <v>80</v>
          </cell>
          <cell r="H11">
            <v>80</v>
          </cell>
          <cell r="I11">
            <v>80</v>
          </cell>
          <cell r="J11">
            <v>80</v>
          </cell>
          <cell r="K11">
            <v>80</v>
          </cell>
          <cell r="L11">
            <v>80</v>
          </cell>
          <cell r="M11">
            <v>80</v>
          </cell>
          <cell r="N11">
            <v>80</v>
          </cell>
          <cell r="O11">
            <v>80</v>
          </cell>
          <cell r="R11">
            <v>933</v>
          </cell>
          <cell r="S11" t="str">
            <v>Rabson Mitti</v>
          </cell>
          <cell r="T11" t="str">
            <v>Ndola Depot</v>
          </cell>
          <cell r="U11">
            <v>28</v>
          </cell>
          <cell r="V11">
            <v>28</v>
          </cell>
          <cell r="W11">
            <v>28</v>
          </cell>
          <cell r="X11">
            <v>28</v>
          </cell>
          <cell r="Y11">
            <v>28</v>
          </cell>
          <cell r="Z11">
            <v>28</v>
          </cell>
          <cell r="AA11">
            <v>28</v>
          </cell>
          <cell r="AB11">
            <v>28</v>
          </cell>
          <cell r="AC11">
            <v>10</v>
          </cell>
          <cell r="AD11">
            <v>10</v>
          </cell>
          <cell r="AE11">
            <v>10</v>
          </cell>
          <cell r="AF11">
            <v>10</v>
          </cell>
          <cell r="AI11">
            <v>933</v>
          </cell>
          <cell r="AJ11" t="str">
            <v>Rabson Mitti</v>
          </cell>
          <cell r="AK11" t="str">
            <v>Ndola Depot</v>
          </cell>
          <cell r="AL11">
            <v>12</v>
          </cell>
          <cell r="AM11">
            <v>12</v>
          </cell>
          <cell r="AN11">
            <v>12</v>
          </cell>
          <cell r="AO11">
            <v>12</v>
          </cell>
          <cell r="AP11">
            <v>12</v>
          </cell>
          <cell r="AQ11">
            <v>12</v>
          </cell>
          <cell r="AR11">
            <v>12</v>
          </cell>
          <cell r="AS11">
            <v>12</v>
          </cell>
          <cell r="AT11">
            <v>6</v>
          </cell>
          <cell r="AU11">
            <v>6</v>
          </cell>
          <cell r="AV11">
            <v>6</v>
          </cell>
          <cell r="AW11">
            <v>6</v>
          </cell>
        </row>
        <row r="12">
          <cell r="A12">
            <v>980</v>
          </cell>
          <cell r="B12" t="str">
            <v>Boniface Kafula</v>
          </cell>
          <cell r="C12" t="str">
            <v>Ndola Depot</v>
          </cell>
          <cell r="D12">
            <v>52</v>
          </cell>
          <cell r="E12">
            <v>52</v>
          </cell>
          <cell r="F12">
            <v>52</v>
          </cell>
          <cell r="G12">
            <v>52</v>
          </cell>
          <cell r="H12">
            <v>52</v>
          </cell>
          <cell r="I12">
            <v>52</v>
          </cell>
          <cell r="J12">
            <v>52</v>
          </cell>
          <cell r="K12">
            <v>52</v>
          </cell>
          <cell r="L12">
            <v>52</v>
          </cell>
          <cell r="M12">
            <v>52</v>
          </cell>
          <cell r="N12">
            <v>52</v>
          </cell>
          <cell r="O12">
            <v>52</v>
          </cell>
          <cell r="R12">
            <v>980</v>
          </cell>
          <cell r="S12" t="str">
            <v>Boniface Kafula</v>
          </cell>
          <cell r="T12" t="str">
            <v>Ndola Depot</v>
          </cell>
          <cell r="U12">
            <v>25</v>
          </cell>
          <cell r="V12">
            <v>25</v>
          </cell>
          <cell r="W12">
            <v>25</v>
          </cell>
          <cell r="X12">
            <v>25</v>
          </cell>
          <cell r="Y12">
            <v>25</v>
          </cell>
          <cell r="Z12">
            <v>25</v>
          </cell>
          <cell r="AA12">
            <v>25</v>
          </cell>
          <cell r="AB12">
            <v>25</v>
          </cell>
          <cell r="AC12">
            <v>25</v>
          </cell>
          <cell r="AD12">
            <v>25</v>
          </cell>
          <cell r="AE12">
            <v>25</v>
          </cell>
          <cell r="AF12">
            <v>25</v>
          </cell>
          <cell r="AI12">
            <v>980</v>
          </cell>
          <cell r="AJ12" t="str">
            <v>Boniface Kafula</v>
          </cell>
          <cell r="AK12" t="str">
            <v>Ndola Depot</v>
          </cell>
          <cell r="AL12">
            <v>48</v>
          </cell>
          <cell r="AM12">
            <v>4</v>
          </cell>
          <cell r="AN12">
            <v>4</v>
          </cell>
          <cell r="AO12">
            <v>4</v>
          </cell>
          <cell r="AP12">
            <v>4</v>
          </cell>
          <cell r="AQ12">
            <v>4</v>
          </cell>
          <cell r="AR12">
            <v>4</v>
          </cell>
          <cell r="AS12">
            <v>4</v>
          </cell>
          <cell r="AT12">
            <v>4</v>
          </cell>
          <cell r="AU12">
            <v>4</v>
          </cell>
          <cell r="AV12">
            <v>4</v>
          </cell>
          <cell r="AW12">
            <v>4</v>
          </cell>
        </row>
        <row r="13">
          <cell r="A13">
            <v>1012</v>
          </cell>
          <cell r="B13" t="str">
            <v>Rabson Kabwe Ching'andu</v>
          </cell>
          <cell r="C13" t="str">
            <v>Ndola Depot</v>
          </cell>
          <cell r="D13">
            <v>52</v>
          </cell>
          <cell r="E13">
            <v>52</v>
          </cell>
          <cell r="F13">
            <v>52</v>
          </cell>
          <cell r="G13">
            <v>52</v>
          </cell>
          <cell r="H13">
            <v>52</v>
          </cell>
          <cell r="I13">
            <v>52</v>
          </cell>
          <cell r="J13">
            <v>52</v>
          </cell>
          <cell r="K13">
            <v>52</v>
          </cell>
          <cell r="L13">
            <v>52</v>
          </cell>
          <cell r="M13">
            <v>52</v>
          </cell>
          <cell r="N13">
            <v>52</v>
          </cell>
          <cell r="O13">
            <v>52</v>
          </cell>
          <cell r="R13">
            <v>1012</v>
          </cell>
          <cell r="S13" t="str">
            <v>Rabson Kabwe Ching'andu</v>
          </cell>
          <cell r="T13" t="str">
            <v>Ndola Depot</v>
          </cell>
          <cell r="U13">
            <v>25</v>
          </cell>
          <cell r="V13">
            <v>25</v>
          </cell>
          <cell r="W13">
            <v>25</v>
          </cell>
          <cell r="X13">
            <v>25</v>
          </cell>
          <cell r="Y13">
            <v>25</v>
          </cell>
          <cell r="Z13">
            <v>25</v>
          </cell>
          <cell r="AA13">
            <v>25</v>
          </cell>
          <cell r="AB13">
            <v>25</v>
          </cell>
          <cell r="AC13">
            <v>25</v>
          </cell>
          <cell r="AD13">
            <v>25</v>
          </cell>
          <cell r="AE13">
            <v>25</v>
          </cell>
          <cell r="AF13">
            <v>25</v>
          </cell>
          <cell r="AI13">
            <v>1012</v>
          </cell>
          <cell r="AJ13" t="str">
            <v>Rabson Kabwe Ching'andu</v>
          </cell>
          <cell r="AK13" t="str">
            <v>Ndola Depot</v>
          </cell>
          <cell r="AL13">
            <v>48</v>
          </cell>
          <cell r="AM13">
            <v>4</v>
          </cell>
          <cell r="AN13">
            <v>4</v>
          </cell>
          <cell r="AO13">
            <v>4</v>
          </cell>
          <cell r="AP13">
            <v>4</v>
          </cell>
          <cell r="AQ13">
            <v>4</v>
          </cell>
          <cell r="AR13">
            <v>4</v>
          </cell>
          <cell r="AS13">
            <v>4</v>
          </cell>
          <cell r="AT13">
            <v>4</v>
          </cell>
          <cell r="AU13">
            <v>4</v>
          </cell>
          <cell r="AV13">
            <v>4</v>
          </cell>
          <cell r="AW13">
            <v>4</v>
          </cell>
        </row>
        <row r="14">
          <cell r="A14">
            <v>1044</v>
          </cell>
          <cell r="B14" t="str">
            <v>Medon Chungu</v>
          </cell>
          <cell r="C14" t="str">
            <v>Ndola Depot</v>
          </cell>
          <cell r="D14">
            <v>80</v>
          </cell>
          <cell r="E14">
            <v>80</v>
          </cell>
          <cell r="F14">
            <v>80</v>
          </cell>
          <cell r="G14">
            <v>80</v>
          </cell>
          <cell r="H14">
            <v>80</v>
          </cell>
          <cell r="I14">
            <v>80</v>
          </cell>
          <cell r="J14">
            <v>80</v>
          </cell>
          <cell r="K14">
            <v>80</v>
          </cell>
          <cell r="L14">
            <v>80</v>
          </cell>
          <cell r="M14">
            <v>80</v>
          </cell>
          <cell r="N14">
            <v>80</v>
          </cell>
          <cell r="O14">
            <v>80</v>
          </cell>
          <cell r="R14">
            <v>1044</v>
          </cell>
          <cell r="S14" t="str">
            <v>Medon Chungu</v>
          </cell>
          <cell r="T14" t="str">
            <v>Ndola Depot</v>
          </cell>
          <cell r="U14">
            <v>28</v>
          </cell>
          <cell r="V14">
            <v>28</v>
          </cell>
          <cell r="W14">
            <v>28</v>
          </cell>
          <cell r="X14">
            <v>28</v>
          </cell>
          <cell r="Y14">
            <v>28</v>
          </cell>
          <cell r="Z14">
            <v>28</v>
          </cell>
          <cell r="AA14">
            <v>28</v>
          </cell>
          <cell r="AB14">
            <v>28</v>
          </cell>
          <cell r="AC14">
            <v>10</v>
          </cell>
          <cell r="AD14">
            <v>10</v>
          </cell>
          <cell r="AE14">
            <v>10</v>
          </cell>
          <cell r="AF14">
            <v>10</v>
          </cell>
          <cell r="AI14">
            <v>1044</v>
          </cell>
          <cell r="AJ14" t="str">
            <v>Medon Chungu</v>
          </cell>
          <cell r="AK14" t="str">
            <v>Ndola Depot</v>
          </cell>
          <cell r="AL14">
            <v>12</v>
          </cell>
          <cell r="AM14">
            <v>12</v>
          </cell>
          <cell r="AN14">
            <v>12</v>
          </cell>
          <cell r="AO14">
            <v>12</v>
          </cell>
          <cell r="AP14">
            <v>12</v>
          </cell>
          <cell r="AQ14">
            <v>12</v>
          </cell>
          <cell r="AR14">
            <v>12</v>
          </cell>
          <cell r="AS14">
            <v>12</v>
          </cell>
          <cell r="AT14">
            <v>6</v>
          </cell>
          <cell r="AU14">
            <v>6</v>
          </cell>
          <cell r="AV14">
            <v>6</v>
          </cell>
          <cell r="AW14">
            <v>6</v>
          </cell>
        </row>
        <row r="15">
          <cell r="A15">
            <v>1047</v>
          </cell>
          <cell r="B15" t="str">
            <v>Jonathan Zimba</v>
          </cell>
          <cell r="C15" t="str">
            <v>Ndola Depot</v>
          </cell>
          <cell r="D15">
            <v>80</v>
          </cell>
          <cell r="E15">
            <v>80</v>
          </cell>
          <cell r="F15">
            <v>80</v>
          </cell>
          <cell r="G15">
            <v>80</v>
          </cell>
          <cell r="H15">
            <v>80</v>
          </cell>
          <cell r="I15">
            <v>80</v>
          </cell>
          <cell r="J15">
            <v>80</v>
          </cell>
          <cell r="K15">
            <v>80</v>
          </cell>
          <cell r="L15">
            <v>80</v>
          </cell>
          <cell r="M15">
            <v>80</v>
          </cell>
          <cell r="N15">
            <v>80</v>
          </cell>
          <cell r="O15">
            <v>80</v>
          </cell>
          <cell r="R15">
            <v>1047</v>
          </cell>
          <cell r="S15" t="str">
            <v>Jonathan Zimba</v>
          </cell>
          <cell r="T15" t="str">
            <v>Ndola Depot</v>
          </cell>
          <cell r="U15">
            <v>28</v>
          </cell>
          <cell r="V15">
            <v>28</v>
          </cell>
          <cell r="W15">
            <v>28</v>
          </cell>
          <cell r="X15">
            <v>28</v>
          </cell>
          <cell r="Y15">
            <v>28</v>
          </cell>
          <cell r="Z15">
            <v>28</v>
          </cell>
          <cell r="AA15">
            <v>28</v>
          </cell>
          <cell r="AB15">
            <v>28</v>
          </cell>
          <cell r="AC15">
            <v>10</v>
          </cell>
          <cell r="AD15">
            <v>10</v>
          </cell>
          <cell r="AE15">
            <v>10</v>
          </cell>
          <cell r="AF15">
            <v>10</v>
          </cell>
          <cell r="AI15">
            <v>1047</v>
          </cell>
          <cell r="AJ15" t="str">
            <v>Jonathan Zimba</v>
          </cell>
          <cell r="AK15" t="str">
            <v>Ndola Depot</v>
          </cell>
          <cell r="AL15">
            <v>12</v>
          </cell>
          <cell r="AM15">
            <v>12</v>
          </cell>
          <cell r="AN15">
            <v>12</v>
          </cell>
          <cell r="AO15">
            <v>12</v>
          </cell>
          <cell r="AP15">
            <v>12</v>
          </cell>
          <cell r="AQ15">
            <v>12</v>
          </cell>
          <cell r="AR15">
            <v>12</v>
          </cell>
          <cell r="AS15">
            <v>12</v>
          </cell>
          <cell r="AT15">
            <v>6</v>
          </cell>
          <cell r="AU15">
            <v>6</v>
          </cell>
          <cell r="AV15">
            <v>6</v>
          </cell>
          <cell r="AW15">
            <v>6</v>
          </cell>
        </row>
        <row r="16">
          <cell r="A16">
            <v>1048</v>
          </cell>
          <cell r="B16" t="str">
            <v>Harold Ngusa</v>
          </cell>
          <cell r="C16" t="str">
            <v>Ndola Depot</v>
          </cell>
          <cell r="D16">
            <v>80</v>
          </cell>
          <cell r="E16">
            <v>80</v>
          </cell>
          <cell r="F16">
            <v>80</v>
          </cell>
          <cell r="G16">
            <v>80</v>
          </cell>
          <cell r="H16">
            <v>80</v>
          </cell>
          <cell r="I16">
            <v>80</v>
          </cell>
          <cell r="J16">
            <v>80</v>
          </cell>
          <cell r="K16">
            <v>80</v>
          </cell>
          <cell r="L16">
            <v>80</v>
          </cell>
          <cell r="M16">
            <v>80</v>
          </cell>
          <cell r="N16">
            <v>80</v>
          </cell>
          <cell r="O16">
            <v>80</v>
          </cell>
          <cell r="R16">
            <v>1048</v>
          </cell>
          <cell r="S16" t="str">
            <v>Harold Ngusa</v>
          </cell>
          <cell r="T16" t="str">
            <v>Ndola Depot</v>
          </cell>
          <cell r="U16">
            <v>28</v>
          </cell>
          <cell r="V16">
            <v>28</v>
          </cell>
          <cell r="W16">
            <v>28</v>
          </cell>
          <cell r="X16">
            <v>28</v>
          </cell>
          <cell r="Y16">
            <v>28</v>
          </cell>
          <cell r="Z16">
            <v>28</v>
          </cell>
          <cell r="AA16">
            <v>28</v>
          </cell>
          <cell r="AB16">
            <v>28</v>
          </cell>
          <cell r="AC16">
            <v>10</v>
          </cell>
          <cell r="AD16">
            <v>10</v>
          </cell>
          <cell r="AE16">
            <v>10</v>
          </cell>
          <cell r="AF16">
            <v>10</v>
          </cell>
          <cell r="AI16">
            <v>1048</v>
          </cell>
          <cell r="AJ16" t="str">
            <v>Harold Ngusa</v>
          </cell>
          <cell r="AK16" t="str">
            <v>Ndola Depot</v>
          </cell>
          <cell r="AL16">
            <v>12</v>
          </cell>
          <cell r="AM16">
            <v>12</v>
          </cell>
          <cell r="AN16">
            <v>12</v>
          </cell>
          <cell r="AO16">
            <v>12</v>
          </cell>
          <cell r="AP16">
            <v>12</v>
          </cell>
          <cell r="AQ16">
            <v>12</v>
          </cell>
          <cell r="AR16">
            <v>12</v>
          </cell>
          <cell r="AS16">
            <v>12</v>
          </cell>
          <cell r="AT16">
            <v>6</v>
          </cell>
          <cell r="AU16">
            <v>6</v>
          </cell>
          <cell r="AV16">
            <v>6</v>
          </cell>
          <cell r="AW16">
            <v>6</v>
          </cell>
        </row>
        <row r="17">
          <cell r="A17">
            <v>1049</v>
          </cell>
          <cell r="B17" t="str">
            <v>Greenwell Mbazo</v>
          </cell>
          <cell r="C17" t="str">
            <v>Ndola Depot</v>
          </cell>
          <cell r="D17">
            <v>80</v>
          </cell>
          <cell r="E17">
            <v>80</v>
          </cell>
          <cell r="F17">
            <v>80</v>
          </cell>
          <cell r="G17">
            <v>80</v>
          </cell>
          <cell r="H17">
            <v>80</v>
          </cell>
          <cell r="I17">
            <v>80</v>
          </cell>
          <cell r="J17">
            <v>80</v>
          </cell>
          <cell r="K17">
            <v>80</v>
          </cell>
          <cell r="L17">
            <v>80</v>
          </cell>
          <cell r="M17">
            <v>80</v>
          </cell>
          <cell r="N17">
            <v>80</v>
          </cell>
          <cell r="O17">
            <v>80</v>
          </cell>
          <cell r="R17">
            <v>1049</v>
          </cell>
          <cell r="S17" t="str">
            <v>Greenwell Mbazo</v>
          </cell>
          <cell r="T17" t="str">
            <v>Ndola Depot</v>
          </cell>
          <cell r="U17">
            <v>28</v>
          </cell>
          <cell r="V17">
            <v>28</v>
          </cell>
          <cell r="W17">
            <v>28</v>
          </cell>
          <cell r="X17">
            <v>28</v>
          </cell>
          <cell r="Y17">
            <v>28</v>
          </cell>
          <cell r="Z17">
            <v>28</v>
          </cell>
          <cell r="AA17">
            <v>28</v>
          </cell>
          <cell r="AB17">
            <v>28</v>
          </cell>
          <cell r="AC17">
            <v>10</v>
          </cell>
          <cell r="AD17">
            <v>10</v>
          </cell>
          <cell r="AE17">
            <v>10</v>
          </cell>
          <cell r="AF17">
            <v>10</v>
          </cell>
          <cell r="AI17">
            <v>1049</v>
          </cell>
          <cell r="AJ17" t="str">
            <v>Greenwell Mbazo</v>
          </cell>
          <cell r="AK17" t="str">
            <v>Ndola Depot</v>
          </cell>
          <cell r="AL17">
            <v>12</v>
          </cell>
          <cell r="AM17">
            <v>12</v>
          </cell>
          <cell r="AN17">
            <v>12</v>
          </cell>
          <cell r="AO17">
            <v>12</v>
          </cell>
          <cell r="AP17">
            <v>12</v>
          </cell>
          <cell r="AQ17">
            <v>12</v>
          </cell>
          <cell r="AR17">
            <v>12</v>
          </cell>
          <cell r="AS17">
            <v>12</v>
          </cell>
          <cell r="AT17">
            <v>6</v>
          </cell>
          <cell r="AU17">
            <v>6</v>
          </cell>
          <cell r="AV17">
            <v>6</v>
          </cell>
          <cell r="AW17">
            <v>6</v>
          </cell>
        </row>
        <row r="18">
          <cell r="A18">
            <v>1061</v>
          </cell>
          <cell r="B18" t="str">
            <v>Joseph Mwanza</v>
          </cell>
          <cell r="C18" t="str">
            <v>Ndola Depot</v>
          </cell>
          <cell r="D18">
            <v>44</v>
          </cell>
          <cell r="E18">
            <v>44</v>
          </cell>
          <cell r="F18">
            <v>44</v>
          </cell>
          <cell r="G18">
            <v>44</v>
          </cell>
          <cell r="H18">
            <v>44</v>
          </cell>
          <cell r="I18">
            <v>44</v>
          </cell>
          <cell r="J18">
            <v>44</v>
          </cell>
          <cell r="K18">
            <v>44</v>
          </cell>
          <cell r="L18">
            <v>44</v>
          </cell>
          <cell r="M18">
            <v>44</v>
          </cell>
          <cell r="N18">
            <v>44</v>
          </cell>
          <cell r="O18">
            <v>44</v>
          </cell>
          <cell r="R18">
            <v>1061</v>
          </cell>
          <cell r="S18" t="str">
            <v>Joseph Mwanza</v>
          </cell>
          <cell r="T18" t="str">
            <v>Ndola Depot</v>
          </cell>
          <cell r="U18">
            <v>28</v>
          </cell>
          <cell r="V18">
            <v>28</v>
          </cell>
          <cell r="W18">
            <v>28</v>
          </cell>
          <cell r="X18">
            <v>28</v>
          </cell>
          <cell r="Y18">
            <v>28</v>
          </cell>
          <cell r="Z18">
            <v>28</v>
          </cell>
          <cell r="AA18">
            <v>28</v>
          </cell>
          <cell r="AB18">
            <v>28</v>
          </cell>
          <cell r="AC18">
            <v>28</v>
          </cell>
          <cell r="AD18">
            <v>28</v>
          </cell>
          <cell r="AE18">
            <v>28</v>
          </cell>
          <cell r="AF18">
            <v>28</v>
          </cell>
          <cell r="AI18">
            <v>1061</v>
          </cell>
          <cell r="AJ18" t="str">
            <v>Joseph Mwanza</v>
          </cell>
          <cell r="AK18" t="str">
            <v>Ndola Depot</v>
          </cell>
          <cell r="AL18">
            <v>6</v>
          </cell>
          <cell r="AM18">
            <v>6</v>
          </cell>
          <cell r="AN18">
            <v>6</v>
          </cell>
          <cell r="AO18">
            <v>6</v>
          </cell>
          <cell r="AP18">
            <v>6</v>
          </cell>
          <cell r="AQ18">
            <v>6</v>
          </cell>
          <cell r="AR18">
            <v>6</v>
          </cell>
          <cell r="AS18">
            <v>6</v>
          </cell>
          <cell r="AT18">
            <v>6</v>
          </cell>
          <cell r="AU18">
            <v>6</v>
          </cell>
          <cell r="AV18">
            <v>6</v>
          </cell>
          <cell r="AW18">
            <v>6</v>
          </cell>
        </row>
        <row r="19">
          <cell r="A19">
            <v>2540</v>
          </cell>
          <cell r="B19" t="str">
            <v>Richard Banda</v>
          </cell>
          <cell r="C19" t="str">
            <v>Southern Region</v>
          </cell>
          <cell r="D19">
            <v>0</v>
          </cell>
          <cell r="E19">
            <v>0</v>
          </cell>
          <cell r="F19">
            <v>0</v>
          </cell>
          <cell r="G19">
            <v>0</v>
          </cell>
          <cell r="H19">
            <v>0</v>
          </cell>
          <cell r="I19">
            <v>0</v>
          </cell>
          <cell r="J19">
            <v>0</v>
          </cell>
          <cell r="K19">
            <v>0</v>
          </cell>
          <cell r="L19">
            <v>0</v>
          </cell>
          <cell r="M19">
            <v>0</v>
          </cell>
          <cell r="N19">
            <v>0</v>
          </cell>
          <cell r="O19">
            <v>0</v>
          </cell>
          <cell r="R19">
            <v>2540</v>
          </cell>
          <cell r="S19" t="str">
            <v>Richard Banda</v>
          </cell>
          <cell r="T19" t="str">
            <v>Southern Region</v>
          </cell>
          <cell r="U19">
            <v>28</v>
          </cell>
          <cell r="V19">
            <v>28</v>
          </cell>
          <cell r="W19">
            <v>28</v>
          </cell>
          <cell r="X19">
            <v>28</v>
          </cell>
          <cell r="Y19">
            <v>28</v>
          </cell>
          <cell r="Z19">
            <v>28</v>
          </cell>
          <cell r="AA19">
            <v>28</v>
          </cell>
          <cell r="AB19">
            <v>28</v>
          </cell>
          <cell r="AC19">
            <v>28</v>
          </cell>
          <cell r="AD19">
            <v>28</v>
          </cell>
          <cell r="AE19">
            <v>28</v>
          </cell>
          <cell r="AF19">
            <v>28</v>
          </cell>
          <cell r="AI19">
            <v>2540</v>
          </cell>
          <cell r="AJ19" t="str">
            <v>Richard Banda</v>
          </cell>
          <cell r="AK19" t="str">
            <v>Southern Region</v>
          </cell>
          <cell r="AL19">
            <v>19</v>
          </cell>
          <cell r="AM19">
            <v>19</v>
          </cell>
          <cell r="AN19">
            <v>19</v>
          </cell>
          <cell r="AO19">
            <v>19</v>
          </cell>
          <cell r="AP19">
            <v>19</v>
          </cell>
          <cell r="AQ19">
            <v>19</v>
          </cell>
          <cell r="AR19">
            <v>19</v>
          </cell>
          <cell r="AS19">
            <v>19</v>
          </cell>
          <cell r="AT19">
            <v>19</v>
          </cell>
          <cell r="AU19">
            <v>19</v>
          </cell>
          <cell r="AV19">
            <v>19</v>
          </cell>
          <cell r="AW19">
            <v>19</v>
          </cell>
        </row>
        <row r="20">
          <cell r="A20">
            <v>2704</v>
          </cell>
          <cell r="B20" t="str">
            <v>Joseph Mubanga</v>
          </cell>
          <cell r="C20" t="str">
            <v>Ndola Depot</v>
          </cell>
          <cell r="D20">
            <v>44</v>
          </cell>
          <cell r="E20">
            <v>44</v>
          </cell>
          <cell r="F20">
            <v>44</v>
          </cell>
          <cell r="G20">
            <v>44</v>
          </cell>
          <cell r="H20">
            <v>44</v>
          </cell>
          <cell r="I20">
            <v>44</v>
          </cell>
          <cell r="J20">
            <v>44</v>
          </cell>
          <cell r="K20">
            <v>44</v>
          </cell>
          <cell r="L20">
            <v>44</v>
          </cell>
          <cell r="M20">
            <v>44</v>
          </cell>
          <cell r="N20">
            <v>44</v>
          </cell>
          <cell r="O20">
            <v>44</v>
          </cell>
          <cell r="R20">
            <v>2704</v>
          </cell>
          <cell r="S20" t="str">
            <v>Joseph Mubanga</v>
          </cell>
          <cell r="T20" t="str">
            <v>Ndola Depot</v>
          </cell>
          <cell r="U20">
            <v>28</v>
          </cell>
          <cell r="V20">
            <v>28</v>
          </cell>
          <cell r="W20">
            <v>28</v>
          </cell>
          <cell r="X20">
            <v>28</v>
          </cell>
          <cell r="Y20">
            <v>28</v>
          </cell>
          <cell r="Z20">
            <v>28</v>
          </cell>
          <cell r="AA20">
            <v>28</v>
          </cell>
          <cell r="AB20">
            <v>28</v>
          </cell>
          <cell r="AC20">
            <v>28</v>
          </cell>
          <cell r="AD20">
            <v>28</v>
          </cell>
          <cell r="AE20">
            <v>28</v>
          </cell>
          <cell r="AF20">
            <v>28</v>
          </cell>
          <cell r="AI20">
            <v>2704</v>
          </cell>
          <cell r="AJ20" t="str">
            <v>Joseph Mubanga</v>
          </cell>
          <cell r="AK20" t="str">
            <v>Ndola Depot</v>
          </cell>
          <cell r="AL20">
            <v>6</v>
          </cell>
          <cell r="AM20">
            <v>6</v>
          </cell>
          <cell r="AN20">
            <v>6</v>
          </cell>
          <cell r="AO20">
            <v>6</v>
          </cell>
          <cell r="AP20">
            <v>6</v>
          </cell>
          <cell r="AQ20">
            <v>6</v>
          </cell>
          <cell r="AR20">
            <v>6</v>
          </cell>
          <cell r="AS20">
            <v>6</v>
          </cell>
          <cell r="AT20">
            <v>6</v>
          </cell>
          <cell r="AU20">
            <v>6</v>
          </cell>
          <cell r="AV20">
            <v>6</v>
          </cell>
          <cell r="AW20">
            <v>6</v>
          </cell>
        </row>
        <row r="21">
          <cell r="A21">
            <v>2998</v>
          </cell>
          <cell r="B21" t="str">
            <v>Banda  Pious</v>
          </cell>
          <cell r="C21" t="str">
            <v>Southern Region</v>
          </cell>
          <cell r="D21">
            <v>0</v>
          </cell>
          <cell r="E21">
            <v>0</v>
          </cell>
          <cell r="F21">
            <v>0</v>
          </cell>
          <cell r="G21">
            <v>0</v>
          </cell>
          <cell r="H21">
            <v>0</v>
          </cell>
          <cell r="I21">
            <v>0</v>
          </cell>
          <cell r="J21">
            <v>0</v>
          </cell>
          <cell r="K21">
            <v>0</v>
          </cell>
          <cell r="L21">
            <v>0</v>
          </cell>
          <cell r="M21">
            <v>0</v>
          </cell>
          <cell r="N21">
            <v>0</v>
          </cell>
          <cell r="O21">
            <v>0</v>
          </cell>
          <cell r="R21">
            <v>2998</v>
          </cell>
          <cell r="S21" t="str">
            <v>Banda  Pious</v>
          </cell>
          <cell r="T21" t="str">
            <v>Southern Region</v>
          </cell>
          <cell r="U21">
            <v>120</v>
          </cell>
          <cell r="V21">
            <v>120</v>
          </cell>
          <cell r="W21">
            <v>120</v>
          </cell>
          <cell r="X21">
            <v>120</v>
          </cell>
          <cell r="Y21">
            <v>120</v>
          </cell>
          <cell r="Z21">
            <v>120</v>
          </cell>
          <cell r="AA21">
            <v>120</v>
          </cell>
          <cell r="AB21">
            <v>120</v>
          </cell>
          <cell r="AC21">
            <v>120</v>
          </cell>
          <cell r="AD21">
            <v>120</v>
          </cell>
          <cell r="AE21">
            <v>120</v>
          </cell>
          <cell r="AF21">
            <v>120</v>
          </cell>
          <cell r="AI21">
            <v>2998</v>
          </cell>
          <cell r="AJ21" t="str">
            <v>Banda  Pious</v>
          </cell>
          <cell r="AK21" t="str">
            <v>Southern Region</v>
          </cell>
          <cell r="AL21">
            <v>75</v>
          </cell>
          <cell r="AM21">
            <v>75</v>
          </cell>
          <cell r="AN21">
            <v>75</v>
          </cell>
          <cell r="AO21">
            <v>75</v>
          </cell>
          <cell r="AP21">
            <v>75</v>
          </cell>
          <cell r="AQ21">
            <v>75</v>
          </cell>
          <cell r="AR21">
            <v>75</v>
          </cell>
          <cell r="AS21">
            <v>75</v>
          </cell>
          <cell r="AT21">
            <v>75</v>
          </cell>
          <cell r="AU21">
            <v>75</v>
          </cell>
          <cell r="AV21">
            <v>75</v>
          </cell>
          <cell r="AW21">
            <v>75</v>
          </cell>
        </row>
        <row r="22">
          <cell r="A22">
            <v>3000</v>
          </cell>
          <cell r="B22" t="str">
            <v>Ngoma Albert</v>
          </cell>
          <cell r="C22" t="str">
            <v>Southern Region</v>
          </cell>
          <cell r="D22">
            <v>0</v>
          </cell>
          <cell r="E22">
            <v>0</v>
          </cell>
          <cell r="F22">
            <v>0</v>
          </cell>
          <cell r="G22">
            <v>0</v>
          </cell>
          <cell r="H22">
            <v>0</v>
          </cell>
          <cell r="I22">
            <v>0</v>
          </cell>
          <cell r="J22">
            <v>0</v>
          </cell>
          <cell r="K22">
            <v>0</v>
          </cell>
          <cell r="L22">
            <v>0</v>
          </cell>
          <cell r="M22">
            <v>0</v>
          </cell>
          <cell r="N22">
            <v>0</v>
          </cell>
          <cell r="O22">
            <v>0</v>
          </cell>
          <cell r="R22">
            <v>3000</v>
          </cell>
          <cell r="S22" t="str">
            <v>Ngoma Albert</v>
          </cell>
          <cell r="T22" t="str">
            <v>Southern Region</v>
          </cell>
          <cell r="U22">
            <v>60</v>
          </cell>
          <cell r="V22">
            <v>60</v>
          </cell>
          <cell r="W22">
            <v>60</v>
          </cell>
          <cell r="X22">
            <v>60</v>
          </cell>
          <cell r="Y22">
            <v>60</v>
          </cell>
          <cell r="Z22">
            <v>60</v>
          </cell>
          <cell r="AA22">
            <v>60</v>
          </cell>
          <cell r="AB22">
            <v>60</v>
          </cell>
          <cell r="AC22">
            <v>60</v>
          </cell>
          <cell r="AD22">
            <v>60</v>
          </cell>
          <cell r="AE22">
            <v>60</v>
          </cell>
          <cell r="AF22">
            <v>60</v>
          </cell>
          <cell r="AI22">
            <v>3000</v>
          </cell>
          <cell r="AJ22" t="str">
            <v>Ngoma Albert</v>
          </cell>
          <cell r="AK22" t="str">
            <v>Southern Region</v>
          </cell>
          <cell r="AL22">
            <v>75</v>
          </cell>
          <cell r="AM22">
            <v>75</v>
          </cell>
          <cell r="AN22">
            <v>75</v>
          </cell>
          <cell r="AO22">
            <v>75</v>
          </cell>
          <cell r="AP22">
            <v>75</v>
          </cell>
          <cell r="AQ22">
            <v>75</v>
          </cell>
          <cell r="AR22">
            <v>75</v>
          </cell>
          <cell r="AS22">
            <v>75</v>
          </cell>
          <cell r="AT22">
            <v>75</v>
          </cell>
          <cell r="AU22">
            <v>75</v>
          </cell>
          <cell r="AV22">
            <v>75</v>
          </cell>
          <cell r="AW22">
            <v>75</v>
          </cell>
        </row>
        <row r="23">
          <cell r="A23">
            <v>3002</v>
          </cell>
          <cell r="B23" t="str">
            <v>Phiri Nason</v>
          </cell>
          <cell r="C23" t="str">
            <v>Southern Region</v>
          </cell>
          <cell r="D23">
            <v>0</v>
          </cell>
          <cell r="E23">
            <v>0</v>
          </cell>
          <cell r="F23">
            <v>0</v>
          </cell>
          <cell r="G23">
            <v>0</v>
          </cell>
          <cell r="H23">
            <v>0</v>
          </cell>
          <cell r="I23">
            <v>0</v>
          </cell>
          <cell r="J23">
            <v>0</v>
          </cell>
          <cell r="K23">
            <v>0</v>
          </cell>
          <cell r="L23">
            <v>0</v>
          </cell>
          <cell r="M23">
            <v>0</v>
          </cell>
          <cell r="N23">
            <v>0</v>
          </cell>
          <cell r="O23">
            <v>0</v>
          </cell>
          <cell r="R23">
            <v>3002</v>
          </cell>
          <cell r="S23" t="str">
            <v>Phiri Nason</v>
          </cell>
          <cell r="T23" t="str">
            <v>Southern Region</v>
          </cell>
          <cell r="U23">
            <v>60</v>
          </cell>
          <cell r="V23">
            <v>60</v>
          </cell>
          <cell r="W23">
            <v>60</v>
          </cell>
          <cell r="X23">
            <v>60</v>
          </cell>
          <cell r="Y23">
            <v>60</v>
          </cell>
          <cell r="Z23">
            <v>60</v>
          </cell>
          <cell r="AA23">
            <v>60</v>
          </cell>
          <cell r="AB23">
            <v>60</v>
          </cell>
          <cell r="AC23">
            <v>60</v>
          </cell>
          <cell r="AD23">
            <v>60</v>
          </cell>
          <cell r="AE23">
            <v>60</v>
          </cell>
          <cell r="AF23">
            <v>60</v>
          </cell>
          <cell r="AI23">
            <v>3002</v>
          </cell>
          <cell r="AJ23" t="str">
            <v>Phiri Nason</v>
          </cell>
          <cell r="AK23" t="str">
            <v>Southern Region</v>
          </cell>
          <cell r="AL23">
            <v>75</v>
          </cell>
          <cell r="AM23">
            <v>75</v>
          </cell>
          <cell r="AN23">
            <v>75</v>
          </cell>
          <cell r="AO23">
            <v>75</v>
          </cell>
          <cell r="AP23">
            <v>75</v>
          </cell>
          <cell r="AQ23">
            <v>75</v>
          </cell>
          <cell r="AR23">
            <v>75</v>
          </cell>
          <cell r="AS23">
            <v>75</v>
          </cell>
          <cell r="AT23">
            <v>75</v>
          </cell>
          <cell r="AU23">
            <v>75</v>
          </cell>
          <cell r="AV23">
            <v>75</v>
          </cell>
          <cell r="AW23">
            <v>75</v>
          </cell>
        </row>
        <row r="24">
          <cell r="A24">
            <v>3006</v>
          </cell>
          <cell r="B24" t="str">
            <v>Zulu Justine</v>
          </cell>
          <cell r="C24" t="str">
            <v>Southern Region</v>
          </cell>
          <cell r="D24">
            <v>0</v>
          </cell>
          <cell r="E24">
            <v>0</v>
          </cell>
          <cell r="F24">
            <v>0</v>
          </cell>
          <cell r="G24">
            <v>0</v>
          </cell>
          <cell r="H24">
            <v>0</v>
          </cell>
          <cell r="I24">
            <v>0</v>
          </cell>
          <cell r="J24">
            <v>0</v>
          </cell>
          <cell r="K24">
            <v>0</v>
          </cell>
          <cell r="L24">
            <v>0</v>
          </cell>
          <cell r="M24">
            <v>0</v>
          </cell>
          <cell r="N24">
            <v>0</v>
          </cell>
          <cell r="O24">
            <v>0</v>
          </cell>
          <cell r="R24">
            <v>3006</v>
          </cell>
          <cell r="S24" t="str">
            <v>Zulu Justine</v>
          </cell>
          <cell r="T24" t="str">
            <v>Southern Region</v>
          </cell>
          <cell r="U24">
            <v>60</v>
          </cell>
          <cell r="V24">
            <v>60</v>
          </cell>
          <cell r="W24">
            <v>60</v>
          </cell>
          <cell r="X24">
            <v>60</v>
          </cell>
          <cell r="Y24">
            <v>60</v>
          </cell>
          <cell r="Z24">
            <v>60</v>
          </cell>
          <cell r="AA24">
            <v>60</v>
          </cell>
          <cell r="AB24">
            <v>60</v>
          </cell>
          <cell r="AC24">
            <v>60</v>
          </cell>
          <cell r="AD24">
            <v>60</v>
          </cell>
          <cell r="AE24">
            <v>60</v>
          </cell>
          <cell r="AF24">
            <v>60</v>
          </cell>
          <cell r="AI24">
            <v>3006</v>
          </cell>
          <cell r="AJ24" t="str">
            <v>Zulu Justine</v>
          </cell>
          <cell r="AK24" t="str">
            <v>Southern Region</v>
          </cell>
          <cell r="AL24">
            <v>75</v>
          </cell>
          <cell r="AM24">
            <v>75</v>
          </cell>
          <cell r="AN24">
            <v>75</v>
          </cell>
          <cell r="AO24">
            <v>75</v>
          </cell>
          <cell r="AP24">
            <v>75</v>
          </cell>
          <cell r="AQ24">
            <v>75</v>
          </cell>
          <cell r="AR24">
            <v>75</v>
          </cell>
          <cell r="AS24">
            <v>75</v>
          </cell>
          <cell r="AT24">
            <v>75</v>
          </cell>
          <cell r="AU24">
            <v>75</v>
          </cell>
          <cell r="AV24">
            <v>75</v>
          </cell>
          <cell r="AW24">
            <v>75</v>
          </cell>
        </row>
        <row r="25">
          <cell r="A25">
            <v>3009</v>
          </cell>
          <cell r="B25" t="str">
            <v>Milambo Elias</v>
          </cell>
          <cell r="C25" t="str">
            <v>Southern Region</v>
          </cell>
          <cell r="D25">
            <v>0</v>
          </cell>
          <cell r="E25">
            <v>0</v>
          </cell>
          <cell r="F25">
            <v>0</v>
          </cell>
          <cell r="G25">
            <v>0</v>
          </cell>
          <cell r="H25">
            <v>0</v>
          </cell>
          <cell r="I25">
            <v>0</v>
          </cell>
          <cell r="J25">
            <v>0</v>
          </cell>
          <cell r="K25">
            <v>0</v>
          </cell>
          <cell r="L25">
            <v>0</v>
          </cell>
          <cell r="M25">
            <v>0</v>
          </cell>
          <cell r="N25">
            <v>0</v>
          </cell>
          <cell r="O25">
            <v>0</v>
          </cell>
          <cell r="R25">
            <v>3009</v>
          </cell>
          <cell r="S25" t="str">
            <v>Milambo Elias</v>
          </cell>
          <cell r="T25" t="str">
            <v>Southern Region</v>
          </cell>
          <cell r="U25">
            <v>120</v>
          </cell>
          <cell r="V25">
            <v>120</v>
          </cell>
          <cell r="W25">
            <v>120</v>
          </cell>
          <cell r="X25">
            <v>120</v>
          </cell>
          <cell r="Y25">
            <v>120</v>
          </cell>
          <cell r="Z25">
            <v>120</v>
          </cell>
          <cell r="AA25">
            <v>120</v>
          </cell>
          <cell r="AB25">
            <v>120</v>
          </cell>
          <cell r="AC25">
            <v>120</v>
          </cell>
          <cell r="AD25">
            <v>120</v>
          </cell>
          <cell r="AE25">
            <v>120</v>
          </cell>
          <cell r="AF25">
            <v>120</v>
          </cell>
          <cell r="AI25">
            <v>3009</v>
          </cell>
          <cell r="AJ25" t="str">
            <v>Milambo Elias</v>
          </cell>
          <cell r="AK25" t="str">
            <v>Southern Region</v>
          </cell>
          <cell r="AL25">
            <v>75</v>
          </cell>
          <cell r="AM25">
            <v>75</v>
          </cell>
          <cell r="AN25">
            <v>75</v>
          </cell>
          <cell r="AO25">
            <v>75</v>
          </cell>
          <cell r="AP25">
            <v>75</v>
          </cell>
          <cell r="AQ25">
            <v>75</v>
          </cell>
          <cell r="AR25">
            <v>75</v>
          </cell>
          <cell r="AS25">
            <v>75</v>
          </cell>
          <cell r="AT25">
            <v>75</v>
          </cell>
          <cell r="AU25">
            <v>75</v>
          </cell>
          <cell r="AV25">
            <v>75</v>
          </cell>
          <cell r="AW25">
            <v>75</v>
          </cell>
        </row>
        <row r="26">
          <cell r="A26">
            <v>4003</v>
          </cell>
          <cell r="B26" t="str">
            <v>Nyambe Nowanga</v>
          </cell>
          <cell r="C26" t="str">
            <v>Southern Region</v>
          </cell>
          <cell r="D26">
            <v>0</v>
          </cell>
          <cell r="E26">
            <v>0</v>
          </cell>
          <cell r="F26">
            <v>0</v>
          </cell>
          <cell r="G26">
            <v>0</v>
          </cell>
          <cell r="H26">
            <v>0</v>
          </cell>
          <cell r="I26">
            <v>0</v>
          </cell>
          <cell r="J26">
            <v>0</v>
          </cell>
          <cell r="K26">
            <v>0</v>
          </cell>
          <cell r="L26">
            <v>0</v>
          </cell>
          <cell r="M26">
            <v>0</v>
          </cell>
          <cell r="N26">
            <v>0</v>
          </cell>
          <cell r="O26">
            <v>0</v>
          </cell>
          <cell r="R26">
            <v>4003</v>
          </cell>
          <cell r="S26" t="str">
            <v>Nyambe Nowanga</v>
          </cell>
          <cell r="T26" t="str">
            <v>Southern Region</v>
          </cell>
          <cell r="U26">
            <v>60</v>
          </cell>
          <cell r="V26">
            <v>60</v>
          </cell>
          <cell r="W26">
            <v>60</v>
          </cell>
          <cell r="X26">
            <v>60</v>
          </cell>
          <cell r="Y26">
            <v>60</v>
          </cell>
          <cell r="Z26">
            <v>60</v>
          </cell>
          <cell r="AA26">
            <v>60</v>
          </cell>
          <cell r="AB26">
            <v>60</v>
          </cell>
          <cell r="AC26">
            <v>60</v>
          </cell>
          <cell r="AD26">
            <v>60</v>
          </cell>
          <cell r="AE26">
            <v>60</v>
          </cell>
          <cell r="AF26">
            <v>60</v>
          </cell>
          <cell r="AI26">
            <v>4003</v>
          </cell>
          <cell r="AJ26" t="str">
            <v>Nyambe Nowanga</v>
          </cell>
          <cell r="AK26" t="str">
            <v>Southern Region</v>
          </cell>
          <cell r="AL26">
            <v>75</v>
          </cell>
          <cell r="AM26">
            <v>75</v>
          </cell>
          <cell r="AN26">
            <v>75</v>
          </cell>
          <cell r="AO26">
            <v>75</v>
          </cell>
          <cell r="AP26">
            <v>75</v>
          </cell>
          <cell r="AQ26">
            <v>75</v>
          </cell>
          <cell r="AR26">
            <v>75</v>
          </cell>
          <cell r="AS26">
            <v>75</v>
          </cell>
          <cell r="AT26">
            <v>75</v>
          </cell>
          <cell r="AU26">
            <v>75</v>
          </cell>
          <cell r="AV26">
            <v>75</v>
          </cell>
          <cell r="AW26">
            <v>75</v>
          </cell>
        </row>
        <row r="27">
          <cell r="A27">
            <v>4008</v>
          </cell>
          <cell r="B27" t="str">
            <v>Macwani Lubinda</v>
          </cell>
          <cell r="C27" t="str">
            <v>Southern Region</v>
          </cell>
          <cell r="D27">
            <v>0</v>
          </cell>
          <cell r="E27">
            <v>0</v>
          </cell>
          <cell r="F27">
            <v>0</v>
          </cell>
          <cell r="G27">
            <v>0</v>
          </cell>
          <cell r="H27">
            <v>0</v>
          </cell>
          <cell r="I27">
            <v>0</v>
          </cell>
          <cell r="J27">
            <v>0</v>
          </cell>
          <cell r="K27">
            <v>0</v>
          </cell>
          <cell r="L27">
            <v>0</v>
          </cell>
          <cell r="M27">
            <v>0</v>
          </cell>
          <cell r="N27">
            <v>0</v>
          </cell>
          <cell r="O27">
            <v>0</v>
          </cell>
          <cell r="R27">
            <v>4008</v>
          </cell>
          <cell r="S27" t="str">
            <v>Macwani Lubinda</v>
          </cell>
          <cell r="T27" t="str">
            <v>Southern Region</v>
          </cell>
          <cell r="U27">
            <v>60</v>
          </cell>
          <cell r="V27">
            <v>60</v>
          </cell>
          <cell r="W27">
            <v>60</v>
          </cell>
          <cell r="X27">
            <v>60</v>
          </cell>
          <cell r="Y27">
            <v>60</v>
          </cell>
          <cell r="Z27">
            <v>60</v>
          </cell>
          <cell r="AA27">
            <v>60</v>
          </cell>
          <cell r="AB27">
            <v>60</v>
          </cell>
          <cell r="AC27">
            <v>60</v>
          </cell>
          <cell r="AD27">
            <v>60</v>
          </cell>
          <cell r="AE27">
            <v>60</v>
          </cell>
          <cell r="AF27">
            <v>60</v>
          </cell>
          <cell r="AI27">
            <v>4008</v>
          </cell>
          <cell r="AJ27" t="str">
            <v>Macwani Lubinda</v>
          </cell>
          <cell r="AK27" t="str">
            <v>Southern Region</v>
          </cell>
          <cell r="AL27">
            <v>75</v>
          </cell>
          <cell r="AM27">
            <v>75</v>
          </cell>
          <cell r="AN27">
            <v>75</v>
          </cell>
          <cell r="AO27">
            <v>75</v>
          </cell>
          <cell r="AP27">
            <v>75</v>
          </cell>
          <cell r="AQ27">
            <v>75</v>
          </cell>
          <cell r="AR27">
            <v>75</v>
          </cell>
          <cell r="AS27">
            <v>75</v>
          </cell>
          <cell r="AT27">
            <v>75</v>
          </cell>
          <cell r="AU27">
            <v>75</v>
          </cell>
          <cell r="AV27">
            <v>75</v>
          </cell>
          <cell r="AW27">
            <v>75</v>
          </cell>
        </row>
        <row r="28">
          <cell r="A28">
            <v>4012</v>
          </cell>
          <cell r="B28" t="str">
            <v>Mubita Matomola</v>
          </cell>
          <cell r="C28" t="str">
            <v>Southern Region</v>
          </cell>
          <cell r="D28">
            <v>0</v>
          </cell>
          <cell r="E28">
            <v>0</v>
          </cell>
          <cell r="F28">
            <v>0</v>
          </cell>
          <cell r="G28">
            <v>0</v>
          </cell>
          <cell r="H28">
            <v>0</v>
          </cell>
          <cell r="I28">
            <v>0</v>
          </cell>
          <cell r="J28">
            <v>0</v>
          </cell>
          <cell r="K28">
            <v>0</v>
          </cell>
          <cell r="L28">
            <v>0</v>
          </cell>
          <cell r="M28">
            <v>0</v>
          </cell>
          <cell r="N28">
            <v>0</v>
          </cell>
          <cell r="O28">
            <v>0</v>
          </cell>
          <cell r="R28">
            <v>4012</v>
          </cell>
          <cell r="S28" t="str">
            <v>Mubita Matomola</v>
          </cell>
          <cell r="T28" t="str">
            <v>Southern Region</v>
          </cell>
          <cell r="U28">
            <v>60</v>
          </cell>
          <cell r="V28">
            <v>60</v>
          </cell>
          <cell r="W28">
            <v>60</v>
          </cell>
          <cell r="X28">
            <v>60</v>
          </cell>
          <cell r="Y28">
            <v>60</v>
          </cell>
          <cell r="Z28">
            <v>60</v>
          </cell>
          <cell r="AA28">
            <v>60</v>
          </cell>
          <cell r="AB28">
            <v>60</v>
          </cell>
          <cell r="AC28">
            <v>60</v>
          </cell>
          <cell r="AD28">
            <v>60</v>
          </cell>
          <cell r="AE28">
            <v>60</v>
          </cell>
          <cell r="AF28">
            <v>60</v>
          </cell>
          <cell r="AI28">
            <v>4012</v>
          </cell>
          <cell r="AJ28" t="str">
            <v>Mubita Matomola</v>
          </cell>
          <cell r="AK28" t="str">
            <v>Southern Region</v>
          </cell>
          <cell r="AL28">
            <v>75</v>
          </cell>
          <cell r="AM28">
            <v>75</v>
          </cell>
          <cell r="AN28">
            <v>75</v>
          </cell>
          <cell r="AO28">
            <v>75</v>
          </cell>
          <cell r="AP28">
            <v>75</v>
          </cell>
          <cell r="AQ28">
            <v>75</v>
          </cell>
          <cell r="AR28">
            <v>75</v>
          </cell>
          <cell r="AS28">
            <v>75</v>
          </cell>
          <cell r="AT28">
            <v>75</v>
          </cell>
          <cell r="AU28">
            <v>75</v>
          </cell>
          <cell r="AV28">
            <v>75</v>
          </cell>
          <cell r="AW28">
            <v>75</v>
          </cell>
        </row>
        <row r="29">
          <cell r="A29">
            <v>4013</v>
          </cell>
          <cell r="B29" t="str">
            <v>Mwila Joseph</v>
          </cell>
          <cell r="C29" t="str">
            <v>Southern Region</v>
          </cell>
          <cell r="D29">
            <v>0</v>
          </cell>
          <cell r="E29">
            <v>0</v>
          </cell>
          <cell r="F29">
            <v>0</v>
          </cell>
          <cell r="G29">
            <v>0</v>
          </cell>
          <cell r="H29">
            <v>0</v>
          </cell>
          <cell r="I29">
            <v>0</v>
          </cell>
          <cell r="J29">
            <v>0</v>
          </cell>
          <cell r="K29">
            <v>0</v>
          </cell>
          <cell r="L29">
            <v>0</v>
          </cell>
          <cell r="M29">
            <v>0</v>
          </cell>
          <cell r="N29">
            <v>0</v>
          </cell>
          <cell r="O29">
            <v>0</v>
          </cell>
          <cell r="R29">
            <v>4013</v>
          </cell>
          <cell r="S29" t="str">
            <v>Mwila Joseph</v>
          </cell>
          <cell r="T29" t="str">
            <v>Southern Region</v>
          </cell>
          <cell r="U29">
            <v>60</v>
          </cell>
          <cell r="V29">
            <v>60</v>
          </cell>
          <cell r="W29">
            <v>60</v>
          </cell>
          <cell r="X29">
            <v>60</v>
          </cell>
          <cell r="Y29">
            <v>60</v>
          </cell>
          <cell r="Z29">
            <v>60</v>
          </cell>
          <cell r="AA29">
            <v>60</v>
          </cell>
          <cell r="AB29">
            <v>60</v>
          </cell>
          <cell r="AC29">
            <v>60</v>
          </cell>
          <cell r="AD29">
            <v>60</v>
          </cell>
          <cell r="AE29">
            <v>60</v>
          </cell>
          <cell r="AF29">
            <v>60</v>
          </cell>
          <cell r="AI29">
            <v>4013</v>
          </cell>
          <cell r="AJ29" t="str">
            <v>Mwila Joseph</v>
          </cell>
          <cell r="AK29" t="str">
            <v>Southern Region</v>
          </cell>
          <cell r="AL29">
            <v>75</v>
          </cell>
          <cell r="AM29">
            <v>75</v>
          </cell>
          <cell r="AN29">
            <v>75</v>
          </cell>
          <cell r="AO29">
            <v>75</v>
          </cell>
          <cell r="AP29">
            <v>75</v>
          </cell>
          <cell r="AQ29">
            <v>75</v>
          </cell>
          <cell r="AR29">
            <v>75</v>
          </cell>
          <cell r="AS29">
            <v>75</v>
          </cell>
          <cell r="AT29">
            <v>75</v>
          </cell>
          <cell r="AU29">
            <v>75</v>
          </cell>
          <cell r="AV29">
            <v>75</v>
          </cell>
          <cell r="AW29">
            <v>75</v>
          </cell>
        </row>
        <row r="30">
          <cell r="A30">
            <v>4015</v>
          </cell>
          <cell r="B30" t="str">
            <v>Kabila Martin</v>
          </cell>
          <cell r="C30" t="str">
            <v>Southern Region</v>
          </cell>
          <cell r="D30">
            <v>0</v>
          </cell>
          <cell r="E30">
            <v>0</v>
          </cell>
          <cell r="F30">
            <v>0</v>
          </cell>
          <cell r="G30">
            <v>0</v>
          </cell>
          <cell r="H30">
            <v>0</v>
          </cell>
          <cell r="I30">
            <v>0</v>
          </cell>
          <cell r="J30">
            <v>0</v>
          </cell>
          <cell r="K30">
            <v>0</v>
          </cell>
          <cell r="L30">
            <v>0</v>
          </cell>
          <cell r="M30">
            <v>0</v>
          </cell>
          <cell r="N30">
            <v>0</v>
          </cell>
          <cell r="O30">
            <v>0</v>
          </cell>
          <cell r="R30">
            <v>4015</v>
          </cell>
          <cell r="S30" t="str">
            <v>Kabila Martin</v>
          </cell>
          <cell r="T30" t="str">
            <v>Southern Region</v>
          </cell>
          <cell r="U30">
            <v>60</v>
          </cell>
          <cell r="V30">
            <v>60</v>
          </cell>
          <cell r="W30">
            <v>60</v>
          </cell>
          <cell r="X30">
            <v>60</v>
          </cell>
          <cell r="Y30">
            <v>60</v>
          </cell>
          <cell r="Z30">
            <v>60</v>
          </cell>
          <cell r="AA30">
            <v>60</v>
          </cell>
          <cell r="AB30">
            <v>60</v>
          </cell>
          <cell r="AC30">
            <v>60</v>
          </cell>
          <cell r="AD30">
            <v>60</v>
          </cell>
          <cell r="AE30">
            <v>60</v>
          </cell>
          <cell r="AF30">
            <v>60</v>
          </cell>
          <cell r="AI30">
            <v>4015</v>
          </cell>
          <cell r="AJ30" t="str">
            <v>Kabila Martin</v>
          </cell>
          <cell r="AK30" t="str">
            <v>Southern Region</v>
          </cell>
          <cell r="AL30">
            <v>75</v>
          </cell>
          <cell r="AM30">
            <v>75</v>
          </cell>
          <cell r="AN30">
            <v>75</v>
          </cell>
          <cell r="AO30">
            <v>75</v>
          </cell>
          <cell r="AP30">
            <v>75</v>
          </cell>
          <cell r="AQ30">
            <v>75</v>
          </cell>
          <cell r="AR30">
            <v>75</v>
          </cell>
          <cell r="AS30">
            <v>75</v>
          </cell>
          <cell r="AT30">
            <v>75</v>
          </cell>
          <cell r="AU30">
            <v>75</v>
          </cell>
          <cell r="AV30">
            <v>75</v>
          </cell>
          <cell r="AW30">
            <v>75</v>
          </cell>
        </row>
        <row r="31">
          <cell r="A31">
            <v>4034</v>
          </cell>
          <cell r="B31" t="str">
            <v>Muchana Muchana</v>
          </cell>
          <cell r="C31" t="str">
            <v>Southern Region</v>
          </cell>
          <cell r="D31">
            <v>0</v>
          </cell>
          <cell r="E31">
            <v>0</v>
          </cell>
          <cell r="F31">
            <v>0</v>
          </cell>
          <cell r="G31">
            <v>0</v>
          </cell>
          <cell r="H31">
            <v>0</v>
          </cell>
          <cell r="I31">
            <v>0</v>
          </cell>
          <cell r="J31">
            <v>0</v>
          </cell>
          <cell r="K31">
            <v>0</v>
          </cell>
          <cell r="L31">
            <v>0</v>
          </cell>
          <cell r="M31">
            <v>0</v>
          </cell>
          <cell r="N31">
            <v>0</v>
          </cell>
          <cell r="O31">
            <v>0</v>
          </cell>
          <cell r="R31">
            <v>4034</v>
          </cell>
          <cell r="S31" t="str">
            <v>Muchana Muchana</v>
          </cell>
          <cell r="T31" t="str">
            <v>Southern Region</v>
          </cell>
          <cell r="U31">
            <v>60</v>
          </cell>
          <cell r="V31">
            <v>60</v>
          </cell>
          <cell r="W31">
            <v>60</v>
          </cell>
          <cell r="X31">
            <v>60</v>
          </cell>
          <cell r="Y31">
            <v>60</v>
          </cell>
          <cell r="Z31">
            <v>60</v>
          </cell>
          <cell r="AA31">
            <v>60</v>
          </cell>
          <cell r="AB31">
            <v>60</v>
          </cell>
          <cell r="AC31">
            <v>60</v>
          </cell>
          <cell r="AD31">
            <v>60</v>
          </cell>
          <cell r="AE31">
            <v>60</v>
          </cell>
          <cell r="AF31">
            <v>60</v>
          </cell>
          <cell r="AI31">
            <v>4034</v>
          </cell>
          <cell r="AJ31" t="str">
            <v>Muchana Muchana</v>
          </cell>
          <cell r="AK31" t="str">
            <v>Southern Region</v>
          </cell>
          <cell r="AL31">
            <v>75</v>
          </cell>
          <cell r="AM31">
            <v>75</v>
          </cell>
          <cell r="AN31">
            <v>75</v>
          </cell>
          <cell r="AO31">
            <v>75</v>
          </cell>
          <cell r="AP31">
            <v>75</v>
          </cell>
          <cell r="AQ31">
            <v>75</v>
          </cell>
          <cell r="AR31">
            <v>75</v>
          </cell>
          <cell r="AS31">
            <v>75</v>
          </cell>
          <cell r="AT31">
            <v>75</v>
          </cell>
          <cell r="AU31">
            <v>75</v>
          </cell>
          <cell r="AV31">
            <v>75</v>
          </cell>
          <cell r="AW31">
            <v>75</v>
          </cell>
        </row>
        <row r="32">
          <cell r="A32">
            <v>9366</v>
          </cell>
          <cell r="B32" t="str">
            <v>Friday Kambele</v>
          </cell>
          <cell r="C32" t="str">
            <v>Ndola Depot</v>
          </cell>
          <cell r="D32">
            <v>80</v>
          </cell>
          <cell r="E32">
            <v>80</v>
          </cell>
          <cell r="F32">
            <v>80</v>
          </cell>
          <cell r="G32">
            <v>80</v>
          </cell>
          <cell r="H32">
            <v>80</v>
          </cell>
          <cell r="I32">
            <v>80</v>
          </cell>
          <cell r="J32">
            <v>80</v>
          </cell>
          <cell r="K32">
            <v>80</v>
          </cell>
          <cell r="L32">
            <v>80</v>
          </cell>
          <cell r="M32">
            <v>80</v>
          </cell>
          <cell r="N32">
            <v>80</v>
          </cell>
          <cell r="O32">
            <v>80</v>
          </cell>
          <cell r="R32">
            <v>9366</v>
          </cell>
          <cell r="S32" t="str">
            <v>Friday Kambele</v>
          </cell>
          <cell r="T32" t="str">
            <v>Ndola Depot</v>
          </cell>
          <cell r="U32">
            <v>28</v>
          </cell>
          <cell r="V32">
            <v>28</v>
          </cell>
          <cell r="W32">
            <v>28</v>
          </cell>
          <cell r="X32">
            <v>28</v>
          </cell>
          <cell r="Y32">
            <v>28</v>
          </cell>
          <cell r="Z32">
            <v>28</v>
          </cell>
          <cell r="AA32">
            <v>28</v>
          </cell>
          <cell r="AB32">
            <v>28</v>
          </cell>
          <cell r="AC32">
            <v>10</v>
          </cell>
          <cell r="AD32">
            <v>10</v>
          </cell>
          <cell r="AE32">
            <v>10</v>
          </cell>
          <cell r="AF32">
            <v>10</v>
          </cell>
          <cell r="AI32">
            <v>9366</v>
          </cell>
          <cell r="AJ32" t="str">
            <v>Friday Kambele</v>
          </cell>
          <cell r="AK32" t="str">
            <v>Ndola Depot</v>
          </cell>
          <cell r="AL32">
            <v>12</v>
          </cell>
          <cell r="AM32">
            <v>12</v>
          </cell>
          <cell r="AN32">
            <v>12</v>
          </cell>
          <cell r="AO32">
            <v>12</v>
          </cell>
          <cell r="AP32">
            <v>12</v>
          </cell>
          <cell r="AQ32">
            <v>12</v>
          </cell>
          <cell r="AR32">
            <v>12</v>
          </cell>
          <cell r="AS32">
            <v>12</v>
          </cell>
          <cell r="AT32">
            <v>6</v>
          </cell>
          <cell r="AU32">
            <v>6</v>
          </cell>
          <cell r="AV32">
            <v>6</v>
          </cell>
          <cell r="AW32">
            <v>6</v>
          </cell>
        </row>
        <row r="33">
          <cell r="A33">
            <v>9396</v>
          </cell>
          <cell r="B33" t="str">
            <v>Senepher Phiri</v>
          </cell>
          <cell r="C33" t="str">
            <v>Ndola Depot</v>
          </cell>
          <cell r="D33">
            <v>80</v>
          </cell>
          <cell r="E33">
            <v>80</v>
          </cell>
          <cell r="F33">
            <v>80</v>
          </cell>
          <cell r="G33">
            <v>80</v>
          </cell>
          <cell r="H33">
            <v>80</v>
          </cell>
          <cell r="I33">
            <v>80</v>
          </cell>
          <cell r="J33">
            <v>80</v>
          </cell>
          <cell r="K33">
            <v>80</v>
          </cell>
          <cell r="L33">
            <v>80</v>
          </cell>
          <cell r="M33">
            <v>80</v>
          </cell>
          <cell r="N33">
            <v>80</v>
          </cell>
          <cell r="O33">
            <v>80</v>
          </cell>
          <cell r="R33">
            <v>9396</v>
          </cell>
          <cell r="S33" t="str">
            <v>Senepher Phiri</v>
          </cell>
          <cell r="T33" t="str">
            <v>Ndola Depot</v>
          </cell>
          <cell r="U33">
            <v>28</v>
          </cell>
          <cell r="V33">
            <v>28</v>
          </cell>
          <cell r="W33">
            <v>28</v>
          </cell>
          <cell r="X33">
            <v>28</v>
          </cell>
          <cell r="Y33">
            <v>28</v>
          </cell>
          <cell r="Z33">
            <v>28</v>
          </cell>
          <cell r="AA33">
            <v>28</v>
          </cell>
          <cell r="AB33">
            <v>28</v>
          </cell>
          <cell r="AC33">
            <v>10</v>
          </cell>
          <cell r="AD33">
            <v>10</v>
          </cell>
          <cell r="AE33">
            <v>10</v>
          </cell>
          <cell r="AF33">
            <v>10</v>
          </cell>
          <cell r="AI33">
            <v>9396</v>
          </cell>
          <cell r="AJ33" t="str">
            <v>Senepher Phiri</v>
          </cell>
          <cell r="AK33" t="str">
            <v>Ndola Depot</v>
          </cell>
          <cell r="AL33">
            <v>12</v>
          </cell>
          <cell r="AM33">
            <v>12</v>
          </cell>
          <cell r="AN33">
            <v>12</v>
          </cell>
          <cell r="AO33">
            <v>12</v>
          </cell>
          <cell r="AP33">
            <v>12</v>
          </cell>
          <cell r="AQ33">
            <v>12</v>
          </cell>
          <cell r="AR33">
            <v>12</v>
          </cell>
          <cell r="AS33">
            <v>12</v>
          </cell>
          <cell r="AT33">
            <v>6</v>
          </cell>
          <cell r="AU33">
            <v>6</v>
          </cell>
          <cell r="AV33">
            <v>6</v>
          </cell>
          <cell r="AW33">
            <v>6</v>
          </cell>
        </row>
        <row r="34">
          <cell r="A34">
            <v>9441</v>
          </cell>
          <cell r="B34" t="str">
            <v>Graison Musenga</v>
          </cell>
          <cell r="C34" t="str">
            <v>Ndola Depot</v>
          </cell>
          <cell r="D34">
            <v>80</v>
          </cell>
          <cell r="E34">
            <v>80</v>
          </cell>
          <cell r="F34">
            <v>80</v>
          </cell>
          <cell r="G34">
            <v>80</v>
          </cell>
          <cell r="H34">
            <v>80</v>
          </cell>
          <cell r="I34">
            <v>80</v>
          </cell>
          <cell r="J34">
            <v>80</v>
          </cell>
          <cell r="K34">
            <v>80</v>
          </cell>
          <cell r="L34">
            <v>80</v>
          </cell>
          <cell r="M34">
            <v>80</v>
          </cell>
          <cell r="N34">
            <v>80</v>
          </cell>
          <cell r="O34">
            <v>80</v>
          </cell>
          <cell r="R34">
            <v>9441</v>
          </cell>
          <cell r="S34" t="str">
            <v>Graison Musenga</v>
          </cell>
          <cell r="T34" t="str">
            <v>Ndola Depot</v>
          </cell>
          <cell r="U34">
            <v>28</v>
          </cell>
          <cell r="V34">
            <v>28</v>
          </cell>
          <cell r="W34">
            <v>28</v>
          </cell>
          <cell r="X34">
            <v>28</v>
          </cell>
          <cell r="Y34">
            <v>28</v>
          </cell>
          <cell r="Z34">
            <v>28</v>
          </cell>
          <cell r="AA34">
            <v>28</v>
          </cell>
          <cell r="AB34">
            <v>28</v>
          </cell>
          <cell r="AC34">
            <v>10</v>
          </cell>
          <cell r="AD34">
            <v>10</v>
          </cell>
          <cell r="AE34">
            <v>10</v>
          </cell>
          <cell r="AF34">
            <v>10</v>
          </cell>
          <cell r="AI34">
            <v>9441</v>
          </cell>
          <cell r="AJ34" t="str">
            <v>Graison Musenga</v>
          </cell>
          <cell r="AK34" t="str">
            <v>Ndola Depot</v>
          </cell>
          <cell r="AL34">
            <v>12</v>
          </cell>
          <cell r="AM34">
            <v>12</v>
          </cell>
          <cell r="AN34">
            <v>12</v>
          </cell>
          <cell r="AO34">
            <v>12</v>
          </cell>
          <cell r="AP34">
            <v>12</v>
          </cell>
          <cell r="AQ34">
            <v>12</v>
          </cell>
          <cell r="AR34">
            <v>12</v>
          </cell>
          <cell r="AS34">
            <v>12</v>
          </cell>
          <cell r="AT34">
            <v>6</v>
          </cell>
          <cell r="AU34">
            <v>6</v>
          </cell>
          <cell r="AV34">
            <v>6</v>
          </cell>
          <cell r="AW34">
            <v>6</v>
          </cell>
        </row>
        <row r="35">
          <cell r="A35">
            <v>9563</v>
          </cell>
          <cell r="B35" t="str">
            <v>Sundy Chikubo</v>
          </cell>
          <cell r="C35" t="str">
            <v>Ndola Depot</v>
          </cell>
          <cell r="D35">
            <v>80</v>
          </cell>
          <cell r="E35">
            <v>80</v>
          </cell>
          <cell r="F35">
            <v>80</v>
          </cell>
          <cell r="G35">
            <v>80</v>
          </cell>
          <cell r="H35">
            <v>80</v>
          </cell>
          <cell r="I35">
            <v>80</v>
          </cell>
          <cell r="J35">
            <v>80</v>
          </cell>
          <cell r="K35">
            <v>80</v>
          </cell>
          <cell r="L35">
            <v>80</v>
          </cell>
          <cell r="M35">
            <v>80</v>
          </cell>
          <cell r="N35">
            <v>80</v>
          </cell>
          <cell r="O35">
            <v>80</v>
          </cell>
          <cell r="R35">
            <v>9563</v>
          </cell>
          <cell r="S35" t="str">
            <v>Sundy Chikubo</v>
          </cell>
          <cell r="T35" t="str">
            <v>Ndola Depot</v>
          </cell>
          <cell r="U35">
            <v>28</v>
          </cell>
          <cell r="V35">
            <v>28</v>
          </cell>
          <cell r="W35">
            <v>28</v>
          </cell>
          <cell r="X35">
            <v>28</v>
          </cell>
          <cell r="Y35">
            <v>28</v>
          </cell>
          <cell r="Z35">
            <v>28</v>
          </cell>
          <cell r="AA35">
            <v>28</v>
          </cell>
          <cell r="AB35">
            <v>28</v>
          </cell>
          <cell r="AC35">
            <v>10</v>
          </cell>
          <cell r="AD35">
            <v>10</v>
          </cell>
          <cell r="AE35">
            <v>10</v>
          </cell>
          <cell r="AF35">
            <v>10</v>
          </cell>
          <cell r="AI35">
            <v>9563</v>
          </cell>
          <cell r="AJ35" t="str">
            <v>Sundy Chikubo</v>
          </cell>
          <cell r="AK35" t="str">
            <v>Ndola Depot</v>
          </cell>
          <cell r="AL35">
            <v>12</v>
          </cell>
          <cell r="AM35">
            <v>12</v>
          </cell>
          <cell r="AN35">
            <v>12</v>
          </cell>
          <cell r="AO35">
            <v>12</v>
          </cell>
          <cell r="AP35">
            <v>12</v>
          </cell>
          <cell r="AQ35">
            <v>12</v>
          </cell>
          <cell r="AR35">
            <v>12</v>
          </cell>
          <cell r="AS35">
            <v>12</v>
          </cell>
          <cell r="AT35">
            <v>6</v>
          </cell>
          <cell r="AU35">
            <v>6</v>
          </cell>
          <cell r="AV35">
            <v>6</v>
          </cell>
          <cell r="AW35">
            <v>6</v>
          </cell>
        </row>
        <row r="36">
          <cell r="A36">
            <v>9582</v>
          </cell>
          <cell r="B36" t="str">
            <v>Given Chama</v>
          </cell>
          <cell r="C36" t="str">
            <v>Ndola Depot</v>
          </cell>
          <cell r="D36">
            <v>80</v>
          </cell>
          <cell r="E36">
            <v>80</v>
          </cell>
          <cell r="F36">
            <v>80</v>
          </cell>
          <cell r="G36">
            <v>80</v>
          </cell>
          <cell r="H36">
            <v>80</v>
          </cell>
          <cell r="I36">
            <v>80</v>
          </cell>
          <cell r="J36">
            <v>80</v>
          </cell>
          <cell r="K36">
            <v>80</v>
          </cell>
          <cell r="L36">
            <v>80</v>
          </cell>
          <cell r="M36">
            <v>80</v>
          </cell>
          <cell r="N36">
            <v>80</v>
          </cell>
          <cell r="O36">
            <v>80</v>
          </cell>
          <cell r="R36">
            <v>9582</v>
          </cell>
          <cell r="S36" t="str">
            <v>Given Chama</v>
          </cell>
          <cell r="T36" t="str">
            <v>Ndola Depot</v>
          </cell>
          <cell r="U36">
            <v>28</v>
          </cell>
          <cell r="V36">
            <v>28</v>
          </cell>
          <cell r="W36">
            <v>28</v>
          </cell>
          <cell r="X36">
            <v>28</v>
          </cell>
          <cell r="Y36">
            <v>28</v>
          </cell>
          <cell r="Z36">
            <v>28</v>
          </cell>
          <cell r="AA36">
            <v>28</v>
          </cell>
          <cell r="AB36">
            <v>28</v>
          </cell>
          <cell r="AC36">
            <v>10</v>
          </cell>
          <cell r="AD36">
            <v>10</v>
          </cell>
          <cell r="AE36">
            <v>10</v>
          </cell>
          <cell r="AF36">
            <v>10</v>
          </cell>
          <cell r="AI36">
            <v>9582</v>
          </cell>
          <cell r="AJ36" t="str">
            <v>Given Chama</v>
          </cell>
          <cell r="AK36" t="str">
            <v>Ndola Depot</v>
          </cell>
          <cell r="AL36">
            <v>12</v>
          </cell>
          <cell r="AM36">
            <v>12</v>
          </cell>
          <cell r="AN36">
            <v>12</v>
          </cell>
          <cell r="AO36">
            <v>12</v>
          </cell>
          <cell r="AP36">
            <v>12</v>
          </cell>
          <cell r="AQ36">
            <v>12</v>
          </cell>
          <cell r="AR36">
            <v>12</v>
          </cell>
          <cell r="AS36">
            <v>12</v>
          </cell>
          <cell r="AT36">
            <v>6</v>
          </cell>
          <cell r="AU36">
            <v>6</v>
          </cell>
          <cell r="AV36">
            <v>6</v>
          </cell>
          <cell r="AW36">
            <v>6</v>
          </cell>
        </row>
        <row r="37">
          <cell r="A37">
            <v>9584</v>
          </cell>
          <cell r="B37" t="str">
            <v>Shadreck Mwaba</v>
          </cell>
          <cell r="C37" t="str">
            <v>Ndola Depot</v>
          </cell>
          <cell r="D37">
            <v>12</v>
          </cell>
          <cell r="E37">
            <v>12</v>
          </cell>
          <cell r="F37">
            <v>12</v>
          </cell>
          <cell r="G37">
            <v>12</v>
          </cell>
          <cell r="H37">
            <v>12</v>
          </cell>
          <cell r="I37">
            <v>12</v>
          </cell>
          <cell r="J37">
            <v>12</v>
          </cell>
          <cell r="K37">
            <v>12</v>
          </cell>
          <cell r="L37">
            <v>12</v>
          </cell>
          <cell r="M37">
            <v>12</v>
          </cell>
          <cell r="N37">
            <v>12</v>
          </cell>
          <cell r="O37">
            <v>12</v>
          </cell>
          <cell r="R37">
            <v>9584</v>
          </cell>
          <cell r="S37" t="str">
            <v>Shadreck Mwaba</v>
          </cell>
          <cell r="T37" t="str">
            <v>Ndola Depot</v>
          </cell>
          <cell r="U37">
            <v>28</v>
          </cell>
          <cell r="V37">
            <v>28</v>
          </cell>
          <cell r="W37">
            <v>28</v>
          </cell>
          <cell r="X37">
            <v>28</v>
          </cell>
          <cell r="Y37">
            <v>28</v>
          </cell>
          <cell r="Z37">
            <v>28</v>
          </cell>
          <cell r="AA37">
            <v>28</v>
          </cell>
          <cell r="AB37">
            <v>28</v>
          </cell>
          <cell r="AC37">
            <v>28</v>
          </cell>
          <cell r="AD37">
            <v>28</v>
          </cell>
          <cell r="AE37">
            <v>28</v>
          </cell>
          <cell r="AF37">
            <v>28</v>
          </cell>
          <cell r="AI37">
            <v>9584</v>
          </cell>
          <cell r="AJ37" t="str">
            <v>Shadreck Mwaba</v>
          </cell>
          <cell r="AK37" t="str">
            <v>Ndola Depot</v>
          </cell>
          <cell r="AL37">
            <v>4</v>
          </cell>
          <cell r="AM37">
            <v>4</v>
          </cell>
          <cell r="AN37">
            <v>4</v>
          </cell>
          <cell r="AO37">
            <v>4</v>
          </cell>
          <cell r="AP37">
            <v>4</v>
          </cell>
          <cell r="AQ37">
            <v>4</v>
          </cell>
          <cell r="AR37">
            <v>4</v>
          </cell>
          <cell r="AS37">
            <v>4</v>
          </cell>
          <cell r="AT37">
            <v>4</v>
          </cell>
          <cell r="AU37">
            <v>4</v>
          </cell>
          <cell r="AV37">
            <v>4</v>
          </cell>
          <cell r="AW37">
            <v>4</v>
          </cell>
        </row>
        <row r="38">
          <cell r="A38">
            <v>19007</v>
          </cell>
          <cell r="B38" t="str">
            <v>Chali Kelvin</v>
          </cell>
          <cell r="C38" t="str">
            <v>Southern Region</v>
          </cell>
          <cell r="D38">
            <v>0</v>
          </cell>
          <cell r="E38">
            <v>0</v>
          </cell>
          <cell r="F38">
            <v>0</v>
          </cell>
          <cell r="G38">
            <v>0</v>
          </cell>
          <cell r="H38">
            <v>0</v>
          </cell>
          <cell r="I38">
            <v>0</v>
          </cell>
          <cell r="J38">
            <v>0</v>
          </cell>
          <cell r="K38">
            <v>0</v>
          </cell>
          <cell r="L38">
            <v>0</v>
          </cell>
          <cell r="M38">
            <v>0</v>
          </cell>
          <cell r="N38">
            <v>0</v>
          </cell>
          <cell r="O38">
            <v>0</v>
          </cell>
          <cell r="R38">
            <v>19007</v>
          </cell>
          <cell r="S38" t="str">
            <v>Chali Kelvin</v>
          </cell>
          <cell r="T38" t="str">
            <v>Southern Region</v>
          </cell>
          <cell r="U38">
            <v>60</v>
          </cell>
          <cell r="V38">
            <v>60</v>
          </cell>
          <cell r="W38">
            <v>60</v>
          </cell>
          <cell r="X38">
            <v>60</v>
          </cell>
          <cell r="Y38">
            <v>60</v>
          </cell>
          <cell r="Z38">
            <v>60</v>
          </cell>
          <cell r="AA38">
            <v>60</v>
          </cell>
          <cell r="AB38">
            <v>60</v>
          </cell>
          <cell r="AC38">
            <v>60</v>
          </cell>
          <cell r="AD38">
            <v>60</v>
          </cell>
          <cell r="AE38">
            <v>60</v>
          </cell>
          <cell r="AF38">
            <v>60</v>
          </cell>
          <cell r="AI38">
            <v>19007</v>
          </cell>
          <cell r="AJ38" t="str">
            <v>Chali Kelvin</v>
          </cell>
          <cell r="AK38" t="str">
            <v>Southern Region</v>
          </cell>
          <cell r="AL38">
            <v>75</v>
          </cell>
          <cell r="AM38">
            <v>75</v>
          </cell>
          <cell r="AN38">
            <v>75</v>
          </cell>
          <cell r="AO38">
            <v>75</v>
          </cell>
          <cell r="AP38">
            <v>75</v>
          </cell>
          <cell r="AQ38">
            <v>75</v>
          </cell>
          <cell r="AR38">
            <v>75</v>
          </cell>
          <cell r="AS38">
            <v>75</v>
          </cell>
          <cell r="AT38">
            <v>75</v>
          </cell>
          <cell r="AU38">
            <v>75</v>
          </cell>
          <cell r="AV38">
            <v>75</v>
          </cell>
          <cell r="AW38">
            <v>75</v>
          </cell>
        </row>
        <row r="39">
          <cell r="A39">
            <v>19008</v>
          </cell>
          <cell r="B39" t="str">
            <v>Mwale Frederick</v>
          </cell>
          <cell r="C39" t="str">
            <v>Southern Region</v>
          </cell>
          <cell r="D39">
            <v>0</v>
          </cell>
          <cell r="E39">
            <v>0</v>
          </cell>
          <cell r="F39">
            <v>0</v>
          </cell>
          <cell r="G39">
            <v>0</v>
          </cell>
          <cell r="H39">
            <v>0</v>
          </cell>
          <cell r="I39">
            <v>0</v>
          </cell>
          <cell r="J39">
            <v>0</v>
          </cell>
          <cell r="K39">
            <v>0</v>
          </cell>
          <cell r="L39">
            <v>0</v>
          </cell>
          <cell r="M39">
            <v>0</v>
          </cell>
          <cell r="N39">
            <v>0</v>
          </cell>
          <cell r="O39">
            <v>0</v>
          </cell>
          <cell r="R39">
            <v>19008</v>
          </cell>
          <cell r="S39" t="str">
            <v>Mwale Frederick</v>
          </cell>
          <cell r="T39" t="str">
            <v>Southern Region</v>
          </cell>
          <cell r="U39">
            <v>60</v>
          </cell>
          <cell r="V39">
            <v>60</v>
          </cell>
          <cell r="W39">
            <v>60</v>
          </cell>
          <cell r="X39">
            <v>60</v>
          </cell>
          <cell r="Y39">
            <v>60</v>
          </cell>
          <cell r="Z39">
            <v>60</v>
          </cell>
          <cell r="AA39">
            <v>60</v>
          </cell>
          <cell r="AB39">
            <v>60</v>
          </cell>
          <cell r="AC39">
            <v>60</v>
          </cell>
          <cell r="AD39">
            <v>60</v>
          </cell>
          <cell r="AE39">
            <v>60</v>
          </cell>
          <cell r="AF39">
            <v>60</v>
          </cell>
          <cell r="AI39">
            <v>19008</v>
          </cell>
          <cell r="AJ39" t="str">
            <v>Mwale Frederick</v>
          </cell>
          <cell r="AK39" t="str">
            <v>Southern Region</v>
          </cell>
          <cell r="AL39">
            <v>75</v>
          </cell>
          <cell r="AM39">
            <v>75</v>
          </cell>
          <cell r="AN39">
            <v>75</v>
          </cell>
          <cell r="AO39">
            <v>75</v>
          </cell>
          <cell r="AP39">
            <v>75</v>
          </cell>
          <cell r="AQ39">
            <v>75</v>
          </cell>
          <cell r="AR39">
            <v>75</v>
          </cell>
          <cell r="AS39">
            <v>75</v>
          </cell>
          <cell r="AT39">
            <v>75</v>
          </cell>
          <cell r="AU39">
            <v>75</v>
          </cell>
          <cell r="AV39">
            <v>75</v>
          </cell>
          <cell r="AW39">
            <v>75</v>
          </cell>
        </row>
        <row r="40">
          <cell r="A40">
            <v>105621</v>
          </cell>
          <cell r="B40" t="str">
            <v>Mvula Geoffrey</v>
          </cell>
          <cell r="C40" t="str">
            <v>Logistics</v>
          </cell>
          <cell r="D40">
            <v>0</v>
          </cell>
          <cell r="E40">
            <v>0</v>
          </cell>
          <cell r="F40">
            <v>0</v>
          </cell>
          <cell r="G40">
            <v>0</v>
          </cell>
          <cell r="H40">
            <v>0</v>
          </cell>
          <cell r="I40">
            <v>0</v>
          </cell>
          <cell r="J40">
            <v>0</v>
          </cell>
          <cell r="K40">
            <v>0</v>
          </cell>
          <cell r="L40">
            <v>0</v>
          </cell>
          <cell r="M40">
            <v>0</v>
          </cell>
          <cell r="N40">
            <v>0</v>
          </cell>
          <cell r="O40">
            <v>0</v>
          </cell>
          <cell r="R40">
            <v>105621</v>
          </cell>
          <cell r="S40" t="str">
            <v>Mvula Geoffrey</v>
          </cell>
          <cell r="T40" t="str">
            <v>Logistics</v>
          </cell>
          <cell r="U40">
            <v>70</v>
          </cell>
          <cell r="V40">
            <v>70</v>
          </cell>
          <cell r="W40">
            <v>70</v>
          </cell>
          <cell r="X40">
            <v>70</v>
          </cell>
          <cell r="Y40">
            <v>120</v>
          </cell>
          <cell r="Z40">
            <v>120</v>
          </cell>
          <cell r="AA40">
            <v>120</v>
          </cell>
          <cell r="AB40">
            <v>70</v>
          </cell>
          <cell r="AC40">
            <v>70</v>
          </cell>
          <cell r="AD40">
            <v>70</v>
          </cell>
          <cell r="AE40">
            <v>30</v>
          </cell>
          <cell r="AF40">
            <v>30</v>
          </cell>
          <cell r="AI40">
            <v>105621</v>
          </cell>
          <cell r="AJ40" t="str">
            <v>Mvula Geoffrey</v>
          </cell>
          <cell r="AK40" t="str">
            <v>Logistics</v>
          </cell>
          <cell r="AL40">
            <v>45</v>
          </cell>
          <cell r="AM40">
            <v>45</v>
          </cell>
          <cell r="AN40">
            <v>45</v>
          </cell>
          <cell r="AO40">
            <v>45</v>
          </cell>
          <cell r="AP40">
            <v>65</v>
          </cell>
          <cell r="AQ40">
            <v>65</v>
          </cell>
          <cell r="AR40">
            <v>65</v>
          </cell>
          <cell r="AS40">
            <v>45</v>
          </cell>
          <cell r="AT40">
            <v>45</v>
          </cell>
          <cell r="AU40">
            <v>45</v>
          </cell>
          <cell r="AV40">
            <v>15</v>
          </cell>
          <cell r="AW40">
            <v>15</v>
          </cell>
        </row>
        <row r="41">
          <cell r="A41">
            <v>115569</v>
          </cell>
          <cell r="B41" t="str">
            <v>Lungowe Mumbeko</v>
          </cell>
          <cell r="C41" t="str">
            <v>Logistics</v>
          </cell>
          <cell r="D41">
            <v>0</v>
          </cell>
          <cell r="E41">
            <v>0</v>
          </cell>
          <cell r="F41">
            <v>0</v>
          </cell>
          <cell r="G41">
            <v>0</v>
          </cell>
          <cell r="H41">
            <v>0</v>
          </cell>
          <cell r="I41">
            <v>0</v>
          </cell>
          <cell r="J41">
            <v>0</v>
          </cell>
          <cell r="K41">
            <v>0</v>
          </cell>
          <cell r="L41">
            <v>0</v>
          </cell>
          <cell r="M41">
            <v>0</v>
          </cell>
          <cell r="N41">
            <v>0</v>
          </cell>
          <cell r="O41">
            <v>0</v>
          </cell>
          <cell r="R41">
            <v>115569</v>
          </cell>
          <cell r="S41" t="str">
            <v>Lungowe Mumbeko</v>
          </cell>
          <cell r="T41" t="str">
            <v>Logistics</v>
          </cell>
          <cell r="U41">
            <v>30</v>
          </cell>
          <cell r="V41">
            <v>30</v>
          </cell>
          <cell r="W41">
            <v>30</v>
          </cell>
          <cell r="X41">
            <v>30</v>
          </cell>
          <cell r="Y41">
            <v>60</v>
          </cell>
          <cell r="Z41">
            <v>60</v>
          </cell>
          <cell r="AA41">
            <v>60</v>
          </cell>
          <cell r="AB41">
            <v>30</v>
          </cell>
          <cell r="AC41">
            <v>30</v>
          </cell>
          <cell r="AD41">
            <v>30</v>
          </cell>
          <cell r="AE41">
            <v>15</v>
          </cell>
          <cell r="AF41">
            <v>15</v>
          </cell>
          <cell r="AI41">
            <v>115569</v>
          </cell>
          <cell r="AJ41" t="str">
            <v>Lungowe Mumbeko</v>
          </cell>
          <cell r="AK41" t="str">
            <v>Logistics</v>
          </cell>
          <cell r="AL41">
            <v>40</v>
          </cell>
          <cell r="AM41">
            <v>40</v>
          </cell>
          <cell r="AO41">
            <v>40</v>
          </cell>
          <cell r="AP41">
            <v>55</v>
          </cell>
          <cell r="AQ41">
            <v>55</v>
          </cell>
          <cell r="AR41">
            <v>55</v>
          </cell>
          <cell r="AS41">
            <v>40</v>
          </cell>
          <cell r="AT41">
            <v>40</v>
          </cell>
          <cell r="AU41">
            <v>40</v>
          </cell>
          <cell r="AV41">
            <v>10</v>
          </cell>
          <cell r="AW41">
            <v>10</v>
          </cell>
        </row>
        <row r="42">
          <cell r="A42">
            <v>116062</v>
          </cell>
          <cell r="B42" t="str">
            <v>Samson Chimbwali</v>
          </cell>
          <cell r="C42" t="str">
            <v>Logistics</v>
          </cell>
          <cell r="D42">
            <v>0</v>
          </cell>
          <cell r="E42">
            <v>0</v>
          </cell>
          <cell r="F42">
            <v>0</v>
          </cell>
          <cell r="G42">
            <v>0</v>
          </cell>
          <cell r="H42">
            <v>0</v>
          </cell>
          <cell r="I42">
            <v>0</v>
          </cell>
          <cell r="J42">
            <v>0</v>
          </cell>
          <cell r="K42">
            <v>0</v>
          </cell>
          <cell r="L42">
            <v>0</v>
          </cell>
          <cell r="M42">
            <v>0</v>
          </cell>
          <cell r="N42">
            <v>0</v>
          </cell>
          <cell r="O42">
            <v>0</v>
          </cell>
          <cell r="R42">
            <v>116062</v>
          </cell>
          <cell r="S42" t="str">
            <v>Samson Chimbwali</v>
          </cell>
          <cell r="T42" t="str">
            <v>Logistics</v>
          </cell>
          <cell r="U42">
            <v>30</v>
          </cell>
          <cell r="V42">
            <v>30</v>
          </cell>
          <cell r="W42">
            <v>30</v>
          </cell>
          <cell r="X42">
            <v>30</v>
          </cell>
          <cell r="Y42">
            <v>60</v>
          </cell>
          <cell r="Z42">
            <v>60</v>
          </cell>
          <cell r="AA42">
            <v>60</v>
          </cell>
          <cell r="AB42">
            <v>30</v>
          </cell>
          <cell r="AC42">
            <v>30</v>
          </cell>
          <cell r="AD42">
            <v>30</v>
          </cell>
          <cell r="AE42">
            <v>15</v>
          </cell>
          <cell r="AF42">
            <v>15</v>
          </cell>
          <cell r="AI42">
            <v>116062</v>
          </cell>
          <cell r="AJ42" t="str">
            <v>Samson Chimbwali</v>
          </cell>
          <cell r="AK42" t="str">
            <v>Logistics</v>
          </cell>
          <cell r="AL42">
            <v>40</v>
          </cell>
          <cell r="AM42">
            <v>40</v>
          </cell>
          <cell r="AN42">
            <v>40</v>
          </cell>
          <cell r="AO42">
            <v>40</v>
          </cell>
          <cell r="AP42">
            <v>55</v>
          </cell>
          <cell r="AQ42">
            <v>55</v>
          </cell>
          <cell r="AR42">
            <v>55</v>
          </cell>
          <cell r="AS42">
            <v>40</v>
          </cell>
          <cell r="AT42">
            <v>40</v>
          </cell>
          <cell r="AU42">
            <v>40</v>
          </cell>
          <cell r="AV42">
            <v>10</v>
          </cell>
          <cell r="AW42">
            <v>10</v>
          </cell>
        </row>
        <row r="43">
          <cell r="A43">
            <v>116123</v>
          </cell>
          <cell r="B43" t="str">
            <v>Imalende Malambo</v>
          </cell>
          <cell r="C43" t="str">
            <v>Logistics</v>
          </cell>
          <cell r="D43">
            <v>0</v>
          </cell>
          <cell r="E43">
            <v>0</v>
          </cell>
          <cell r="F43">
            <v>0</v>
          </cell>
          <cell r="G43">
            <v>0</v>
          </cell>
          <cell r="H43">
            <v>0</v>
          </cell>
          <cell r="I43">
            <v>0</v>
          </cell>
          <cell r="J43">
            <v>0</v>
          </cell>
          <cell r="K43">
            <v>0</v>
          </cell>
          <cell r="L43">
            <v>0</v>
          </cell>
          <cell r="M43">
            <v>0</v>
          </cell>
          <cell r="N43">
            <v>0</v>
          </cell>
          <cell r="O43">
            <v>0</v>
          </cell>
          <cell r="R43">
            <v>116123</v>
          </cell>
          <cell r="S43" t="str">
            <v>Imalende Malambo</v>
          </cell>
          <cell r="T43" t="str">
            <v>Logistics</v>
          </cell>
          <cell r="U43">
            <v>30</v>
          </cell>
          <cell r="V43">
            <v>30</v>
          </cell>
          <cell r="W43">
            <v>30</v>
          </cell>
          <cell r="X43">
            <v>30</v>
          </cell>
          <cell r="Y43">
            <v>60</v>
          </cell>
          <cell r="Z43">
            <v>60</v>
          </cell>
          <cell r="AA43">
            <v>60</v>
          </cell>
          <cell r="AB43">
            <v>30</v>
          </cell>
          <cell r="AC43">
            <v>30</v>
          </cell>
          <cell r="AD43">
            <v>30</v>
          </cell>
          <cell r="AE43">
            <v>15</v>
          </cell>
          <cell r="AF43">
            <v>15</v>
          </cell>
          <cell r="AI43">
            <v>116123</v>
          </cell>
          <cell r="AJ43" t="str">
            <v>Imalende Malambo</v>
          </cell>
          <cell r="AK43" t="str">
            <v>Logistics</v>
          </cell>
          <cell r="AL43">
            <v>40</v>
          </cell>
          <cell r="AM43">
            <v>40</v>
          </cell>
          <cell r="AN43">
            <v>40</v>
          </cell>
          <cell r="AO43">
            <v>40</v>
          </cell>
          <cell r="AP43">
            <v>55</v>
          </cell>
          <cell r="AQ43">
            <v>55</v>
          </cell>
          <cell r="AR43">
            <v>55</v>
          </cell>
          <cell r="AS43">
            <v>40</v>
          </cell>
          <cell r="AT43">
            <v>40</v>
          </cell>
          <cell r="AU43">
            <v>40</v>
          </cell>
          <cell r="AV43">
            <v>10</v>
          </cell>
          <cell r="AW43">
            <v>10</v>
          </cell>
        </row>
        <row r="44">
          <cell r="A44">
            <v>116179</v>
          </cell>
          <cell r="B44" t="str">
            <v>kapokola Kanjengu</v>
          </cell>
          <cell r="C44" t="str">
            <v>Logistics</v>
          </cell>
          <cell r="D44">
            <v>0</v>
          </cell>
          <cell r="E44">
            <v>0</v>
          </cell>
          <cell r="F44">
            <v>0</v>
          </cell>
          <cell r="G44">
            <v>0</v>
          </cell>
          <cell r="H44">
            <v>0</v>
          </cell>
          <cell r="I44">
            <v>0</v>
          </cell>
          <cell r="J44">
            <v>0</v>
          </cell>
          <cell r="K44">
            <v>0</v>
          </cell>
          <cell r="L44">
            <v>0</v>
          </cell>
          <cell r="M44">
            <v>0</v>
          </cell>
          <cell r="N44">
            <v>0</v>
          </cell>
          <cell r="O44">
            <v>0</v>
          </cell>
          <cell r="R44">
            <v>116179</v>
          </cell>
          <cell r="S44" t="str">
            <v>kapokola Kanjengu</v>
          </cell>
          <cell r="T44" t="str">
            <v>Logistics</v>
          </cell>
          <cell r="U44">
            <v>30</v>
          </cell>
          <cell r="V44">
            <v>30</v>
          </cell>
          <cell r="W44">
            <v>30</v>
          </cell>
          <cell r="X44">
            <v>30</v>
          </cell>
          <cell r="Y44">
            <v>60</v>
          </cell>
          <cell r="Z44">
            <v>60</v>
          </cell>
          <cell r="AA44">
            <v>60</v>
          </cell>
          <cell r="AB44">
            <v>30</v>
          </cell>
          <cell r="AC44">
            <v>30</v>
          </cell>
          <cell r="AD44">
            <v>30</v>
          </cell>
          <cell r="AE44">
            <v>15</v>
          </cell>
          <cell r="AF44">
            <v>15</v>
          </cell>
          <cell r="AI44">
            <v>116179</v>
          </cell>
          <cell r="AJ44" t="str">
            <v>kapokola Kanjengu</v>
          </cell>
          <cell r="AK44" t="str">
            <v>Logistics</v>
          </cell>
          <cell r="AL44">
            <v>40</v>
          </cell>
          <cell r="AM44">
            <v>40</v>
          </cell>
          <cell r="AN44">
            <v>40</v>
          </cell>
          <cell r="AO44">
            <v>40</v>
          </cell>
          <cell r="AP44">
            <v>55</v>
          </cell>
          <cell r="AQ44">
            <v>55</v>
          </cell>
          <cell r="AR44">
            <v>55</v>
          </cell>
          <cell r="AS44">
            <v>40</v>
          </cell>
          <cell r="AT44">
            <v>40</v>
          </cell>
          <cell r="AU44">
            <v>40</v>
          </cell>
          <cell r="AV44">
            <v>10</v>
          </cell>
          <cell r="AW44">
            <v>10</v>
          </cell>
        </row>
        <row r="45">
          <cell r="A45">
            <v>116276</v>
          </cell>
          <cell r="B45" t="str">
            <v>Ngoma Chenjelani</v>
          </cell>
          <cell r="C45" t="str">
            <v>Logistics</v>
          </cell>
          <cell r="D45">
            <v>0</v>
          </cell>
          <cell r="E45">
            <v>0</v>
          </cell>
          <cell r="F45">
            <v>0</v>
          </cell>
          <cell r="G45">
            <v>0</v>
          </cell>
          <cell r="H45">
            <v>0</v>
          </cell>
          <cell r="I45">
            <v>0</v>
          </cell>
          <cell r="J45">
            <v>0</v>
          </cell>
          <cell r="K45">
            <v>0</v>
          </cell>
          <cell r="L45">
            <v>0</v>
          </cell>
          <cell r="M45">
            <v>0</v>
          </cell>
          <cell r="N45">
            <v>0</v>
          </cell>
          <cell r="O45">
            <v>0</v>
          </cell>
          <cell r="R45">
            <v>116276</v>
          </cell>
          <cell r="S45" t="str">
            <v>Ngoma Chenjelani</v>
          </cell>
          <cell r="T45" t="str">
            <v>Logistics</v>
          </cell>
          <cell r="U45">
            <v>70</v>
          </cell>
          <cell r="V45">
            <v>70</v>
          </cell>
          <cell r="W45">
            <v>70</v>
          </cell>
          <cell r="X45">
            <v>70</v>
          </cell>
          <cell r="Y45">
            <v>120</v>
          </cell>
          <cell r="Z45">
            <v>120</v>
          </cell>
          <cell r="AA45">
            <v>120</v>
          </cell>
          <cell r="AB45">
            <v>70</v>
          </cell>
          <cell r="AC45">
            <v>70</v>
          </cell>
          <cell r="AD45">
            <v>70</v>
          </cell>
          <cell r="AE45">
            <v>30</v>
          </cell>
          <cell r="AF45">
            <v>30</v>
          </cell>
          <cell r="AI45">
            <v>116276</v>
          </cell>
          <cell r="AJ45" t="str">
            <v>Ngoma Chenjelani</v>
          </cell>
          <cell r="AK45" t="str">
            <v>Logistics</v>
          </cell>
          <cell r="AL45">
            <v>45</v>
          </cell>
          <cell r="AM45">
            <v>45</v>
          </cell>
          <cell r="AN45">
            <v>45</v>
          </cell>
          <cell r="AO45">
            <v>45</v>
          </cell>
          <cell r="AP45">
            <v>65</v>
          </cell>
          <cell r="AQ45">
            <v>65</v>
          </cell>
          <cell r="AR45">
            <v>65</v>
          </cell>
          <cell r="AS45">
            <v>45</v>
          </cell>
          <cell r="AT45">
            <v>45</v>
          </cell>
          <cell r="AU45">
            <v>45</v>
          </cell>
          <cell r="AV45">
            <v>15</v>
          </cell>
          <cell r="AW45">
            <v>15</v>
          </cell>
        </row>
        <row r="46">
          <cell r="A46">
            <v>117125</v>
          </cell>
          <cell r="B46" t="str">
            <v>Edwin Dafika</v>
          </cell>
          <cell r="C46" t="str">
            <v>Logistics</v>
          </cell>
          <cell r="D46">
            <v>0</v>
          </cell>
          <cell r="E46">
            <v>0</v>
          </cell>
          <cell r="F46">
            <v>0</v>
          </cell>
          <cell r="G46">
            <v>0</v>
          </cell>
          <cell r="H46">
            <v>0</v>
          </cell>
          <cell r="I46">
            <v>0</v>
          </cell>
          <cell r="J46">
            <v>0</v>
          </cell>
          <cell r="K46">
            <v>0</v>
          </cell>
          <cell r="L46">
            <v>0</v>
          </cell>
          <cell r="M46">
            <v>0</v>
          </cell>
          <cell r="N46">
            <v>0</v>
          </cell>
          <cell r="O46">
            <v>0</v>
          </cell>
          <cell r="R46">
            <v>117125</v>
          </cell>
          <cell r="S46" t="str">
            <v>Edwin Dafika</v>
          </cell>
          <cell r="T46" t="str">
            <v>Logistics</v>
          </cell>
          <cell r="U46">
            <v>30</v>
          </cell>
          <cell r="V46">
            <v>30</v>
          </cell>
          <cell r="W46">
            <v>30</v>
          </cell>
          <cell r="X46">
            <v>30</v>
          </cell>
          <cell r="Y46">
            <v>60</v>
          </cell>
          <cell r="Z46">
            <v>60</v>
          </cell>
          <cell r="AA46">
            <v>60</v>
          </cell>
          <cell r="AB46">
            <v>30</v>
          </cell>
          <cell r="AC46">
            <v>30</v>
          </cell>
          <cell r="AD46">
            <v>30</v>
          </cell>
          <cell r="AE46">
            <v>15</v>
          </cell>
          <cell r="AF46">
            <v>15</v>
          </cell>
          <cell r="AI46">
            <v>117125</v>
          </cell>
          <cell r="AJ46" t="str">
            <v>Edwin Dafika</v>
          </cell>
          <cell r="AK46" t="str">
            <v>Logistics</v>
          </cell>
          <cell r="AL46">
            <v>40</v>
          </cell>
          <cell r="AM46">
            <v>40</v>
          </cell>
          <cell r="AN46">
            <v>40</v>
          </cell>
          <cell r="AO46">
            <v>40</v>
          </cell>
          <cell r="AP46">
            <v>55</v>
          </cell>
          <cell r="AQ46">
            <v>55</v>
          </cell>
          <cell r="AR46">
            <v>55</v>
          </cell>
          <cell r="AS46">
            <v>40</v>
          </cell>
          <cell r="AT46">
            <v>40</v>
          </cell>
          <cell r="AU46">
            <v>40</v>
          </cell>
          <cell r="AV46">
            <v>10</v>
          </cell>
          <cell r="AW46">
            <v>10</v>
          </cell>
        </row>
        <row r="47">
          <cell r="A47">
            <v>117153</v>
          </cell>
          <cell r="B47" t="str">
            <v>Sebastian Chinya</v>
          </cell>
          <cell r="C47" t="str">
            <v>Logistics</v>
          </cell>
          <cell r="D47">
            <v>0</v>
          </cell>
          <cell r="E47">
            <v>0</v>
          </cell>
          <cell r="F47">
            <v>0</v>
          </cell>
          <cell r="G47">
            <v>0</v>
          </cell>
          <cell r="H47">
            <v>0</v>
          </cell>
          <cell r="I47">
            <v>0</v>
          </cell>
          <cell r="J47">
            <v>0</v>
          </cell>
          <cell r="K47">
            <v>0</v>
          </cell>
          <cell r="L47">
            <v>0</v>
          </cell>
          <cell r="M47">
            <v>0</v>
          </cell>
          <cell r="N47">
            <v>0</v>
          </cell>
          <cell r="O47">
            <v>0</v>
          </cell>
          <cell r="R47">
            <v>117153</v>
          </cell>
          <cell r="S47" t="str">
            <v>Sebastian Chinya</v>
          </cell>
          <cell r="T47" t="str">
            <v>Logistics</v>
          </cell>
          <cell r="U47">
            <v>30</v>
          </cell>
          <cell r="V47">
            <v>30</v>
          </cell>
          <cell r="W47">
            <v>30</v>
          </cell>
          <cell r="X47">
            <v>30</v>
          </cell>
          <cell r="Y47">
            <v>60</v>
          </cell>
          <cell r="Z47">
            <v>60</v>
          </cell>
          <cell r="AA47">
            <v>60</v>
          </cell>
          <cell r="AB47">
            <v>30</v>
          </cell>
          <cell r="AC47">
            <v>30</v>
          </cell>
          <cell r="AD47">
            <v>30</v>
          </cell>
          <cell r="AE47">
            <v>15</v>
          </cell>
          <cell r="AF47">
            <v>15</v>
          </cell>
          <cell r="AI47">
            <v>117153</v>
          </cell>
          <cell r="AJ47" t="str">
            <v>Sebastian Chinya</v>
          </cell>
          <cell r="AK47" t="str">
            <v>Logistics</v>
          </cell>
          <cell r="AL47">
            <v>40</v>
          </cell>
          <cell r="AM47">
            <v>40</v>
          </cell>
          <cell r="AN47">
            <v>40</v>
          </cell>
          <cell r="AO47">
            <v>40</v>
          </cell>
          <cell r="AP47">
            <v>55</v>
          </cell>
          <cell r="AQ47">
            <v>55</v>
          </cell>
          <cell r="AR47">
            <v>55</v>
          </cell>
          <cell r="AS47">
            <v>40</v>
          </cell>
          <cell r="AT47">
            <v>40</v>
          </cell>
          <cell r="AU47">
            <v>40</v>
          </cell>
          <cell r="AV47">
            <v>10</v>
          </cell>
          <cell r="AW47">
            <v>10</v>
          </cell>
        </row>
        <row r="48">
          <cell r="A48">
            <v>117193</v>
          </cell>
          <cell r="B48" t="str">
            <v>Phanwel Mwiinga</v>
          </cell>
          <cell r="C48" t="str">
            <v>Logistics</v>
          </cell>
          <cell r="D48">
            <v>0</v>
          </cell>
          <cell r="E48">
            <v>0</v>
          </cell>
          <cell r="F48">
            <v>0</v>
          </cell>
          <cell r="G48">
            <v>0</v>
          </cell>
          <cell r="H48">
            <v>0</v>
          </cell>
          <cell r="I48">
            <v>0</v>
          </cell>
          <cell r="J48">
            <v>0</v>
          </cell>
          <cell r="K48">
            <v>0</v>
          </cell>
          <cell r="L48">
            <v>0</v>
          </cell>
          <cell r="M48">
            <v>0</v>
          </cell>
          <cell r="N48">
            <v>0</v>
          </cell>
          <cell r="O48">
            <v>0</v>
          </cell>
          <cell r="R48">
            <v>117193</v>
          </cell>
          <cell r="S48" t="str">
            <v>Phanwel Mwiinga</v>
          </cell>
          <cell r="T48" t="str">
            <v>Logistics</v>
          </cell>
          <cell r="U48">
            <v>30</v>
          </cell>
          <cell r="V48">
            <v>30</v>
          </cell>
          <cell r="W48">
            <v>30</v>
          </cell>
          <cell r="X48">
            <v>30</v>
          </cell>
          <cell r="Y48">
            <v>60</v>
          </cell>
          <cell r="Z48">
            <v>60</v>
          </cell>
          <cell r="AA48">
            <v>60</v>
          </cell>
          <cell r="AB48">
            <v>30</v>
          </cell>
          <cell r="AC48">
            <v>30</v>
          </cell>
          <cell r="AD48">
            <v>30</v>
          </cell>
          <cell r="AE48">
            <v>15</v>
          </cell>
          <cell r="AF48">
            <v>15</v>
          </cell>
          <cell r="AI48">
            <v>117193</v>
          </cell>
          <cell r="AJ48" t="str">
            <v>Phanwel Mwiinga</v>
          </cell>
          <cell r="AK48" t="str">
            <v>Logistics</v>
          </cell>
          <cell r="AL48">
            <v>40</v>
          </cell>
          <cell r="AM48">
            <v>40</v>
          </cell>
          <cell r="AN48">
            <v>40</v>
          </cell>
          <cell r="AO48">
            <v>40</v>
          </cell>
          <cell r="AP48">
            <v>55</v>
          </cell>
          <cell r="AQ48">
            <v>55</v>
          </cell>
          <cell r="AR48">
            <v>55</v>
          </cell>
          <cell r="AS48">
            <v>40</v>
          </cell>
          <cell r="AT48">
            <v>40</v>
          </cell>
          <cell r="AU48">
            <v>40</v>
          </cell>
          <cell r="AV48">
            <v>10</v>
          </cell>
          <cell r="AW48">
            <v>10</v>
          </cell>
        </row>
        <row r="49">
          <cell r="A49">
            <v>117248</v>
          </cell>
          <cell r="B49" t="str">
            <v>Muganda Whisper</v>
          </cell>
          <cell r="C49" t="str">
            <v>Southern Region</v>
          </cell>
          <cell r="D49">
            <v>0</v>
          </cell>
          <cell r="E49">
            <v>0</v>
          </cell>
          <cell r="F49">
            <v>0</v>
          </cell>
          <cell r="G49">
            <v>0</v>
          </cell>
          <cell r="H49">
            <v>0</v>
          </cell>
          <cell r="I49">
            <v>0</v>
          </cell>
          <cell r="J49">
            <v>0</v>
          </cell>
          <cell r="K49">
            <v>0</v>
          </cell>
          <cell r="L49">
            <v>0</v>
          </cell>
          <cell r="M49">
            <v>0</v>
          </cell>
          <cell r="N49">
            <v>0</v>
          </cell>
          <cell r="O49">
            <v>0</v>
          </cell>
          <cell r="R49">
            <v>117248</v>
          </cell>
          <cell r="S49" t="str">
            <v>Muganda Whisper</v>
          </cell>
          <cell r="T49" t="str">
            <v>Southern Region</v>
          </cell>
          <cell r="U49">
            <v>40</v>
          </cell>
          <cell r="V49">
            <v>40</v>
          </cell>
          <cell r="W49">
            <v>40</v>
          </cell>
          <cell r="X49">
            <v>40</v>
          </cell>
          <cell r="Y49">
            <v>40</v>
          </cell>
          <cell r="Z49">
            <v>40</v>
          </cell>
          <cell r="AA49">
            <v>40</v>
          </cell>
          <cell r="AB49">
            <v>40</v>
          </cell>
          <cell r="AC49">
            <v>40</v>
          </cell>
          <cell r="AD49">
            <v>40</v>
          </cell>
          <cell r="AE49">
            <v>40</v>
          </cell>
          <cell r="AF49">
            <v>40</v>
          </cell>
          <cell r="AI49">
            <v>117248</v>
          </cell>
          <cell r="AJ49" t="str">
            <v>Muganda Whisper</v>
          </cell>
          <cell r="AK49" t="str">
            <v>Southern Region</v>
          </cell>
          <cell r="AL49">
            <v>32</v>
          </cell>
          <cell r="AM49">
            <v>32</v>
          </cell>
          <cell r="AN49">
            <v>32</v>
          </cell>
          <cell r="AO49">
            <v>32</v>
          </cell>
          <cell r="AP49">
            <v>32</v>
          </cell>
          <cell r="AQ49">
            <v>32</v>
          </cell>
          <cell r="AR49">
            <v>32</v>
          </cell>
          <cell r="AS49">
            <v>32</v>
          </cell>
          <cell r="AT49">
            <v>32</v>
          </cell>
          <cell r="AU49">
            <v>32</v>
          </cell>
          <cell r="AV49">
            <v>32</v>
          </cell>
          <cell r="AW49">
            <v>32</v>
          </cell>
        </row>
        <row r="50">
          <cell r="A50">
            <v>117344</v>
          </cell>
          <cell r="B50" t="str">
            <v>David Chulu</v>
          </cell>
          <cell r="C50" t="str">
            <v>Logistics</v>
          </cell>
          <cell r="D50">
            <v>0</v>
          </cell>
          <cell r="E50">
            <v>0</v>
          </cell>
          <cell r="F50">
            <v>0</v>
          </cell>
          <cell r="G50">
            <v>0</v>
          </cell>
          <cell r="H50">
            <v>0</v>
          </cell>
          <cell r="I50">
            <v>0</v>
          </cell>
          <cell r="J50">
            <v>0</v>
          </cell>
          <cell r="K50">
            <v>0</v>
          </cell>
          <cell r="L50">
            <v>0</v>
          </cell>
          <cell r="M50">
            <v>0</v>
          </cell>
          <cell r="N50">
            <v>0</v>
          </cell>
          <cell r="O50">
            <v>0</v>
          </cell>
          <cell r="R50">
            <v>117344</v>
          </cell>
          <cell r="S50" t="str">
            <v>David Chulu</v>
          </cell>
          <cell r="T50" t="str">
            <v>Logistics</v>
          </cell>
          <cell r="U50">
            <v>70</v>
          </cell>
          <cell r="V50">
            <v>70</v>
          </cell>
          <cell r="W50">
            <v>70</v>
          </cell>
          <cell r="X50">
            <v>70</v>
          </cell>
          <cell r="Y50">
            <v>120</v>
          </cell>
          <cell r="Z50">
            <v>120</v>
          </cell>
          <cell r="AA50">
            <v>120</v>
          </cell>
          <cell r="AB50">
            <v>70</v>
          </cell>
          <cell r="AC50">
            <v>70</v>
          </cell>
          <cell r="AD50">
            <v>70</v>
          </cell>
          <cell r="AE50">
            <v>30</v>
          </cell>
          <cell r="AF50">
            <v>30</v>
          </cell>
          <cell r="AI50">
            <v>117344</v>
          </cell>
          <cell r="AJ50" t="str">
            <v>David Chulu</v>
          </cell>
          <cell r="AK50" t="str">
            <v>Logistics</v>
          </cell>
          <cell r="AL50">
            <v>45</v>
          </cell>
          <cell r="AM50">
            <v>45</v>
          </cell>
          <cell r="AN50">
            <v>45</v>
          </cell>
          <cell r="AO50">
            <v>45</v>
          </cell>
          <cell r="AP50">
            <v>65</v>
          </cell>
          <cell r="AQ50">
            <v>65</v>
          </cell>
          <cell r="AR50">
            <v>65</v>
          </cell>
          <cell r="AS50">
            <v>45</v>
          </cell>
          <cell r="AT50">
            <v>45</v>
          </cell>
          <cell r="AU50">
            <v>45</v>
          </cell>
          <cell r="AV50">
            <v>15</v>
          </cell>
          <cell r="AW50">
            <v>15</v>
          </cell>
        </row>
        <row r="51">
          <cell r="A51">
            <v>117530</v>
          </cell>
          <cell r="B51" t="str">
            <v>Hangala Hazekule Voster</v>
          </cell>
          <cell r="C51" t="str">
            <v>Southern Region</v>
          </cell>
          <cell r="D51">
            <v>0</v>
          </cell>
          <cell r="E51">
            <v>0</v>
          </cell>
          <cell r="F51">
            <v>0</v>
          </cell>
          <cell r="G51">
            <v>0</v>
          </cell>
          <cell r="H51">
            <v>0</v>
          </cell>
          <cell r="I51">
            <v>0</v>
          </cell>
          <cell r="J51">
            <v>0</v>
          </cell>
          <cell r="K51">
            <v>0</v>
          </cell>
          <cell r="L51">
            <v>0</v>
          </cell>
          <cell r="M51">
            <v>0</v>
          </cell>
          <cell r="N51">
            <v>0</v>
          </cell>
          <cell r="O51">
            <v>0</v>
          </cell>
          <cell r="R51">
            <v>117530</v>
          </cell>
          <cell r="S51" t="str">
            <v>Hangala Hazekule Voster</v>
          </cell>
          <cell r="T51" t="str">
            <v>Southern Region</v>
          </cell>
          <cell r="U51">
            <v>28</v>
          </cell>
          <cell r="V51">
            <v>28</v>
          </cell>
          <cell r="W51">
            <v>28</v>
          </cell>
          <cell r="X51">
            <v>28</v>
          </cell>
          <cell r="Y51">
            <v>28</v>
          </cell>
          <cell r="Z51">
            <v>28</v>
          </cell>
          <cell r="AA51">
            <v>28</v>
          </cell>
          <cell r="AB51">
            <v>28</v>
          </cell>
          <cell r="AC51">
            <v>28</v>
          </cell>
          <cell r="AD51">
            <v>28</v>
          </cell>
          <cell r="AE51">
            <v>28</v>
          </cell>
          <cell r="AF51">
            <v>28</v>
          </cell>
          <cell r="AI51">
            <v>117530</v>
          </cell>
          <cell r="AJ51" t="str">
            <v>Hangala Hazekule Voster</v>
          </cell>
          <cell r="AK51" t="str">
            <v>Southern Region</v>
          </cell>
          <cell r="AL51">
            <v>19</v>
          </cell>
          <cell r="AM51">
            <v>19</v>
          </cell>
          <cell r="AN51">
            <v>19</v>
          </cell>
          <cell r="AO51">
            <v>19</v>
          </cell>
          <cell r="AP51">
            <v>19</v>
          </cell>
          <cell r="AQ51">
            <v>19</v>
          </cell>
          <cell r="AR51">
            <v>19</v>
          </cell>
          <cell r="AS51">
            <v>19</v>
          </cell>
          <cell r="AT51">
            <v>19</v>
          </cell>
          <cell r="AU51">
            <v>19</v>
          </cell>
          <cell r="AV51">
            <v>19</v>
          </cell>
          <cell r="AW51">
            <v>19</v>
          </cell>
        </row>
        <row r="52">
          <cell r="A52">
            <v>117532</v>
          </cell>
          <cell r="B52" t="str">
            <v>Luka Lungu</v>
          </cell>
          <cell r="C52" t="str">
            <v>Logistics</v>
          </cell>
          <cell r="D52">
            <v>0</v>
          </cell>
          <cell r="E52">
            <v>0</v>
          </cell>
          <cell r="F52">
            <v>0</v>
          </cell>
          <cell r="G52">
            <v>0</v>
          </cell>
          <cell r="H52">
            <v>0</v>
          </cell>
          <cell r="I52">
            <v>0</v>
          </cell>
          <cell r="J52">
            <v>0</v>
          </cell>
          <cell r="K52">
            <v>0</v>
          </cell>
          <cell r="L52">
            <v>0</v>
          </cell>
          <cell r="M52">
            <v>0</v>
          </cell>
          <cell r="N52">
            <v>0</v>
          </cell>
          <cell r="O52">
            <v>0</v>
          </cell>
          <cell r="R52">
            <v>117532</v>
          </cell>
          <cell r="S52" t="str">
            <v>Luka Lungu</v>
          </cell>
          <cell r="T52" t="str">
            <v>Logistics</v>
          </cell>
          <cell r="U52">
            <v>70</v>
          </cell>
          <cell r="V52">
            <v>70</v>
          </cell>
          <cell r="W52">
            <v>70</v>
          </cell>
          <cell r="X52">
            <v>70</v>
          </cell>
          <cell r="Y52">
            <v>120</v>
          </cell>
          <cell r="Z52">
            <v>120</v>
          </cell>
          <cell r="AA52">
            <v>120</v>
          </cell>
          <cell r="AB52">
            <v>70</v>
          </cell>
          <cell r="AC52">
            <v>70</v>
          </cell>
          <cell r="AD52">
            <v>70</v>
          </cell>
          <cell r="AE52">
            <v>30</v>
          </cell>
          <cell r="AF52">
            <v>30</v>
          </cell>
          <cell r="AI52">
            <v>117532</v>
          </cell>
          <cell r="AJ52" t="str">
            <v>Luka Lungu</v>
          </cell>
          <cell r="AK52" t="str">
            <v>Logistics</v>
          </cell>
          <cell r="AL52">
            <v>45</v>
          </cell>
          <cell r="AM52">
            <v>45</v>
          </cell>
          <cell r="AN52">
            <v>45</v>
          </cell>
          <cell r="AO52">
            <v>45</v>
          </cell>
          <cell r="AP52">
            <v>65</v>
          </cell>
          <cell r="AQ52">
            <v>65</v>
          </cell>
          <cell r="AR52">
            <v>65</v>
          </cell>
          <cell r="AS52">
            <v>45</v>
          </cell>
          <cell r="AT52">
            <v>45</v>
          </cell>
          <cell r="AU52">
            <v>45</v>
          </cell>
          <cell r="AV52">
            <v>15</v>
          </cell>
          <cell r="AW52">
            <v>15</v>
          </cell>
        </row>
        <row r="53">
          <cell r="A53">
            <v>117595</v>
          </cell>
          <cell r="B53" t="str">
            <v>Mukanwa Mushe</v>
          </cell>
          <cell r="C53" t="str">
            <v>Logistics</v>
          </cell>
          <cell r="D53">
            <v>0</v>
          </cell>
          <cell r="E53">
            <v>0</v>
          </cell>
          <cell r="F53">
            <v>0</v>
          </cell>
          <cell r="G53">
            <v>0</v>
          </cell>
          <cell r="H53">
            <v>0</v>
          </cell>
          <cell r="I53">
            <v>0</v>
          </cell>
          <cell r="J53">
            <v>0</v>
          </cell>
          <cell r="K53">
            <v>0</v>
          </cell>
          <cell r="L53">
            <v>0</v>
          </cell>
          <cell r="M53">
            <v>0</v>
          </cell>
          <cell r="N53">
            <v>0</v>
          </cell>
          <cell r="O53">
            <v>0</v>
          </cell>
          <cell r="R53">
            <v>117595</v>
          </cell>
          <cell r="S53" t="str">
            <v>Mukanwa Mushe</v>
          </cell>
          <cell r="T53" t="str">
            <v>Logistics</v>
          </cell>
          <cell r="U53">
            <v>30</v>
          </cell>
          <cell r="V53">
            <v>30</v>
          </cell>
          <cell r="W53">
            <v>30</v>
          </cell>
          <cell r="X53">
            <v>30</v>
          </cell>
          <cell r="Y53">
            <v>60</v>
          </cell>
          <cell r="Z53">
            <v>60</v>
          </cell>
          <cell r="AA53">
            <v>60</v>
          </cell>
          <cell r="AB53">
            <v>30</v>
          </cell>
          <cell r="AC53">
            <v>30</v>
          </cell>
          <cell r="AD53">
            <v>30</v>
          </cell>
          <cell r="AE53">
            <v>15</v>
          </cell>
          <cell r="AF53">
            <v>15</v>
          </cell>
          <cell r="AI53">
            <v>117595</v>
          </cell>
          <cell r="AJ53" t="str">
            <v>Mukanwa Mushe</v>
          </cell>
          <cell r="AK53" t="str">
            <v>Logistics</v>
          </cell>
          <cell r="AL53">
            <v>40</v>
          </cell>
          <cell r="AM53">
            <v>40</v>
          </cell>
          <cell r="AN53">
            <v>40</v>
          </cell>
          <cell r="AO53">
            <v>40</v>
          </cell>
          <cell r="AP53">
            <v>55</v>
          </cell>
          <cell r="AQ53">
            <v>55</v>
          </cell>
          <cell r="AR53">
            <v>55</v>
          </cell>
          <cell r="AS53">
            <v>40</v>
          </cell>
          <cell r="AT53">
            <v>40</v>
          </cell>
          <cell r="AU53">
            <v>40</v>
          </cell>
          <cell r="AV53">
            <v>10</v>
          </cell>
          <cell r="AW53">
            <v>10</v>
          </cell>
        </row>
        <row r="54">
          <cell r="A54">
            <v>117597</v>
          </cell>
          <cell r="B54" t="str">
            <v>Shanunu Groven</v>
          </cell>
          <cell r="C54" t="str">
            <v>Logistics</v>
          </cell>
          <cell r="D54">
            <v>0</v>
          </cell>
          <cell r="E54">
            <v>0</v>
          </cell>
          <cell r="F54">
            <v>0</v>
          </cell>
          <cell r="G54">
            <v>0</v>
          </cell>
          <cell r="H54">
            <v>0</v>
          </cell>
          <cell r="I54">
            <v>0</v>
          </cell>
          <cell r="J54">
            <v>0</v>
          </cell>
          <cell r="K54">
            <v>0</v>
          </cell>
          <cell r="L54">
            <v>0</v>
          </cell>
          <cell r="M54">
            <v>0</v>
          </cell>
          <cell r="N54">
            <v>0</v>
          </cell>
          <cell r="O54">
            <v>0</v>
          </cell>
          <cell r="R54">
            <v>117597</v>
          </cell>
          <cell r="S54" t="str">
            <v>Shanunu Groven</v>
          </cell>
          <cell r="T54" t="str">
            <v>Logistics</v>
          </cell>
          <cell r="U54">
            <v>30</v>
          </cell>
          <cell r="V54">
            <v>30</v>
          </cell>
          <cell r="W54">
            <v>30</v>
          </cell>
          <cell r="X54">
            <v>30</v>
          </cell>
          <cell r="Y54">
            <v>60</v>
          </cell>
          <cell r="Z54">
            <v>60</v>
          </cell>
          <cell r="AA54">
            <v>60</v>
          </cell>
          <cell r="AB54">
            <v>30</v>
          </cell>
          <cell r="AC54">
            <v>30</v>
          </cell>
          <cell r="AD54">
            <v>30</v>
          </cell>
          <cell r="AE54">
            <v>15</v>
          </cell>
          <cell r="AF54">
            <v>15</v>
          </cell>
          <cell r="AI54">
            <v>117597</v>
          </cell>
          <cell r="AJ54" t="str">
            <v>Shanunu Groven</v>
          </cell>
          <cell r="AK54" t="str">
            <v>Logistics</v>
          </cell>
          <cell r="AL54">
            <v>40</v>
          </cell>
          <cell r="AM54">
            <v>40</v>
          </cell>
          <cell r="AN54">
            <v>40</v>
          </cell>
          <cell r="AO54">
            <v>40</v>
          </cell>
          <cell r="AP54">
            <v>55</v>
          </cell>
          <cell r="AQ54">
            <v>55</v>
          </cell>
          <cell r="AR54">
            <v>55</v>
          </cell>
          <cell r="AS54">
            <v>40</v>
          </cell>
          <cell r="AT54">
            <v>40</v>
          </cell>
          <cell r="AU54">
            <v>40</v>
          </cell>
          <cell r="AV54">
            <v>10</v>
          </cell>
          <cell r="AW54">
            <v>10</v>
          </cell>
        </row>
        <row r="55">
          <cell r="A55">
            <v>117598</v>
          </cell>
          <cell r="B55" t="str">
            <v>Bwalya Ally</v>
          </cell>
          <cell r="C55" t="str">
            <v>Southern Region</v>
          </cell>
          <cell r="D55">
            <v>0</v>
          </cell>
          <cell r="E55">
            <v>0</v>
          </cell>
          <cell r="F55">
            <v>0</v>
          </cell>
          <cell r="G55">
            <v>0</v>
          </cell>
          <cell r="H55">
            <v>0</v>
          </cell>
          <cell r="I55">
            <v>0</v>
          </cell>
          <cell r="J55">
            <v>0</v>
          </cell>
          <cell r="K55">
            <v>0</v>
          </cell>
          <cell r="L55">
            <v>0</v>
          </cell>
          <cell r="M55">
            <v>0</v>
          </cell>
          <cell r="N55">
            <v>0</v>
          </cell>
          <cell r="O55">
            <v>0</v>
          </cell>
          <cell r="R55">
            <v>117598</v>
          </cell>
          <cell r="S55" t="str">
            <v>Bwalya Ally</v>
          </cell>
          <cell r="T55" t="str">
            <v>Southern Region</v>
          </cell>
          <cell r="U55">
            <v>28</v>
          </cell>
          <cell r="V55">
            <v>28</v>
          </cell>
          <cell r="W55">
            <v>28</v>
          </cell>
          <cell r="X55">
            <v>28</v>
          </cell>
          <cell r="Y55">
            <v>28</v>
          </cell>
          <cell r="Z55">
            <v>28</v>
          </cell>
          <cell r="AA55">
            <v>28</v>
          </cell>
          <cell r="AB55">
            <v>28</v>
          </cell>
          <cell r="AC55">
            <v>28</v>
          </cell>
          <cell r="AD55">
            <v>28</v>
          </cell>
          <cell r="AE55">
            <v>28</v>
          </cell>
          <cell r="AF55">
            <v>28</v>
          </cell>
          <cell r="AI55">
            <v>117598</v>
          </cell>
          <cell r="AJ55" t="str">
            <v>Bwalya Ally</v>
          </cell>
          <cell r="AK55" t="str">
            <v>Southern Region</v>
          </cell>
          <cell r="AL55">
            <v>19</v>
          </cell>
          <cell r="AM55">
            <v>19</v>
          </cell>
          <cell r="AN55">
            <v>19</v>
          </cell>
          <cell r="AO55">
            <v>19</v>
          </cell>
          <cell r="AP55">
            <v>19</v>
          </cell>
          <cell r="AQ55">
            <v>19</v>
          </cell>
          <cell r="AR55">
            <v>19</v>
          </cell>
          <cell r="AS55">
            <v>19</v>
          </cell>
          <cell r="AT55">
            <v>19</v>
          </cell>
          <cell r="AU55">
            <v>19</v>
          </cell>
          <cell r="AV55">
            <v>19</v>
          </cell>
          <cell r="AW55">
            <v>19</v>
          </cell>
        </row>
        <row r="56">
          <cell r="A56">
            <v>117601</v>
          </cell>
          <cell r="B56" t="str">
            <v>Kaiso Mwalye</v>
          </cell>
          <cell r="C56" t="str">
            <v>Logistics</v>
          </cell>
          <cell r="D56">
            <v>0</v>
          </cell>
          <cell r="E56">
            <v>0</v>
          </cell>
          <cell r="F56">
            <v>0</v>
          </cell>
          <cell r="G56">
            <v>0</v>
          </cell>
          <cell r="H56">
            <v>0</v>
          </cell>
          <cell r="I56">
            <v>0</v>
          </cell>
          <cell r="J56">
            <v>0</v>
          </cell>
          <cell r="K56">
            <v>0</v>
          </cell>
          <cell r="L56">
            <v>0</v>
          </cell>
          <cell r="M56">
            <v>0</v>
          </cell>
          <cell r="N56">
            <v>0</v>
          </cell>
          <cell r="O56">
            <v>0</v>
          </cell>
          <cell r="R56">
            <v>117601</v>
          </cell>
          <cell r="S56" t="str">
            <v>Kaiso Mwalye</v>
          </cell>
          <cell r="T56" t="str">
            <v>Logistics</v>
          </cell>
          <cell r="U56">
            <v>30</v>
          </cell>
          <cell r="V56">
            <v>30</v>
          </cell>
          <cell r="W56">
            <v>30</v>
          </cell>
          <cell r="X56">
            <v>30</v>
          </cell>
          <cell r="Y56">
            <v>60</v>
          </cell>
          <cell r="Z56">
            <v>60</v>
          </cell>
          <cell r="AA56">
            <v>60</v>
          </cell>
          <cell r="AB56">
            <v>30</v>
          </cell>
          <cell r="AC56">
            <v>30</v>
          </cell>
          <cell r="AD56">
            <v>30</v>
          </cell>
          <cell r="AE56">
            <v>15</v>
          </cell>
          <cell r="AF56">
            <v>15</v>
          </cell>
          <cell r="AI56">
            <v>117601</v>
          </cell>
          <cell r="AJ56" t="str">
            <v>Kaiso Mwalye</v>
          </cell>
          <cell r="AK56" t="str">
            <v>Logistics</v>
          </cell>
          <cell r="AL56">
            <v>40</v>
          </cell>
          <cell r="AM56">
            <v>40</v>
          </cell>
          <cell r="AN56">
            <v>40</v>
          </cell>
          <cell r="AO56">
            <v>40</v>
          </cell>
          <cell r="AP56">
            <v>55</v>
          </cell>
          <cell r="AQ56">
            <v>55</v>
          </cell>
          <cell r="AR56">
            <v>55</v>
          </cell>
          <cell r="AS56">
            <v>40</v>
          </cell>
          <cell r="AT56">
            <v>40</v>
          </cell>
          <cell r="AU56">
            <v>40</v>
          </cell>
          <cell r="AV56">
            <v>10</v>
          </cell>
          <cell r="AW56">
            <v>10</v>
          </cell>
        </row>
        <row r="57">
          <cell r="A57">
            <v>117606</v>
          </cell>
          <cell r="B57" t="str">
            <v>Ngosa Keston</v>
          </cell>
          <cell r="C57" t="str">
            <v>Logistics</v>
          </cell>
          <cell r="D57">
            <v>0</v>
          </cell>
          <cell r="E57">
            <v>0</v>
          </cell>
          <cell r="F57">
            <v>0</v>
          </cell>
          <cell r="G57">
            <v>0</v>
          </cell>
          <cell r="H57">
            <v>0</v>
          </cell>
          <cell r="I57">
            <v>0</v>
          </cell>
          <cell r="J57">
            <v>0</v>
          </cell>
          <cell r="K57">
            <v>0</v>
          </cell>
          <cell r="L57">
            <v>0</v>
          </cell>
          <cell r="M57">
            <v>0</v>
          </cell>
          <cell r="N57">
            <v>0</v>
          </cell>
          <cell r="O57">
            <v>0</v>
          </cell>
          <cell r="R57">
            <v>117606</v>
          </cell>
          <cell r="S57" t="str">
            <v>Ngosa Keston</v>
          </cell>
          <cell r="T57" t="str">
            <v>Logistics</v>
          </cell>
          <cell r="U57">
            <v>30</v>
          </cell>
          <cell r="V57">
            <v>30</v>
          </cell>
          <cell r="W57">
            <v>30</v>
          </cell>
          <cell r="X57">
            <v>30</v>
          </cell>
          <cell r="Y57">
            <v>60</v>
          </cell>
          <cell r="Z57">
            <v>60</v>
          </cell>
          <cell r="AA57">
            <v>60</v>
          </cell>
          <cell r="AB57">
            <v>30</v>
          </cell>
          <cell r="AC57">
            <v>30</v>
          </cell>
          <cell r="AD57">
            <v>30</v>
          </cell>
          <cell r="AE57">
            <v>15</v>
          </cell>
          <cell r="AF57">
            <v>15</v>
          </cell>
          <cell r="AI57">
            <v>117606</v>
          </cell>
          <cell r="AJ57" t="str">
            <v>Ngosa Keston</v>
          </cell>
          <cell r="AK57" t="str">
            <v>Logistics</v>
          </cell>
          <cell r="AL57">
            <v>40</v>
          </cell>
          <cell r="AM57">
            <v>40</v>
          </cell>
          <cell r="AN57">
            <v>40</v>
          </cell>
          <cell r="AO57">
            <v>40</v>
          </cell>
          <cell r="AP57">
            <v>55</v>
          </cell>
          <cell r="AQ57">
            <v>55</v>
          </cell>
          <cell r="AR57">
            <v>55</v>
          </cell>
          <cell r="AS57">
            <v>40</v>
          </cell>
          <cell r="AT57">
            <v>40</v>
          </cell>
          <cell r="AU57">
            <v>40</v>
          </cell>
          <cell r="AV57">
            <v>10</v>
          </cell>
          <cell r="AW57">
            <v>10</v>
          </cell>
        </row>
        <row r="58">
          <cell r="A58">
            <v>117664</v>
          </cell>
          <cell r="B58" t="str">
            <v>Lungu Enias</v>
          </cell>
          <cell r="C58" t="str">
            <v>Logistics</v>
          </cell>
          <cell r="D58">
            <v>0</v>
          </cell>
          <cell r="E58">
            <v>0</v>
          </cell>
          <cell r="F58">
            <v>0</v>
          </cell>
          <cell r="G58">
            <v>0</v>
          </cell>
          <cell r="H58">
            <v>0</v>
          </cell>
          <cell r="I58">
            <v>0</v>
          </cell>
          <cell r="J58">
            <v>0</v>
          </cell>
          <cell r="K58">
            <v>0</v>
          </cell>
          <cell r="L58">
            <v>0</v>
          </cell>
          <cell r="M58">
            <v>0</v>
          </cell>
          <cell r="N58">
            <v>0</v>
          </cell>
          <cell r="O58">
            <v>0</v>
          </cell>
          <cell r="R58">
            <v>117664</v>
          </cell>
          <cell r="S58" t="str">
            <v>Lungu Enias</v>
          </cell>
          <cell r="T58" t="str">
            <v>Logistics</v>
          </cell>
          <cell r="U58">
            <v>70</v>
          </cell>
          <cell r="V58">
            <v>70</v>
          </cell>
          <cell r="W58">
            <v>70</v>
          </cell>
          <cell r="X58">
            <v>70</v>
          </cell>
          <cell r="Y58">
            <v>120</v>
          </cell>
          <cell r="Z58">
            <v>120</v>
          </cell>
          <cell r="AA58">
            <v>120</v>
          </cell>
          <cell r="AB58">
            <v>70</v>
          </cell>
          <cell r="AC58">
            <v>70</v>
          </cell>
          <cell r="AD58">
            <v>70</v>
          </cell>
          <cell r="AE58">
            <v>30</v>
          </cell>
          <cell r="AF58">
            <v>30</v>
          </cell>
          <cell r="AI58">
            <v>117664</v>
          </cell>
          <cell r="AJ58" t="str">
            <v>Lungu Enias</v>
          </cell>
          <cell r="AK58" t="str">
            <v>Logistics</v>
          </cell>
          <cell r="AL58">
            <v>45</v>
          </cell>
          <cell r="AM58">
            <v>45</v>
          </cell>
          <cell r="AN58">
            <v>45</v>
          </cell>
          <cell r="AO58">
            <v>45</v>
          </cell>
          <cell r="AP58">
            <v>65</v>
          </cell>
          <cell r="AQ58">
            <v>65</v>
          </cell>
          <cell r="AR58">
            <v>65</v>
          </cell>
          <cell r="AS58">
            <v>45</v>
          </cell>
          <cell r="AT58">
            <v>45</v>
          </cell>
          <cell r="AU58">
            <v>45</v>
          </cell>
          <cell r="AV58">
            <v>15</v>
          </cell>
          <cell r="AW58">
            <v>15</v>
          </cell>
        </row>
        <row r="59">
          <cell r="A59">
            <v>117864</v>
          </cell>
          <cell r="B59" t="str">
            <v>Cortin Simwizi</v>
          </cell>
          <cell r="C59" t="str">
            <v>Logistics</v>
          </cell>
          <cell r="D59">
            <v>0</v>
          </cell>
          <cell r="E59">
            <v>0</v>
          </cell>
          <cell r="F59">
            <v>0</v>
          </cell>
          <cell r="G59">
            <v>0</v>
          </cell>
          <cell r="H59">
            <v>0</v>
          </cell>
          <cell r="I59">
            <v>0</v>
          </cell>
          <cell r="J59">
            <v>0</v>
          </cell>
          <cell r="K59">
            <v>0</v>
          </cell>
          <cell r="L59">
            <v>0</v>
          </cell>
          <cell r="M59">
            <v>0</v>
          </cell>
          <cell r="N59">
            <v>0</v>
          </cell>
          <cell r="O59">
            <v>0</v>
          </cell>
          <cell r="R59">
            <v>117864</v>
          </cell>
          <cell r="S59" t="str">
            <v>Cortin Simwizi</v>
          </cell>
          <cell r="T59" t="str">
            <v>Logistics</v>
          </cell>
          <cell r="V59">
            <v>70</v>
          </cell>
          <cell r="W59">
            <v>70</v>
          </cell>
          <cell r="X59">
            <v>70</v>
          </cell>
          <cell r="Y59">
            <v>120</v>
          </cell>
          <cell r="Z59">
            <v>120</v>
          </cell>
          <cell r="AA59">
            <v>120</v>
          </cell>
          <cell r="AB59">
            <v>70</v>
          </cell>
          <cell r="AC59">
            <v>70</v>
          </cell>
          <cell r="AD59">
            <v>70</v>
          </cell>
          <cell r="AE59">
            <v>30</v>
          </cell>
          <cell r="AF59">
            <v>30</v>
          </cell>
          <cell r="AI59">
            <v>117864</v>
          </cell>
          <cell r="AJ59" t="str">
            <v>Cortin Simwizi</v>
          </cell>
          <cell r="AK59" t="str">
            <v>Logistics</v>
          </cell>
          <cell r="AM59">
            <v>45</v>
          </cell>
          <cell r="AN59">
            <v>45</v>
          </cell>
          <cell r="AO59">
            <v>45</v>
          </cell>
          <cell r="AP59">
            <v>65</v>
          </cell>
          <cell r="AQ59">
            <v>65</v>
          </cell>
          <cell r="AR59">
            <v>65</v>
          </cell>
          <cell r="AS59">
            <v>45</v>
          </cell>
          <cell r="AT59">
            <v>45</v>
          </cell>
          <cell r="AU59">
            <v>45</v>
          </cell>
          <cell r="AV59">
            <v>15</v>
          </cell>
          <cell r="AW59">
            <v>15</v>
          </cell>
        </row>
        <row r="60">
          <cell r="A60">
            <v>118158</v>
          </cell>
          <cell r="B60" t="str">
            <v>Malambo George</v>
          </cell>
          <cell r="C60" t="str">
            <v>Logistics</v>
          </cell>
          <cell r="D60">
            <v>0</v>
          </cell>
          <cell r="E60">
            <v>0</v>
          </cell>
          <cell r="F60">
            <v>0</v>
          </cell>
          <cell r="G60">
            <v>0</v>
          </cell>
          <cell r="H60">
            <v>0</v>
          </cell>
          <cell r="I60">
            <v>0</v>
          </cell>
          <cell r="J60">
            <v>0</v>
          </cell>
          <cell r="K60">
            <v>0</v>
          </cell>
          <cell r="L60">
            <v>0</v>
          </cell>
          <cell r="M60">
            <v>0</v>
          </cell>
          <cell r="N60">
            <v>0</v>
          </cell>
          <cell r="O60">
            <v>0</v>
          </cell>
          <cell r="R60">
            <v>118158</v>
          </cell>
          <cell r="S60" t="str">
            <v>Malambo George</v>
          </cell>
          <cell r="T60" t="str">
            <v>Logistics</v>
          </cell>
          <cell r="U60">
            <v>70</v>
          </cell>
          <cell r="V60">
            <v>70</v>
          </cell>
          <cell r="W60">
            <v>70</v>
          </cell>
          <cell r="X60">
            <v>70</v>
          </cell>
          <cell r="Y60">
            <v>70</v>
          </cell>
          <cell r="Z60">
            <v>70</v>
          </cell>
          <cell r="AA60">
            <v>70</v>
          </cell>
          <cell r="AB60">
            <v>70</v>
          </cell>
          <cell r="AC60">
            <v>70</v>
          </cell>
          <cell r="AD60">
            <v>70</v>
          </cell>
          <cell r="AE60">
            <v>70</v>
          </cell>
          <cell r="AF60">
            <v>70</v>
          </cell>
          <cell r="AI60">
            <v>118158</v>
          </cell>
          <cell r="AJ60" t="str">
            <v>Malambo George</v>
          </cell>
          <cell r="AK60" t="str">
            <v>Logistics</v>
          </cell>
          <cell r="AL60">
            <v>45</v>
          </cell>
          <cell r="AM60">
            <v>45</v>
          </cell>
          <cell r="AN60">
            <v>45</v>
          </cell>
          <cell r="AO60">
            <v>45</v>
          </cell>
          <cell r="AP60">
            <v>45</v>
          </cell>
          <cell r="AQ60">
            <v>45</v>
          </cell>
          <cell r="AR60">
            <v>45</v>
          </cell>
          <cell r="AS60">
            <v>45</v>
          </cell>
          <cell r="AT60">
            <v>45</v>
          </cell>
          <cell r="AU60">
            <v>45</v>
          </cell>
          <cell r="AV60">
            <v>45</v>
          </cell>
          <cell r="AW60">
            <v>45</v>
          </cell>
        </row>
        <row r="61">
          <cell r="A61">
            <v>118324</v>
          </cell>
          <cell r="B61" t="str">
            <v>Mwiinga Edify</v>
          </cell>
          <cell r="C61" t="str">
            <v>Logistics</v>
          </cell>
          <cell r="D61">
            <v>0</v>
          </cell>
          <cell r="E61">
            <v>0</v>
          </cell>
          <cell r="F61">
            <v>0</v>
          </cell>
          <cell r="G61">
            <v>0</v>
          </cell>
          <cell r="H61">
            <v>0</v>
          </cell>
          <cell r="I61">
            <v>0</v>
          </cell>
          <cell r="J61">
            <v>0</v>
          </cell>
          <cell r="K61">
            <v>0</v>
          </cell>
          <cell r="L61">
            <v>0</v>
          </cell>
          <cell r="M61">
            <v>0</v>
          </cell>
          <cell r="N61">
            <v>0</v>
          </cell>
          <cell r="O61">
            <v>0</v>
          </cell>
          <cell r="R61">
            <v>118324</v>
          </cell>
          <cell r="S61" t="str">
            <v>Mwiinga Edify</v>
          </cell>
          <cell r="T61" t="str">
            <v>Logistics</v>
          </cell>
          <cell r="U61">
            <v>70</v>
          </cell>
          <cell r="V61">
            <v>70</v>
          </cell>
          <cell r="W61">
            <v>70</v>
          </cell>
          <cell r="X61">
            <v>70</v>
          </cell>
          <cell r="Y61">
            <v>120</v>
          </cell>
          <cell r="Z61">
            <v>120</v>
          </cell>
          <cell r="AA61">
            <v>120</v>
          </cell>
          <cell r="AB61">
            <v>70</v>
          </cell>
          <cell r="AC61">
            <v>70</v>
          </cell>
          <cell r="AD61">
            <v>70</v>
          </cell>
          <cell r="AE61">
            <v>30</v>
          </cell>
          <cell r="AF61">
            <v>30</v>
          </cell>
          <cell r="AI61">
            <v>118324</v>
          </cell>
          <cell r="AJ61" t="str">
            <v>Mwiinga Edify</v>
          </cell>
          <cell r="AK61" t="str">
            <v>Logistics</v>
          </cell>
          <cell r="AL61">
            <v>45</v>
          </cell>
          <cell r="AM61">
            <v>45</v>
          </cell>
          <cell r="AN61">
            <v>45</v>
          </cell>
          <cell r="AO61">
            <v>45</v>
          </cell>
          <cell r="AP61">
            <v>65</v>
          </cell>
          <cell r="AQ61">
            <v>65</v>
          </cell>
          <cell r="AR61">
            <v>65</v>
          </cell>
          <cell r="AS61">
            <v>45</v>
          </cell>
          <cell r="AT61">
            <v>45</v>
          </cell>
          <cell r="AU61">
            <v>45</v>
          </cell>
          <cell r="AV61">
            <v>15</v>
          </cell>
          <cell r="AW61">
            <v>15</v>
          </cell>
        </row>
        <row r="62">
          <cell r="A62">
            <v>118328</v>
          </cell>
          <cell r="B62" t="str">
            <v>Kayumbwa Nawa</v>
          </cell>
          <cell r="C62" t="str">
            <v>Logistics</v>
          </cell>
          <cell r="D62">
            <v>0</v>
          </cell>
          <cell r="E62">
            <v>0</v>
          </cell>
          <cell r="F62">
            <v>0</v>
          </cell>
          <cell r="G62">
            <v>0</v>
          </cell>
          <cell r="H62">
            <v>0</v>
          </cell>
          <cell r="I62">
            <v>0</v>
          </cell>
          <cell r="J62">
            <v>0</v>
          </cell>
          <cell r="K62">
            <v>0</v>
          </cell>
          <cell r="L62">
            <v>0</v>
          </cell>
          <cell r="M62">
            <v>0</v>
          </cell>
          <cell r="N62">
            <v>0</v>
          </cell>
          <cell r="O62">
            <v>0</v>
          </cell>
          <cell r="R62">
            <v>118328</v>
          </cell>
          <cell r="S62" t="str">
            <v>Kayumbwa Nawa</v>
          </cell>
          <cell r="T62" t="str">
            <v>Logistics</v>
          </cell>
          <cell r="U62">
            <v>30</v>
          </cell>
          <cell r="V62">
            <v>30</v>
          </cell>
          <cell r="W62">
            <v>30</v>
          </cell>
          <cell r="X62">
            <v>30</v>
          </cell>
          <cell r="Y62">
            <v>60</v>
          </cell>
          <cell r="Z62">
            <v>60</v>
          </cell>
          <cell r="AA62">
            <v>60</v>
          </cell>
          <cell r="AB62">
            <v>30</v>
          </cell>
          <cell r="AC62">
            <v>30</v>
          </cell>
          <cell r="AD62">
            <v>30</v>
          </cell>
          <cell r="AE62">
            <v>15</v>
          </cell>
          <cell r="AF62">
            <v>15</v>
          </cell>
          <cell r="AI62">
            <v>118328</v>
          </cell>
          <cell r="AJ62" t="str">
            <v>Kayumbwa Nawa</v>
          </cell>
          <cell r="AK62" t="str">
            <v>Logistics</v>
          </cell>
          <cell r="AL62">
            <v>40</v>
          </cell>
          <cell r="AM62">
            <v>40</v>
          </cell>
          <cell r="AN62">
            <v>40</v>
          </cell>
          <cell r="AO62">
            <v>40</v>
          </cell>
          <cell r="AP62">
            <v>55</v>
          </cell>
          <cell r="AQ62">
            <v>55</v>
          </cell>
          <cell r="AR62">
            <v>55</v>
          </cell>
          <cell r="AS62">
            <v>40</v>
          </cell>
          <cell r="AT62">
            <v>40</v>
          </cell>
          <cell r="AU62">
            <v>40</v>
          </cell>
          <cell r="AV62">
            <v>10</v>
          </cell>
          <cell r="AW62">
            <v>10</v>
          </cell>
        </row>
        <row r="63">
          <cell r="A63">
            <v>118545</v>
          </cell>
          <cell r="B63" t="str">
            <v>Jimmy Hamakoche</v>
          </cell>
          <cell r="C63" t="str">
            <v>Logistics</v>
          </cell>
          <cell r="D63">
            <v>0</v>
          </cell>
          <cell r="E63">
            <v>0</v>
          </cell>
          <cell r="F63">
            <v>0</v>
          </cell>
          <cell r="G63">
            <v>0</v>
          </cell>
          <cell r="H63">
            <v>0</v>
          </cell>
          <cell r="I63">
            <v>0</v>
          </cell>
          <cell r="J63">
            <v>0</v>
          </cell>
          <cell r="K63">
            <v>0</v>
          </cell>
          <cell r="L63">
            <v>0</v>
          </cell>
          <cell r="M63">
            <v>0</v>
          </cell>
          <cell r="N63">
            <v>0</v>
          </cell>
          <cell r="O63">
            <v>0</v>
          </cell>
          <cell r="R63">
            <v>118545</v>
          </cell>
          <cell r="S63" t="str">
            <v>Jimmy Hamakoche</v>
          </cell>
          <cell r="T63" t="str">
            <v>Logistics</v>
          </cell>
          <cell r="U63">
            <v>70</v>
          </cell>
          <cell r="V63">
            <v>70</v>
          </cell>
          <cell r="W63">
            <v>70</v>
          </cell>
          <cell r="X63">
            <v>70</v>
          </cell>
          <cell r="Y63">
            <v>120</v>
          </cell>
          <cell r="Z63">
            <v>120</v>
          </cell>
          <cell r="AA63">
            <v>120</v>
          </cell>
          <cell r="AB63">
            <v>70</v>
          </cell>
          <cell r="AC63">
            <v>70</v>
          </cell>
          <cell r="AD63">
            <v>70</v>
          </cell>
          <cell r="AE63">
            <v>30</v>
          </cell>
          <cell r="AF63">
            <v>30</v>
          </cell>
          <cell r="AI63">
            <v>118545</v>
          </cell>
          <cell r="AJ63" t="str">
            <v>Jimmy Hamakoche</v>
          </cell>
          <cell r="AK63" t="str">
            <v>Logistics</v>
          </cell>
          <cell r="AL63">
            <v>45</v>
          </cell>
          <cell r="AM63">
            <v>45</v>
          </cell>
          <cell r="AN63">
            <v>45</v>
          </cell>
          <cell r="AO63">
            <v>45</v>
          </cell>
          <cell r="AP63">
            <v>65</v>
          </cell>
          <cell r="AQ63">
            <v>65</v>
          </cell>
          <cell r="AR63">
            <v>65</v>
          </cell>
          <cell r="AS63">
            <v>45</v>
          </cell>
          <cell r="AT63">
            <v>45</v>
          </cell>
          <cell r="AU63">
            <v>45</v>
          </cell>
          <cell r="AV63">
            <v>15</v>
          </cell>
          <cell r="AW63">
            <v>15</v>
          </cell>
        </row>
        <row r="64">
          <cell r="A64">
            <v>118983</v>
          </cell>
          <cell r="B64" t="str">
            <v>Chisha  Alex</v>
          </cell>
          <cell r="C64" t="str">
            <v>Logistics</v>
          </cell>
          <cell r="D64">
            <v>0</v>
          </cell>
          <cell r="E64">
            <v>0</v>
          </cell>
          <cell r="F64">
            <v>0</v>
          </cell>
          <cell r="G64">
            <v>0</v>
          </cell>
          <cell r="H64">
            <v>0</v>
          </cell>
          <cell r="I64">
            <v>0</v>
          </cell>
          <cell r="J64">
            <v>0</v>
          </cell>
          <cell r="K64">
            <v>0</v>
          </cell>
          <cell r="L64">
            <v>0</v>
          </cell>
          <cell r="M64">
            <v>0</v>
          </cell>
          <cell r="N64">
            <v>0</v>
          </cell>
          <cell r="O64">
            <v>0</v>
          </cell>
          <cell r="R64">
            <v>118983</v>
          </cell>
          <cell r="S64" t="str">
            <v>Chisha  Alex</v>
          </cell>
          <cell r="T64" t="str">
            <v>Logistics</v>
          </cell>
          <cell r="U64">
            <v>30</v>
          </cell>
          <cell r="V64">
            <v>30</v>
          </cell>
          <cell r="W64">
            <v>30</v>
          </cell>
          <cell r="X64">
            <v>30</v>
          </cell>
          <cell r="Y64">
            <v>60</v>
          </cell>
          <cell r="Z64">
            <v>60</v>
          </cell>
          <cell r="AA64">
            <v>60</v>
          </cell>
          <cell r="AB64">
            <v>30</v>
          </cell>
          <cell r="AC64">
            <v>30</v>
          </cell>
          <cell r="AD64">
            <v>30</v>
          </cell>
          <cell r="AE64">
            <v>15</v>
          </cell>
          <cell r="AF64">
            <v>15</v>
          </cell>
          <cell r="AI64">
            <v>118983</v>
          </cell>
          <cell r="AJ64" t="str">
            <v>Chisha  Alex</v>
          </cell>
          <cell r="AK64" t="str">
            <v>Logistics</v>
          </cell>
          <cell r="AL64">
            <v>40</v>
          </cell>
          <cell r="AM64">
            <v>40</v>
          </cell>
          <cell r="AN64">
            <v>40</v>
          </cell>
          <cell r="AO64">
            <v>40</v>
          </cell>
          <cell r="AP64">
            <v>55</v>
          </cell>
          <cell r="AQ64">
            <v>55</v>
          </cell>
          <cell r="AR64">
            <v>55</v>
          </cell>
          <cell r="AS64">
            <v>40</v>
          </cell>
          <cell r="AT64">
            <v>40</v>
          </cell>
          <cell r="AU64">
            <v>40</v>
          </cell>
          <cell r="AV64">
            <v>10</v>
          </cell>
          <cell r="AW64">
            <v>10</v>
          </cell>
        </row>
        <row r="65">
          <cell r="A65">
            <v>118985</v>
          </cell>
          <cell r="B65" t="str">
            <v>Chiyabi Oliver</v>
          </cell>
          <cell r="C65" t="str">
            <v>Logistics</v>
          </cell>
          <cell r="D65">
            <v>0</v>
          </cell>
          <cell r="E65">
            <v>0</v>
          </cell>
          <cell r="F65">
            <v>0</v>
          </cell>
          <cell r="G65">
            <v>0</v>
          </cell>
          <cell r="H65">
            <v>0</v>
          </cell>
          <cell r="I65">
            <v>0</v>
          </cell>
          <cell r="J65">
            <v>0</v>
          </cell>
          <cell r="K65">
            <v>0</v>
          </cell>
          <cell r="L65">
            <v>0</v>
          </cell>
          <cell r="M65">
            <v>0</v>
          </cell>
          <cell r="N65">
            <v>0</v>
          </cell>
          <cell r="O65">
            <v>0</v>
          </cell>
          <cell r="R65">
            <v>118985</v>
          </cell>
          <cell r="S65" t="str">
            <v>Chiyabi Oliver</v>
          </cell>
          <cell r="T65" t="str">
            <v>Logistics</v>
          </cell>
          <cell r="U65">
            <v>70</v>
          </cell>
          <cell r="V65">
            <v>70</v>
          </cell>
          <cell r="W65">
            <v>70</v>
          </cell>
          <cell r="X65">
            <v>70</v>
          </cell>
          <cell r="Y65">
            <v>120</v>
          </cell>
          <cell r="Z65">
            <v>120</v>
          </cell>
          <cell r="AA65">
            <v>120</v>
          </cell>
          <cell r="AB65">
            <v>70</v>
          </cell>
          <cell r="AC65">
            <v>70</v>
          </cell>
          <cell r="AD65">
            <v>70</v>
          </cell>
          <cell r="AE65">
            <v>30</v>
          </cell>
          <cell r="AF65">
            <v>30</v>
          </cell>
          <cell r="AI65">
            <v>118985</v>
          </cell>
          <cell r="AJ65" t="str">
            <v>Chiyabi Oliver</v>
          </cell>
          <cell r="AK65" t="str">
            <v>Logistics</v>
          </cell>
          <cell r="AL65">
            <v>45</v>
          </cell>
          <cell r="AM65">
            <v>45</v>
          </cell>
          <cell r="AN65">
            <v>45</v>
          </cell>
          <cell r="AO65">
            <v>45</v>
          </cell>
          <cell r="AP65">
            <v>65</v>
          </cell>
          <cell r="AQ65">
            <v>65</v>
          </cell>
          <cell r="AR65">
            <v>65</v>
          </cell>
          <cell r="AS65">
            <v>45</v>
          </cell>
          <cell r="AT65">
            <v>45</v>
          </cell>
          <cell r="AU65">
            <v>45</v>
          </cell>
          <cell r="AV65">
            <v>15</v>
          </cell>
          <cell r="AW65">
            <v>15</v>
          </cell>
        </row>
        <row r="66">
          <cell r="A66">
            <v>119057</v>
          </cell>
          <cell r="B66" t="str">
            <v>Chisangano Michael</v>
          </cell>
          <cell r="C66" t="str">
            <v>Southern Region</v>
          </cell>
          <cell r="D66">
            <v>0</v>
          </cell>
          <cell r="E66">
            <v>0</v>
          </cell>
          <cell r="F66">
            <v>0</v>
          </cell>
          <cell r="G66">
            <v>0</v>
          </cell>
          <cell r="H66">
            <v>0</v>
          </cell>
          <cell r="I66">
            <v>0</v>
          </cell>
          <cell r="J66">
            <v>0</v>
          </cell>
          <cell r="K66">
            <v>0</v>
          </cell>
          <cell r="L66">
            <v>0</v>
          </cell>
          <cell r="M66">
            <v>0</v>
          </cell>
          <cell r="N66">
            <v>0</v>
          </cell>
          <cell r="O66">
            <v>0</v>
          </cell>
          <cell r="R66">
            <v>119057</v>
          </cell>
          <cell r="S66" t="str">
            <v>Chisangano Michael</v>
          </cell>
          <cell r="T66" t="str">
            <v>Southern Region</v>
          </cell>
          <cell r="U66">
            <v>28</v>
          </cell>
          <cell r="V66">
            <v>28</v>
          </cell>
          <cell r="W66">
            <v>28</v>
          </cell>
          <cell r="X66">
            <v>28</v>
          </cell>
          <cell r="Y66">
            <v>28</v>
          </cell>
          <cell r="Z66">
            <v>28</v>
          </cell>
          <cell r="AA66">
            <v>28</v>
          </cell>
          <cell r="AB66">
            <v>28</v>
          </cell>
          <cell r="AC66">
            <v>28</v>
          </cell>
          <cell r="AD66">
            <v>28</v>
          </cell>
          <cell r="AE66">
            <v>28</v>
          </cell>
          <cell r="AF66">
            <v>28</v>
          </cell>
          <cell r="AI66">
            <v>119057</v>
          </cell>
          <cell r="AJ66" t="str">
            <v>Chisangano Michael</v>
          </cell>
          <cell r="AK66" t="str">
            <v>Southern Region</v>
          </cell>
          <cell r="AL66">
            <v>28</v>
          </cell>
          <cell r="AM66">
            <v>28</v>
          </cell>
          <cell r="AN66">
            <v>28</v>
          </cell>
          <cell r="AO66">
            <v>28</v>
          </cell>
          <cell r="AP66">
            <v>28</v>
          </cell>
          <cell r="AQ66">
            <v>28</v>
          </cell>
          <cell r="AR66">
            <v>28</v>
          </cell>
          <cell r="AS66">
            <v>28</v>
          </cell>
          <cell r="AT66">
            <v>28</v>
          </cell>
          <cell r="AU66">
            <v>28</v>
          </cell>
          <cell r="AV66">
            <v>28</v>
          </cell>
          <cell r="AW66">
            <v>28</v>
          </cell>
        </row>
        <row r="67">
          <cell r="A67">
            <v>119060</v>
          </cell>
          <cell r="B67" t="str">
            <v>Stephen Mweemba</v>
          </cell>
          <cell r="C67" t="str">
            <v>Logistics</v>
          </cell>
          <cell r="D67">
            <v>0</v>
          </cell>
          <cell r="E67">
            <v>0</v>
          </cell>
          <cell r="F67">
            <v>0</v>
          </cell>
          <cell r="G67">
            <v>0</v>
          </cell>
          <cell r="H67">
            <v>0</v>
          </cell>
          <cell r="I67">
            <v>0</v>
          </cell>
          <cell r="J67">
            <v>0</v>
          </cell>
          <cell r="K67">
            <v>0</v>
          </cell>
          <cell r="L67">
            <v>0</v>
          </cell>
          <cell r="M67">
            <v>0</v>
          </cell>
          <cell r="N67">
            <v>0</v>
          </cell>
          <cell r="O67">
            <v>0</v>
          </cell>
          <cell r="R67">
            <v>119060</v>
          </cell>
          <cell r="S67" t="str">
            <v>Stephen Mweemba</v>
          </cell>
          <cell r="T67" t="str">
            <v>Logistics</v>
          </cell>
          <cell r="U67">
            <v>70</v>
          </cell>
          <cell r="V67">
            <v>70</v>
          </cell>
          <cell r="W67">
            <v>70</v>
          </cell>
          <cell r="X67">
            <v>70</v>
          </cell>
          <cell r="Y67">
            <v>120</v>
          </cell>
          <cell r="Z67">
            <v>120</v>
          </cell>
          <cell r="AA67">
            <v>120</v>
          </cell>
          <cell r="AB67">
            <v>70</v>
          </cell>
          <cell r="AC67">
            <v>70</v>
          </cell>
          <cell r="AD67">
            <v>70</v>
          </cell>
          <cell r="AE67">
            <v>30</v>
          </cell>
          <cell r="AF67">
            <v>30</v>
          </cell>
          <cell r="AI67">
            <v>119060</v>
          </cell>
          <cell r="AJ67" t="str">
            <v>Stephen Mweemba</v>
          </cell>
          <cell r="AK67" t="str">
            <v>Logistics</v>
          </cell>
          <cell r="AL67">
            <v>45</v>
          </cell>
          <cell r="AM67">
            <v>45</v>
          </cell>
          <cell r="AN67">
            <v>45</v>
          </cell>
          <cell r="AO67">
            <v>45</v>
          </cell>
          <cell r="AP67">
            <v>65</v>
          </cell>
          <cell r="AQ67">
            <v>65</v>
          </cell>
          <cell r="AR67">
            <v>65</v>
          </cell>
          <cell r="AS67">
            <v>45</v>
          </cell>
          <cell r="AT67">
            <v>45</v>
          </cell>
          <cell r="AU67">
            <v>45</v>
          </cell>
          <cell r="AV67">
            <v>15</v>
          </cell>
          <cell r="AW67">
            <v>15</v>
          </cell>
        </row>
        <row r="68">
          <cell r="A68">
            <v>218095</v>
          </cell>
          <cell r="B68" t="str">
            <v>Nyirenda Kenan</v>
          </cell>
          <cell r="C68" t="str">
            <v>Southern Region</v>
          </cell>
          <cell r="D68">
            <v>0</v>
          </cell>
          <cell r="E68">
            <v>0</v>
          </cell>
          <cell r="F68">
            <v>0</v>
          </cell>
          <cell r="G68">
            <v>0</v>
          </cell>
          <cell r="H68">
            <v>0</v>
          </cell>
          <cell r="I68">
            <v>0</v>
          </cell>
          <cell r="J68">
            <v>0</v>
          </cell>
          <cell r="K68">
            <v>0</v>
          </cell>
          <cell r="L68">
            <v>0</v>
          </cell>
          <cell r="M68">
            <v>0</v>
          </cell>
          <cell r="N68">
            <v>0</v>
          </cell>
          <cell r="O68">
            <v>0</v>
          </cell>
          <cell r="R68">
            <v>218095</v>
          </cell>
          <cell r="S68" t="str">
            <v>Nyirenda Kenan</v>
          </cell>
          <cell r="T68" t="str">
            <v>Southern Region</v>
          </cell>
          <cell r="U68">
            <v>40</v>
          </cell>
          <cell r="V68">
            <v>40</v>
          </cell>
          <cell r="W68">
            <v>40</v>
          </cell>
          <cell r="X68">
            <v>40</v>
          </cell>
          <cell r="Y68">
            <v>40</v>
          </cell>
          <cell r="Z68">
            <v>40</v>
          </cell>
          <cell r="AA68">
            <v>40</v>
          </cell>
          <cell r="AB68">
            <v>40</v>
          </cell>
          <cell r="AC68">
            <v>40</v>
          </cell>
          <cell r="AD68">
            <v>40</v>
          </cell>
          <cell r="AE68">
            <v>40</v>
          </cell>
          <cell r="AF68">
            <v>40</v>
          </cell>
          <cell r="AI68">
            <v>218095</v>
          </cell>
          <cell r="AJ68" t="str">
            <v>Nyirenda Kenan</v>
          </cell>
          <cell r="AK68" t="str">
            <v>Southern Region</v>
          </cell>
          <cell r="AL68">
            <v>32</v>
          </cell>
          <cell r="AM68">
            <v>32</v>
          </cell>
          <cell r="AN68">
            <v>32</v>
          </cell>
          <cell r="AO68">
            <v>32</v>
          </cell>
          <cell r="AP68">
            <v>32</v>
          </cell>
          <cell r="AQ68">
            <v>32</v>
          </cell>
          <cell r="AR68">
            <v>32</v>
          </cell>
          <cell r="AS68">
            <v>32</v>
          </cell>
          <cell r="AT68">
            <v>32</v>
          </cell>
          <cell r="AU68">
            <v>32</v>
          </cell>
          <cell r="AV68">
            <v>32</v>
          </cell>
          <cell r="AW68">
            <v>32</v>
          </cell>
        </row>
        <row r="69">
          <cell r="A69">
            <v>317311</v>
          </cell>
          <cell r="B69" t="str">
            <v>MUNJIMBA Brian</v>
          </cell>
          <cell r="C69" t="str">
            <v>Logistics</v>
          </cell>
          <cell r="D69">
            <v>0</v>
          </cell>
          <cell r="E69">
            <v>0</v>
          </cell>
          <cell r="F69">
            <v>0</v>
          </cell>
          <cell r="G69">
            <v>0</v>
          </cell>
          <cell r="H69">
            <v>0</v>
          </cell>
          <cell r="I69">
            <v>0</v>
          </cell>
          <cell r="J69">
            <v>0</v>
          </cell>
          <cell r="K69">
            <v>0</v>
          </cell>
          <cell r="L69">
            <v>0</v>
          </cell>
          <cell r="M69">
            <v>0</v>
          </cell>
          <cell r="N69">
            <v>0</v>
          </cell>
          <cell r="O69">
            <v>0</v>
          </cell>
          <cell r="R69">
            <v>317311</v>
          </cell>
          <cell r="S69" t="str">
            <v>MUNJIMBA Brian</v>
          </cell>
          <cell r="T69" t="str">
            <v>Logistics</v>
          </cell>
          <cell r="U69">
            <v>30</v>
          </cell>
          <cell r="V69">
            <v>30</v>
          </cell>
          <cell r="W69">
            <v>30</v>
          </cell>
          <cell r="X69">
            <v>30</v>
          </cell>
          <cell r="Y69">
            <v>60</v>
          </cell>
          <cell r="Z69">
            <v>60</v>
          </cell>
          <cell r="AA69">
            <v>60</v>
          </cell>
          <cell r="AB69">
            <v>30</v>
          </cell>
          <cell r="AC69">
            <v>30</v>
          </cell>
          <cell r="AD69">
            <v>30</v>
          </cell>
          <cell r="AE69">
            <v>15</v>
          </cell>
          <cell r="AF69">
            <v>15</v>
          </cell>
          <cell r="AI69">
            <v>317311</v>
          </cell>
          <cell r="AJ69" t="str">
            <v>MUNJIMBA Brian</v>
          </cell>
          <cell r="AK69" t="str">
            <v>Logistics</v>
          </cell>
          <cell r="AL69">
            <v>40</v>
          </cell>
          <cell r="AM69">
            <v>40</v>
          </cell>
          <cell r="AN69">
            <v>40</v>
          </cell>
          <cell r="AO69">
            <v>40</v>
          </cell>
          <cell r="AP69">
            <v>55</v>
          </cell>
          <cell r="AQ69">
            <v>55</v>
          </cell>
          <cell r="AR69">
            <v>55</v>
          </cell>
          <cell r="AS69">
            <v>40</v>
          </cell>
          <cell r="AT69">
            <v>40</v>
          </cell>
          <cell r="AU69">
            <v>40</v>
          </cell>
          <cell r="AV69">
            <v>10</v>
          </cell>
          <cell r="AW69">
            <v>10</v>
          </cell>
        </row>
        <row r="70">
          <cell r="A70">
            <v>616903</v>
          </cell>
          <cell r="B70" t="str">
            <v>Mambo kennedy</v>
          </cell>
          <cell r="C70" t="str">
            <v>Logistics</v>
          </cell>
          <cell r="D70">
            <v>0</v>
          </cell>
          <cell r="E70">
            <v>0</v>
          </cell>
          <cell r="F70">
            <v>0</v>
          </cell>
          <cell r="G70">
            <v>0</v>
          </cell>
          <cell r="H70">
            <v>0</v>
          </cell>
          <cell r="I70">
            <v>0</v>
          </cell>
          <cell r="J70">
            <v>0</v>
          </cell>
          <cell r="K70">
            <v>0</v>
          </cell>
          <cell r="L70">
            <v>0</v>
          </cell>
          <cell r="M70">
            <v>0</v>
          </cell>
          <cell r="N70">
            <v>0</v>
          </cell>
          <cell r="O70">
            <v>0</v>
          </cell>
          <cell r="R70">
            <v>616903</v>
          </cell>
          <cell r="S70" t="str">
            <v>Mambo kennedy</v>
          </cell>
          <cell r="T70" t="str">
            <v>Logistics</v>
          </cell>
          <cell r="U70">
            <v>30</v>
          </cell>
          <cell r="V70">
            <v>30</v>
          </cell>
          <cell r="W70">
            <v>30</v>
          </cell>
          <cell r="X70">
            <v>30</v>
          </cell>
          <cell r="Y70">
            <v>60</v>
          </cell>
          <cell r="Z70">
            <v>60</v>
          </cell>
          <cell r="AA70">
            <v>60</v>
          </cell>
          <cell r="AB70">
            <v>30</v>
          </cell>
          <cell r="AC70">
            <v>30</v>
          </cell>
          <cell r="AD70">
            <v>30</v>
          </cell>
          <cell r="AE70">
            <v>15</v>
          </cell>
          <cell r="AF70">
            <v>15</v>
          </cell>
          <cell r="AI70">
            <v>616903</v>
          </cell>
          <cell r="AJ70" t="str">
            <v>Mambo kennedy</v>
          </cell>
          <cell r="AK70" t="str">
            <v>Logistics</v>
          </cell>
          <cell r="AL70">
            <v>40</v>
          </cell>
          <cell r="AM70">
            <v>40</v>
          </cell>
          <cell r="AN70">
            <v>40</v>
          </cell>
          <cell r="AO70">
            <v>40</v>
          </cell>
          <cell r="AP70">
            <v>55</v>
          </cell>
          <cell r="AQ70">
            <v>55</v>
          </cell>
          <cell r="AR70">
            <v>55</v>
          </cell>
          <cell r="AS70">
            <v>40</v>
          </cell>
          <cell r="AT70">
            <v>40</v>
          </cell>
          <cell r="AU70">
            <v>40</v>
          </cell>
          <cell r="AV70">
            <v>10</v>
          </cell>
          <cell r="AW70">
            <v>10</v>
          </cell>
        </row>
        <row r="71">
          <cell r="A71">
            <v>821347</v>
          </cell>
          <cell r="B71" t="str">
            <v>George Mulenga</v>
          </cell>
          <cell r="C71" t="str">
            <v>Logistics</v>
          </cell>
          <cell r="D71">
            <v>0</v>
          </cell>
          <cell r="E71">
            <v>0</v>
          </cell>
          <cell r="F71">
            <v>0</v>
          </cell>
          <cell r="G71">
            <v>0</v>
          </cell>
          <cell r="H71">
            <v>0</v>
          </cell>
          <cell r="I71">
            <v>0</v>
          </cell>
          <cell r="J71">
            <v>0</v>
          </cell>
          <cell r="K71">
            <v>0</v>
          </cell>
          <cell r="L71">
            <v>0</v>
          </cell>
          <cell r="M71">
            <v>0</v>
          </cell>
          <cell r="N71">
            <v>0</v>
          </cell>
          <cell r="O71">
            <v>0</v>
          </cell>
          <cell r="R71">
            <v>821347</v>
          </cell>
          <cell r="S71" t="str">
            <v>George Mulenga</v>
          </cell>
          <cell r="T71" t="str">
            <v>Logistics</v>
          </cell>
          <cell r="U71">
            <v>30</v>
          </cell>
          <cell r="V71">
            <v>30</v>
          </cell>
          <cell r="W71">
            <v>30</v>
          </cell>
          <cell r="X71">
            <v>30</v>
          </cell>
          <cell r="Y71">
            <v>60</v>
          </cell>
          <cell r="Z71">
            <v>60</v>
          </cell>
          <cell r="AA71">
            <v>60</v>
          </cell>
          <cell r="AB71">
            <v>30</v>
          </cell>
          <cell r="AC71">
            <v>30</v>
          </cell>
          <cell r="AD71">
            <v>30</v>
          </cell>
          <cell r="AE71">
            <v>15</v>
          </cell>
          <cell r="AF71">
            <v>15</v>
          </cell>
          <cell r="AI71">
            <v>821347</v>
          </cell>
          <cell r="AJ71" t="str">
            <v>George Mulenga</v>
          </cell>
          <cell r="AK71" t="str">
            <v>Logistics</v>
          </cell>
          <cell r="AL71">
            <v>40</v>
          </cell>
          <cell r="AM71">
            <v>40</v>
          </cell>
          <cell r="AN71">
            <v>40</v>
          </cell>
          <cell r="AO71">
            <v>40</v>
          </cell>
          <cell r="AP71">
            <v>55</v>
          </cell>
          <cell r="AQ71">
            <v>55</v>
          </cell>
          <cell r="AR71">
            <v>55</v>
          </cell>
          <cell r="AS71">
            <v>40</v>
          </cell>
          <cell r="AT71">
            <v>40</v>
          </cell>
          <cell r="AU71">
            <v>40</v>
          </cell>
          <cell r="AV71">
            <v>10</v>
          </cell>
          <cell r="AW71">
            <v>10</v>
          </cell>
        </row>
        <row r="72">
          <cell r="A72">
            <v>1042</v>
          </cell>
          <cell r="B72" t="str">
            <v>Kabwe Kennedy</v>
          </cell>
          <cell r="C72" t="str">
            <v>No OT</v>
          </cell>
          <cell r="D72">
            <v>0</v>
          </cell>
          <cell r="E72">
            <v>0</v>
          </cell>
          <cell r="F72">
            <v>0</v>
          </cell>
          <cell r="G72">
            <v>0</v>
          </cell>
          <cell r="H72">
            <v>0</v>
          </cell>
          <cell r="I72">
            <v>0</v>
          </cell>
          <cell r="J72">
            <v>0</v>
          </cell>
          <cell r="K72">
            <v>0</v>
          </cell>
          <cell r="L72">
            <v>0</v>
          </cell>
          <cell r="M72">
            <v>0</v>
          </cell>
          <cell r="N72">
            <v>0</v>
          </cell>
          <cell r="O72">
            <v>0</v>
          </cell>
          <cell r="R72">
            <v>1042</v>
          </cell>
          <cell r="S72" t="str">
            <v>Kabwe Kennedy</v>
          </cell>
          <cell r="T72" t="str">
            <v>No OT</v>
          </cell>
          <cell r="U72">
            <v>0</v>
          </cell>
          <cell r="V72">
            <v>0</v>
          </cell>
          <cell r="W72">
            <v>0</v>
          </cell>
          <cell r="X72">
            <v>0</v>
          </cell>
          <cell r="Y72">
            <v>0</v>
          </cell>
          <cell r="Z72">
            <v>0</v>
          </cell>
          <cell r="AA72">
            <v>0</v>
          </cell>
          <cell r="AB72">
            <v>0</v>
          </cell>
          <cell r="AC72">
            <v>0</v>
          </cell>
          <cell r="AD72">
            <v>0</v>
          </cell>
          <cell r="AE72">
            <v>0</v>
          </cell>
          <cell r="AF72">
            <v>0</v>
          </cell>
          <cell r="AI72">
            <v>1042</v>
          </cell>
          <cell r="AJ72" t="str">
            <v>Kabwe Kennedy</v>
          </cell>
          <cell r="AK72" t="str">
            <v>No OT</v>
          </cell>
          <cell r="AL72">
            <v>0</v>
          </cell>
          <cell r="AM72">
            <v>0</v>
          </cell>
          <cell r="AN72">
            <v>0</v>
          </cell>
          <cell r="AO72">
            <v>0</v>
          </cell>
          <cell r="AP72">
            <v>0</v>
          </cell>
          <cell r="AQ72">
            <v>0</v>
          </cell>
          <cell r="AR72">
            <v>0</v>
          </cell>
          <cell r="AS72">
            <v>0</v>
          </cell>
          <cell r="AT72">
            <v>0</v>
          </cell>
          <cell r="AU72">
            <v>0</v>
          </cell>
          <cell r="AV72">
            <v>0</v>
          </cell>
          <cell r="AW72">
            <v>0</v>
          </cell>
        </row>
        <row r="73">
          <cell r="A73">
            <v>1045</v>
          </cell>
          <cell r="B73" t="str">
            <v>Nswana Francis</v>
          </cell>
          <cell r="C73" t="str">
            <v>No OT</v>
          </cell>
          <cell r="D73">
            <v>0</v>
          </cell>
          <cell r="E73">
            <v>0</v>
          </cell>
          <cell r="F73">
            <v>0</v>
          </cell>
          <cell r="G73">
            <v>0</v>
          </cell>
          <cell r="H73">
            <v>0</v>
          </cell>
          <cell r="I73">
            <v>0</v>
          </cell>
          <cell r="J73">
            <v>0</v>
          </cell>
          <cell r="K73">
            <v>0</v>
          </cell>
          <cell r="L73">
            <v>0</v>
          </cell>
          <cell r="M73">
            <v>0</v>
          </cell>
          <cell r="N73">
            <v>0</v>
          </cell>
          <cell r="O73">
            <v>0</v>
          </cell>
          <cell r="R73">
            <v>1045</v>
          </cell>
          <cell r="S73" t="str">
            <v>Nswana Francis</v>
          </cell>
          <cell r="T73" t="str">
            <v>No OT</v>
          </cell>
          <cell r="U73">
            <v>0</v>
          </cell>
          <cell r="V73">
            <v>0</v>
          </cell>
          <cell r="W73">
            <v>0</v>
          </cell>
          <cell r="X73">
            <v>0</v>
          </cell>
          <cell r="Y73">
            <v>0</v>
          </cell>
          <cell r="Z73">
            <v>0</v>
          </cell>
          <cell r="AA73">
            <v>0</v>
          </cell>
          <cell r="AB73">
            <v>0</v>
          </cell>
          <cell r="AC73">
            <v>0</v>
          </cell>
          <cell r="AD73">
            <v>0</v>
          </cell>
          <cell r="AE73">
            <v>0</v>
          </cell>
          <cell r="AF73">
            <v>0</v>
          </cell>
          <cell r="AI73">
            <v>1045</v>
          </cell>
          <cell r="AJ73" t="str">
            <v>Nswana Francis</v>
          </cell>
          <cell r="AK73" t="str">
            <v>No OT</v>
          </cell>
          <cell r="AL73">
            <v>0</v>
          </cell>
          <cell r="AM73">
            <v>0</v>
          </cell>
          <cell r="AN73">
            <v>0</v>
          </cell>
          <cell r="AO73">
            <v>0</v>
          </cell>
          <cell r="AP73">
            <v>0</v>
          </cell>
          <cell r="AQ73">
            <v>0</v>
          </cell>
          <cell r="AR73">
            <v>0</v>
          </cell>
          <cell r="AS73">
            <v>0</v>
          </cell>
          <cell r="AT73">
            <v>0</v>
          </cell>
          <cell r="AU73">
            <v>0</v>
          </cell>
          <cell r="AV73">
            <v>0</v>
          </cell>
          <cell r="AW73">
            <v>0</v>
          </cell>
        </row>
        <row r="74">
          <cell r="A74">
            <v>1060</v>
          </cell>
          <cell r="B74" t="str">
            <v>Mubili Jonas</v>
          </cell>
          <cell r="C74" t="str">
            <v>No OT</v>
          </cell>
          <cell r="D74">
            <v>0</v>
          </cell>
          <cell r="E74">
            <v>0</v>
          </cell>
          <cell r="F74">
            <v>0</v>
          </cell>
          <cell r="G74">
            <v>0</v>
          </cell>
          <cell r="H74">
            <v>0</v>
          </cell>
          <cell r="I74">
            <v>0</v>
          </cell>
          <cell r="J74">
            <v>0</v>
          </cell>
          <cell r="K74">
            <v>0</v>
          </cell>
          <cell r="L74">
            <v>0</v>
          </cell>
          <cell r="M74">
            <v>0</v>
          </cell>
          <cell r="N74">
            <v>0</v>
          </cell>
          <cell r="O74">
            <v>0</v>
          </cell>
          <cell r="R74">
            <v>1060</v>
          </cell>
          <cell r="S74" t="str">
            <v>Mubili Jonas</v>
          </cell>
          <cell r="T74" t="str">
            <v>No OT</v>
          </cell>
          <cell r="U74">
            <v>0</v>
          </cell>
          <cell r="V74">
            <v>0</v>
          </cell>
          <cell r="W74">
            <v>0</v>
          </cell>
          <cell r="X74">
            <v>0</v>
          </cell>
          <cell r="Y74">
            <v>0</v>
          </cell>
          <cell r="Z74">
            <v>0</v>
          </cell>
          <cell r="AA74">
            <v>0</v>
          </cell>
          <cell r="AB74">
            <v>0</v>
          </cell>
          <cell r="AC74">
            <v>0</v>
          </cell>
          <cell r="AD74">
            <v>0</v>
          </cell>
          <cell r="AE74">
            <v>0</v>
          </cell>
          <cell r="AF74">
            <v>0</v>
          </cell>
          <cell r="AI74">
            <v>1060</v>
          </cell>
          <cell r="AJ74" t="str">
            <v>Mubili Jonas</v>
          </cell>
          <cell r="AK74" t="str">
            <v>No OT</v>
          </cell>
          <cell r="AL74">
            <v>0</v>
          </cell>
          <cell r="AM74">
            <v>0</v>
          </cell>
          <cell r="AN74">
            <v>0</v>
          </cell>
          <cell r="AO74">
            <v>0</v>
          </cell>
          <cell r="AP74">
            <v>0</v>
          </cell>
          <cell r="AQ74">
            <v>0</v>
          </cell>
          <cell r="AR74">
            <v>0</v>
          </cell>
          <cell r="AS74">
            <v>0</v>
          </cell>
          <cell r="AT74">
            <v>0</v>
          </cell>
          <cell r="AU74">
            <v>0</v>
          </cell>
          <cell r="AV74">
            <v>0</v>
          </cell>
          <cell r="AW74">
            <v>0</v>
          </cell>
        </row>
        <row r="75">
          <cell r="A75">
            <v>2586</v>
          </cell>
          <cell r="B75" t="str">
            <v>Maseka Luka</v>
          </cell>
          <cell r="C75" t="str">
            <v>No OT</v>
          </cell>
          <cell r="D75">
            <v>0</v>
          </cell>
          <cell r="E75">
            <v>0</v>
          </cell>
          <cell r="F75">
            <v>0</v>
          </cell>
          <cell r="G75">
            <v>0</v>
          </cell>
          <cell r="H75">
            <v>0</v>
          </cell>
          <cell r="I75">
            <v>0</v>
          </cell>
          <cell r="J75">
            <v>0</v>
          </cell>
          <cell r="K75">
            <v>0</v>
          </cell>
          <cell r="L75">
            <v>0</v>
          </cell>
          <cell r="M75">
            <v>0</v>
          </cell>
          <cell r="N75">
            <v>0</v>
          </cell>
          <cell r="O75">
            <v>0</v>
          </cell>
          <cell r="R75">
            <v>2586</v>
          </cell>
          <cell r="S75" t="str">
            <v>Maseka Luka</v>
          </cell>
          <cell r="T75" t="str">
            <v>No OT</v>
          </cell>
          <cell r="U75">
            <v>0</v>
          </cell>
          <cell r="V75">
            <v>0</v>
          </cell>
          <cell r="W75">
            <v>0</v>
          </cell>
          <cell r="X75">
            <v>0</v>
          </cell>
          <cell r="Y75">
            <v>0</v>
          </cell>
          <cell r="Z75">
            <v>0</v>
          </cell>
          <cell r="AA75">
            <v>0</v>
          </cell>
          <cell r="AB75">
            <v>0</v>
          </cell>
          <cell r="AC75">
            <v>0</v>
          </cell>
          <cell r="AD75">
            <v>0</v>
          </cell>
          <cell r="AE75">
            <v>0</v>
          </cell>
          <cell r="AF75">
            <v>0</v>
          </cell>
          <cell r="AI75">
            <v>2586</v>
          </cell>
          <cell r="AJ75" t="str">
            <v>Maseka Luka</v>
          </cell>
          <cell r="AK75" t="str">
            <v>No OT</v>
          </cell>
          <cell r="AL75">
            <v>0</v>
          </cell>
          <cell r="AM75">
            <v>0</v>
          </cell>
          <cell r="AN75">
            <v>0</v>
          </cell>
          <cell r="AO75">
            <v>0</v>
          </cell>
          <cell r="AP75">
            <v>0</v>
          </cell>
          <cell r="AQ75">
            <v>0</v>
          </cell>
          <cell r="AR75">
            <v>0</v>
          </cell>
          <cell r="AS75">
            <v>0</v>
          </cell>
          <cell r="AT75">
            <v>0</v>
          </cell>
          <cell r="AU75">
            <v>0</v>
          </cell>
          <cell r="AV75">
            <v>0</v>
          </cell>
          <cell r="AW75">
            <v>0</v>
          </cell>
        </row>
        <row r="76">
          <cell r="A76">
            <v>2474</v>
          </cell>
          <cell r="B76" t="str">
            <v>Phiri Ackim O</v>
          </cell>
          <cell r="C76" t="str">
            <v>No OT</v>
          </cell>
          <cell r="D76">
            <v>0</v>
          </cell>
          <cell r="E76">
            <v>0</v>
          </cell>
          <cell r="F76">
            <v>0</v>
          </cell>
          <cell r="G76">
            <v>0</v>
          </cell>
          <cell r="H76">
            <v>0</v>
          </cell>
          <cell r="I76">
            <v>0</v>
          </cell>
          <cell r="J76">
            <v>0</v>
          </cell>
          <cell r="K76">
            <v>0</v>
          </cell>
          <cell r="L76">
            <v>0</v>
          </cell>
          <cell r="M76">
            <v>0</v>
          </cell>
          <cell r="N76">
            <v>0</v>
          </cell>
          <cell r="O76">
            <v>0</v>
          </cell>
          <cell r="R76">
            <v>2474</v>
          </cell>
          <cell r="S76" t="str">
            <v>Phiri Ackim O</v>
          </cell>
          <cell r="T76" t="str">
            <v>No OT</v>
          </cell>
          <cell r="U76">
            <v>0</v>
          </cell>
          <cell r="V76">
            <v>0</v>
          </cell>
          <cell r="W76">
            <v>0</v>
          </cell>
          <cell r="X76">
            <v>0</v>
          </cell>
          <cell r="Y76">
            <v>0</v>
          </cell>
          <cell r="Z76">
            <v>0</v>
          </cell>
          <cell r="AA76">
            <v>0</v>
          </cell>
          <cell r="AB76">
            <v>0</v>
          </cell>
          <cell r="AC76">
            <v>0</v>
          </cell>
          <cell r="AD76">
            <v>0</v>
          </cell>
          <cell r="AE76">
            <v>0</v>
          </cell>
          <cell r="AF76">
            <v>0</v>
          </cell>
          <cell r="AI76">
            <v>2474</v>
          </cell>
          <cell r="AJ76" t="str">
            <v>Phiri Ackim O</v>
          </cell>
          <cell r="AK76" t="str">
            <v>No OT</v>
          </cell>
          <cell r="AL76">
            <v>0</v>
          </cell>
          <cell r="AM76">
            <v>0</v>
          </cell>
          <cell r="AN76">
            <v>0</v>
          </cell>
          <cell r="AO76">
            <v>0</v>
          </cell>
          <cell r="AP76">
            <v>0</v>
          </cell>
          <cell r="AQ76">
            <v>0</v>
          </cell>
          <cell r="AR76">
            <v>0</v>
          </cell>
          <cell r="AS76">
            <v>0</v>
          </cell>
          <cell r="AT76">
            <v>0</v>
          </cell>
          <cell r="AU76">
            <v>0</v>
          </cell>
          <cell r="AV76">
            <v>0</v>
          </cell>
          <cell r="AW76">
            <v>0</v>
          </cell>
        </row>
        <row r="77">
          <cell r="A77">
            <v>4001</v>
          </cell>
          <cell r="B77" t="str">
            <v>Milambo Ditto</v>
          </cell>
          <cell r="C77" t="str">
            <v>No OT</v>
          </cell>
          <cell r="D77">
            <v>0</v>
          </cell>
          <cell r="E77">
            <v>0</v>
          </cell>
          <cell r="F77">
            <v>0</v>
          </cell>
          <cell r="G77">
            <v>0</v>
          </cell>
          <cell r="H77">
            <v>0</v>
          </cell>
          <cell r="I77">
            <v>0</v>
          </cell>
          <cell r="J77">
            <v>0</v>
          </cell>
          <cell r="K77">
            <v>0</v>
          </cell>
          <cell r="L77">
            <v>0</v>
          </cell>
          <cell r="M77">
            <v>0</v>
          </cell>
          <cell r="N77">
            <v>0</v>
          </cell>
          <cell r="O77">
            <v>0</v>
          </cell>
          <cell r="R77">
            <v>4001</v>
          </cell>
          <cell r="S77" t="str">
            <v>Milambo Ditto</v>
          </cell>
          <cell r="T77" t="str">
            <v>No OT</v>
          </cell>
          <cell r="U77">
            <v>0</v>
          </cell>
          <cell r="V77">
            <v>0</v>
          </cell>
          <cell r="W77">
            <v>0</v>
          </cell>
          <cell r="X77">
            <v>0</v>
          </cell>
          <cell r="Y77">
            <v>0</v>
          </cell>
          <cell r="Z77">
            <v>0</v>
          </cell>
          <cell r="AA77">
            <v>0</v>
          </cell>
          <cell r="AB77">
            <v>0</v>
          </cell>
          <cell r="AC77">
            <v>0</v>
          </cell>
          <cell r="AD77">
            <v>0</v>
          </cell>
          <cell r="AE77">
            <v>0</v>
          </cell>
          <cell r="AF77">
            <v>0</v>
          </cell>
          <cell r="AI77">
            <v>4001</v>
          </cell>
          <cell r="AJ77" t="str">
            <v>Milambo Ditto</v>
          </cell>
          <cell r="AK77" t="str">
            <v>No OT</v>
          </cell>
          <cell r="AL77">
            <v>0</v>
          </cell>
          <cell r="AM77">
            <v>0</v>
          </cell>
          <cell r="AN77">
            <v>0</v>
          </cell>
          <cell r="AO77">
            <v>0</v>
          </cell>
          <cell r="AP77">
            <v>0</v>
          </cell>
          <cell r="AQ77">
            <v>0</v>
          </cell>
          <cell r="AR77">
            <v>0</v>
          </cell>
          <cell r="AS77">
            <v>0</v>
          </cell>
          <cell r="AT77">
            <v>0</v>
          </cell>
          <cell r="AU77">
            <v>0</v>
          </cell>
          <cell r="AV77">
            <v>0</v>
          </cell>
          <cell r="AW77">
            <v>0</v>
          </cell>
        </row>
        <row r="78">
          <cell r="A78">
            <v>4037</v>
          </cell>
          <cell r="B78" t="str">
            <v>Ndhlovu Christabel</v>
          </cell>
          <cell r="C78" t="str">
            <v>No OT</v>
          </cell>
          <cell r="D78">
            <v>0</v>
          </cell>
          <cell r="E78">
            <v>0</v>
          </cell>
          <cell r="F78">
            <v>0</v>
          </cell>
          <cell r="G78">
            <v>0</v>
          </cell>
          <cell r="H78">
            <v>0</v>
          </cell>
          <cell r="I78">
            <v>0</v>
          </cell>
          <cell r="J78">
            <v>0</v>
          </cell>
          <cell r="K78">
            <v>0</v>
          </cell>
          <cell r="L78">
            <v>0</v>
          </cell>
          <cell r="M78">
            <v>0</v>
          </cell>
          <cell r="N78">
            <v>0</v>
          </cell>
          <cell r="O78">
            <v>0</v>
          </cell>
          <cell r="R78">
            <v>4037</v>
          </cell>
          <cell r="S78" t="str">
            <v>Ndhlovu Christabel</v>
          </cell>
          <cell r="T78" t="str">
            <v>No OT</v>
          </cell>
          <cell r="U78">
            <v>0</v>
          </cell>
          <cell r="V78">
            <v>0</v>
          </cell>
          <cell r="W78">
            <v>0</v>
          </cell>
          <cell r="X78">
            <v>0</v>
          </cell>
          <cell r="Y78">
            <v>0</v>
          </cell>
          <cell r="Z78">
            <v>0</v>
          </cell>
          <cell r="AA78">
            <v>0</v>
          </cell>
          <cell r="AB78">
            <v>0</v>
          </cell>
          <cell r="AC78">
            <v>0</v>
          </cell>
          <cell r="AD78">
            <v>0</v>
          </cell>
          <cell r="AE78">
            <v>0</v>
          </cell>
          <cell r="AF78">
            <v>0</v>
          </cell>
          <cell r="AI78">
            <v>4037</v>
          </cell>
          <cell r="AJ78" t="str">
            <v>Ndhlovu Christabel</v>
          </cell>
          <cell r="AK78" t="str">
            <v>No OT</v>
          </cell>
          <cell r="AL78">
            <v>0</v>
          </cell>
          <cell r="AM78">
            <v>0</v>
          </cell>
          <cell r="AN78">
            <v>0</v>
          </cell>
          <cell r="AO78">
            <v>0</v>
          </cell>
          <cell r="AP78">
            <v>0</v>
          </cell>
          <cell r="AQ78">
            <v>0</v>
          </cell>
          <cell r="AR78">
            <v>0</v>
          </cell>
          <cell r="AS78">
            <v>0</v>
          </cell>
          <cell r="AT78">
            <v>0</v>
          </cell>
          <cell r="AU78">
            <v>0</v>
          </cell>
          <cell r="AV78">
            <v>0</v>
          </cell>
          <cell r="AW78">
            <v>0</v>
          </cell>
        </row>
        <row r="79">
          <cell r="A79">
            <v>9581</v>
          </cell>
          <cell r="B79" t="str">
            <v>M. Chirwa Clara</v>
          </cell>
          <cell r="C79" t="str">
            <v>No OT</v>
          </cell>
          <cell r="D79">
            <v>0</v>
          </cell>
          <cell r="E79">
            <v>0</v>
          </cell>
          <cell r="F79">
            <v>0</v>
          </cell>
          <cell r="G79">
            <v>0</v>
          </cell>
          <cell r="H79">
            <v>0</v>
          </cell>
          <cell r="I79">
            <v>0</v>
          </cell>
          <cell r="J79">
            <v>0</v>
          </cell>
          <cell r="K79">
            <v>0</v>
          </cell>
          <cell r="L79">
            <v>0</v>
          </cell>
          <cell r="M79">
            <v>0</v>
          </cell>
          <cell r="N79">
            <v>0</v>
          </cell>
          <cell r="O79">
            <v>0</v>
          </cell>
          <cell r="R79">
            <v>9581</v>
          </cell>
          <cell r="S79" t="str">
            <v>M. Chirwa Clara</v>
          </cell>
          <cell r="T79" t="str">
            <v>No OT</v>
          </cell>
          <cell r="U79">
            <v>0</v>
          </cell>
          <cell r="V79">
            <v>0</v>
          </cell>
          <cell r="W79">
            <v>0</v>
          </cell>
          <cell r="X79">
            <v>0</v>
          </cell>
          <cell r="Y79">
            <v>0</v>
          </cell>
          <cell r="Z79">
            <v>0</v>
          </cell>
          <cell r="AA79">
            <v>0</v>
          </cell>
          <cell r="AB79">
            <v>0</v>
          </cell>
          <cell r="AC79">
            <v>0</v>
          </cell>
          <cell r="AD79">
            <v>0</v>
          </cell>
          <cell r="AE79">
            <v>0</v>
          </cell>
          <cell r="AF79">
            <v>0</v>
          </cell>
          <cell r="AI79">
            <v>9581</v>
          </cell>
          <cell r="AJ79" t="str">
            <v>M. Chirwa Clara</v>
          </cell>
          <cell r="AK79" t="str">
            <v>No OT</v>
          </cell>
          <cell r="AL79">
            <v>0</v>
          </cell>
          <cell r="AM79">
            <v>0</v>
          </cell>
          <cell r="AN79">
            <v>0</v>
          </cell>
          <cell r="AO79">
            <v>0</v>
          </cell>
          <cell r="AP79">
            <v>0</v>
          </cell>
          <cell r="AQ79">
            <v>0</v>
          </cell>
          <cell r="AR79">
            <v>0</v>
          </cell>
          <cell r="AS79">
            <v>0</v>
          </cell>
          <cell r="AT79">
            <v>0</v>
          </cell>
          <cell r="AU79">
            <v>0</v>
          </cell>
          <cell r="AV79">
            <v>0</v>
          </cell>
          <cell r="AW79">
            <v>0</v>
          </cell>
        </row>
        <row r="80">
          <cell r="A80">
            <v>114095</v>
          </cell>
          <cell r="B80" t="str">
            <v>Mwalwanika Jim</v>
          </cell>
          <cell r="C80" t="str">
            <v>No OT</v>
          </cell>
          <cell r="D80">
            <v>0</v>
          </cell>
          <cell r="E80">
            <v>0</v>
          </cell>
          <cell r="F80">
            <v>0</v>
          </cell>
          <cell r="G80">
            <v>0</v>
          </cell>
          <cell r="H80">
            <v>0</v>
          </cell>
          <cell r="I80">
            <v>0</v>
          </cell>
          <cell r="J80">
            <v>0</v>
          </cell>
          <cell r="K80">
            <v>0</v>
          </cell>
          <cell r="L80">
            <v>0</v>
          </cell>
          <cell r="M80">
            <v>0</v>
          </cell>
          <cell r="N80">
            <v>0</v>
          </cell>
          <cell r="O80">
            <v>0</v>
          </cell>
          <cell r="R80">
            <v>114095</v>
          </cell>
          <cell r="S80" t="str">
            <v>Mwalwanika Jim</v>
          </cell>
          <cell r="T80" t="str">
            <v>No OT</v>
          </cell>
          <cell r="U80">
            <v>0</v>
          </cell>
          <cell r="V80">
            <v>0</v>
          </cell>
          <cell r="W80">
            <v>0</v>
          </cell>
          <cell r="X80">
            <v>0</v>
          </cell>
          <cell r="Y80">
            <v>0</v>
          </cell>
          <cell r="Z80">
            <v>0</v>
          </cell>
          <cell r="AA80">
            <v>0</v>
          </cell>
          <cell r="AB80">
            <v>0</v>
          </cell>
          <cell r="AC80">
            <v>0</v>
          </cell>
          <cell r="AD80">
            <v>0</v>
          </cell>
          <cell r="AE80">
            <v>0</v>
          </cell>
          <cell r="AF80">
            <v>0</v>
          </cell>
          <cell r="AI80">
            <v>114095</v>
          </cell>
          <cell r="AJ80" t="str">
            <v>Mwalwanika Jim</v>
          </cell>
          <cell r="AK80" t="str">
            <v>No OT</v>
          </cell>
          <cell r="AL80">
            <v>0</v>
          </cell>
          <cell r="AM80">
            <v>0</v>
          </cell>
          <cell r="AN80">
            <v>0</v>
          </cell>
          <cell r="AO80">
            <v>0</v>
          </cell>
          <cell r="AP80">
            <v>0</v>
          </cell>
          <cell r="AQ80">
            <v>0</v>
          </cell>
          <cell r="AR80">
            <v>0</v>
          </cell>
          <cell r="AS80">
            <v>0</v>
          </cell>
          <cell r="AT80">
            <v>0</v>
          </cell>
          <cell r="AU80">
            <v>0</v>
          </cell>
          <cell r="AV80">
            <v>0</v>
          </cell>
          <cell r="AW80">
            <v>0</v>
          </cell>
        </row>
        <row r="81">
          <cell r="A81">
            <v>116164</v>
          </cell>
          <cell r="B81" t="str">
            <v>Chuunguma Robert</v>
          </cell>
          <cell r="C81" t="str">
            <v>No OT</v>
          </cell>
          <cell r="D81">
            <v>0</v>
          </cell>
          <cell r="E81">
            <v>0</v>
          </cell>
          <cell r="F81">
            <v>0</v>
          </cell>
          <cell r="G81">
            <v>0</v>
          </cell>
          <cell r="H81">
            <v>0</v>
          </cell>
          <cell r="I81">
            <v>0</v>
          </cell>
          <cell r="J81">
            <v>0</v>
          </cell>
          <cell r="K81">
            <v>0</v>
          </cell>
          <cell r="L81">
            <v>0</v>
          </cell>
          <cell r="M81">
            <v>0</v>
          </cell>
          <cell r="N81">
            <v>0</v>
          </cell>
          <cell r="O81">
            <v>0</v>
          </cell>
          <cell r="R81">
            <v>116164</v>
          </cell>
          <cell r="S81" t="str">
            <v>Chuunguma Robert</v>
          </cell>
          <cell r="T81" t="str">
            <v>No OT</v>
          </cell>
          <cell r="U81">
            <v>0</v>
          </cell>
          <cell r="V81">
            <v>0</v>
          </cell>
          <cell r="W81">
            <v>0</v>
          </cell>
          <cell r="X81">
            <v>0</v>
          </cell>
          <cell r="Y81">
            <v>0</v>
          </cell>
          <cell r="Z81">
            <v>0</v>
          </cell>
          <cell r="AA81">
            <v>0</v>
          </cell>
          <cell r="AB81">
            <v>0</v>
          </cell>
          <cell r="AC81">
            <v>0</v>
          </cell>
          <cell r="AD81">
            <v>0</v>
          </cell>
          <cell r="AE81">
            <v>0</v>
          </cell>
          <cell r="AF81">
            <v>0</v>
          </cell>
          <cell r="AI81">
            <v>116164</v>
          </cell>
          <cell r="AJ81" t="str">
            <v>Chuunguma Robert</v>
          </cell>
          <cell r="AK81" t="str">
            <v>No OT</v>
          </cell>
          <cell r="AL81">
            <v>0</v>
          </cell>
          <cell r="AM81">
            <v>0</v>
          </cell>
          <cell r="AN81">
            <v>0</v>
          </cell>
          <cell r="AO81">
            <v>0</v>
          </cell>
          <cell r="AP81">
            <v>0</v>
          </cell>
          <cell r="AQ81">
            <v>0</v>
          </cell>
          <cell r="AR81">
            <v>0</v>
          </cell>
          <cell r="AS81">
            <v>0</v>
          </cell>
          <cell r="AT81">
            <v>0</v>
          </cell>
          <cell r="AU81">
            <v>0</v>
          </cell>
          <cell r="AV81">
            <v>0</v>
          </cell>
          <cell r="AW81">
            <v>0</v>
          </cell>
        </row>
        <row r="82">
          <cell r="A82">
            <v>116238</v>
          </cell>
          <cell r="B82" t="str">
            <v>Mooya Brighton</v>
          </cell>
          <cell r="C82" t="str">
            <v>No OT</v>
          </cell>
          <cell r="D82">
            <v>0</v>
          </cell>
          <cell r="E82">
            <v>0</v>
          </cell>
          <cell r="F82">
            <v>0</v>
          </cell>
          <cell r="G82">
            <v>0</v>
          </cell>
          <cell r="H82">
            <v>0</v>
          </cell>
          <cell r="I82">
            <v>0</v>
          </cell>
          <cell r="J82">
            <v>0</v>
          </cell>
          <cell r="K82">
            <v>0</v>
          </cell>
          <cell r="L82">
            <v>0</v>
          </cell>
          <cell r="M82">
            <v>0</v>
          </cell>
          <cell r="N82">
            <v>0</v>
          </cell>
          <cell r="O82">
            <v>0</v>
          </cell>
          <cell r="R82">
            <v>116238</v>
          </cell>
          <cell r="S82" t="str">
            <v>Mooya Brighton</v>
          </cell>
          <cell r="T82" t="str">
            <v>No OT</v>
          </cell>
          <cell r="U82">
            <v>0</v>
          </cell>
          <cell r="V82">
            <v>0</v>
          </cell>
          <cell r="W82">
            <v>0</v>
          </cell>
          <cell r="X82">
            <v>0</v>
          </cell>
          <cell r="Y82">
            <v>0</v>
          </cell>
          <cell r="Z82">
            <v>0</v>
          </cell>
          <cell r="AA82">
            <v>0</v>
          </cell>
          <cell r="AB82">
            <v>0</v>
          </cell>
          <cell r="AC82">
            <v>0</v>
          </cell>
          <cell r="AD82">
            <v>0</v>
          </cell>
          <cell r="AE82">
            <v>0</v>
          </cell>
          <cell r="AF82">
            <v>0</v>
          </cell>
          <cell r="AI82">
            <v>116238</v>
          </cell>
          <cell r="AJ82" t="str">
            <v>Mooya Brighton</v>
          </cell>
          <cell r="AK82" t="str">
            <v>No OT</v>
          </cell>
          <cell r="AL82">
            <v>0</v>
          </cell>
          <cell r="AM82">
            <v>0</v>
          </cell>
          <cell r="AN82">
            <v>0</v>
          </cell>
          <cell r="AO82">
            <v>0</v>
          </cell>
          <cell r="AP82">
            <v>0</v>
          </cell>
          <cell r="AQ82">
            <v>0</v>
          </cell>
          <cell r="AR82">
            <v>0</v>
          </cell>
          <cell r="AS82">
            <v>0</v>
          </cell>
          <cell r="AT82">
            <v>0</v>
          </cell>
          <cell r="AU82">
            <v>0</v>
          </cell>
          <cell r="AV82">
            <v>0</v>
          </cell>
          <cell r="AW82">
            <v>0</v>
          </cell>
        </row>
        <row r="83">
          <cell r="A83">
            <v>117027</v>
          </cell>
          <cell r="B83" t="str">
            <v>Zulu Noah</v>
          </cell>
          <cell r="C83" t="str">
            <v>No OT</v>
          </cell>
          <cell r="D83">
            <v>0</v>
          </cell>
          <cell r="E83">
            <v>0</v>
          </cell>
          <cell r="F83">
            <v>0</v>
          </cell>
          <cell r="G83">
            <v>0</v>
          </cell>
          <cell r="H83">
            <v>0</v>
          </cell>
          <cell r="I83">
            <v>0</v>
          </cell>
          <cell r="J83">
            <v>0</v>
          </cell>
          <cell r="K83">
            <v>0</v>
          </cell>
          <cell r="L83">
            <v>0</v>
          </cell>
          <cell r="M83">
            <v>0</v>
          </cell>
          <cell r="N83">
            <v>0</v>
          </cell>
          <cell r="O83">
            <v>0</v>
          </cell>
          <cell r="R83">
            <v>117027</v>
          </cell>
          <cell r="S83" t="str">
            <v>Zulu Noah</v>
          </cell>
          <cell r="T83" t="str">
            <v>No OT</v>
          </cell>
          <cell r="U83">
            <v>0</v>
          </cell>
          <cell r="V83">
            <v>0</v>
          </cell>
          <cell r="W83">
            <v>0</v>
          </cell>
          <cell r="X83">
            <v>0</v>
          </cell>
          <cell r="Y83">
            <v>0</v>
          </cell>
          <cell r="Z83">
            <v>0</v>
          </cell>
          <cell r="AA83">
            <v>0</v>
          </cell>
          <cell r="AB83">
            <v>0</v>
          </cell>
          <cell r="AC83">
            <v>0</v>
          </cell>
          <cell r="AD83">
            <v>0</v>
          </cell>
          <cell r="AE83">
            <v>0</v>
          </cell>
          <cell r="AF83">
            <v>0</v>
          </cell>
          <cell r="AI83">
            <v>117027</v>
          </cell>
          <cell r="AJ83" t="str">
            <v>Zulu Noah</v>
          </cell>
          <cell r="AK83" t="str">
            <v>No OT</v>
          </cell>
          <cell r="AL83">
            <v>0</v>
          </cell>
          <cell r="AM83">
            <v>0</v>
          </cell>
          <cell r="AN83">
            <v>0</v>
          </cell>
          <cell r="AO83">
            <v>0</v>
          </cell>
          <cell r="AP83">
            <v>0</v>
          </cell>
          <cell r="AQ83">
            <v>0</v>
          </cell>
          <cell r="AR83">
            <v>0</v>
          </cell>
          <cell r="AS83">
            <v>0</v>
          </cell>
          <cell r="AT83">
            <v>0</v>
          </cell>
          <cell r="AU83">
            <v>0</v>
          </cell>
          <cell r="AV83">
            <v>0</v>
          </cell>
          <cell r="AW83">
            <v>0</v>
          </cell>
        </row>
        <row r="84">
          <cell r="A84">
            <v>117058</v>
          </cell>
          <cell r="B84" t="str">
            <v>Chilawo Phinias</v>
          </cell>
          <cell r="C84" t="str">
            <v>No OT</v>
          </cell>
          <cell r="D84">
            <v>0</v>
          </cell>
          <cell r="E84">
            <v>0</v>
          </cell>
          <cell r="F84">
            <v>0</v>
          </cell>
          <cell r="G84">
            <v>0</v>
          </cell>
          <cell r="H84">
            <v>0</v>
          </cell>
          <cell r="I84">
            <v>0</v>
          </cell>
          <cell r="J84">
            <v>0</v>
          </cell>
          <cell r="K84">
            <v>0</v>
          </cell>
          <cell r="L84">
            <v>0</v>
          </cell>
          <cell r="M84">
            <v>0</v>
          </cell>
          <cell r="N84">
            <v>0</v>
          </cell>
          <cell r="O84">
            <v>0</v>
          </cell>
          <cell r="R84">
            <v>117058</v>
          </cell>
          <cell r="S84" t="str">
            <v>Chilawo Phinias</v>
          </cell>
          <cell r="T84" t="str">
            <v>No OT</v>
          </cell>
          <cell r="U84">
            <v>0</v>
          </cell>
          <cell r="V84">
            <v>0</v>
          </cell>
          <cell r="W84">
            <v>0</v>
          </cell>
          <cell r="X84">
            <v>0</v>
          </cell>
          <cell r="Y84">
            <v>0</v>
          </cell>
          <cell r="Z84">
            <v>0</v>
          </cell>
          <cell r="AA84">
            <v>0</v>
          </cell>
          <cell r="AB84">
            <v>0</v>
          </cell>
          <cell r="AC84">
            <v>0</v>
          </cell>
          <cell r="AD84">
            <v>0</v>
          </cell>
          <cell r="AE84">
            <v>0</v>
          </cell>
          <cell r="AF84">
            <v>0</v>
          </cell>
          <cell r="AI84">
            <v>117058</v>
          </cell>
          <cell r="AJ84" t="str">
            <v>Chilawo Phinias</v>
          </cell>
          <cell r="AK84" t="str">
            <v>No OT</v>
          </cell>
          <cell r="AL84">
            <v>0</v>
          </cell>
          <cell r="AM84">
            <v>0</v>
          </cell>
          <cell r="AN84">
            <v>0</v>
          </cell>
          <cell r="AO84">
            <v>0</v>
          </cell>
          <cell r="AP84">
            <v>0</v>
          </cell>
          <cell r="AQ84">
            <v>0</v>
          </cell>
          <cell r="AR84">
            <v>0</v>
          </cell>
          <cell r="AS84">
            <v>0</v>
          </cell>
          <cell r="AT84">
            <v>0</v>
          </cell>
          <cell r="AU84">
            <v>0</v>
          </cell>
          <cell r="AV84">
            <v>0</v>
          </cell>
          <cell r="AW84">
            <v>0</v>
          </cell>
        </row>
        <row r="85">
          <cell r="A85">
            <v>117060</v>
          </cell>
          <cell r="B85" t="str">
            <v>Jikumbi Dippit</v>
          </cell>
          <cell r="C85" t="str">
            <v>No OT</v>
          </cell>
          <cell r="D85">
            <v>0</v>
          </cell>
          <cell r="E85">
            <v>0</v>
          </cell>
          <cell r="F85">
            <v>0</v>
          </cell>
          <cell r="G85">
            <v>0</v>
          </cell>
          <cell r="H85">
            <v>0</v>
          </cell>
          <cell r="I85">
            <v>0</v>
          </cell>
          <cell r="J85">
            <v>0</v>
          </cell>
          <cell r="K85">
            <v>0</v>
          </cell>
          <cell r="L85">
            <v>0</v>
          </cell>
          <cell r="M85">
            <v>0</v>
          </cell>
          <cell r="N85">
            <v>0</v>
          </cell>
          <cell r="O85">
            <v>0</v>
          </cell>
          <cell r="R85">
            <v>117060</v>
          </cell>
          <cell r="S85" t="str">
            <v>Jikumbi Dippit</v>
          </cell>
          <cell r="T85" t="str">
            <v>No OT</v>
          </cell>
          <cell r="U85">
            <v>0</v>
          </cell>
          <cell r="V85">
            <v>0</v>
          </cell>
          <cell r="W85">
            <v>0</v>
          </cell>
          <cell r="X85">
            <v>0</v>
          </cell>
          <cell r="Y85">
            <v>0</v>
          </cell>
          <cell r="Z85">
            <v>0</v>
          </cell>
          <cell r="AA85">
            <v>0</v>
          </cell>
          <cell r="AB85">
            <v>0</v>
          </cell>
          <cell r="AC85">
            <v>0</v>
          </cell>
          <cell r="AD85">
            <v>0</v>
          </cell>
          <cell r="AE85">
            <v>0</v>
          </cell>
          <cell r="AF85">
            <v>0</v>
          </cell>
          <cell r="AI85">
            <v>117060</v>
          </cell>
          <cell r="AJ85" t="str">
            <v>Jikumbi Dippit</v>
          </cell>
          <cell r="AK85" t="str">
            <v>No OT</v>
          </cell>
          <cell r="AL85">
            <v>0</v>
          </cell>
          <cell r="AM85">
            <v>0</v>
          </cell>
          <cell r="AN85">
            <v>0</v>
          </cell>
          <cell r="AO85">
            <v>0</v>
          </cell>
          <cell r="AP85">
            <v>0</v>
          </cell>
          <cell r="AQ85">
            <v>0</v>
          </cell>
          <cell r="AR85">
            <v>0</v>
          </cell>
          <cell r="AS85">
            <v>0</v>
          </cell>
          <cell r="AT85">
            <v>0</v>
          </cell>
          <cell r="AU85">
            <v>0</v>
          </cell>
          <cell r="AV85">
            <v>0</v>
          </cell>
          <cell r="AW85">
            <v>0</v>
          </cell>
        </row>
        <row r="86">
          <cell r="A86">
            <v>117101</v>
          </cell>
          <cell r="B86" t="str">
            <v>Nandala Kenneth</v>
          </cell>
          <cell r="C86" t="str">
            <v>No OT</v>
          </cell>
          <cell r="D86">
            <v>0</v>
          </cell>
          <cell r="E86">
            <v>0</v>
          </cell>
          <cell r="F86">
            <v>0</v>
          </cell>
          <cell r="G86">
            <v>0</v>
          </cell>
          <cell r="H86">
            <v>0</v>
          </cell>
          <cell r="I86">
            <v>0</v>
          </cell>
          <cell r="J86">
            <v>0</v>
          </cell>
          <cell r="K86">
            <v>0</v>
          </cell>
          <cell r="L86">
            <v>0</v>
          </cell>
          <cell r="M86">
            <v>0</v>
          </cell>
          <cell r="N86">
            <v>0</v>
          </cell>
          <cell r="O86">
            <v>0</v>
          </cell>
          <cell r="R86">
            <v>117101</v>
          </cell>
          <cell r="S86" t="str">
            <v>Nandala Kenneth</v>
          </cell>
          <cell r="T86" t="str">
            <v>No OT</v>
          </cell>
          <cell r="U86">
            <v>0</v>
          </cell>
          <cell r="V86">
            <v>0</v>
          </cell>
          <cell r="W86">
            <v>0</v>
          </cell>
          <cell r="X86">
            <v>0</v>
          </cell>
          <cell r="Y86">
            <v>0</v>
          </cell>
          <cell r="Z86">
            <v>0</v>
          </cell>
          <cell r="AA86">
            <v>0</v>
          </cell>
          <cell r="AB86">
            <v>0</v>
          </cell>
          <cell r="AC86">
            <v>0</v>
          </cell>
          <cell r="AD86">
            <v>0</v>
          </cell>
          <cell r="AE86">
            <v>0</v>
          </cell>
          <cell r="AF86">
            <v>0</v>
          </cell>
          <cell r="AI86">
            <v>117101</v>
          </cell>
          <cell r="AJ86" t="str">
            <v>Nandala Kenneth</v>
          </cell>
          <cell r="AK86" t="str">
            <v>No OT</v>
          </cell>
          <cell r="AL86">
            <v>0</v>
          </cell>
          <cell r="AM86">
            <v>0</v>
          </cell>
          <cell r="AN86">
            <v>0</v>
          </cell>
          <cell r="AO86">
            <v>0</v>
          </cell>
          <cell r="AP86">
            <v>0</v>
          </cell>
          <cell r="AQ86">
            <v>0</v>
          </cell>
          <cell r="AR86">
            <v>0</v>
          </cell>
          <cell r="AS86">
            <v>0</v>
          </cell>
          <cell r="AT86">
            <v>0</v>
          </cell>
          <cell r="AU86">
            <v>0</v>
          </cell>
          <cell r="AV86">
            <v>0</v>
          </cell>
          <cell r="AW86">
            <v>0</v>
          </cell>
        </row>
        <row r="87">
          <cell r="A87">
            <v>117604</v>
          </cell>
          <cell r="B87" t="str">
            <v>Manya Joseph</v>
          </cell>
          <cell r="C87" t="str">
            <v>No OT</v>
          </cell>
          <cell r="D87">
            <v>0</v>
          </cell>
          <cell r="E87">
            <v>0</v>
          </cell>
          <cell r="F87">
            <v>0</v>
          </cell>
          <cell r="G87">
            <v>0</v>
          </cell>
          <cell r="H87">
            <v>0</v>
          </cell>
          <cell r="I87">
            <v>0</v>
          </cell>
          <cell r="J87">
            <v>0</v>
          </cell>
          <cell r="K87">
            <v>0</v>
          </cell>
          <cell r="L87">
            <v>0</v>
          </cell>
          <cell r="M87">
            <v>0</v>
          </cell>
          <cell r="N87">
            <v>0</v>
          </cell>
          <cell r="O87">
            <v>0</v>
          </cell>
          <cell r="R87">
            <v>117604</v>
          </cell>
          <cell r="S87" t="str">
            <v>Manya Joseph</v>
          </cell>
          <cell r="T87" t="str">
            <v>No OT</v>
          </cell>
          <cell r="U87">
            <v>0</v>
          </cell>
          <cell r="V87">
            <v>0</v>
          </cell>
          <cell r="W87">
            <v>0</v>
          </cell>
          <cell r="X87">
            <v>0</v>
          </cell>
          <cell r="Y87">
            <v>0</v>
          </cell>
          <cell r="Z87">
            <v>0</v>
          </cell>
          <cell r="AA87">
            <v>0</v>
          </cell>
          <cell r="AB87">
            <v>0</v>
          </cell>
          <cell r="AC87">
            <v>0</v>
          </cell>
          <cell r="AD87">
            <v>0</v>
          </cell>
          <cell r="AE87">
            <v>0</v>
          </cell>
          <cell r="AF87">
            <v>0</v>
          </cell>
          <cell r="AI87">
            <v>117604</v>
          </cell>
          <cell r="AJ87" t="str">
            <v>Manya Joseph</v>
          </cell>
          <cell r="AK87" t="str">
            <v>No OT</v>
          </cell>
          <cell r="AL87">
            <v>0</v>
          </cell>
          <cell r="AM87">
            <v>0</v>
          </cell>
          <cell r="AN87">
            <v>0</v>
          </cell>
          <cell r="AO87">
            <v>0</v>
          </cell>
          <cell r="AP87">
            <v>0</v>
          </cell>
          <cell r="AQ87">
            <v>0</v>
          </cell>
          <cell r="AR87">
            <v>0</v>
          </cell>
          <cell r="AS87">
            <v>0</v>
          </cell>
          <cell r="AT87">
            <v>0</v>
          </cell>
          <cell r="AU87">
            <v>0</v>
          </cell>
          <cell r="AV87">
            <v>0</v>
          </cell>
          <cell r="AW87">
            <v>0</v>
          </cell>
        </row>
        <row r="88">
          <cell r="A88">
            <v>117857</v>
          </cell>
          <cell r="B88" t="str">
            <v>Macholola Harrison</v>
          </cell>
          <cell r="C88" t="str">
            <v>No OT</v>
          </cell>
          <cell r="D88">
            <v>0</v>
          </cell>
          <cell r="E88">
            <v>0</v>
          </cell>
          <cell r="F88">
            <v>0</v>
          </cell>
          <cell r="G88">
            <v>0</v>
          </cell>
          <cell r="H88">
            <v>0</v>
          </cell>
          <cell r="I88">
            <v>0</v>
          </cell>
          <cell r="J88">
            <v>0</v>
          </cell>
          <cell r="K88">
            <v>0</v>
          </cell>
          <cell r="L88">
            <v>0</v>
          </cell>
          <cell r="M88">
            <v>0</v>
          </cell>
          <cell r="N88">
            <v>0</v>
          </cell>
          <cell r="O88">
            <v>0</v>
          </cell>
          <cell r="R88">
            <v>117857</v>
          </cell>
          <cell r="S88" t="str">
            <v>Macholola Harrison</v>
          </cell>
          <cell r="T88" t="str">
            <v>No OT</v>
          </cell>
          <cell r="U88">
            <v>0</v>
          </cell>
          <cell r="V88">
            <v>0</v>
          </cell>
          <cell r="W88">
            <v>0</v>
          </cell>
          <cell r="X88">
            <v>0</v>
          </cell>
          <cell r="Y88">
            <v>0</v>
          </cell>
          <cell r="Z88">
            <v>0</v>
          </cell>
          <cell r="AA88">
            <v>0</v>
          </cell>
          <cell r="AB88">
            <v>0</v>
          </cell>
          <cell r="AC88">
            <v>0</v>
          </cell>
          <cell r="AD88">
            <v>0</v>
          </cell>
          <cell r="AE88">
            <v>0</v>
          </cell>
          <cell r="AF88">
            <v>0</v>
          </cell>
          <cell r="AI88">
            <v>117857</v>
          </cell>
          <cell r="AJ88" t="str">
            <v>Macholola Harrison</v>
          </cell>
          <cell r="AK88" t="str">
            <v>No OT</v>
          </cell>
          <cell r="AL88">
            <v>0</v>
          </cell>
          <cell r="AM88">
            <v>0</v>
          </cell>
          <cell r="AN88">
            <v>0</v>
          </cell>
          <cell r="AO88">
            <v>0</v>
          </cell>
          <cell r="AP88">
            <v>0</v>
          </cell>
          <cell r="AQ88">
            <v>0</v>
          </cell>
          <cell r="AR88">
            <v>0</v>
          </cell>
          <cell r="AS88">
            <v>0</v>
          </cell>
          <cell r="AT88">
            <v>0</v>
          </cell>
          <cell r="AU88">
            <v>0</v>
          </cell>
          <cell r="AV88">
            <v>0</v>
          </cell>
          <cell r="AW88">
            <v>0</v>
          </cell>
        </row>
        <row r="89">
          <cell r="A89">
            <v>118648</v>
          </cell>
          <cell r="B89" t="str">
            <v>Mweete Cornwell</v>
          </cell>
          <cell r="C89" t="str">
            <v>No OT</v>
          </cell>
          <cell r="D89">
            <v>0</v>
          </cell>
          <cell r="E89">
            <v>0</v>
          </cell>
          <cell r="F89">
            <v>0</v>
          </cell>
          <cell r="G89">
            <v>0</v>
          </cell>
          <cell r="H89">
            <v>0</v>
          </cell>
          <cell r="I89">
            <v>0</v>
          </cell>
          <cell r="J89">
            <v>0</v>
          </cell>
          <cell r="K89">
            <v>0</v>
          </cell>
          <cell r="L89">
            <v>0</v>
          </cell>
          <cell r="M89">
            <v>0</v>
          </cell>
          <cell r="N89">
            <v>0</v>
          </cell>
          <cell r="O89">
            <v>0</v>
          </cell>
          <cell r="R89">
            <v>118648</v>
          </cell>
          <cell r="S89" t="str">
            <v>Mweete Cornwell</v>
          </cell>
          <cell r="T89" t="str">
            <v>No OT</v>
          </cell>
          <cell r="U89">
            <v>0</v>
          </cell>
          <cell r="V89">
            <v>0</v>
          </cell>
          <cell r="W89">
            <v>0</v>
          </cell>
          <cell r="X89">
            <v>0</v>
          </cell>
          <cell r="Y89">
            <v>0</v>
          </cell>
          <cell r="Z89">
            <v>0</v>
          </cell>
          <cell r="AA89">
            <v>0</v>
          </cell>
          <cell r="AB89">
            <v>0</v>
          </cell>
          <cell r="AC89">
            <v>0</v>
          </cell>
          <cell r="AD89">
            <v>0</v>
          </cell>
          <cell r="AE89">
            <v>0</v>
          </cell>
          <cell r="AF89">
            <v>0</v>
          </cell>
          <cell r="AI89">
            <v>118648</v>
          </cell>
          <cell r="AJ89" t="str">
            <v>Mweete Cornwell</v>
          </cell>
          <cell r="AK89" t="str">
            <v>No OT</v>
          </cell>
          <cell r="AL89">
            <v>0</v>
          </cell>
          <cell r="AM89">
            <v>0</v>
          </cell>
          <cell r="AN89">
            <v>0</v>
          </cell>
          <cell r="AO89">
            <v>0</v>
          </cell>
          <cell r="AP89">
            <v>0</v>
          </cell>
          <cell r="AQ89">
            <v>0</v>
          </cell>
          <cell r="AR89">
            <v>0</v>
          </cell>
          <cell r="AS89">
            <v>0</v>
          </cell>
          <cell r="AT89">
            <v>0</v>
          </cell>
          <cell r="AU89">
            <v>0</v>
          </cell>
          <cell r="AV89">
            <v>0</v>
          </cell>
          <cell r="AW89">
            <v>0</v>
          </cell>
        </row>
        <row r="90">
          <cell r="A90">
            <v>317610</v>
          </cell>
          <cell r="B90" t="str">
            <v>Makwaza Simon</v>
          </cell>
          <cell r="C90" t="str">
            <v>No OT</v>
          </cell>
          <cell r="D90">
            <v>0</v>
          </cell>
          <cell r="E90">
            <v>0</v>
          </cell>
          <cell r="F90">
            <v>0</v>
          </cell>
          <cell r="G90">
            <v>0</v>
          </cell>
          <cell r="H90">
            <v>0</v>
          </cell>
          <cell r="I90">
            <v>0</v>
          </cell>
          <cell r="J90">
            <v>0</v>
          </cell>
          <cell r="K90">
            <v>0</v>
          </cell>
          <cell r="L90">
            <v>0</v>
          </cell>
          <cell r="M90">
            <v>0</v>
          </cell>
          <cell r="N90">
            <v>0</v>
          </cell>
          <cell r="O90">
            <v>0</v>
          </cell>
          <cell r="R90">
            <v>317610</v>
          </cell>
          <cell r="S90" t="str">
            <v>Makwaza Simon</v>
          </cell>
          <cell r="T90" t="str">
            <v>No OT</v>
          </cell>
          <cell r="U90">
            <v>0</v>
          </cell>
          <cell r="V90">
            <v>0</v>
          </cell>
          <cell r="W90">
            <v>0</v>
          </cell>
          <cell r="X90">
            <v>0</v>
          </cell>
          <cell r="Y90">
            <v>0</v>
          </cell>
          <cell r="Z90">
            <v>0</v>
          </cell>
          <cell r="AA90">
            <v>0</v>
          </cell>
          <cell r="AB90">
            <v>0</v>
          </cell>
          <cell r="AC90">
            <v>0</v>
          </cell>
          <cell r="AD90">
            <v>0</v>
          </cell>
          <cell r="AE90">
            <v>0</v>
          </cell>
          <cell r="AF90">
            <v>0</v>
          </cell>
          <cell r="AI90">
            <v>317610</v>
          </cell>
          <cell r="AJ90" t="str">
            <v>Makwaza Simon</v>
          </cell>
          <cell r="AK90" t="str">
            <v>No OT</v>
          </cell>
          <cell r="AL90">
            <v>0</v>
          </cell>
          <cell r="AM90">
            <v>0</v>
          </cell>
          <cell r="AN90">
            <v>0</v>
          </cell>
          <cell r="AO90">
            <v>0</v>
          </cell>
          <cell r="AP90">
            <v>0</v>
          </cell>
          <cell r="AQ90">
            <v>0</v>
          </cell>
          <cell r="AR90">
            <v>0</v>
          </cell>
          <cell r="AS90">
            <v>0</v>
          </cell>
          <cell r="AT90">
            <v>0</v>
          </cell>
          <cell r="AU90">
            <v>0</v>
          </cell>
          <cell r="AV90">
            <v>0</v>
          </cell>
          <cell r="AW90">
            <v>0</v>
          </cell>
        </row>
        <row r="91">
          <cell r="A91">
            <v>118984</v>
          </cell>
          <cell r="B91" t="str">
            <v>Nyundu Gilbert</v>
          </cell>
          <cell r="C91" t="str">
            <v>No OT</v>
          </cell>
          <cell r="D91">
            <v>0</v>
          </cell>
          <cell r="E91">
            <v>0</v>
          </cell>
          <cell r="F91">
            <v>0</v>
          </cell>
          <cell r="G91">
            <v>0</v>
          </cell>
          <cell r="H91">
            <v>0</v>
          </cell>
          <cell r="I91">
            <v>0</v>
          </cell>
          <cell r="J91">
            <v>0</v>
          </cell>
          <cell r="K91">
            <v>0</v>
          </cell>
          <cell r="L91">
            <v>0</v>
          </cell>
          <cell r="M91">
            <v>0</v>
          </cell>
          <cell r="N91">
            <v>0</v>
          </cell>
          <cell r="O91">
            <v>0</v>
          </cell>
          <cell r="R91">
            <v>118984</v>
          </cell>
          <cell r="S91" t="str">
            <v>Nyundu Gilbert</v>
          </cell>
          <cell r="T91" t="str">
            <v>No OT</v>
          </cell>
          <cell r="U91">
            <v>0</v>
          </cell>
          <cell r="V91">
            <v>0</v>
          </cell>
          <cell r="W91">
            <v>0</v>
          </cell>
          <cell r="X91">
            <v>0</v>
          </cell>
          <cell r="Y91">
            <v>0</v>
          </cell>
          <cell r="Z91">
            <v>0</v>
          </cell>
          <cell r="AA91">
            <v>0</v>
          </cell>
          <cell r="AB91">
            <v>0</v>
          </cell>
          <cell r="AC91">
            <v>0</v>
          </cell>
          <cell r="AD91">
            <v>0</v>
          </cell>
          <cell r="AE91">
            <v>0</v>
          </cell>
          <cell r="AF91">
            <v>0</v>
          </cell>
          <cell r="AI91">
            <v>118984</v>
          </cell>
          <cell r="AJ91" t="str">
            <v>Nyundu Gilbert</v>
          </cell>
          <cell r="AK91" t="str">
            <v>No OT</v>
          </cell>
          <cell r="AL91">
            <v>0</v>
          </cell>
          <cell r="AM91">
            <v>0</v>
          </cell>
          <cell r="AN91">
            <v>0</v>
          </cell>
          <cell r="AO91">
            <v>0</v>
          </cell>
          <cell r="AP91">
            <v>0</v>
          </cell>
          <cell r="AQ91">
            <v>0</v>
          </cell>
          <cell r="AR91">
            <v>0</v>
          </cell>
          <cell r="AS91">
            <v>0</v>
          </cell>
          <cell r="AT91">
            <v>0</v>
          </cell>
          <cell r="AU91">
            <v>0</v>
          </cell>
          <cell r="AV91">
            <v>0</v>
          </cell>
          <cell r="AW91">
            <v>0</v>
          </cell>
        </row>
        <row r="92">
          <cell r="A92">
            <v>821155</v>
          </cell>
          <cell r="B92" t="str">
            <v>Songwe Michael</v>
          </cell>
          <cell r="C92" t="str">
            <v>No OT</v>
          </cell>
          <cell r="D92">
            <v>0</v>
          </cell>
          <cell r="E92">
            <v>0</v>
          </cell>
          <cell r="F92">
            <v>0</v>
          </cell>
          <cell r="G92">
            <v>0</v>
          </cell>
          <cell r="H92">
            <v>0</v>
          </cell>
          <cell r="I92">
            <v>0</v>
          </cell>
          <cell r="J92">
            <v>0</v>
          </cell>
          <cell r="K92">
            <v>0</v>
          </cell>
          <cell r="L92">
            <v>0</v>
          </cell>
          <cell r="M92">
            <v>0</v>
          </cell>
          <cell r="N92">
            <v>0</v>
          </cell>
          <cell r="O92">
            <v>0</v>
          </cell>
          <cell r="R92">
            <v>821155</v>
          </cell>
          <cell r="S92" t="str">
            <v>Songwe Michael</v>
          </cell>
          <cell r="T92" t="str">
            <v>No OT</v>
          </cell>
          <cell r="U92">
            <v>0</v>
          </cell>
          <cell r="V92">
            <v>0</v>
          </cell>
          <cell r="W92">
            <v>0</v>
          </cell>
          <cell r="X92">
            <v>0</v>
          </cell>
          <cell r="Y92">
            <v>0</v>
          </cell>
          <cell r="Z92">
            <v>0</v>
          </cell>
          <cell r="AA92">
            <v>0</v>
          </cell>
          <cell r="AB92">
            <v>0</v>
          </cell>
          <cell r="AC92">
            <v>0</v>
          </cell>
          <cell r="AD92">
            <v>0</v>
          </cell>
          <cell r="AE92">
            <v>0</v>
          </cell>
          <cell r="AF92">
            <v>0</v>
          </cell>
          <cell r="AI92">
            <v>821155</v>
          </cell>
          <cell r="AJ92" t="str">
            <v>Songwe Michael</v>
          </cell>
          <cell r="AK92" t="str">
            <v>No OT</v>
          </cell>
          <cell r="AL92">
            <v>0</v>
          </cell>
          <cell r="AM92">
            <v>0</v>
          </cell>
          <cell r="AN92">
            <v>0</v>
          </cell>
          <cell r="AO92">
            <v>0</v>
          </cell>
          <cell r="AP92">
            <v>0</v>
          </cell>
          <cell r="AQ92">
            <v>0</v>
          </cell>
          <cell r="AR92">
            <v>0</v>
          </cell>
          <cell r="AS92">
            <v>0</v>
          </cell>
          <cell r="AT92">
            <v>0</v>
          </cell>
          <cell r="AU92">
            <v>0</v>
          </cell>
          <cell r="AV92">
            <v>0</v>
          </cell>
          <cell r="AW92">
            <v>0</v>
          </cell>
        </row>
        <row r="93">
          <cell r="A93">
            <v>1013</v>
          </cell>
          <cell r="B93" t="str">
            <v>Mwanachisaka Sydney</v>
          </cell>
          <cell r="C93" t="str">
            <v>No OT</v>
          </cell>
          <cell r="D93">
            <v>0</v>
          </cell>
          <cell r="E93">
            <v>0</v>
          </cell>
          <cell r="F93">
            <v>0</v>
          </cell>
          <cell r="G93">
            <v>0</v>
          </cell>
          <cell r="H93">
            <v>0</v>
          </cell>
          <cell r="I93">
            <v>0</v>
          </cell>
          <cell r="J93">
            <v>0</v>
          </cell>
          <cell r="K93">
            <v>0</v>
          </cell>
          <cell r="L93">
            <v>0</v>
          </cell>
          <cell r="M93">
            <v>0</v>
          </cell>
          <cell r="N93">
            <v>0</v>
          </cell>
          <cell r="O93">
            <v>0</v>
          </cell>
          <cell r="R93">
            <v>1013</v>
          </cell>
          <cell r="S93" t="str">
            <v>Mwanachisaka Sydney</v>
          </cell>
          <cell r="T93" t="str">
            <v>No OT</v>
          </cell>
          <cell r="U93">
            <v>0</v>
          </cell>
          <cell r="V93">
            <v>0</v>
          </cell>
          <cell r="W93">
            <v>0</v>
          </cell>
          <cell r="X93">
            <v>0</v>
          </cell>
          <cell r="Y93">
            <v>0</v>
          </cell>
          <cell r="Z93">
            <v>0</v>
          </cell>
          <cell r="AA93">
            <v>0</v>
          </cell>
          <cell r="AB93">
            <v>0</v>
          </cell>
          <cell r="AC93">
            <v>0</v>
          </cell>
          <cell r="AD93">
            <v>0</v>
          </cell>
          <cell r="AE93">
            <v>0</v>
          </cell>
          <cell r="AF93">
            <v>0</v>
          </cell>
          <cell r="AI93">
            <v>1013</v>
          </cell>
          <cell r="AJ93" t="str">
            <v>Mwanachisaka Sydney</v>
          </cell>
          <cell r="AK93" t="str">
            <v>No OT</v>
          </cell>
          <cell r="AL93">
            <v>0</v>
          </cell>
          <cell r="AM93">
            <v>0</v>
          </cell>
          <cell r="AN93">
            <v>0</v>
          </cell>
          <cell r="AO93">
            <v>0</v>
          </cell>
          <cell r="AP93">
            <v>0</v>
          </cell>
          <cell r="AQ93">
            <v>0</v>
          </cell>
          <cell r="AR93">
            <v>0</v>
          </cell>
          <cell r="AS93">
            <v>0</v>
          </cell>
          <cell r="AT93">
            <v>0</v>
          </cell>
          <cell r="AU93">
            <v>0</v>
          </cell>
          <cell r="AV93">
            <v>0</v>
          </cell>
          <cell r="AW93">
            <v>0</v>
          </cell>
        </row>
      </sheetData>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actors"/>
      <sheetName val="Sheet2"/>
      <sheetName val="Pivot"/>
      <sheetName val="Main Database"/>
      <sheetName val="Overtime Sheet"/>
      <sheetName val="Job_Title"/>
      <sheetName val="Sheet 1"/>
      <sheetName val="Seasonals"/>
      <sheetName val="Seasonals Overtime"/>
      <sheetName val="Main_Database"/>
      <sheetName val="Overtime_Sheet"/>
      <sheetName val="Sheet_1"/>
      <sheetName val="Seasonals_Overtime"/>
    </sheetNames>
    <sheetDataSet>
      <sheetData sheetId="0" refreshError="1"/>
      <sheetData sheetId="1" refreshError="1"/>
      <sheetData sheetId="2" refreshError="1"/>
      <sheetData sheetId="3" refreshError="1"/>
      <sheetData sheetId="4" refreshError="1"/>
      <sheetData sheetId="5" refreshError="1">
        <row r="5">
          <cell r="A5" t="str">
            <v>Emp Number</v>
          </cell>
          <cell r="B5" t="str">
            <v>Name</v>
          </cell>
          <cell r="C5" t="str">
            <v>Job Title</v>
          </cell>
          <cell r="D5" t="str">
            <v>Grade</v>
          </cell>
          <cell r="E5" t="str">
            <v>April</v>
          </cell>
          <cell r="F5" t="str">
            <v>May</v>
          </cell>
          <cell r="G5" t="str">
            <v>June</v>
          </cell>
          <cell r="H5" t="str">
            <v>July</v>
          </cell>
          <cell r="I5" t="str">
            <v>Aug</v>
          </cell>
          <cell r="J5" t="str">
            <v>Sept</v>
          </cell>
          <cell r="K5" t="str">
            <v>Oct</v>
          </cell>
          <cell r="L5" t="str">
            <v>Nov</v>
          </cell>
          <cell r="M5" t="str">
            <v>Dec</v>
          </cell>
          <cell r="N5" t="str">
            <v>Jan</v>
          </cell>
          <cell r="O5" t="str">
            <v>Feb</v>
          </cell>
          <cell r="P5" t="str">
            <v>March</v>
          </cell>
          <cell r="R5" t="str">
            <v>April</v>
          </cell>
          <cell r="S5" t="str">
            <v>May</v>
          </cell>
          <cell r="T5" t="str">
            <v>June</v>
          </cell>
          <cell r="U5" t="str">
            <v>July</v>
          </cell>
          <cell r="V5" t="str">
            <v>Aug</v>
          </cell>
          <cell r="W5" t="str">
            <v>Sept</v>
          </cell>
          <cell r="X5" t="str">
            <v>Oct</v>
          </cell>
          <cell r="Y5" t="str">
            <v>Nov</v>
          </cell>
          <cell r="Z5" t="str">
            <v>Dec</v>
          </cell>
          <cell r="AA5" t="str">
            <v>Jan</v>
          </cell>
          <cell r="AB5" t="str">
            <v>Feb</v>
          </cell>
          <cell r="AC5" t="str">
            <v>March</v>
          </cell>
        </row>
        <row r="6">
          <cell r="A6" t="str">
            <v>C600705</v>
          </cell>
          <cell r="B6" t="str">
            <v>Kapika Emmanuel</v>
          </cell>
          <cell r="C6" t="str">
            <v>Commandant Security (Zambia) (D2)</v>
          </cell>
          <cell r="D6" t="str">
            <v>PMS4</v>
          </cell>
          <cell r="E6">
            <v>0</v>
          </cell>
          <cell r="F6">
            <v>0</v>
          </cell>
          <cell r="G6">
            <v>0</v>
          </cell>
          <cell r="H6">
            <v>0</v>
          </cell>
          <cell r="I6">
            <v>0</v>
          </cell>
          <cell r="J6">
            <v>0</v>
          </cell>
          <cell r="K6">
            <v>0</v>
          </cell>
          <cell r="L6">
            <v>0</v>
          </cell>
          <cell r="M6">
            <v>0</v>
          </cell>
          <cell r="N6">
            <v>0</v>
          </cell>
          <cell r="O6">
            <v>0</v>
          </cell>
          <cell r="P6">
            <v>0</v>
          </cell>
          <cell r="R6">
            <v>0</v>
          </cell>
          <cell r="S6">
            <v>0</v>
          </cell>
          <cell r="T6">
            <v>0</v>
          </cell>
          <cell r="U6">
            <v>0</v>
          </cell>
          <cell r="V6">
            <v>0</v>
          </cell>
          <cell r="W6">
            <v>0</v>
          </cell>
          <cell r="X6">
            <v>0</v>
          </cell>
          <cell r="Y6">
            <v>0</v>
          </cell>
          <cell r="Z6">
            <v>0</v>
          </cell>
          <cell r="AA6">
            <v>0</v>
          </cell>
          <cell r="AB6">
            <v>0</v>
          </cell>
          <cell r="AC6">
            <v>0</v>
          </cell>
        </row>
        <row r="7">
          <cell r="A7" t="str">
            <v>C600699</v>
          </cell>
          <cell r="B7" t="str">
            <v>Malila Kebby</v>
          </cell>
          <cell r="C7" t="str">
            <v>Officer Security Services (Zambia) (C5)</v>
          </cell>
          <cell r="D7" t="str">
            <v>PMS5</v>
          </cell>
          <cell r="E7">
            <v>0</v>
          </cell>
          <cell r="F7">
            <v>0</v>
          </cell>
          <cell r="G7">
            <v>0</v>
          </cell>
          <cell r="H7">
            <v>0</v>
          </cell>
          <cell r="I7">
            <v>0</v>
          </cell>
          <cell r="J7">
            <v>0</v>
          </cell>
          <cell r="K7">
            <v>0</v>
          </cell>
          <cell r="L7">
            <v>0</v>
          </cell>
          <cell r="M7">
            <v>0</v>
          </cell>
          <cell r="N7">
            <v>0</v>
          </cell>
          <cell r="O7">
            <v>0</v>
          </cell>
          <cell r="P7">
            <v>0</v>
          </cell>
          <cell r="R7">
            <v>0</v>
          </cell>
          <cell r="S7">
            <v>0</v>
          </cell>
          <cell r="T7">
            <v>0</v>
          </cell>
          <cell r="U7">
            <v>0</v>
          </cell>
          <cell r="V7">
            <v>0</v>
          </cell>
          <cell r="W7">
            <v>0</v>
          </cell>
          <cell r="X7">
            <v>0</v>
          </cell>
          <cell r="Y7">
            <v>0</v>
          </cell>
          <cell r="Z7">
            <v>0</v>
          </cell>
          <cell r="AA7">
            <v>0</v>
          </cell>
          <cell r="AB7">
            <v>0</v>
          </cell>
          <cell r="AC7">
            <v>0</v>
          </cell>
        </row>
        <row r="8">
          <cell r="A8" t="str">
            <v>C703014</v>
          </cell>
          <cell r="B8" t="str">
            <v>Bunonge Clement</v>
          </cell>
          <cell r="C8" t="str">
            <v>Officer Security (Zambia) (C3)</v>
          </cell>
          <cell r="D8" t="str">
            <v>MAST2</v>
          </cell>
          <cell r="E8">
            <v>0</v>
          </cell>
          <cell r="F8">
            <v>0</v>
          </cell>
          <cell r="G8">
            <v>0</v>
          </cell>
          <cell r="H8">
            <v>0</v>
          </cell>
          <cell r="I8">
            <v>0</v>
          </cell>
          <cell r="J8">
            <v>0</v>
          </cell>
          <cell r="K8">
            <v>0</v>
          </cell>
          <cell r="L8">
            <v>0</v>
          </cell>
          <cell r="M8">
            <v>0</v>
          </cell>
          <cell r="N8">
            <v>0</v>
          </cell>
          <cell r="O8">
            <v>0</v>
          </cell>
          <cell r="P8">
            <v>0</v>
          </cell>
          <cell r="R8">
            <v>0</v>
          </cell>
          <cell r="S8">
            <v>0</v>
          </cell>
          <cell r="T8">
            <v>0</v>
          </cell>
          <cell r="U8">
            <v>0</v>
          </cell>
          <cell r="V8">
            <v>0</v>
          </cell>
          <cell r="W8">
            <v>0</v>
          </cell>
          <cell r="X8">
            <v>0</v>
          </cell>
          <cell r="Y8">
            <v>0</v>
          </cell>
          <cell r="Z8">
            <v>0</v>
          </cell>
          <cell r="AA8">
            <v>0</v>
          </cell>
          <cell r="AB8">
            <v>0</v>
          </cell>
          <cell r="AC8">
            <v>0</v>
          </cell>
        </row>
        <row r="9">
          <cell r="A9" t="str">
            <v>C318731</v>
          </cell>
          <cell r="B9" t="str">
            <v>Kaira Kennedy</v>
          </cell>
          <cell r="C9" t="str">
            <v>Officer Security (Zambia) (C3)</v>
          </cell>
          <cell r="D9" t="str">
            <v>MAST2</v>
          </cell>
          <cell r="E9">
            <v>0</v>
          </cell>
          <cell r="F9">
            <v>0</v>
          </cell>
          <cell r="G9">
            <v>0</v>
          </cell>
          <cell r="H9">
            <v>0</v>
          </cell>
          <cell r="I9">
            <v>0</v>
          </cell>
          <cell r="J9">
            <v>0</v>
          </cell>
          <cell r="K9">
            <v>0</v>
          </cell>
          <cell r="L9">
            <v>0</v>
          </cell>
          <cell r="M9">
            <v>0</v>
          </cell>
          <cell r="N9">
            <v>0</v>
          </cell>
          <cell r="O9">
            <v>0</v>
          </cell>
          <cell r="P9">
            <v>0</v>
          </cell>
          <cell r="R9">
            <v>0</v>
          </cell>
          <cell r="S9">
            <v>0</v>
          </cell>
          <cell r="T9">
            <v>0</v>
          </cell>
          <cell r="U9">
            <v>0</v>
          </cell>
          <cell r="V9">
            <v>0</v>
          </cell>
          <cell r="W9">
            <v>0</v>
          </cell>
          <cell r="X9">
            <v>0</v>
          </cell>
          <cell r="Y9">
            <v>0</v>
          </cell>
          <cell r="Z9">
            <v>0</v>
          </cell>
          <cell r="AA9">
            <v>0</v>
          </cell>
          <cell r="AB9">
            <v>0</v>
          </cell>
          <cell r="AC9">
            <v>0</v>
          </cell>
        </row>
        <row r="10">
          <cell r="A10" t="str">
            <v>C002132</v>
          </cell>
          <cell r="B10" t="str">
            <v>Mwale J. Rodrick</v>
          </cell>
          <cell r="C10" t="str">
            <v>Security Officer</v>
          </cell>
          <cell r="D10" t="str">
            <v>MAST2</v>
          </cell>
          <cell r="E10">
            <v>0</v>
          </cell>
          <cell r="F10">
            <v>0</v>
          </cell>
          <cell r="G10">
            <v>0</v>
          </cell>
          <cell r="H10">
            <v>0</v>
          </cell>
          <cell r="I10">
            <v>0</v>
          </cell>
          <cell r="J10">
            <v>0</v>
          </cell>
          <cell r="K10">
            <v>0</v>
          </cell>
          <cell r="L10">
            <v>0</v>
          </cell>
          <cell r="M10">
            <v>0</v>
          </cell>
          <cell r="N10">
            <v>0</v>
          </cell>
          <cell r="O10">
            <v>0</v>
          </cell>
          <cell r="P10">
            <v>0</v>
          </cell>
          <cell r="R10">
            <v>0</v>
          </cell>
          <cell r="S10">
            <v>0</v>
          </cell>
          <cell r="T10">
            <v>0</v>
          </cell>
          <cell r="U10">
            <v>0</v>
          </cell>
          <cell r="V10">
            <v>0</v>
          </cell>
          <cell r="W10">
            <v>0</v>
          </cell>
          <cell r="X10">
            <v>0</v>
          </cell>
          <cell r="Y10">
            <v>0</v>
          </cell>
          <cell r="Z10">
            <v>0</v>
          </cell>
          <cell r="AA10">
            <v>0</v>
          </cell>
          <cell r="AB10">
            <v>0</v>
          </cell>
          <cell r="AC10">
            <v>0</v>
          </cell>
        </row>
        <row r="11">
          <cell r="A11" t="str">
            <v>VAC01</v>
          </cell>
          <cell r="B11" t="str">
            <v>Vacant</v>
          </cell>
          <cell r="C11" t="str">
            <v>Security Officer Administration</v>
          </cell>
          <cell r="D11" t="str">
            <v>MAST2</v>
          </cell>
          <cell r="E11">
            <v>0</v>
          </cell>
          <cell r="F11">
            <v>0</v>
          </cell>
          <cell r="G11">
            <v>0</v>
          </cell>
          <cell r="H11">
            <v>0</v>
          </cell>
          <cell r="I11">
            <v>0</v>
          </cell>
          <cell r="J11">
            <v>0</v>
          </cell>
          <cell r="K11">
            <v>0</v>
          </cell>
          <cell r="L11">
            <v>0</v>
          </cell>
          <cell r="M11">
            <v>0</v>
          </cell>
          <cell r="N11">
            <v>0</v>
          </cell>
          <cell r="O11">
            <v>0</v>
          </cell>
          <cell r="P11">
            <v>0</v>
          </cell>
          <cell r="R11">
            <v>0</v>
          </cell>
          <cell r="S11">
            <v>0</v>
          </cell>
          <cell r="T11">
            <v>0</v>
          </cell>
          <cell r="U11">
            <v>0</v>
          </cell>
          <cell r="V11">
            <v>0</v>
          </cell>
          <cell r="W11">
            <v>0</v>
          </cell>
          <cell r="X11">
            <v>0</v>
          </cell>
          <cell r="Y11">
            <v>0</v>
          </cell>
          <cell r="Z11">
            <v>0</v>
          </cell>
          <cell r="AA11">
            <v>0</v>
          </cell>
          <cell r="AB11">
            <v>0</v>
          </cell>
          <cell r="AC11">
            <v>0</v>
          </cell>
        </row>
        <row r="12">
          <cell r="A12" t="str">
            <v>VAC02</v>
          </cell>
          <cell r="B12" t="str">
            <v>Vacant</v>
          </cell>
          <cell r="C12" t="str">
            <v>Incharge CID</v>
          </cell>
          <cell r="D12" t="str">
            <v>SS</v>
          </cell>
          <cell r="E12">
            <v>0</v>
          </cell>
          <cell r="F12">
            <v>0</v>
          </cell>
          <cell r="G12">
            <v>0</v>
          </cell>
          <cell r="H12">
            <v>0</v>
          </cell>
          <cell r="I12">
            <v>0</v>
          </cell>
          <cell r="J12">
            <v>0</v>
          </cell>
          <cell r="K12">
            <v>0</v>
          </cell>
          <cell r="L12">
            <v>0</v>
          </cell>
          <cell r="M12">
            <v>0</v>
          </cell>
          <cell r="N12">
            <v>0</v>
          </cell>
          <cell r="O12">
            <v>0</v>
          </cell>
          <cell r="P12">
            <v>0</v>
          </cell>
          <cell r="R12">
            <v>0</v>
          </cell>
          <cell r="S12">
            <v>0</v>
          </cell>
          <cell r="T12">
            <v>0</v>
          </cell>
          <cell r="U12">
            <v>0</v>
          </cell>
          <cell r="V12">
            <v>0</v>
          </cell>
          <cell r="W12">
            <v>0</v>
          </cell>
          <cell r="X12">
            <v>0</v>
          </cell>
          <cell r="Y12">
            <v>0</v>
          </cell>
          <cell r="Z12">
            <v>0</v>
          </cell>
          <cell r="AA12">
            <v>0</v>
          </cell>
          <cell r="AB12">
            <v>0</v>
          </cell>
          <cell r="AC12">
            <v>0</v>
          </cell>
        </row>
        <row r="13">
          <cell r="A13" t="str">
            <v>C600627</v>
          </cell>
          <cell r="B13" t="str">
            <v>Chizombu Mbuya</v>
          </cell>
          <cell r="C13" t="str">
            <v>Mngr Purchasing &amp; Supply (Zambia) (D4)</v>
          </cell>
          <cell r="D13" t="str">
            <v>PMS2</v>
          </cell>
          <cell r="E13">
            <v>0</v>
          </cell>
          <cell r="F13">
            <v>0</v>
          </cell>
          <cell r="G13">
            <v>0</v>
          </cell>
          <cell r="H13">
            <v>0</v>
          </cell>
          <cell r="I13">
            <v>0</v>
          </cell>
          <cell r="J13">
            <v>0</v>
          </cell>
          <cell r="K13">
            <v>0</v>
          </cell>
          <cell r="L13">
            <v>0</v>
          </cell>
          <cell r="M13">
            <v>0</v>
          </cell>
          <cell r="N13">
            <v>0</v>
          </cell>
          <cell r="O13">
            <v>0</v>
          </cell>
          <cell r="P13">
            <v>0</v>
          </cell>
          <cell r="R13">
            <v>0</v>
          </cell>
          <cell r="S13">
            <v>0</v>
          </cell>
          <cell r="T13">
            <v>0</v>
          </cell>
          <cell r="U13">
            <v>0</v>
          </cell>
          <cell r="V13">
            <v>0</v>
          </cell>
          <cell r="W13">
            <v>0</v>
          </cell>
          <cell r="X13">
            <v>0</v>
          </cell>
          <cell r="Y13">
            <v>0</v>
          </cell>
          <cell r="Z13">
            <v>0</v>
          </cell>
          <cell r="AA13">
            <v>0</v>
          </cell>
          <cell r="AB13">
            <v>0</v>
          </cell>
          <cell r="AC13">
            <v>0</v>
          </cell>
        </row>
        <row r="14">
          <cell r="A14" t="str">
            <v>C000894</v>
          </cell>
          <cell r="B14" t="str">
            <v>Mpweto Chungu</v>
          </cell>
          <cell r="C14" t="str">
            <v>Mngr Internal Audit (Zambia) (D3)</v>
          </cell>
          <cell r="D14" t="str">
            <v>PMS3</v>
          </cell>
          <cell r="E14">
            <v>0</v>
          </cell>
          <cell r="F14">
            <v>0</v>
          </cell>
          <cell r="G14">
            <v>0</v>
          </cell>
          <cell r="H14">
            <v>0</v>
          </cell>
          <cell r="I14">
            <v>0</v>
          </cell>
          <cell r="J14">
            <v>0</v>
          </cell>
          <cell r="K14">
            <v>0</v>
          </cell>
          <cell r="L14">
            <v>0</v>
          </cell>
          <cell r="M14">
            <v>0</v>
          </cell>
          <cell r="N14">
            <v>0</v>
          </cell>
          <cell r="O14">
            <v>0</v>
          </cell>
          <cell r="P14">
            <v>0</v>
          </cell>
          <cell r="R14">
            <v>0</v>
          </cell>
          <cell r="S14">
            <v>0</v>
          </cell>
          <cell r="T14">
            <v>0</v>
          </cell>
          <cell r="U14">
            <v>0</v>
          </cell>
          <cell r="V14">
            <v>0</v>
          </cell>
          <cell r="W14">
            <v>0</v>
          </cell>
          <cell r="X14">
            <v>0</v>
          </cell>
          <cell r="Y14">
            <v>0</v>
          </cell>
          <cell r="Z14">
            <v>0</v>
          </cell>
          <cell r="AA14">
            <v>0</v>
          </cell>
          <cell r="AB14">
            <v>0</v>
          </cell>
          <cell r="AC14">
            <v>0</v>
          </cell>
        </row>
        <row r="15">
          <cell r="A15" t="str">
            <v>C824282</v>
          </cell>
          <cell r="B15" t="str">
            <v>Sichone Lameck</v>
          </cell>
          <cell r="C15" t="str">
            <v>Manager Inventory (Zambia) (D2)</v>
          </cell>
          <cell r="D15" t="str">
            <v>PMS4</v>
          </cell>
          <cell r="E15">
            <v>0</v>
          </cell>
          <cell r="F15">
            <v>0</v>
          </cell>
          <cell r="G15">
            <v>0</v>
          </cell>
          <cell r="H15">
            <v>0</v>
          </cell>
          <cell r="I15">
            <v>0</v>
          </cell>
          <cell r="J15">
            <v>0</v>
          </cell>
          <cell r="K15">
            <v>0</v>
          </cell>
          <cell r="L15">
            <v>0</v>
          </cell>
          <cell r="M15">
            <v>0</v>
          </cell>
          <cell r="N15">
            <v>0</v>
          </cell>
          <cell r="O15">
            <v>0</v>
          </cell>
          <cell r="P15">
            <v>0</v>
          </cell>
          <cell r="R15">
            <v>0</v>
          </cell>
          <cell r="S15">
            <v>0</v>
          </cell>
          <cell r="T15">
            <v>0</v>
          </cell>
          <cell r="U15">
            <v>0</v>
          </cell>
          <cell r="V15">
            <v>0</v>
          </cell>
          <cell r="W15">
            <v>0</v>
          </cell>
          <cell r="X15">
            <v>0</v>
          </cell>
          <cell r="Y15">
            <v>0</v>
          </cell>
          <cell r="Z15">
            <v>0</v>
          </cell>
          <cell r="AA15">
            <v>0</v>
          </cell>
          <cell r="AB15">
            <v>0</v>
          </cell>
          <cell r="AC15">
            <v>0</v>
          </cell>
        </row>
        <row r="16">
          <cell r="A16" t="str">
            <v>C006721</v>
          </cell>
          <cell r="B16" t="str">
            <v>Chikenge David</v>
          </cell>
          <cell r="C16" t="str">
            <v>Buyer Chief (Zambia) (D1)</v>
          </cell>
          <cell r="D16" t="str">
            <v>PMS5</v>
          </cell>
          <cell r="E16">
            <v>0</v>
          </cell>
          <cell r="F16">
            <v>0</v>
          </cell>
          <cell r="G16">
            <v>0</v>
          </cell>
          <cell r="H16">
            <v>0</v>
          </cell>
          <cell r="I16">
            <v>0</v>
          </cell>
          <cell r="J16">
            <v>0</v>
          </cell>
          <cell r="K16">
            <v>0</v>
          </cell>
          <cell r="L16">
            <v>0</v>
          </cell>
          <cell r="M16">
            <v>0</v>
          </cell>
          <cell r="N16">
            <v>0</v>
          </cell>
          <cell r="O16">
            <v>0</v>
          </cell>
          <cell r="P16">
            <v>0</v>
          </cell>
          <cell r="R16">
            <v>0</v>
          </cell>
          <cell r="S16">
            <v>0</v>
          </cell>
          <cell r="T16">
            <v>0</v>
          </cell>
          <cell r="U16">
            <v>0</v>
          </cell>
          <cell r="V16">
            <v>0</v>
          </cell>
          <cell r="W16">
            <v>0</v>
          </cell>
          <cell r="X16">
            <v>0</v>
          </cell>
          <cell r="Y16">
            <v>0</v>
          </cell>
          <cell r="Z16">
            <v>0</v>
          </cell>
          <cell r="AA16">
            <v>0</v>
          </cell>
          <cell r="AB16">
            <v>0</v>
          </cell>
          <cell r="AC16">
            <v>0</v>
          </cell>
        </row>
        <row r="17">
          <cell r="A17" t="str">
            <v>C008176</v>
          </cell>
          <cell r="B17" t="str">
            <v>Nyambe Kakwasha</v>
          </cell>
          <cell r="C17" t="str">
            <v>Controller Stores (Zambia) (C5)</v>
          </cell>
          <cell r="D17" t="str">
            <v>PMS5</v>
          </cell>
          <cell r="E17">
            <v>0</v>
          </cell>
          <cell r="F17">
            <v>0</v>
          </cell>
          <cell r="G17">
            <v>0</v>
          </cell>
          <cell r="H17">
            <v>0</v>
          </cell>
          <cell r="I17">
            <v>0</v>
          </cell>
          <cell r="J17">
            <v>0</v>
          </cell>
          <cell r="K17">
            <v>0</v>
          </cell>
          <cell r="L17">
            <v>0</v>
          </cell>
          <cell r="M17">
            <v>0</v>
          </cell>
          <cell r="N17">
            <v>0</v>
          </cell>
          <cell r="O17">
            <v>0</v>
          </cell>
          <cell r="P17">
            <v>0</v>
          </cell>
          <cell r="R17">
            <v>0</v>
          </cell>
          <cell r="S17">
            <v>0</v>
          </cell>
          <cell r="T17">
            <v>0</v>
          </cell>
          <cell r="U17">
            <v>0</v>
          </cell>
          <cell r="V17">
            <v>0</v>
          </cell>
          <cell r="W17">
            <v>0</v>
          </cell>
          <cell r="X17">
            <v>0</v>
          </cell>
          <cell r="Y17">
            <v>0</v>
          </cell>
          <cell r="Z17">
            <v>0</v>
          </cell>
          <cell r="AA17">
            <v>0</v>
          </cell>
          <cell r="AB17">
            <v>0</v>
          </cell>
          <cell r="AC17">
            <v>0</v>
          </cell>
        </row>
        <row r="18">
          <cell r="A18" t="str">
            <v>C816839</v>
          </cell>
          <cell r="B18" t="str">
            <v>Mubita Semba</v>
          </cell>
          <cell r="C18" t="str">
            <v>Controller Stores (Zambia) (C5)</v>
          </cell>
          <cell r="D18" t="str">
            <v>PMS5</v>
          </cell>
          <cell r="E18">
            <v>0</v>
          </cell>
          <cell r="F18">
            <v>0</v>
          </cell>
          <cell r="G18">
            <v>0</v>
          </cell>
          <cell r="H18">
            <v>0</v>
          </cell>
          <cell r="I18">
            <v>0</v>
          </cell>
          <cell r="J18">
            <v>0</v>
          </cell>
          <cell r="K18">
            <v>0</v>
          </cell>
          <cell r="L18">
            <v>0</v>
          </cell>
          <cell r="M18">
            <v>0</v>
          </cell>
          <cell r="N18">
            <v>0</v>
          </cell>
          <cell r="O18">
            <v>0</v>
          </cell>
          <cell r="P18">
            <v>0</v>
          </cell>
          <cell r="R18">
            <v>0</v>
          </cell>
          <cell r="S18">
            <v>0</v>
          </cell>
          <cell r="T18">
            <v>0</v>
          </cell>
          <cell r="U18">
            <v>0</v>
          </cell>
          <cell r="V18">
            <v>0</v>
          </cell>
          <cell r="W18">
            <v>0</v>
          </cell>
          <cell r="X18">
            <v>0</v>
          </cell>
          <cell r="Y18">
            <v>0</v>
          </cell>
          <cell r="Z18">
            <v>0</v>
          </cell>
          <cell r="AA18">
            <v>0</v>
          </cell>
          <cell r="AB18">
            <v>0</v>
          </cell>
          <cell r="AC18">
            <v>0</v>
          </cell>
        </row>
        <row r="19">
          <cell r="A19" t="str">
            <v>C600700</v>
          </cell>
          <cell r="B19" t="str">
            <v>Mubambe Oliver</v>
          </cell>
          <cell r="C19" t="str">
            <v>Auditor Internal (Zambia) (D2)</v>
          </cell>
          <cell r="D19" t="str">
            <v>PMS5</v>
          </cell>
          <cell r="E19">
            <v>0</v>
          </cell>
          <cell r="F19">
            <v>0</v>
          </cell>
          <cell r="G19">
            <v>0</v>
          </cell>
          <cell r="H19">
            <v>0</v>
          </cell>
          <cell r="I19">
            <v>0</v>
          </cell>
          <cell r="J19">
            <v>0</v>
          </cell>
          <cell r="K19">
            <v>0</v>
          </cell>
          <cell r="L19">
            <v>0</v>
          </cell>
          <cell r="M19">
            <v>0</v>
          </cell>
          <cell r="N19">
            <v>0</v>
          </cell>
          <cell r="O19">
            <v>0</v>
          </cell>
          <cell r="P19">
            <v>0</v>
          </cell>
          <cell r="R19">
            <v>0</v>
          </cell>
          <cell r="S19">
            <v>0</v>
          </cell>
          <cell r="T19">
            <v>0</v>
          </cell>
          <cell r="U19">
            <v>0</v>
          </cell>
          <cell r="V19">
            <v>0</v>
          </cell>
          <cell r="W19">
            <v>0</v>
          </cell>
          <cell r="X19">
            <v>0</v>
          </cell>
          <cell r="Y19">
            <v>0</v>
          </cell>
          <cell r="Z19">
            <v>0</v>
          </cell>
          <cell r="AA19">
            <v>0</v>
          </cell>
          <cell r="AB19">
            <v>0</v>
          </cell>
          <cell r="AC19">
            <v>0</v>
          </cell>
        </row>
        <row r="20">
          <cell r="A20" t="str">
            <v>C600697</v>
          </cell>
          <cell r="B20" t="str">
            <v>Halweendo Mike</v>
          </cell>
          <cell r="C20" t="str">
            <v>Auditor Internal (Zambia) (D2)</v>
          </cell>
          <cell r="D20" t="str">
            <v>PMS5</v>
          </cell>
          <cell r="E20">
            <v>0</v>
          </cell>
          <cell r="F20">
            <v>0</v>
          </cell>
          <cell r="G20">
            <v>0</v>
          </cell>
          <cell r="H20">
            <v>0</v>
          </cell>
          <cell r="I20">
            <v>0</v>
          </cell>
          <cell r="J20">
            <v>0</v>
          </cell>
          <cell r="K20">
            <v>0</v>
          </cell>
          <cell r="L20">
            <v>0</v>
          </cell>
          <cell r="M20">
            <v>0</v>
          </cell>
          <cell r="N20">
            <v>0</v>
          </cell>
          <cell r="O20">
            <v>0</v>
          </cell>
          <cell r="P20">
            <v>0</v>
          </cell>
          <cell r="R20">
            <v>0</v>
          </cell>
          <cell r="S20">
            <v>0</v>
          </cell>
          <cell r="T20">
            <v>0</v>
          </cell>
          <cell r="U20">
            <v>0</v>
          </cell>
          <cell r="V20">
            <v>0</v>
          </cell>
          <cell r="W20">
            <v>0</v>
          </cell>
          <cell r="X20">
            <v>0</v>
          </cell>
          <cell r="Y20">
            <v>0</v>
          </cell>
          <cell r="Z20">
            <v>0</v>
          </cell>
          <cell r="AA20">
            <v>0</v>
          </cell>
          <cell r="AB20">
            <v>0</v>
          </cell>
          <cell r="AC20">
            <v>0</v>
          </cell>
        </row>
        <row r="21">
          <cell r="A21" t="str">
            <v>C611000</v>
          </cell>
          <cell r="B21" t="str">
            <v>Pasi Kenneth</v>
          </cell>
          <cell r="C21" t="str">
            <v>Supt Operations (Zambia) (C5)</v>
          </cell>
          <cell r="D21" t="str">
            <v>PMS6</v>
          </cell>
          <cell r="E21">
            <v>0</v>
          </cell>
          <cell r="F21">
            <v>0</v>
          </cell>
          <cell r="G21">
            <v>0</v>
          </cell>
          <cell r="H21">
            <v>0</v>
          </cell>
          <cell r="I21">
            <v>0</v>
          </cell>
          <cell r="J21">
            <v>0</v>
          </cell>
          <cell r="K21">
            <v>0</v>
          </cell>
          <cell r="L21">
            <v>0</v>
          </cell>
          <cell r="M21">
            <v>0</v>
          </cell>
          <cell r="N21">
            <v>0</v>
          </cell>
          <cell r="O21">
            <v>0</v>
          </cell>
          <cell r="P21">
            <v>0</v>
          </cell>
          <cell r="R21">
            <v>0</v>
          </cell>
          <cell r="S21">
            <v>0</v>
          </cell>
          <cell r="T21">
            <v>0</v>
          </cell>
          <cell r="U21">
            <v>0</v>
          </cell>
          <cell r="V21">
            <v>0</v>
          </cell>
          <cell r="W21">
            <v>0</v>
          </cell>
          <cell r="X21">
            <v>0</v>
          </cell>
          <cell r="Y21">
            <v>0</v>
          </cell>
          <cell r="Z21">
            <v>0</v>
          </cell>
          <cell r="AA21">
            <v>0</v>
          </cell>
          <cell r="AB21">
            <v>0</v>
          </cell>
          <cell r="AC21">
            <v>0</v>
          </cell>
        </row>
        <row r="22">
          <cell r="A22" t="str">
            <v>C600681</v>
          </cell>
          <cell r="B22" t="str">
            <v>Kangwa Auxilia</v>
          </cell>
          <cell r="C22" t="str">
            <v>Management Trainee (Zambia)</v>
          </cell>
          <cell r="D22" t="str">
            <v>PMS6</v>
          </cell>
          <cell r="E22">
            <v>0</v>
          </cell>
          <cell r="F22">
            <v>0</v>
          </cell>
          <cell r="G22">
            <v>0</v>
          </cell>
          <cell r="H22">
            <v>0</v>
          </cell>
          <cell r="I22">
            <v>0</v>
          </cell>
          <cell r="J22">
            <v>0</v>
          </cell>
          <cell r="K22">
            <v>0</v>
          </cell>
          <cell r="L22">
            <v>0</v>
          </cell>
          <cell r="M22">
            <v>0</v>
          </cell>
          <cell r="N22">
            <v>0</v>
          </cell>
          <cell r="O22">
            <v>0</v>
          </cell>
          <cell r="P22">
            <v>0</v>
          </cell>
          <cell r="R22">
            <v>0</v>
          </cell>
          <cell r="S22">
            <v>0</v>
          </cell>
          <cell r="T22">
            <v>0</v>
          </cell>
          <cell r="U22">
            <v>0</v>
          </cell>
          <cell r="V22">
            <v>0</v>
          </cell>
          <cell r="W22">
            <v>0</v>
          </cell>
          <cell r="X22">
            <v>0</v>
          </cell>
          <cell r="Y22">
            <v>0</v>
          </cell>
          <cell r="Z22">
            <v>0</v>
          </cell>
          <cell r="AA22">
            <v>0</v>
          </cell>
          <cell r="AB22">
            <v>0</v>
          </cell>
          <cell r="AC22">
            <v>0</v>
          </cell>
        </row>
        <row r="23">
          <cell r="A23" t="str">
            <v>C003064</v>
          </cell>
          <cell r="B23" t="str">
            <v>Moonga Mrs. Irene</v>
          </cell>
          <cell r="C23" t="str">
            <v>Officer Procurement (Zambia) (C4)</v>
          </cell>
          <cell r="D23" t="str">
            <v>MAST1</v>
          </cell>
          <cell r="E23">
            <v>0</v>
          </cell>
          <cell r="F23">
            <v>0</v>
          </cell>
          <cell r="G23">
            <v>0</v>
          </cell>
          <cell r="H23">
            <v>0</v>
          </cell>
          <cell r="I23">
            <v>0</v>
          </cell>
          <cell r="J23">
            <v>0</v>
          </cell>
          <cell r="K23">
            <v>0</v>
          </cell>
          <cell r="L23">
            <v>0</v>
          </cell>
          <cell r="M23">
            <v>0</v>
          </cell>
          <cell r="N23">
            <v>0</v>
          </cell>
          <cell r="O23">
            <v>0</v>
          </cell>
          <cell r="P23">
            <v>0</v>
          </cell>
          <cell r="R23">
            <v>0</v>
          </cell>
          <cell r="S23">
            <v>0</v>
          </cell>
          <cell r="T23">
            <v>0</v>
          </cell>
          <cell r="U23">
            <v>0</v>
          </cell>
          <cell r="V23">
            <v>0</v>
          </cell>
          <cell r="W23">
            <v>0</v>
          </cell>
          <cell r="X23">
            <v>0</v>
          </cell>
          <cell r="Y23">
            <v>0</v>
          </cell>
          <cell r="Z23">
            <v>0</v>
          </cell>
          <cell r="AA23">
            <v>0</v>
          </cell>
          <cell r="AB23">
            <v>0</v>
          </cell>
          <cell r="AC23">
            <v>0</v>
          </cell>
        </row>
        <row r="24">
          <cell r="A24" t="str">
            <v>C816804</v>
          </cell>
          <cell r="B24" t="str">
            <v>Muleza Lubemba Mooya</v>
          </cell>
          <cell r="C24" t="str">
            <v>Officer Procurement (Zambia) (C4)</v>
          </cell>
          <cell r="D24" t="str">
            <v>MAST1</v>
          </cell>
          <cell r="E24">
            <v>0</v>
          </cell>
          <cell r="F24">
            <v>0</v>
          </cell>
          <cell r="G24">
            <v>0</v>
          </cell>
          <cell r="H24">
            <v>0</v>
          </cell>
          <cell r="I24">
            <v>0</v>
          </cell>
          <cell r="J24">
            <v>0</v>
          </cell>
          <cell r="K24">
            <v>0</v>
          </cell>
          <cell r="L24">
            <v>0</v>
          </cell>
          <cell r="M24">
            <v>0</v>
          </cell>
          <cell r="N24">
            <v>0</v>
          </cell>
          <cell r="O24">
            <v>0</v>
          </cell>
          <cell r="P24">
            <v>0</v>
          </cell>
          <cell r="R24">
            <v>0</v>
          </cell>
          <cell r="S24">
            <v>0</v>
          </cell>
          <cell r="T24">
            <v>0</v>
          </cell>
          <cell r="U24">
            <v>0</v>
          </cell>
          <cell r="V24">
            <v>0</v>
          </cell>
          <cell r="W24">
            <v>0</v>
          </cell>
          <cell r="X24">
            <v>0</v>
          </cell>
          <cell r="Y24">
            <v>0</v>
          </cell>
          <cell r="Z24">
            <v>0</v>
          </cell>
          <cell r="AA24">
            <v>0</v>
          </cell>
          <cell r="AB24">
            <v>0</v>
          </cell>
          <cell r="AC24">
            <v>0</v>
          </cell>
        </row>
        <row r="25">
          <cell r="A25" t="str">
            <v>C002669</v>
          </cell>
          <cell r="B25" t="str">
            <v>Kunda Francis</v>
          </cell>
          <cell r="C25" t="str">
            <v>Officer Procurement Stores (Zambia) (C3)</v>
          </cell>
          <cell r="D25" t="str">
            <v>MAST1</v>
          </cell>
          <cell r="E25">
            <v>0</v>
          </cell>
          <cell r="F25">
            <v>0</v>
          </cell>
          <cell r="G25">
            <v>0</v>
          </cell>
          <cell r="H25">
            <v>0</v>
          </cell>
          <cell r="I25">
            <v>0</v>
          </cell>
          <cell r="J25">
            <v>0</v>
          </cell>
          <cell r="K25">
            <v>0</v>
          </cell>
          <cell r="L25">
            <v>0</v>
          </cell>
          <cell r="M25">
            <v>0</v>
          </cell>
          <cell r="N25">
            <v>0</v>
          </cell>
          <cell r="O25">
            <v>0</v>
          </cell>
          <cell r="P25">
            <v>0</v>
          </cell>
          <cell r="R25">
            <v>0</v>
          </cell>
          <cell r="S25">
            <v>0</v>
          </cell>
          <cell r="T25">
            <v>0</v>
          </cell>
          <cell r="U25">
            <v>0</v>
          </cell>
          <cell r="V25">
            <v>0</v>
          </cell>
          <cell r="W25">
            <v>0</v>
          </cell>
          <cell r="X25">
            <v>0</v>
          </cell>
          <cell r="Y25">
            <v>0</v>
          </cell>
          <cell r="Z25">
            <v>0</v>
          </cell>
          <cell r="AA25">
            <v>0</v>
          </cell>
          <cell r="AB25">
            <v>0</v>
          </cell>
          <cell r="AC25">
            <v>0</v>
          </cell>
        </row>
        <row r="26">
          <cell r="A26" t="str">
            <v>C600643</v>
          </cell>
          <cell r="B26" t="str">
            <v>Hamangaba Mulomba Barnister</v>
          </cell>
          <cell r="C26" t="str">
            <v>Supervisor Stores Main (Zambia) (C4)</v>
          </cell>
          <cell r="D26" t="str">
            <v>MAST1</v>
          </cell>
          <cell r="E26">
            <v>14</v>
          </cell>
          <cell r="F26">
            <v>12</v>
          </cell>
          <cell r="G26">
            <v>14</v>
          </cell>
          <cell r="H26">
            <v>24</v>
          </cell>
          <cell r="I26">
            <v>18</v>
          </cell>
          <cell r="J26">
            <v>18</v>
          </cell>
          <cell r="K26">
            <v>24</v>
          </cell>
          <cell r="L26">
            <v>11</v>
          </cell>
          <cell r="M26">
            <v>13</v>
          </cell>
          <cell r="N26">
            <v>16</v>
          </cell>
          <cell r="O26">
            <v>6</v>
          </cell>
          <cell r="P26">
            <v>6</v>
          </cell>
          <cell r="R26">
            <v>0</v>
          </cell>
          <cell r="S26">
            <v>0</v>
          </cell>
          <cell r="T26">
            <v>0</v>
          </cell>
          <cell r="U26">
            <v>0</v>
          </cell>
          <cell r="V26">
            <v>0</v>
          </cell>
          <cell r="W26">
            <v>0</v>
          </cell>
          <cell r="X26">
            <v>0</v>
          </cell>
          <cell r="Y26">
            <v>0</v>
          </cell>
          <cell r="Z26">
            <v>0</v>
          </cell>
          <cell r="AA26">
            <v>0</v>
          </cell>
          <cell r="AB26">
            <v>0</v>
          </cell>
          <cell r="AC26">
            <v>0</v>
          </cell>
        </row>
        <row r="27">
          <cell r="A27" t="str">
            <v>C817803</v>
          </cell>
          <cell r="B27" t="str">
            <v>Muchindu Guild</v>
          </cell>
          <cell r="C27" t="str">
            <v>Officer Procurement (Zambia) (C4)</v>
          </cell>
          <cell r="D27" t="str">
            <v>MAST1</v>
          </cell>
          <cell r="E27">
            <v>0</v>
          </cell>
          <cell r="F27">
            <v>0</v>
          </cell>
          <cell r="G27">
            <v>0</v>
          </cell>
          <cell r="H27">
            <v>0</v>
          </cell>
          <cell r="I27">
            <v>0</v>
          </cell>
          <cell r="J27">
            <v>0</v>
          </cell>
          <cell r="K27">
            <v>0</v>
          </cell>
          <cell r="L27">
            <v>0</v>
          </cell>
          <cell r="M27">
            <v>0</v>
          </cell>
          <cell r="N27">
            <v>0</v>
          </cell>
          <cell r="O27">
            <v>0</v>
          </cell>
          <cell r="P27">
            <v>0</v>
          </cell>
          <cell r="R27">
            <v>0</v>
          </cell>
          <cell r="S27">
            <v>0</v>
          </cell>
          <cell r="T27">
            <v>0</v>
          </cell>
          <cell r="U27">
            <v>0</v>
          </cell>
          <cell r="V27">
            <v>0</v>
          </cell>
          <cell r="W27">
            <v>0</v>
          </cell>
          <cell r="X27">
            <v>0</v>
          </cell>
          <cell r="Y27">
            <v>0</v>
          </cell>
          <cell r="Z27">
            <v>0</v>
          </cell>
          <cell r="AA27">
            <v>0</v>
          </cell>
          <cell r="AB27">
            <v>0</v>
          </cell>
          <cell r="AC27">
            <v>0</v>
          </cell>
        </row>
        <row r="28">
          <cell r="A28" t="str">
            <v>C817879</v>
          </cell>
          <cell r="B28" t="str">
            <v>Mwiinga Kelvin Hamunyeme</v>
          </cell>
          <cell r="C28" t="str">
            <v>Storekeeper Electrical (Zambia) (C3)</v>
          </cell>
          <cell r="D28" t="str">
            <v>MAST1</v>
          </cell>
          <cell r="E28">
            <v>0</v>
          </cell>
          <cell r="F28">
            <v>0</v>
          </cell>
          <cell r="G28">
            <v>0</v>
          </cell>
          <cell r="H28">
            <v>0</v>
          </cell>
          <cell r="I28">
            <v>0</v>
          </cell>
          <cell r="J28">
            <v>0</v>
          </cell>
          <cell r="K28">
            <v>0</v>
          </cell>
          <cell r="L28">
            <v>0</v>
          </cell>
          <cell r="M28">
            <v>0</v>
          </cell>
          <cell r="N28">
            <v>0</v>
          </cell>
          <cell r="O28">
            <v>0</v>
          </cell>
          <cell r="P28">
            <v>0</v>
          </cell>
          <cell r="R28">
            <v>0</v>
          </cell>
          <cell r="S28">
            <v>0</v>
          </cell>
          <cell r="T28">
            <v>0</v>
          </cell>
          <cell r="U28">
            <v>0</v>
          </cell>
          <cell r="V28">
            <v>0</v>
          </cell>
          <cell r="W28">
            <v>0</v>
          </cell>
          <cell r="X28">
            <v>0</v>
          </cell>
          <cell r="Y28">
            <v>0</v>
          </cell>
          <cell r="Z28">
            <v>0</v>
          </cell>
          <cell r="AA28">
            <v>0</v>
          </cell>
          <cell r="AB28">
            <v>0</v>
          </cell>
          <cell r="AC28">
            <v>0</v>
          </cell>
        </row>
        <row r="29">
          <cell r="A29" t="str">
            <v>C818608</v>
          </cell>
          <cell r="B29" t="str">
            <v>Chitaani Barrett</v>
          </cell>
          <cell r="C29" t="str">
            <v>Officer Procurement (Zambia) (C4)</v>
          </cell>
          <cell r="D29" t="str">
            <v>MAST1</v>
          </cell>
          <cell r="E29">
            <v>0</v>
          </cell>
          <cell r="F29">
            <v>0</v>
          </cell>
          <cell r="G29">
            <v>0</v>
          </cell>
          <cell r="H29">
            <v>0</v>
          </cell>
          <cell r="I29">
            <v>0</v>
          </cell>
          <cell r="J29">
            <v>0</v>
          </cell>
          <cell r="K29">
            <v>0</v>
          </cell>
          <cell r="L29">
            <v>0</v>
          </cell>
          <cell r="M29">
            <v>0</v>
          </cell>
          <cell r="N29">
            <v>0</v>
          </cell>
          <cell r="O29">
            <v>0</v>
          </cell>
          <cell r="P29">
            <v>0</v>
          </cell>
          <cell r="R29">
            <v>0</v>
          </cell>
          <cell r="S29">
            <v>0</v>
          </cell>
          <cell r="T29">
            <v>0</v>
          </cell>
          <cell r="U29">
            <v>0</v>
          </cell>
          <cell r="V29">
            <v>0</v>
          </cell>
          <cell r="W29">
            <v>0</v>
          </cell>
          <cell r="X29">
            <v>0</v>
          </cell>
          <cell r="Y29">
            <v>0</v>
          </cell>
          <cell r="Z29">
            <v>0</v>
          </cell>
          <cell r="AA29">
            <v>0</v>
          </cell>
          <cell r="AB29">
            <v>0</v>
          </cell>
          <cell r="AC29">
            <v>0</v>
          </cell>
        </row>
        <row r="30">
          <cell r="A30" t="str">
            <v>C003657</v>
          </cell>
          <cell r="B30" t="str">
            <v>Chiyobeka Richard</v>
          </cell>
          <cell r="C30" t="str">
            <v>Storekeeper Chemical (Zambia) (C3)</v>
          </cell>
          <cell r="D30" t="str">
            <v>MAST2</v>
          </cell>
          <cell r="E30">
            <v>0</v>
          </cell>
          <cell r="F30">
            <v>0</v>
          </cell>
          <cell r="G30">
            <v>0</v>
          </cell>
          <cell r="H30">
            <v>0</v>
          </cell>
          <cell r="I30">
            <v>0</v>
          </cell>
          <cell r="J30">
            <v>0</v>
          </cell>
          <cell r="K30">
            <v>0</v>
          </cell>
          <cell r="L30">
            <v>0</v>
          </cell>
          <cell r="M30">
            <v>0</v>
          </cell>
          <cell r="N30">
            <v>0</v>
          </cell>
          <cell r="O30">
            <v>0</v>
          </cell>
          <cell r="P30">
            <v>0</v>
          </cell>
          <cell r="R30">
            <v>0</v>
          </cell>
          <cell r="S30">
            <v>0</v>
          </cell>
          <cell r="T30">
            <v>0</v>
          </cell>
          <cell r="U30">
            <v>0</v>
          </cell>
          <cell r="V30">
            <v>0</v>
          </cell>
          <cell r="W30">
            <v>0</v>
          </cell>
          <cell r="X30">
            <v>0</v>
          </cell>
          <cell r="Y30">
            <v>0</v>
          </cell>
          <cell r="Z30">
            <v>0</v>
          </cell>
          <cell r="AA30">
            <v>0</v>
          </cell>
          <cell r="AB30">
            <v>0</v>
          </cell>
          <cell r="AC30">
            <v>0</v>
          </cell>
        </row>
        <row r="31">
          <cell r="A31" t="str">
            <v>C111110</v>
          </cell>
          <cell r="B31" t="str">
            <v>Kaputula Mbutwana N.</v>
          </cell>
          <cell r="C31" t="str">
            <v>Secretary (Zambia) (B3)</v>
          </cell>
          <cell r="D31" t="str">
            <v>SS</v>
          </cell>
          <cell r="E31">
            <v>0</v>
          </cell>
          <cell r="F31">
            <v>0</v>
          </cell>
          <cell r="G31">
            <v>0</v>
          </cell>
          <cell r="H31">
            <v>0</v>
          </cell>
          <cell r="I31">
            <v>0</v>
          </cell>
          <cell r="J31">
            <v>0</v>
          </cell>
          <cell r="K31">
            <v>0</v>
          </cell>
          <cell r="L31">
            <v>0</v>
          </cell>
          <cell r="M31">
            <v>0</v>
          </cell>
          <cell r="N31">
            <v>0</v>
          </cell>
          <cell r="O31">
            <v>0</v>
          </cell>
          <cell r="P31">
            <v>0</v>
          </cell>
          <cell r="R31">
            <v>0</v>
          </cell>
          <cell r="S31">
            <v>0</v>
          </cell>
          <cell r="T31">
            <v>0</v>
          </cell>
          <cell r="U31">
            <v>0</v>
          </cell>
          <cell r="V31">
            <v>0</v>
          </cell>
          <cell r="W31">
            <v>0</v>
          </cell>
          <cell r="X31">
            <v>0</v>
          </cell>
          <cell r="Y31">
            <v>0</v>
          </cell>
          <cell r="Z31">
            <v>0</v>
          </cell>
          <cell r="AA31">
            <v>0</v>
          </cell>
          <cell r="AB31">
            <v>0</v>
          </cell>
          <cell r="AC31">
            <v>0</v>
          </cell>
        </row>
        <row r="32">
          <cell r="A32" t="str">
            <v>C004019</v>
          </cell>
          <cell r="B32" t="str">
            <v>Munangandu Lewis</v>
          </cell>
          <cell r="C32" t="str">
            <v>Asst Procurement (Zambia) (C2)</v>
          </cell>
          <cell r="D32" t="str">
            <v>SS</v>
          </cell>
          <cell r="E32">
            <v>0</v>
          </cell>
          <cell r="F32">
            <v>0</v>
          </cell>
          <cell r="G32">
            <v>0</v>
          </cell>
          <cell r="H32">
            <v>0</v>
          </cell>
          <cell r="I32">
            <v>0</v>
          </cell>
          <cell r="J32">
            <v>0</v>
          </cell>
          <cell r="K32">
            <v>0</v>
          </cell>
          <cell r="L32">
            <v>0</v>
          </cell>
          <cell r="M32">
            <v>0</v>
          </cell>
          <cell r="N32">
            <v>0</v>
          </cell>
          <cell r="O32">
            <v>0</v>
          </cell>
          <cell r="P32">
            <v>0</v>
          </cell>
          <cell r="R32">
            <v>0</v>
          </cell>
          <cell r="S32">
            <v>0</v>
          </cell>
          <cell r="T32">
            <v>0</v>
          </cell>
          <cell r="U32">
            <v>0</v>
          </cell>
          <cell r="V32">
            <v>0</v>
          </cell>
          <cell r="W32">
            <v>0</v>
          </cell>
          <cell r="X32">
            <v>0</v>
          </cell>
          <cell r="Y32">
            <v>0</v>
          </cell>
          <cell r="Z32">
            <v>0</v>
          </cell>
          <cell r="AA32">
            <v>0</v>
          </cell>
          <cell r="AB32">
            <v>0</v>
          </cell>
          <cell r="AC32">
            <v>0</v>
          </cell>
        </row>
        <row r="33">
          <cell r="A33" t="str">
            <v>VAC04</v>
          </cell>
          <cell r="B33" t="str">
            <v>Vacant</v>
          </cell>
          <cell r="C33" t="str">
            <v>Receiving Officer</v>
          </cell>
          <cell r="D33" t="str">
            <v>MAST2</v>
          </cell>
          <cell r="E33">
            <v>0</v>
          </cell>
          <cell r="F33">
            <v>0</v>
          </cell>
          <cell r="G33">
            <v>0</v>
          </cell>
          <cell r="H33">
            <v>0</v>
          </cell>
          <cell r="I33">
            <v>0</v>
          </cell>
          <cell r="J33">
            <v>0</v>
          </cell>
          <cell r="K33">
            <v>0</v>
          </cell>
          <cell r="L33">
            <v>0</v>
          </cell>
          <cell r="M33">
            <v>0</v>
          </cell>
          <cell r="N33">
            <v>0</v>
          </cell>
          <cell r="O33">
            <v>0</v>
          </cell>
          <cell r="P33">
            <v>0</v>
          </cell>
          <cell r="R33">
            <v>0</v>
          </cell>
          <cell r="S33">
            <v>0</v>
          </cell>
          <cell r="T33">
            <v>0</v>
          </cell>
          <cell r="U33">
            <v>0</v>
          </cell>
          <cell r="V33">
            <v>0</v>
          </cell>
          <cell r="W33">
            <v>0</v>
          </cell>
          <cell r="X33">
            <v>0</v>
          </cell>
          <cell r="Y33">
            <v>0</v>
          </cell>
          <cell r="Z33">
            <v>0</v>
          </cell>
          <cell r="AA33">
            <v>0</v>
          </cell>
          <cell r="AB33">
            <v>0</v>
          </cell>
          <cell r="AC33">
            <v>0</v>
          </cell>
        </row>
        <row r="34">
          <cell r="A34" t="str">
            <v>VAC03</v>
          </cell>
          <cell r="B34" t="str">
            <v>Vacant</v>
          </cell>
          <cell r="C34" t="str">
            <v>Procurement Officer</v>
          </cell>
          <cell r="D34" t="str">
            <v>MAST1</v>
          </cell>
          <cell r="E34">
            <v>0</v>
          </cell>
          <cell r="F34">
            <v>0</v>
          </cell>
          <cell r="G34">
            <v>0</v>
          </cell>
          <cell r="H34">
            <v>0</v>
          </cell>
          <cell r="I34">
            <v>0</v>
          </cell>
          <cell r="J34">
            <v>0</v>
          </cell>
          <cell r="K34">
            <v>0</v>
          </cell>
          <cell r="L34">
            <v>0</v>
          </cell>
          <cell r="M34">
            <v>0</v>
          </cell>
          <cell r="N34">
            <v>0</v>
          </cell>
          <cell r="O34">
            <v>0</v>
          </cell>
          <cell r="P34">
            <v>0</v>
          </cell>
          <cell r="R34">
            <v>0</v>
          </cell>
          <cell r="S34">
            <v>0</v>
          </cell>
          <cell r="T34">
            <v>0</v>
          </cell>
          <cell r="U34">
            <v>0</v>
          </cell>
          <cell r="V34">
            <v>0</v>
          </cell>
          <cell r="W34">
            <v>0</v>
          </cell>
          <cell r="X34">
            <v>0</v>
          </cell>
          <cell r="Y34">
            <v>0</v>
          </cell>
          <cell r="Z34">
            <v>0</v>
          </cell>
          <cell r="AA34">
            <v>0</v>
          </cell>
          <cell r="AB34">
            <v>0</v>
          </cell>
          <cell r="AC34">
            <v>0</v>
          </cell>
        </row>
        <row r="43">
          <cell r="A43" t="str">
            <v>Emp Number</v>
          </cell>
          <cell r="B43" t="str">
            <v>Name</v>
          </cell>
          <cell r="C43" t="str">
            <v>Job Title</v>
          </cell>
          <cell r="D43" t="str">
            <v>Grade</v>
          </cell>
          <cell r="E43" t="str">
            <v>April</v>
          </cell>
          <cell r="F43" t="str">
            <v>May</v>
          </cell>
          <cell r="G43" t="str">
            <v>June</v>
          </cell>
          <cell r="H43" t="str">
            <v>July</v>
          </cell>
          <cell r="I43" t="str">
            <v>Aug</v>
          </cell>
          <cell r="J43" t="str">
            <v>Sept</v>
          </cell>
          <cell r="K43" t="str">
            <v>Oct</v>
          </cell>
          <cell r="L43" t="str">
            <v>Nov</v>
          </cell>
          <cell r="M43" t="str">
            <v>Dec</v>
          </cell>
          <cell r="N43" t="str">
            <v>Jan</v>
          </cell>
          <cell r="O43" t="str">
            <v>Feb</v>
          </cell>
          <cell r="P43" t="str">
            <v>March</v>
          </cell>
          <cell r="Q43" t="str">
            <v>April</v>
          </cell>
          <cell r="R43" t="str">
            <v>May</v>
          </cell>
          <cell r="S43" t="str">
            <v>June</v>
          </cell>
          <cell r="T43" t="str">
            <v>July</v>
          </cell>
          <cell r="U43" t="str">
            <v>Aug</v>
          </cell>
          <cell r="V43" t="str">
            <v>Sept</v>
          </cell>
          <cell r="W43" t="str">
            <v>Oct</v>
          </cell>
          <cell r="X43" t="str">
            <v>Nov</v>
          </cell>
          <cell r="Y43" t="str">
            <v>Dec</v>
          </cell>
          <cell r="Z43" t="str">
            <v>Jan</v>
          </cell>
          <cell r="AA43" t="str">
            <v>Feb</v>
          </cell>
          <cell r="AB43" t="str">
            <v>March</v>
          </cell>
          <cell r="AC43" t="str">
            <v>April</v>
          </cell>
          <cell r="AD43" t="str">
            <v>May</v>
          </cell>
          <cell r="AE43" t="str">
            <v>June</v>
          </cell>
          <cell r="AF43" t="str">
            <v>July</v>
          </cell>
          <cell r="AG43" t="str">
            <v>Aug</v>
          </cell>
          <cell r="AH43" t="str">
            <v>Sept</v>
          </cell>
          <cell r="AI43" t="str">
            <v>Oct</v>
          </cell>
          <cell r="AJ43" t="str">
            <v>Nov</v>
          </cell>
          <cell r="AK43" t="str">
            <v>Dec</v>
          </cell>
          <cell r="AL43" t="str">
            <v>Jan</v>
          </cell>
          <cell r="AM43" t="str">
            <v>Feb</v>
          </cell>
          <cell r="AN43" t="str">
            <v>March</v>
          </cell>
        </row>
        <row r="44">
          <cell r="A44" t="str">
            <v>C004019</v>
          </cell>
          <cell r="B44" t="str">
            <v>Munangandu Lewis</v>
          </cell>
          <cell r="C44" t="str">
            <v>Procurement Assit</v>
          </cell>
          <cell r="D44" t="str">
            <v>SS</v>
          </cell>
          <cell r="E44">
            <v>6</v>
          </cell>
          <cell r="F44">
            <v>8</v>
          </cell>
          <cell r="G44">
            <v>8</v>
          </cell>
          <cell r="H44">
            <v>6</v>
          </cell>
          <cell r="I44">
            <v>4</v>
          </cell>
          <cell r="J44">
            <v>8</v>
          </cell>
          <cell r="K44">
            <v>6</v>
          </cell>
          <cell r="L44">
            <v>6</v>
          </cell>
          <cell r="M44">
            <v>6</v>
          </cell>
          <cell r="N44">
            <v>6</v>
          </cell>
          <cell r="O44">
            <v>8</v>
          </cell>
          <cell r="P44">
            <v>8</v>
          </cell>
          <cell r="Q44">
            <v>6</v>
          </cell>
          <cell r="R44">
            <v>6</v>
          </cell>
          <cell r="S44">
            <v>6</v>
          </cell>
          <cell r="T44">
            <v>6</v>
          </cell>
          <cell r="U44">
            <v>8</v>
          </cell>
          <cell r="V44">
            <v>8</v>
          </cell>
          <cell r="W44">
            <v>8</v>
          </cell>
          <cell r="X44">
            <v>6</v>
          </cell>
          <cell r="Y44">
            <v>6</v>
          </cell>
          <cell r="Z44">
            <v>4</v>
          </cell>
          <cell r="AA44">
            <v>4</v>
          </cell>
          <cell r="AB44">
            <v>4</v>
          </cell>
          <cell r="AC44">
            <v>6</v>
          </cell>
          <cell r="AD44">
            <v>6</v>
          </cell>
          <cell r="AE44">
            <v>6</v>
          </cell>
          <cell r="AF44">
            <v>4</v>
          </cell>
          <cell r="AG44">
            <v>6</v>
          </cell>
          <cell r="AH44">
            <v>8</v>
          </cell>
          <cell r="AI44">
            <v>8</v>
          </cell>
          <cell r="AJ44">
            <v>8</v>
          </cell>
          <cell r="AK44">
            <v>8</v>
          </cell>
          <cell r="AL44">
            <v>8</v>
          </cell>
          <cell r="AM44">
            <v>6</v>
          </cell>
          <cell r="AN44">
            <v>8</v>
          </cell>
        </row>
        <row r="45">
          <cell r="A45" t="str">
            <v>C111110</v>
          </cell>
          <cell r="B45" t="str">
            <v>Kaputula Mbutwana N.</v>
          </cell>
          <cell r="C45" t="str">
            <v>Secretary</v>
          </cell>
          <cell r="D45" t="str">
            <v>SS</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row>
        <row r="46">
          <cell r="A46" t="str">
            <v>VAC02</v>
          </cell>
          <cell r="B46" t="str">
            <v>Vacant</v>
          </cell>
          <cell r="C46" t="str">
            <v>Incharge CID</v>
          </cell>
          <cell r="D46" t="str">
            <v>SS</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row>
        <row r="53">
          <cell r="A53" t="str">
            <v>Emp Number</v>
          </cell>
          <cell r="B53" t="str">
            <v>Name</v>
          </cell>
          <cell r="C53" t="str">
            <v>Job Title</v>
          </cell>
          <cell r="D53" t="str">
            <v>Grade</v>
          </cell>
          <cell r="E53" t="str">
            <v>April</v>
          </cell>
          <cell r="F53" t="str">
            <v>May</v>
          </cell>
          <cell r="G53" t="str">
            <v>June</v>
          </cell>
          <cell r="H53" t="str">
            <v>July</v>
          </cell>
          <cell r="I53" t="str">
            <v>Aug</v>
          </cell>
          <cell r="J53" t="str">
            <v>Sept</v>
          </cell>
          <cell r="K53" t="str">
            <v>Oct</v>
          </cell>
          <cell r="L53" t="str">
            <v>Nov</v>
          </cell>
          <cell r="M53" t="str">
            <v>Dec</v>
          </cell>
          <cell r="N53" t="str">
            <v>Jan</v>
          </cell>
          <cell r="O53" t="str">
            <v>Feb</v>
          </cell>
          <cell r="P53" t="str">
            <v>March</v>
          </cell>
          <cell r="R53" t="str">
            <v>April</v>
          </cell>
          <cell r="S53" t="str">
            <v>May</v>
          </cell>
          <cell r="T53" t="str">
            <v>June</v>
          </cell>
          <cell r="U53" t="str">
            <v>July</v>
          </cell>
          <cell r="V53" t="str">
            <v>Aug</v>
          </cell>
          <cell r="W53" t="str">
            <v>Sept</v>
          </cell>
          <cell r="X53" t="str">
            <v>Oct</v>
          </cell>
          <cell r="Y53" t="str">
            <v>Nov</v>
          </cell>
          <cell r="Z53" t="str">
            <v>Dec</v>
          </cell>
          <cell r="AA53" t="str">
            <v>Jan</v>
          </cell>
          <cell r="AB53" t="str">
            <v>Feb</v>
          </cell>
          <cell r="AC53" t="str">
            <v>March</v>
          </cell>
          <cell r="AE53" t="str">
            <v>April</v>
          </cell>
          <cell r="AF53" t="str">
            <v>May</v>
          </cell>
          <cell r="AG53" t="str">
            <v>June</v>
          </cell>
          <cell r="AH53" t="str">
            <v>July</v>
          </cell>
          <cell r="AI53" t="str">
            <v>Aug</v>
          </cell>
          <cell r="AJ53" t="str">
            <v>Sept</v>
          </cell>
          <cell r="AK53" t="str">
            <v>Oct</v>
          </cell>
          <cell r="AL53" t="str">
            <v>Nov</v>
          </cell>
          <cell r="AM53" t="str">
            <v>Dec</v>
          </cell>
          <cell r="AN53" t="str">
            <v>Jan</v>
          </cell>
          <cell r="AO53" t="str">
            <v>Feb</v>
          </cell>
          <cell r="AP53" t="str">
            <v>March</v>
          </cell>
        </row>
        <row r="54">
          <cell r="A54" t="str">
            <v>C001027</v>
          </cell>
          <cell r="B54" t="str">
            <v>Zulu Kennedy</v>
          </cell>
          <cell r="C54" t="str">
            <v>Machine Operator</v>
          </cell>
          <cell r="D54" t="str">
            <v>Scale5</v>
          </cell>
          <cell r="E54">
            <v>0</v>
          </cell>
          <cell r="F54">
            <v>0</v>
          </cell>
          <cell r="G54">
            <v>0</v>
          </cell>
          <cell r="H54">
            <v>0</v>
          </cell>
          <cell r="I54">
            <v>0</v>
          </cell>
          <cell r="J54">
            <v>0</v>
          </cell>
          <cell r="K54">
            <v>0</v>
          </cell>
          <cell r="L54">
            <v>0</v>
          </cell>
          <cell r="M54">
            <v>0</v>
          </cell>
          <cell r="N54">
            <v>0</v>
          </cell>
          <cell r="O54">
            <v>0</v>
          </cell>
          <cell r="P54">
            <v>0</v>
          </cell>
          <cell r="R54">
            <v>0</v>
          </cell>
          <cell r="S54">
            <v>0</v>
          </cell>
          <cell r="T54">
            <v>0</v>
          </cell>
          <cell r="U54">
            <v>0</v>
          </cell>
          <cell r="V54">
            <v>0</v>
          </cell>
          <cell r="W54">
            <v>0</v>
          </cell>
          <cell r="X54">
            <v>0</v>
          </cell>
          <cell r="Y54">
            <v>0</v>
          </cell>
          <cell r="Z54">
            <v>0</v>
          </cell>
          <cell r="AA54">
            <v>0</v>
          </cell>
          <cell r="AB54">
            <v>0</v>
          </cell>
          <cell r="AC54">
            <v>0</v>
          </cell>
          <cell r="AE54">
            <v>0</v>
          </cell>
          <cell r="AF54">
            <v>0</v>
          </cell>
          <cell r="AG54">
            <v>0</v>
          </cell>
          <cell r="AH54">
            <v>0</v>
          </cell>
          <cell r="AI54">
            <v>0</v>
          </cell>
          <cell r="AJ54">
            <v>0</v>
          </cell>
          <cell r="AK54">
            <v>0</v>
          </cell>
          <cell r="AL54">
            <v>0</v>
          </cell>
          <cell r="AM54">
            <v>0</v>
          </cell>
          <cell r="AN54">
            <v>0</v>
          </cell>
          <cell r="AO54">
            <v>0</v>
          </cell>
          <cell r="AP54">
            <v>0</v>
          </cell>
        </row>
        <row r="55">
          <cell r="A55" t="str">
            <v>C001034</v>
          </cell>
          <cell r="B55" t="str">
            <v>Mpatasha Richard</v>
          </cell>
          <cell r="C55" t="str">
            <v>Office Messenger</v>
          </cell>
          <cell r="D55" t="str">
            <v>Scale2</v>
          </cell>
          <cell r="E55">
            <v>0</v>
          </cell>
          <cell r="F55">
            <v>0</v>
          </cell>
          <cell r="G55">
            <v>0</v>
          </cell>
          <cell r="H55">
            <v>0</v>
          </cell>
          <cell r="I55">
            <v>0</v>
          </cell>
          <cell r="J55">
            <v>0</v>
          </cell>
          <cell r="K55">
            <v>0</v>
          </cell>
          <cell r="L55">
            <v>0</v>
          </cell>
          <cell r="M55">
            <v>0</v>
          </cell>
          <cell r="N55">
            <v>0</v>
          </cell>
          <cell r="O55">
            <v>0</v>
          </cell>
          <cell r="P55">
            <v>0</v>
          </cell>
          <cell r="R55">
            <v>0</v>
          </cell>
          <cell r="S55">
            <v>0</v>
          </cell>
          <cell r="T55">
            <v>0</v>
          </cell>
          <cell r="U55">
            <v>0</v>
          </cell>
          <cell r="V55">
            <v>0</v>
          </cell>
          <cell r="W55">
            <v>0</v>
          </cell>
          <cell r="X55">
            <v>0</v>
          </cell>
          <cell r="Y55">
            <v>0</v>
          </cell>
          <cell r="Z55">
            <v>0</v>
          </cell>
          <cell r="AA55">
            <v>0</v>
          </cell>
          <cell r="AB55">
            <v>0</v>
          </cell>
          <cell r="AC55">
            <v>0</v>
          </cell>
          <cell r="AE55">
            <v>0</v>
          </cell>
          <cell r="AF55">
            <v>0</v>
          </cell>
          <cell r="AG55">
            <v>0</v>
          </cell>
          <cell r="AH55">
            <v>0</v>
          </cell>
          <cell r="AI55">
            <v>0</v>
          </cell>
          <cell r="AJ55">
            <v>0</v>
          </cell>
          <cell r="AK55">
            <v>0</v>
          </cell>
          <cell r="AL55">
            <v>0</v>
          </cell>
          <cell r="AM55">
            <v>0</v>
          </cell>
          <cell r="AN55">
            <v>0</v>
          </cell>
          <cell r="AO55">
            <v>0</v>
          </cell>
          <cell r="AP55">
            <v>0</v>
          </cell>
        </row>
        <row r="56">
          <cell r="A56" t="str">
            <v>C002586</v>
          </cell>
          <cell r="B56" t="str">
            <v>Maseka Luka</v>
          </cell>
          <cell r="C56" t="str">
            <v>General Worker</v>
          </cell>
          <cell r="D56" t="str">
            <v>Scale5</v>
          </cell>
          <cell r="E56">
            <v>0</v>
          </cell>
          <cell r="F56">
            <v>0</v>
          </cell>
          <cell r="G56">
            <v>0</v>
          </cell>
          <cell r="H56">
            <v>0</v>
          </cell>
          <cell r="I56">
            <v>0</v>
          </cell>
          <cell r="J56">
            <v>0</v>
          </cell>
          <cell r="K56">
            <v>0</v>
          </cell>
          <cell r="L56">
            <v>0</v>
          </cell>
          <cell r="M56">
            <v>0</v>
          </cell>
          <cell r="N56">
            <v>0</v>
          </cell>
          <cell r="O56">
            <v>0</v>
          </cell>
          <cell r="P56">
            <v>0</v>
          </cell>
          <cell r="R56">
            <v>31.5</v>
          </cell>
          <cell r="S56">
            <v>31.5</v>
          </cell>
          <cell r="T56">
            <v>31.5</v>
          </cell>
          <cell r="U56">
            <v>31.5</v>
          </cell>
          <cell r="V56">
            <v>31.5</v>
          </cell>
          <cell r="W56">
            <v>31.5</v>
          </cell>
          <cell r="X56">
            <v>31.5</v>
          </cell>
          <cell r="Y56">
            <v>31.5</v>
          </cell>
          <cell r="Z56">
            <v>31.5</v>
          </cell>
          <cell r="AA56">
            <v>31.5</v>
          </cell>
          <cell r="AB56">
            <v>31.5</v>
          </cell>
          <cell r="AC56">
            <v>31.5</v>
          </cell>
          <cell r="AE56">
            <v>8.4</v>
          </cell>
          <cell r="AF56">
            <v>8.4</v>
          </cell>
          <cell r="AG56">
            <v>16.8</v>
          </cell>
          <cell r="AH56">
            <v>16.8</v>
          </cell>
          <cell r="AI56">
            <v>8.4</v>
          </cell>
          <cell r="AJ56">
            <v>8.4</v>
          </cell>
          <cell r="AK56">
            <v>8.4</v>
          </cell>
          <cell r="AL56">
            <v>8.4</v>
          </cell>
          <cell r="AM56">
            <v>8.4</v>
          </cell>
          <cell r="AN56">
            <v>8.4</v>
          </cell>
          <cell r="AO56">
            <v>8.4</v>
          </cell>
          <cell r="AP56">
            <v>8.4</v>
          </cell>
        </row>
        <row r="57">
          <cell r="A57" t="str">
            <v>C111525</v>
          </cell>
          <cell r="B57" t="str">
            <v>Hamaundu Kennedy</v>
          </cell>
          <cell r="C57" t="str">
            <v>Assist.Buyer</v>
          </cell>
          <cell r="D57" t="str">
            <v>Leading Artisan</v>
          </cell>
          <cell r="E57">
            <v>0</v>
          </cell>
          <cell r="F57">
            <v>0</v>
          </cell>
          <cell r="G57">
            <v>0</v>
          </cell>
          <cell r="H57">
            <v>0</v>
          </cell>
          <cell r="I57">
            <v>0</v>
          </cell>
          <cell r="J57">
            <v>0</v>
          </cell>
          <cell r="K57">
            <v>0</v>
          </cell>
          <cell r="L57">
            <v>0</v>
          </cell>
          <cell r="M57">
            <v>0</v>
          </cell>
          <cell r="N57">
            <v>0</v>
          </cell>
          <cell r="O57">
            <v>0</v>
          </cell>
          <cell r="P57">
            <v>0</v>
          </cell>
          <cell r="R57">
            <v>9.25</v>
          </cell>
          <cell r="S57">
            <v>9.25</v>
          </cell>
          <cell r="T57">
            <v>9.25</v>
          </cell>
          <cell r="U57">
            <v>9.25</v>
          </cell>
          <cell r="V57">
            <v>9.25</v>
          </cell>
          <cell r="W57">
            <v>9.25</v>
          </cell>
          <cell r="X57">
            <v>9.25</v>
          </cell>
          <cell r="Y57">
            <v>9.25</v>
          </cell>
          <cell r="Z57">
            <v>9.25</v>
          </cell>
          <cell r="AA57">
            <v>9.25</v>
          </cell>
          <cell r="AB57">
            <v>9.25</v>
          </cell>
          <cell r="AC57">
            <v>9.25</v>
          </cell>
          <cell r="AE57">
            <v>0</v>
          </cell>
          <cell r="AF57">
            <v>5.6</v>
          </cell>
          <cell r="AG57">
            <v>0</v>
          </cell>
          <cell r="AH57">
            <v>5.6</v>
          </cell>
          <cell r="AI57">
            <v>5.6</v>
          </cell>
          <cell r="AJ57">
            <v>0</v>
          </cell>
          <cell r="AK57">
            <v>5.6</v>
          </cell>
          <cell r="AL57">
            <v>0</v>
          </cell>
          <cell r="AM57">
            <v>0</v>
          </cell>
          <cell r="AN57">
            <v>0</v>
          </cell>
          <cell r="AO57">
            <v>0</v>
          </cell>
          <cell r="AP57">
            <v>0</v>
          </cell>
        </row>
        <row r="58">
          <cell r="A58" t="str">
            <v>C117750</v>
          </cell>
          <cell r="B58" t="str">
            <v>Monde Monde</v>
          </cell>
          <cell r="C58" t="str">
            <v>Issuing Clerk</v>
          </cell>
          <cell r="D58" t="str">
            <v>Scale4</v>
          </cell>
          <cell r="E58">
            <v>0</v>
          </cell>
          <cell r="F58">
            <v>0</v>
          </cell>
          <cell r="G58">
            <v>0</v>
          </cell>
          <cell r="H58">
            <v>0</v>
          </cell>
          <cell r="I58">
            <v>0</v>
          </cell>
          <cell r="J58">
            <v>0</v>
          </cell>
          <cell r="K58">
            <v>0</v>
          </cell>
          <cell r="L58">
            <v>0</v>
          </cell>
          <cell r="M58">
            <v>0</v>
          </cell>
          <cell r="N58">
            <v>0</v>
          </cell>
          <cell r="O58">
            <v>0</v>
          </cell>
          <cell r="P58">
            <v>0</v>
          </cell>
          <cell r="R58">
            <v>0</v>
          </cell>
          <cell r="S58">
            <v>0</v>
          </cell>
          <cell r="T58">
            <v>0</v>
          </cell>
          <cell r="U58">
            <v>0</v>
          </cell>
          <cell r="V58">
            <v>0</v>
          </cell>
          <cell r="W58">
            <v>0</v>
          </cell>
          <cell r="X58">
            <v>0</v>
          </cell>
          <cell r="Y58">
            <v>0</v>
          </cell>
          <cell r="Z58">
            <v>0</v>
          </cell>
          <cell r="AA58">
            <v>0</v>
          </cell>
          <cell r="AB58">
            <v>0</v>
          </cell>
          <cell r="AC58">
            <v>0</v>
          </cell>
          <cell r="AE58">
            <v>5.6</v>
          </cell>
          <cell r="AF58">
            <v>5.6</v>
          </cell>
          <cell r="AG58">
            <v>5.6</v>
          </cell>
          <cell r="AH58">
            <v>5.6</v>
          </cell>
          <cell r="AI58">
            <v>5.6</v>
          </cell>
          <cell r="AJ58">
            <v>5.6</v>
          </cell>
          <cell r="AK58">
            <v>5.6</v>
          </cell>
          <cell r="AL58">
            <v>5.6</v>
          </cell>
          <cell r="AM58">
            <v>5.6</v>
          </cell>
          <cell r="AN58">
            <v>5.6</v>
          </cell>
          <cell r="AO58">
            <v>5.6</v>
          </cell>
          <cell r="AP58">
            <v>5.6</v>
          </cell>
        </row>
        <row r="59">
          <cell r="A59" t="str">
            <v>C216369</v>
          </cell>
          <cell r="B59" t="str">
            <v>Musa Mabbeni</v>
          </cell>
          <cell r="C59" t="str">
            <v>Fuel Pump Attendant</v>
          </cell>
          <cell r="D59" t="str">
            <v>Scale3</v>
          </cell>
          <cell r="E59">
            <v>0</v>
          </cell>
          <cell r="F59">
            <v>0</v>
          </cell>
          <cell r="G59">
            <v>0</v>
          </cell>
          <cell r="H59">
            <v>0</v>
          </cell>
          <cell r="I59">
            <v>0</v>
          </cell>
          <cell r="J59">
            <v>0</v>
          </cell>
          <cell r="K59">
            <v>0</v>
          </cell>
          <cell r="L59">
            <v>0</v>
          </cell>
          <cell r="M59">
            <v>0</v>
          </cell>
          <cell r="N59">
            <v>0</v>
          </cell>
          <cell r="O59">
            <v>0</v>
          </cell>
          <cell r="P59">
            <v>0</v>
          </cell>
          <cell r="R59">
            <v>34</v>
          </cell>
          <cell r="S59">
            <v>34</v>
          </cell>
          <cell r="T59">
            <v>34</v>
          </cell>
          <cell r="U59">
            <v>34</v>
          </cell>
          <cell r="V59">
            <v>34</v>
          </cell>
          <cell r="W59">
            <v>34</v>
          </cell>
          <cell r="X59">
            <v>34</v>
          </cell>
          <cell r="Y59">
            <v>34</v>
          </cell>
          <cell r="Z59">
            <v>34</v>
          </cell>
          <cell r="AA59">
            <v>34</v>
          </cell>
          <cell r="AB59">
            <v>34</v>
          </cell>
          <cell r="AC59">
            <v>34</v>
          </cell>
          <cell r="AE59">
            <v>33.6</v>
          </cell>
          <cell r="AF59">
            <v>33.6</v>
          </cell>
          <cell r="AG59">
            <v>33.6</v>
          </cell>
          <cell r="AH59">
            <v>33.6</v>
          </cell>
          <cell r="AI59">
            <v>33.6</v>
          </cell>
          <cell r="AJ59">
            <v>33.6</v>
          </cell>
          <cell r="AK59">
            <v>33.6</v>
          </cell>
          <cell r="AL59">
            <v>33.6</v>
          </cell>
          <cell r="AM59">
            <v>33.6</v>
          </cell>
          <cell r="AN59">
            <v>33.6</v>
          </cell>
          <cell r="AO59">
            <v>33.6</v>
          </cell>
          <cell r="AP59">
            <v>33.6</v>
          </cell>
        </row>
        <row r="60">
          <cell r="A60" t="str">
            <v>C216397</v>
          </cell>
          <cell r="B60" t="str">
            <v>Mwachinondo Fabiano</v>
          </cell>
          <cell r="C60" t="str">
            <v>Filling Station Supervisor</v>
          </cell>
          <cell r="D60" t="str">
            <v>Scale7</v>
          </cell>
          <cell r="E60">
            <v>0</v>
          </cell>
          <cell r="F60">
            <v>0</v>
          </cell>
          <cell r="G60">
            <v>0</v>
          </cell>
          <cell r="H60">
            <v>0</v>
          </cell>
          <cell r="I60">
            <v>0</v>
          </cell>
          <cell r="J60">
            <v>0</v>
          </cell>
          <cell r="K60">
            <v>0</v>
          </cell>
          <cell r="L60">
            <v>0</v>
          </cell>
          <cell r="M60">
            <v>0</v>
          </cell>
          <cell r="N60">
            <v>0</v>
          </cell>
          <cell r="O60">
            <v>0</v>
          </cell>
          <cell r="P60">
            <v>0</v>
          </cell>
          <cell r="R60">
            <v>13</v>
          </cell>
          <cell r="S60">
            <v>13</v>
          </cell>
          <cell r="T60">
            <v>13</v>
          </cell>
          <cell r="U60">
            <v>13</v>
          </cell>
          <cell r="V60">
            <v>13</v>
          </cell>
          <cell r="W60">
            <v>13</v>
          </cell>
          <cell r="X60">
            <v>13</v>
          </cell>
          <cell r="Y60">
            <v>13</v>
          </cell>
          <cell r="Z60">
            <v>13</v>
          </cell>
          <cell r="AA60">
            <v>13</v>
          </cell>
          <cell r="AB60">
            <v>13</v>
          </cell>
          <cell r="AC60">
            <v>13</v>
          </cell>
          <cell r="AE60">
            <v>5.6</v>
          </cell>
          <cell r="AF60">
            <v>5.6</v>
          </cell>
          <cell r="AG60">
            <v>5.6</v>
          </cell>
          <cell r="AH60">
            <v>5.6</v>
          </cell>
          <cell r="AI60">
            <v>5.6</v>
          </cell>
          <cell r="AJ60">
            <v>5.6</v>
          </cell>
          <cell r="AK60">
            <v>5.6</v>
          </cell>
          <cell r="AL60">
            <v>5.6</v>
          </cell>
          <cell r="AM60">
            <v>5.6</v>
          </cell>
          <cell r="AN60">
            <v>5.6</v>
          </cell>
          <cell r="AO60">
            <v>5.6</v>
          </cell>
          <cell r="AP60">
            <v>5.6</v>
          </cell>
        </row>
        <row r="61">
          <cell r="A61" t="str">
            <v>C217048</v>
          </cell>
          <cell r="B61" t="str">
            <v>Sibande Vote</v>
          </cell>
          <cell r="C61" t="str">
            <v>Fuel Pump Attendant</v>
          </cell>
          <cell r="D61" t="str">
            <v>Scale3</v>
          </cell>
          <cell r="E61">
            <v>0</v>
          </cell>
          <cell r="F61">
            <v>0</v>
          </cell>
          <cell r="G61">
            <v>0</v>
          </cell>
          <cell r="H61">
            <v>0</v>
          </cell>
          <cell r="I61">
            <v>0</v>
          </cell>
          <cell r="J61">
            <v>0</v>
          </cell>
          <cell r="K61">
            <v>0</v>
          </cell>
          <cell r="L61">
            <v>0</v>
          </cell>
          <cell r="M61">
            <v>0</v>
          </cell>
          <cell r="N61">
            <v>0</v>
          </cell>
          <cell r="O61">
            <v>0</v>
          </cell>
          <cell r="P61">
            <v>0</v>
          </cell>
          <cell r="R61">
            <v>32</v>
          </cell>
          <cell r="S61">
            <v>32</v>
          </cell>
          <cell r="T61">
            <v>32</v>
          </cell>
          <cell r="U61">
            <v>32</v>
          </cell>
          <cell r="V61">
            <v>32</v>
          </cell>
          <cell r="W61">
            <v>32</v>
          </cell>
          <cell r="X61">
            <v>32</v>
          </cell>
          <cell r="Y61">
            <v>32</v>
          </cell>
          <cell r="Z61">
            <v>32</v>
          </cell>
          <cell r="AA61">
            <v>32</v>
          </cell>
          <cell r="AB61">
            <v>32</v>
          </cell>
          <cell r="AC61">
            <v>32</v>
          </cell>
          <cell r="AE61">
            <v>33.6</v>
          </cell>
          <cell r="AF61">
            <v>33.6</v>
          </cell>
          <cell r="AG61">
            <v>33.6</v>
          </cell>
          <cell r="AH61">
            <v>33.6</v>
          </cell>
          <cell r="AI61">
            <v>33.6</v>
          </cell>
          <cell r="AJ61">
            <v>33.6</v>
          </cell>
          <cell r="AK61">
            <v>33.6</v>
          </cell>
          <cell r="AL61">
            <v>33.6</v>
          </cell>
          <cell r="AM61">
            <v>33.6</v>
          </cell>
          <cell r="AN61">
            <v>33.6</v>
          </cell>
          <cell r="AO61">
            <v>33.6</v>
          </cell>
          <cell r="AP61">
            <v>33.6</v>
          </cell>
        </row>
        <row r="62">
          <cell r="A62" t="str">
            <v>C218624</v>
          </cell>
          <cell r="B62" t="str">
            <v>Siavuka Mushabati</v>
          </cell>
          <cell r="C62" t="str">
            <v>Fuel Pump Attendant</v>
          </cell>
          <cell r="D62" t="str">
            <v>Scale3</v>
          </cell>
          <cell r="E62">
            <v>0</v>
          </cell>
          <cell r="F62">
            <v>0</v>
          </cell>
          <cell r="G62">
            <v>0</v>
          </cell>
          <cell r="H62">
            <v>0</v>
          </cell>
          <cell r="I62">
            <v>0</v>
          </cell>
          <cell r="J62">
            <v>0</v>
          </cell>
          <cell r="K62">
            <v>0</v>
          </cell>
          <cell r="L62">
            <v>0</v>
          </cell>
          <cell r="M62">
            <v>0</v>
          </cell>
          <cell r="N62">
            <v>0</v>
          </cell>
          <cell r="O62">
            <v>0</v>
          </cell>
          <cell r="P62">
            <v>0</v>
          </cell>
          <cell r="R62">
            <v>32</v>
          </cell>
          <cell r="S62">
            <v>32</v>
          </cell>
          <cell r="T62">
            <v>32</v>
          </cell>
          <cell r="U62">
            <v>32</v>
          </cell>
          <cell r="V62">
            <v>32</v>
          </cell>
          <cell r="W62">
            <v>32</v>
          </cell>
          <cell r="X62">
            <v>32</v>
          </cell>
          <cell r="Y62">
            <v>32</v>
          </cell>
          <cell r="Z62">
            <v>32</v>
          </cell>
          <cell r="AA62">
            <v>32</v>
          </cell>
          <cell r="AB62">
            <v>32</v>
          </cell>
          <cell r="AC62">
            <v>32</v>
          </cell>
          <cell r="AE62">
            <v>33.6</v>
          </cell>
          <cell r="AF62">
            <v>33.6</v>
          </cell>
          <cell r="AG62">
            <v>33.6</v>
          </cell>
          <cell r="AH62">
            <v>33.6</v>
          </cell>
          <cell r="AI62">
            <v>33.6</v>
          </cell>
          <cell r="AJ62">
            <v>33.6</v>
          </cell>
          <cell r="AK62">
            <v>33.6</v>
          </cell>
          <cell r="AL62">
            <v>33.6</v>
          </cell>
          <cell r="AM62">
            <v>33.6</v>
          </cell>
          <cell r="AN62">
            <v>33.6</v>
          </cell>
          <cell r="AO62">
            <v>33.6</v>
          </cell>
          <cell r="AP62">
            <v>33.6</v>
          </cell>
        </row>
        <row r="63">
          <cell r="A63" t="str">
            <v>C317392</v>
          </cell>
          <cell r="B63" t="str">
            <v>Chalwe Moses Chilumba</v>
          </cell>
          <cell r="C63" t="str">
            <v>Receiving Clerk</v>
          </cell>
          <cell r="D63" t="str">
            <v>Scale5</v>
          </cell>
          <cell r="E63">
            <v>0</v>
          </cell>
          <cell r="F63">
            <v>0</v>
          </cell>
          <cell r="G63">
            <v>0</v>
          </cell>
          <cell r="H63">
            <v>0</v>
          </cell>
          <cell r="I63">
            <v>0</v>
          </cell>
          <cell r="J63">
            <v>0</v>
          </cell>
          <cell r="K63">
            <v>0</v>
          </cell>
          <cell r="L63">
            <v>0</v>
          </cell>
          <cell r="M63">
            <v>0</v>
          </cell>
          <cell r="N63">
            <v>0</v>
          </cell>
          <cell r="O63">
            <v>0</v>
          </cell>
          <cell r="P63">
            <v>0</v>
          </cell>
          <cell r="R63">
            <v>0</v>
          </cell>
          <cell r="S63">
            <v>3</v>
          </cell>
          <cell r="T63">
            <v>0</v>
          </cell>
          <cell r="U63">
            <v>0</v>
          </cell>
          <cell r="V63">
            <v>3.5</v>
          </cell>
          <cell r="W63">
            <v>0</v>
          </cell>
          <cell r="X63">
            <v>0</v>
          </cell>
          <cell r="Y63">
            <v>8.75</v>
          </cell>
          <cell r="Z63">
            <v>3.5</v>
          </cell>
          <cell r="AA63">
            <v>0</v>
          </cell>
          <cell r="AB63">
            <v>0</v>
          </cell>
          <cell r="AC63">
            <v>31</v>
          </cell>
          <cell r="AE63">
            <v>0</v>
          </cell>
          <cell r="AF63">
            <v>0</v>
          </cell>
          <cell r="AG63">
            <v>0</v>
          </cell>
          <cell r="AH63">
            <v>0</v>
          </cell>
          <cell r="AI63">
            <v>4.9000000000000004</v>
          </cell>
          <cell r="AJ63">
            <v>0</v>
          </cell>
          <cell r="AK63">
            <v>0</v>
          </cell>
          <cell r="AL63">
            <v>0</v>
          </cell>
          <cell r="AM63">
            <v>0</v>
          </cell>
          <cell r="AN63">
            <v>0</v>
          </cell>
          <cell r="AO63">
            <v>0</v>
          </cell>
          <cell r="AP63">
            <v>4.2</v>
          </cell>
        </row>
        <row r="64">
          <cell r="A64" t="str">
            <v>C317490</v>
          </cell>
          <cell r="B64" t="str">
            <v>Biti Mbambale</v>
          </cell>
          <cell r="C64" t="str">
            <v>Fuel Pump Attendant</v>
          </cell>
          <cell r="D64" t="str">
            <v>Scale2</v>
          </cell>
          <cell r="E64">
            <v>0</v>
          </cell>
          <cell r="F64">
            <v>0</v>
          </cell>
          <cell r="G64">
            <v>0</v>
          </cell>
          <cell r="H64">
            <v>0</v>
          </cell>
          <cell r="I64">
            <v>0</v>
          </cell>
          <cell r="J64">
            <v>0</v>
          </cell>
          <cell r="K64">
            <v>0</v>
          </cell>
          <cell r="L64">
            <v>0</v>
          </cell>
          <cell r="M64">
            <v>0</v>
          </cell>
          <cell r="N64">
            <v>0</v>
          </cell>
          <cell r="O64">
            <v>0</v>
          </cell>
          <cell r="P64">
            <v>0</v>
          </cell>
          <cell r="R64">
            <v>34</v>
          </cell>
          <cell r="S64">
            <v>34</v>
          </cell>
          <cell r="T64">
            <v>34</v>
          </cell>
          <cell r="U64">
            <v>34</v>
          </cell>
          <cell r="V64">
            <v>34</v>
          </cell>
          <cell r="W64">
            <v>34</v>
          </cell>
          <cell r="X64">
            <v>34</v>
          </cell>
          <cell r="Y64">
            <v>34</v>
          </cell>
          <cell r="Z64">
            <v>34</v>
          </cell>
          <cell r="AA64">
            <v>34</v>
          </cell>
          <cell r="AB64">
            <v>34</v>
          </cell>
          <cell r="AC64">
            <v>34</v>
          </cell>
          <cell r="AE64">
            <v>33.6</v>
          </cell>
          <cell r="AF64">
            <v>33.6</v>
          </cell>
          <cell r="AG64">
            <v>33.6</v>
          </cell>
          <cell r="AH64">
            <v>33.6</v>
          </cell>
          <cell r="AI64">
            <v>33.6</v>
          </cell>
          <cell r="AJ64">
            <v>33.6</v>
          </cell>
          <cell r="AK64">
            <v>33.6</v>
          </cell>
          <cell r="AL64">
            <v>33.6</v>
          </cell>
          <cell r="AM64">
            <v>33.6</v>
          </cell>
          <cell r="AN64">
            <v>33.6</v>
          </cell>
          <cell r="AO64">
            <v>33.6</v>
          </cell>
          <cell r="AP64">
            <v>33.6</v>
          </cell>
        </row>
        <row r="65">
          <cell r="A65" t="str">
            <v>C318634</v>
          </cell>
          <cell r="B65" t="str">
            <v>Moyo Garnet</v>
          </cell>
          <cell r="C65" t="str">
            <v>Vehicle Driver</v>
          </cell>
          <cell r="D65" t="str">
            <v>Scale5</v>
          </cell>
          <cell r="E65">
            <v>0</v>
          </cell>
          <cell r="F65">
            <v>0</v>
          </cell>
          <cell r="G65">
            <v>0</v>
          </cell>
          <cell r="H65">
            <v>0</v>
          </cell>
          <cell r="I65">
            <v>0</v>
          </cell>
          <cell r="J65">
            <v>0</v>
          </cell>
          <cell r="K65">
            <v>0</v>
          </cell>
          <cell r="L65">
            <v>0</v>
          </cell>
          <cell r="M65">
            <v>0</v>
          </cell>
          <cell r="N65">
            <v>0</v>
          </cell>
          <cell r="O65">
            <v>0</v>
          </cell>
          <cell r="P65">
            <v>0</v>
          </cell>
          <cell r="R65">
            <v>10.5</v>
          </cell>
          <cell r="S65">
            <v>10.5</v>
          </cell>
          <cell r="T65">
            <v>10.5</v>
          </cell>
          <cell r="U65">
            <v>10.5</v>
          </cell>
          <cell r="V65">
            <v>10.5</v>
          </cell>
          <cell r="W65">
            <v>10.5</v>
          </cell>
          <cell r="X65">
            <v>10.5</v>
          </cell>
          <cell r="Y65">
            <v>10.5</v>
          </cell>
          <cell r="Z65">
            <v>10.5</v>
          </cell>
          <cell r="AA65">
            <v>10.5</v>
          </cell>
          <cell r="AB65">
            <v>10.5</v>
          </cell>
          <cell r="AC65">
            <v>10.5</v>
          </cell>
          <cell r="AE65">
            <v>0</v>
          </cell>
          <cell r="AF65">
            <v>0</v>
          </cell>
          <cell r="AG65">
            <v>0</v>
          </cell>
          <cell r="AH65">
            <v>11.2</v>
          </cell>
          <cell r="AI65">
            <v>5.6</v>
          </cell>
          <cell r="AJ65">
            <v>0</v>
          </cell>
          <cell r="AK65">
            <v>5.6</v>
          </cell>
          <cell r="AL65">
            <v>0</v>
          </cell>
          <cell r="AM65">
            <v>0</v>
          </cell>
          <cell r="AN65">
            <v>0</v>
          </cell>
          <cell r="AO65">
            <v>0</v>
          </cell>
          <cell r="AP65">
            <v>0</v>
          </cell>
        </row>
        <row r="66">
          <cell r="A66" t="str">
            <v>C318839</v>
          </cell>
          <cell r="B66" t="str">
            <v>Mulao Mbuto</v>
          </cell>
          <cell r="C66" t="str">
            <v>General Worker</v>
          </cell>
          <cell r="D66" t="str">
            <v>Scale2</v>
          </cell>
          <cell r="E66">
            <v>0</v>
          </cell>
          <cell r="F66">
            <v>0</v>
          </cell>
          <cell r="G66">
            <v>0</v>
          </cell>
          <cell r="H66">
            <v>0</v>
          </cell>
          <cell r="I66">
            <v>0</v>
          </cell>
          <cell r="J66">
            <v>0</v>
          </cell>
          <cell r="K66">
            <v>0</v>
          </cell>
          <cell r="L66">
            <v>0</v>
          </cell>
          <cell r="M66">
            <v>0</v>
          </cell>
          <cell r="N66">
            <v>0</v>
          </cell>
          <cell r="O66">
            <v>0</v>
          </cell>
          <cell r="P66">
            <v>0</v>
          </cell>
          <cell r="R66">
            <v>22</v>
          </cell>
          <cell r="S66">
            <v>22</v>
          </cell>
          <cell r="T66">
            <v>22</v>
          </cell>
          <cell r="U66">
            <v>22</v>
          </cell>
          <cell r="V66">
            <v>22</v>
          </cell>
          <cell r="W66">
            <v>22</v>
          </cell>
          <cell r="X66">
            <v>22</v>
          </cell>
          <cell r="Y66">
            <v>22</v>
          </cell>
          <cell r="Z66">
            <v>22</v>
          </cell>
          <cell r="AA66">
            <v>22</v>
          </cell>
          <cell r="AB66">
            <v>22</v>
          </cell>
          <cell r="AC66">
            <v>22</v>
          </cell>
          <cell r="AE66">
            <v>5.6</v>
          </cell>
          <cell r="AF66">
            <v>5.6</v>
          </cell>
          <cell r="AG66">
            <v>11.2</v>
          </cell>
          <cell r="AH66">
            <v>11.2</v>
          </cell>
          <cell r="AI66">
            <v>5.6</v>
          </cell>
          <cell r="AJ66">
            <v>5.6</v>
          </cell>
          <cell r="AK66">
            <v>5.6</v>
          </cell>
          <cell r="AL66">
            <v>5.6</v>
          </cell>
          <cell r="AM66">
            <v>5.6</v>
          </cell>
          <cell r="AN66">
            <v>5.6</v>
          </cell>
          <cell r="AO66">
            <v>5.6</v>
          </cell>
          <cell r="AP66">
            <v>5.6</v>
          </cell>
        </row>
        <row r="67">
          <cell r="A67" t="str">
            <v>C417106</v>
          </cell>
          <cell r="B67" t="str">
            <v>Maluma Dorana</v>
          </cell>
          <cell r="C67" t="str">
            <v>Procurement Assistant</v>
          </cell>
          <cell r="D67" t="str">
            <v>Scale7</v>
          </cell>
          <cell r="E67">
            <v>0</v>
          </cell>
          <cell r="F67">
            <v>0</v>
          </cell>
          <cell r="G67">
            <v>0</v>
          </cell>
          <cell r="H67">
            <v>0</v>
          </cell>
          <cell r="I67">
            <v>0</v>
          </cell>
          <cell r="J67">
            <v>0</v>
          </cell>
          <cell r="K67">
            <v>0</v>
          </cell>
          <cell r="L67">
            <v>0</v>
          </cell>
          <cell r="M67">
            <v>0</v>
          </cell>
          <cell r="N67">
            <v>0</v>
          </cell>
          <cell r="O67">
            <v>0</v>
          </cell>
          <cell r="P67">
            <v>0</v>
          </cell>
          <cell r="R67">
            <v>3</v>
          </cell>
          <cell r="S67">
            <v>3</v>
          </cell>
          <cell r="T67">
            <v>3</v>
          </cell>
          <cell r="U67">
            <v>3</v>
          </cell>
          <cell r="V67">
            <v>3</v>
          </cell>
          <cell r="W67">
            <v>3</v>
          </cell>
          <cell r="X67">
            <v>3</v>
          </cell>
          <cell r="Y67">
            <v>3</v>
          </cell>
          <cell r="Z67">
            <v>3</v>
          </cell>
          <cell r="AA67">
            <v>3</v>
          </cell>
          <cell r="AB67">
            <v>3</v>
          </cell>
          <cell r="AC67">
            <v>3</v>
          </cell>
          <cell r="AE67">
            <v>0</v>
          </cell>
          <cell r="AF67">
            <v>0</v>
          </cell>
          <cell r="AG67">
            <v>0</v>
          </cell>
          <cell r="AH67">
            <v>0</v>
          </cell>
          <cell r="AI67">
            <v>0</v>
          </cell>
          <cell r="AJ67">
            <v>0</v>
          </cell>
          <cell r="AK67">
            <v>0</v>
          </cell>
          <cell r="AL67">
            <v>0</v>
          </cell>
          <cell r="AM67">
            <v>0</v>
          </cell>
          <cell r="AN67">
            <v>0</v>
          </cell>
          <cell r="AO67">
            <v>0</v>
          </cell>
          <cell r="AP67">
            <v>0</v>
          </cell>
        </row>
        <row r="68">
          <cell r="A68" t="str">
            <v>C617555</v>
          </cell>
          <cell r="B68" t="str">
            <v>Mumba Elizabeth Kaheta</v>
          </cell>
          <cell r="C68" t="str">
            <v xml:space="preserve">Kardex Clerk </v>
          </cell>
          <cell r="D68" t="str">
            <v>Scale5</v>
          </cell>
          <cell r="E68">
            <v>0</v>
          </cell>
          <cell r="F68">
            <v>0</v>
          </cell>
          <cell r="G68">
            <v>0</v>
          </cell>
          <cell r="H68">
            <v>0</v>
          </cell>
          <cell r="I68">
            <v>0</v>
          </cell>
          <cell r="J68">
            <v>0</v>
          </cell>
          <cell r="K68">
            <v>0</v>
          </cell>
          <cell r="L68">
            <v>0</v>
          </cell>
          <cell r="M68">
            <v>0</v>
          </cell>
          <cell r="N68">
            <v>0</v>
          </cell>
          <cell r="O68">
            <v>0</v>
          </cell>
          <cell r="P68">
            <v>0</v>
          </cell>
          <cell r="R68">
            <v>4</v>
          </cell>
          <cell r="S68">
            <v>0</v>
          </cell>
          <cell r="T68">
            <v>0</v>
          </cell>
          <cell r="U68">
            <v>0</v>
          </cell>
          <cell r="V68">
            <v>7</v>
          </cell>
          <cell r="W68">
            <v>0</v>
          </cell>
          <cell r="X68">
            <v>12</v>
          </cell>
          <cell r="Y68">
            <v>0</v>
          </cell>
          <cell r="Z68">
            <v>0</v>
          </cell>
          <cell r="AA68">
            <v>0</v>
          </cell>
          <cell r="AB68">
            <v>0</v>
          </cell>
          <cell r="AC68">
            <v>8.5</v>
          </cell>
          <cell r="AE68">
            <v>0</v>
          </cell>
          <cell r="AF68">
            <v>0</v>
          </cell>
          <cell r="AG68">
            <v>0</v>
          </cell>
          <cell r="AH68">
            <v>0</v>
          </cell>
          <cell r="AI68">
            <v>0</v>
          </cell>
          <cell r="AJ68">
            <v>0</v>
          </cell>
          <cell r="AK68">
            <v>0</v>
          </cell>
          <cell r="AL68">
            <v>0</v>
          </cell>
          <cell r="AM68">
            <v>0</v>
          </cell>
          <cell r="AN68">
            <v>0</v>
          </cell>
          <cell r="AO68">
            <v>0</v>
          </cell>
          <cell r="AP68">
            <v>0</v>
          </cell>
        </row>
        <row r="69">
          <cell r="A69" t="str">
            <v>C617755</v>
          </cell>
          <cell r="B69" t="str">
            <v>Sikabonga Fair Chinyama</v>
          </cell>
          <cell r="C69" t="str">
            <v>Office-Orderly</v>
          </cell>
          <cell r="D69" t="str">
            <v>Scale3</v>
          </cell>
          <cell r="E69">
            <v>0</v>
          </cell>
          <cell r="F69">
            <v>0</v>
          </cell>
          <cell r="G69">
            <v>0</v>
          </cell>
          <cell r="H69">
            <v>0</v>
          </cell>
          <cell r="I69">
            <v>0</v>
          </cell>
          <cell r="J69">
            <v>0</v>
          </cell>
          <cell r="K69">
            <v>0</v>
          </cell>
          <cell r="L69">
            <v>0</v>
          </cell>
          <cell r="M69">
            <v>0</v>
          </cell>
          <cell r="N69">
            <v>0</v>
          </cell>
          <cell r="O69">
            <v>0</v>
          </cell>
          <cell r="P69">
            <v>0</v>
          </cell>
          <cell r="R69">
            <v>11.75</v>
          </cell>
          <cell r="S69">
            <v>11.75</v>
          </cell>
          <cell r="T69">
            <v>11.75</v>
          </cell>
          <cell r="U69">
            <v>11.75</v>
          </cell>
          <cell r="V69">
            <v>11.75</v>
          </cell>
          <cell r="W69">
            <v>11.75</v>
          </cell>
          <cell r="X69">
            <v>11.75</v>
          </cell>
          <cell r="Y69">
            <v>11.75</v>
          </cell>
          <cell r="Z69">
            <v>11.75</v>
          </cell>
          <cell r="AA69">
            <v>11.75</v>
          </cell>
          <cell r="AB69">
            <v>11.75</v>
          </cell>
          <cell r="AC69">
            <v>11.75</v>
          </cell>
          <cell r="AE69">
            <v>5.6</v>
          </cell>
          <cell r="AF69">
            <v>11.2</v>
          </cell>
          <cell r="AG69">
            <v>0</v>
          </cell>
          <cell r="AH69">
            <v>11.2</v>
          </cell>
          <cell r="AI69">
            <v>5.6</v>
          </cell>
          <cell r="AJ69">
            <v>0</v>
          </cell>
          <cell r="AK69">
            <v>5.6</v>
          </cell>
          <cell r="AL69">
            <v>0</v>
          </cell>
          <cell r="AM69">
            <v>0</v>
          </cell>
          <cell r="AN69">
            <v>0</v>
          </cell>
          <cell r="AO69">
            <v>0</v>
          </cell>
          <cell r="AP69">
            <v>5.6</v>
          </cell>
        </row>
        <row r="70">
          <cell r="A70" t="str">
            <v>C618910</v>
          </cell>
          <cell r="B70" t="str">
            <v>Haatembo Wilmore</v>
          </cell>
          <cell r="C70" t="str">
            <v>Issuing Clerk</v>
          </cell>
          <cell r="D70" t="str">
            <v>Scale5</v>
          </cell>
          <cell r="E70">
            <v>0</v>
          </cell>
          <cell r="F70">
            <v>0</v>
          </cell>
          <cell r="G70">
            <v>0</v>
          </cell>
          <cell r="H70">
            <v>0</v>
          </cell>
          <cell r="I70">
            <v>0</v>
          </cell>
          <cell r="J70">
            <v>0</v>
          </cell>
          <cell r="K70">
            <v>0</v>
          </cell>
          <cell r="L70">
            <v>0</v>
          </cell>
          <cell r="M70">
            <v>0</v>
          </cell>
          <cell r="N70">
            <v>0</v>
          </cell>
          <cell r="O70">
            <v>0</v>
          </cell>
          <cell r="P70">
            <v>0</v>
          </cell>
          <cell r="R70">
            <v>16</v>
          </cell>
          <cell r="S70">
            <v>32.5</v>
          </cell>
          <cell r="T70">
            <v>25</v>
          </cell>
          <cell r="U70">
            <v>18.5</v>
          </cell>
          <cell r="V70">
            <v>13.5</v>
          </cell>
          <cell r="W70">
            <v>0</v>
          </cell>
          <cell r="X70">
            <v>0</v>
          </cell>
          <cell r="Y70">
            <v>40</v>
          </cell>
          <cell r="Z70">
            <v>16</v>
          </cell>
          <cell r="AA70">
            <v>0</v>
          </cell>
          <cell r="AB70">
            <v>0</v>
          </cell>
          <cell r="AC70">
            <v>17.5</v>
          </cell>
          <cell r="AE70">
            <v>0</v>
          </cell>
          <cell r="AF70">
            <v>9.8000000000000007</v>
          </cell>
          <cell r="AG70">
            <v>0</v>
          </cell>
          <cell r="AH70">
            <v>8.4</v>
          </cell>
          <cell r="AI70">
            <v>5.6</v>
          </cell>
          <cell r="AJ70">
            <v>4.2</v>
          </cell>
          <cell r="AK70">
            <v>4.2</v>
          </cell>
          <cell r="AL70">
            <v>4.2</v>
          </cell>
          <cell r="AM70">
            <v>0</v>
          </cell>
          <cell r="AN70">
            <v>0</v>
          </cell>
          <cell r="AO70">
            <v>0</v>
          </cell>
          <cell r="AP70">
            <v>4.2</v>
          </cell>
        </row>
        <row r="71">
          <cell r="A71" t="str">
            <v>C807146</v>
          </cell>
          <cell r="B71" t="str">
            <v>Nawa Lawrence</v>
          </cell>
          <cell r="C71" t="str">
            <v>Receiving Supervisor</v>
          </cell>
          <cell r="D71" t="str">
            <v>Leading Artisan</v>
          </cell>
          <cell r="E71">
            <v>0</v>
          </cell>
          <cell r="F71">
            <v>0</v>
          </cell>
          <cell r="G71">
            <v>0</v>
          </cell>
          <cell r="H71">
            <v>0</v>
          </cell>
          <cell r="I71">
            <v>0</v>
          </cell>
          <cell r="J71">
            <v>0</v>
          </cell>
          <cell r="K71">
            <v>0</v>
          </cell>
          <cell r="L71">
            <v>0</v>
          </cell>
          <cell r="M71">
            <v>0</v>
          </cell>
          <cell r="N71">
            <v>0</v>
          </cell>
          <cell r="O71">
            <v>0</v>
          </cell>
          <cell r="P71">
            <v>0</v>
          </cell>
          <cell r="R71">
            <v>25</v>
          </cell>
          <cell r="S71">
            <v>25</v>
          </cell>
          <cell r="T71">
            <v>25</v>
          </cell>
          <cell r="U71">
            <v>25</v>
          </cell>
          <cell r="V71">
            <v>25</v>
          </cell>
          <cell r="W71">
            <v>25</v>
          </cell>
          <cell r="X71">
            <v>25</v>
          </cell>
          <cell r="Y71">
            <v>25</v>
          </cell>
          <cell r="Z71">
            <v>25</v>
          </cell>
          <cell r="AA71">
            <v>25</v>
          </cell>
          <cell r="AB71">
            <v>25</v>
          </cell>
          <cell r="AC71">
            <v>25</v>
          </cell>
          <cell r="AE71">
            <v>8.4</v>
          </cell>
          <cell r="AF71">
            <v>8.4</v>
          </cell>
          <cell r="AG71">
            <v>8.4</v>
          </cell>
          <cell r="AH71">
            <v>8.4</v>
          </cell>
          <cell r="AI71">
            <v>8.4</v>
          </cell>
          <cell r="AJ71">
            <v>8.4</v>
          </cell>
          <cell r="AK71">
            <v>8.4</v>
          </cell>
          <cell r="AL71">
            <v>8.4</v>
          </cell>
          <cell r="AM71">
            <v>8.4</v>
          </cell>
          <cell r="AN71">
            <v>8.4</v>
          </cell>
          <cell r="AO71">
            <v>8.4</v>
          </cell>
          <cell r="AP71">
            <v>8.4</v>
          </cell>
        </row>
        <row r="72">
          <cell r="A72" t="str">
            <v>C808398</v>
          </cell>
          <cell r="B72" t="str">
            <v>Munyanga George</v>
          </cell>
          <cell r="C72" t="str">
            <v>Storeman</v>
          </cell>
          <cell r="D72" t="str">
            <v>Scale6</v>
          </cell>
          <cell r="E72">
            <v>0</v>
          </cell>
          <cell r="F72">
            <v>0</v>
          </cell>
          <cell r="G72">
            <v>0</v>
          </cell>
          <cell r="H72">
            <v>0</v>
          </cell>
          <cell r="I72">
            <v>0</v>
          </cell>
          <cell r="J72">
            <v>0</v>
          </cell>
          <cell r="K72">
            <v>0</v>
          </cell>
          <cell r="L72">
            <v>0</v>
          </cell>
          <cell r="M72">
            <v>0</v>
          </cell>
          <cell r="N72">
            <v>0</v>
          </cell>
          <cell r="O72">
            <v>0</v>
          </cell>
          <cell r="P72">
            <v>0</v>
          </cell>
          <cell r="R72">
            <v>60</v>
          </cell>
          <cell r="S72">
            <v>17</v>
          </cell>
          <cell r="T72">
            <v>31.5</v>
          </cell>
          <cell r="U72">
            <v>37.5</v>
          </cell>
          <cell r="V72">
            <v>42.5</v>
          </cell>
          <cell r="W72">
            <v>34.5</v>
          </cell>
          <cell r="X72">
            <v>35</v>
          </cell>
          <cell r="Y72">
            <v>104</v>
          </cell>
          <cell r="Z72">
            <v>78.5</v>
          </cell>
          <cell r="AA72">
            <v>19</v>
          </cell>
          <cell r="AB72">
            <v>33.5</v>
          </cell>
          <cell r="AC72">
            <v>57</v>
          </cell>
          <cell r="AE72">
            <v>12.6</v>
          </cell>
          <cell r="AF72">
            <v>4.2</v>
          </cell>
          <cell r="AG72">
            <v>0</v>
          </cell>
          <cell r="AH72">
            <v>9.8000000000000007</v>
          </cell>
          <cell r="AI72">
            <v>4.2</v>
          </cell>
          <cell r="AJ72">
            <v>0</v>
          </cell>
          <cell r="AK72">
            <v>7</v>
          </cell>
          <cell r="AL72">
            <v>0</v>
          </cell>
          <cell r="AM72">
            <v>0</v>
          </cell>
          <cell r="AN72">
            <v>0</v>
          </cell>
          <cell r="AO72">
            <v>0</v>
          </cell>
          <cell r="AP72">
            <v>4.2</v>
          </cell>
        </row>
        <row r="73">
          <cell r="A73" t="str">
            <v>C809517</v>
          </cell>
          <cell r="B73" t="str">
            <v>Namindi Victor</v>
          </cell>
          <cell r="C73" t="str">
            <v>Storeman</v>
          </cell>
          <cell r="D73" t="str">
            <v>Leading Artisan</v>
          </cell>
          <cell r="E73">
            <v>0</v>
          </cell>
          <cell r="F73">
            <v>0</v>
          </cell>
          <cell r="G73">
            <v>0</v>
          </cell>
          <cell r="H73">
            <v>0</v>
          </cell>
          <cell r="I73">
            <v>0</v>
          </cell>
          <cell r="J73">
            <v>0</v>
          </cell>
          <cell r="K73">
            <v>0</v>
          </cell>
          <cell r="L73">
            <v>0</v>
          </cell>
          <cell r="M73">
            <v>0</v>
          </cell>
          <cell r="N73">
            <v>0</v>
          </cell>
          <cell r="O73">
            <v>0</v>
          </cell>
          <cell r="P73">
            <v>0</v>
          </cell>
          <cell r="R73">
            <v>26.5</v>
          </cell>
          <cell r="S73" t="str">
            <v>31.5.5</v>
          </cell>
          <cell r="T73">
            <v>27</v>
          </cell>
          <cell r="U73">
            <v>44.5</v>
          </cell>
          <cell r="V73">
            <v>34.5</v>
          </cell>
          <cell r="W73">
            <v>37</v>
          </cell>
          <cell r="X73">
            <v>50.5</v>
          </cell>
          <cell r="Y73">
            <v>22.5</v>
          </cell>
          <cell r="Z73">
            <v>10</v>
          </cell>
          <cell r="AA73">
            <v>0</v>
          </cell>
          <cell r="AB73">
            <v>18</v>
          </cell>
          <cell r="AC73">
            <v>59.5</v>
          </cell>
          <cell r="AE73">
            <v>11.9</v>
          </cell>
          <cell r="AF73">
            <v>5.6</v>
          </cell>
          <cell r="AG73">
            <v>0</v>
          </cell>
          <cell r="AH73">
            <v>13.3</v>
          </cell>
          <cell r="AI73">
            <v>6.3</v>
          </cell>
          <cell r="AJ73">
            <v>0</v>
          </cell>
          <cell r="AK73">
            <v>5.6</v>
          </cell>
          <cell r="AL73">
            <v>0</v>
          </cell>
          <cell r="AM73">
            <v>0</v>
          </cell>
          <cell r="AN73">
            <v>0</v>
          </cell>
          <cell r="AO73">
            <v>0</v>
          </cell>
          <cell r="AP73">
            <v>4.2</v>
          </cell>
        </row>
        <row r="74">
          <cell r="A74" t="str">
            <v>C812026</v>
          </cell>
          <cell r="B74" t="str">
            <v>Shankoma Violet</v>
          </cell>
          <cell r="C74" t="str">
            <v xml:space="preserve">Kardex Clerk </v>
          </cell>
          <cell r="D74" t="str">
            <v>Scale5</v>
          </cell>
          <cell r="E74">
            <v>0</v>
          </cell>
          <cell r="F74">
            <v>0</v>
          </cell>
          <cell r="G74">
            <v>0</v>
          </cell>
          <cell r="H74">
            <v>0</v>
          </cell>
          <cell r="I74">
            <v>0</v>
          </cell>
          <cell r="J74">
            <v>0</v>
          </cell>
          <cell r="K74">
            <v>0</v>
          </cell>
          <cell r="L74">
            <v>0</v>
          </cell>
          <cell r="M74">
            <v>0</v>
          </cell>
          <cell r="N74">
            <v>0</v>
          </cell>
          <cell r="O74">
            <v>0</v>
          </cell>
          <cell r="P74">
            <v>0</v>
          </cell>
          <cell r="R74">
            <v>0</v>
          </cell>
          <cell r="S74">
            <v>0</v>
          </cell>
          <cell r="T74">
            <v>5</v>
          </cell>
          <cell r="U74">
            <v>1</v>
          </cell>
          <cell r="V74">
            <v>2</v>
          </cell>
          <cell r="W74">
            <v>0</v>
          </cell>
          <cell r="X74">
            <v>0</v>
          </cell>
          <cell r="Y74">
            <v>0</v>
          </cell>
          <cell r="Z74">
            <v>3</v>
          </cell>
          <cell r="AA74">
            <v>0</v>
          </cell>
          <cell r="AB74">
            <v>3</v>
          </cell>
          <cell r="AC74">
            <v>16</v>
          </cell>
          <cell r="AE74">
            <v>6.3</v>
          </cell>
          <cell r="AF74">
            <v>2.8</v>
          </cell>
          <cell r="AG74">
            <v>0</v>
          </cell>
          <cell r="AH74">
            <v>0</v>
          </cell>
          <cell r="AI74">
            <v>0</v>
          </cell>
          <cell r="AJ74">
            <v>0</v>
          </cell>
          <cell r="AK74">
            <v>0</v>
          </cell>
          <cell r="AL74">
            <v>0</v>
          </cell>
          <cell r="AM74">
            <v>0</v>
          </cell>
          <cell r="AN74">
            <v>0</v>
          </cell>
          <cell r="AO74">
            <v>0</v>
          </cell>
          <cell r="AP74">
            <v>0</v>
          </cell>
        </row>
        <row r="75">
          <cell r="A75" t="str">
            <v>C814011</v>
          </cell>
          <cell r="B75" t="str">
            <v>Mulangwa M Vachael</v>
          </cell>
          <cell r="C75" t="str">
            <v xml:space="preserve">Kardex Clerk </v>
          </cell>
          <cell r="D75" t="str">
            <v>Scale5</v>
          </cell>
          <cell r="E75">
            <v>0</v>
          </cell>
          <cell r="F75">
            <v>0</v>
          </cell>
          <cell r="G75">
            <v>0</v>
          </cell>
          <cell r="H75">
            <v>0</v>
          </cell>
          <cell r="I75">
            <v>0</v>
          </cell>
          <cell r="J75">
            <v>0</v>
          </cell>
          <cell r="K75">
            <v>0</v>
          </cell>
          <cell r="L75">
            <v>0</v>
          </cell>
          <cell r="M75">
            <v>0</v>
          </cell>
          <cell r="N75">
            <v>0</v>
          </cell>
          <cell r="O75">
            <v>0</v>
          </cell>
          <cell r="P75">
            <v>0</v>
          </cell>
          <cell r="R75">
            <v>0</v>
          </cell>
          <cell r="S75">
            <v>0</v>
          </cell>
          <cell r="T75">
            <v>1.5</v>
          </cell>
          <cell r="U75">
            <v>0</v>
          </cell>
          <cell r="V75">
            <v>0</v>
          </cell>
          <cell r="W75">
            <v>0</v>
          </cell>
          <cell r="X75">
            <v>0</v>
          </cell>
          <cell r="Y75">
            <v>0</v>
          </cell>
          <cell r="Z75">
            <v>0</v>
          </cell>
          <cell r="AA75">
            <v>0</v>
          </cell>
          <cell r="AB75">
            <v>1.5</v>
          </cell>
          <cell r="AC75">
            <v>26</v>
          </cell>
          <cell r="AE75">
            <v>0</v>
          </cell>
          <cell r="AF75">
            <v>0</v>
          </cell>
          <cell r="AG75">
            <v>0</v>
          </cell>
          <cell r="AH75">
            <v>0</v>
          </cell>
          <cell r="AI75">
            <v>4.2</v>
          </cell>
          <cell r="AJ75">
            <v>0</v>
          </cell>
          <cell r="AK75">
            <v>0</v>
          </cell>
          <cell r="AL75">
            <v>0</v>
          </cell>
          <cell r="AM75">
            <v>0</v>
          </cell>
          <cell r="AN75">
            <v>0</v>
          </cell>
          <cell r="AO75">
            <v>0</v>
          </cell>
          <cell r="AP75">
            <v>0</v>
          </cell>
        </row>
        <row r="76">
          <cell r="A76" t="str">
            <v>C815257</v>
          </cell>
          <cell r="B76" t="str">
            <v>Muketoi Maimbolwa</v>
          </cell>
          <cell r="C76" t="str">
            <v>Receiving Supervisor</v>
          </cell>
          <cell r="D76" t="str">
            <v>Leading Artisan</v>
          </cell>
          <cell r="E76">
            <v>0</v>
          </cell>
          <cell r="F76">
            <v>0</v>
          </cell>
          <cell r="G76">
            <v>0</v>
          </cell>
          <cell r="H76">
            <v>0</v>
          </cell>
          <cell r="I76">
            <v>0</v>
          </cell>
          <cell r="J76">
            <v>0</v>
          </cell>
          <cell r="K76">
            <v>0</v>
          </cell>
          <cell r="L76">
            <v>0</v>
          </cell>
          <cell r="M76">
            <v>0</v>
          </cell>
          <cell r="N76">
            <v>0</v>
          </cell>
          <cell r="O76">
            <v>0</v>
          </cell>
          <cell r="P76">
            <v>0</v>
          </cell>
          <cell r="R76">
            <v>10</v>
          </cell>
          <cell r="S76">
            <v>10</v>
          </cell>
          <cell r="T76">
            <v>10</v>
          </cell>
          <cell r="U76">
            <v>10</v>
          </cell>
          <cell r="V76">
            <v>10</v>
          </cell>
          <cell r="W76">
            <v>10</v>
          </cell>
          <cell r="X76">
            <v>10</v>
          </cell>
          <cell r="Y76">
            <v>10</v>
          </cell>
          <cell r="Z76">
            <v>10</v>
          </cell>
          <cell r="AA76">
            <v>10</v>
          </cell>
          <cell r="AB76">
            <v>10</v>
          </cell>
          <cell r="AC76">
            <v>10</v>
          </cell>
          <cell r="AE76">
            <v>5.6</v>
          </cell>
          <cell r="AF76">
            <v>5.6</v>
          </cell>
          <cell r="AG76">
            <v>5.6</v>
          </cell>
          <cell r="AH76">
            <v>5.6</v>
          </cell>
          <cell r="AI76">
            <v>5.6</v>
          </cell>
          <cell r="AJ76">
            <v>5.6</v>
          </cell>
          <cell r="AK76">
            <v>5.6</v>
          </cell>
          <cell r="AL76">
            <v>5.6</v>
          </cell>
          <cell r="AM76">
            <v>5.6</v>
          </cell>
          <cell r="AN76">
            <v>5.6</v>
          </cell>
          <cell r="AO76">
            <v>5.6</v>
          </cell>
          <cell r="AP76">
            <v>5.6</v>
          </cell>
        </row>
        <row r="77">
          <cell r="A77" t="str">
            <v>C816545</v>
          </cell>
          <cell r="B77" t="str">
            <v>Mulambwa Meebelo</v>
          </cell>
          <cell r="C77" t="str">
            <v>Issuing Clerk</v>
          </cell>
          <cell r="D77" t="str">
            <v>Scale5</v>
          </cell>
          <cell r="E77">
            <v>0</v>
          </cell>
          <cell r="F77">
            <v>0</v>
          </cell>
          <cell r="G77">
            <v>0</v>
          </cell>
          <cell r="H77">
            <v>0</v>
          </cell>
          <cell r="I77">
            <v>0</v>
          </cell>
          <cell r="J77">
            <v>0</v>
          </cell>
          <cell r="K77">
            <v>0</v>
          </cell>
          <cell r="L77">
            <v>0</v>
          </cell>
          <cell r="M77">
            <v>0</v>
          </cell>
          <cell r="N77">
            <v>0</v>
          </cell>
          <cell r="O77">
            <v>0</v>
          </cell>
          <cell r="P77">
            <v>0</v>
          </cell>
          <cell r="R77">
            <v>18</v>
          </cell>
          <cell r="S77">
            <v>18</v>
          </cell>
          <cell r="T77">
            <v>18</v>
          </cell>
          <cell r="U77">
            <v>18</v>
          </cell>
          <cell r="V77">
            <v>18</v>
          </cell>
          <cell r="W77">
            <v>18</v>
          </cell>
          <cell r="X77">
            <v>18</v>
          </cell>
          <cell r="Y77">
            <v>18</v>
          </cell>
          <cell r="Z77">
            <v>18</v>
          </cell>
          <cell r="AA77">
            <v>18</v>
          </cell>
          <cell r="AB77">
            <v>18</v>
          </cell>
          <cell r="AC77">
            <v>18</v>
          </cell>
          <cell r="AE77">
            <v>5.6</v>
          </cell>
          <cell r="AF77">
            <v>5.6</v>
          </cell>
          <cell r="AG77">
            <v>5.6</v>
          </cell>
          <cell r="AH77">
            <v>5.6</v>
          </cell>
          <cell r="AI77">
            <v>5.6</v>
          </cell>
          <cell r="AJ77">
            <v>5.6</v>
          </cell>
          <cell r="AK77">
            <v>5.6</v>
          </cell>
          <cell r="AL77">
            <v>5.6</v>
          </cell>
          <cell r="AM77">
            <v>5.6</v>
          </cell>
          <cell r="AN77">
            <v>5.6</v>
          </cell>
          <cell r="AO77">
            <v>5.6</v>
          </cell>
          <cell r="AP77">
            <v>5.6</v>
          </cell>
        </row>
        <row r="78">
          <cell r="A78" t="str">
            <v>C816554</v>
          </cell>
          <cell r="B78" t="str">
            <v>Ngoza Rhoyd</v>
          </cell>
          <cell r="C78" t="str">
            <v>General Worker</v>
          </cell>
          <cell r="D78" t="str">
            <v>Scale1</v>
          </cell>
          <cell r="E78">
            <v>0</v>
          </cell>
          <cell r="F78">
            <v>0</v>
          </cell>
          <cell r="G78">
            <v>0</v>
          </cell>
          <cell r="H78">
            <v>0</v>
          </cell>
          <cell r="I78">
            <v>0</v>
          </cell>
          <cell r="J78">
            <v>0</v>
          </cell>
          <cell r="K78">
            <v>0</v>
          </cell>
          <cell r="L78">
            <v>0</v>
          </cell>
          <cell r="M78">
            <v>0</v>
          </cell>
          <cell r="N78">
            <v>0</v>
          </cell>
          <cell r="O78">
            <v>0</v>
          </cell>
          <cell r="P78">
            <v>0</v>
          </cell>
          <cell r="R78">
            <v>3.5</v>
          </cell>
          <cell r="S78">
            <v>16</v>
          </cell>
          <cell r="T78">
            <v>11.5</v>
          </cell>
          <cell r="U78">
            <v>8</v>
          </cell>
          <cell r="V78">
            <v>0</v>
          </cell>
          <cell r="W78">
            <v>0</v>
          </cell>
          <cell r="X78">
            <v>6</v>
          </cell>
          <cell r="Y78">
            <v>1</v>
          </cell>
          <cell r="Z78">
            <v>1.5</v>
          </cell>
          <cell r="AA78">
            <v>5</v>
          </cell>
          <cell r="AB78">
            <v>10.5</v>
          </cell>
          <cell r="AC78">
            <v>15</v>
          </cell>
          <cell r="AE78">
            <v>8.4</v>
          </cell>
          <cell r="AF78">
            <v>7.7</v>
          </cell>
          <cell r="AG78">
            <v>0</v>
          </cell>
          <cell r="AH78">
            <v>0</v>
          </cell>
          <cell r="AI78">
            <v>0</v>
          </cell>
          <cell r="AJ78">
            <v>0</v>
          </cell>
          <cell r="AK78">
            <v>4.2</v>
          </cell>
          <cell r="AL78">
            <v>0</v>
          </cell>
          <cell r="AM78">
            <v>0</v>
          </cell>
          <cell r="AN78">
            <v>0</v>
          </cell>
          <cell r="AO78">
            <v>13.3</v>
          </cell>
          <cell r="AP78">
            <v>11.2</v>
          </cell>
        </row>
        <row r="79">
          <cell r="A79" t="str">
            <v>C817023</v>
          </cell>
          <cell r="B79" t="str">
            <v>Mpande Lostridah</v>
          </cell>
          <cell r="C79" t="str">
            <v>Receiving Supervisor</v>
          </cell>
          <cell r="D79" t="str">
            <v>Scale7</v>
          </cell>
          <cell r="E79">
            <v>0</v>
          </cell>
          <cell r="F79">
            <v>0</v>
          </cell>
          <cell r="G79">
            <v>0</v>
          </cell>
          <cell r="H79">
            <v>0</v>
          </cell>
          <cell r="I79">
            <v>0</v>
          </cell>
          <cell r="J79">
            <v>0</v>
          </cell>
          <cell r="K79">
            <v>0</v>
          </cell>
          <cell r="L79">
            <v>0</v>
          </cell>
          <cell r="M79">
            <v>0</v>
          </cell>
          <cell r="N79">
            <v>0</v>
          </cell>
          <cell r="O79">
            <v>0</v>
          </cell>
          <cell r="P79">
            <v>0</v>
          </cell>
          <cell r="R79">
            <v>12</v>
          </cell>
          <cell r="S79">
            <v>12</v>
          </cell>
          <cell r="T79">
            <v>12</v>
          </cell>
          <cell r="U79">
            <v>12</v>
          </cell>
          <cell r="V79">
            <v>12</v>
          </cell>
          <cell r="W79">
            <v>12</v>
          </cell>
          <cell r="X79">
            <v>12</v>
          </cell>
          <cell r="Y79">
            <v>12</v>
          </cell>
          <cell r="Z79">
            <v>12</v>
          </cell>
          <cell r="AA79">
            <v>12</v>
          </cell>
          <cell r="AB79">
            <v>12</v>
          </cell>
          <cell r="AC79">
            <v>12</v>
          </cell>
          <cell r="AE79">
            <v>5.6</v>
          </cell>
          <cell r="AF79">
            <v>5.6</v>
          </cell>
          <cell r="AG79">
            <v>5.6</v>
          </cell>
          <cell r="AH79">
            <v>5.6</v>
          </cell>
          <cell r="AI79">
            <v>5.6</v>
          </cell>
          <cell r="AJ79">
            <v>5.6</v>
          </cell>
          <cell r="AK79">
            <v>5.6</v>
          </cell>
          <cell r="AL79">
            <v>5.6</v>
          </cell>
          <cell r="AM79">
            <v>5.6</v>
          </cell>
          <cell r="AN79">
            <v>5.6</v>
          </cell>
          <cell r="AO79">
            <v>5.6</v>
          </cell>
          <cell r="AP79">
            <v>5.6</v>
          </cell>
        </row>
        <row r="80">
          <cell r="A80" t="str">
            <v>C817096</v>
          </cell>
          <cell r="B80" t="str">
            <v>Walusiku Grace</v>
          </cell>
          <cell r="C80" t="str">
            <v>Imports Clerk</v>
          </cell>
          <cell r="D80" t="str">
            <v>Scale7</v>
          </cell>
          <cell r="E80">
            <v>0</v>
          </cell>
          <cell r="F80">
            <v>0</v>
          </cell>
          <cell r="G80">
            <v>0</v>
          </cell>
          <cell r="H80">
            <v>0</v>
          </cell>
          <cell r="I80">
            <v>0</v>
          </cell>
          <cell r="J80">
            <v>0</v>
          </cell>
          <cell r="K80">
            <v>0</v>
          </cell>
          <cell r="L80">
            <v>0</v>
          </cell>
          <cell r="M80">
            <v>0</v>
          </cell>
          <cell r="N80">
            <v>0</v>
          </cell>
          <cell r="O80">
            <v>0</v>
          </cell>
          <cell r="P80">
            <v>0</v>
          </cell>
          <cell r="R80">
            <v>3</v>
          </cell>
          <cell r="S80">
            <v>3</v>
          </cell>
          <cell r="T80">
            <v>3</v>
          </cell>
          <cell r="U80">
            <v>3</v>
          </cell>
          <cell r="V80">
            <v>3</v>
          </cell>
          <cell r="W80">
            <v>3</v>
          </cell>
          <cell r="X80">
            <v>3</v>
          </cell>
          <cell r="Y80">
            <v>3</v>
          </cell>
          <cell r="Z80">
            <v>3</v>
          </cell>
          <cell r="AA80">
            <v>3</v>
          </cell>
          <cell r="AB80">
            <v>3</v>
          </cell>
          <cell r="AC80">
            <v>3</v>
          </cell>
          <cell r="AE80">
            <v>0</v>
          </cell>
          <cell r="AF80">
            <v>0</v>
          </cell>
          <cell r="AG80">
            <v>0</v>
          </cell>
          <cell r="AH80">
            <v>0</v>
          </cell>
          <cell r="AI80">
            <v>0</v>
          </cell>
          <cell r="AJ80">
            <v>0</v>
          </cell>
          <cell r="AK80">
            <v>0</v>
          </cell>
          <cell r="AL80">
            <v>0</v>
          </cell>
          <cell r="AM80">
            <v>0</v>
          </cell>
          <cell r="AN80">
            <v>0</v>
          </cell>
          <cell r="AO80">
            <v>0</v>
          </cell>
          <cell r="AP80">
            <v>0</v>
          </cell>
        </row>
        <row r="81">
          <cell r="A81" t="str">
            <v>C817166</v>
          </cell>
          <cell r="B81" t="str">
            <v>Banda Selino</v>
          </cell>
          <cell r="C81" t="str">
            <v>General Worker</v>
          </cell>
          <cell r="D81" t="str">
            <v>Scale1</v>
          </cell>
          <cell r="E81">
            <v>0</v>
          </cell>
          <cell r="F81">
            <v>0</v>
          </cell>
          <cell r="G81">
            <v>0</v>
          </cell>
          <cell r="H81">
            <v>0</v>
          </cell>
          <cell r="I81">
            <v>0</v>
          </cell>
          <cell r="J81">
            <v>0</v>
          </cell>
          <cell r="K81">
            <v>0</v>
          </cell>
          <cell r="L81">
            <v>0</v>
          </cell>
          <cell r="M81">
            <v>0</v>
          </cell>
          <cell r="N81">
            <v>0</v>
          </cell>
          <cell r="O81">
            <v>0</v>
          </cell>
          <cell r="P81">
            <v>0</v>
          </cell>
          <cell r="R81">
            <v>10.25</v>
          </cell>
          <cell r="S81">
            <v>10.25</v>
          </cell>
          <cell r="T81">
            <v>10.25</v>
          </cell>
          <cell r="U81">
            <v>10.25</v>
          </cell>
          <cell r="V81">
            <v>10.25</v>
          </cell>
          <cell r="W81">
            <v>10.25</v>
          </cell>
          <cell r="X81">
            <v>10.25</v>
          </cell>
          <cell r="Y81">
            <v>10.25</v>
          </cell>
          <cell r="Z81">
            <v>10.25</v>
          </cell>
          <cell r="AA81">
            <v>10.25</v>
          </cell>
          <cell r="AB81">
            <v>10.25</v>
          </cell>
          <cell r="AC81">
            <v>10.25</v>
          </cell>
          <cell r="AE81">
            <v>0</v>
          </cell>
          <cell r="AF81">
            <v>11.2</v>
          </cell>
          <cell r="AG81">
            <v>0</v>
          </cell>
          <cell r="AH81">
            <v>11.2</v>
          </cell>
          <cell r="AI81">
            <v>5.6</v>
          </cell>
          <cell r="AJ81">
            <v>0</v>
          </cell>
          <cell r="AK81">
            <v>5.6</v>
          </cell>
          <cell r="AL81">
            <v>0</v>
          </cell>
          <cell r="AM81">
            <v>0</v>
          </cell>
          <cell r="AN81">
            <v>0</v>
          </cell>
          <cell r="AO81">
            <v>0</v>
          </cell>
          <cell r="AP81">
            <v>0</v>
          </cell>
        </row>
        <row r="82">
          <cell r="A82" t="str">
            <v>C817350</v>
          </cell>
          <cell r="B82" t="str">
            <v>Siasendeka Maureen Sibwach</v>
          </cell>
          <cell r="C82" t="str">
            <v>Kardex  Supervisor</v>
          </cell>
          <cell r="D82" t="str">
            <v>Scale7</v>
          </cell>
          <cell r="E82">
            <v>0</v>
          </cell>
          <cell r="F82">
            <v>0</v>
          </cell>
          <cell r="G82">
            <v>0</v>
          </cell>
          <cell r="H82">
            <v>0</v>
          </cell>
          <cell r="I82">
            <v>0</v>
          </cell>
          <cell r="J82">
            <v>0</v>
          </cell>
          <cell r="K82">
            <v>0</v>
          </cell>
          <cell r="L82">
            <v>0</v>
          </cell>
          <cell r="M82">
            <v>0</v>
          </cell>
          <cell r="N82">
            <v>0</v>
          </cell>
          <cell r="O82">
            <v>0</v>
          </cell>
          <cell r="P82">
            <v>0</v>
          </cell>
          <cell r="R82">
            <v>0</v>
          </cell>
          <cell r="S82">
            <v>0</v>
          </cell>
          <cell r="T82">
            <v>0</v>
          </cell>
          <cell r="U82">
            <v>0</v>
          </cell>
          <cell r="V82">
            <v>0</v>
          </cell>
          <cell r="W82">
            <v>0</v>
          </cell>
          <cell r="X82">
            <v>0</v>
          </cell>
          <cell r="Y82">
            <v>0</v>
          </cell>
          <cell r="Z82">
            <v>0</v>
          </cell>
          <cell r="AA82">
            <v>0</v>
          </cell>
          <cell r="AB82">
            <v>4.5</v>
          </cell>
          <cell r="AC82">
            <v>34.5</v>
          </cell>
          <cell r="AE82">
            <v>0</v>
          </cell>
          <cell r="AF82">
            <v>0</v>
          </cell>
          <cell r="AG82">
            <v>0</v>
          </cell>
          <cell r="AH82">
            <v>0</v>
          </cell>
          <cell r="AI82">
            <v>0</v>
          </cell>
          <cell r="AJ82">
            <v>0</v>
          </cell>
          <cell r="AK82">
            <v>0</v>
          </cell>
          <cell r="AL82">
            <v>0</v>
          </cell>
          <cell r="AM82">
            <v>0</v>
          </cell>
          <cell r="AN82">
            <v>0</v>
          </cell>
          <cell r="AO82">
            <v>0</v>
          </cell>
          <cell r="AP82">
            <v>0</v>
          </cell>
        </row>
        <row r="83">
          <cell r="A83" t="str">
            <v>C817593</v>
          </cell>
          <cell r="B83" t="str">
            <v>Khondowe Peter</v>
          </cell>
          <cell r="C83" t="str">
            <v>General Worker</v>
          </cell>
          <cell r="D83" t="str">
            <v>Scale1</v>
          </cell>
          <cell r="E83">
            <v>0</v>
          </cell>
          <cell r="F83">
            <v>0</v>
          </cell>
          <cell r="G83">
            <v>0</v>
          </cell>
          <cell r="H83">
            <v>0</v>
          </cell>
          <cell r="I83">
            <v>0</v>
          </cell>
          <cell r="J83">
            <v>0</v>
          </cell>
          <cell r="K83">
            <v>0</v>
          </cell>
          <cell r="L83">
            <v>0</v>
          </cell>
          <cell r="M83">
            <v>0</v>
          </cell>
          <cell r="N83">
            <v>0</v>
          </cell>
          <cell r="O83">
            <v>0</v>
          </cell>
          <cell r="P83">
            <v>0</v>
          </cell>
          <cell r="R83">
            <v>0</v>
          </cell>
          <cell r="S83">
            <v>0</v>
          </cell>
          <cell r="T83">
            <v>0</v>
          </cell>
          <cell r="U83">
            <v>0</v>
          </cell>
          <cell r="V83">
            <v>0</v>
          </cell>
          <cell r="W83">
            <v>7.5</v>
          </cell>
          <cell r="X83">
            <v>4</v>
          </cell>
          <cell r="Y83">
            <v>0</v>
          </cell>
          <cell r="Z83">
            <v>0</v>
          </cell>
          <cell r="AA83">
            <v>0</v>
          </cell>
          <cell r="AB83">
            <v>0</v>
          </cell>
          <cell r="AC83">
            <v>34.5</v>
          </cell>
          <cell r="AE83">
            <v>0</v>
          </cell>
          <cell r="AF83">
            <v>0</v>
          </cell>
          <cell r="AG83">
            <v>0</v>
          </cell>
          <cell r="AH83">
            <v>0</v>
          </cell>
          <cell r="AI83">
            <v>0</v>
          </cell>
          <cell r="AJ83">
            <v>0</v>
          </cell>
          <cell r="AK83">
            <v>2.8</v>
          </cell>
          <cell r="AL83">
            <v>0</v>
          </cell>
          <cell r="AM83">
            <v>0</v>
          </cell>
          <cell r="AN83">
            <v>0</v>
          </cell>
          <cell r="AO83">
            <v>0</v>
          </cell>
          <cell r="AP83">
            <v>11.9</v>
          </cell>
        </row>
        <row r="84">
          <cell r="A84" t="str">
            <v>C817624</v>
          </cell>
          <cell r="B84" t="str">
            <v>Hangwele Oppah</v>
          </cell>
          <cell r="C84" t="str">
            <v xml:space="preserve">Kardex Clerk </v>
          </cell>
          <cell r="D84" t="str">
            <v>Scale5</v>
          </cell>
          <cell r="E84">
            <v>0</v>
          </cell>
          <cell r="F84">
            <v>0</v>
          </cell>
          <cell r="G84">
            <v>0</v>
          </cell>
          <cell r="H84">
            <v>0</v>
          </cell>
          <cell r="I84">
            <v>0</v>
          </cell>
          <cell r="J84">
            <v>0</v>
          </cell>
          <cell r="K84">
            <v>0</v>
          </cell>
          <cell r="L84">
            <v>0</v>
          </cell>
          <cell r="M84">
            <v>0</v>
          </cell>
          <cell r="N84">
            <v>0</v>
          </cell>
          <cell r="O84">
            <v>0</v>
          </cell>
          <cell r="P84">
            <v>0</v>
          </cell>
          <cell r="R84">
            <v>8</v>
          </cell>
          <cell r="S84">
            <v>8</v>
          </cell>
          <cell r="T84">
            <v>8</v>
          </cell>
          <cell r="U84">
            <v>8</v>
          </cell>
          <cell r="V84">
            <v>8</v>
          </cell>
          <cell r="W84">
            <v>8</v>
          </cell>
          <cell r="X84">
            <v>8</v>
          </cell>
          <cell r="Y84">
            <v>8</v>
          </cell>
          <cell r="Z84">
            <v>8</v>
          </cell>
          <cell r="AA84">
            <v>8</v>
          </cell>
          <cell r="AB84">
            <v>8</v>
          </cell>
          <cell r="AC84">
            <v>8</v>
          </cell>
          <cell r="AE84">
            <v>4.2</v>
          </cell>
          <cell r="AF84">
            <v>4.2</v>
          </cell>
          <cell r="AG84">
            <v>4.2</v>
          </cell>
          <cell r="AH84">
            <v>4.2</v>
          </cell>
          <cell r="AI84">
            <v>4.2</v>
          </cell>
          <cell r="AJ84">
            <v>4.2</v>
          </cell>
          <cell r="AK84">
            <v>4.2</v>
          </cell>
          <cell r="AL84">
            <v>4.2</v>
          </cell>
          <cell r="AM84">
            <v>4.2</v>
          </cell>
          <cell r="AN84">
            <v>4.2</v>
          </cell>
          <cell r="AO84">
            <v>4.2</v>
          </cell>
          <cell r="AP84">
            <v>4.2</v>
          </cell>
        </row>
        <row r="85">
          <cell r="A85" t="str">
            <v>C817639</v>
          </cell>
          <cell r="B85" t="str">
            <v>Moombe Michelo Laston</v>
          </cell>
          <cell r="C85" t="str">
            <v>Office Messenger</v>
          </cell>
          <cell r="D85" t="str">
            <v>Scale3</v>
          </cell>
          <cell r="E85">
            <v>0</v>
          </cell>
          <cell r="F85">
            <v>0</v>
          </cell>
          <cell r="G85">
            <v>0</v>
          </cell>
          <cell r="H85">
            <v>0</v>
          </cell>
          <cell r="I85">
            <v>0</v>
          </cell>
          <cell r="J85">
            <v>0</v>
          </cell>
          <cell r="K85">
            <v>0</v>
          </cell>
          <cell r="L85">
            <v>0</v>
          </cell>
          <cell r="M85">
            <v>0</v>
          </cell>
          <cell r="N85">
            <v>0</v>
          </cell>
          <cell r="O85">
            <v>0</v>
          </cell>
          <cell r="P85">
            <v>0</v>
          </cell>
          <cell r="R85">
            <v>0</v>
          </cell>
          <cell r="S85">
            <v>0</v>
          </cell>
          <cell r="T85">
            <v>0</v>
          </cell>
          <cell r="U85">
            <v>0</v>
          </cell>
          <cell r="V85">
            <v>0</v>
          </cell>
          <cell r="W85">
            <v>0</v>
          </cell>
          <cell r="X85">
            <v>0</v>
          </cell>
          <cell r="Y85">
            <v>0</v>
          </cell>
          <cell r="Z85">
            <v>0</v>
          </cell>
          <cell r="AA85">
            <v>0</v>
          </cell>
          <cell r="AB85">
            <v>0</v>
          </cell>
          <cell r="AC85">
            <v>0</v>
          </cell>
          <cell r="AE85">
            <v>0</v>
          </cell>
          <cell r="AF85">
            <v>0</v>
          </cell>
          <cell r="AG85">
            <v>0</v>
          </cell>
          <cell r="AH85">
            <v>0</v>
          </cell>
          <cell r="AI85">
            <v>0</v>
          </cell>
          <cell r="AJ85">
            <v>0</v>
          </cell>
          <cell r="AK85">
            <v>0</v>
          </cell>
          <cell r="AL85">
            <v>0</v>
          </cell>
          <cell r="AM85">
            <v>0</v>
          </cell>
          <cell r="AN85">
            <v>0</v>
          </cell>
          <cell r="AO85">
            <v>0</v>
          </cell>
          <cell r="AP85">
            <v>0</v>
          </cell>
        </row>
        <row r="86">
          <cell r="A86" t="str">
            <v>C817701</v>
          </cell>
          <cell r="B86" t="str">
            <v>Muyangwe Goliath</v>
          </cell>
          <cell r="C86" t="str">
            <v>Office Messenger</v>
          </cell>
          <cell r="D86" t="str">
            <v>Scale3</v>
          </cell>
          <cell r="E86">
            <v>0</v>
          </cell>
          <cell r="F86">
            <v>0</v>
          </cell>
          <cell r="G86">
            <v>0</v>
          </cell>
          <cell r="H86">
            <v>0</v>
          </cell>
          <cell r="I86">
            <v>0</v>
          </cell>
          <cell r="J86">
            <v>0</v>
          </cell>
          <cell r="K86">
            <v>0</v>
          </cell>
          <cell r="L86">
            <v>0</v>
          </cell>
          <cell r="M86">
            <v>0</v>
          </cell>
          <cell r="N86">
            <v>0</v>
          </cell>
          <cell r="O86">
            <v>0</v>
          </cell>
          <cell r="P86">
            <v>0</v>
          </cell>
          <cell r="R86">
            <v>11</v>
          </cell>
          <cell r="S86">
            <v>12</v>
          </cell>
          <cell r="T86">
            <v>11.5</v>
          </cell>
          <cell r="U86">
            <v>18.5</v>
          </cell>
          <cell r="V86">
            <v>18.5</v>
          </cell>
          <cell r="W86">
            <v>10.5</v>
          </cell>
          <cell r="X86">
            <v>13.5</v>
          </cell>
          <cell r="Y86">
            <v>7.5</v>
          </cell>
          <cell r="Z86">
            <v>0</v>
          </cell>
          <cell r="AA86">
            <v>0</v>
          </cell>
          <cell r="AB86">
            <v>11.5</v>
          </cell>
          <cell r="AC86">
            <v>25</v>
          </cell>
          <cell r="AE86">
            <v>2.1</v>
          </cell>
          <cell r="AF86">
            <v>0.7</v>
          </cell>
          <cell r="AG86">
            <v>0</v>
          </cell>
          <cell r="AH86">
            <v>0</v>
          </cell>
          <cell r="AI86">
            <v>0</v>
          </cell>
          <cell r="AJ86">
            <v>0</v>
          </cell>
          <cell r="AK86">
            <v>1.4</v>
          </cell>
          <cell r="AL86">
            <v>0</v>
          </cell>
          <cell r="AM86">
            <v>0</v>
          </cell>
          <cell r="AN86">
            <v>0</v>
          </cell>
          <cell r="AO86">
            <v>0</v>
          </cell>
          <cell r="AP86">
            <v>0</v>
          </cell>
        </row>
        <row r="87">
          <cell r="A87" t="str">
            <v>C817731</v>
          </cell>
          <cell r="B87" t="str">
            <v>Lyanapu Mwanamwalye</v>
          </cell>
          <cell r="C87" t="str">
            <v>General Worker</v>
          </cell>
          <cell r="D87" t="str">
            <v>Scale3</v>
          </cell>
          <cell r="E87">
            <v>0</v>
          </cell>
          <cell r="F87">
            <v>0</v>
          </cell>
          <cell r="G87">
            <v>0</v>
          </cell>
          <cell r="H87">
            <v>0</v>
          </cell>
          <cell r="I87">
            <v>0</v>
          </cell>
          <cell r="J87">
            <v>0</v>
          </cell>
          <cell r="K87">
            <v>0</v>
          </cell>
          <cell r="L87">
            <v>0</v>
          </cell>
          <cell r="M87">
            <v>0</v>
          </cell>
          <cell r="N87">
            <v>0</v>
          </cell>
          <cell r="O87">
            <v>0</v>
          </cell>
          <cell r="P87">
            <v>0</v>
          </cell>
          <cell r="R87">
            <v>8</v>
          </cell>
          <cell r="S87">
            <v>16</v>
          </cell>
          <cell r="T87">
            <v>16.5</v>
          </cell>
          <cell r="U87">
            <v>15</v>
          </cell>
          <cell r="V87">
            <v>15</v>
          </cell>
          <cell r="W87">
            <v>12.5</v>
          </cell>
          <cell r="X87">
            <v>8.5</v>
          </cell>
          <cell r="Y87">
            <v>11.5</v>
          </cell>
          <cell r="Z87">
            <v>3.5</v>
          </cell>
          <cell r="AA87">
            <v>0</v>
          </cell>
          <cell r="AB87">
            <v>4.5</v>
          </cell>
          <cell r="AC87">
            <v>12.5</v>
          </cell>
          <cell r="AE87">
            <v>13.3</v>
          </cell>
          <cell r="AF87">
            <v>7.7</v>
          </cell>
          <cell r="AG87">
            <v>13.3</v>
          </cell>
          <cell r="AH87">
            <v>4.2</v>
          </cell>
          <cell r="AI87">
            <v>0</v>
          </cell>
          <cell r="AJ87">
            <v>6.3</v>
          </cell>
          <cell r="AK87">
            <v>12.6</v>
          </cell>
          <cell r="AL87">
            <v>0</v>
          </cell>
          <cell r="AM87">
            <v>0</v>
          </cell>
          <cell r="AN87">
            <v>0</v>
          </cell>
          <cell r="AO87">
            <v>2.8</v>
          </cell>
          <cell r="AP87">
            <v>0</v>
          </cell>
        </row>
        <row r="88">
          <cell r="A88" t="str">
            <v>C817754</v>
          </cell>
          <cell r="B88" t="str">
            <v>Chisapi Gibson K</v>
          </cell>
          <cell r="C88" t="str">
            <v>Issuing Clerk</v>
          </cell>
          <cell r="D88" t="str">
            <v>Scale5</v>
          </cell>
          <cell r="E88">
            <v>0</v>
          </cell>
          <cell r="F88">
            <v>0</v>
          </cell>
          <cell r="G88">
            <v>0</v>
          </cell>
          <cell r="H88">
            <v>0</v>
          </cell>
          <cell r="I88">
            <v>0</v>
          </cell>
          <cell r="J88">
            <v>0</v>
          </cell>
          <cell r="K88">
            <v>0</v>
          </cell>
          <cell r="L88">
            <v>0</v>
          </cell>
          <cell r="M88">
            <v>0</v>
          </cell>
          <cell r="N88">
            <v>0</v>
          </cell>
          <cell r="O88">
            <v>0</v>
          </cell>
          <cell r="P88">
            <v>0</v>
          </cell>
          <cell r="R88">
            <v>0</v>
          </cell>
          <cell r="S88">
            <v>0</v>
          </cell>
          <cell r="T88">
            <v>0</v>
          </cell>
          <cell r="U88">
            <v>0</v>
          </cell>
          <cell r="V88">
            <v>0</v>
          </cell>
          <cell r="W88">
            <v>0</v>
          </cell>
          <cell r="X88">
            <v>0</v>
          </cell>
          <cell r="Y88">
            <v>0</v>
          </cell>
          <cell r="Z88">
            <v>0</v>
          </cell>
          <cell r="AA88">
            <v>0</v>
          </cell>
          <cell r="AB88">
            <v>0</v>
          </cell>
          <cell r="AC88">
            <v>0</v>
          </cell>
          <cell r="AE88">
            <v>0</v>
          </cell>
          <cell r="AF88">
            <v>0</v>
          </cell>
          <cell r="AG88">
            <v>0</v>
          </cell>
          <cell r="AH88">
            <v>0</v>
          </cell>
          <cell r="AI88">
            <v>0</v>
          </cell>
          <cell r="AJ88">
            <v>0</v>
          </cell>
          <cell r="AK88">
            <v>0</v>
          </cell>
          <cell r="AL88">
            <v>0</v>
          </cell>
          <cell r="AM88">
            <v>0</v>
          </cell>
          <cell r="AN88">
            <v>0</v>
          </cell>
          <cell r="AO88">
            <v>0</v>
          </cell>
          <cell r="AP88">
            <v>0</v>
          </cell>
        </row>
        <row r="89">
          <cell r="A89" t="str">
            <v>C817886</v>
          </cell>
          <cell r="B89" t="str">
            <v>Tembo Esther</v>
          </cell>
          <cell r="C89" t="str">
            <v xml:space="preserve">Kardex Clerk </v>
          </cell>
          <cell r="D89" t="str">
            <v>Scale5</v>
          </cell>
          <cell r="E89">
            <v>0</v>
          </cell>
          <cell r="F89">
            <v>0</v>
          </cell>
          <cell r="G89">
            <v>0</v>
          </cell>
          <cell r="H89">
            <v>0</v>
          </cell>
          <cell r="I89">
            <v>0</v>
          </cell>
          <cell r="J89">
            <v>0</v>
          </cell>
          <cell r="K89">
            <v>0</v>
          </cell>
          <cell r="L89">
            <v>0</v>
          </cell>
          <cell r="M89">
            <v>0</v>
          </cell>
          <cell r="N89">
            <v>0</v>
          </cell>
          <cell r="O89">
            <v>0</v>
          </cell>
          <cell r="P89">
            <v>0</v>
          </cell>
          <cell r="R89">
            <v>0</v>
          </cell>
          <cell r="S89">
            <v>0</v>
          </cell>
          <cell r="T89">
            <v>0</v>
          </cell>
          <cell r="U89">
            <v>0</v>
          </cell>
          <cell r="V89">
            <v>2</v>
          </cell>
          <cell r="W89">
            <v>0</v>
          </cell>
          <cell r="X89">
            <v>0</v>
          </cell>
          <cell r="Y89">
            <v>0</v>
          </cell>
          <cell r="Z89">
            <v>0</v>
          </cell>
          <cell r="AA89">
            <v>0</v>
          </cell>
          <cell r="AB89">
            <v>0</v>
          </cell>
          <cell r="AC89">
            <v>0</v>
          </cell>
          <cell r="AE89">
            <v>0</v>
          </cell>
          <cell r="AF89">
            <v>0</v>
          </cell>
          <cell r="AG89">
            <v>0</v>
          </cell>
          <cell r="AH89">
            <v>0</v>
          </cell>
          <cell r="AI89">
            <v>0</v>
          </cell>
          <cell r="AJ89">
            <v>0</v>
          </cell>
          <cell r="AK89">
            <v>0</v>
          </cell>
          <cell r="AL89">
            <v>0</v>
          </cell>
          <cell r="AM89">
            <v>0</v>
          </cell>
          <cell r="AN89">
            <v>0</v>
          </cell>
          <cell r="AO89">
            <v>0</v>
          </cell>
          <cell r="AP89">
            <v>0</v>
          </cell>
        </row>
        <row r="90">
          <cell r="A90" t="str">
            <v>C817948</v>
          </cell>
          <cell r="B90" t="str">
            <v>Siamonga Dinner</v>
          </cell>
          <cell r="C90" t="str">
            <v>Issuing Clerk</v>
          </cell>
          <cell r="D90" t="str">
            <v>Scale5</v>
          </cell>
          <cell r="E90">
            <v>0</v>
          </cell>
          <cell r="F90">
            <v>0</v>
          </cell>
          <cell r="G90">
            <v>0</v>
          </cell>
          <cell r="H90">
            <v>0</v>
          </cell>
          <cell r="I90">
            <v>0</v>
          </cell>
          <cell r="J90">
            <v>0</v>
          </cell>
          <cell r="K90">
            <v>0</v>
          </cell>
          <cell r="L90">
            <v>0</v>
          </cell>
          <cell r="M90">
            <v>0</v>
          </cell>
          <cell r="N90">
            <v>0</v>
          </cell>
          <cell r="O90">
            <v>0</v>
          </cell>
          <cell r="P90">
            <v>0</v>
          </cell>
          <cell r="R90">
            <v>0</v>
          </cell>
          <cell r="S90">
            <v>0</v>
          </cell>
          <cell r="T90">
            <v>0</v>
          </cell>
          <cell r="U90">
            <v>0</v>
          </cell>
          <cell r="V90">
            <v>0</v>
          </cell>
          <cell r="W90">
            <v>0</v>
          </cell>
          <cell r="X90">
            <v>0</v>
          </cell>
          <cell r="Y90">
            <v>0</v>
          </cell>
          <cell r="Z90">
            <v>0</v>
          </cell>
          <cell r="AA90">
            <v>0</v>
          </cell>
          <cell r="AB90">
            <v>0</v>
          </cell>
          <cell r="AC90">
            <v>0</v>
          </cell>
          <cell r="AE90">
            <v>0</v>
          </cell>
          <cell r="AF90">
            <v>0</v>
          </cell>
          <cell r="AG90">
            <v>0</v>
          </cell>
          <cell r="AH90">
            <v>0</v>
          </cell>
          <cell r="AI90">
            <v>0</v>
          </cell>
          <cell r="AJ90">
            <v>0</v>
          </cell>
          <cell r="AK90">
            <v>0</v>
          </cell>
          <cell r="AL90">
            <v>0</v>
          </cell>
          <cell r="AM90">
            <v>0</v>
          </cell>
          <cell r="AN90">
            <v>0</v>
          </cell>
          <cell r="AO90">
            <v>0</v>
          </cell>
          <cell r="AP90">
            <v>0</v>
          </cell>
        </row>
        <row r="91">
          <cell r="A91" t="str">
            <v>C818026</v>
          </cell>
          <cell r="B91" t="str">
            <v>Nalungwe Lillian</v>
          </cell>
          <cell r="C91" t="str">
            <v xml:space="preserve">Kardex Clerk </v>
          </cell>
          <cell r="D91" t="str">
            <v>Scale5</v>
          </cell>
          <cell r="E91">
            <v>0</v>
          </cell>
          <cell r="F91">
            <v>0</v>
          </cell>
          <cell r="G91">
            <v>0</v>
          </cell>
          <cell r="H91">
            <v>0</v>
          </cell>
          <cell r="I91">
            <v>0</v>
          </cell>
          <cell r="J91">
            <v>0</v>
          </cell>
          <cell r="K91">
            <v>0</v>
          </cell>
          <cell r="L91">
            <v>0</v>
          </cell>
          <cell r="M91">
            <v>0</v>
          </cell>
          <cell r="N91">
            <v>0</v>
          </cell>
          <cell r="O91">
            <v>0</v>
          </cell>
          <cell r="P91">
            <v>0</v>
          </cell>
          <cell r="R91">
            <v>4.5</v>
          </cell>
          <cell r="S91">
            <v>10</v>
          </cell>
          <cell r="T91">
            <v>15</v>
          </cell>
          <cell r="U91">
            <v>7</v>
          </cell>
          <cell r="V91">
            <v>16.5</v>
          </cell>
          <cell r="W91">
            <v>4.5</v>
          </cell>
          <cell r="X91">
            <v>0</v>
          </cell>
          <cell r="Y91">
            <v>9</v>
          </cell>
          <cell r="Z91">
            <v>1</v>
          </cell>
          <cell r="AA91">
            <v>5</v>
          </cell>
          <cell r="AB91">
            <v>7</v>
          </cell>
          <cell r="AC91">
            <v>0</v>
          </cell>
          <cell r="AE91">
            <v>6.3</v>
          </cell>
          <cell r="AF91">
            <v>7</v>
          </cell>
          <cell r="AG91">
            <v>0</v>
          </cell>
          <cell r="AH91">
            <v>15.4</v>
          </cell>
          <cell r="AI91">
            <v>0</v>
          </cell>
          <cell r="AJ91">
            <v>2.8</v>
          </cell>
          <cell r="AK91">
            <v>0</v>
          </cell>
          <cell r="AL91">
            <v>0</v>
          </cell>
          <cell r="AM91">
            <v>0</v>
          </cell>
          <cell r="AN91">
            <v>0</v>
          </cell>
          <cell r="AO91">
            <v>0</v>
          </cell>
          <cell r="AP91">
            <v>3.5</v>
          </cell>
        </row>
        <row r="92">
          <cell r="A92" t="str">
            <v>C818172</v>
          </cell>
          <cell r="B92" t="str">
            <v>Musonda Danny</v>
          </cell>
          <cell r="C92" t="str">
            <v>General Worker</v>
          </cell>
          <cell r="D92" t="str">
            <v>Scale1</v>
          </cell>
          <cell r="E92">
            <v>0</v>
          </cell>
          <cell r="F92">
            <v>0</v>
          </cell>
          <cell r="G92">
            <v>0</v>
          </cell>
          <cell r="H92">
            <v>0</v>
          </cell>
          <cell r="I92">
            <v>0</v>
          </cell>
          <cell r="J92">
            <v>0</v>
          </cell>
          <cell r="K92">
            <v>0</v>
          </cell>
          <cell r="L92">
            <v>0</v>
          </cell>
          <cell r="M92">
            <v>0</v>
          </cell>
          <cell r="N92">
            <v>0</v>
          </cell>
          <cell r="O92">
            <v>0</v>
          </cell>
          <cell r="P92">
            <v>0</v>
          </cell>
          <cell r="R92">
            <v>0</v>
          </cell>
          <cell r="S92">
            <v>0</v>
          </cell>
          <cell r="T92">
            <v>14</v>
          </cell>
          <cell r="U92">
            <v>10</v>
          </cell>
          <cell r="V92">
            <v>6</v>
          </cell>
          <cell r="W92">
            <v>10</v>
          </cell>
          <cell r="X92">
            <v>9</v>
          </cell>
          <cell r="Y92">
            <v>0</v>
          </cell>
          <cell r="Z92">
            <v>0</v>
          </cell>
          <cell r="AA92">
            <v>0</v>
          </cell>
          <cell r="AB92">
            <v>0</v>
          </cell>
          <cell r="AC92">
            <v>0</v>
          </cell>
          <cell r="AE92">
            <v>0</v>
          </cell>
          <cell r="AF92">
            <v>0</v>
          </cell>
          <cell r="AG92">
            <v>21</v>
          </cell>
          <cell r="AH92">
            <v>17.5</v>
          </cell>
          <cell r="AI92">
            <v>12.6</v>
          </cell>
          <cell r="AJ92">
            <v>14</v>
          </cell>
          <cell r="AK92">
            <v>18.899999999999999</v>
          </cell>
          <cell r="AL92">
            <v>0</v>
          </cell>
          <cell r="AM92">
            <v>0</v>
          </cell>
          <cell r="AN92">
            <v>0</v>
          </cell>
          <cell r="AO92">
            <v>0</v>
          </cell>
          <cell r="AP92">
            <v>0</v>
          </cell>
        </row>
        <row r="93">
          <cell r="A93" t="str">
            <v>C818504</v>
          </cell>
          <cell r="B93" t="str">
            <v>Siangazi John</v>
          </cell>
          <cell r="C93" t="str">
            <v>General Worker</v>
          </cell>
          <cell r="D93" t="str">
            <v>Scale1</v>
          </cell>
          <cell r="E93">
            <v>0</v>
          </cell>
          <cell r="F93">
            <v>0</v>
          </cell>
          <cell r="G93">
            <v>0</v>
          </cell>
          <cell r="H93">
            <v>0</v>
          </cell>
          <cell r="I93">
            <v>0</v>
          </cell>
          <cell r="J93">
            <v>0</v>
          </cell>
          <cell r="K93">
            <v>0</v>
          </cell>
          <cell r="L93">
            <v>0</v>
          </cell>
          <cell r="M93">
            <v>0</v>
          </cell>
          <cell r="N93">
            <v>0</v>
          </cell>
          <cell r="O93">
            <v>0</v>
          </cell>
          <cell r="P93">
            <v>0</v>
          </cell>
          <cell r="R93">
            <v>22</v>
          </cell>
          <cell r="S93">
            <v>22</v>
          </cell>
          <cell r="T93">
            <v>22</v>
          </cell>
          <cell r="U93">
            <v>22</v>
          </cell>
          <cell r="V93">
            <v>22</v>
          </cell>
          <cell r="W93">
            <v>22</v>
          </cell>
          <cell r="X93">
            <v>22</v>
          </cell>
          <cell r="Y93">
            <v>22</v>
          </cell>
          <cell r="Z93">
            <v>22</v>
          </cell>
          <cell r="AA93">
            <v>22</v>
          </cell>
          <cell r="AB93">
            <v>22</v>
          </cell>
          <cell r="AC93">
            <v>22</v>
          </cell>
          <cell r="AE93">
            <v>12.6</v>
          </cell>
          <cell r="AF93">
            <v>12.6</v>
          </cell>
          <cell r="AG93">
            <v>12.6</v>
          </cell>
          <cell r="AH93">
            <v>12.6</v>
          </cell>
          <cell r="AI93">
            <v>12.6</v>
          </cell>
          <cell r="AJ93">
            <v>12.6</v>
          </cell>
          <cell r="AK93">
            <v>12.6</v>
          </cell>
          <cell r="AL93">
            <v>12.6</v>
          </cell>
          <cell r="AM93">
            <v>12.6</v>
          </cell>
          <cell r="AN93">
            <v>12.6</v>
          </cell>
          <cell r="AO93">
            <v>12.6</v>
          </cell>
          <cell r="AP93">
            <v>12.6</v>
          </cell>
        </row>
        <row r="94">
          <cell r="A94" t="str">
            <v>C818506</v>
          </cell>
          <cell r="B94" t="str">
            <v>Siakanyangu Watson</v>
          </cell>
          <cell r="C94" t="str">
            <v>General Worker</v>
          </cell>
          <cell r="D94" t="str">
            <v>Scale1</v>
          </cell>
          <cell r="E94">
            <v>0</v>
          </cell>
          <cell r="F94">
            <v>0</v>
          </cell>
          <cell r="G94">
            <v>0</v>
          </cell>
          <cell r="H94">
            <v>0</v>
          </cell>
          <cell r="I94">
            <v>0</v>
          </cell>
          <cell r="J94">
            <v>0</v>
          </cell>
          <cell r="K94">
            <v>0</v>
          </cell>
          <cell r="L94">
            <v>0</v>
          </cell>
          <cell r="M94">
            <v>0</v>
          </cell>
          <cell r="N94">
            <v>0</v>
          </cell>
          <cell r="O94">
            <v>0</v>
          </cell>
          <cell r="P94">
            <v>0</v>
          </cell>
          <cell r="R94">
            <v>0</v>
          </cell>
          <cell r="S94">
            <v>0</v>
          </cell>
          <cell r="T94">
            <v>0</v>
          </cell>
          <cell r="U94">
            <v>10</v>
          </cell>
          <cell r="V94">
            <v>0</v>
          </cell>
          <cell r="W94">
            <v>3</v>
          </cell>
          <cell r="X94">
            <v>2</v>
          </cell>
          <cell r="Y94">
            <v>0</v>
          </cell>
          <cell r="Z94">
            <v>0</v>
          </cell>
          <cell r="AA94">
            <v>0</v>
          </cell>
          <cell r="AB94">
            <v>0</v>
          </cell>
          <cell r="AC94">
            <v>10.5</v>
          </cell>
          <cell r="AE94">
            <v>0</v>
          </cell>
          <cell r="AF94">
            <v>0</v>
          </cell>
          <cell r="AG94">
            <v>0</v>
          </cell>
          <cell r="AH94">
            <v>18.2</v>
          </cell>
          <cell r="AI94">
            <v>0</v>
          </cell>
          <cell r="AJ94">
            <v>7.7</v>
          </cell>
          <cell r="AK94">
            <v>2.1</v>
          </cell>
          <cell r="AL94">
            <v>0</v>
          </cell>
          <cell r="AM94">
            <v>0</v>
          </cell>
          <cell r="AN94">
            <v>0</v>
          </cell>
          <cell r="AO94">
            <v>0</v>
          </cell>
          <cell r="AP94">
            <v>7</v>
          </cell>
        </row>
        <row r="95">
          <cell r="A95" t="str">
            <v>C818515</v>
          </cell>
          <cell r="B95" t="str">
            <v>Halubanza Moscow M</v>
          </cell>
          <cell r="C95" t="str">
            <v xml:space="preserve">Kardex Clerk </v>
          </cell>
          <cell r="D95" t="str">
            <v>Scale5</v>
          </cell>
          <cell r="E95">
            <v>0</v>
          </cell>
          <cell r="F95">
            <v>0</v>
          </cell>
          <cell r="G95">
            <v>0</v>
          </cell>
          <cell r="H95">
            <v>0</v>
          </cell>
          <cell r="I95">
            <v>0</v>
          </cell>
          <cell r="J95">
            <v>0</v>
          </cell>
          <cell r="K95">
            <v>0</v>
          </cell>
          <cell r="L95">
            <v>0</v>
          </cell>
          <cell r="M95">
            <v>0</v>
          </cell>
          <cell r="N95">
            <v>0</v>
          </cell>
          <cell r="O95">
            <v>0</v>
          </cell>
          <cell r="P95">
            <v>0</v>
          </cell>
          <cell r="R95">
            <v>2.5</v>
          </cell>
          <cell r="S95">
            <v>1</v>
          </cell>
          <cell r="T95">
            <v>5</v>
          </cell>
          <cell r="U95">
            <v>0.5</v>
          </cell>
          <cell r="V95">
            <v>0.5</v>
          </cell>
          <cell r="W95">
            <v>0</v>
          </cell>
          <cell r="X95">
            <v>1.5</v>
          </cell>
          <cell r="Y95">
            <v>4</v>
          </cell>
          <cell r="Z95">
            <v>0</v>
          </cell>
          <cell r="AA95">
            <v>0</v>
          </cell>
          <cell r="AB95">
            <v>6</v>
          </cell>
          <cell r="AC95">
            <v>9</v>
          </cell>
          <cell r="AE95">
            <v>0</v>
          </cell>
          <cell r="AF95">
            <v>4.2</v>
          </cell>
          <cell r="AG95">
            <v>0</v>
          </cell>
          <cell r="AH95">
            <v>8.4</v>
          </cell>
          <cell r="AI95">
            <v>0</v>
          </cell>
          <cell r="AJ95">
            <v>0</v>
          </cell>
          <cell r="AK95">
            <v>0</v>
          </cell>
          <cell r="AL95">
            <v>0</v>
          </cell>
          <cell r="AM95">
            <v>0</v>
          </cell>
          <cell r="AN95">
            <v>0</v>
          </cell>
          <cell r="AO95">
            <v>0</v>
          </cell>
          <cell r="AP95">
            <v>0</v>
          </cell>
        </row>
        <row r="96">
          <cell r="A96" t="str">
            <v>C818529</v>
          </cell>
          <cell r="B96" t="str">
            <v>Nzala Mordess</v>
          </cell>
          <cell r="C96" t="str">
            <v>Issuing Clerk</v>
          </cell>
          <cell r="D96" t="str">
            <v>Scale4</v>
          </cell>
          <cell r="E96">
            <v>0</v>
          </cell>
          <cell r="F96">
            <v>0</v>
          </cell>
          <cell r="G96">
            <v>0</v>
          </cell>
          <cell r="H96">
            <v>0</v>
          </cell>
          <cell r="I96">
            <v>0</v>
          </cell>
          <cell r="J96">
            <v>0</v>
          </cell>
          <cell r="K96">
            <v>0</v>
          </cell>
          <cell r="L96">
            <v>0</v>
          </cell>
          <cell r="M96">
            <v>0</v>
          </cell>
          <cell r="N96">
            <v>0</v>
          </cell>
          <cell r="O96">
            <v>0</v>
          </cell>
          <cell r="P96">
            <v>0</v>
          </cell>
          <cell r="R96">
            <v>0</v>
          </cell>
          <cell r="S96">
            <v>2.5</v>
          </cell>
          <cell r="T96">
            <v>0</v>
          </cell>
          <cell r="U96">
            <v>3</v>
          </cell>
          <cell r="V96">
            <v>0</v>
          </cell>
          <cell r="W96">
            <v>0</v>
          </cell>
          <cell r="X96">
            <v>0</v>
          </cell>
          <cell r="Y96">
            <v>0</v>
          </cell>
          <cell r="Z96">
            <v>0</v>
          </cell>
          <cell r="AA96">
            <v>0</v>
          </cell>
          <cell r="AB96">
            <v>3</v>
          </cell>
          <cell r="AC96">
            <v>0</v>
          </cell>
          <cell r="AE96">
            <v>0</v>
          </cell>
          <cell r="AF96">
            <v>0</v>
          </cell>
          <cell r="AG96">
            <v>0</v>
          </cell>
          <cell r="AH96">
            <v>0</v>
          </cell>
          <cell r="AI96">
            <v>0</v>
          </cell>
          <cell r="AJ96">
            <v>0</v>
          </cell>
          <cell r="AK96">
            <v>0</v>
          </cell>
          <cell r="AL96">
            <v>0</v>
          </cell>
          <cell r="AM96">
            <v>0</v>
          </cell>
          <cell r="AN96">
            <v>0</v>
          </cell>
          <cell r="AO96">
            <v>0</v>
          </cell>
          <cell r="AP96">
            <v>0</v>
          </cell>
        </row>
        <row r="97">
          <cell r="A97" t="str">
            <v>C818604</v>
          </cell>
          <cell r="B97" t="str">
            <v>Chiimba Nama</v>
          </cell>
          <cell r="C97" t="str">
            <v>Kadex Process Clerk</v>
          </cell>
          <cell r="D97" t="str">
            <v>Scale4</v>
          </cell>
          <cell r="E97">
            <v>0</v>
          </cell>
          <cell r="F97">
            <v>0</v>
          </cell>
          <cell r="G97">
            <v>0</v>
          </cell>
          <cell r="H97">
            <v>0</v>
          </cell>
          <cell r="I97">
            <v>0</v>
          </cell>
          <cell r="J97">
            <v>0</v>
          </cell>
          <cell r="K97">
            <v>0</v>
          </cell>
          <cell r="L97">
            <v>0</v>
          </cell>
          <cell r="M97">
            <v>0</v>
          </cell>
          <cell r="N97">
            <v>0</v>
          </cell>
          <cell r="O97">
            <v>0</v>
          </cell>
          <cell r="P97">
            <v>0</v>
          </cell>
          <cell r="R97">
            <v>9</v>
          </cell>
          <cell r="S97">
            <v>9</v>
          </cell>
          <cell r="T97">
            <v>9</v>
          </cell>
          <cell r="U97">
            <v>9</v>
          </cell>
          <cell r="V97">
            <v>9</v>
          </cell>
          <cell r="W97">
            <v>9</v>
          </cell>
          <cell r="X97">
            <v>9</v>
          </cell>
          <cell r="Y97">
            <v>9</v>
          </cell>
          <cell r="Z97">
            <v>9</v>
          </cell>
          <cell r="AA97">
            <v>9</v>
          </cell>
          <cell r="AB97">
            <v>9</v>
          </cell>
          <cell r="AC97">
            <v>9</v>
          </cell>
          <cell r="AE97">
            <v>4.2</v>
          </cell>
          <cell r="AF97">
            <v>4.2</v>
          </cell>
          <cell r="AG97">
            <v>4.2</v>
          </cell>
          <cell r="AH97">
            <v>4.2</v>
          </cell>
          <cell r="AI97">
            <v>4.2</v>
          </cell>
          <cell r="AJ97">
            <v>4.2</v>
          </cell>
          <cell r="AK97">
            <v>4.2</v>
          </cell>
          <cell r="AL97">
            <v>4.2</v>
          </cell>
          <cell r="AM97">
            <v>4.2</v>
          </cell>
          <cell r="AN97">
            <v>4.2</v>
          </cell>
          <cell r="AO97">
            <v>4.2</v>
          </cell>
          <cell r="AP97">
            <v>4.2</v>
          </cell>
        </row>
        <row r="98">
          <cell r="A98" t="str">
            <v>C818858</v>
          </cell>
          <cell r="B98" t="str">
            <v>Mulenga Albert</v>
          </cell>
          <cell r="C98" t="str">
            <v>General Worker</v>
          </cell>
          <cell r="D98" t="str">
            <v>Scale1</v>
          </cell>
          <cell r="E98">
            <v>0</v>
          </cell>
          <cell r="F98">
            <v>0</v>
          </cell>
          <cell r="G98">
            <v>0</v>
          </cell>
          <cell r="H98">
            <v>0</v>
          </cell>
          <cell r="I98">
            <v>0</v>
          </cell>
          <cell r="J98">
            <v>0</v>
          </cell>
          <cell r="K98">
            <v>0</v>
          </cell>
          <cell r="L98">
            <v>0</v>
          </cell>
          <cell r="M98">
            <v>0</v>
          </cell>
          <cell r="N98">
            <v>0</v>
          </cell>
          <cell r="O98">
            <v>0</v>
          </cell>
          <cell r="P98">
            <v>0</v>
          </cell>
          <cell r="R98">
            <v>8</v>
          </cell>
          <cell r="S98">
            <v>16</v>
          </cell>
          <cell r="T98">
            <v>16.5</v>
          </cell>
          <cell r="U98">
            <v>15</v>
          </cell>
          <cell r="V98">
            <v>15</v>
          </cell>
          <cell r="W98">
            <v>12.5</v>
          </cell>
          <cell r="X98">
            <v>8.5</v>
          </cell>
          <cell r="Y98">
            <v>11.5</v>
          </cell>
          <cell r="Z98">
            <v>3.5</v>
          </cell>
          <cell r="AA98">
            <v>0</v>
          </cell>
          <cell r="AB98">
            <v>4.5</v>
          </cell>
          <cell r="AC98">
            <v>12.5</v>
          </cell>
          <cell r="AE98">
            <v>13.3</v>
          </cell>
          <cell r="AF98">
            <v>7.7</v>
          </cell>
          <cell r="AG98">
            <v>13.3</v>
          </cell>
          <cell r="AH98">
            <v>4.2</v>
          </cell>
          <cell r="AI98">
            <v>0</v>
          </cell>
          <cell r="AJ98">
            <v>6.3</v>
          </cell>
          <cell r="AK98">
            <v>12.6</v>
          </cell>
          <cell r="AL98">
            <v>0</v>
          </cell>
          <cell r="AM98">
            <v>0</v>
          </cell>
          <cell r="AN98">
            <v>0</v>
          </cell>
          <cell r="AO98">
            <v>2.8</v>
          </cell>
          <cell r="AP98">
            <v>0</v>
          </cell>
        </row>
        <row r="99">
          <cell r="A99" t="str">
            <v>C818862</v>
          </cell>
          <cell r="B99" t="str">
            <v>Mukange Fidelis</v>
          </cell>
          <cell r="C99" t="str">
            <v>Issuing Clerk</v>
          </cell>
          <cell r="D99" t="str">
            <v>Scale4</v>
          </cell>
          <cell r="E99">
            <v>0</v>
          </cell>
          <cell r="F99">
            <v>0</v>
          </cell>
          <cell r="G99">
            <v>0</v>
          </cell>
          <cell r="H99">
            <v>0</v>
          </cell>
          <cell r="I99">
            <v>0</v>
          </cell>
          <cell r="J99">
            <v>0</v>
          </cell>
          <cell r="K99">
            <v>0</v>
          </cell>
          <cell r="L99">
            <v>0</v>
          </cell>
          <cell r="M99">
            <v>0</v>
          </cell>
          <cell r="N99">
            <v>0</v>
          </cell>
          <cell r="O99">
            <v>0</v>
          </cell>
          <cell r="P99">
            <v>0</v>
          </cell>
          <cell r="R99">
            <v>25</v>
          </cell>
          <cell r="S99">
            <v>25</v>
          </cell>
          <cell r="T99">
            <v>25</v>
          </cell>
          <cell r="U99">
            <v>25</v>
          </cell>
          <cell r="V99">
            <v>25</v>
          </cell>
          <cell r="W99">
            <v>25</v>
          </cell>
          <cell r="X99">
            <v>25</v>
          </cell>
          <cell r="Y99">
            <v>25</v>
          </cell>
          <cell r="Z99">
            <v>25</v>
          </cell>
          <cell r="AA99">
            <v>25</v>
          </cell>
          <cell r="AB99">
            <v>25</v>
          </cell>
          <cell r="AC99">
            <v>25</v>
          </cell>
          <cell r="AE99">
            <v>5.6</v>
          </cell>
          <cell r="AF99">
            <v>5.6</v>
          </cell>
          <cell r="AG99">
            <v>5.6</v>
          </cell>
          <cell r="AH99">
            <v>5.6</v>
          </cell>
          <cell r="AI99">
            <v>5.6</v>
          </cell>
          <cell r="AJ99">
            <v>5.6</v>
          </cell>
          <cell r="AK99">
            <v>5.6</v>
          </cell>
          <cell r="AL99">
            <v>5.6</v>
          </cell>
          <cell r="AM99">
            <v>5.6</v>
          </cell>
          <cell r="AN99">
            <v>5.6</v>
          </cell>
          <cell r="AO99">
            <v>5.6</v>
          </cell>
          <cell r="AP99">
            <v>5.6</v>
          </cell>
        </row>
        <row r="100">
          <cell r="A100" t="str">
            <v>C818880</v>
          </cell>
          <cell r="B100" t="str">
            <v>Ngandu Mulambo Kaula</v>
          </cell>
          <cell r="C100" t="str">
            <v xml:space="preserve">Kardex Clerk </v>
          </cell>
          <cell r="D100" t="str">
            <v>Scale5</v>
          </cell>
          <cell r="E100">
            <v>0</v>
          </cell>
          <cell r="F100">
            <v>0</v>
          </cell>
          <cell r="G100">
            <v>0</v>
          </cell>
          <cell r="H100">
            <v>0</v>
          </cell>
          <cell r="I100">
            <v>0</v>
          </cell>
          <cell r="J100">
            <v>0</v>
          </cell>
          <cell r="K100">
            <v>0</v>
          </cell>
          <cell r="L100">
            <v>0</v>
          </cell>
          <cell r="M100">
            <v>0</v>
          </cell>
          <cell r="N100">
            <v>0</v>
          </cell>
          <cell r="O100">
            <v>0</v>
          </cell>
          <cell r="P100">
            <v>0</v>
          </cell>
          <cell r="R100">
            <v>0</v>
          </cell>
          <cell r="S100">
            <v>0</v>
          </cell>
          <cell r="T100">
            <v>0</v>
          </cell>
          <cell r="U100">
            <v>0</v>
          </cell>
          <cell r="V100">
            <v>0</v>
          </cell>
          <cell r="W100">
            <v>0</v>
          </cell>
          <cell r="X100">
            <v>0</v>
          </cell>
          <cell r="Y100">
            <v>0</v>
          </cell>
          <cell r="Z100">
            <v>0</v>
          </cell>
          <cell r="AA100">
            <v>0</v>
          </cell>
          <cell r="AB100">
            <v>0</v>
          </cell>
          <cell r="AC100">
            <v>0</v>
          </cell>
          <cell r="AE100">
            <v>0</v>
          </cell>
          <cell r="AF100">
            <v>0</v>
          </cell>
          <cell r="AG100">
            <v>0</v>
          </cell>
          <cell r="AH100">
            <v>0</v>
          </cell>
          <cell r="AI100">
            <v>0</v>
          </cell>
          <cell r="AJ100">
            <v>0</v>
          </cell>
          <cell r="AK100">
            <v>0</v>
          </cell>
          <cell r="AL100">
            <v>0</v>
          </cell>
          <cell r="AM100">
            <v>0</v>
          </cell>
          <cell r="AN100">
            <v>0</v>
          </cell>
          <cell r="AO100">
            <v>0</v>
          </cell>
          <cell r="AP100">
            <v>0</v>
          </cell>
        </row>
        <row r="101">
          <cell r="A101" t="str">
            <v>C819009</v>
          </cell>
          <cell r="B101" t="str">
            <v>Ngoma John</v>
          </cell>
          <cell r="C101" t="str">
            <v>Issuing Clerk</v>
          </cell>
          <cell r="D101" t="str">
            <v>Scale4</v>
          </cell>
          <cell r="E101">
            <v>0</v>
          </cell>
          <cell r="F101">
            <v>0</v>
          </cell>
          <cell r="G101">
            <v>0</v>
          </cell>
          <cell r="H101">
            <v>0</v>
          </cell>
          <cell r="I101">
            <v>0</v>
          </cell>
          <cell r="J101">
            <v>0</v>
          </cell>
          <cell r="K101">
            <v>0</v>
          </cell>
          <cell r="L101">
            <v>0</v>
          </cell>
          <cell r="M101">
            <v>0</v>
          </cell>
          <cell r="N101">
            <v>0</v>
          </cell>
          <cell r="O101">
            <v>0</v>
          </cell>
          <cell r="P101">
            <v>0</v>
          </cell>
          <cell r="R101">
            <v>0</v>
          </cell>
          <cell r="S101">
            <v>0</v>
          </cell>
          <cell r="T101">
            <v>0</v>
          </cell>
          <cell r="U101">
            <v>0</v>
          </cell>
          <cell r="V101">
            <v>0</v>
          </cell>
          <cell r="W101">
            <v>0</v>
          </cell>
          <cell r="X101">
            <v>0</v>
          </cell>
          <cell r="Y101">
            <v>0</v>
          </cell>
          <cell r="Z101">
            <v>0</v>
          </cell>
          <cell r="AA101">
            <v>0</v>
          </cell>
          <cell r="AB101">
            <v>0</v>
          </cell>
          <cell r="AC101">
            <v>0</v>
          </cell>
          <cell r="AE101">
            <v>0</v>
          </cell>
          <cell r="AF101">
            <v>0</v>
          </cell>
          <cell r="AG101">
            <v>0</v>
          </cell>
          <cell r="AH101">
            <v>0</v>
          </cell>
          <cell r="AI101">
            <v>0</v>
          </cell>
          <cell r="AJ101">
            <v>0</v>
          </cell>
          <cell r="AK101">
            <v>0</v>
          </cell>
          <cell r="AL101">
            <v>0</v>
          </cell>
          <cell r="AM101">
            <v>0</v>
          </cell>
          <cell r="AN101">
            <v>0</v>
          </cell>
          <cell r="AO101">
            <v>0</v>
          </cell>
          <cell r="AP101">
            <v>0</v>
          </cell>
        </row>
        <row r="102">
          <cell r="A102" t="str">
            <v>VAC24</v>
          </cell>
          <cell r="B102" t="str">
            <v>Vacant</v>
          </cell>
          <cell r="C102" t="str">
            <v>Truck Driver</v>
          </cell>
          <cell r="D102" t="str">
            <v>Scale5</v>
          </cell>
          <cell r="E102">
            <v>0</v>
          </cell>
          <cell r="F102">
            <v>0</v>
          </cell>
          <cell r="G102">
            <v>0</v>
          </cell>
          <cell r="H102">
            <v>0</v>
          </cell>
          <cell r="I102">
            <v>0</v>
          </cell>
          <cell r="J102">
            <v>0</v>
          </cell>
          <cell r="K102">
            <v>0</v>
          </cell>
          <cell r="L102">
            <v>0</v>
          </cell>
          <cell r="M102">
            <v>0</v>
          </cell>
          <cell r="N102">
            <v>0</v>
          </cell>
          <cell r="O102">
            <v>0</v>
          </cell>
          <cell r="P102">
            <v>0</v>
          </cell>
          <cell r="R102">
            <v>22</v>
          </cell>
          <cell r="S102">
            <v>22</v>
          </cell>
          <cell r="T102">
            <v>22</v>
          </cell>
          <cell r="U102">
            <v>22</v>
          </cell>
          <cell r="V102">
            <v>22</v>
          </cell>
          <cell r="W102">
            <v>22</v>
          </cell>
          <cell r="X102">
            <v>22</v>
          </cell>
          <cell r="Y102">
            <v>22</v>
          </cell>
          <cell r="Z102">
            <v>22</v>
          </cell>
          <cell r="AA102">
            <v>22</v>
          </cell>
          <cell r="AB102">
            <v>22</v>
          </cell>
          <cell r="AC102">
            <v>22</v>
          </cell>
          <cell r="AE102">
            <v>5.6</v>
          </cell>
          <cell r="AF102">
            <v>5.6</v>
          </cell>
          <cell r="AG102">
            <v>11.2</v>
          </cell>
          <cell r="AH102">
            <v>11.2</v>
          </cell>
          <cell r="AI102">
            <v>5.6</v>
          </cell>
          <cell r="AJ102">
            <v>5.6</v>
          </cell>
          <cell r="AK102">
            <v>5.6</v>
          </cell>
          <cell r="AL102">
            <v>5.6</v>
          </cell>
          <cell r="AM102">
            <v>5.6</v>
          </cell>
          <cell r="AN102">
            <v>5.6</v>
          </cell>
          <cell r="AO102">
            <v>5.6</v>
          </cell>
          <cell r="AP102">
            <v>5.6</v>
          </cell>
        </row>
        <row r="103">
          <cell r="A103" t="str">
            <v>VAC25</v>
          </cell>
          <cell r="B103" t="str">
            <v>Vacant</v>
          </cell>
          <cell r="C103" t="str">
            <v>Data Capture Clerk</v>
          </cell>
          <cell r="D103" t="str">
            <v>Scale4</v>
          </cell>
          <cell r="E103">
            <v>0</v>
          </cell>
          <cell r="F103">
            <v>0</v>
          </cell>
          <cell r="G103">
            <v>0</v>
          </cell>
          <cell r="H103">
            <v>0</v>
          </cell>
          <cell r="I103">
            <v>0</v>
          </cell>
          <cell r="J103">
            <v>0</v>
          </cell>
          <cell r="K103">
            <v>0</v>
          </cell>
          <cell r="L103">
            <v>0</v>
          </cell>
          <cell r="M103">
            <v>0</v>
          </cell>
          <cell r="N103">
            <v>0</v>
          </cell>
          <cell r="O103">
            <v>0</v>
          </cell>
          <cell r="P103">
            <v>0</v>
          </cell>
          <cell r="R103">
            <v>22</v>
          </cell>
          <cell r="S103">
            <v>22</v>
          </cell>
          <cell r="T103">
            <v>22</v>
          </cell>
          <cell r="U103">
            <v>22</v>
          </cell>
          <cell r="V103">
            <v>22</v>
          </cell>
          <cell r="W103">
            <v>22</v>
          </cell>
          <cell r="X103">
            <v>22</v>
          </cell>
          <cell r="Y103">
            <v>22</v>
          </cell>
          <cell r="Z103">
            <v>22</v>
          </cell>
          <cell r="AA103">
            <v>22</v>
          </cell>
          <cell r="AB103">
            <v>22</v>
          </cell>
          <cell r="AC103">
            <v>22</v>
          </cell>
          <cell r="AE103">
            <v>5.6</v>
          </cell>
          <cell r="AF103">
            <v>5.6</v>
          </cell>
          <cell r="AG103">
            <v>11.2</v>
          </cell>
          <cell r="AH103">
            <v>11.2</v>
          </cell>
          <cell r="AI103">
            <v>5.6</v>
          </cell>
          <cell r="AJ103">
            <v>5.6</v>
          </cell>
          <cell r="AK103">
            <v>5.6</v>
          </cell>
          <cell r="AL103">
            <v>5.6</v>
          </cell>
          <cell r="AM103">
            <v>5.6</v>
          </cell>
          <cell r="AN103">
            <v>5.6</v>
          </cell>
          <cell r="AO103">
            <v>5.6</v>
          </cell>
          <cell r="AP103">
            <v>5.6</v>
          </cell>
        </row>
        <row r="104">
          <cell r="A104" t="str">
            <v>VAC26</v>
          </cell>
          <cell r="B104" t="str">
            <v>Vacant</v>
          </cell>
          <cell r="C104" t="str">
            <v>Capitao</v>
          </cell>
          <cell r="D104" t="str">
            <v>Scale4</v>
          </cell>
          <cell r="E104">
            <v>0</v>
          </cell>
          <cell r="F104">
            <v>0</v>
          </cell>
          <cell r="G104">
            <v>0</v>
          </cell>
          <cell r="H104">
            <v>0</v>
          </cell>
          <cell r="I104">
            <v>0</v>
          </cell>
          <cell r="J104">
            <v>0</v>
          </cell>
          <cell r="K104">
            <v>0</v>
          </cell>
          <cell r="L104">
            <v>0</v>
          </cell>
          <cell r="M104">
            <v>0</v>
          </cell>
          <cell r="N104">
            <v>0</v>
          </cell>
          <cell r="O104">
            <v>0</v>
          </cell>
          <cell r="P104">
            <v>0</v>
          </cell>
          <cell r="R104">
            <v>22</v>
          </cell>
          <cell r="S104">
            <v>22</v>
          </cell>
          <cell r="T104">
            <v>22</v>
          </cell>
          <cell r="U104">
            <v>22</v>
          </cell>
          <cell r="V104">
            <v>22</v>
          </cell>
          <cell r="W104">
            <v>22</v>
          </cell>
          <cell r="X104">
            <v>22</v>
          </cell>
          <cell r="Y104">
            <v>22</v>
          </cell>
          <cell r="Z104">
            <v>22</v>
          </cell>
          <cell r="AA104">
            <v>22</v>
          </cell>
          <cell r="AB104">
            <v>22</v>
          </cell>
          <cell r="AC104">
            <v>22</v>
          </cell>
          <cell r="AE104">
            <v>5.6</v>
          </cell>
          <cell r="AF104">
            <v>5.6</v>
          </cell>
          <cell r="AG104">
            <v>11.2</v>
          </cell>
          <cell r="AH104">
            <v>11.2</v>
          </cell>
          <cell r="AI104">
            <v>5.6</v>
          </cell>
          <cell r="AJ104">
            <v>5.6</v>
          </cell>
          <cell r="AK104">
            <v>5.6</v>
          </cell>
          <cell r="AL104">
            <v>5.6</v>
          </cell>
          <cell r="AM104">
            <v>5.6</v>
          </cell>
          <cell r="AN104">
            <v>5.6</v>
          </cell>
          <cell r="AO104">
            <v>5.6</v>
          </cell>
          <cell r="AP104">
            <v>5.6</v>
          </cell>
        </row>
        <row r="105">
          <cell r="A105" t="str">
            <v>VAC27</v>
          </cell>
          <cell r="B105" t="str">
            <v>Vacant</v>
          </cell>
          <cell r="C105" t="str">
            <v>Fuel Issuer</v>
          </cell>
          <cell r="D105" t="str">
            <v>Scale4</v>
          </cell>
          <cell r="E105">
            <v>0</v>
          </cell>
          <cell r="F105">
            <v>0</v>
          </cell>
          <cell r="G105">
            <v>0</v>
          </cell>
          <cell r="H105">
            <v>0</v>
          </cell>
          <cell r="I105">
            <v>0</v>
          </cell>
          <cell r="J105">
            <v>0</v>
          </cell>
          <cell r="K105">
            <v>0</v>
          </cell>
          <cell r="L105">
            <v>0</v>
          </cell>
          <cell r="M105">
            <v>0</v>
          </cell>
          <cell r="N105">
            <v>0</v>
          </cell>
          <cell r="O105">
            <v>0</v>
          </cell>
          <cell r="P105">
            <v>0</v>
          </cell>
          <cell r="R105">
            <v>22</v>
          </cell>
          <cell r="S105">
            <v>22</v>
          </cell>
          <cell r="T105">
            <v>22</v>
          </cell>
          <cell r="U105">
            <v>22</v>
          </cell>
          <cell r="V105">
            <v>22</v>
          </cell>
          <cell r="W105">
            <v>22</v>
          </cell>
          <cell r="X105">
            <v>22</v>
          </cell>
          <cell r="Y105">
            <v>22</v>
          </cell>
          <cell r="Z105">
            <v>22</v>
          </cell>
          <cell r="AA105">
            <v>22</v>
          </cell>
          <cell r="AB105">
            <v>22</v>
          </cell>
          <cell r="AC105">
            <v>22</v>
          </cell>
          <cell r="AE105">
            <v>5.6</v>
          </cell>
          <cell r="AF105">
            <v>5.6</v>
          </cell>
          <cell r="AG105">
            <v>11.2</v>
          </cell>
          <cell r="AH105">
            <v>11.2</v>
          </cell>
          <cell r="AI105">
            <v>5.6</v>
          </cell>
          <cell r="AJ105">
            <v>5.6</v>
          </cell>
          <cell r="AK105">
            <v>5.6</v>
          </cell>
          <cell r="AL105">
            <v>5.6</v>
          </cell>
          <cell r="AM105">
            <v>5.6</v>
          </cell>
          <cell r="AN105">
            <v>5.6</v>
          </cell>
          <cell r="AO105">
            <v>5.6</v>
          </cell>
          <cell r="AP105">
            <v>5.6</v>
          </cell>
        </row>
        <row r="106">
          <cell r="A106" t="str">
            <v>VAC28</v>
          </cell>
          <cell r="B106" t="str">
            <v>Vacant</v>
          </cell>
          <cell r="C106" t="str">
            <v>General Worker</v>
          </cell>
          <cell r="D106" t="str">
            <v>Scale1</v>
          </cell>
          <cell r="E106">
            <v>0</v>
          </cell>
          <cell r="F106">
            <v>0</v>
          </cell>
          <cell r="G106">
            <v>0</v>
          </cell>
          <cell r="H106">
            <v>0</v>
          </cell>
          <cell r="I106">
            <v>0</v>
          </cell>
          <cell r="J106">
            <v>0</v>
          </cell>
          <cell r="K106">
            <v>0</v>
          </cell>
          <cell r="L106">
            <v>0</v>
          </cell>
          <cell r="M106">
            <v>0</v>
          </cell>
          <cell r="N106">
            <v>0</v>
          </cell>
          <cell r="O106">
            <v>0</v>
          </cell>
          <cell r="P106">
            <v>0</v>
          </cell>
          <cell r="R106">
            <v>16</v>
          </cell>
          <cell r="S106">
            <v>16</v>
          </cell>
          <cell r="T106">
            <v>16</v>
          </cell>
          <cell r="U106">
            <v>16</v>
          </cell>
          <cell r="V106">
            <v>16</v>
          </cell>
          <cell r="W106">
            <v>16</v>
          </cell>
          <cell r="X106">
            <v>16</v>
          </cell>
          <cell r="Y106">
            <v>16</v>
          </cell>
          <cell r="Z106">
            <v>16</v>
          </cell>
          <cell r="AA106">
            <v>16</v>
          </cell>
          <cell r="AB106">
            <v>16</v>
          </cell>
          <cell r="AC106">
            <v>16</v>
          </cell>
          <cell r="AE106">
            <v>11.2</v>
          </cell>
          <cell r="AF106">
            <v>11.2</v>
          </cell>
          <cell r="AG106">
            <v>11.2</v>
          </cell>
          <cell r="AH106">
            <v>11.2</v>
          </cell>
          <cell r="AI106">
            <v>11.2</v>
          </cell>
          <cell r="AJ106">
            <v>11.2</v>
          </cell>
          <cell r="AK106">
            <v>11.2</v>
          </cell>
          <cell r="AL106">
            <v>11.2</v>
          </cell>
          <cell r="AM106">
            <v>11.2</v>
          </cell>
          <cell r="AN106">
            <v>11.2</v>
          </cell>
          <cell r="AO106">
            <v>11.2</v>
          </cell>
          <cell r="AP106">
            <v>11.2</v>
          </cell>
        </row>
        <row r="107">
          <cell r="A107" t="str">
            <v>VAC29</v>
          </cell>
          <cell r="B107" t="str">
            <v>Vacant</v>
          </cell>
          <cell r="C107" t="str">
            <v>General Worker</v>
          </cell>
          <cell r="D107" t="str">
            <v>Scale1</v>
          </cell>
          <cell r="E107">
            <v>0</v>
          </cell>
          <cell r="F107">
            <v>0</v>
          </cell>
          <cell r="G107">
            <v>0</v>
          </cell>
          <cell r="H107">
            <v>0</v>
          </cell>
          <cell r="I107">
            <v>0</v>
          </cell>
          <cell r="J107">
            <v>0</v>
          </cell>
          <cell r="K107">
            <v>0</v>
          </cell>
          <cell r="L107">
            <v>0</v>
          </cell>
          <cell r="M107">
            <v>0</v>
          </cell>
          <cell r="N107">
            <v>0</v>
          </cell>
          <cell r="O107">
            <v>0</v>
          </cell>
          <cell r="P107">
            <v>0</v>
          </cell>
          <cell r="R107">
            <v>16</v>
          </cell>
          <cell r="S107">
            <v>16</v>
          </cell>
          <cell r="T107">
            <v>16</v>
          </cell>
          <cell r="U107">
            <v>16</v>
          </cell>
          <cell r="V107">
            <v>16</v>
          </cell>
          <cell r="W107">
            <v>16</v>
          </cell>
          <cell r="X107">
            <v>16</v>
          </cell>
          <cell r="Y107">
            <v>16</v>
          </cell>
          <cell r="Z107">
            <v>16</v>
          </cell>
          <cell r="AA107">
            <v>16</v>
          </cell>
          <cell r="AB107">
            <v>16</v>
          </cell>
          <cell r="AC107">
            <v>16</v>
          </cell>
          <cell r="AE107">
            <v>11.2</v>
          </cell>
          <cell r="AF107">
            <v>11.2</v>
          </cell>
          <cell r="AG107">
            <v>11.2</v>
          </cell>
          <cell r="AH107">
            <v>11.2</v>
          </cell>
          <cell r="AI107">
            <v>11.2</v>
          </cell>
          <cell r="AJ107">
            <v>11.2</v>
          </cell>
          <cell r="AK107">
            <v>11.2</v>
          </cell>
          <cell r="AL107">
            <v>11.2</v>
          </cell>
          <cell r="AM107">
            <v>11.2</v>
          </cell>
          <cell r="AN107">
            <v>11.2</v>
          </cell>
          <cell r="AO107">
            <v>11.2</v>
          </cell>
          <cell r="AP107">
            <v>11.2</v>
          </cell>
        </row>
        <row r="109">
          <cell r="A109" t="str">
            <v>C000577</v>
          </cell>
          <cell r="B109" t="str">
            <v>Chifita Christopher</v>
          </cell>
          <cell r="C109" t="str">
            <v>Constable</v>
          </cell>
          <cell r="D109" t="str">
            <v>Scale4</v>
          </cell>
          <cell r="E109">
            <v>0</v>
          </cell>
          <cell r="F109">
            <v>0</v>
          </cell>
          <cell r="G109">
            <v>0</v>
          </cell>
          <cell r="H109">
            <v>0</v>
          </cell>
          <cell r="I109">
            <v>0</v>
          </cell>
          <cell r="J109">
            <v>0</v>
          </cell>
          <cell r="K109">
            <v>0</v>
          </cell>
          <cell r="L109">
            <v>0</v>
          </cell>
          <cell r="M109">
            <v>0</v>
          </cell>
          <cell r="N109">
            <v>0</v>
          </cell>
          <cell r="O109">
            <v>0</v>
          </cell>
          <cell r="P109">
            <v>0</v>
          </cell>
          <cell r="R109">
            <v>31.5</v>
          </cell>
          <cell r="S109">
            <v>31.5</v>
          </cell>
          <cell r="T109">
            <v>31.5</v>
          </cell>
          <cell r="U109">
            <v>31.5</v>
          </cell>
          <cell r="V109">
            <v>31.5</v>
          </cell>
          <cell r="W109">
            <v>31.5</v>
          </cell>
          <cell r="X109">
            <v>31.5</v>
          </cell>
          <cell r="Y109">
            <v>31.5</v>
          </cell>
          <cell r="Z109">
            <v>31.5</v>
          </cell>
          <cell r="AA109">
            <v>31.5</v>
          </cell>
          <cell r="AB109">
            <v>31.5</v>
          </cell>
          <cell r="AC109">
            <v>31.5</v>
          </cell>
          <cell r="AE109">
            <v>8.5</v>
          </cell>
          <cell r="AF109">
            <v>8.5</v>
          </cell>
          <cell r="AG109">
            <v>17.8</v>
          </cell>
          <cell r="AH109">
            <v>17.8</v>
          </cell>
          <cell r="AI109">
            <v>8.5</v>
          </cell>
          <cell r="AJ109">
            <v>8.5</v>
          </cell>
          <cell r="AK109">
            <v>8.5</v>
          </cell>
          <cell r="AL109">
            <v>8.5</v>
          </cell>
          <cell r="AM109">
            <v>8.5</v>
          </cell>
          <cell r="AN109">
            <v>8.5</v>
          </cell>
          <cell r="AO109">
            <v>8.5</v>
          </cell>
          <cell r="AP109">
            <v>8.5</v>
          </cell>
        </row>
        <row r="110">
          <cell r="A110" t="str">
            <v>C003038</v>
          </cell>
          <cell r="B110" t="str">
            <v>Mwanza Paul  S</v>
          </cell>
          <cell r="C110" t="str">
            <v>Constable</v>
          </cell>
          <cell r="D110" t="str">
            <v>Scale5</v>
          </cell>
          <cell r="E110">
            <v>0</v>
          </cell>
          <cell r="F110">
            <v>0</v>
          </cell>
          <cell r="G110">
            <v>0</v>
          </cell>
          <cell r="H110">
            <v>0</v>
          </cell>
          <cell r="I110">
            <v>0</v>
          </cell>
          <cell r="J110">
            <v>0</v>
          </cell>
          <cell r="K110">
            <v>0</v>
          </cell>
          <cell r="L110">
            <v>0</v>
          </cell>
          <cell r="M110">
            <v>0</v>
          </cell>
          <cell r="N110">
            <v>0</v>
          </cell>
          <cell r="O110">
            <v>0</v>
          </cell>
          <cell r="P110">
            <v>0</v>
          </cell>
          <cell r="R110">
            <v>31.5</v>
          </cell>
          <cell r="S110">
            <v>31.5</v>
          </cell>
          <cell r="T110">
            <v>31.5</v>
          </cell>
          <cell r="U110">
            <v>31.5</v>
          </cell>
          <cell r="V110">
            <v>31.5</v>
          </cell>
          <cell r="W110">
            <v>31.5</v>
          </cell>
          <cell r="X110">
            <v>31.5</v>
          </cell>
          <cell r="Y110">
            <v>31.5</v>
          </cell>
          <cell r="Z110">
            <v>31.5</v>
          </cell>
          <cell r="AA110">
            <v>31.5</v>
          </cell>
          <cell r="AB110">
            <v>31.5</v>
          </cell>
          <cell r="AC110">
            <v>31.5</v>
          </cell>
          <cell r="AE110">
            <v>8.5</v>
          </cell>
          <cell r="AF110">
            <v>8.5</v>
          </cell>
          <cell r="AG110">
            <v>17.8</v>
          </cell>
          <cell r="AH110">
            <v>17.8</v>
          </cell>
          <cell r="AI110">
            <v>8.5</v>
          </cell>
          <cell r="AJ110">
            <v>8.5</v>
          </cell>
          <cell r="AK110">
            <v>8.5</v>
          </cell>
          <cell r="AL110">
            <v>8.5</v>
          </cell>
          <cell r="AM110">
            <v>8.5</v>
          </cell>
          <cell r="AN110">
            <v>8.5</v>
          </cell>
          <cell r="AO110">
            <v>8.5</v>
          </cell>
          <cell r="AP110">
            <v>8.5</v>
          </cell>
        </row>
        <row r="111">
          <cell r="A111" t="str">
            <v>C003062</v>
          </cell>
          <cell r="B111" t="str">
            <v>Banda Samuel</v>
          </cell>
          <cell r="C111" t="str">
            <v>Constable</v>
          </cell>
          <cell r="D111" t="str">
            <v>Scale5</v>
          </cell>
          <cell r="E111">
            <v>0</v>
          </cell>
          <cell r="F111">
            <v>0</v>
          </cell>
          <cell r="G111">
            <v>0</v>
          </cell>
          <cell r="H111">
            <v>0</v>
          </cell>
          <cell r="I111">
            <v>0</v>
          </cell>
          <cell r="J111">
            <v>0</v>
          </cell>
          <cell r="K111">
            <v>0</v>
          </cell>
          <cell r="L111">
            <v>0</v>
          </cell>
          <cell r="M111">
            <v>0</v>
          </cell>
          <cell r="N111">
            <v>0</v>
          </cell>
          <cell r="O111">
            <v>0</v>
          </cell>
          <cell r="P111">
            <v>0</v>
          </cell>
          <cell r="R111">
            <v>31.5</v>
          </cell>
          <cell r="S111">
            <v>31.5</v>
          </cell>
          <cell r="T111">
            <v>31.5</v>
          </cell>
          <cell r="U111">
            <v>31.5</v>
          </cell>
          <cell r="V111">
            <v>31.5</v>
          </cell>
          <cell r="W111">
            <v>31.5</v>
          </cell>
          <cell r="X111">
            <v>31.5</v>
          </cell>
          <cell r="Y111">
            <v>31.5</v>
          </cell>
          <cell r="Z111">
            <v>31.5</v>
          </cell>
          <cell r="AA111">
            <v>31.5</v>
          </cell>
          <cell r="AB111">
            <v>31.5</v>
          </cell>
          <cell r="AC111">
            <v>31.5</v>
          </cell>
          <cell r="AE111">
            <v>8.5</v>
          </cell>
          <cell r="AF111">
            <v>8.5</v>
          </cell>
          <cell r="AG111">
            <v>17.8</v>
          </cell>
          <cell r="AH111">
            <v>17.8</v>
          </cell>
          <cell r="AI111">
            <v>8.5</v>
          </cell>
          <cell r="AJ111">
            <v>8.5</v>
          </cell>
          <cell r="AK111">
            <v>8.5</v>
          </cell>
          <cell r="AL111">
            <v>8.5</v>
          </cell>
          <cell r="AM111">
            <v>8.5</v>
          </cell>
          <cell r="AN111">
            <v>8.5</v>
          </cell>
          <cell r="AO111">
            <v>8.5</v>
          </cell>
          <cell r="AP111">
            <v>8.5</v>
          </cell>
        </row>
        <row r="112">
          <cell r="A112" t="str">
            <v>C003063</v>
          </cell>
          <cell r="B112" t="str">
            <v>Chansa Chishimb Brighiton</v>
          </cell>
          <cell r="C112" t="str">
            <v>Constable</v>
          </cell>
          <cell r="D112" t="str">
            <v>Scale5</v>
          </cell>
          <cell r="E112">
            <v>0</v>
          </cell>
          <cell r="F112">
            <v>0</v>
          </cell>
          <cell r="G112">
            <v>0</v>
          </cell>
          <cell r="H112">
            <v>0</v>
          </cell>
          <cell r="I112">
            <v>0</v>
          </cell>
          <cell r="J112">
            <v>0</v>
          </cell>
          <cell r="K112">
            <v>0</v>
          </cell>
          <cell r="L112">
            <v>0</v>
          </cell>
          <cell r="M112">
            <v>0</v>
          </cell>
          <cell r="N112">
            <v>0</v>
          </cell>
          <cell r="O112">
            <v>0</v>
          </cell>
          <cell r="P112">
            <v>0</v>
          </cell>
          <cell r="R112">
            <v>31.5</v>
          </cell>
          <cell r="S112">
            <v>31.5</v>
          </cell>
          <cell r="T112">
            <v>31.5</v>
          </cell>
          <cell r="U112">
            <v>31.5</v>
          </cell>
          <cell r="V112">
            <v>31.5</v>
          </cell>
          <cell r="W112">
            <v>31.5</v>
          </cell>
          <cell r="X112">
            <v>31.5</v>
          </cell>
          <cell r="Y112">
            <v>31.5</v>
          </cell>
          <cell r="Z112">
            <v>31.5</v>
          </cell>
          <cell r="AA112">
            <v>31.5</v>
          </cell>
          <cell r="AB112">
            <v>31.5</v>
          </cell>
          <cell r="AC112">
            <v>31.5</v>
          </cell>
          <cell r="AE112">
            <v>8.5</v>
          </cell>
          <cell r="AF112">
            <v>8.5</v>
          </cell>
          <cell r="AG112">
            <v>17.8</v>
          </cell>
          <cell r="AH112">
            <v>17.8</v>
          </cell>
          <cell r="AI112">
            <v>8.5</v>
          </cell>
          <cell r="AJ112">
            <v>8.5</v>
          </cell>
          <cell r="AK112">
            <v>8.5</v>
          </cell>
          <cell r="AL112">
            <v>8.5</v>
          </cell>
          <cell r="AM112">
            <v>8.5</v>
          </cell>
          <cell r="AN112">
            <v>8.5</v>
          </cell>
          <cell r="AO112">
            <v>8.5</v>
          </cell>
          <cell r="AP112">
            <v>8.5</v>
          </cell>
        </row>
        <row r="113">
          <cell r="A113" t="str">
            <v>C003096</v>
          </cell>
          <cell r="B113" t="str">
            <v>Banda Edson</v>
          </cell>
          <cell r="C113" t="str">
            <v>Constable</v>
          </cell>
          <cell r="D113" t="str">
            <v>Scale5</v>
          </cell>
          <cell r="E113">
            <v>0</v>
          </cell>
          <cell r="F113">
            <v>0</v>
          </cell>
          <cell r="G113">
            <v>0</v>
          </cell>
          <cell r="H113">
            <v>0</v>
          </cell>
          <cell r="I113">
            <v>0</v>
          </cell>
          <cell r="J113">
            <v>0</v>
          </cell>
          <cell r="K113">
            <v>0</v>
          </cell>
          <cell r="L113">
            <v>0</v>
          </cell>
          <cell r="M113">
            <v>0</v>
          </cell>
          <cell r="N113">
            <v>0</v>
          </cell>
          <cell r="O113">
            <v>0</v>
          </cell>
          <cell r="P113">
            <v>0</v>
          </cell>
          <cell r="R113">
            <v>31.5</v>
          </cell>
          <cell r="S113">
            <v>31.5</v>
          </cell>
          <cell r="T113">
            <v>31.5</v>
          </cell>
          <cell r="U113">
            <v>31.5</v>
          </cell>
          <cell r="V113">
            <v>31.5</v>
          </cell>
          <cell r="W113">
            <v>31.5</v>
          </cell>
          <cell r="X113">
            <v>31.5</v>
          </cell>
          <cell r="Y113">
            <v>31.5</v>
          </cell>
          <cell r="Z113">
            <v>31.5</v>
          </cell>
          <cell r="AA113">
            <v>31.5</v>
          </cell>
          <cell r="AB113">
            <v>31.5</v>
          </cell>
          <cell r="AC113">
            <v>31.5</v>
          </cell>
          <cell r="AE113">
            <v>8.5</v>
          </cell>
          <cell r="AF113">
            <v>8.5</v>
          </cell>
          <cell r="AG113">
            <v>17.8</v>
          </cell>
          <cell r="AH113">
            <v>17.8</v>
          </cell>
          <cell r="AI113">
            <v>8.5</v>
          </cell>
          <cell r="AJ113">
            <v>8.5</v>
          </cell>
          <cell r="AK113">
            <v>8.5</v>
          </cell>
          <cell r="AL113">
            <v>8.5</v>
          </cell>
          <cell r="AM113">
            <v>8.5</v>
          </cell>
          <cell r="AN113">
            <v>8.5</v>
          </cell>
          <cell r="AO113">
            <v>8.5</v>
          </cell>
          <cell r="AP113">
            <v>8.5</v>
          </cell>
        </row>
        <row r="114">
          <cell r="A114" t="str">
            <v>C009357</v>
          </cell>
          <cell r="B114" t="str">
            <v>Phiri Jonathan</v>
          </cell>
          <cell r="C114" t="str">
            <v>Constable</v>
          </cell>
          <cell r="D114" t="str">
            <v>Scale4</v>
          </cell>
          <cell r="E114">
            <v>0</v>
          </cell>
          <cell r="F114">
            <v>0</v>
          </cell>
          <cell r="G114">
            <v>0</v>
          </cell>
          <cell r="H114">
            <v>0</v>
          </cell>
          <cell r="I114">
            <v>0</v>
          </cell>
          <cell r="J114">
            <v>0</v>
          </cell>
          <cell r="K114">
            <v>0</v>
          </cell>
          <cell r="L114">
            <v>0</v>
          </cell>
          <cell r="M114">
            <v>0</v>
          </cell>
          <cell r="N114">
            <v>0</v>
          </cell>
          <cell r="O114">
            <v>0</v>
          </cell>
          <cell r="P114">
            <v>0</v>
          </cell>
          <cell r="R114">
            <v>31.5</v>
          </cell>
          <cell r="S114">
            <v>31.5</v>
          </cell>
          <cell r="T114">
            <v>31.5</v>
          </cell>
          <cell r="U114">
            <v>31.5</v>
          </cell>
          <cell r="V114">
            <v>31.5</v>
          </cell>
          <cell r="W114">
            <v>31.5</v>
          </cell>
          <cell r="X114">
            <v>31.5</v>
          </cell>
          <cell r="Y114">
            <v>31.5</v>
          </cell>
          <cell r="Z114">
            <v>31.5</v>
          </cell>
          <cell r="AA114">
            <v>31.5</v>
          </cell>
          <cell r="AB114">
            <v>31.5</v>
          </cell>
          <cell r="AC114">
            <v>31.5</v>
          </cell>
          <cell r="AE114">
            <v>8.5</v>
          </cell>
          <cell r="AF114">
            <v>8.5</v>
          </cell>
          <cell r="AG114">
            <v>17.8</v>
          </cell>
          <cell r="AH114">
            <v>17.8</v>
          </cell>
          <cell r="AI114">
            <v>8.5</v>
          </cell>
          <cell r="AJ114">
            <v>8.5</v>
          </cell>
          <cell r="AK114">
            <v>8.5</v>
          </cell>
          <cell r="AL114">
            <v>8.5</v>
          </cell>
          <cell r="AM114">
            <v>8.5</v>
          </cell>
          <cell r="AN114">
            <v>8.5</v>
          </cell>
          <cell r="AO114">
            <v>8.5</v>
          </cell>
          <cell r="AP114">
            <v>8.5</v>
          </cell>
        </row>
        <row r="115">
          <cell r="A115" t="str">
            <v>C009473</v>
          </cell>
          <cell r="B115" t="str">
            <v>Mutambo Derick</v>
          </cell>
          <cell r="C115" t="str">
            <v>Constable</v>
          </cell>
          <cell r="D115" t="str">
            <v>Scale4</v>
          </cell>
          <cell r="E115">
            <v>0</v>
          </cell>
          <cell r="F115">
            <v>0</v>
          </cell>
          <cell r="G115">
            <v>0</v>
          </cell>
          <cell r="H115">
            <v>0</v>
          </cell>
          <cell r="I115">
            <v>0</v>
          </cell>
          <cell r="J115">
            <v>0</v>
          </cell>
          <cell r="K115">
            <v>0</v>
          </cell>
          <cell r="L115">
            <v>0</v>
          </cell>
          <cell r="M115">
            <v>0</v>
          </cell>
          <cell r="N115">
            <v>0</v>
          </cell>
          <cell r="O115">
            <v>0</v>
          </cell>
          <cell r="P115">
            <v>0</v>
          </cell>
          <cell r="R115">
            <v>31.5</v>
          </cell>
          <cell r="S115">
            <v>31.5</v>
          </cell>
          <cell r="T115">
            <v>31.5</v>
          </cell>
          <cell r="U115">
            <v>31.5</v>
          </cell>
          <cell r="V115">
            <v>31.5</v>
          </cell>
          <cell r="W115">
            <v>31.5</v>
          </cell>
          <cell r="X115">
            <v>31.5</v>
          </cell>
          <cell r="Y115">
            <v>31.5</v>
          </cell>
          <cell r="Z115">
            <v>31.5</v>
          </cell>
          <cell r="AA115">
            <v>31.5</v>
          </cell>
          <cell r="AB115">
            <v>31.5</v>
          </cell>
          <cell r="AC115">
            <v>31.5</v>
          </cell>
          <cell r="AE115">
            <v>8.5</v>
          </cell>
          <cell r="AF115">
            <v>8.5</v>
          </cell>
          <cell r="AG115">
            <v>17.8</v>
          </cell>
          <cell r="AH115">
            <v>17.8</v>
          </cell>
          <cell r="AI115">
            <v>8.5</v>
          </cell>
          <cell r="AJ115">
            <v>8.5</v>
          </cell>
          <cell r="AK115">
            <v>8.5</v>
          </cell>
          <cell r="AL115">
            <v>8.5</v>
          </cell>
          <cell r="AM115">
            <v>8.5</v>
          </cell>
          <cell r="AN115">
            <v>8.5</v>
          </cell>
          <cell r="AO115">
            <v>8.5</v>
          </cell>
          <cell r="AP115">
            <v>8.5</v>
          </cell>
        </row>
        <row r="116">
          <cell r="A116" t="str">
            <v>C009485</v>
          </cell>
          <cell r="B116" t="str">
            <v>Kunda Fisher</v>
          </cell>
          <cell r="C116" t="str">
            <v>Sergeant</v>
          </cell>
          <cell r="D116" t="str">
            <v>Scale7</v>
          </cell>
          <cell r="E116">
            <v>0</v>
          </cell>
          <cell r="F116">
            <v>0</v>
          </cell>
          <cell r="G116">
            <v>0</v>
          </cell>
          <cell r="H116">
            <v>0</v>
          </cell>
          <cell r="I116">
            <v>0</v>
          </cell>
          <cell r="J116">
            <v>0</v>
          </cell>
          <cell r="K116">
            <v>0</v>
          </cell>
          <cell r="L116">
            <v>0</v>
          </cell>
          <cell r="M116">
            <v>0</v>
          </cell>
          <cell r="N116">
            <v>0</v>
          </cell>
          <cell r="O116">
            <v>0</v>
          </cell>
          <cell r="P116">
            <v>0</v>
          </cell>
          <cell r="R116">
            <v>22</v>
          </cell>
          <cell r="S116">
            <v>22</v>
          </cell>
          <cell r="T116">
            <v>22</v>
          </cell>
          <cell r="U116">
            <v>22</v>
          </cell>
          <cell r="V116">
            <v>22</v>
          </cell>
          <cell r="W116">
            <v>22</v>
          </cell>
          <cell r="X116">
            <v>22</v>
          </cell>
          <cell r="Y116">
            <v>22</v>
          </cell>
          <cell r="Z116">
            <v>22</v>
          </cell>
          <cell r="AA116">
            <v>22</v>
          </cell>
          <cell r="AB116">
            <v>22</v>
          </cell>
          <cell r="AC116">
            <v>22</v>
          </cell>
          <cell r="AE116">
            <v>5.6</v>
          </cell>
          <cell r="AF116">
            <v>5.6</v>
          </cell>
          <cell r="AG116">
            <v>11</v>
          </cell>
          <cell r="AH116">
            <v>11</v>
          </cell>
          <cell r="AI116">
            <v>5.6</v>
          </cell>
          <cell r="AJ116">
            <v>5.6</v>
          </cell>
          <cell r="AK116">
            <v>5.6</v>
          </cell>
          <cell r="AL116">
            <v>5.6</v>
          </cell>
          <cell r="AM116">
            <v>5.6</v>
          </cell>
          <cell r="AN116">
            <v>5.6</v>
          </cell>
          <cell r="AO116">
            <v>5.6</v>
          </cell>
          <cell r="AP116">
            <v>5.6</v>
          </cell>
        </row>
        <row r="117">
          <cell r="A117" t="str">
            <v>C009533</v>
          </cell>
          <cell r="B117" t="str">
            <v>Chansa Ogster</v>
          </cell>
          <cell r="C117" t="str">
            <v>Sergeant</v>
          </cell>
          <cell r="D117" t="str">
            <v>Scale7</v>
          </cell>
          <cell r="E117">
            <v>0</v>
          </cell>
          <cell r="F117">
            <v>0</v>
          </cell>
          <cell r="G117">
            <v>0</v>
          </cell>
          <cell r="H117">
            <v>0</v>
          </cell>
          <cell r="I117">
            <v>0</v>
          </cell>
          <cell r="J117">
            <v>0</v>
          </cell>
          <cell r="K117">
            <v>0</v>
          </cell>
          <cell r="L117">
            <v>0</v>
          </cell>
          <cell r="M117">
            <v>0</v>
          </cell>
          <cell r="N117">
            <v>0</v>
          </cell>
          <cell r="O117">
            <v>0</v>
          </cell>
          <cell r="P117">
            <v>0</v>
          </cell>
          <cell r="R117">
            <v>22</v>
          </cell>
          <cell r="S117">
            <v>22</v>
          </cell>
          <cell r="T117">
            <v>22</v>
          </cell>
          <cell r="U117">
            <v>22</v>
          </cell>
          <cell r="V117">
            <v>22</v>
          </cell>
          <cell r="W117">
            <v>22</v>
          </cell>
          <cell r="X117">
            <v>22</v>
          </cell>
          <cell r="Y117">
            <v>22</v>
          </cell>
          <cell r="Z117">
            <v>22</v>
          </cell>
          <cell r="AA117">
            <v>22</v>
          </cell>
          <cell r="AB117">
            <v>22</v>
          </cell>
          <cell r="AC117">
            <v>22</v>
          </cell>
          <cell r="AE117">
            <v>5.6</v>
          </cell>
          <cell r="AF117">
            <v>5.6</v>
          </cell>
          <cell r="AG117">
            <v>11</v>
          </cell>
          <cell r="AH117">
            <v>11</v>
          </cell>
          <cell r="AI117">
            <v>5.6</v>
          </cell>
          <cell r="AJ117">
            <v>5.6</v>
          </cell>
          <cell r="AK117">
            <v>5.6</v>
          </cell>
          <cell r="AL117">
            <v>5.6</v>
          </cell>
          <cell r="AM117">
            <v>5.6</v>
          </cell>
          <cell r="AN117">
            <v>5.6</v>
          </cell>
          <cell r="AO117">
            <v>5.6</v>
          </cell>
          <cell r="AP117">
            <v>5.6</v>
          </cell>
        </row>
        <row r="118">
          <cell r="A118" t="str">
            <v>C009536</v>
          </cell>
          <cell r="B118" t="str">
            <v>Mwansa Robby</v>
          </cell>
          <cell r="C118" t="str">
            <v>Constable</v>
          </cell>
          <cell r="D118" t="str">
            <v>Scale5</v>
          </cell>
          <cell r="E118">
            <v>0</v>
          </cell>
          <cell r="F118">
            <v>0</v>
          </cell>
          <cell r="G118">
            <v>0</v>
          </cell>
          <cell r="H118">
            <v>0</v>
          </cell>
          <cell r="I118">
            <v>0</v>
          </cell>
          <cell r="J118">
            <v>0</v>
          </cell>
          <cell r="K118">
            <v>0</v>
          </cell>
          <cell r="L118">
            <v>0</v>
          </cell>
          <cell r="M118">
            <v>0</v>
          </cell>
          <cell r="N118">
            <v>0</v>
          </cell>
          <cell r="O118">
            <v>0</v>
          </cell>
          <cell r="P118">
            <v>0</v>
          </cell>
          <cell r="R118">
            <v>31.5</v>
          </cell>
          <cell r="S118">
            <v>31.5</v>
          </cell>
          <cell r="T118">
            <v>31.5</v>
          </cell>
          <cell r="U118">
            <v>31.5</v>
          </cell>
          <cell r="V118">
            <v>31.5</v>
          </cell>
          <cell r="W118">
            <v>31.5</v>
          </cell>
          <cell r="X118">
            <v>31.5</v>
          </cell>
          <cell r="Y118">
            <v>31.5</v>
          </cell>
          <cell r="Z118">
            <v>31.5</v>
          </cell>
          <cell r="AA118">
            <v>31.5</v>
          </cell>
          <cell r="AB118">
            <v>31.5</v>
          </cell>
          <cell r="AC118">
            <v>31.5</v>
          </cell>
          <cell r="AE118">
            <v>8.5</v>
          </cell>
          <cell r="AF118">
            <v>8.5</v>
          </cell>
          <cell r="AG118">
            <v>17.8</v>
          </cell>
          <cell r="AH118">
            <v>17.8</v>
          </cell>
          <cell r="AI118">
            <v>8.5</v>
          </cell>
          <cell r="AJ118">
            <v>8.5</v>
          </cell>
          <cell r="AK118">
            <v>8.5</v>
          </cell>
          <cell r="AL118">
            <v>8.5</v>
          </cell>
          <cell r="AM118">
            <v>8.5</v>
          </cell>
          <cell r="AN118">
            <v>8.5</v>
          </cell>
          <cell r="AO118">
            <v>8.5</v>
          </cell>
          <cell r="AP118">
            <v>8.5</v>
          </cell>
        </row>
        <row r="119">
          <cell r="A119" t="str">
            <v>C009537</v>
          </cell>
          <cell r="B119" t="str">
            <v>Mambwe Bornwell N.</v>
          </cell>
          <cell r="C119" t="str">
            <v>Constable</v>
          </cell>
          <cell r="D119" t="str">
            <v>Scale4</v>
          </cell>
          <cell r="E119">
            <v>0</v>
          </cell>
          <cell r="F119">
            <v>0</v>
          </cell>
          <cell r="G119">
            <v>0</v>
          </cell>
          <cell r="H119">
            <v>0</v>
          </cell>
          <cell r="I119">
            <v>0</v>
          </cell>
          <cell r="J119">
            <v>0</v>
          </cell>
          <cell r="K119">
            <v>0</v>
          </cell>
          <cell r="L119">
            <v>0</v>
          </cell>
          <cell r="M119">
            <v>0</v>
          </cell>
          <cell r="N119">
            <v>0</v>
          </cell>
          <cell r="O119">
            <v>0</v>
          </cell>
          <cell r="P119">
            <v>0</v>
          </cell>
          <cell r="R119">
            <v>31.5</v>
          </cell>
          <cell r="S119">
            <v>31.5</v>
          </cell>
          <cell r="T119">
            <v>31.5</v>
          </cell>
          <cell r="U119">
            <v>31.5</v>
          </cell>
          <cell r="V119">
            <v>31.5</v>
          </cell>
          <cell r="W119">
            <v>31.5</v>
          </cell>
          <cell r="X119">
            <v>31.5</v>
          </cell>
          <cell r="Y119">
            <v>31.5</v>
          </cell>
          <cell r="Z119">
            <v>31.5</v>
          </cell>
          <cell r="AA119">
            <v>31.5</v>
          </cell>
          <cell r="AB119">
            <v>31.5</v>
          </cell>
          <cell r="AC119">
            <v>31.5</v>
          </cell>
          <cell r="AE119">
            <v>8.5</v>
          </cell>
          <cell r="AF119">
            <v>8.5</v>
          </cell>
          <cell r="AG119">
            <v>17.8</v>
          </cell>
          <cell r="AH119">
            <v>17.8</v>
          </cell>
          <cell r="AI119">
            <v>8.5</v>
          </cell>
          <cell r="AJ119">
            <v>8.5</v>
          </cell>
          <cell r="AK119">
            <v>8.5</v>
          </cell>
          <cell r="AL119">
            <v>8.5</v>
          </cell>
          <cell r="AM119">
            <v>8.5</v>
          </cell>
          <cell r="AN119">
            <v>8.5</v>
          </cell>
          <cell r="AO119">
            <v>8.5</v>
          </cell>
          <cell r="AP119">
            <v>8.5</v>
          </cell>
        </row>
        <row r="120">
          <cell r="A120" t="str">
            <v>C009544</v>
          </cell>
          <cell r="B120" t="str">
            <v>Musheke Musheke</v>
          </cell>
          <cell r="C120" t="str">
            <v>Constable</v>
          </cell>
          <cell r="D120" t="str">
            <v>Scale4</v>
          </cell>
          <cell r="E120">
            <v>0</v>
          </cell>
          <cell r="F120">
            <v>0</v>
          </cell>
          <cell r="G120">
            <v>0</v>
          </cell>
          <cell r="H120">
            <v>0</v>
          </cell>
          <cell r="I120">
            <v>0</v>
          </cell>
          <cell r="J120">
            <v>0</v>
          </cell>
          <cell r="K120">
            <v>0</v>
          </cell>
          <cell r="L120">
            <v>0</v>
          </cell>
          <cell r="M120">
            <v>0</v>
          </cell>
          <cell r="N120">
            <v>0</v>
          </cell>
          <cell r="O120">
            <v>0</v>
          </cell>
          <cell r="P120">
            <v>0</v>
          </cell>
          <cell r="R120">
            <v>31.5</v>
          </cell>
          <cell r="S120">
            <v>31.5</v>
          </cell>
          <cell r="T120">
            <v>31.5</v>
          </cell>
          <cell r="U120">
            <v>31.5</v>
          </cell>
          <cell r="V120">
            <v>31.5</v>
          </cell>
          <cell r="W120">
            <v>31.5</v>
          </cell>
          <cell r="X120">
            <v>31.5</v>
          </cell>
          <cell r="Y120">
            <v>31.5</v>
          </cell>
          <cell r="Z120">
            <v>31.5</v>
          </cell>
          <cell r="AA120">
            <v>31.5</v>
          </cell>
          <cell r="AB120">
            <v>31.5</v>
          </cell>
          <cell r="AC120">
            <v>31.5</v>
          </cell>
          <cell r="AE120">
            <v>8.5</v>
          </cell>
          <cell r="AF120">
            <v>8.5</v>
          </cell>
          <cell r="AG120">
            <v>17.8</v>
          </cell>
          <cell r="AH120">
            <v>17.8</v>
          </cell>
          <cell r="AI120">
            <v>8.5</v>
          </cell>
          <cell r="AJ120">
            <v>8.5</v>
          </cell>
          <cell r="AK120">
            <v>8.5</v>
          </cell>
          <cell r="AL120">
            <v>8.5</v>
          </cell>
          <cell r="AM120">
            <v>8.5</v>
          </cell>
          <cell r="AN120">
            <v>8.5</v>
          </cell>
          <cell r="AO120">
            <v>8.5</v>
          </cell>
          <cell r="AP120">
            <v>8.5</v>
          </cell>
        </row>
        <row r="121">
          <cell r="A121" t="str">
            <v>C009551</v>
          </cell>
          <cell r="B121" t="str">
            <v>Phiri Amos A.</v>
          </cell>
          <cell r="C121" t="str">
            <v>Constable</v>
          </cell>
          <cell r="D121" t="str">
            <v>Scale4</v>
          </cell>
          <cell r="E121">
            <v>0</v>
          </cell>
          <cell r="F121">
            <v>0</v>
          </cell>
          <cell r="G121">
            <v>0</v>
          </cell>
          <cell r="H121">
            <v>0</v>
          </cell>
          <cell r="I121">
            <v>0</v>
          </cell>
          <cell r="J121">
            <v>0</v>
          </cell>
          <cell r="K121">
            <v>0</v>
          </cell>
          <cell r="L121">
            <v>0</v>
          </cell>
          <cell r="M121">
            <v>0</v>
          </cell>
          <cell r="N121">
            <v>0</v>
          </cell>
          <cell r="O121">
            <v>0</v>
          </cell>
          <cell r="P121">
            <v>0</v>
          </cell>
          <cell r="R121">
            <v>31.5</v>
          </cell>
          <cell r="S121">
            <v>31.5</v>
          </cell>
          <cell r="T121">
            <v>31.5</v>
          </cell>
          <cell r="U121">
            <v>31.5</v>
          </cell>
          <cell r="V121">
            <v>31.5</v>
          </cell>
          <cell r="W121">
            <v>31.5</v>
          </cell>
          <cell r="X121">
            <v>31.5</v>
          </cell>
          <cell r="Y121">
            <v>31.5</v>
          </cell>
          <cell r="Z121">
            <v>31.5</v>
          </cell>
          <cell r="AA121">
            <v>31.5</v>
          </cell>
          <cell r="AB121">
            <v>31.5</v>
          </cell>
          <cell r="AC121">
            <v>31.5</v>
          </cell>
          <cell r="AE121">
            <v>8.5</v>
          </cell>
          <cell r="AF121">
            <v>8.5</v>
          </cell>
          <cell r="AG121">
            <v>17.8</v>
          </cell>
          <cell r="AH121">
            <v>17.8</v>
          </cell>
          <cell r="AI121">
            <v>8.5</v>
          </cell>
          <cell r="AJ121">
            <v>8.5</v>
          </cell>
          <cell r="AK121">
            <v>8.5</v>
          </cell>
          <cell r="AL121">
            <v>8.5</v>
          </cell>
          <cell r="AM121">
            <v>8.5</v>
          </cell>
          <cell r="AN121">
            <v>8.5</v>
          </cell>
          <cell r="AO121">
            <v>8.5</v>
          </cell>
          <cell r="AP121">
            <v>8.5</v>
          </cell>
        </row>
        <row r="122">
          <cell r="A122" t="str">
            <v>C009552</v>
          </cell>
          <cell r="B122" t="str">
            <v>Ntolo Fortune</v>
          </cell>
          <cell r="C122" t="str">
            <v>Constable</v>
          </cell>
          <cell r="D122" t="str">
            <v>Scale4</v>
          </cell>
          <cell r="E122">
            <v>0</v>
          </cell>
          <cell r="F122">
            <v>0</v>
          </cell>
          <cell r="G122">
            <v>0</v>
          </cell>
          <cell r="H122">
            <v>0</v>
          </cell>
          <cell r="I122">
            <v>0</v>
          </cell>
          <cell r="J122">
            <v>0</v>
          </cell>
          <cell r="K122">
            <v>0</v>
          </cell>
          <cell r="L122">
            <v>0</v>
          </cell>
          <cell r="M122">
            <v>0</v>
          </cell>
          <cell r="N122">
            <v>0</v>
          </cell>
          <cell r="O122">
            <v>0</v>
          </cell>
          <cell r="P122">
            <v>0</v>
          </cell>
          <cell r="R122">
            <v>31.5</v>
          </cell>
          <cell r="S122">
            <v>31.5</v>
          </cell>
          <cell r="T122">
            <v>31.5</v>
          </cell>
          <cell r="U122">
            <v>31.5</v>
          </cell>
          <cell r="V122">
            <v>31.5</v>
          </cell>
          <cell r="W122">
            <v>31.5</v>
          </cell>
          <cell r="X122">
            <v>31.5</v>
          </cell>
          <cell r="Y122">
            <v>31.5</v>
          </cell>
          <cell r="Z122">
            <v>31.5</v>
          </cell>
          <cell r="AA122">
            <v>31.5</v>
          </cell>
          <cell r="AB122">
            <v>31.5</v>
          </cell>
          <cell r="AC122">
            <v>31.5</v>
          </cell>
          <cell r="AE122">
            <v>8.5</v>
          </cell>
          <cell r="AF122">
            <v>8.5</v>
          </cell>
          <cell r="AG122">
            <v>17.8</v>
          </cell>
          <cell r="AH122">
            <v>17.8</v>
          </cell>
          <cell r="AI122">
            <v>8.5</v>
          </cell>
          <cell r="AJ122">
            <v>8.5</v>
          </cell>
          <cell r="AK122">
            <v>8.5</v>
          </cell>
          <cell r="AL122">
            <v>8.5</v>
          </cell>
          <cell r="AM122">
            <v>8.5</v>
          </cell>
          <cell r="AN122">
            <v>8.5</v>
          </cell>
          <cell r="AO122">
            <v>8.5</v>
          </cell>
          <cell r="AP122">
            <v>8.5</v>
          </cell>
        </row>
        <row r="123">
          <cell r="A123" t="str">
            <v>C009573</v>
          </cell>
          <cell r="B123" t="str">
            <v>Kaonga Cephas</v>
          </cell>
          <cell r="C123" t="str">
            <v>Constable</v>
          </cell>
          <cell r="D123" t="str">
            <v>Scale4</v>
          </cell>
          <cell r="E123">
            <v>0</v>
          </cell>
          <cell r="F123">
            <v>0</v>
          </cell>
          <cell r="G123">
            <v>0</v>
          </cell>
          <cell r="H123">
            <v>0</v>
          </cell>
          <cell r="I123">
            <v>0</v>
          </cell>
          <cell r="J123">
            <v>0</v>
          </cell>
          <cell r="K123">
            <v>0</v>
          </cell>
          <cell r="L123">
            <v>0</v>
          </cell>
          <cell r="M123">
            <v>0</v>
          </cell>
          <cell r="N123">
            <v>0</v>
          </cell>
          <cell r="O123">
            <v>0</v>
          </cell>
          <cell r="P123">
            <v>0</v>
          </cell>
          <cell r="R123">
            <v>31.5</v>
          </cell>
          <cell r="S123">
            <v>31.5</v>
          </cell>
          <cell r="T123">
            <v>31.5</v>
          </cell>
          <cell r="U123">
            <v>31.5</v>
          </cell>
          <cell r="V123">
            <v>31.5</v>
          </cell>
          <cell r="W123">
            <v>31.5</v>
          </cell>
          <cell r="X123">
            <v>31.5</v>
          </cell>
          <cell r="Y123">
            <v>31.5</v>
          </cell>
          <cell r="Z123">
            <v>31.5</v>
          </cell>
          <cell r="AA123">
            <v>31.5</v>
          </cell>
          <cell r="AB123">
            <v>31.5</v>
          </cell>
          <cell r="AC123">
            <v>31.5</v>
          </cell>
          <cell r="AE123">
            <v>8.5</v>
          </cell>
          <cell r="AF123">
            <v>8.5</v>
          </cell>
          <cell r="AG123">
            <v>17.8</v>
          </cell>
          <cell r="AH123">
            <v>17.8</v>
          </cell>
          <cell r="AI123">
            <v>8.5</v>
          </cell>
          <cell r="AJ123">
            <v>8.5</v>
          </cell>
          <cell r="AK123">
            <v>8.5</v>
          </cell>
          <cell r="AL123">
            <v>8.5</v>
          </cell>
          <cell r="AM123">
            <v>8.5</v>
          </cell>
          <cell r="AN123">
            <v>8.5</v>
          </cell>
          <cell r="AO123">
            <v>8.5</v>
          </cell>
          <cell r="AP123">
            <v>8.5</v>
          </cell>
        </row>
        <row r="124">
          <cell r="A124" t="str">
            <v>C009578</v>
          </cell>
          <cell r="B124" t="str">
            <v>Nkhuwa Stephen</v>
          </cell>
          <cell r="C124" t="str">
            <v>Constable</v>
          </cell>
          <cell r="D124" t="str">
            <v>Scale4</v>
          </cell>
          <cell r="E124">
            <v>0</v>
          </cell>
          <cell r="F124">
            <v>0</v>
          </cell>
          <cell r="G124">
            <v>0</v>
          </cell>
          <cell r="H124">
            <v>0</v>
          </cell>
          <cell r="I124">
            <v>0</v>
          </cell>
          <cell r="J124">
            <v>0</v>
          </cell>
          <cell r="K124">
            <v>0</v>
          </cell>
          <cell r="L124">
            <v>0</v>
          </cell>
          <cell r="M124">
            <v>0</v>
          </cell>
          <cell r="N124">
            <v>0</v>
          </cell>
          <cell r="O124">
            <v>0</v>
          </cell>
          <cell r="P124">
            <v>0</v>
          </cell>
          <cell r="R124">
            <v>31.5</v>
          </cell>
          <cell r="S124">
            <v>31.5</v>
          </cell>
          <cell r="T124">
            <v>31.5</v>
          </cell>
          <cell r="U124">
            <v>31.5</v>
          </cell>
          <cell r="V124">
            <v>31.5</v>
          </cell>
          <cell r="W124">
            <v>31.5</v>
          </cell>
          <cell r="X124">
            <v>31.5</v>
          </cell>
          <cell r="Y124">
            <v>31.5</v>
          </cell>
          <cell r="Z124">
            <v>31.5</v>
          </cell>
          <cell r="AA124">
            <v>31.5</v>
          </cell>
          <cell r="AB124">
            <v>31.5</v>
          </cell>
          <cell r="AC124">
            <v>31.5</v>
          </cell>
          <cell r="AE124">
            <v>8.5</v>
          </cell>
          <cell r="AF124">
            <v>8.5</v>
          </cell>
          <cell r="AG124">
            <v>17.8</v>
          </cell>
          <cell r="AH124">
            <v>17.8</v>
          </cell>
          <cell r="AI124">
            <v>8.5</v>
          </cell>
          <cell r="AJ124">
            <v>8.5</v>
          </cell>
          <cell r="AK124">
            <v>8.5</v>
          </cell>
          <cell r="AL124">
            <v>8.5</v>
          </cell>
          <cell r="AM124">
            <v>8.5</v>
          </cell>
          <cell r="AN124">
            <v>8.5</v>
          </cell>
          <cell r="AO124">
            <v>8.5</v>
          </cell>
          <cell r="AP124">
            <v>8.5</v>
          </cell>
        </row>
        <row r="125">
          <cell r="A125" t="str">
            <v>C009579</v>
          </cell>
          <cell r="B125" t="str">
            <v>Mwanza Augustine</v>
          </cell>
          <cell r="C125" t="str">
            <v>Constable</v>
          </cell>
          <cell r="D125" t="str">
            <v>Scale4</v>
          </cell>
          <cell r="E125">
            <v>0</v>
          </cell>
          <cell r="F125">
            <v>0</v>
          </cell>
          <cell r="G125">
            <v>0</v>
          </cell>
          <cell r="H125">
            <v>0</v>
          </cell>
          <cell r="I125">
            <v>0</v>
          </cell>
          <cell r="J125">
            <v>0</v>
          </cell>
          <cell r="K125">
            <v>0</v>
          </cell>
          <cell r="L125">
            <v>0</v>
          </cell>
          <cell r="M125">
            <v>0</v>
          </cell>
          <cell r="N125">
            <v>0</v>
          </cell>
          <cell r="O125">
            <v>0</v>
          </cell>
          <cell r="P125">
            <v>0</v>
          </cell>
          <cell r="R125">
            <v>31.5</v>
          </cell>
          <cell r="S125">
            <v>31.5</v>
          </cell>
          <cell r="T125">
            <v>31.5</v>
          </cell>
          <cell r="U125">
            <v>31.5</v>
          </cell>
          <cell r="V125">
            <v>31.5</v>
          </cell>
          <cell r="W125">
            <v>31.5</v>
          </cell>
          <cell r="X125">
            <v>31.5</v>
          </cell>
          <cell r="Y125">
            <v>31.5</v>
          </cell>
          <cell r="Z125">
            <v>31.5</v>
          </cell>
          <cell r="AA125">
            <v>31.5</v>
          </cell>
          <cell r="AB125">
            <v>31.5</v>
          </cell>
          <cell r="AC125">
            <v>31.5</v>
          </cell>
          <cell r="AE125">
            <v>8.5</v>
          </cell>
          <cell r="AF125">
            <v>8.5</v>
          </cell>
          <cell r="AG125">
            <v>17.8</v>
          </cell>
          <cell r="AH125">
            <v>17.8</v>
          </cell>
          <cell r="AI125">
            <v>8.5</v>
          </cell>
          <cell r="AJ125">
            <v>8.5</v>
          </cell>
          <cell r="AK125">
            <v>8.5</v>
          </cell>
          <cell r="AL125">
            <v>8.5</v>
          </cell>
          <cell r="AM125">
            <v>8.5</v>
          </cell>
          <cell r="AN125">
            <v>8.5</v>
          </cell>
          <cell r="AO125">
            <v>8.5</v>
          </cell>
          <cell r="AP125">
            <v>8.5</v>
          </cell>
        </row>
        <row r="126">
          <cell r="A126" t="str">
            <v>C019000</v>
          </cell>
          <cell r="B126" t="str">
            <v>Chindumba Chrispin</v>
          </cell>
          <cell r="C126" t="str">
            <v>Constable</v>
          </cell>
          <cell r="D126" t="str">
            <v>Scale5</v>
          </cell>
          <cell r="E126">
            <v>0</v>
          </cell>
          <cell r="F126">
            <v>0</v>
          </cell>
          <cell r="G126">
            <v>0</v>
          </cell>
          <cell r="H126">
            <v>0</v>
          </cell>
          <cell r="I126">
            <v>0</v>
          </cell>
          <cell r="J126">
            <v>0</v>
          </cell>
          <cell r="K126">
            <v>0</v>
          </cell>
          <cell r="L126">
            <v>0</v>
          </cell>
          <cell r="M126">
            <v>0</v>
          </cell>
          <cell r="N126">
            <v>0</v>
          </cell>
          <cell r="O126">
            <v>0</v>
          </cell>
          <cell r="P126">
            <v>0</v>
          </cell>
          <cell r="R126">
            <v>31.5</v>
          </cell>
          <cell r="S126">
            <v>31.5</v>
          </cell>
          <cell r="T126">
            <v>31.5</v>
          </cell>
          <cell r="U126">
            <v>31.5</v>
          </cell>
          <cell r="V126">
            <v>31.5</v>
          </cell>
          <cell r="W126">
            <v>31.5</v>
          </cell>
          <cell r="X126">
            <v>31.5</v>
          </cell>
          <cell r="Y126">
            <v>31.5</v>
          </cell>
          <cell r="Z126">
            <v>31.5</v>
          </cell>
          <cell r="AA126">
            <v>31.5</v>
          </cell>
          <cell r="AB126">
            <v>31.5</v>
          </cell>
          <cell r="AC126">
            <v>31.5</v>
          </cell>
          <cell r="AE126">
            <v>8.5</v>
          </cell>
          <cell r="AF126">
            <v>8.5</v>
          </cell>
          <cell r="AG126">
            <v>17.8</v>
          </cell>
          <cell r="AH126">
            <v>17.8</v>
          </cell>
          <cell r="AI126">
            <v>8.5</v>
          </cell>
          <cell r="AJ126">
            <v>8.5</v>
          </cell>
          <cell r="AK126">
            <v>8.5</v>
          </cell>
          <cell r="AL126">
            <v>8.5</v>
          </cell>
          <cell r="AM126">
            <v>8.5</v>
          </cell>
          <cell r="AN126">
            <v>8.5</v>
          </cell>
          <cell r="AO126">
            <v>8.5</v>
          </cell>
          <cell r="AP126">
            <v>8.5</v>
          </cell>
        </row>
        <row r="127">
          <cell r="A127" t="str">
            <v>C019002</v>
          </cell>
          <cell r="B127" t="str">
            <v>Sibuku Wamunyima</v>
          </cell>
          <cell r="C127" t="str">
            <v>Constable</v>
          </cell>
          <cell r="D127" t="str">
            <v>Scale5</v>
          </cell>
          <cell r="E127">
            <v>0</v>
          </cell>
          <cell r="F127">
            <v>0</v>
          </cell>
          <cell r="G127">
            <v>0</v>
          </cell>
          <cell r="H127">
            <v>0</v>
          </cell>
          <cell r="I127">
            <v>0</v>
          </cell>
          <cell r="J127">
            <v>0</v>
          </cell>
          <cell r="K127">
            <v>0</v>
          </cell>
          <cell r="L127">
            <v>0</v>
          </cell>
          <cell r="M127">
            <v>0</v>
          </cell>
          <cell r="N127">
            <v>0</v>
          </cell>
          <cell r="O127">
            <v>0</v>
          </cell>
          <cell r="P127">
            <v>0</v>
          </cell>
          <cell r="R127">
            <v>31.5</v>
          </cell>
          <cell r="S127">
            <v>31.5</v>
          </cell>
          <cell r="T127">
            <v>31.5</v>
          </cell>
          <cell r="U127">
            <v>31.5</v>
          </cell>
          <cell r="V127">
            <v>31.5</v>
          </cell>
          <cell r="W127">
            <v>31.5</v>
          </cell>
          <cell r="X127">
            <v>31.5</v>
          </cell>
          <cell r="Y127">
            <v>31.5</v>
          </cell>
          <cell r="Z127">
            <v>31.5</v>
          </cell>
          <cell r="AA127">
            <v>31.5</v>
          </cell>
          <cell r="AB127">
            <v>31.5</v>
          </cell>
          <cell r="AC127">
            <v>31.5</v>
          </cell>
          <cell r="AE127">
            <v>8.5</v>
          </cell>
          <cell r="AF127">
            <v>8.5</v>
          </cell>
          <cell r="AG127">
            <v>17.8</v>
          </cell>
          <cell r="AH127">
            <v>17.8</v>
          </cell>
          <cell r="AI127">
            <v>8.5</v>
          </cell>
          <cell r="AJ127">
            <v>8.5</v>
          </cell>
          <cell r="AK127">
            <v>8.5</v>
          </cell>
          <cell r="AL127">
            <v>8.5</v>
          </cell>
          <cell r="AM127">
            <v>8.5</v>
          </cell>
          <cell r="AN127">
            <v>8.5</v>
          </cell>
          <cell r="AO127">
            <v>8.5</v>
          </cell>
          <cell r="AP127">
            <v>8.5</v>
          </cell>
        </row>
        <row r="128">
          <cell r="A128" t="str">
            <v>C019003</v>
          </cell>
          <cell r="B128" t="str">
            <v>Mubita Maybin Mulonda</v>
          </cell>
          <cell r="C128" t="str">
            <v>Constable</v>
          </cell>
          <cell r="D128" t="str">
            <v>Scale5</v>
          </cell>
          <cell r="E128">
            <v>0</v>
          </cell>
          <cell r="F128">
            <v>0</v>
          </cell>
          <cell r="G128">
            <v>0</v>
          </cell>
          <cell r="H128">
            <v>0</v>
          </cell>
          <cell r="I128">
            <v>0</v>
          </cell>
          <cell r="J128">
            <v>0</v>
          </cell>
          <cell r="K128">
            <v>0</v>
          </cell>
          <cell r="L128">
            <v>0</v>
          </cell>
          <cell r="M128">
            <v>0</v>
          </cell>
          <cell r="N128">
            <v>0</v>
          </cell>
          <cell r="O128">
            <v>0</v>
          </cell>
          <cell r="P128">
            <v>0</v>
          </cell>
          <cell r="R128">
            <v>31.5</v>
          </cell>
          <cell r="S128">
            <v>31.5</v>
          </cell>
          <cell r="T128">
            <v>31.5</v>
          </cell>
          <cell r="U128">
            <v>31.5</v>
          </cell>
          <cell r="V128">
            <v>31.5</v>
          </cell>
          <cell r="W128">
            <v>31.5</v>
          </cell>
          <cell r="X128">
            <v>31.5</v>
          </cell>
          <cell r="Y128">
            <v>31.5</v>
          </cell>
          <cell r="Z128">
            <v>31.5</v>
          </cell>
          <cell r="AA128">
            <v>31.5</v>
          </cell>
          <cell r="AB128">
            <v>31.5</v>
          </cell>
          <cell r="AC128">
            <v>31.5</v>
          </cell>
          <cell r="AE128">
            <v>8.5</v>
          </cell>
          <cell r="AF128">
            <v>8.5</v>
          </cell>
          <cell r="AG128">
            <v>17.8</v>
          </cell>
          <cell r="AH128">
            <v>17.8</v>
          </cell>
          <cell r="AI128">
            <v>8.5</v>
          </cell>
          <cell r="AJ128">
            <v>8.5</v>
          </cell>
          <cell r="AK128">
            <v>8.5</v>
          </cell>
          <cell r="AL128">
            <v>8.5</v>
          </cell>
          <cell r="AM128">
            <v>8.5</v>
          </cell>
          <cell r="AN128">
            <v>8.5</v>
          </cell>
          <cell r="AO128">
            <v>8.5</v>
          </cell>
          <cell r="AP128">
            <v>8.5</v>
          </cell>
        </row>
        <row r="129">
          <cell r="A129" t="str">
            <v>C019004</v>
          </cell>
          <cell r="B129" t="str">
            <v>Mulambwa Silumelume</v>
          </cell>
          <cell r="C129" t="str">
            <v>Constable</v>
          </cell>
          <cell r="D129" t="str">
            <v>Scale5</v>
          </cell>
          <cell r="E129">
            <v>0</v>
          </cell>
          <cell r="F129">
            <v>0</v>
          </cell>
          <cell r="G129">
            <v>0</v>
          </cell>
          <cell r="H129">
            <v>0</v>
          </cell>
          <cell r="I129">
            <v>0</v>
          </cell>
          <cell r="J129">
            <v>0</v>
          </cell>
          <cell r="K129">
            <v>0</v>
          </cell>
          <cell r="L129">
            <v>0</v>
          </cell>
          <cell r="M129">
            <v>0</v>
          </cell>
          <cell r="N129">
            <v>0</v>
          </cell>
          <cell r="O129">
            <v>0</v>
          </cell>
          <cell r="P129">
            <v>0</v>
          </cell>
          <cell r="R129">
            <v>31.5</v>
          </cell>
          <cell r="S129">
            <v>31.5</v>
          </cell>
          <cell r="T129">
            <v>31.5</v>
          </cell>
          <cell r="U129">
            <v>31.5</v>
          </cell>
          <cell r="V129">
            <v>31.5</v>
          </cell>
          <cell r="W129">
            <v>31.5</v>
          </cell>
          <cell r="X129">
            <v>31.5</v>
          </cell>
          <cell r="Y129">
            <v>31.5</v>
          </cell>
          <cell r="Z129">
            <v>31.5</v>
          </cell>
          <cell r="AA129">
            <v>31.5</v>
          </cell>
          <cell r="AB129">
            <v>31.5</v>
          </cell>
          <cell r="AC129">
            <v>31.5</v>
          </cell>
          <cell r="AE129">
            <v>8.5</v>
          </cell>
          <cell r="AF129">
            <v>8.5</v>
          </cell>
          <cell r="AG129">
            <v>17.8</v>
          </cell>
          <cell r="AH129">
            <v>17.8</v>
          </cell>
          <cell r="AI129">
            <v>8.5</v>
          </cell>
          <cell r="AJ129">
            <v>8.5</v>
          </cell>
          <cell r="AK129">
            <v>8.5</v>
          </cell>
          <cell r="AL129">
            <v>8.5</v>
          </cell>
          <cell r="AM129">
            <v>8.5</v>
          </cell>
          <cell r="AN129">
            <v>8.5</v>
          </cell>
          <cell r="AO129">
            <v>8.5</v>
          </cell>
          <cell r="AP129">
            <v>8.5</v>
          </cell>
        </row>
        <row r="130">
          <cell r="A130" t="str">
            <v>C019005</v>
          </cell>
          <cell r="B130" t="str">
            <v>Nawa Muyunda</v>
          </cell>
          <cell r="C130" t="str">
            <v>Constable</v>
          </cell>
          <cell r="D130" t="str">
            <v>Scale5</v>
          </cell>
          <cell r="E130">
            <v>0</v>
          </cell>
          <cell r="F130">
            <v>0</v>
          </cell>
          <cell r="G130">
            <v>0</v>
          </cell>
          <cell r="H130">
            <v>0</v>
          </cell>
          <cell r="I130">
            <v>0</v>
          </cell>
          <cell r="J130">
            <v>0</v>
          </cell>
          <cell r="K130">
            <v>0</v>
          </cell>
          <cell r="L130">
            <v>0</v>
          </cell>
          <cell r="M130">
            <v>0</v>
          </cell>
          <cell r="N130">
            <v>0</v>
          </cell>
          <cell r="O130">
            <v>0</v>
          </cell>
          <cell r="P130">
            <v>0</v>
          </cell>
          <cell r="R130">
            <v>31.5</v>
          </cell>
          <cell r="S130">
            <v>31.5</v>
          </cell>
          <cell r="T130">
            <v>31.5</v>
          </cell>
          <cell r="U130">
            <v>31.5</v>
          </cell>
          <cell r="V130">
            <v>31.5</v>
          </cell>
          <cell r="W130">
            <v>31.5</v>
          </cell>
          <cell r="X130">
            <v>31.5</v>
          </cell>
          <cell r="Y130">
            <v>31.5</v>
          </cell>
          <cell r="Z130">
            <v>31.5</v>
          </cell>
          <cell r="AA130">
            <v>31.5</v>
          </cell>
          <cell r="AB130">
            <v>31.5</v>
          </cell>
          <cell r="AC130">
            <v>31.5</v>
          </cell>
          <cell r="AE130">
            <v>8.5</v>
          </cell>
          <cell r="AF130">
            <v>8.5</v>
          </cell>
          <cell r="AG130">
            <v>17.8</v>
          </cell>
          <cell r="AH130">
            <v>17.8</v>
          </cell>
          <cell r="AI130">
            <v>8.5</v>
          </cell>
          <cell r="AJ130">
            <v>8.5</v>
          </cell>
          <cell r="AK130">
            <v>8.5</v>
          </cell>
          <cell r="AL130">
            <v>8.5</v>
          </cell>
          <cell r="AM130">
            <v>8.5</v>
          </cell>
          <cell r="AN130">
            <v>8.5</v>
          </cell>
          <cell r="AO130">
            <v>8.5</v>
          </cell>
          <cell r="AP130">
            <v>8.5</v>
          </cell>
        </row>
        <row r="131">
          <cell r="A131" t="str">
            <v>C019006</v>
          </cell>
          <cell r="B131" t="str">
            <v>Lukonde John Bwalya</v>
          </cell>
          <cell r="C131" t="str">
            <v>Constable</v>
          </cell>
          <cell r="D131" t="str">
            <v>Scale5</v>
          </cell>
          <cell r="E131">
            <v>0</v>
          </cell>
          <cell r="F131">
            <v>0</v>
          </cell>
          <cell r="G131">
            <v>0</v>
          </cell>
          <cell r="H131">
            <v>0</v>
          </cell>
          <cell r="I131">
            <v>0</v>
          </cell>
          <cell r="J131">
            <v>0</v>
          </cell>
          <cell r="K131">
            <v>0</v>
          </cell>
          <cell r="L131">
            <v>0</v>
          </cell>
          <cell r="M131">
            <v>0</v>
          </cell>
          <cell r="N131">
            <v>0</v>
          </cell>
          <cell r="O131">
            <v>0</v>
          </cell>
          <cell r="P131">
            <v>0</v>
          </cell>
          <cell r="R131">
            <v>31.5</v>
          </cell>
          <cell r="S131">
            <v>31.5</v>
          </cell>
          <cell r="T131">
            <v>31.5</v>
          </cell>
          <cell r="U131">
            <v>31.5</v>
          </cell>
          <cell r="V131">
            <v>31.5</v>
          </cell>
          <cell r="W131">
            <v>31.5</v>
          </cell>
          <cell r="X131">
            <v>31.5</v>
          </cell>
          <cell r="Y131">
            <v>31.5</v>
          </cell>
          <cell r="Z131">
            <v>31.5</v>
          </cell>
          <cell r="AA131">
            <v>31.5</v>
          </cell>
          <cell r="AB131">
            <v>31.5</v>
          </cell>
          <cell r="AC131">
            <v>31.5</v>
          </cell>
          <cell r="AE131">
            <v>8.5</v>
          </cell>
          <cell r="AF131">
            <v>8.5</v>
          </cell>
          <cell r="AG131">
            <v>17.8</v>
          </cell>
          <cell r="AH131">
            <v>17.8</v>
          </cell>
          <cell r="AI131">
            <v>8.5</v>
          </cell>
          <cell r="AJ131">
            <v>8.5</v>
          </cell>
          <cell r="AK131">
            <v>8.5</v>
          </cell>
          <cell r="AL131">
            <v>8.5</v>
          </cell>
          <cell r="AM131">
            <v>8.5</v>
          </cell>
          <cell r="AN131">
            <v>8.5</v>
          </cell>
          <cell r="AO131">
            <v>8.5</v>
          </cell>
          <cell r="AP131">
            <v>8.5</v>
          </cell>
        </row>
        <row r="132">
          <cell r="A132" t="str">
            <v>C304296</v>
          </cell>
          <cell r="B132" t="str">
            <v>Simushi Lishomwa</v>
          </cell>
          <cell r="C132" t="str">
            <v>Seargent</v>
          </cell>
          <cell r="D132" t="str">
            <v>Leading Artisan</v>
          </cell>
          <cell r="E132">
            <v>0</v>
          </cell>
          <cell r="F132">
            <v>0</v>
          </cell>
          <cell r="G132">
            <v>0</v>
          </cell>
          <cell r="H132">
            <v>0</v>
          </cell>
          <cell r="I132">
            <v>0</v>
          </cell>
          <cell r="J132">
            <v>0</v>
          </cell>
          <cell r="K132">
            <v>0</v>
          </cell>
          <cell r="L132">
            <v>0</v>
          </cell>
          <cell r="M132">
            <v>0</v>
          </cell>
          <cell r="N132">
            <v>0</v>
          </cell>
          <cell r="O132">
            <v>0</v>
          </cell>
          <cell r="P132">
            <v>0</v>
          </cell>
          <cell r="R132">
            <v>22</v>
          </cell>
          <cell r="S132">
            <v>22</v>
          </cell>
          <cell r="T132">
            <v>22</v>
          </cell>
          <cell r="U132">
            <v>22</v>
          </cell>
          <cell r="V132">
            <v>22</v>
          </cell>
          <cell r="W132">
            <v>22</v>
          </cell>
          <cell r="X132">
            <v>22</v>
          </cell>
          <cell r="Y132">
            <v>22</v>
          </cell>
          <cell r="Z132">
            <v>22</v>
          </cell>
          <cell r="AA132">
            <v>22</v>
          </cell>
          <cell r="AB132">
            <v>22</v>
          </cell>
          <cell r="AC132">
            <v>22</v>
          </cell>
          <cell r="AE132">
            <v>5.6</v>
          </cell>
          <cell r="AF132">
            <v>5.6</v>
          </cell>
          <cell r="AG132">
            <v>11</v>
          </cell>
          <cell r="AH132">
            <v>11</v>
          </cell>
          <cell r="AI132">
            <v>5.6</v>
          </cell>
          <cell r="AJ132">
            <v>5.6</v>
          </cell>
          <cell r="AK132">
            <v>5.6</v>
          </cell>
          <cell r="AL132">
            <v>5.6</v>
          </cell>
          <cell r="AM132">
            <v>5.6</v>
          </cell>
          <cell r="AN132">
            <v>5.6</v>
          </cell>
          <cell r="AO132">
            <v>5.6</v>
          </cell>
          <cell r="AP132">
            <v>5.6</v>
          </cell>
        </row>
        <row r="133">
          <cell r="A133" t="str">
            <v>C305366</v>
          </cell>
          <cell r="B133" t="str">
            <v>Siakatanga David</v>
          </cell>
          <cell r="C133" t="str">
            <v>Sub Inspector</v>
          </cell>
          <cell r="D133" t="str">
            <v>Craftsman</v>
          </cell>
          <cell r="E133">
            <v>0</v>
          </cell>
          <cell r="F133">
            <v>0</v>
          </cell>
          <cell r="G133">
            <v>0</v>
          </cell>
          <cell r="H133">
            <v>0</v>
          </cell>
          <cell r="I133">
            <v>0</v>
          </cell>
          <cell r="J133">
            <v>0</v>
          </cell>
          <cell r="K133">
            <v>0</v>
          </cell>
          <cell r="L133">
            <v>0</v>
          </cell>
          <cell r="M133">
            <v>0</v>
          </cell>
          <cell r="N133">
            <v>0</v>
          </cell>
          <cell r="O133">
            <v>0</v>
          </cell>
          <cell r="P133">
            <v>0</v>
          </cell>
          <cell r="R133">
            <v>22</v>
          </cell>
          <cell r="S133">
            <v>22</v>
          </cell>
          <cell r="T133">
            <v>22</v>
          </cell>
          <cell r="U133">
            <v>22</v>
          </cell>
          <cell r="V133">
            <v>22</v>
          </cell>
          <cell r="W133">
            <v>22</v>
          </cell>
          <cell r="X133">
            <v>22</v>
          </cell>
          <cell r="Y133">
            <v>22</v>
          </cell>
          <cell r="Z133">
            <v>22</v>
          </cell>
          <cell r="AA133">
            <v>22</v>
          </cell>
          <cell r="AB133">
            <v>22</v>
          </cell>
          <cell r="AC133">
            <v>22</v>
          </cell>
          <cell r="AE133">
            <v>5.6</v>
          </cell>
          <cell r="AF133">
            <v>5.6</v>
          </cell>
          <cell r="AG133">
            <v>11</v>
          </cell>
          <cell r="AH133">
            <v>11</v>
          </cell>
          <cell r="AI133">
            <v>5.6</v>
          </cell>
          <cell r="AJ133">
            <v>5.6</v>
          </cell>
          <cell r="AK133">
            <v>5.6</v>
          </cell>
          <cell r="AL133">
            <v>5.6</v>
          </cell>
          <cell r="AM133">
            <v>5.6</v>
          </cell>
          <cell r="AN133">
            <v>5.6</v>
          </cell>
          <cell r="AO133">
            <v>5.6</v>
          </cell>
          <cell r="AP133">
            <v>5.6</v>
          </cell>
        </row>
        <row r="134">
          <cell r="A134" t="str">
            <v>C306267</v>
          </cell>
          <cell r="B134" t="str">
            <v>Mwiyandui Muhau</v>
          </cell>
          <cell r="C134" t="str">
            <v>Watchman</v>
          </cell>
          <cell r="D134" t="str">
            <v>Scale3</v>
          </cell>
          <cell r="E134">
            <v>0</v>
          </cell>
          <cell r="F134">
            <v>0</v>
          </cell>
          <cell r="G134">
            <v>0</v>
          </cell>
          <cell r="H134">
            <v>0</v>
          </cell>
          <cell r="I134">
            <v>0</v>
          </cell>
          <cell r="J134">
            <v>0</v>
          </cell>
          <cell r="K134">
            <v>0</v>
          </cell>
          <cell r="L134">
            <v>0</v>
          </cell>
          <cell r="M134">
            <v>0</v>
          </cell>
          <cell r="N134">
            <v>0</v>
          </cell>
          <cell r="O134">
            <v>0</v>
          </cell>
          <cell r="P134">
            <v>0</v>
          </cell>
          <cell r="R134">
            <v>31.5</v>
          </cell>
          <cell r="S134">
            <v>31.5</v>
          </cell>
          <cell r="T134">
            <v>31.5</v>
          </cell>
          <cell r="U134">
            <v>31.5</v>
          </cell>
          <cell r="V134">
            <v>31.5</v>
          </cell>
          <cell r="W134">
            <v>31.5</v>
          </cell>
          <cell r="X134">
            <v>31.5</v>
          </cell>
          <cell r="Y134">
            <v>31.5</v>
          </cell>
          <cell r="Z134">
            <v>31.5</v>
          </cell>
          <cell r="AA134">
            <v>31.5</v>
          </cell>
          <cell r="AB134">
            <v>31.5</v>
          </cell>
          <cell r="AC134">
            <v>31.5</v>
          </cell>
          <cell r="AE134">
            <v>8.5</v>
          </cell>
          <cell r="AF134">
            <v>8.5</v>
          </cell>
          <cell r="AG134">
            <v>18</v>
          </cell>
          <cell r="AH134">
            <v>18</v>
          </cell>
          <cell r="AI134">
            <v>8.5</v>
          </cell>
          <cell r="AJ134">
            <v>8.5</v>
          </cell>
          <cell r="AK134">
            <v>8.5</v>
          </cell>
          <cell r="AL134">
            <v>8.5</v>
          </cell>
          <cell r="AM134">
            <v>8.5</v>
          </cell>
          <cell r="AN134">
            <v>8.5</v>
          </cell>
          <cell r="AO134">
            <v>8.5</v>
          </cell>
          <cell r="AP134">
            <v>8.5</v>
          </cell>
        </row>
        <row r="135">
          <cell r="A135" t="str">
            <v>C307027</v>
          </cell>
          <cell r="B135" t="str">
            <v>Kakayoya Timothy</v>
          </cell>
          <cell r="C135" t="str">
            <v>Watchman</v>
          </cell>
          <cell r="D135" t="str">
            <v>Scale3</v>
          </cell>
          <cell r="E135">
            <v>0</v>
          </cell>
          <cell r="F135">
            <v>0</v>
          </cell>
          <cell r="G135">
            <v>0</v>
          </cell>
          <cell r="H135">
            <v>0</v>
          </cell>
          <cell r="I135">
            <v>0</v>
          </cell>
          <cell r="J135">
            <v>0</v>
          </cell>
          <cell r="K135">
            <v>0</v>
          </cell>
          <cell r="L135">
            <v>0</v>
          </cell>
          <cell r="M135">
            <v>0</v>
          </cell>
          <cell r="N135">
            <v>0</v>
          </cell>
          <cell r="O135">
            <v>0</v>
          </cell>
          <cell r="P135">
            <v>0</v>
          </cell>
          <cell r="R135">
            <v>31.5</v>
          </cell>
          <cell r="S135">
            <v>31.5</v>
          </cell>
          <cell r="T135">
            <v>31.5</v>
          </cell>
          <cell r="U135">
            <v>31.5</v>
          </cell>
          <cell r="V135">
            <v>31.5</v>
          </cell>
          <cell r="W135">
            <v>31.5</v>
          </cell>
          <cell r="X135">
            <v>31.5</v>
          </cell>
          <cell r="Y135">
            <v>31.5</v>
          </cell>
          <cell r="Z135">
            <v>31.5</v>
          </cell>
          <cell r="AA135">
            <v>31.5</v>
          </cell>
          <cell r="AB135">
            <v>31.5</v>
          </cell>
          <cell r="AC135">
            <v>31.5</v>
          </cell>
          <cell r="AE135">
            <v>8.5</v>
          </cell>
          <cell r="AF135">
            <v>8.5</v>
          </cell>
          <cell r="AG135">
            <v>18</v>
          </cell>
          <cell r="AH135">
            <v>18</v>
          </cell>
          <cell r="AI135">
            <v>8.5</v>
          </cell>
          <cell r="AJ135">
            <v>8.5</v>
          </cell>
          <cell r="AK135">
            <v>8.5</v>
          </cell>
          <cell r="AL135">
            <v>8.5</v>
          </cell>
          <cell r="AM135">
            <v>8.5</v>
          </cell>
          <cell r="AN135">
            <v>8.5</v>
          </cell>
          <cell r="AO135">
            <v>8.5</v>
          </cell>
          <cell r="AP135">
            <v>8.5</v>
          </cell>
        </row>
        <row r="136">
          <cell r="A136" t="str">
            <v>C307609</v>
          </cell>
          <cell r="B136" t="str">
            <v>Chinyemba Patrick</v>
          </cell>
          <cell r="C136" t="str">
            <v>Watchman</v>
          </cell>
          <cell r="D136" t="str">
            <v>Scale3</v>
          </cell>
          <cell r="E136">
            <v>0</v>
          </cell>
          <cell r="F136">
            <v>0</v>
          </cell>
          <cell r="G136">
            <v>0</v>
          </cell>
          <cell r="H136">
            <v>0</v>
          </cell>
          <cell r="I136">
            <v>0</v>
          </cell>
          <cell r="J136">
            <v>0</v>
          </cell>
          <cell r="K136">
            <v>0</v>
          </cell>
          <cell r="L136">
            <v>0</v>
          </cell>
          <cell r="M136">
            <v>0</v>
          </cell>
          <cell r="N136">
            <v>0</v>
          </cell>
          <cell r="O136">
            <v>0</v>
          </cell>
          <cell r="P136">
            <v>0</v>
          </cell>
          <cell r="R136">
            <v>31.5</v>
          </cell>
          <cell r="S136">
            <v>31.5</v>
          </cell>
          <cell r="T136">
            <v>31.5</v>
          </cell>
          <cell r="U136">
            <v>31.5</v>
          </cell>
          <cell r="V136">
            <v>31.5</v>
          </cell>
          <cell r="W136">
            <v>31.5</v>
          </cell>
          <cell r="X136">
            <v>31.5</v>
          </cell>
          <cell r="Y136">
            <v>31.5</v>
          </cell>
          <cell r="Z136">
            <v>31.5</v>
          </cell>
          <cell r="AA136">
            <v>31.5</v>
          </cell>
          <cell r="AB136">
            <v>31.5</v>
          </cell>
          <cell r="AC136">
            <v>31.5</v>
          </cell>
          <cell r="AE136">
            <v>8.5</v>
          </cell>
          <cell r="AF136">
            <v>8.5</v>
          </cell>
          <cell r="AG136">
            <v>18</v>
          </cell>
          <cell r="AH136">
            <v>18</v>
          </cell>
          <cell r="AI136">
            <v>8.5</v>
          </cell>
          <cell r="AJ136">
            <v>8.5</v>
          </cell>
          <cell r="AK136">
            <v>8.5</v>
          </cell>
          <cell r="AL136">
            <v>8.5</v>
          </cell>
          <cell r="AM136">
            <v>8.5</v>
          </cell>
          <cell r="AN136">
            <v>8.5</v>
          </cell>
          <cell r="AO136">
            <v>8.5</v>
          </cell>
          <cell r="AP136">
            <v>8.5</v>
          </cell>
        </row>
        <row r="137">
          <cell r="A137" t="str">
            <v>C307727</v>
          </cell>
          <cell r="B137" t="str">
            <v>Lubinda Maketo</v>
          </cell>
          <cell r="C137" t="str">
            <v>Watchman</v>
          </cell>
          <cell r="D137" t="str">
            <v>Scale3</v>
          </cell>
          <cell r="E137">
            <v>0</v>
          </cell>
          <cell r="F137">
            <v>0</v>
          </cell>
          <cell r="G137">
            <v>0</v>
          </cell>
          <cell r="H137">
            <v>0</v>
          </cell>
          <cell r="I137">
            <v>0</v>
          </cell>
          <cell r="J137">
            <v>0</v>
          </cell>
          <cell r="K137">
            <v>0</v>
          </cell>
          <cell r="L137">
            <v>0</v>
          </cell>
          <cell r="M137">
            <v>0</v>
          </cell>
          <cell r="N137">
            <v>0</v>
          </cell>
          <cell r="O137">
            <v>0</v>
          </cell>
          <cell r="P137">
            <v>0</v>
          </cell>
          <cell r="R137">
            <v>31.5</v>
          </cell>
          <cell r="S137">
            <v>31.5</v>
          </cell>
          <cell r="T137">
            <v>31.5</v>
          </cell>
          <cell r="U137">
            <v>31.5</v>
          </cell>
          <cell r="V137">
            <v>31.5</v>
          </cell>
          <cell r="W137">
            <v>31.5</v>
          </cell>
          <cell r="X137">
            <v>31.5</v>
          </cell>
          <cell r="Y137">
            <v>31.5</v>
          </cell>
          <cell r="Z137">
            <v>31.5</v>
          </cell>
          <cell r="AA137">
            <v>31.5</v>
          </cell>
          <cell r="AB137">
            <v>31.5</v>
          </cell>
          <cell r="AC137">
            <v>31.5</v>
          </cell>
          <cell r="AE137">
            <v>8.5</v>
          </cell>
          <cell r="AF137">
            <v>8.5</v>
          </cell>
          <cell r="AG137">
            <v>18</v>
          </cell>
          <cell r="AH137">
            <v>18</v>
          </cell>
          <cell r="AI137">
            <v>8.5</v>
          </cell>
          <cell r="AJ137">
            <v>8.5</v>
          </cell>
          <cell r="AK137">
            <v>8.5</v>
          </cell>
          <cell r="AL137">
            <v>8.5</v>
          </cell>
          <cell r="AM137">
            <v>8.5</v>
          </cell>
          <cell r="AN137">
            <v>8.5</v>
          </cell>
          <cell r="AO137">
            <v>8.5</v>
          </cell>
          <cell r="AP137">
            <v>8.5</v>
          </cell>
        </row>
        <row r="138">
          <cell r="A138" t="str">
            <v>C308116</v>
          </cell>
          <cell r="B138" t="str">
            <v>Manyepa Ackim</v>
          </cell>
          <cell r="C138" t="str">
            <v>Seargent</v>
          </cell>
          <cell r="D138" t="str">
            <v>Leading Artisan</v>
          </cell>
          <cell r="E138">
            <v>0</v>
          </cell>
          <cell r="F138">
            <v>0</v>
          </cell>
          <cell r="G138">
            <v>0</v>
          </cell>
          <cell r="H138">
            <v>0</v>
          </cell>
          <cell r="I138">
            <v>0</v>
          </cell>
          <cell r="J138">
            <v>0</v>
          </cell>
          <cell r="K138">
            <v>0</v>
          </cell>
          <cell r="L138">
            <v>0</v>
          </cell>
          <cell r="M138">
            <v>0</v>
          </cell>
          <cell r="N138">
            <v>0</v>
          </cell>
          <cell r="O138">
            <v>0</v>
          </cell>
          <cell r="P138">
            <v>0</v>
          </cell>
          <cell r="R138">
            <v>22</v>
          </cell>
          <cell r="S138">
            <v>22</v>
          </cell>
          <cell r="T138">
            <v>22</v>
          </cell>
          <cell r="U138">
            <v>22</v>
          </cell>
          <cell r="V138">
            <v>22</v>
          </cell>
          <cell r="W138">
            <v>22</v>
          </cell>
          <cell r="X138">
            <v>22</v>
          </cell>
          <cell r="Y138">
            <v>22</v>
          </cell>
          <cell r="Z138">
            <v>22</v>
          </cell>
          <cell r="AA138">
            <v>22</v>
          </cell>
          <cell r="AB138">
            <v>22</v>
          </cell>
          <cell r="AC138">
            <v>22</v>
          </cell>
          <cell r="AE138">
            <v>5.6</v>
          </cell>
          <cell r="AF138">
            <v>5.6</v>
          </cell>
          <cell r="AG138">
            <v>11</v>
          </cell>
          <cell r="AH138">
            <v>11</v>
          </cell>
          <cell r="AI138">
            <v>5.6</v>
          </cell>
          <cell r="AJ138">
            <v>5.6</v>
          </cell>
          <cell r="AK138">
            <v>5.6</v>
          </cell>
          <cell r="AL138">
            <v>5.6</v>
          </cell>
          <cell r="AM138">
            <v>5.6</v>
          </cell>
          <cell r="AN138">
            <v>5.6</v>
          </cell>
          <cell r="AO138">
            <v>5.6</v>
          </cell>
          <cell r="AP138">
            <v>5.6</v>
          </cell>
        </row>
        <row r="139">
          <cell r="A139" t="str">
            <v>C308143</v>
          </cell>
          <cell r="B139" t="str">
            <v>Muyambango Libula</v>
          </cell>
          <cell r="C139" t="str">
            <v>Watchman</v>
          </cell>
          <cell r="D139" t="str">
            <v>Scale3</v>
          </cell>
          <cell r="E139">
            <v>0</v>
          </cell>
          <cell r="F139">
            <v>0</v>
          </cell>
          <cell r="G139">
            <v>0</v>
          </cell>
          <cell r="H139">
            <v>0</v>
          </cell>
          <cell r="I139">
            <v>0</v>
          </cell>
          <cell r="J139">
            <v>0</v>
          </cell>
          <cell r="K139">
            <v>0</v>
          </cell>
          <cell r="L139">
            <v>0</v>
          </cell>
          <cell r="M139">
            <v>0</v>
          </cell>
          <cell r="N139">
            <v>0</v>
          </cell>
          <cell r="O139">
            <v>0</v>
          </cell>
          <cell r="P139">
            <v>0</v>
          </cell>
          <cell r="R139">
            <v>22</v>
          </cell>
          <cell r="S139">
            <v>22</v>
          </cell>
          <cell r="T139">
            <v>22</v>
          </cell>
          <cell r="U139">
            <v>22</v>
          </cell>
          <cell r="V139">
            <v>22</v>
          </cell>
          <cell r="W139">
            <v>22</v>
          </cell>
          <cell r="X139">
            <v>22</v>
          </cell>
          <cell r="Y139">
            <v>22</v>
          </cell>
          <cell r="Z139">
            <v>22</v>
          </cell>
          <cell r="AA139">
            <v>22</v>
          </cell>
          <cell r="AB139">
            <v>22</v>
          </cell>
          <cell r="AC139">
            <v>22</v>
          </cell>
          <cell r="AE139">
            <v>5.6</v>
          </cell>
          <cell r="AF139">
            <v>5.6</v>
          </cell>
          <cell r="AG139">
            <v>11</v>
          </cell>
          <cell r="AH139">
            <v>11</v>
          </cell>
          <cell r="AI139">
            <v>5.6</v>
          </cell>
          <cell r="AJ139">
            <v>5.6</v>
          </cell>
          <cell r="AK139">
            <v>5.6</v>
          </cell>
          <cell r="AL139">
            <v>5.6</v>
          </cell>
          <cell r="AM139">
            <v>5.6</v>
          </cell>
          <cell r="AN139">
            <v>5.6</v>
          </cell>
          <cell r="AO139">
            <v>5.6</v>
          </cell>
          <cell r="AP139">
            <v>5.6</v>
          </cell>
        </row>
        <row r="140">
          <cell r="A140" t="str">
            <v>C308544</v>
          </cell>
          <cell r="B140" t="str">
            <v>Chibala Simon</v>
          </cell>
          <cell r="C140" t="str">
            <v>Watchman</v>
          </cell>
          <cell r="D140" t="str">
            <v>Scale3</v>
          </cell>
          <cell r="E140">
            <v>0</v>
          </cell>
          <cell r="F140">
            <v>0</v>
          </cell>
          <cell r="G140">
            <v>0</v>
          </cell>
          <cell r="H140">
            <v>0</v>
          </cell>
          <cell r="I140">
            <v>0</v>
          </cell>
          <cell r="J140">
            <v>0</v>
          </cell>
          <cell r="K140">
            <v>0</v>
          </cell>
          <cell r="L140">
            <v>0</v>
          </cell>
          <cell r="M140">
            <v>0</v>
          </cell>
          <cell r="N140">
            <v>0</v>
          </cell>
          <cell r="O140">
            <v>0</v>
          </cell>
          <cell r="P140">
            <v>0</v>
          </cell>
          <cell r="R140">
            <v>31.5</v>
          </cell>
          <cell r="S140">
            <v>31.5</v>
          </cell>
          <cell r="T140">
            <v>31.5</v>
          </cell>
          <cell r="U140">
            <v>31.5</v>
          </cell>
          <cell r="V140">
            <v>31.5</v>
          </cell>
          <cell r="W140">
            <v>31.5</v>
          </cell>
          <cell r="X140">
            <v>31.5</v>
          </cell>
          <cell r="Y140">
            <v>31.5</v>
          </cell>
          <cell r="Z140">
            <v>31.5</v>
          </cell>
          <cell r="AA140">
            <v>31.5</v>
          </cell>
          <cell r="AB140">
            <v>31.5</v>
          </cell>
          <cell r="AC140">
            <v>31.5</v>
          </cell>
          <cell r="AE140">
            <v>8.5</v>
          </cell>
          <cell r="AF140">
            <v>8.5</v>
          </cell>
          <cell r="AG140">
            <v>18</v>
          </cell>
          <cell r="AH140">
            <v>18</v>
          </cell>
          <cell r="AI140">
            <v>8.5</v>
          </cell>
          <cell r="AJ140">
            <v>8.5</v>
          </cell>
          <cell r="AK140">
            <v>8.5</v>
          </cell>
          <cell r="AL140">
            <v>8.5</v>
          </cell>
          <cell r="AM140">
            <v>8.5</v>
          </cell>
          <cell r="AN140">
            <v>8.5</v>
          </cell>
          <cell r="AO140">
            <v>8.5</v>
          </cell>
          <cell r="AP140">
            <v>8.5</v>
          </cell>
        </row>
        <row r="141">
          <cell r="A141" t="str">
            <v>C308773</v>
          </cell>
          <cell r="B141" t="str">
            <v>Kateto Reuben</v>
          </cell>
          <cell r="C141" t="str">
            <v>Watchman</v>
          </cell>
          <cell r="D141" t="str">
            <v>Scale3</v>
          </cell>
          <cell r="E141">
            <v>0</v>
          </cell>
          <cell r="F141">
            <v>0</v>
          </cell>
          <cell r="G141">
            <v>0</v>
          </cell>
          <cell r="H141">
            <v>0</v>
          </cell>
          <cell r="I141">
            <v>0</v>
          </cell>
          <cell r="J141">
            <v>0</v>
          </cell>
          <cell r="K141">
            <v>0</v>
          </cell>
          <cell r="L141">
            <v>0</v>
          </cell>
          <cell r="M141">
            <v>0</v>
          </cell>
          <cell r="N141">
            <v>0</v>
          </cell>
          <cell r="O141">
            <v>0</v>
          </cell>
          <cell r="P141">
            <v>0</v>
          </cell>
          <cell r="R141">
            <v>31.5</v>
          </cell>
          <cell r="S141">
            <v>31.5</v>
          </cell>
          <cell r="T141">
            <v>31.5</v>
          </cell>
          <cell r="U141">
            <v>31.5</v>
          </cell>
          <cell r="V141">
            <v>31.5</v>
          </cell>
          <cell r="W141">
            <v>31.5</v>
          </cell>
          <cell r="X141">
            <v>31.5</v>
          </cell>
          <cell r="Y141">
            <v>31.5</v>
          </cell>
          <cell r="Z141">
            <v>31.5</v>
          </cell>
          <cell r="AA141">
            <v>31.5</v>
          </cell>
          <cell r="AB141">
            <v>31.5</v>
          </cell>
          <cell r="AC141">
            <v>31.5</v>
          </cell>
          <cell r="AE141">
            <v>8.5</v>
          </cell>
          <cell r="AF141">
            <v>8.5</v>
          </cell>
          <cell r="AG141">
            <v>18</v>
          </cell>
          <cell r="AH141">
            <v>18</v>
          </cell>
          <cell r="AI141">
            <v>8.5</v>
          </cell>
          <cell r="AJ141">
            <v>8.5</v>
          </cell>
          <cell r="AK141">
            <v>8.5</v>
          </cell>
          <cell r="AL141">
            <v>8.5</v>
          </cell>
          <cell r="AM141">
            <v>8.5</v>
          </cell>
          <cell r="AN141">
            <v>8.5</v>
          </cell>
          <cell r="AO141">
            <v>8.5</v>
          </cell>
          <cell r="AP141">
            <v>8.5</v>
          </cell>
        </row>
        <row r="142">
          <cell r="A142" t="str">
            <v>C308886</v>
          </cell>
          <cell r="B142" t="str">
            <v>Kupota Muyapekwa</v>
          </cell>
          <cell r="C142" t="str">
            <v>Watchman</v>
          </cell>
          <cell r="D142" t="str">
            <v>Scale3</v>
          </cell>
          <cell r="E142">
            <v>0</v>
          </cell>
          <cell r="F142">
            <v>0</v>
          </cell>
          <cell r="G142">
            <v>0</v>
          </cell>
          <cell r="H142">
            <v>0</v>
          </cell>
          <cell r="I142">
            <v>0</v>
          </cell>
          <cell r="J142">
            <v>0</v>
          </cell>
          <cell r="K142">
            <v>0</v>
          </cell>
          <cell r="L142">
            <v>0</v>
          </cell>
          <cell r="M142">
            <v>0</v>
          </cell>
          <cell r="N142">
            <v>0</v>
          </cell>
          <cell r="O142">
            <v>0</v>
          </cell>
          <cell r="P142">
            <v>0</v>
          </cell>
          <cell r="R142">
            <v>31.5</v>
          </cell>
          <cell r="S142">
            <v>31.5</v>
          </cell>
          <cell r="T142">
            <v>31.5</v>
          </cell>
          <cell r="U142">
            <v>31.5</v>
          </cell>
          <cell r="V142">
            <v>31.5</v>
          </cell>
          <cell r="W142">
            <v>31.5</v>
          </cell>
          <cell r="X142">
            <v>31.5</v>
          </cell>
          <cell r="Y142">
            <v>31.5</v>
          </cell>
          <cell r="Z142">
            <v>31.5</v>
          </cell>
          <cell r="AA142">
            <v>31.5</v>
          </cell>
          <cell r="AB142">
            <v>31.5</v>
          </cell>
          <cell r="AC142">
            <v>31.5</v>
          </cell>
          <cell r="AE142">
            <v>8.5</v>
          </cell>
          <cell r="AF142">
            <v>8.5</v>
          </cell>
          <cell r="AG142">
            <v>18</v>
          </cell>
          <cell r="AH142">
            <v>18</v>
          </cell>
          <cell r="AI142">
            <v>8.5</v>
          </cell>
          <cell r="AJ142">
            <v>8.5</v>
          </cell>
          <cell r="AK142">
            <v>8.5</v>
          </cell>
          <cell r="AL142">
            <v>8.5</v>
          </cell>
          <cell r="AM142">
            <v>8.5</v>
          </cell>
          <cell r="AN142">
            <v>8.5</v>
          </cell>
          <cell r="AO142">
            <v>8.5</v>
          </cell>
          <cell r="AP142">
            <v>8.5</v>
          </cell>
        </row>
        <row r="143">
          <cell r="A143" t="str">
            <v>C309847</v>
          </cell>
          <cell r="B143" t="str">
            <v>Kambungo Sepiso</v>
          </cell>
          <cell r="C143" t="str">
            <v>Constable</v>
          </cell>
          <cell r="D143" t="str">
            <v>Scale5</v>
          </cell>
          <cell r="E143">
            <v>0</v>
          </cell>
          <cell r="F143">
            <v>0</v>
          </cell>
          <cell r="G143">
            <v>0</v>
          </cell>
          <cell r="H143">
            <v>0</v>
          </cell>
          <cell r="I143">
            <v>0</v>
          </cell>
          <cell r="J143">
            <v>0</v>
          </cell>
          <cell r="K143">
            <v>0</v>
          </cell>
          <cell r="L143">
            <v>0</v>
          </cell>
          <cell r="M143">
            <v>0</v>
          </cell>
          <cell r="N143">
            <v>0</v>
          </cell>
          <cell r="O143">
            <v>0</v>
          </cell>
          <cell r="P143">
            <v>0</v>
          </cell>
          <cell r="R143">
            <v>31.5</v>
          </cell>
          <cell r="S143">
            <v>31.5</v>
          </cell>
          <cell r="T143">
            <v>31.5</v>
          </cell>
          <cell r="U143">
            <v>31.5</v>
          </cell>
          <cell r="V143">
            <v>31.5</v>
          </cell>
          <cell r="W143">
            <v>31.5</v>
          </cell>
          <cell r="X143">
            <v>31.5</v>
          </cell>
          <cell r="Y143">
            <v>31.5</v>
          </cell>
          <cell r="Z143">
            <v>31.5</v>
          </cell>
          <cell r="AA143">
            <v>31.5</v>
          </cell>
          <cell r="AB143">
            <v>31.5</v>
          </cell>
          <cell r="AC143">
            <v>31.5</v>
          </cell>
          <cell r="AE143">
            <v>8.5</v>
          </cell>
          <cell r="AF143">
            <v>8.5</v>
          </cell>
          <cell r="AG143">
            <v>18</v>
          </cell>
          <cell r="AH143">
            <v>18</v>
          </cell>
          <cell r="AI143">
            <v>8.5</v>
          </cell>
          <cell r="AJ143">
            <v>8.5</v>
          </cell>
          <cell r="AK143">
            <v>8.5</v>
          </cell>
          <cell r="AL143">
            <v>8.5</v>
          </cell>
          <cell r="AM143">
            <v>8.5</v>
          </cell>
          <cell r="AN143">
            <v>8.5</v>
          </cell>
          <cell r="AO143">
            <v>8.5</v>
          </cell>
          <cell r="AP143">
            <v>8.5</v>
          </cell>
        </row>
        <row r="144">
          <cell r="A144" t="str">
            <v>C309986</v>
          </cell>
          <cell r="B144" t="str">
            <v>Nyambe Sende</v>
          </cell>
          <cell r="C144" t="str">
            <v>Watchman</v>
          </cell>
          <cell r="D144" t="str">
            <v>Scale3</v>
          </cell>
          <cell r="E144">
            <v>0</v>
          </cell>
          <cell r="F144">
            <v>0</v>
          </cell>
          <cell r="G144">
            <v>0</v>
          </cell>
          <cell r="H144">
            <v>0</v>
          </cell>
          <cell r="I144">
            <v>0</v>
          </cell>
          <cell r="J144">
            <v>0</v>
          </cell>
          <cell r="K144">
            <v>0</v>
          </cell>
          <cell r="L144">
            <v>0</v>
          </cell>
          <cell r="M144">
            <v>0</v>
          </cell>
          <cell r="N144">
            <v>0</v>
          </cell>
          <cell r="O144">
            <v>0</v>
          </cell>
          <cell r="P144">
            <v>0</v>
          </cell>
          <cell r="R144">
            <v>31.5</v>
          </cell>
          <cell r="S144">
            <v>31.5</v>
          </cell>
          <cell r="T144">
            <v>31.5</v>
          </cell>
          <cell r="U144">
            <v>31.5</v>
          </cell>
          <cell r="V144">
            <v>31.5</v>
          </cell>
          <cell r="W144">
            <v>31.5</v>
          </cell>
          <cell r="X144">
            <v>31.5</v>
          </cell>
          <cell r="Y144">
            <v>31.5</v>
          </cell>
          <cell r="Z144">
            <v>31.5</v>
          </cell>
          <cell r="AA144">
            <v>31.5</v>
          </cell>
          <cell r="AB144">
            <v>31.5</v>
          </cell>
          <cell r="AC144">
            <v>31.5</v>
          </cell>
          <cell r="AE144">
            <v>8.5</v>
          </cell>
          <cell r="AF144">
            <v>8.5</v>
          </cell>
          <cell r="AG144">
            <v>18</v>
          </cell>
          <cell r="AH144">
            <v>18</v>
          </cell>
          <cell r="AI144">
            <v>8.5</v>
          </cell>
          <cell r="AJ144">
            <v>8.5</v>
          </cell>
          <cell r="AK144">
            <v>8.5</v>
          </cell>
          <cell r="AL144">
            <v>8.5</v>
          </cell>
          <cell r="AM144">
            <v>8.5</v>
          </cell>
          <cell r="AN144">
            <v>8.5</v>
          </cell>
          <cell r="AO144">
            <v>8.5</v>
          </cell>
          <cell r="AP144">
            <v>8.5</v>
          </cell>
        </row>
        <row r="145">
          <cell r="A145" t="str">
            <v>C310671</v>
          </cell>
          <cell r="B145" t="str">
            <v>Kamitondo Kelvin</v>
          </cell>
          <cell r="C145" t="str">
            <v>Watchman</v>
          </cell>
          <cell r="D145" t="str">
            <v>Scale3</v>
          </cell>
          <cell r="E145">
            <v>0</v>
          </cell>
          <cell r="F145">
            <v>0</v>
          </cell>
          <cell r="G145">
            <v>0</v>
          </cell>
          <cell r="H145">
            <v>0</v>
          </cell>
          <cell r="I145">
            <v>0</v>
          </cell>
          <cell r="J145">
            <v>0</v>
          </cell>
          <cell r="K145">
            <v>0</v>
          </cell>
          <cell r="L145">
            <v>0</v>
          </cell>
          <cell r="M145">
            <v>0</v>
          </cell>
          <cell r="N145">
            <v>0</v>
          </cell>
          <cell r="O145">
            <v>0</v>
          </cell>
          <cell r="P145">
            <v>0</v>
          </cell>
          <cell r="R145">
            <v>31.5</v>
          </cell>
          <cell r="S145">
            <v>31.5</v>
          </cell>
          <cell r="T145">
            <v>31.5</v>
          </cell>
          <cell r="U145">
            <v>31.5</v>
          </cell>
          <cell r="V145">
            <v>31.5</v>
          </cell>
          <cell r="W145">
            <v>31.5</v>
          </cell>
          <cell r="X145">
            <v>31.5</v>
          </cell>
          <cell r="Y145">
            <v>31.5</v>
          </cell>
          <cell r="Z145">
            <v>31.5</v>
          </cell>
          <cell r="AA145">
            <v>31.5</v>
          </cell>
          <cell r="AB145">
            <v>31.5</v>
          </cell>
          <cell r="AC145">
            <v>31.5</v>
          </cell>
          <cell r="AE145">
            <v>8.5</v>
          </cell>
          <cell r="AF145">
            <v>8.5</v>
          </cell>
          <cell r="AG145">
            <v>18</v>
          </cell>
          <cell r="AH145">
            <v>18</v>
          </cell>
          <cell r="AI145">
            <v>8.5</v>
          </cell>
          <cell r="AJ145">
            <v>8.5</v>
          </cell>
          <cell r="AK145">
            <v>8.5</v>
          </cell>
          <cell r="AL145">
            <v>8.5</v>
          </cell>
          <cell r="AM145">
            <v>8.5</v>
          </cell>
          <cell r="AN145">
            <v>8.5</v>
          </cell>
          <cell r="AO145">
            <v>8.5</v>
          </cell>
          <cell r="AP145">
            <v>8.5</v>
          </cell>
        </row>
        <row r="146">
          <cell r="A146" t="str">
            <v>C311376</v>
          </cell>
          <cell r="B146" t="str">
            <v>Manyando Ndabi</v>
          </cell>
          <cell r="C146" t="str">
            <v>Watchman</v>
          </cell>
          <cell r="D146" t="str">
            <v>Scale3</v>
          </cell>
          <cell r="E146">
            <v>0</v>
          </cell>
          <cell r="F146">
            <v>0</v>
          </cell>
          <cell r="G146">
            <v>0</v>
          </cell>
          <cell r="H146">
            <v>0</v>
          </cell>
          <cell r="I146">
            <v>0</v>
          </cell>
          <cell r="J146">
            <v>0</v>
          </cell>
          <cell r="K146">
            <v>0</v>
          </cell>
          <cell r="L146">
            <v>0</v>
          </cell>
          <cell r="M146">
            <v>0</v>
          </cell>
          <cell r="N146">
            <v>0</v>
          </cell>
          <cell r="O146">
            <v>0</v>
          </cell>
          <cell r="P146">
            <v>0</v>
          </cell>
          <cell r="R146">
            <v>31.5</v>
          </cell>
          <cell r="S146">
            <v>31.5</v>
          </cell>
          <cell r="T146">
            <v>31.5</v>
          </cell>
          <cell r="U146">
            <v>31.5</v>
          </cell>
          <cell r="V146">
            <v>31.5</v>
          </cell>
          <cell r="W146">
            <v>31.5</v>
          </cell>
          <cell r="X146">
            <v>31.5</v>
          </cell>
          <cell r="Y146">
            <v>31.5</v>
          </cell>
          <cell r="Z146">
            <v>31.5</v>
          </cell>
          <cell r="AA146">
            <v>31.5</v>
          </cell>
          <cell r="AB146">
            <v>31.5</v>
          </cell>
          <cell r="AC146">
            <v>31.5</v>
          </cell>
          <cell r="AE146">
            <v>8.5</v>
          </cell>
          <cell r="AF146">
            <v>8.5</v>
          </cell>
          <cell r="AG146">
            <v>18</v>
          </cell>
          <cell r="AH146">
            <v>18</v>
          </cell>
          <cell r="AI146">
            <v>8.5</v>
          </cell>
          <cell r="AJ146">
            <v>8.5</v>
          </cell>
          <cell r="AK146">
            <v>8.5</v>
          </cell>
          <cell r="AL146">
            <v>8.5</v>
          </cell>
          <cell r="AM146">
            <v>8.5</v>
          </cell>
          <cell r="AN146">
            <v>8.5</v>
          </cell>
          <cell r="AO146">
            <v>8.5</v>
          </cell>
          <cell r="AP146">
            <v>8.5</v>
          </cell>
        </row>
        <row r="147">
          <cell r="A147" t="str">
            <v>C311688</v>
          </cell>
          <cell r="B147" t="str">
            <v>Nangana Limande</v>
          </cell>
          <cell r="C147" t="str">
            <v>Constable</v>
          </cell>
          <cell r="D147" t="str">
            <v>Scale5</v>
          </cell>
          <cell r="E147">
            <v>0</v>
          </cell>
          <cell r="F147">
            <v>0</v>
          </cell>
          <cell r="G147">
            <v>0</v>
          </cell>
          <cell r="H147">
            <v>0</v>
          </cell>
          <cell r="I147">
            <v>0</v>
          </cell>
          <cell r="J147">
            <v>0</v>
          </cell>
          <cell r="K147">
            <v>0</v>
          </cell>
          <cell r="L147">
            <v>0</v>
          </cell>
          <cell r="M147">
            <v>0</v>
          </cell>
          <cell r="N147">
            <v>0</v>
          </cell>
          <cell r="O147">
            <v>0</v>
          </cell>
          <cell r="P147">
            <v>0</v>
          </cell>
          <cell r="R147">
            <v>0</v>
          </cell>
          <cell r="S147">
            <v>0</v>
          </cell>
          <cell r="T147">
            <v>0</v>
          </cell>
          <cell r="U147">
            <v>0</v>
          </cell>
          <cell r="V147">
            <v>0</v>
          </cell>
          <cell r="W147">
            <v>0</v>
          </cell>
          <cell r="X147">
            <v>0</v>
          </cell>
          <cell r="Y147">
            <v>0</v>
          </cell>
          <cell r="Z147">
            <v>0</v>
          </cell>
          <cell r="AA147">
            <v>0</v>
          </cell>
          <cell r="AB147">
            <v>0</v>
          </cell>
          <cell r="AC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A148" t="str">
            <v>C312039</v>
          </cell>
          <cell r="B148" t="str">
            <v>Folokwe Benias</v>
          </cell>
          <cell r="C148" t="str">
            <v>Watchman</v>
          </cell>
          <cell r="D148" t="str">
            <v>Scale3</v>
          </cell>
          <cell r="E148">
            <v>0</v>
          </cell>
          <cell r="F148">
            <v>0</v>
          </cell>
          <cell r="G148">
            <v>0</v>
          </cell>
          <cell r="H148">
            <v>0</v>
          </cell>
          <cell r="I148">
            <v>0</v>
          </cell>
          <cell r="J148">
            <v>0</v>
          </cell>
          <cell r="K148">
            <v>0</v>
          </cell>
          <cell r="L148">
            <v>0</v>
          </cell>
          <cell r="M148">
            <v>0</v>
          </cell>
          <cell r="N148">
            <v>0</v>
          </cell>
          <cell r="O148">
            <v>0</v>
          </cell>
          <cell r="P148">
            <v>0</v>
          </cell>
          <cell r="R148">
            <v>31.5</v>
          </cell>
          <cell r="S148">
            <v>31.5</v>
          </cell>
          <cell r="T148">
            <v>31.5</v>
          </cell>
          <cell r="U148">
            <v>31.5</v>
          </cell>
          <cell r="V148">
            <v>31.5</v>
          </cell>
          <cell r="W148">
            <v>31.5</v>
          </cell>
          <cell r="X148">
            <v>31.5</v>
          </cell>
          <cell r="Y148">
            <v>31.5</v>
          </cell>
          <cell r="Z148">
            <v>31.5</v>
          </cell>
          <cell r="AA148">
            <v>31.5</v>
          </cell>
          <cell r="AB148">
            <v>31.5</v>
          </cell>
          <cell r="AC148">
            <v>31.5</v>
          </cell>
          <cell r="AE148">
            <v>8.4</v>
          </cell>
          <cell r="AF148">
            <v>8.4</v>
          </cell>
          <cell r="AG148">
            <v>18</v>
          </cell>
          <cell r="AH148">
            <v>18</v>
          </cell>
          <cell r="AI148">
            <v>8.4</v>
          </cell>
          <cell r="AJ148">
            <v>8.4</v>
          </cell>
          <cell r="AK148">
            <v>8.4</v>
          </cell>
          <cell r="AL148">
            <v>8.4</v>
          </cell>
          <cell r="AM148">
            <v>8.4</v>
          </cell>
          <cell r="AN148">
            <v>8.4</v>
          </cell>
          <cell r="AO148">
            <v>8.4</v>
          </cell>
          <cell r="AP148">
            <v>8.4</v>
          </cell>
        </row>
        <row r="149">
          <cell r="A149" t="str">
            <v>C312068</v>
          </cell>
          <cell r="B149" t="str">
            <v>Chiyanika Obines</v>
          </cell>
          <cell r="C149" t="str">
            <v>Constable</v>
          </cell>
          <cell r="D149" t="str">
            <v>Scale5</v>
          </cell>
          <cell r="E149">
            <v>0</v>
          </cell>
          <cell r="F149">
            <v>0</v>
          </cell>
          <cell r="G149">
            <v>0</v>
          </cell>
          <cell r="H149">
            <v>0</v>
          </cell>
          <cell r="I149">
            <v>0</v>
          </cell>
          <cell r="J149">
            <v>0</v>
          </cell>
          <cell r="K149">
            <v>0</v>
          </cell>
          <cell r="L149">
            <v>0</v>
          </cell>
          <cell r="M149">
            <v>0</v>
          </cell>
          <cell r="N149">
            <v>0</v>
          </cell>
          <cell r="O149">
            <v>0</v>
          </cell>
          <cell r="P149">
            <v>0</v>
          </cell>
          <cell r="R149">
            <v>31.5</v>
          </cell>
          <cell r="S149">
            <v>31.5</v>
          </cell>
          <cell r="T149">
            <v>31.5</v>
          </cell>
          <cell r="U149">
            <v>31.5</v>
          </cell>
          <cell r="V149">
            <v>31.5</v>
          </cell>
          <cell r="W149">
            <v>31.5</v>
          </cell>
          <cell r="X149">
            <v>31.5</v>
          </cell>
          <cell r="Y149">
            <v>31.5</v>
          </cell>
          <cell r="Z149">
            <v>31.5</v>
          </cell>
          <cell r="AA149">
            <v>31.5</v>
          </cell>
          <cell r="AB149">
            <v>31.5</v>
          </cell>
          <cell r="AC149">
            <v>31.5</v>
          </cell>
          <cell r="AE149">
            <v>8.4</v>
          </cell>
          <cell r="AF149">
            <v>8.4</v>
          </cell>
          <cell r="AG149">
            <v>18</v>
          </cell>
          <cell r="AH149">
            <v>18</v>
          </cell>
          <cell r="AI149">
            <v>8.4</v>
          </cell>
          <cell r="AJ149">
            <v>8.4</v>
          </cell>
          <cell r="AK149">
            <v>8.4</v>
          </cell>
          <cell r="AL149">
            <v>8.4</v>
          </cell>
          <cell r="AM149">
            <v>8.4</v>
          </cell>
          <cell r="AN149">
            <v>8.4</v>
          </cell>
          <cell r="AO149">
            <v>8.4</v>
          </cell>
          <cell r="AP149">
            <v>8.4</v>
          </cell>
        </row>
        <row r="150">
          <cell r="A150" t="str">
            <v>C313064</v>
          </cell>
          <cell r="B150" t="str">
            <v>Chiliba John</v>
          </cell>
          <cell r="C150" t="str">
            <v>Constable</v>
          </cell>
          <cell r="D150" t="str">
            <v>Scale5</v>
          </cell>
          <cell r="E150">
            <v>0</v>
          </cell>
          <cell r="F150">
            <v>0</v>
          </cell>
          <cell r="G150">
            <v>0</v>
          </cell>
          <cell r="H150">
            <v>0</v>
          </cell>
          <cell r="I150">
            <v>0</v>
          </cell>
          <cell r="J150">
            <v>0</v>
          </cell>
          <cell r="K150">
            <v>0</v>
          </cell>
          <cell r="L150">
            <v>0</v>
          </cell>
          <cell r="M150">
            <v>0</v>
          </cell>
          <cell r="N150">
            <v>0</v>
          </cell>
          <cell r="O150">
            <v>0</v>
          </cell>
          <cell r="P150">
            <v>0</v>
          </cell>
          <cell r="R150">
            <v>31.5</v>
          </cell>
          <cell r="S150">
            <v>31.5</v>
          </cell>
          <cell r="T150">
            <v>31.5</v>
          </cell>
          <cell r="U150">
            <v>31.5</v>
          </cell>
          <cell r="V150">
            <v>31.5</v>
          </cell>
          <cell r="W150">
            <v>31.5</v>
          </cell>
          <cell r="X150">
            <v>31.5</v>
          </cell>
          <cell r="Y150">
            <v>31.5</v>
          </cell>
          <cell r="Z150">
            <v>31.5</v>
          </cell>
          <cell r="AA150">
            <v>31.5</v>
          </cell>
          <cell r="AB150">
            <v>31.5</v>
          </cell>
          <cell r="AC150">
            <v>31.5</v>
          </cell>
          <cell r="AE150">
            <v>8.4</v>
          </cell>
          <cell r="AF150">
            <v>8.4</v>
          </cell>
          <cell r="AG150">
            <v>18</v>
          </cell>
          <cell r="AH150">
            <v>18</v>
          </cell>
          <cell r="AI150">
            <v>8.4</v>
          </cell>
          <cell r="AJ150">
            <v>8.4</v>
          </cell>
          <cell r="AK150">
            <v>8.4</v>
          </cell>
          <cell r="AL150">
            <v>8.4</v>
          </cell>
          <cell r="AM150">
            <v>8.4</v>
          </cell>
          <cell r="AN150">
            <v>8.4</v>
          </cell>
          <cell r="AO150">
            <v>8.4</v>
          </cell>
          <cell r="AP150">
            <v>8.4</v>
          </cell>
        </row>
        <row r="151">
          <cell r="A151" t="str">
            <v>C315082</v>
          </cell>
          <cell r="B151" t="str">
            <v>Wakunyambo John Manjulunji</v>
          </cell>
          <cell r="C151" t="str">
            <v>Seargent</v>
          </cell>
          <cell r="D151" t="str">
            <v>Leading Artisan</v>
          </cell>
          <cell r="E151">
            <v>0</v>
          </cell>
          <cell r="F151">
            <v>0</v>
          </cell>
          <cell r="G151">
            <v>0</v>
          </cell>
          <cell r="H151">
            <v>0</v>
          </cell>
          <cell r="I151">
            <v>0</v>
          </cell>
          <cell r="J151">
            <v>0</v>
          </cell>
          <cell r="K151">
            <v>0</v>
          </cell>
          <cell r="L151">
            <v>0</v>
          </cell>
          <cell r="M151">
            <v>0</v>
          </cell>
          <cell r="N151">
            <v>0</v>
          </cell>
          <cell r="O151">
            <v>0</v>
          </cell>
          <cell r="P151">
            <v>0</v>
          </cell>
          <cell r="R151">
            <v>22</v>
          </cell>
          <cell r="S151">
            <v>22</v>
          </cell>
          <cell r="T151">
            <v>22</v>
          </cell>
          <cell r="U151">
            <v>22</v>
          </cell>
          <cell r="V151">
            <v>22</v>
          </cell>
          <cell r="W151">
            <v>22</v>
          </cell>
          <cell r="X151">
            <v>22</v>
          </cell>
          <cell r="Y151">
            <v>22</v>
          </cell>
          <cell r="Z151">
            <v>22</v>
          </cell>
          <cell r="AA151">
            <v>22</v>
          </cell>
          <cell r="AB151">
            <v>22</v>
          </cell>
          <cell r="AC151">
            <v>22</v>
          </cell>
          <cell r="AE151">
            <v>5.6</v>
          </cell>
          <cell r="AF151">
            <v>5.6</v>
          </cell>
          <cell r="AG151">
            <v>11</v>
          </cell>
          <cell r="AH151">
            <v>11</v>
          </cell>
          <cell r="AI151">
            <v>5.6</v>
          </cell>
          <cell r="AJ151">
            <v>5.6</v>
          </cell>
          <cell r="AK151">
            <v>5.6</v>
          </cell>
          <cell r="AL151">
            <v>5.6</v>
          </cell>
          <cell r="AM151">
            <v>5.6</v>
          </cell>
          <cell r="AN151">
            <v>5.6</v>
          </cell>
          <cell r="AO151">
            <v>5.6</v>
          </cell>
          <cell r="AP151">
            <v>5.6</v>
          </cell>
        </row>
        <row r="152">
          <cell r="A152" t="str">
            <v>C315181</v>
          </cell>
          <cell r="B152" t="str">
            <v>Muyunda Muletambo</v>
          </cell>
          <cell r="C152" t="str">
            <v>Detective Seargent</v>
          </cell>
          <cell r="D152" t="str">
            <v>Leading Artisan</v>
          </cell>
          <cell r="E152">
            <v>0</v>
          </cell>
          <cell r="F152">
            <v>0</v>
          </cell>
          <cell r="G152">
            <v>0</v>
          </cell>
          <cell r="H152">
            <v>0</v>
          </cell>
          <cell r="I152">
            <v>0</v>
          </cell>
          <cell r="J152">
            <v>0</v>
          </cell>
          <cell r="K152">
            <v>0</v>
          </cell>
          <cell r="L152">
            <v>0</v>
          </cell>
          <cell r="M152">
            <v>0</v>
          </cell>
          <cell r="N152">
            <v>0</v>
          </cell>
          <cell r="O152">
            <v>0</v>
          </cell>
          <cell r="P152">
            <v>0</v>
          </cell>
          <cell r="R152">
            <v>22</v>
          </cell>
          <cell r="S152">
            <v>22</v>
          </cell>
          <cell r="T152">
            <v>22</v>
          </cell>
          <cell r="U152">
            <v>22</v>
          </cell>
          <cell r="V152">
            <v>22</v>
          </cell>
          <cell r="W152">
            <v>22</v>
          </cell>
          <cell r="X152">
            <v>22</v>
          </cell>
          <cell r="Y152">
            <v>22</v>
          </cell>
          <cell r="Z152">
            <v>22</v>
          </cell>
          <cell r="AA152">
            <v>22</v>
          </cell>
          <cell r="AB152">
            <v>22</v>
          </cell>
          <cell r="AC152">
            <v>22</v>
          </cell>
          <cell r="AE152">
            <v>5.6</v>
          </cell>
          <cell r="AF152">
            <v>5.6</v>
          </cell>
          <cell r="AG152">
            <v>11</v>
          </cell>
          <cell r="AH152">
            <v>11</v>
          </cell>
          <cell r="AI152">
            <v>5.6</v>
          </cell>
          <cell r="AJ152">
            <v>5.6</v>
          </cell>
          <cell r="AK152">
            <v>5.6</v>
          </cell>
          <cell r="AL152">
            <v>5.6</v>
          </cell>
          <cell r="AM152">
            <v>5.6</v>
          </cell>
          <cell r="AN152">
            <v>5.6</v>
          </cell>
          <cell r="AO152">
            <v>5.6</v>
          </cell>
          <cell r="AP152">
            <v>5.6</v>
          </cell>
        </row>
        <row r="153">
          <cell r="A153" t="str">
            <v>C315282</v>
          </cell>
          <cell r="B153" t="str">
            <v>Luwizi Patrick</v>
          </cell>
          <cell r="C153" t="str">
            <v>Watchman</v>
          </cell>
          <cell r="D153" t="str">
            <v>Scale3</v>
          </cell>
          <cell r="E153">
            <v>0</v>
          </cell>
          <cell r="F153">
            <v>0</v>
          </cell>
          <cell r="G153">
            <v>0</v>
          </cell>
          <cell r="H153">
            <v>0</v>
          </cell>
          <cell r="I153">
            <v>0</v>
          </cell>
          <cell r="J153">
            <v>0</v>
          </cell>
          <cell r="K153">
            <v>0</v>
          </cell>
          <cell r="L153">
            <v>0</v>
          </cell>
          <cell r="M153">
            <v>0</v>
          </cell>
          <cell r="N153">
            <v>0</v>
          </cell>
          <cell r="O153">
            <v>0</v>
          </cell>
          <cell r="P153">
            <v>0</v>
          </cell>
          <cell r="R153">
            <v>31.5</v>
          </cell>
          <cell r="S153">
            <v>31.5</v>
          </cell>
          <cell r="T153">
            <v>31.5</v>
          </cell>
          <cell r="U153">
            <v>31.5</v>
          </cell>
          <cell r="V153">
            <v>31.5</v>
          </cell>
          <cell r="W153">
            <v>31.5</v>
          </cell>
          <cell r="X153">
            <v>31.5</v>
          </cell>
          <cell r="Y153">
            <v>31.5</v>
          </cell>
          <cell r="Z153">
            <v>31.5</v>
          </cell>
          <cell r="AA153">
            <v>31.5</v>
          </cell>
          <cell r="AB153">
            <v>31.5</v>
          </cell>
          <cell r="AC153">
            <v>31.5</v>
          </cell>
          <cell r="AE153">
            <v>8.4</v>
          </cell>
          <cell r="AF153">
            <v>8.4</v>
          </cell>
          <cell r="AG153">
            <v>18</v>
          </cell>
          <cell r="AH153">
            <v>18</v>
          </cell>
          <cell r="AI153">
            <v>8.4</v>
          </cell>
          <cell r="AJ153">
            <v>8.4</v>
          </cell>
          <cell r="AK153">
            <v>8.4</v>
          </cell>
          <cell r="AL153">
            <v>8.4</v>
          </cell>
          <cell r="AM153">
            <v>8.4</v>
          </cell>
          <cell r="AN153">
            <v>8.4</v>
          </cell>
          <cell r="AO153">
            <v>8.4</v>
          </cell>
          <cell r="AP153">
            <v>8.4</v>
          </cell>
        </row>
        <row r="154">
          <cell r="A154" t="str">
            <v>C315312</v>
          </cell>
          <cell r="B154" t="str">
            <v>Walubita Munango</v>
          </cell>
          <cell r="C154" t="str">
            <v>Watchman</v>
          </cell>
          <cell r="D154" t="str">
            <v>Scale3</v>
          </cell>
          <cell r="E154">
            <v>0</v>
          </cell>
          <cell r="F154">
            <v>0</v>
          </cell>
          <cell r="G154">
            <v>0</v>
          </cell>
          <cell r="H154">
            <v>0</v>
          </cell>
          <cell r="I154">
            <v>0</v>
          </cell>
          <cell r="J154">
            <v>0</v>
          </cell>
          <cell r="K154">
            <v>0</v>
          </cell>
          <cell r="L154">
            <v>0</v>
          </cell>
          <cell r="M154">
            <v>0</v>
          </cell>
          <cell r="N154">
            <v>0</v>
          </cell>
          <cell r="O154">
            <v>0</v>
          </cell>
          <cell r="P154">
            <v>0</v>
          </cell>
          <cell r="R154">
            <v>31.5</v>
          </cell>
          <cell r="S154">
            <v>31.5</v>
          </cell>
          <cell r="T154">
            <v>31.5</v>
          </cell>
          <cell r="U154">
            <v>31.5</v>
          </cell>
          <cell r="V154">
            <v>31.5</v>
          </cell>
          <cell r="W154">
            <v>31.5</v>
          </cell>
          <cell r="X154">
            <v>31.5</v>
          </cell>
          <cell r="Y154">
            <v>31.5</v>
          </cell>
          <cell r="Z154">
            <v>31.5</v>
          </cell>
          <cell r="AA154">
            <v>31.5</v>
          </cell>
          <cell r="AB154">
            <v>31.5</v>
          </cell>
          <cell r="AC154">
            <v>31.5</v>
          </cell>
          <cell r="AE154">
            <v>8.4</v>
          </cell>
          <cell r="AF154">
            <v>8.4</v>
          </cell>
          <cell r="AG154">
            <v>18</v>
          </cell>
          <cell r="AH154">
            <v>18</v>
          </cell>
          <cell r="AI154">
            <v>8.4</v>
          </cell>
          <cell r="AJ154">
            <v>8.4</v>
          </cell>
          <cell r="AK154">
            <v>8.4</v>
          </cell>
          <cell r="AL154">
            <v>8.4</v>
          </cell>
          <cell r="AM154">
            <v>8.4</v>
          </cell>
          <cell r="AN154">
            <v>8.4</v>
          </cell>
          <cell r="AO154">
            <v>8.4</v>
          </cell>
          <cell r="AP154">
            <v>8.4</v>
          </cell>
        </row>
        <row r="155">
          <cell r="A155" t="str">
            <v>C315335</v>
          </cell>
          <cell r="B155" t="str">
            <v>Shacheka Luckson</v>
          </cell>
          <cell r="C155" t="str">
            <v>Watchman</v>
          </cell>
          <cell r="D155" t="str">
            <v>Scale3</v>
          </cell>
          <cell r="E155">
            <v>0</v>
          </cell>
          <cell r="F155">
            <v>0</v>
          </cell>
          <cell r="G155">
            <v>0</v>
          </cell>
          <cell r="H155">
            <v>0</v>
          </cell>
          <cell r="I155">
            <v>0</v>
          </cell>
          <cell r="J155">
            <v>0</v>
          </cell>
          <cell r="K155">
            <v>0</v>
          </cell>
          <cell r="L155">
            <v>0</v>
          </cell>
          <cell r="M155">
            <v>0</v>
          </cell>
          <cell r="N155">
            <v>0</v>
          </cell>
          <cell r="O155">
            <v>0</v>
          </cell>
          <cell r="P155">
            <v>0</v>
          </cell>
          <cell r="R155">
            <v>22</v>
          </cell>
          <cell r="S155">
            <v>22</v>
          </cell>
          <cell r="T155">
            <v>22</v>
          </cell>
          <cell r="U155">
            <v>22</v>
          </cell>
          <cell r="V155">
            <v>22</v>
          </cell>
          <cell r="W155">
            <v>22</v>
          </cell>
          <cell r="X155">
            <v>22</v>
          </cell>
          <cell r="Y155">
            <v>22</v>
          </cell>
          <cell r="Z155">
            <v>22</v>
          </cell>
          <cell r="AA155">
            <v>22</v>
          </cell>
          <cell r="AB155">
            <v>22</v>
          </cell>
          <cell r="AC155">
            <v>22</v>
          </cell>
          <cell r="AE155">
            <v>5.6</v>
          </cell>
          <cell r="AF155">
            <v>5.6</v>
          </cell>
          <cell r="AG155">
            <v>11</v>
          </cell>
          <cell r="AH155">
            <v>11</v>
          </cell>
          <cell r="AI155">
            <v>5.6</v>
          </cell>
          <cell r="AJ155">
            <v>5.6</v>
          </cell>
          <cell r="AK155">
            <v>5.6</v>
          </cell>
          <cell r="AL155">
            <v>5.6</v>
          </cell>
          <cell r="AM155">
            <v>5.6</v>
          </cell>
          <cell r="AN155">
            <v>5.6</v>
          </cell>
          <cell r="AO155">
            <v>5.6</v>
          </cell>
          <cell r="AP155">
            <v>5.6</v>
          </cell>
        </row>
        <row r="156">
          <cell r="A156" t="str">
            <v>C315347</v>
          </cell>
          <cell r="B156" t="str">
            <v>Kalunga Milomo</v>
          </cell>
          <cell r="C156" t="str">
            <v>Sergeant</v>
          </cell>
          <cell r="D156" t="str">
            <v>Leading Artisan</v>
          </cell>
          <cell r="E156">
            <v>0</v>
          </cell>
          <cell r="F156">
            <v>0</v>
          </cell>
          <cell r="G156">
            <v>0</v>
          </cell>
          <cell r="H156">
            <v>0</v>
          </cell>
          <cell r="I156">
            <v>0</v>
          </cell>
          <cell r="J156">
            <v>0</v>
          </cell>
          <cell r="K156">
            <v>0</v>
          </cell>
          <cell r="L156">
            <v>0</v>
          </cell>
          <cell r="M156">
            <v>0</v>
          </cell>
          <cell r="N156">
            <v>0</v>
          </cell>
          <cell r="O156">
            <v>0</v>
          </cell>
          <cell r="P156">
            <v>0</v>
          </cell>
          <cell r="R156">
            <v>22</v>
          </cell>
          <cell r="S156">
            <v>22</v>
          </cell>
          <cell r="T156">
            <v>22</v>
          </cell>
          <cell r="U156">
            <v>22</v>
          </cell>
          <cell r="V156">
            <v>22</v>
          </cell>
          <cell r="W156">
            <v>22</v>
          </cell>
          <cell r="X156">
            <v>22</v>
          </cell>
          <cell r="Y156">
            <v>22</v>
          </cell>
          <cell r="Z156">
            <v>22</v>
          </cell>
          <cell r="AA156">
            <v>22</v>
          </cell>
          <cell r="AB156">
            <v>22</v>
          </cell>
          <cell r="AC156">
            <v>22</v>
          </cell>
          <cell r="AE156">
            <v>5.6</v>
          </cell>
          <cell r="AF156">
            <v>5.6</v>
          </cell>
          <cell r="AG156">
            <v>11</v>
          </cell>
          <cell r="AH156">
            <v>11</v>
          </cell>
          <cell r="AI156">
            <v>5.6</v>
          </cell>
          <cell r="AJ156">
            <v>5.6</v>
          </cell>
          <cell r="AK156">
            <v>5.6</v>
          </cell>
          <cell r="AL156">
            <v>5.6</v>
          </cell>
          <cell r="AM156">
            <v>5.6</v>
          </cell>
          <cell r="AN156">
            <v>5.6</v>
          </cell>
          <cell r="AO156">
            <v>5.6</v>
          </cell>
          <cell r="AP156">
            <v>5.6</v>
          </cell>
        </row>
        <row r="157">
          <cell r="A157" t="str">
            <v>C315350</v>
          </cell>
          <cell r="B157" t="str">
            <v>Lweendo Vincent</v>
          </cell>
          <cell r="C157" t="str">
            <v>Watchman</v>
          </cell>
          <cell r="D157" t="str">
            <v>Scale3</v>
          </cell>
          <cell r="E157">
            <v>0</v>
          </cell>
          <cell r="F157">
            <v>0</v>
          </cell>
          <cell r="G157">
            <v>0</v>
          </cell>
          <cell r="H157">
            <v>0</v>
          </cell>
          <cell r="I157">
            <v>0</v>
          </cell>
          <cell r="J157">
            <v>0</v>
          </cell>
          <cell r="K157">
            <v>0</v>
          </cell>
          <cell r="L157">
            <v>0</v>
          </cell>
          <cell r="M157">
            <v>0</v>
          </cell>
          <cell r="N157">
            <v>0</v>
          </cell>
          <cell r="O157">
            <v>0</v>
          </cell>
          <cell r="P157">
            <v>0</v>
          </cell>
          <cell r="R157">
            <v>31.5</v>
          </cell>
          <cell r="S157">
            <v>31.5</v>
          </cell>
          <cell r="T157">
            <v>31.5</v>
          </cell>
          <cell r="U157">
            <v>31.5</v>
          </cell>
          <cell r="V157">
            <v>31.5</v>
          </cell>
          <cell r="W157">
            <v>31.5</v>
          </cell>
          <cell r="X157">
            <v>31.5</v>
          </cell>
          <cell r="Y157">
            <v>31.5</v>
          </cell>
          <cell r="Z157">
            <v>31.5</v>
          </cell>
          <cell r="AA157">
            <v>31.5</v>
          </cell>
          <cell r="AB157">
            <v>31.5</v>
          </cell>
          <cell r="AC157">
            <v>31.5</v>
          </cell>
          <cell r="AE157">
            <v>8.4</v>
          </cell>
          <cell r="AF157">
            <v>8.4</v>
          </cell>
          <cell r="AG157">
            <v>18</v>
          </cell>
          <cell r="AH157">
            <v>18</v>
          </cell>
          <cell r="AI157">
            <v>8.4</v>
          </cell>
          <cell r="AJ157">
            <v>8.4</v>
          </cell>
          <cell r="AK157">
            <v>8.4</v>
          </cell>
          <cell r="AL157">
            <v>8.4</v>
          </cell>
          <cell r="AM157">
            <v>8.4</v>
          </cell>
          <cell r="AN157">
            <v>8.4</v>
          </cell>
          <cell r="AO157">
            <v>8.4</v>
          </cell>
          <cell r="AP157">
            <v>8.4</v>
          </cell>
        </row>
        <row r="158">
          <cell r="A158" t="str">
            <v>C315355</v>
          </cell>
          <cell r="B158" t="str">
            <v>Chitatu Kebby</v>
          </cell>
          <cell r="C158" t="str">
            <v>Watchman</v>
          </cell>
          <cell r="D158" t="str">
            <v>Scale3</v>
          </cell>
          <cell r="E158">
            <v>0</v>
          </cell>
          <cell r="F158">
            <v>0</v>
          </cell>
          <cell r="G158">
            <v>0</v>
          </cell>
          <cell r="H158">
            <v>0</v>
          </cell>
          <cell r="I158">
            <v>0</v>
          </cell>
          <cell r="J158">
            <v>0</v>
          </cell>
          <cell r="K158">
            <v>0</v>
          </cell>
          <cell r="L158">
            <v>0</v>
          </cell>
          <cell r="M158">
            <v>0</v>
          </cell>
          <cell r="N158">
            <v>0</v>
          </cell>
          <cell r="O158">
            <v>0</v>
          </cell>
          <cell r="P158">
            <v>0</v>
          </cell>
          <cell r="R158">
            <v>31.5</v>
          </cell>
          <cell r="S158">
            <v>31.5</v>
          </cell>
          <cell r="T158">
            <v>31.5</v>
          </cell>
          <cell r="U158">
            <v>31.5</v>
          </cell>
          <cell r="V158">
            <v>31.5</v>
          </cell>
          <cell r="W158">
            <v>31.5</v>
          </cell>
          <cell r="X158">
            <v>31.5</v>
          </cell>
          <cell r="Y158">
            <v>31.5</v>
          </cell>
          <cell r="Z158">
            <v>31.5</v>
          </cell>
          <cell r="AA158">
            <v>31.5</v>
          </cell>
          <cell r="AB158">
            <v>31.5</v>
          </cell>
          <cell r="AC158">
            <v>31.5</v>
          </cell>
          <cell r="AE158">
            <v>8.4</v>
          </cell>
          <cell r="AF158">
            <v>8.4</v>
          </cell>
          <cell r="AG158">
            <v>18</v>
          </cell>
          <cell r="AH158">
            <v>18</v>
          </cell>
          <cell r="AI158">
            <v>8.4</v>
          </cell>
          <cell r="AJ158">
            <v>8.4</v>
          </cell>
          <cell r="AK158">
            <v>8.4</v>
          </cell>
          <cell r="AL158">
            <v>8.4</v>
          </cell>
          <cell r="AM158">
            <v>8.4</v>
          </cell>
          <cell r="AN158">
            <v>8.4</v>
          </cell>
          <cell r="AO158">
            <v>8.4</v>
          </cell>
          <cell r="AP158">
            <v>8.4</v>
          </cell>
        </row>
        <row r="159">
          <cell r="A159" t="str">
            <v>C315389</v>
          </cell>
          <cell r="B159" t="str">
            <v>Kandumba Sinyama</v>
          </cell>
          <cell r="C159" t="str">
            <v>Watchman</v>
          </cell>
          <cell r="D159" t="str">
            <v>Scale3</v>
          </cell>
          <cell r="E159">
            <v>0</v>
          </cell>
          <cell r="F159">
            <v>0</v>
          </cell>
          <cell r="G159">
            <v>0</v>
          </cell>
          <cell r="H159">
            <v>0</v>
          </cell>
          <cell r="I159">
            <v>0</v>
          </cell>
          <cell r="J159">
            <v>0</v>
          </cell>
          <cell r="K159">
            <v>0</v>
          </cell>
          <cell r="L159">
            <v>0</v>
          </cell>
          <cell r="M159">
            <v>0</v>
          </cell>
          <cell r="N159">
            <v>0</v>
          </cell>
          <cell r="O159">
            <v>0</v>
          </cell>
          <cell r="P159">
            <v>0</v>
          </cell>
          <cell r="R159">
            <v>0</v>
          </cell>
          <cell r="S159">
            <v>0</v>
          </cell>
          <cell r="T159">
            <v>0</v>
          </cell>
          <cell r="U159">
            <v>0</v>
          </cell>
          <cell r="V159">
            <v>0</v>
          </cell>
          <cell r="W159">
            <v>0</v>
          </cell>
          <cell r="X159">
            <v>0</v>
          </cell>
          <cell r="Y159">
            <v>0</v>
          </cell>
          <cell r="Z159">
            <v>0</v>
          </cell>
          <cell r="AA159">
            <v>0</v>
          </cell>
          <cell r="AB159">
            <v>0</v>
          </cell>
          <cell r="AC159">
            <v>0</v>
          </cell>
          <cell r="AE159">
            <v>0</v>
          </cell>
          <cell r="AF159">
            <v>0</v>
          </cell>
          <cell r="AG159">
            <v>0</v>
          </cell>
          <cell r="AH159">
            <v>0</v>
          </cell>
          <cell r="AI159">
            <v>0</v>
          </cell>
          <cell r="AJ159">
            <v>0</v>
          </cell>
          <cell r="AK159">
            <v>0</v>
          </cell>
          <cell r="AL159">
            <v>0</v>
          </cell>
          <cell r="AM159">
            <v>0</v>
          </cell>
          <cell r="AN159">
            <v>0</v>
          </cell>
          <cell r="AO159">
            <v>0</v>
          </cell>
          <cell r="AP159">
            <v>0</v>
          </cell>
        </row>
        <row r="160">
          <cell r="A160" t="str">
            <v>C315392</v>
          </cell>
          <cell r="B160" t="str">
            <v>Chinjila Bruno</v>
          </cell>
          <cell r="C160" t="str">
            <v>Watchman</v>
          </cell>
          <cell r="D160" t="str">
            <v>Scale3</v>
          </cell>
          <cell r="E160">
            <v>0</v>
          </cell>
          <cell r="F160">
            <v>0</v>
          </cell>
          <cell r="G160">
            <v>0</v>
          </cell>
          <cell r="H160">
            <v>0</v>
          </cell>
          <cell r="I160">
            <v>0</v>
          </cell>
          <cell r="J160">
            <v>0</v>
          </cell>
          <cell r="K160">
            <v>0</v>
          </cell>
          <cell r="L160">
            <v>0</v>
          </cell>
          <cell r="M160">
            <v>0</v>
          </cell>
          <cell r="N160">
            <v>0</v>
          </cell>
          <cell r="O160">
            <v>0</v>
          </cell>
          <cell r="P160">
            <v>0</v>
          </cell>
          <cell r="R160">
            <v>31.5</v>
          </cell>
          <cell r="S160">
            <v>31.5</v>
          </cell>
          <cell r="T160">
            <v>31.5</v>
          </cell>
          <cell r="U160">
            <v>31.5</v>
          </cell>
          <cell r="V160">
            <v>31.5</v>
          </cell>
          <cell r="W160">
            <v>31.5</v>
          </cell>
          <cell r="X160">
            <v>31.5</v>
          </cell>
          <cell r="Y160">
            <v>31.5</v>
          </cell>
          <cell r="Z160">
            <v>31.5</v>
          </cell>
          <cell r="AA160">
            <v>31.5</v>
          </cell>
          <cell r="AB160">
            <v>31.5</v>
          </cell>
          <cell r="AC160">
            <v>31.5</v>
          </cell>
          <cell r="AE160">
            <v>8.4</v>
          </cell>
          <cell r="AF160">
            <v>8.4</v>
          </cell>
          <cell r="AG160">
            <v>18</v>
          </cell>
          <cell r="AH160">
            <v>18</v>
          </cell>
          <cell r="AI160">
            <v>8.4</v>
          </cell>
          <cell r="AJ160">
            <v>8.4</v>
          </cell>
          <cell r="AK160">
            <v>8.4</v>
          </cell>
          <cell r="AL160">
            <v>8.4</v>
          </cell>
          <cell r="AM160">
            <v>8.4</v>
          </cell>
          <cell r="AN160">
            <v>8.4</v>
          </cell>
          <cell r="AO160">
            <v>8.4</v>
          </cell>
          <cell r="AP160">
            <v>8.4</v>
          </cell>
        </row>
        <row r="161">
          <cell r="A161" t="str">
            <v>C315394</v>
          </cell>
          <cell r="B161" t="str">
            <v>Nzila Phinias</v>
          </cell>
          <cell r="C161" t="str">
            <v>Watchman</v>
          </cell>
          <cell r="D161" t="str">
            <v>Scale3</v>
          </cell>
          <cell r="E161">
            <v>0</v>
          </cell>
          <cell r="F161">
            <v>0</v>
          </cell>
          <cell r="G161">
            <v>0</v>
          </cell>
          <cell r="H161">
            <v>0</v>
          </cell>
          <cell r="I161">
            <v>0</v>
          </cell>
          <cell r="J161">
            <v>0</v>
          </cell>
          <cell r="K161">
            <v>0</v>
          </cell>
          <cell r="L161">
            <v>0</v>
          </cell>
          <cell r="M161">
            <v>0</v>
          </cell>
          <cell r="N161">
            <v>0</v>
          </cell>
          <cell r="O161">
            <v>0</v>
          </cell>
          <cell r="P161">
            <v>0</v>
          </cell>
          <cell r="R161">
            <v>31.5</v>
          </cell>
          <cell r="S161">
            <v>31.5</v>
          </cell>
          <cell r="T161">
            <v>31.5</v>
          </cell>
          <cell r="U161">
            <v>31.5</v>
          </cell>
          <cell r="V161">
            <v>31.5</v>
          </cell>
          <cell r="W161">
            <v>31.5</v>
          </cell>
          <cell r="X161">
            <v>31.5</v>
          </cell>
          <cell r="Y161">
            <v>31.5</v>
          </cell>
          <cell r="Z161">
            <v>31.5</v>
          </cell>
          <cell r="AA161">
            <v>31.5</v>
          </cell>
          <cell r="AB161">
            <v>31.5</v>
          </cell>
          <cell r="AC161">
            <v>31.5</v>
          </cell>
          <cell r="AE161">
            <v>8.4</v>
          </cell>
          <cell r="AF161">
            <v>8.4</v>
          </cell>
          <cell r="AG161">
            <v>18</v>
          </cell>
          <cell r="AH161">
            <v>18</v>
          </cell>
          <cell r="AI161">
            <v>8.4</v>
          </cell>
          <cell r="AJ161">
            <v>8.4</v>
          </cell>
          <cell r="AK161">
            <v>8.4</v>
          </cell>
          <cell r="AL161">
            <v>8.4</v>
          </cell>
          <cell r="AM161">
            <v>8.4</v>
          </cell>
          <cell r="AN161">
            <v>8.4</v>
          </cell>
          <cell r="AO161">
            <v>8.4</v>
          </cell>
          <cell r="AP161">
            <v>8.4</v>
          </cell>
        </row>
        <row r="162">
          <cell r="A162" t="str">
            <v>C315405</v>
          </cell>
          <cell r="B162" t="str">
            <v>Kayombo Isaac</v>
          </cell>
          <cell r="C162" t="str">
            <v>Watchman</v>
          </cell>
          <cell r="D162" t="str">
            <v>Scale3</v>
          </cell>
          <cell r="E162">
            <v>0</v>
          </cell>
          <cell r="F162">
            <v>0</v>
          </cell>
          <cell r="G162">
            <v>0</v>
          </cell>
          <cell r="H162">
            <v>0</v>
          </cell>
          <cell r="I162">
            <v>0</v>
          </cell>
          <cell r="J162">
            <v>0</v>
          </cell>
          <cell r="K162">
            <v>0</v>
          </cell>
          <cell r="L162">
            <v>0</v>
          </cell>
          <cell r="M162">
            <v>0</v>
          </cell>
          <cell r="N162">
            <v>0</v>
          </cell>
          <cell r="O162">
            <v>0</v>
          </cell>
          <cell r="P162">
            <v>0</v>
          </cell>
          <cell r="R162">
            <v>31.5</v>
          </cell>
          <cell r="S162">
            <v>31.5</v>
          </cell>
          <cell r="T162">
            <v>31.5</v>
          </cell>
          <cell r="U162">
            <v>31.5</v>
          </cell>
          <cell r="V162">
            <v>31.5</v>
          </cell>
          <cell r="W162">
            <v>31.5</v>
          </cell>
          <cell r="X162">
            <v>31.5</v>
          </cell>
          <cell r="Y162">
            <v>31.5</v>
          </cell>
          <cell r="Z162">
            <v>31.5</v>
          </cell>
          <cell r="AA162">
            <v>31.5</v>
          </cell>
          <cell r="AB162">
            <v>31.5</v>
          </cell>
          <cell r="AC162">
            <v>31.5</v>
          </cell>
          <cell r="AE162">
            <v>8.4</v>
          </cell>
          <cell r="AF162">
            <v>8.4</v>
          </cell>
          <cell r="AG162">
            <v>18</v>
          </cell>
          <cell r="AH162">
            <v>18</v>
          </cell>
          <cell r="AI162">
            <v>8.4</v>
          </cell>
          <cell r="AJ162">
            <v>8.4</v>
          </cell>
          <cell r="AK162">
            <v>8.4</v>
          </cell>
          <cell r="AL162">
            <v>8.4</v>
          </cell>
          <cell r="AM162">
            <v>8.4</v>
          </cell>
          <cell r="AN162">
            <v>8.4</v>
          </cell>
          <cell r="AO162">
            <v>8.4</v>
          </cell>
          <cell r="AP162">
            <v>8.4</v>
          </cell>
        </row>
        <row r="163">
          <cell r="A163" t="str">
            <v>C315407</v>
          </cell>
          <cell r="B163" t="str">
            <v>Michelo Phone</v>
          </cell>
          <cell r="C163" t="str">
            <v>Watchman</v>
          </cell>
          <cell r="D163" t="str">
            <v>Scale3</v>
          </cell>
          <cell r="E163">
            <v>0</v>
          </cell>
          <cell r="F163">
            <v>0</v>
          </cell>
          <cell r="G163">
            <v>0</v>
          </cell>
          <cell r="H163">
            <v>0</v>
          </cell>
          <cell r="I163">
            <v>0</v>
          </cell>
          <cell r="J163">
            <v>0</v>
          </cell>
          <cell r="K163">
            <v>0</v>
          </cell>
          <cell r="L163">
            <v>0</v>
          </cell>
          <cell r="M163">
            <v>0</v>
          </cell>
          <cell r="N163">
            <v>0</v>
          </cell>
          <cell r="O163">
            <v>0</v>
          </cell>
          <cell r="P163">
            <v>0</v>
          </cell>
          <cell r="R163">
            <v>31.5</v>
          </cell>
          <cell r="S163">
            <v>31.5</v>
          </cell>
          <cell r="T163">
            <v>31.5</v>
          </cell>
          <cell r="U163">
            <v>31.5</v>
          </cell>
          <cell r="V163">
            <v>31.5</v>
          </cell>
          <cell r="W163">
            <v>31.5</v>
          </cell>
          <cell r="X163">
            <v>31.5</v>
          </cell>
          <cell r="Y163">
            <v>31.5</v>
          </cell>
          <cell r="Z163">
            <v>31.5</v>
          </cell>
          <cell r="AA163">
            <v>31.5</v>
          </cell>
          <cell r="AB163">
            <v>31.5</v>
          </cell>
          <cell r="AC163">
            <v>31.5</v>
          </cell>
          <cell r="AE163">
            <v>8.4</v>
          </cell>
          <cell r="AF163">
            <v>8.4</v>
          </cell>
          <cell r="AG163">
            <v>18</v>
          </cell>
          <cell r="AH163">
            <v>18</v>
          </cell>
          <cell r="AI163">
            <v>8.4</v>
          </cell>
          <cell r="AJ163">
            <v>8.4</v>
          </cell>
          <cell r="AK163">
            <v>8.4</v>
          </cell>
          <cell r="AL163">
            <v>8.4</v>
          </cell>
          <cell r="AM163">
            <v>8.4</v>
          </cell>
          <cell r="AN163">
            <v>8.4</v>
          </cell>
          <cell r="AO163">
            <v>8.4</v>
          </cell>
          <cell r="AP163">
            <v>8.4</v>
          </cell>
        </row>
        <row r="164">
          <cell r="A164" t="str">
            <v>C315432</v>
          </cell>
          <cell r="B164" t="str">
            <v>Nyambe Mikatazo</v>
          </cell>
          <cell r="C164" t="str">
            <v>Watchman</v>
          </cell>
          <cell r="D164" t="str">
            <v>Scale3</v>
          </cell>
          <cell r="E164">
            <v>0</v>
          </cell>
          <cell r="F164">
            <v>0</v>
          </cell>
          <cell r="G164">
            <v>0</v>
          </cell>
          <cell r="H164">
            <v>0</v>
          </cell>
          <cell r="I164">
            <v>0</v>
          </cell>
          <cell r="J164">
            <v>0</v>
          </cell>
          <cell r="K164">
            <v>0</v>
          </cell>
          <cell r="L164">
            <v>0</v>
          </cell>
          <cell r="M164">
            <v>0</v>
          </cell>
          <cell r="N164">
            <v>0</v>
          </cell>
          <cell r="O164">
            <v>0</v>
          </cell>
          <cell r="P164">
            <v>0</v>
          </cell>
          <cell r="R164">
            <v>31.5</v>
          </cell>
          <cell r="S164">
            <v>31.5</v>
          </cell>
          <cell r="T164">
            <v>31.5</v>
          </cell>
          <cell r="U164">
            <v>31.5</v>
          </cell>
          <cell r="V164">
            <v>31.5</v>
          </cell>
          <cell r="W164">
            <v>31.5</v>
          </cell>
          <cell r="X164">
            <v>31.5</v>
          </cell>
          <cell r="Y164">
            <v>31.5</v>
          </cell>
          <cell r="Z164">
            <v>31.5</v>
          </cell>
          <cell r="AA164">
            <v>31.5</v>
          </cell>
          <cell r="AB164">
            <v>31.5</v>
          </cell>
          <cell r="AC164">
            <v>31.5</v>
          </cell>
          <cell r="AE164">
            <v>8.4</v>
          </cell>
          <cell r="AF164">
            <v>8.4</v>
          </cell>
          <cell r="AG164">
            <v>18</v>
          </cell>
          <cell r="AH164">
            <v>18</v>
          </cell>
          <cell r="AI164">
            <v>8.4</v>
          </cell>
          <cell r="AJ164">
            <v>8.4</v>
          </cell>
          <cell r="AK164">
            <v>8.4</v>
          </cell>
          <cell r="AL164">
            <v>8.4</v>
          </cell>
          <cell r="AM164">
            <v>8.4</v>
          </cell>
          <cell r="AN164">
            <v>8.4</v>
          </cell>
          <cell r="AO164">
            <v>8.4</v>
          </cell>
          <cell r="AP164">
            <v>8.4</v>
          </cell>
        </row>
        <row r="165">
          <cell r="A165" t="str">
            <v>C315442</v>
          </cell>
          <cell r="B165" t="str">
            <v>Mushiba Sitondo</v>
          </cell>
          <cell r="C165" t="str">
            <v>Watchman</v>
          </cell>
          <cell r="D165" t="str">
            <v>Scale3</v>
          </cell>
          <cell r="E165">
            <v>0</v>
          </cell>
          <cell r="F165">
            <v>0</v>
          </cell>
          <cell r="G165">
            <v>0</v>
          </cell>
          <cell r="H165">
            <v>0</v>
          </cell>
          <cell r="I165">
            <v>0</v>
          </cell>
          <cell r="J165">
            <v>0</v>
          </cell>
          <cell r="K165">
            <v>0</v>
          </cell>
          <cell r="L165">
            <v>0</v>
          </cell>
          <cell r="M165">
            <v>0</v>
          </cell>
          <cell r="N165">
            <v>0</v>
          </cell>
          <cell r="O165">
            <v>0</v>
          </cell>
          <cell r="P165">
            <v>0</v>
          </cell>
          <cell r="R165">
            <v>31.5</v>
          </cell>
          <cell r="S165">
            <v>31.5</v>
          </cell>
          <cell r="T165">
            <v>31.5</v>
          </cell>
          <cell r="U165">
            <v>31.5</v>
          </cell>
          <cell r="V165">
            <v>31.5</v>
          </cell>
          <cell r="W165">
            <v>31.5</v>
          </cell>
          <cell r="X165">
            <v>31.5</v>
          </cell>
          <cell r="Y165">
            <v>31.5</v>
          </cell>
          <cell r="Z165">
            <v>31.5</v>
          </cell>
          <cell r="AA165">
            <v>31.5</v>
          </cell>
          <cell r="AB165">
            <v>31.5</v>
          </cell>
          <cell r="AC165">
            <v>31.5</v>
          </cell>
          <cell r="AE165">
            <v>8.4</v>
          </cell>
          <cell r="AF165">
            <v>8.4</v>
          </cell>
          <cell r="AG165">
            <v>18</v>
          </cell>
          <cell r="AH165">
            <v>18</v>
          </cell>
          <cell r="AI165">
            <v>8.4</v>
          </cell>
          <cell r="AJ165">
            <v>8.4</v>
          </cell>
          <cell r="AK165">
            <v>8.4</v>
          </cell>
          <cell r="AL165">
            <v>8.4</v>
          </cell>
          <cell r="AM165">
            <v>8.4</v>
          </cell>
          <cell r="AN165">
            <v>8.4</v>
          </cell>
          <cell r="AO165">
            <v>8.4</v>
          </cell>
          <cell r="AP165">
            <v>8.4</v>
          </cell>
        </row>
        <row r="166">
          <cell r="A166" t="str">
            <v>C315470</v>
          </cell>
          <cell r="B166" t="str">
            <v>Moonde Jameson</v>
          </cell>
          <cell r="C166" t="str">
            <v>Watchman</v>
          </cell>
          <cell r="D166" t="str">
            <v>Scale3</v>
          </cell>
          <cell r="E166">
            <v>0</v>
          </cell>
          <cell r="F166">
            <v>0</v>
          </cell>
          <cell r="G166">
            <v>0</v>
          </cell>
          <cell r="H166">
            <v>0</v>
          </cell>
          <cell r="I166">
            <v>0</v>
          </cell>
          <cell r="J166">
            <v>0</v>
          </cell>
          <cell r="K166">
            <v>0</v>
          </cell>
          <cell r="L166">
            <v>0</v>
          </cell>
          <cell r="M166">
            <v>0</v>
          </cell>
          <cell r="N166">
            <v>0</v>
          </cell>
          <cell r="O166">
            <v>0</v>
          </cell>
          <cell r="P166">
            <v>0</v>
          </cell>
          <cell r="R166">
            <v>31.5</v>
          </cell>
          <cell r="S166">
            <v>31.5</v>
          </cell>
          <cell r="T166">
            <v>31.5</v>
          </cell>
          <cell r="U166">
            <v>31.5</v>
          </cell>
          <cell r="V166">
            <v>31.5</v>
          </cell>
          <cell r="W166">
            <v>31.5</v>
          </cell>
          <cell r="X166">
            <v>31.5</v>
          </cell>
          <cell r="Y166">
            <v>31.5</v>
          </cell>
          <cell r="Z166">
            <v>31.5</v>
          </cell>
          <cell r="AA166">
            <v>31.5</v>
          </cell>
          <cell r="AB166">
            <v>31.5</v>
          </cell>
          <cell r="AC166">
            <v>31.5</v>
          </cell>
          <cell r="AE166">
            <v>8.4</v>
          </cell>
          <cell r="AF166">
            <v>8.4</v>
          </cell>
          <cell r="AG166">
            <v>18</v>
          </cell>
          <cell r="AH166">
            <v>18</v>
          </cell>
          <cell r="AI166">
            <v>8.4</v>
          </cell>
          <cell r="AJ166">
            <v>8.4</v>
          </cell>
          <cell r="AK166">
            <v>8.4</v>
          </cell>
          <cell r="AL166">
            <v>8.4</v>
          </cell>
          <cell r="AM166">
            <v>8.4</v>
          </cell>
          <cell r="AN166">
            <v>8.4</v>
          </cell>
          <cell r="AO166">
            <v>8.4</v>
          </cell>
          <cell r="AP166">
            <v>8.4</v>
          </cell>
        </row>
        <row r="167">
          <cell r="A167" t="str">
            <v>C315520</v>
          </cell>
          <cell r="B167" t="str">
            <v>Bindundu Kelvin</v>
          </cell>
          <cell r="C167" t="str">
            <v>Watchman</v>
          </cell>
          <cell r="D167" t="str">
            <v>Scale3</v>
          </cell>
          <cell r="E167">
            <v>0</v>
          </cell>
          <cell r="F167">
            <v>0</v>
          </cell>
          <cell r="G167">
            <v>0</v>
          </cell>
          <cell r="H167">
            <v>0</v>
          </cell>
          <cell r="I167">
            <v>0</v>
          </cell>
          <cell r="J167">
            <v>0</v>
          </cell>
          <cell r="K167">
            <v>0</v>
          </cell>
          <cell r="L167">
            <v>0</v>
          </cell>
          <cell r="M167">
            <v>0</v>
          </cell>
          <cell r="N167">
            <v>0</v>
          </cell>
          <cell r="O167">
            <v>0</v>
          </cell>
          <cell r="P167">
            <v>0</v>
          </cell>
          <cell r="R167">
            <v>31.5</v>
          </cell>
          <cell r="S167">
            <v>31.5</v>
          </cell>
          <cell r="T167">
            <v>31.5</v>
          </cell>
          <cell r="U167">
            <v>31.5</v>
          </cell>
          <cell r="V167">
            <v>31.5</v>
          </cell>
          <cell r="W167">
            <v>31.5</v>
          </cell>
          <cell r="X167">
            <v>31.5</v>
          </cell>
          <cell r="Y167">
            <v>31.5</v>
          </cell>
          <cell r="Z167">
            <v>31.5</v>
          </cell>
          <cell r="AA167">
            <v>31.5</v>
          </cell>
          <cell r="AB167">
            <v>31.5</v>
          </cell>
          <cell r="AC167">
            <v>31.5</v>
          </cell>
          <cell r="AE167">
            <v>8.4</v>
          </cell>
          <cell r="AF167">
            <v>8.4</v>
          </cell>
          <cell r="AG167">
            <v>18</v>
          </cell>
          <cell r="AH167">
            <v>18</v>
          </cell>
          <cell r="AI167">
            <v>8.4</v>
          </cell>
          <cell r="AJ167">
            <v>8.4</v>
          </cell>
          <cell r="AK167">
            <v>8.4</v>
          </cell>
          <cell r="AL167">
            <v>8.4</v>
          </cell>
          <cell r="AM167">
            <v>8.4</v>
          </cell>
          <cell r="AN167">
            <v>8.4</v>
          </cell>
          <cell r="AO167">
            <v>8.4</v>
          </cell>
          <cell r="AP167">
            <v>8.4</v>
          </cell>
        </row>
        <row r="168">
          <cell r="A168" t="str">
            <v>C315567</v>
          </cell>
          <cell r="B168" t="str">
            <v>Musiyalela Simon</v>
          </cell>
          <cell r="C168" t="str">
            <v>Watchman</v>
          </cell>
          <cell r="D168" t="str">
            <v>Scale3</v>
          </cell>
          <cell r="E168">
            <v>0</v>
          </cell>
          <cell r="F168">
            <v>0</v>
          </cell>
          <cell r="G168">
            <v>0</v>
          </cell>
          <cell r="H168">
            <v>0</v>
          </cell>
          <cell r="I168">
            <v>0</v>
          </cell>
          <cell r="J168">
            <v>0</v>
          </cell>
          <cell r="K168">
            <v>0</v>
          </cell>
          <cell r="L168">
            <v>0</v>
          </cell>
          <cell r="M168">
            <v>0</v>
          </cell>
          <cell r="N168">
            <v>0</v>
          </cell>
          <cell r="O168">
            <v>0</v>
          </cell>
          <cell r="P168">
            <v>0</v>
          </cell>
          <cell r="R168">
            <v>31.5</v>
          </cell>
          <cell r="S168">
            <v>31.5</v>
          </cell>
          <cell r="T168">
            <v>31.5</v>
          </cell>
          <cell r="U168">
            <v>31.5</v>
          </cell>
          <cell r="V168">
            <v>31.5</v>
          </cell>
          <cell r="W168">
            <v>31.5</v>
          </cell>
          <cell r="X168">
            <v>31.5</v>
          </cell>
          <cell r="Y168">
            <v>31.5</v>
          </cell>
          <cell r="Z168">
            <v>31.5</v>
          </cell>
          <cell r="AA168">
            <v>31.5</v>
          </cell>
          <cell r="AB168">
            <v>31.5</v>
          </cell>
          <cell r="AC168">
            <v>31.5</v>
          </cell>
          <cell r="AE168">
            <v>8.4</v>
          </cell>
          <cell r="AF168">
            <v>8.4</v>
          </cell>
          <cell r="AG168">
            <v>18</v>
          </cell>
          <cell r="AH168">
            <v>18</v>
          </cell>
          <cell r="AI168">
            <v>8.4</v>
          </cell>
          <cell r="AJ168">
            <v>8.4</v>
          </cell>
          <cell r="AK168">
            <v>8.4</v>
          </cell>
          <cell r="AL168">
            <v>8.4</v>
          </cell>
          <cell r="AM168">
            <v>8.4</v>
          </cell>
          <cell r="AN168">
            <v>8.4</v>
          </cell>
          <cell r="AO168">
            <v>8.4</v>
          </cell>
          <cell r="AP168">
            <v>8.4</v>
          </cell>
        </row>
        <row r="169">
          <cell r="A169" t="str">
            <v>C315605</v>
          </cell>
          <cell r="B169" t="str">
            <v>Kalimina Silos</v>
          </cell>
          <cell r="C169" t="str">
            <v>Watchman</v>
          </cell>
          <cell r="D169" t="str">
            <v>Scale3</v>
          </cell>
          <cell r="E169">
            <v>0</v>
          </cell>
          <cell r="F169">
            <v>0</v>
          </cell>
          <cell r="G169">
            <v>0</v>
          </cell>
          <cell r="H169">
            <v>0</v>
          </cell>
          <cell r="I169">
            <v>0</v>
          </cell>
          <cell r="J169">
            <v>0</v>
          </cell>
          <cell r="K169">
            <v>0</v>
          </cell>
          <cell r="L169">
            <v>0</v>
          </cell>
          <cell r="M169">
            <v>0</v>
          </cell>
          <cell r="N169">
            <v>0</v>
          </cell>
          <cell r="O169">
            <v>0</v>
          </cell>
          <cell r="P169">
            <v>0</v>
          </cell>
          <cell r="R169">
            <v>22</v>
          </cell>
          <cell r="S169">
            <v>22</v>
          </cell>
          <cell r="T169">
            <v>22</v>
          </cell>
          <cell r="U169">
            <v>22</v>
          </cell>
          <cell r="V169">
            <v>22</v>
          </cell>
          <cell r="W169">
            <v>22</v>
          </cell>
          <cell r="X169">
            <v>22</v>
          </cell>
          <cell r="Y169">
            <v>22</v>
          </cell>
          <cell r="Z169">
            <v>22</v>
          </cell>
          <cell r="AA169">
            <v>22</v>
          </cell>
          <cell r="AB169">
            <v>22</v>
          </cell>
          <cell r="AC169">
            <v>22</v>
          </cell>
          <cell r="AE169">
            <v>5.6</v>
          </cell>
          <cell r="AF169">
            <v>5.6</v>
          </cell>
          <cell r="AG169">
            <v>11</v>
          </cell>
          <cell r="AH169">
            <v>11</v>
          </cell>
          <cell r="AI169">
            <v>5.6</v>
          </cell>
          <cell r="AJ169">
            <v>5.6</v>
          </cell>
          <cell r="AK169">
            <v>5.6</v>
          </cell>
          <cell r="AL169">
            <v>5.6</v>
          </cell>
          <cell r="AM169">
            <v>5.6</v>
          </cell>
          <cell r="AN169">
            <v>5.6</v>
          </cell>
          <cell r="AO169">
            <v>5.6</v>
          </cell>
          <cell r="AP169">
            <v>5.6</v>
          </cell>
        </row>
        <row r="170">
          <cell r="A170" t="str">
            <v>C315614</v>
          </cell>
          <cell r="B170" t="str">
            <v>Machila Minister</v>
          </cell>
          <cell r="C170" t="str">
            <v>Constable</v>
          </cell>
          <cell r="D170" t="str">
            <v>Scale5</v>
          </cell>
          <cell r="E170">
            <v>0</v>
          </cell>
          <cell r="F170">
            <v>0</v>
          </cell>
          <cell r="G170">
            <v>0</v>
          </cell>
          <cell r="H170">
            <v>0</v>
          </cell>
          <cell r="I170">
            <v>0</v>
          </cell>
          <cell r="J170">
            <v>0</v>
          </cell>
          <cell r="K170">
            <v>0</v>
          </cell>
          <cell r="L170">
            <v>0</v>
          </cell>
          <cell r="M170">
            <v>0</v>
          </cell>
          <cell r="N170">
            <v>0</v>
          </cell>
          <cell r="O170">
            <v>0</v>
          </cell>
          <cell r="P170">
            <v>0</v>
          </cell>
          <cell r="R170">
            <v>22</v>
          </cell>
          <cell r="S170">
            <v>22</v>
          </cell>
          <cell r="T170">
            <v>22</v>
          </cell>
          <cell r="U170">
            <v>22</v>
          </cell>
          <cell r="V170">
            <v>22</v>
          </cell>
          <cell r="W170">
            <v>22</v>
          </cell>
          <cell r="X170">
            <v>22</v>
          </cell>
          <cell r="Y170">
            <v>22</v>
          </cell>
          <cell r="Z170">
            <v>22</v>
          </cell>
          <cell r="AA170">
            <v>22</v>
          </cell>
          <cell r="AB170">
            <v>22</v>
          </cell>
          <cell r="AC170">
            <v>22</v>
          </cell>
          <cell r="AE170">
            <v>5.6</v>
          </cell>
          <cell r="AF170">
            <v>5.6</v>
          </cell>
          <cell r="AG170">
            <v>11</v>
          </cell>
          <cell r="AH170">
            <v>11</v>
          </cell>
          <cell r="AI170">
            <v>5.6</v>
          </cell>
          <cell r="AJ170">
            <v>5.6</v>
          </cell>
          <cell r="AK170">
            <v>5.6</v>
          </cell>
          <cell r="AL170">
            <v>5.6</v>
          </cell>
          <cell r="AM170">
            <v>5.6</v>
          </cell>
          <cell r="AN170">
            <v>5.6</v>
          </cell>
          <cell r="AO170">
            <v>5.6</v>
          </cell>
          <cell r="AP170">
            <v>5.6</v>
          </cell>
        </row>
        <row r="171">
          <cell r="A171" t="str">
            <v>C315632</v>
          </cell>
          <cell r="B171" t="str">
            <v>Siakachela Simon</v>
          </cell>
          <cell r="C171" t="str">
            <v>Watchman</v>
          </cell>
          <cell r="D171" t="str">
            <v>Scale3</v>
          </cell>
          <cell r="E171">
            <v>0</v>
          </cell>
          <cell r="F171">
            <v>0</v>
          </cell>
          <cell r="G171">
            <v>0</v>
          </cell>
          <cell r="H171">
            <v>0</v>
          </cell>
          <cell r="I171">
            <v>0</v>
          </cell>
          <cell r="J171">
            <v>0</v>
          </cell>
          <cell r="K171">
            <v>0</v>
          </cell>
          <cell r="L171">
            <v>0</v>
          </cell>
          <cell r="M171">
            <v>0</v>
          </cell>
          <cell r="N171">
            <v>0</v>
          </cell>
          <cell r="O171">
            <v>0</v>
          </cell>
          <cell r="P171">
            <v>0</v>
          </cell>
          <cell r="R171">
            <v>31.5</v>
          </cell>
          <cell r="S171">
            <v>31.5</v>
          </cell>
          <cell r="T171">
            <v>31.5</v>
          </cell>
          <cell r="U171">
            <v>31.5</v>
          </cell>
          <cell r="V171">
            <v>31.5</v>
          </cell>
          <cell r="W171">
            <v>31.5</v>
          </cell>
          <cell r="X171">
            <v>31.5</v>
          </cell>
          <cell r="Y171">
            <v>31.5</v>
          </cell>
          <cell r="Z171">
            <v>31.5</v>
          </cell>
          <cell r="AA171">
            <v>31.5</v>
          </cell>
          <cell r="AB171">
            <v>31.5</v>
          </cell>
          <cell r="AC171">
            <v>31.5</v>
          </cell>
          <cell r="AE171">
            <v>8.4</v>
          </cell>
          <cell r="AF171">
            <v>8.4</v>
          </cell>
          <cell r="AG171">
            <v>18</v>
          </cell>
          <cell r="AH171">
            <v>18</v>
          </cell>
          <cell r="AI171">
            <v>8.4</v>
          </cell>
          <cell r="AJ171">
            <v>8.4</v>
          </cell>
          <cell r="AK171">
            <v>8.4</v>
          </cell>
          <cell r="AL171">
            <v>8.4</v>
          </cell>
          <cell r="AM171">
            <v>8.4</v>
          </cell>
          <cell r="AN171">
            <v>8.4</v>
          </cell>
          <cell r="AO171">
            <v>8.4</v>
          </cell>
          <cell r="AP171">
            <v>8.4</v>
          </cell>
        </row>
        <row r="172">
          <cell r="A172" t="str">
            <v>C315635</v>
          </cell>
          <cell r="B172" t="str">
            <v>Likonge Kanyenge</v>
          </cell>
          <cell r="C172" t="str">
            <v>Watchman</v>
          </cell>
          <cell r="D172" t="str">
            <v>Scale3</v>
          </cell>
          <cell r="E172">
            <v>0</v>
          </cell>
          <cell r="F172">
            <v>0</v>
          </cell>
          <cell r="G172">
            <v>0</v>
          </cell>
          <cell r="H172">
            <v>0</v>
          </cell>
          <cell r="I172">
            <v>0</v>
          </cell>
          <cell r="J172">
            <v>0</v>
          </cell>
          <cell r="K172">
            <v>0</v>
          </cell>
          <cell r="L172">
            <v>0</v>
          </cell>
          <cell r="M172">
            <v>0</v>
          </cell>
          <cell r="N172">
            <v>0</v>
          </cell>
          <cell r="O172">
            <v>0</v>
          </cell>
          <cell r="P172">
            <v>0</v>
          </cell>
          <cell r="R172">
            <v>31.5</v>
          </cell>
          <cell r="S172">
            <v>31.5</v>
          </cell>
          <cell r="T172">
            <v>31.5</v>
          </cell>
          <cell r="U172">
            <v>31.5</v>
          </cell>
          <cell r="V172">
            <v>31.5</v>
          </cell>
          <cell r="W172">
            <v>31.5</v>
          </cell>
          <cell r="X172">
            <v>31.5</v>
          </cell>
          <cell r="Y172">
            <v>31.5</v>
          </cell>
          <cell r="Z172">
            <v>31.5</v>
          </cell>
          <cell r="AA172">
            <v>31.5</v>
          </cell>
          <cell r="AB172">
            <v>31.5</v>
          </cell>
          <cell r="AC172">
            <v>31.5</v>
          </cell>
          <cell r="AE172">
            <v>8.4</v>
          </cell>
          <cell r="AF172">
            <v>8.4</v>
          </cell>
          <cell r="AG172">
            <v>18</v>
          </cell>
          <cell r="AH172">
            <v>18</v>
          </cell>
          <cell r="AI172">
            <v>8.4</v>
          </cell>
          <cell r="AJ172">
            <v>8.4</v>
          </cell>
          <cell r="AK172">
            <v>8.4</v>
          </cell>
          <cell r="AL172">
            <v>8.4</v>
          </cell>
          <cell r="AM172">
            <v>8.4</v>
          </cell>
          <cell r="AN172">
            <v>8.4</v>
          </cell>
          <cell r="AO172">
            <v>8.4</v>
          </cell>
          <cell r="AP172">
            <v>8.4</v>
          </cell>
        </row>
        <row r="173">
          <cell r="A173" t="str">
            <v>C315646</v>
          </cell>
          <cell r="B173" t="str">
            <v>Sibajene Raphael</v>
          </cell>
          <cell r="C173" t="str">
            <v>Watchman</v>
          </cell>
          <cell r="D173" t="str">
            <v>Scale3</v>
          </cell>
          <cell r="E173">
            <v>0</v>
          </cell>
          <cell r="F173">
            <v>0</v>
          </cell>
          <cell r="G173">
            <v>0</v>
          </cell>
          <cell r="H173">
            <v>0</v>
          </cell>
          <cell r="I173">
            <v>0</v>
          </cell>
          <cell r="J173">
            <v>0</v>
          </cell>
          <cell r="K173">
            <v>0</v>
          </cell>
          <cell r="L173">
            <v>0</v>
          </cell>
          <cell r="M173">
            <v>0</v>
          </cell>
          <cell r="N173">
            <v>0</v>
          </cell>
          <cell r="O173">
            <v>0</v>
          </cell>
          <cell r="P173">
            <v>0</v>
          </cell>
          <cell r="R173">
            <v>22</v>
          </cell>
          <cell r="S173">
            <v>22</v>
          </cell>
          <cell r="T173">
            <v>22</v>
          </cell>
          <cell r="U173">
            <v>22</v>
          </cell>
          <cell r="V173">
            <v>22</v>
          </cell>
          <cell r="W173">
            <v>22</v>
          </cell>
          <cell r="X173">
            <v>22</v>
          </cell>
          <cell r="Y173">
            <v>22</v>
          </cell>
          <cell r="Z173">
            <v>22</v>
          </cell>
          <cell r="AA173">
            <v>22</v>
          </cell>
          <cell r="AB173">
            <v>22</v>
          </cell>
          <cell r="AC173">
            <v>22</v>
          </cell>
          <cell r="AE173">
            <v>5.6</v>
          </cell>
          <cell r="AF173">
            <v>5.6</v>
          </cell>
          <cell r="AG173">
            <v>11</v>
          </cell>
          <cell r="AH173">
            <v>11</v>
          </cell>
          <cell r="AI173">
            <v>5.6</v>
          </cell>
          <cell r="AJ173">
            <v>5.6</v>
          </cell>
          <cell r="AK173">
            <v>5.6</v>
          </cell>
          <cell r="AL173">
            <v>5.6</v>
          </cell>
          <cell r="AM173">
            <v>5.6</v>
          </cell>
          <cell r="AN173">
            <v>5.6</v>
          </cell>
          <cell r="AO173">
            <v>5.6</v>
          </cell>
          <cell r="AP173">
            <v>5.6</v>
          </cell>
        </row>
        <row r="174">
          <cell r="A174" t="str">
            <v>C315743</v>
          </cell>
          <cell r="B174" t="str">
            <v>Nyemba Hardden</v>
          </cell>
          <cell r="C174" t="str">
            <v>Constable</v>
          </cell>
          <cell r="D174" t="str">
            <v>Scale5</v>
          </cell>
          <cell r="E174">
            <v>0</v>
          </cell>
          <cell r="F174">
            <v>0</v>
          </cell>
          <cell r="G174">
            <v>0</v>
          </cell>
          <cell r="H174">
            <v>0</v>
          </cell>
          <cell r="I174">
            <v>0</v>
          </cell>
          <cell r="J174">
            <v>0</v>
          </cell>
          <cell r="K174">
            <v>0</v>
          </cell>
          <cell r="L174">
            <v>0</v>
          </cell>
          <cell r="M174">
            <v>0</v>
          </cell>
          <cell r="N174">
            <v>0</v>
          </cell>
          <cell r="O174">
            <v>0</v>
          </cell>
          <cell r="P174">
            <v>0</v>
          </cell>
          <cell r="R174">
            <v>31.5</v>
          </cell>
          <cell r="S174">
            <v>31.5</v>
          </cell>
          <cell r="T174">
            <v>31.5</v>
          </cell>
          <cell r="U174">
            <v>31.5</v>
          </cell>
          <cell r="V174">
            <v>31.5</v>
          </cell>
          <cell r="W174">
            <v>31.5</v>
          </cell>
          <cell r="X174">
            <v>31.5</v>
          </cell>
          <cell r="Y174">
            <v>31.5</v>
          </cell>
          <cell r="Z174">
            <v>31.5</v>
          </cell>
          <cell r="AA174">
            <v>31.5</v>
          </cell>
          <cell r="AB174">
            <v>31.5</v>
          </cell>
          <cell r="AC174">
            <v>31.5</v>
          </cell>
          <cell r="AE174">
            <v>8.4</v>
          </cell>
          <cell r="AF174">
            <v>8.4</v>
          </cell>
          <cell r="AG174">
            <v>18</v>
          </cell>
          <cell r="AH174">
            <v>18</v>
          </cell>
          <cell r="AI174">
            <v>8.4</v>
          </cell>
          <cell r="AJ174">
            <v>8.4</v>
          </cell>
          <cell r="AK174">
            <v>8.4</v>
          </cell>
          <cell r="AL174">
            <v>8.4</v>
          </cell>
          <cell r="AM174">
            <v>8.4</v>
          </cell>
          <cell r="AN174">
            <v>8.4</v>
          </cell>
          <cell r="AO174">
            <v>8.4</v>
          </cell>
          <cell r="AP174">
            <v>8.4</v>
          </cell>
        </row>
        <row r="175">
          <cell r="A175" t="str">
            <v>C315872</v>
          </cell>
          <cell r="B175" t="str">
            <v>Kaipi Richard</v>
          </cell>
          <cell r="C175" t="str">
            <v>Constable</v>
          </cell>
          <cell r="D175" t="str">
            <v>Scale5</v>
          </cell>
          <cell r="E175">
            <v>0</v>
          </cell>
          <cell r="F175">
            <v>0</v>
          </cell>
          <cell r="G175">
            <v>0</v>
          </cell>
          <cell r="H175">
            <v>0</v>
          </cell>
          <cell r="I175">
            <v>0</v>
          </cell>
          <cell r="J175">
            <v>0</v>
          </cell>
          <cell r="K175">
            <v>0</v>
          </cell>
          <cell r="L175">
            <v>0</v>
          </cell>
          <cell r="M175">
            <v>0</v>
          </cell>
          <cell r="N175">
            <v>0</v>
          </cell>
          <cell r="O175">
            <v>0</v>
          </cell>
          <cell r="P175">
            <v>0</v>
          </cell>
          <cell r="R175">
            <v>22</v>
          </cell>
          <cell r="S175">
            <v>22</v>
          </cell>
          <cell r="T175">
            <v>22</v>
          </cell>
          <cell r="U175">
            <v>22</v>
          </cell>
          <cell r="V175">
            <v>22</v>
          </cell>
          <cell r="W175">
            <v>22</v>
          </cell>
          <cell r="X175">
            <v>22</v>
          </cell>
          <cell r="Y175">
            <v>22</v>
          </cell>
          <cell r="Z175">
            <v>22</v>
          </cell>
          <cell r="AA175">
            <v>22</v>
          </cell>
          <cell r="AB175">
            <v>22</v>
          </cell>
          <cell r="AC175">
            <v>22</v>
          </cell>
          <cell r="AE175">
            <v>5.6</v>
          </cell>
          <cell r="AF175">
            <v>5.6</v>
          </cell>
          <cell r="AG175">
            <v>11</v>
          </cell>
          <cell r="AH175">
            <v>11</v>
          </cell>
          <cell r="AI175">
            <v>5.6</v>
          </cell>
          <cell r="AJ175">
            <v>5.6</v>
          </cell>
          <cell r="AK175">
            <v>5.6</v>
          </cell>
          <cell r="AL175">
            <v>5.6</v>
          </cell>
          <cell r="AM175">
            <v>5.6</v>
          </cell>
          <cell r="AN175">
            <v>5.6</v>
          </cell>
          <cell r="AO175">
            <v>5.6</v>
          </cell>
          <cell r="AP175">
            <v>5.6</v>
          </cell>
        </row>
        <row r="176">
          <cell r="A176" t="str">
            <v>C316725</v>
          </cell>
          <cell r="B176" t="str">
            <v>Ndumba Kenneth Kafuko</v>
          </cell>
          <cell r="C176" t="str">
            <v>Watchman</v>
          </cell>
          <cell r="D176" t="str">
            <v>Scale3</v>
          </cell>
          <cell r="E176">
            <v>0</v>
          </cell>
          <cell r="F176">
            <v>0</v>
          </cell>
          <cell r="G176">
            <v>0</v>
          </cell>
          <cell r="H176">
            <v>0</v>
          </cell>
          <cell r="I176">
            <v>0</v>
          </cell>
          <cell r="J176">
            <v>0</v>
          </cell>
          <cell r="K176">
            <v>0</v>
          </cell>
          <cell r="L176">
            <v>0</v>
          </cell>
          <cell r="M176">
            <v>0</v>
          </cell>
          <cell r="N176">
            <v>0</v>
          </cell>
          <cell r="O176">
            <v>0</v>
          </cell>
          <cell r="P176">
            <v>0</v>
          </cell>
          <cell r="R176">
            <v>22</v>
          </cell>
          <cell r="S176">
            <v>22</v>
          </cell>
          <cell r="T176">
            <v>22</v>
          </cell>
          <cell r="U176">
            <v>22</v>
          </cell>
          <cell r="V176">
            <v>22</v>
          </cell>
          <cell r="W176">
            <v>22</v>
          </cell>
          <cell r="X176">
            <v>22</v>
          </cell>
          <cell r="Y176">
            <v>22</v>
          </cell>
          <cell r="Z176">
            <v>22</v>
          </cell>
          <cell r="AA176">
            <v>22</v>
          </cell>
          <cell r="AB176">
            <v>22</v>
          </cell>
          <cell r="AC176">
            <v>22</v>
          </cell>
          <cell r="AE176">
            <v>5.6</v>
          </cell>
          <cell r="AF176">
            <v>5.6</v>
          </cell>
          <cell r="AG176">
            <v>11</v>
          </cell>
          <cell r="AH176">
            <v>11</v>
          </cell>
          <cell r="AI176">
            <v>5.6</v>
          </cell>
          <cell r="AJ176">
            <v>5.6</v>
          </cell>
          <cell r="AK176">
            <v>5.6</v>
          </cell>
          <cell r="AL176">
            <v>5.6</v>
          </cell>
          <cell r="AM176">
            <v>5.6</v>
          </cell>
          <cell r="AN176">
            <v>5.6</v>
          </cell>
          <cell r="AO176">
            <v>5.6</v>
          </cell>
          <cell r="AP176">
            <v>5.6</v>
          </cell>
        </row>
        <row r="177">
          <cell r="A177" t="str">
            <v>C316758</v>
          </cell>
          <cell r="B177" t="str">
            <v>Nganga John</v>
          </cell>
          <cell r="C177" t="str">
            <v>Watchman</v>
          </cell>
          <cell r="D177" t="str">
            <v>Scale3</v>
          </cell>
          <cell r="E177">
            <v>0</v>
          </cell>
          <cell r="F177">
            <v>0</v>
          </cell>
          <cell r="G177">
            <v>0</v>
          </cell>
          <cell r="H177">
            <v>0</v>
          </cell>
          <cell r="I177">
            <v>0</v>
          </cell>
          <cell r="J177">
            <v>0</v>
          </cell>
          <cell r="K177">
            <v>0</v>
          </cell>
          <cell r="L177">
            <v>0</v>
          </cell>
          <cell r="M177">
            <v>0</v>
          </cell>
          <cell r="N177">
            <v>0</v>
          </cell>
          <cell r="O177">
            <v>0</v>
          </cell>
          <cell r="P177">
            <v>0</v>
          </cell>
          <cell r="R177">
            <v>31.5</v>
          </cell>
          <cell r="S177">
            <v>31.5</v>
          </cell>
          <cell r="T177">
            <v>31.5</v>
          </cell>
          <cell r="U177">
            <v>31.5</v>
          </cell>
          <cell r="V177">
            <v>31.5</v>
          </cell>
          <cell r="W177">
            <v>31.5</v>
          </cell>
          <cell r="X177">
            <v>31.5</v>
          </cell>
          <cell r="Y177">
            <v>31.5</v>
          </cell>
          <cell r="Z177">
            <v>31.5</v>
          </cell>
          <cell r="AA177">
            <v>31.5</v>
          </cell>
          <cell r="AB177">
            <v>31.5</v>
          </cell>
          <cell r="AC177">
            <v>31.5</v>
          </cell>
          <cell r="AE177">
            <v>8.4</v>
          </cell>
          <cell r="AF177">
            <v>8.4</v>
          </cell>
          <cell r="AG177">
            <v>18</v>
          </cell>
          <cell r="AH177">
            <v>18</v>
          </cell>
          <cell r="AI177">
            <v>8.4</v>
          </cell>
          <cell r="AJ177">
            <v>8.4</v>
          </cell>
          <cell r="AK177">
            <v>8.4</v>
          </cell>
          <cell r="AL177">
            <v>8.4</v>
          </cell>
          <cell r="AM177">
            <v>8.4</v>
          </cell>
          <cell r="AN177">
            <v>8.4</v>
          </cell>
          <cell r="AO177">
            <v>8.4</v>
          </cell>
          <cell r="AP177">
            <v>8.4</v>
          </cell>
        </row>
        <row r="178">
          <cell r="A178" t="str">
            <v>C316762</v>
          </cell>
          <cell r="B178" t="str">
            <v>Kalima Kapalu</v>
          </cell>
          <cell r="C178" t="str">
            <v>Watchman</v>
          </cell>
          <cell r="D178" t="str">
            <v>Scale3</v>
          </cell>
          <cell r="E178">
            <v>0</v>
          </cell>
          <cell r="F178">
            <v>0</v>
          </cell>
          <cell r="G178">
            <v>0</v>
          </cell>
          <cell r="H178">
            <v>0</v>
          </cell>
          <cell r="I178">
            <v>0</v>
          </cell>
          <cell r="J178">
            <v>0</v>
          </cell>
          <cell r="K178">
            <v>0</v>
          </cell>
          <cell r="L178">
            <v>0</v>
          </cell>
          <cell r="M178">
            <v>0</v>
          </cell>
          <cell r="N178">
            <v>0</v>
          </cell>
          <cell r="O178">
            <v>0</v>
          </cell>
          <cell r="P178">
            <v>0</v>
          </cell>
          <cell r="R178">
            <v>31.5</v>
          </cell>
          <cell r="S178">
            <v>31.5</v>
          </cell>
          <cell r="T178">
            <v>31.5</v>
          </cell>
          <cell r="U178">
            <v>31.5</v>
          </cell>
          <cell r="V178">
            <v>31.5</v>
          </cell>
          <cell r="W178">
            <v>31.5</v>
          </cell>
          <cell r="X178">
            <v>31.5</v>
          </cell>
          <cell r="Y178">
            <v>31.5</v>
          </cell>
          <cell r="Z178">
            <v>31.5</v>
          </cell>
          <cell r="AA178">
            <v>31.5</v>
          </cell>
          <cell r="AB178">
            <v>31.5</v>
          </cell>
          <cell r="AC178">
            <v>31.5</v>
          </cell>
          <cell r="AE178">
            <v>8.4</v>
          </cell>
          <cell r="AF178">
            <v>8.4</v>
          </cell>
          <cell r="AG178">
            <v>18</v>
          </cell>
          <cell r="AH178">
            <v>18</v>
          </cell>
          <cell r="AI178">
            <v>8.4</v>
          </cell>
          <cell r="AJ178">
            <v>8.4</v>
          </cell>
          <cell r="AK178">
            <v>8.4</v>
          </cell>
          <cell r="AL178">
            <v>8.4</v>
          </cell>
          <cell r="AM178">
            <v>8.4</v>
          </cell>
          <cell r="AN178">
            <v>8.4</v>
          </cell>
          <cell r="AO178">
            <v>8.4</v>
          </cell>
          <cell r="AP178">
            <v>8.4</v>
          </cell>
        </row>
        <row r="179">
          <cell r="A179" t="str">
            <v>C316772</v>
          </cell>
          <cell r="B179" t="str">
            <v>Shibaila Sitowa</v>
          </cell>
          <cell r="C179" t="str">
            <v>Watchman</v>
          </cell>
          <cell r="D179" t="str">
            <v>Scale3</v>
          </cell>
          <cell r="E179">
            <v>0</v>
          </cell>
          <cell r="F179">
            <v>0</v>
          </cell>
          <cell r="G179">
            <v>0</v>
          </cell>
          <cell r="H179">
            <v>0</v>
          </cell>
          <cell r="I179">
            <v>0</v>
          </cell>
          <cell r="J179">
            <v>0</v>
          </cell>
          <cell r="K179">
            <v>0</v>
          </cell>
          <cell r="L179">
            <v>0</v>
          </cell>
          <cell r="M179">
            <v>0</v>
          </cell>
          <cell r="N179">
            <v>0</v>
          </cell>
          <cell r="O179">
            <v>0</v>
          </cell>
          <cell r="P179">
            <v>0</v>
          </cell>
          <cell r="R179">
            <v>31.5</v>
          </cell>
          <cell r="S179">
            <v>31.5</v>
          </cell>
          <cell r="T179">
            <v>31.5</v>
          </cell>
          <cell r="U179">
            <v>31.5</v>
          </cell>
          <cell r="V179">
            <v>31.5</v>
          </cell>
          <cell r="W179">
            <v>31.5</v>
          </cell>
          <cell r="X179">
            <v>31.5</v>
          </cell>
          <cell r="Y179">
            <v>31.5</v>
          </cell>
          <cell r="Z179">
            <v>31.5</v>
          </cell>
          <cell r="AA179">
            <v>31.5</v>
          </cell>
          <cell r="AB179">
            <v>31.5</v>
          </cell>
          <cell r="AC179">
            <v>31.5</v>
          </cell>
          <cell r="AE179">
            <v>8.4</v>
          </cell>
          <cell r="AF179">
            <v>8.4</v>
          </cell>
          <cell r="AG179">
            <v>18</v>
          </cell>
          <cell r="AH179">
            <v>18</v>
          </cell>
          <cell r="AI179">
            <v>8.4</v>
          </cell>
          <cell r="AJ179">
            <v>8.4</v>
          </cell>
          <cell r="AK179">
            <v>8.4</v>
          </cell>
          <cell r="AL179">
            <v>8.4</v>
          </cell>
          <cell r="AM179">
            <v>8.4</v>
          </cell>
          <cell r="AN179">
            <v>8.4</v>
          </cell>
          <cell r="AO179">
            <v>8.4</v>
          </cell>
          <cell r="AP179">
            <v>8.4</v>
          </cell>
        </row>
        <row r="180">
          <cell r="A180" t="str">
            <v>C316784</v>
          </cell>
          <cell r="B180" t="str">
            <v>Namakando Mabuku</v>
          </cell>
          <cell r="C180" t="str">
            <v>Watchman</v>
          </cell>
          <cell r="D180" t="str">
            <v>Scale3</v>
          </cell>
          <cell r="E180">
            <v>0</v>
          </cell>
          <cell r="F180">
            <v>0</v>
          </cell>
          <cell r="G180">
            <v>0</v>
          </cell>
          <cell r="H180">
            <v>0</v>
          </cell>
          <cell r="I180">
            <v>0</v>
          </cell>
          <cell r="J180">
            <v>0</v>
          </cell>
          <cell r="K180">
            <v>0</v>
          </cell>
          <cell r="L180">
            <v>0</v>
          </cell>
          <cell r="M180">
            <v>0</v>
          </cell>
          <cell r="N180">
            <v>0</v>
          </cell>
          <cell r="O180">
            <v>0</v>
          </cell>
          <cell r="P180">
            <v>0</v>
          </cell>
          <cell r="R180">
            <v>31.5</v>
          </cell>
          <cell r="S180">
            <v>31.5</v>
          </cell>
          <cell r="T180">
            <v>31.5</v>
          </cell>
          <cell r="U180">
            <v>31.5</v>
          </cell>
          <cell r="V180">
            <v>31.5</v>
          </cell>
          <cell r="W180">
            <v>31.5</v>
          </cell>
          <cell r="X180">
            <v>31.5</v>
          </cell>
          <cell r="Y180">
            <v>31.5</v>
          </cell>
          <cell r="Z180">
            <v>31.5</v>
          </cell>
          <cell r="AA180">
            <v>31.5</v>
          </cell>
          <cell r="AB180">
            <v>31.5</v>
          </cell>
          <cell r="AC180">
            <v>31.5</v>
          </cell>
          <cell r="AE180">
            <v>8.4</v>
          </cell>
          <cell r="AF180">
            <v>8.4</v>
          </cell>
          <cell r="AG180">
            <v>18</v>
          </cell>
          <cell r="AH180">
            <v>18</v>
          </cell>
          <cell r="AI180">
            <v>8.4</v>
          </cell>
          <cell r="AJ180">
            <v>8.4</v>
          </cell>
          <cell r="AK180">
            <v>8.4</v>
          </cell>
          <cell r="AL180">
            <v>8.4</v>
          </cell>
          <cell r="AM180">
            <v>8.4</v>
          </cell>
          <cell r="AN180">
            <v>8.4</v>
          </cell>
          <cell r="AO180">
            <v>8.4</v>
          </cell>
          <cell r="AP180">
            <v>8.4</v>
          </cell>
        </row>
        <row r="181">
          <cell r="A181" t="str">
            <v>C316868</v>
          </cell>
          <cell r="B181" t="str">
            <v>Mayumbelo Simasiku</v>
          </cell>
          <cell r="C181" t="str">
            <v>Constable</v>
          </cell>
          <cell r="D181" t="str">
            <v>Scale5</v>
          </cell>
          <cell r="E181">
            <v>0</v>
          </cell>
          <cell r="F181">
            <v>0</v>
          </cell>
          <cell r="G181">
            <v>0</v>
          </cell>
          <cell r="H181">
            <v>0</v>
          </cell>
          <cell r="I181">
            <v>0</v>
          </cell>
          <cell r="J181">
            <v>0</v>
          </cell>
          <cell r="K181">
            <v>0</v>
          </cell>
          <cell r="L181">
            <v>0</v>
          </cell>
          <cell r="M181">
            <v>0</v>
          </cell>
          <cell r="N181">
            <v>0</v>
          </cell>
          <cell r="O181">
            <v>0</v>
          </cell>
          <cell r="P181">
            <v>0</v>
          </cell>
          <cell r="R181">
            <v>22</v>
          </cell>
          <cell r="S181">
            <v>22</v>
          </cell>
          <cell r="T181">
            <v>22</v>
          </cell>
          <cell r="U181">
            <v>22</v>
          </cell>
          <cell r="V181">
            <v>22</v>
          </cell>
          <cell r="W181">
            <v>22</v>
          </cell>
          <cell r="X181">
            <v>22</v>
          </cell>
          <cell r="Y181">
            <v>22</v>
          </cell>
          <cell r="Z181">
            <v>22</v>
          </cell>
          <cell r="AA181">
            <v>22</v>
          </cell>
          <cell r="AB181">
            <v>22</v>
          </cell>
          <cell r="AC181">
            <v>22</v>
          </cell>
          <cell r="AE181">
            <v>5.6</v>
          </cell>
          <cell r="AF181">
            <v>5.6</v>
          </cell>
          <cell r="AG181">
            <v>11</v>
          </cell>
          <cell r="AH181">
            <v>11</v>
          </cell>
          <cell r="AI181">
            <v>5.6</v>
          </cell>
          <cell r="AJ181">
            <v>5.6</v>
          </cell>
          <cell r="AK181">
            <v>5.6</v>
          </cell>
          <cell r="AL181">
            <v>5.6</v>
          </cell>
          <cell r="AM181">
            <v>5.6</v>
          </cell>
          <cell r="AN181">
            <v>5.6</v>
          </cell>
          <cell r="AO181">
            <v>5.6</v>
          </cell>
          <cell r="AP181">
            <v>5.6</v>
          </cell>
        </row>
        <row r="182">
          <cell r="A182" t="str">
            <v>C316907</v>
          </cell>
          <cell r="B182" t="str">
            <v>Lishomwa Sitwala</v>
          </cell>
          <cell r="C182" t="str">
            <v>Constable</v>
          </cell>
          <cell r="D182" t="str">
            <v>Scale5</v>
          </cell>
          <cell r="E182">
            <v>0</v>
          </cell>
          <cell r="F182">
            <v>0</v>
          </cell>
          <cell r="G182">
            <v>0</v>
          </cell>
          <cell r="H182">
            <v>0</v>
          </cell>
          <cell r="I182">
            <v>0</v>
          </cell>
          <cell r="J182">
            <v>0</v>
          </cell>
          <cell r="K182">
            <v>0</v>
          </cell>
          <cell r="L182">
            <v>0</v>
          </cell>
          <cell r="M182">
            <v>0</v>
          </cell>
          <cell r="N182">
            <v>0</v>
          </cell>
          <cell r="O182">
            <v>0</v>
          </cell>
          <cell r="P182">
            <v>0</v>
          </cell>
          <cell r="R182">
            <v>0</v>
          </cell>
          <cell r="S182">
            <v>0</v>
          </cell>
          <cell r="T182">
            <v>0</v>
          </cell>
          <cell r="U182">
            <v>0</v>
          </cell>
          <cell r="V182">
            <v>0</v>
          </cell>
          <cell r="W182">
            <v>0</v>
          </cell>
          <cell r="X182">
            <v>0</v>
          </cell>
          <cell r="Y182">
            <v>0</v>
          </cell>
          <cell r="Z182">
            <v>0</v>
          </cell>
          <cell r="AA182">
            <v>0</v>
          </cell>
          <cell r="AB182">
            <v>0</v>
          </cell>
          <cell r="AC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A183" t="str">
            <v>C317044</v>
          </cell>
          <cell r="B183" t="str">
            <v>Simutenda Stanley</v>
          </cell>
          <cell r="C183" t="str">
            <v>Constable</v>
          </cell>
          <cell r="D183" t="str">
            <v>Scale5</v>
          </cell>
          <cell r="E183">
            <v>0</v>
          </cell>
          <cell r="F183">
            <v>0</v>
          </cell>
          <cell r="G183">
            <v>0</v>
          </cell>
          <cell r="H183">
            <v>0</v>
          </cell>
          <cell r="I183">
            <v>0</v>
          </cell>
          <cell r="J183">
            <v>0</v>
          </cell>
          <cell r="K183">
            <v>0</v>
          </cell>
          <cell r="L183">
            <v>0</v>
          </cell>
          <cell r="M183">
            <v>0</v>
          </cell>
          <cell r="N183">
            <v>0</v>
          </cell>
          <cell r="O183">
            <v>0</v>
          </cell>
          <cell r="P183">
            <v>0</v>
          </cell>
          <cell r="R183">
            <v>22</v>
          </cell>
          <cell r="S183">
            <v>22</v>
          </cell>
          <cell r="T183">
            <v>22</v>
          </cell>
          <cell r="U183">
            <v>22</v>
          </cell>
          <cell r="V183">
            <v>22</v>
          </cell>
          <cell r="W183">
            <v>22</v>
          </cell>
          <cell r="X183">
            <v>22</v>
          </cell>
          <cell r="Y183">
            <v>22</v>
          </cell>
          <cell r="Z183">
            <v>22</v>
          </cell>
          <cell r="AA183">
            <v>22</v>
          </cell>
          <cell r="AB183">
            <v>22</v>
          </cell>
          <cell r="AC183">
            <v>22</v>
          </cell>
          <cell r="AE183">
            <v>5.6</v>
          </cell>
          <cell r="AF183">
            <v>5.6</v>
          </cell>
          <cell r="AG183">
            <v>11</v>
          </cell>
          <cell r="AH183">
            <v>11</v>
          </cell>
          <cell r="AI183">
            <v>5.6</v>
          </cell>
          <cell r="AJ183">
            <v>5.6</v>
          </cell>
          <cell r="AK183">
            <v>5.6</v>
          </cell>
          <cell r="AL183">
            <v>5.6</v>
          </cell>
          <cell r="AM183">
            <v>5.6</v>
          </cell>
          <cell r="AN183">
            <v>5.6</v>
          </cell>
          <cell r="AO183">
            <v>5.6</v>
          </cell>
          <cell r="AP183">
            <v>5.6</v>
          </cell>
        </row>
        <row r="184">
          <cell r="A184" t="str">
            <v>C317046</v>
          </cell>
          <cell r="B184" t="str">
            <v>Shamalonga Ephraim</v>
          </cell>
          <cell r="C184" t="str">
            <v>Constable</v>
          </cell>
          <cell r="D184" t="str">
            <v>Scale5</v>
          </cell>
          <cell r="E184">
            <v>0</v>
          </cell>
          <cell r="F184">
            <v>0</v>
          </cell>
          <cell r="G184">
            <v>0</v>
          </cell>
          <cell r="H184">
            <v>0</v>
          </cell>
          <cell r="I184">
            <v>0</v>
          </cell>
          <cell r="J184">
            <v>0</v>
          </cell>
          <cell r="K184">
            <v>0</v>
          </cell>
          <cell r="L184">
            <v>0</v>
          </cell>
          <cell r="M184">
            <v>0</v>
          </cell>
          <cell r="N184">
            <v>0</v>
          </cell>
          <cell r="O184">
            <v>0</v>
          </cell>
          <cell r="P184">
            <v>0</v>
          </cell>
          <cell r="R184">
            <v>22</v>
          </cell>
          <cell r="S184">
            <v>22</v>
          </cell>
          <cell r="T184">
            <v>22</v>
          </cell>
          <cell r="U184">
            <v>22</v>
          </cell>
          <cell r="V184">
            <v>22</v>
          </cell>
          <cell r="W184">
            <v>22</v>
          </cell>
          <cell r="X184">
            <v>22</v>
          </cell>
          <cell r="Y184">
            <v>22</v>
          </cell>
          <cell r="Z184">
            <v>22</v>
          </cell>
          <cell r="AA184">
            <v>22</v>
          </cell>
          <cell r="AB184">
            <v>22</v>
          </cell>
          <cell r="AC184">
            <v>22</v>
          </cell>
          <cell r="AE184">
            <v>5.6</v>
          </cell>
          <cell r="AF184">
            <v>5.6</v>
          </cell>
          <cell r="AG184">
            <v>11</v>
          </cell>
          <cell r="AH184">
            <v>11</v>
          </cell>
          <cell r="AI184">
            <v>5.6</v>
          </cell>
          <cell r="AJ184">
            <v>5.6</v>
          </cell>
          <cell r="AK184">
            <v>5.6</v>
          </cell>
          <cell r="AL184">
            <v>5.6</v>
          </cell>
          <cell r="AM184">
            <v>5.6</v>
          </cell>
          <cell r="AN184">
            <v>5.6</v>
          </cell>
          <cell r="AO184">
            <v>5.6</v>
          </cell>
          <cell r="AP184">
            <v>5.6</v>
          </cell>
        </row>
        <row r="185">
          <cell r="A185" t="str">
            <v>C317168</v>
          </cell>
          <cell r="B185" t="str">
            <v>Mutuba Enock</v>
          </cell>
          <cell r="C185" t="str">
            <v>Sergeant</v>
          </cell>
          <cell r="D185" t="str">
            <v>Leading Artisan</v>
          </cell>
          <cell r="E185">
            <v>0</v>
          </cell>
          <cell r="F185">
            <v>0</v>
          </cell>
          <cell r="G185">
            <v>0</v>
          </cell>
          <cell r="H185">
            <v>0</v>
          </cell>
          <cell r="I185">
            <v>0</v>
          </cell>
          <cell r="J185">
            <v>0</v>
          </cell>
          <cell r="K185">
            <v>0</v>
          </cell>
          <cell r="L185">
            <v>0</v>
          </cell>
          <cell r="M185">
            <v>0</v>
          </cell>
          <cell r="N185">
            <v>0</v>
          </cell>
          <cell r="O185">
            <v>0</v>
          </cell>
          <cell r="P185">
            <v>0</v>
          </cell>
          <cell r="R185">
            <v>22</v>
          </cell>
          <cell r="S185">
            <v>22</v>
          </cell>
          <cell r="T185">
            <v>22</v>
          </cell>
          <cell r="U185">
            <v>22</v>
          </cell>
          <cell r="V185">
            <v>22</v>
          </cell>
          <cell r="W185">
            <v>22</v>
          </cell>
          <cell r="X185">
            <v>22</v>
          </cell>
          <cell r="Y185">
            <v>22</v>
          </cell>
          <cell r="Z185">
            <v>22</v>
          </cell>
          <cell r="AA185">
            <v>22</v>
          </cell>
          <cell r="AB185">
            <v>22</v>
          </cell>
          <cell r="AC185">
            <v>22</v>
          </cell>
          <cell r="AE185">
            <v>5.6</v>
          </cell>
          <cell r="AF185">
            <v>5.6</v>
          </cell>
          <cell r="AG185">
            <v>11</v>
          </cell>
          <cell r="AH185">
            <v>11</v>
          </cell>
          <cell r="AI185">
            <v>5.6</v>
          </cell>
          <cell r="AJ185">
            <v>5.6</v>
          </cell>
          <cell r="AK185">
            <v>5.6</v>
          </cell>
          <cell r="AL185">
            <v>5.6</v>
          </cell>
          <cell r="AM185">
            <v>5.6</v>
          </cell>
          <cell r="AN185">
            <v>5.6</v>
          </cell>
          <cell r="AO185">
            <v>5.6</v>
          </cell>
          <cell r="AP185">
            <v>5.6</v>
          </cell>
        </row>
        <row r="186">
          <cell r="A186" t="str">
            <v>C317169</v>
          </cell>
          <cell r="B186" t="str">
            <v>Muchuu Pelekelo</v>
          </cell>
          <cell r="C186" t="str">
            <v>Constable</v>
          </cell>
          <cell r="D186" t="str">
            <v>Scale5</v>
          </cell>
          <cell r="E186">
            <v>0</v>
          </cell>
          <cell r="F186">
            <v>0</v>
          </cell>
          <cell r="G186">
            <v>0</v>
          </cell>
          <cell r="H186">
            <v>0</v>
          </cell>
          <cell r="I186">
            <v>0</v>
          </cell>
          <cell r="J186">
            <v>0</v>
          </cell>
          <cell r="K186">
            <v>0</v>
          </cell>
          <cell r="L186">
            <v>0</v>
          </cell>
          <cell r="M186">
            <v>0</v>
          </cell>
          <cell r="N186">
            <v>0</v>
          </cell>
          <cell r="O186">
            <v>0</v>
          </cell>
          <cell r="P186">
            <v>0</v>
          </cell>
          <cell r="R186">
            <v>22</v>
          </cell>
          <cell r="S186">
            <v>22</v>
          </cell>
          <cell r="T186">
            <v>22</v>
          </cell>
          <cell r="U186">
            <v>22</v>
          </cell>
          <cell r="V186">
            <v>22</v>
          </cell>
          <cell r="W186">
            <v>22</v>
          </cell>
          <cell r="X186">
            <v>22</v>
          </cell>
          <cell r="Y186">
            <v>22</v>
          </cell>
          <cell r="Z186">
            <v>22</v>
          </cell>
          <cell r="AA186">
            <v>22</v>
          </cell>
          <cell r="AB186">
            <v>22</v>
          </cell>
          <cell r="AC186">
            <v>22</v>
          </cell>
          <cell r="AE186">
            <v>5.6</v>
          </cell>
          <cell r="AF186">
            <v>5.6</v>
          </cell>
          <cell r="AG186">
            <v>11</v>
          </cell>
          <cell r="AH186">
            <v>11</v>
          </cell>
          <cell r="AI186">
            <v>5.6</v>
          </cell>
          <cell r="AJ186">
            <v>5.6</v>
          </cell>
          <cell r="AK186">
            <v>5.6</v>
          </cell>
          <cell r="AL186">
            <v>5.6</v>
          </cell>
          <cell r="AM186">
            <v>5.6</v>
          </cell>
          <cell r="AN186">
            <v>5.6</v>
          </cell>
          <cell r="AO186">
            <v>5.6</v>
          </cell>
          <cell r="AP186">
            <v>5.6</v>
          </cell>
        </row>
        <row r="187">
          <cell r="A187" t="str">
            <v>C317192</v>
          </cell>
          <cell r="B187" t="str">
            <v>Namasiku Christine</v>
          </cell>
          <cell r="C187" t="str">
            <v>Constable</v>
          </cell>
          <cell r="D187" t="str">
            <v>Scale5</v>
          </cell>
          <cell r="E187">
            <v>0</v>
          </cell>
          <cell r="F187">
            <v>0</v>
          </cell>
          <cell r="G187">
            <v>0</v>
          </cell>
          <cell r="H187">
            <v>0</v>
          </cell>
          <cell r="I187">
            <v>0</v>
          </cell>
          <cell r="J187">
            <v>0</v>
          </cell>
          <cell r="K187">
            <v>0</v>
          </cell>
          <cell r="L187">
            <v>0</v>
          </cell>
          <cell r="M187">
            <v>0</v>
          </cell>
          <cell r="N187">
            <v>0</v>
          </cell>
          <cell r="O187">
            <v>0</v>
          </cell>
          <cell r="P187">
            <v>0</v>
          </cell>
          <cell r="R187">
            <v>22</v>
          </cell>
          <cell r="S187">
            <v>22</v>
          </cell>
          <cell r="T187">
            <v>22</v>
          </cell>
          <cell r="U187">
            <v>22</v>
          </cell>
          <cell r="V187">
            <v>22</v>
          </cell>
          <cell r="W187">
            <v>22</v>
          </cell>
          <cell r="X187">
            <v>22</v>
          </cell>
          <cell r="Y187">
            <v>22</v>
          </cell>
          <cell r="Z187">
            <v>22</v>
          </cell>
          <cell r="AA187">
            <v>22</v>
          </cell>
          <cell r="AB187">
            <v>22</v>
          </cell>
          <cell r="AC187">
            <v>22</v>
          </cell>
          <cell r="AE187">
            <v>5.6</v>
          </cell>
          <cell r="AF187">
            <v>5.6</v>
          </cell>
          <cell r="AG187">
            <v>11</v>
          </cell>
          <cell r="AH187">
            <v>11</v>
          </cell>
          <cell r="AI187">
            <v>5.6</v>
          </cell>
          <cell r="AJ187">
            <v>5.6</v>
          </cell>
          <cell r="AK187">
            <v>5.6</v>
          </cell>
          <cell r="AL187">
            <v>5.6</v>
          </cell>
          <cell r="AM187">
            <v>5.6</v>
          </cell>
          <cell r="AN187">
            <v>5.6</v>
          </cell>
          <cell r="AO187">
            <v>5.6</v>
          </cell>
          <cell r="AP187">
            <v>5.6</v>
          </cell>
        </row>
        <row r="188">
          <cell r="A188" t="str">
            <v>C317195</v>
          </cell>
          <cell r="B188" t="str">
            <v>Halyoka Hope</v>
          </cell>
          <cell r="C188" t="str">
            <v>Constable</v>
          </cell>
          <cell r="D188" t="str">
            <v>Scale5</v>
          </cell>
          <cell r="E188">
            <v>0</v>
          </cell>
          <cell r="F188">
            <v>0</v>
          </cell>
          <cell r="G188">
            <v>0</v>
          </cell>
          <cell r="H188">
            <v>0</v>
          </cell>
          <cell r="I188">
            <v>0</v>
          </cell>
          <cell r="J188">
            <v>0</v>
          </cell>
          <cell r="K188">
            <v>0</v>
          </cell>
          <cell r="L188">
            <v>0</v>
          </cell>
          <cell r="M188">
            <v>0</v>
          </cell>
          <cell r="N188">
            <v>0</v>
          </cell>
          <cell r="O188">
            <v>0</v>
          </cell>
          <cell r="P188">
            <v>0</v>
          </cell>
          <cell r="R188">
            <v>22</v>
          </cell>
          <cell r="S188">
            <v>22</v>
          </cell>
          <cell r="T188">
            <v>22</v>
          </cell>
          <cell r="U188">
            <v>22</v>
          </cell>
          <cell r="V188">
            <v>22</v>
          </cell>
          <cell r="W188">
            <v>22</v>
          </cell>
          <cell r="X188">
            <v>22</v>
          </cell>
          <cell r="Y188">
            <v>22</v>
          </cell>
          <cell r="Z188">
            <v>22</v>
          </cell>
          <cell r="AA188">
            <v>22</v>
          </cell>
          <cell r="AB188">
            <v>22</v>
          </cell>
          <cell r="AC188">
            <v>22</v>
          </cell>
          <cell r="AE188">
            <v>5.6</v>
          </cell>
          <cell r="AF188">
            <v>5.6</v>
          </cell>
          <cell r="AG188">
            <v>11</v>
          </cell>
          <cell r="AH188">
            <v>11</v>
          </cell>
          <cell r="AI188">
            <v>5.6</v>
          </cell>
          <cell r="AJ188">
            <v>5.6</v>
          </cell>
          <cell r="AK188">
            <v>5.6</v>
          </cell>
          <cell r="AL188">
            <v>5.6</v>
          </cell>
          <cell r="AM188">
            <v>5.6</v>
          </cell>
          <cell r="AN188">
            <v>5.6</v>
          </cell>
          <cell r="AO188">
            <v>5.6</v>
          </cell>
          <cell r="AP188">
            <v>5.6</v>
          </cell>
        </row>
        <row r="189">
          <cell r="A189" t="str">
            <v>C317209</v>
          </cell>
          <cell r="B189" t="str">
            <v>Kanunka Kizito</v>
          </cell>
          <cell r="C189" t="str">
            <v>Sergeant</v>
          </cell>
          <cell r="D189" t="str">
            <v>Leading Artisan</v>
          </cell>
          <cell r="E189">
            <v>0</v>
          </cell>
          <cell r="F189">
            <v>0</v>
          </cell>
          <cell r="G189">
            <v>0</v>
          </cell>
          <cell r="H189">
            <v>0</v>
          </cell>
          <cell r="I189">
            <v>0</v>
          </cell>
          <cell r="J189">
            <v>0</v>
          </cell>
          <cell r="K189">
            <v>0</v>
          </cell>
          <cell r="L189">
            <v>0</v>
          </cell>
          <cell r="M189">
            <v>0</v>
          </cell>
          <cell r="N189">
            <v>0</v>
          </cell>
          <cell r="O189">
            <v>0</v>
          </cell>
          <cell r="P189">
            <v>0</v>
          </cell>
          <cell r="R189">
            <v>22</v>
          </cell>
          <cell r="S189">
            <v>22</v>
          </cell>
          <cell r="T189">
            <v>22</v>
          </cell>
          <cell r="U189">
            <v>22</v>
          </cell>
          <cell r="V189">
            <v>22</v>
          </cell>
          <cell r="W189">
            <v>22</v>
          </cell>
          <cell r="X189">
            <v>22</v>
          </cell>
          <cell r="Y189">
            <v>22</v>
          </cell>
          <cell r="Z189">
            <v>22</v>
          </cell>
          <cell r="AA189">
            <v>22</v>
          </cell>
          <cell r="AB189">
            <v>22</v>
          </cell>
          <cell r="AC189">
            <v>22</v>
          </cell>
          <cell r="AE189">
            <v>5.6</v>
          </cell>
          <cell r="AF189">
            <v>5.6</v>
          </cell>
          <cell r="AG189">
            <v>11</v>
          </cell>
          <cell r="AH189">
            <v>11</v>
          </cell>
          <cell r="AI189">
            <v>5.6</v>
          </cell>
          <cell r="AJ189">
            <v>5.6</v>
          </cell>
          <cell r="AK189">
            <v>5.6</v>
          </cell>
          <cell r="AL189">
            <v>5.6</v>
          </cell>
          <cell r="AM189">
            <v>5.6</v>
          </cell>
          <cell r="AN189">
            <v>5.6</v>
          </cell>
          <cell r="AO189">
            <v>5.6</v>
          </cell>
          <cell r="AP189">
            <v>5.6</v>
          </cell>
        </row>
        <row r="190">
          <cell r="A190" t="str">
            <v>C317308</v>
          </cell>
          <cell r="B190" t="str">
            <v>Kobela Charles</v>
          </cell>
          <cell r="C190" t="str">
            <v>Constable</v>
          </cell>
          <cell r="D190" t="str">
            <v>Scale5</v>
          </cell>
          <cell r="E190">
            <v>0</v>
          </cell>
          <cell r="F190">
            <v>0</v>
          </cell>
          <cell r="G190">
            <v>0</v>
          </cell>
          <cell r="H190">
            <v>0</v>
          </cell>
          <cell r="I190">
            <v>0</v>
          </cell>
          <cell r="J190">
            <v>0</v>
          </cell>
          <cell r="K190">
            <v>0</v>
          </cell>
          <cell r="L190">
            <v>0</v>
          </cell>
          <cell r="M190">
            <v>0</v>
          </cell>
          <cell r="N190">
            <v>0</v>
          </cell>
          <cell r="O190">
            <v>0</v>
          </cell>
          <cell r="P190">
            <v>0</v>
          </cell>
          <cell r="R190">
            <v>22</v>
          </cell>
          <cell r="S190">
            <v>22</v>
          </cell>
          <cell r="T190">
            <v>22</v>
          </cell>
          <cell r="U190">
            <v>22</v>
          </cell>
          <cell r="V190">
            <v>22</v>
          </cell>
          <cell r="W190">
            <v>22</v>
          </cell>
          <cell r="X190">
            <v>22</v>
          </cell>
          <cell r="Y190">
            <v>22</v>
          </cell>
          <cell r="Z190">
            <v>22</v>
          </cell>
          <cell r="AA190">
            <v>22</v>
          </cell>
          <cell r="AB190">
            <v>22</v>
          </cell>
          <cell r="AC190">
            <v>22</v>
          </cell>
          <cell r="AE190">
            <v>5.6</v>
          </cell>
          <cell r="AF190">
            <v>5.6</v>
          </cell>
          <cell r="AG190">
            <v>11</v>
          </cell>
          <cell r="AH190">
            <v>11</v>
          </cell>
          <cell r="AI190">
            <v>5.6</v>
          </cell>
          <cell r="AJ190">
            <v>5.6</v>
          </cell>
          <cell r="AK190">
            <v>5.6</v>
          </cell>
          <cell r="AL190">
            <v>5.6</v>
          </cell>
          <cell r="AM190">
            <v>5.6</v>
          </cell>
          <cell r="AN190">
            <v>5.6</v>
          </cell>
          <cell r="AO190">
            <v>5.6</v>
          </cell>
          <cell r="AP190">
            <v>5.6</v>
          </cell>
        </row>
        <row r="191">
          <cell r="A191" t="str">
            <v>C317320</v>
          </cell>
          <cell r="B191" t="str">
            <v>Lyamba Enock</v>
          </cell>
          <cell r="C191" t="str">
            <v>Constable</v>
          </cell>
          <cell r="D191" t="str">
            <v>Scale5</v>
          </cell>
          <cell r="E191">
            <v>0</v>
          </cell>
          <cell r="F191">
            <v>0</v>
          </cell>
          <cell r="G191">
            <v>0</v>
          </cell>
          <cell r="H191">
            <v>0</v>
          </cell>
          <cell r="I191">
            <v>0</v>
          </cell>
          <cell r="J191">
            <v>0</v>
          </cell>
          <cell r="K191">
            <v>0</v>
          </cell>
          <cell r="L191">
            <v>0</v>
          </cell>
          <cell r="M191">
            <v>0</v>
          </cell>
          <cell r="N191">
            <v>0</v>
          </cell>
          <cell r="O191">
            <v>0</v>
          </cell>
          <cell r="P191">
            <v>0</v>
          </cell>
          <cell r="R191">
            <v>22</v>
          </cell>
          <cell r="S191">
            <v>22</v>
          </cell>
          <cell r="T191">
            <v>22</v>
          </cell>
          <cell r="U191">
            <v>22</v>
          </cell>
          <cell r="V191">
            <v>22</v>
          </cell>
          <cell r="W191">
            <v>22</v>
          </cell>
          <cell r="X191">
            <v>22</v>
          </cell>
          <cell r="Y191">
            <v>22</v>
          </cell>
          <cell r="Z191">
            <v>22</v>
          </cell>
          <cell r="AA191">
            <v>22</v>
          </cell>
          <cell r="AB191">
            <v>22</v>
          </cell>
          <cell r="AC191">
            <v>22</v>
          </cell>
          <cell r="AE191">
            <v>5.6</v>
          </cell>
          <cell r="AF191">
            <v>5.6</v>
          </cell>
          <cell r="AG191">
            <v>11</v>
          </cell>
          <cell r="AH191">
            <v>11</v>
          </cell>
          <cell r="AI191">
            <v>5.6</v>
          </cell>
          <cell r="AJ191">
            <v>5.6</v>
          </cell>
          <cell r="AK191">
            <v>5.6</v>
          </cell>
          <cell r="AL191">
            <v>5.6</v>
          </cell>
          <cell r="AM191">
            <v>5.6</v>
          </cell>
          <cell r="AN191">
            <v>5.6</v>
          </cell>
          <cell r="AO191">
            <v>5.6</v>
          </cell>
          <cell r="AP191">
            <v>5.6</v>
          </cell>
        </row>
        <row r="192">
          <cell r="A192" t="str">
            <v>C317321</v>
          </cell>
          <cell r="B192" t="str">
            <v>Ngoma Levison</v>
          </cell>
          <cell r="C192" t="str">
            <v>Constable</v>
          </cell>
          <cell r="D192" t="str">
            <v>Scale5</v>
          </cell>
          <cell r="E192">
            <v>0</v>
          </cell>
          <cell r="F192">
            <v>0</v>
          </cell>
          <cell r="G192">
            <v>0</v>
          </cell>
          <cell r="H192">
            <v>0</v>
          </cell>
          <cell r="I192">
            <v>0</v>
          </cell>
          <cell r="J192">
            <v>0</v>
          </cell>
          <cell r="K192">
            <v>0</v>
          </cell>
          <cell r="L192">
            <v>0</v>
          </cell>
          <cell r="M192">
            <v>0</v>
          </cell>
          <cell r="N192">
            <v>0</v>
          </cell>
          <cell r="O192">
            <v>0</v>
          </cell>
          <cell r="P192">
            <v>0</v>
          </cell>
          <cell r="R192">
            <v>22</v>
          </cell>
          <cell r="S192">
            <v>22</v>
          </cell>
          <cell r="T192">
            <v>22</v>
          </cell>
          <cell r="U192">
            <v>22</v>
          </cell>
          <cell r="V192">
            <v>22</v>
          </cell>
          <cell r="W192">
            <v>22</v>
          </cell>
          <cell r="X192">
            <v>22</v>
          </cell>
          <cell r="Y192">
            <v>22</v>
          </cell>
          <cell r="Z192">
            <v>22</v>
          </cell>
          <cell r="AA192">
            <v>22</v>
          </cell>
          <cell r="AB192">
            <v>22</v>
          </cell>
          <cell r="AC192">
            <v>22</v>
          </cell>
          <cell r="AE192">
            <v>5.6</v>
          </cell>
          <cell r="AF192">
            <v>5.6</v>
          </cell>
          <cell r="AG192">
            <v>11</v>
          </cell>
          <cell r="AH192">
            <v>11</v>
          </cell>
          <cell r="AI192">
            <v>5.6</v>
          </cell>
          <cell r="AJ192">
            <v>5.6</v>
          </cell>
          <cell r="AK192">
            <v>5.6</v>
          </cell>
          <cell r="AL192">
            <v>5.6</v>
          </cell>
          <cell r="AM192">
            <v>5.6</v>
          </cell>
          <cell r="AN192">
            <v>5.6</v>
          </cell>
          <cell r="AO192">
            <v>5.6</v>
          </cell>
          <cell r="AP192">
            <v>5.6</v>
          </cell>
        </row>
        <row r="193">
          <cell r="A193" t="str">
            <v>C317372</v>
          </cell>
          <cell r="B193" t="str">
            <v>Munyinya Pears</v>
          </cell>
          <cell r="C193" t="str">
            <v>Sergeant</v>
          </cell>
          <cell r="D193" t="str">
            <v>Leading Artisan</v>
          </cell>
          <cell r="E193">
            <v>0</v>
          </cell>
          <cell r="F193">
            <v>0</v>
          </cell>
          <cell r="G193">
            <v>0</v>
          </cell>
          <cell r="H193">
            <v>0</v>
          </cell>
          <cell r="I193">
            <v>0</v>
          </cell>
          <cell r="J193">
            <v>0</v>
          </cell>
          <cell r="K193">
            <v>0</v>
          </cell>
          <cell r="L193">
            <v>0</v>
          </cell>
          <cell r="M193">
            <v>0</v>
          </cell>
          <cell r="N193">
            <v>0</v>
          </cell>
          <cell r="O193">
            <v>0</v>
          </cell>
          <cell r="P193">
            <v>0</v>
          </cell>
          <cell r="R193">
            <v>22</v>
          </cell>
          <cell r="S193">
            <v>22</v>
          </cell>
          <cell r="T193">
            <v>22</v>
          </cell>
          <cell r="U193">
            <v>22</v>
          </cell>
          <cell r="V193">
            <v>22</v>
          </cell>
          <cell r="W193">
            <v>22</v>
          </cell>
          <cell r="X193">
            <v>22</v>
          </cell>
          <cell r="Y193">
            <v>22</v>
          </cell>
          <cell r="Z193">
            <v>22</v>
          </cell>
          <cell r="AA193">
            <v>22</v>
          </cell>
          <cell r="AB193">
            <v>22</v>
          </cell>
          <cell r="AC193">
            <v>22</v>
          </cell>
          <cell r="AE193">
            <v>5.6</v>
          </cell>
          <cell r="AF193">
            <v>5.6</v>
          </cell>
          <cell r="AG193">
            <v>11</v>
          </cell>
          <cell r="AH193">
            <v>11</v>
          </cell>
          <cell r="AI193">
            <v>5.6</v>
          </cell>
          <cell r="AJ193">
            <v>5.6</v>
          </cell>
          <cell r="AK193">
            <v>5.6</v>
          </cell>
          <cell r="AL193">
            <v>5.6</v>
          </cell>
          <cell r="AM193">
            <v>5.6</v>
          </cell>
          <cell r="AN193">
            <v>5.6</v>
          </cell>
          <cell r="AO193">
            <v>5.6</v>
          </cell>
          <cell r="AP193">
            <v>5.6</v>
          </cell>
        </row>
        <row r="194">
          <cell r="A194" t="str">
            <v>C317373</v>
          </cell>
          <cell r="B194" t="str">
            <v>Mukuma Christopher</v>
          </cell>
          <cell r="C194" t="str">
            <v>Constable</v>
          </cell>
          <cell r="D194" t="str">
            <v>Scale5</v>
          </cell>
          <cell r="E194">
            <v>0</v>
          </cell>
          <cell r="F194">
            <v>0</v>
          </cell>
          <cell r="G194">
            <v>0</v>
          </cell>
          <cell r="H194">
            <v>0</v>
          </cell>
          <cell r="I194">
            <v>0</v>
          </cell>
          <cell r="J194">
            <v>0</v>
          </cell>
          <cell r="K194">
            <v>0</v>
          </cell>
          <cell r="L194">
            <v>0</v>
          </cell>
          <cell r="M194">
            <v>0</v>
          </cell>
          <cell r="N194">
            <v>0</v>
          </cell>
          <cell r="O194">
            <v>0</v>
          </cell>
          <cell r="P194">
            <v>0</v>
          </cell>
          <cell r="R194">
            <v>22</v>
          </cell>
          <cell r="S194">
            <v>22</v>
          </cell>
          <cell r="T194">
            <v>22</v>
          </cell>
          <cell r="U194">
            <v>22</v>
          </cell>
          <cell r="V194">
            <v>22</v>
          </cell>
          <cell r="W194">
            <v>22</v>
          </cell>
          <cell r="X194">
            <v>22</v>
          </cell>
          <cell r="Y194">
            <v>22</v>
          </cell>
          <cell r="Z194">
            <v>22</v>
          </cell>
          <cell r="AA194">
            <v>22</v>
          </cell>
          <cell r="AB194">
            <v>22</v>
          </cell>
          <cell r="AC194">
            <v>22</v>
          </cell>
          <cell r="AE194">
            <v>5.6</v>
          </cell>
          <cell r="AF194">
            <v>5.6</v>
          </cell>
          <cell r="AG194">
            <v>11</v>
          </cell>
          <cell r="AH194">
            <v>11</v>
          </cell>
          <cell r="AI194">
            <v>5.6</v>
          </cell>
          <cell r="AJ194">
            <v>5.6</v>
          </cell>
          <cell r="AK194">
            <v>5.6</v>
          </cell>
          <cell r="AL194">
            <v>5.6</v>
          </cell>
          <cell r="AM194">
            <v>5.6</v>
          </cell>
          <cell r="AN194">
            <v>5.6</v>
          </cell>
          <cell r="AO194">
            <v>5.6</v>
          </cell>
          <cell r="AP194">
            <v>5.6</v>
          </cell>
        </row>
        <row r="195">
          <cell r="A195" t="str">
            <v>C317374</v>
          </cell>
          <cell r="B195" t="str">
            <v>Lumbala Mukonda</v>
          </cell>
          <cell r="C195" t="str">
            <v>Constable</v>
          </cell>
          <cell r="D195" t="str">
            <v>Scale5</v>
          </cell>
          <cell r="E195">
            <v>0</v>
          </cell>
          <cell r="F195">
            <v>0</v>
          </cell>
          <cell r="G195">
            <v>0</v>
          </cell>
          <cell r="H195">
            <v>0</v>
          </cell>
          <cell r="I195">
            <v>0</v>
          </cell>
          <cell r="J195">
            <v>0</v>
          </cell>
          <cell r="K195">
            <v>0</v>
          </cell>
          <cell r="L195">
            <v>0</v>
          </cell>
          <cell r="M195">
            <v>0</v>
          </cell>
          <cell r="N195">
            <v>0</v>
          </cell>
          <cell r="O195">
            <v>0</v>
          </cell>
          <cell r="P195">
            <v>0</v>
          </cell>
          <cell r="R195">
            <v>22</v>
          </cell>
          <cell r="S195">
            <v>22</v>
          </cell>
          <cell r="T195">
            <v>22</v>
          </cell>
          <cell r="U195">
            <v>22</v>
          </cell>
          <cell r="V195">
            <v>22</v>
          </cell>
          <cell r="W195">
            <v>22</v>
          </cell>
          <cell r="X195">
            <v>22</v>
          </cell>
          <cell r="Y195">
            <v>22</v>
          </cell>
          <cell r="Z195">
            <v>22</v>
          </cell>
          <cell r="AA195">
            <v>22</v>
          </cell>
          <cell r="AB195">
            <v>22</v>
          </cell>
          <cell r="AC195">
            <v>22</v>
          </cell>
          <cell r="AE195">
            <v>5.6</v>
          </cell>
          <cell r="AF195">
            <v>5.6</v>
          </cell>
          <cell r="AG195">
            <v>11</v>
          </cell>
          <cell r="AH195">
            <v>11</v>
          </cell>
          <cell r="AI195">
            <v>5.6</v>
          </cell>
          <cell r="AJ195">
            <v>5.6</v>
          </cell>
          <cell r="AK195">
            <v>5.6</v>
          </cell>
          <cell r="AL195">
            <v>5.6</v>
          </cell>
          <cell r="AM195">
            <v>5.6</v>
          </cell>
          <cell r="AN195">
            <v>5.6</v>
          </cell>
          <cell r="AO195">
            <v>5.6</v>
          </cell>
          <cell r="AP195">
            <v>5.6</v>
          </cell>
        </row>
        <row r="196">
          <cell r="A196" t="str">
            <v>C317389</v>
          </cell>
          <cell r="B196" t="str">
            <v>Chiwota Bornface</v>
          </cell>
          <cell r="C196" t="str">
            <v>Constable</v>
          </cell>
          <cell r="D196" t="str">
            <v>Scale5</v>
          </cell>
          <cell r="E196">
            <v>0</v>
          </cell>
          <cell r="F196">
            <v>0</v>
          </cell>
          <cell r="G196">
            <v>0</v>
          </cell>
          <cell r="H196">
            <v>0</v>
          </cell>
          <cell r="I196">
            <v>0</v>
          </cell>
          <cell r="J196">
            <v>0</v>
          </cell>
          <cell r="K196">
            <v>0</v>
          </cell>
          <cell r="L196">
            <v>0</v>
          </cell>
          <cell r="M196">
            <v>0</v>
          </cell>
          <cell r="N196">
            <v>0</v>
          </cell>
          <cell r="O196">
            <v>0</v>
          </cell>
          <cell r="P196">
            <v>0</v>
          </cell>
          <cell r="R196">
            <v>31.5</v>
          </cell>
          <cell r="S196">
            <v>31.5</v>
          </cell>
          <cell r="T196">
            <v>31.5</v>
          </cell>
          <cell r="U196">
            <v>31.5</v>
          </cell>
          <cell r="V196">
            <v>31.5</v>
          </cell>
          <cell r="W196">
            <v>31.5</v>
          </cell>
          <cell r="X196">
            <v>31.5</v>
          </cell>
          <cell r="Y196">
            <v>31.5</v>
          </cell>
          <cell r="Z196">
            <v>31.5</v>
          </cell>
          <cell r="AA196">
            <v>31.5</v>
          </cell>
          <cell r="AB196">
            <v>31.5</v>
          </cell>
          <cell r="AC196">
            <v>31.5</v>
          </cell>
          <cell r="AE196">
            <v>8.4</v>
          </cell>
          <cell r="AF196">
            <v>8.4</v>
          </cell>
          <cell r="AG196">
            <v>18</v>
          </cell>
          <cell r="AH196">
            <v>18</v>
          </cell>
          <cell r="AI196">
            <v>8.4</v>
          </cell>
          <cell r="AJ196">
            <v>8.4</v>
          </cell>
          <cell r="AK196">
            <v>8.4</v>
          </cell>
          <cell r="AL196">
            <v>8.4</v>
          </cell>
          <cell r="AM196">
            <v>8.4</v>
          </cell>
          <cell r="AN196">
            <v>8.4</v>
          </cell>
          <cell r="AO196">
            <v>8.4</v>
          </cell>
          <cell r="AP196">
            <v>8.4</v>
          </cell>
        </row>
        <row r="197">
          <cell r="A197" t="str">
            <v>C317405</v>
          </cell>
          <cell r="B197" t="str">
            <v>Kaunda Nyumbu</v>
          </cell>
          <cell r="C197" t="str">
            <v>Constable</v>
          </cell>
          <cell r="D197" t="str">
            <v>Scale5</v>
          </cell>
          <cell r="E197">
            <v>0</v>
          </cell>
          <cell r="F197">
            <v>0</v>
          </cell>
          <cell r="G197">
            <v>0</v>
          </cell>
          <cell r="H197">
            <v>0</v>
          </cell>
          <cell r="I197">
            <v>0</v>
          </cell>
          <cell r="J197">
            <v>0</v>
          </cell>
          <cell r="K197">
            <v>0</v>
          </cell>
          <cell r="L197">
            <v>0</v>
          </cell>
          <cell r="M197">
            <v>0</v>
          </cell>
          <cell r="N197">
            <v>0</v>
          </cell>
          <cell r="O197">
            <v>0</v>
          </cell>
          <cell r="P197">
            <v>0</v>
          </cell>
          <cell r="R197">
            <v>22</v>
          </cell>
          <cell r="S197">
            <v>22</v>
          </cell>
          <cell r="T197">
            <v>22</v>
          </cell>
          <cell r="U197">
            <v>22</v>
          </cell>
          <cell r="V197">
            <v>22</v>
          </cell>
          <cell r="W197">
            <v>22</v>
          </cell>
          <cell r="X197">
            <v>22</v>
          </cell>
          <cell r="Y197">
            <v>22</v>
          </cell>
          <cell r="Z197">
            <v>22</v>
          </cell>
          <cell r="AA197">
            <v>22</v>
          </cell>
          <cell r="AB197">
            <v>22</v>
          </cell>
          <cell r="AC197">
            <v>22</v>
          </cell>
          <cell r="AE197">
            <v>5.6</v>
          </cell>
          <cell r="AF197">
            <v>5.6</v>
          </cell>
          <cell r="AG197">
            <v>11</v>
          </cell>
          <cell r="AH197">
            <v>11</v>
          </cell>
          <cell r="AI197">
            <v>5.6</v>
          </cell>
          <cell r="AJ197">
            <v>5.6</v>
          </cell>
          <cell r="AK197">
            <v>5.6</v>
          </cell>
          <cell r="AL197">
            <v>5.6</v>
          </cell>
          <cell r="AM197">
            <v>5.6</v>
          </cell>
          <cell r="AN197">
            <v>5.6</v>
          </cell>
          <cell r="AO197">
            <v>5.6</v>
          </cell>
          <cell r="AP197">
            <v>5.6</v>
          </cell>
        </row>
        <row r="198">
          <cell r="A198" t="str">
            <v>C317418</v>
          </cell>
          <cell r="B198" t="str">
            <v>Nalishua Christopher</v>
          </cell>
          <cell r="C198" t="str">
            <v>Constable</v>
          </cell>
          <cell r="D198" t="str">
            <v>Scale5</v>
          </cell>
          <cell r="E198">
            <v>0</v>
          </cell>
          <cell r="F198">
            <v>0</v>
          </cell>
          <cell r="G198">
            <v>0</v>
          </cell>
          <cell r="H198">
            <v>0</v>
          </cell>
          <cell r="I198">
            <v>0</v>
          </cell>
          <cell r="J198">
            <v>0</v>
          </cell>
          <cell r="K198">
            <v>0</v>
          </cell>
          <cell r="L198">
            <v>0</v>
          </cell>
          <cell r="M198">
            <v>0</v>
          </cell>
          <cell r="N198">
            <v>0</v>
          </cell>
          <cell r="O198">
            <v>0</v>
          </cell>
          <cell r="P198">
            <v>0</v>
          </cell>
          <cell r="R198">
            <v>22</v>
          </cell>
          <cell r="S198">
            <v>22</v>
          </cell>
          <cell r="T198">
            <v>22</v>
          </cell>
          <cell r="U198">
            <v>22</v>
          </cell>
          <cell r="V198">
            <v>22</v>
          </cell>
          <cell r="W198">
            <v>22</v>
          </cell>
          <cell r="X198">
            <v>22</v>
          </cell>
          <cell r="Y198">
            <v>22</v>
          </cell>
          <cell r="Z198">
            <v>22</v>
          </cell>
          <cell r="AA198">
            <v>22</v>
          </cell>
          <cell r="AB198">
            <v>22</v>
          </cell>
          <cell r="AC198">
            <v>22</v>
          </cell>
          <cell r="AE198">
            <v>5.6</v>
          </cell>
          <cell r="AF198">
            <v>5.6</v>
          </cell>
          <cell r="AG198">
            <v>11</v>
          </cell>
          <cell r="AH198">
            <v>11</v>
          </cell>
          <cell r="AI198">
            <v>5.6</v>
          </cell>
          <cell r="AJ198">
            <v>5.6</v>
          </cell>
          <cell r="AK198">
            <v>5.6</v>
          </cell>
          <cell r="AL198">
            <v>5.6</v>
          </cell>
          <cell r="AM198">
            <v>5.6</v>
          </cell>
          <cell r="AN198">
            <v>5.6</v>
          </cell>
          <cell r="AO198">
            <v>5.6</v>
          </cell>
          <cell r="AP198">
            <v>5.6</v>
          </cell>
        </row>
        <row r="199">
          <cell r="A199" t="str">
            <v>C317420</v>
          </cell>
          <cell r="B199" t="str">
            <v>Imangolwa Collins    Pango</v>
          </cell>
          <cell r="C199" t="str">
            <v>Constable</v>
          </cell>
          <cell r="D199" t="str">
            <v>Scale5</v>
          </cell>
          <cell r="E199">
            <v>0</v>
          </cell>
          <cell r="F199">
            <v>0</v>
          </cell>
          <cell r="G199">
            <v>0</v>
          </cell>
          <cell r="H199">
            <v>0</v>
          </cell>
          <cell r="I199">
            <v>0</v>
          </cell>
          <cell r="J199">
            <v>0</v>
          </cell>
          <cell r="K199">
            <v>0</v>
          </cell>
          <cell r="L199">
            <v>0</v>
          </cell>
          <cell r="M199">
            <v>0</v>
          </cell>
          <cell r="N199">
            <v>0</v>
          </cell>
          <cell r="O199">
            <v>0</v>
          </cell>
          <cell r="P199">
            <v>0</v>
          </cell>
          <cell r="R199">
            <v>22</v>
          </cell>
          <cell r="S199">
            <v>22</v>
          </cell>
          <cell r="T199">
            <v>22</v>
          </cell>
          <cell r="U199">
            <v>22</v>
          </cell>
          <cell r="V199">
            <v>22</v>
          </cell>
          <cell r="W199">
            <v>22</v>
          </cell>
          <cell r="X199">
            <v>22</v>
          </cell>
          <cell r="Y199">
            <v>22</v>
          </cell>
          <cell r="Z199">
            <v>22</v>
          </cell>
          <cell r="AA199">
            <v>22</v>
          </cell>
          <cell r="AB199">
            <v>22</v>
          </cell>
          <cell r="AC199">
            <v>22</v>
          </cell>
          <cell r="AE199">
            <v>5.6</v>
          </cell>
          <cell r="AF199">
            <v>5.6</v>
          </cell>
          <cell r="AG199">
            <v>11</v>
          </cell>
          <cell r="AH199">
            <v>11</v>
          </cell>
          <cell r="AI199">
            <v>5.6</v>
          </cell>
          <cell r="AJ199">
            <v>5.6</v>
          </cell>
          <cell r="AK199">
            <v>5.6</v>
          </cell>
          <cell r="AL199">
            <v>5.6</v>
          </cell>
          <cell r="AM199">
            <v>5.6</v>
          </cell>
          <cell r="AN199">
            <v>5.6</v>
          </cell>
          <cell r="AO199">
            <v>5.6</v>
          </cell>
          <cell r="AP199">
            <v>5.6</v>
          </cell>
        </row>
        <row r="200">
          <cell r="A200" t="str">
            <v>C317423</v>
          </cell>
          <cell r="B200" t="str">
            <v>Phiri Tiveleko</v>
          </cell>
          <cell r="C200" t="str">
            <v>Constable</v>
          </cell>
          <cell r="D200" t="str">
            <v>Scale5</v>
          </cell>
          <cell r="E200">
            <v>0</v>
          </cell>
          <cell r="F200">
            <v>0</v>
          </cell>
          <cell r="G200">
            <v>0</v>
          </cell>
          <cell r="H200">
            <v>0</v>
          </cell>
          <cell r="I200">
            <v>0</v>
          </cell>
          <cell r="J200">
            <v>0</v>
          </cell>
          <cell r="K200">
            <v>0</v>
          </cell>
          <cell r="L200">
            <v>0</v>
          </cell>
          <cell r="M200">
            <v>0</v>
          </cell>
          <cell r="N200">
            <v>0</v>
          </cell>
          <cell r="O200">
            <v>0</v>
          </cell>
          <cell r="P200">
            <v>0</v>
          </cell>
          <cell r="R200">
            <v>22</v>
          </cell>
          <cell r="S200">
            <v>22</v>
          </cell>
          <cell r="T200">
            <v>22</v>
          </cell>
          <cell r="U200">
            <v>22</v>
          </cell>
          <cell r="V200">
            <v>22</v>
          </cell>
          <cell r="W200">
            <v>22</v>
          </cell>
          <cell r="X200">
            <v>22</v>
          </cell>
          <cell r="Y200">
            <v>22</v>
          </cell>
          <cell r="Z200">
            <v>22</v>
          </cell>
          <cell r="AA200">
            <v>22</v>
          </cell>
          <cell r="AB200">
            <v>22</v>
          </cell>
          <cell r="AC200">
            <v>22</v>
          </cell>
          <cell r="AE200">
            <v>5.6</v>
          </cell>
          <cell r="AF200">
            <v>5.6</v>
          </cell>
          <cell r="AG200">
            <v>11</v>
          </cell>
          <cell r="AH200">
            <v>11</v>
          </cell>
          <cell r="AI200">
            <v>5.6</v>
          </cell>
          <cell r="AJ200">
            <v>5.6</v>
          </cell>
          <cell r="AK200">
            <v>5.6</v>
          </cell>
          <cell r="AL200">
            <v>5.6</v>
          </cell>
          <cell r="AM200">
            <v>5.6</v>
          </cell>
          <cell r="AN200">
            <v>5.6</v>
          </cell>
          <cell r="AO200">
            <v>5.6</v>
          </cell>
          <cell r="AP200">
            <v>5.6</v>
          </cell>
        </row>
        <row r="201">
          <cell r="A201" t="str">
            <v>C317458</v>
          </cell>
          <cell r="B201" t="str">
            <v>Mushonga Kabalube</v>
          </cell>
          <cell r="C201" t="str">
            <v>Constable</v>
          </cell>
          <cell r="D201" t="str">
            <v>Scale5</v>
          </cell>
          <cell r="E201">
            <v>0</v>
          </cell>
          <cell r="F201">
            <v>0</v>
          </cell>
          <cell r="G201">
            <v>0</v>
          </cell>
          <cell r="H201">
            <v>0</v>
          </cell>
          <cell r="I201">
            <v>0</v>
          </cell>
          <cell r="J201">
            <v>0</v>
          </cell>
          <cell r="K201">
            <v>0</v>
          </cell>
          <cell r="L201">
            <v>0</v>
          </cell>
          <cell r="M201">
            <v>0</v>
          </cell>
          <cell r="N201">
            <v>0</v>
          </cell>
          <cell r="O201">
            <v>0</v>
          </cell>
          <cell r="P201">
            <v>0</v>
          </cell>
          <cell r="R201">
            <v>22</v>
          </cell>
          <cell r="S201">
            <v>22</v>
          </cell>
          <cell r="T201">
            <v>22</v>
          </cell>
          <cell r="U201">
            <v>22</v>
          </cell>
          <cell r="V201">
            <v>22</v>
          </cell>
          <cell r="W201">
            <v>22</v>
          </cell>
          <cell r="X201">
            <v>22</v>
          </cell>
          <cell r="Y201">
            <v>22</v>
          </cell>
          <cell r="Z201">
            <v>22</v>
          </cell>
          <cell r="AA201">
            <v>22</v>
          </cell>
          <cell r="AB201">
            <v>22</v>
          </cell>
          <cell r="AC201">
            <v>22</v>
          </cell>
          <cell r="AE201">
            <v>5.6</v>
          </cell>
          <cell r="AF201">
            <v>5.6</v>
          </cell>
          <cell r="AG201">
            <v>11</v>
          </cell>
          <cell r="AH201">
            <v>11</v>
          </cell>
          <cell r="AI201">
            <v>5.6</v>
          </cell>
          <cell r="AJ201">
            <v>5.6</v>
          </cell>
          <cell r="AK201">
            <v>5.6</v>
          </cell>
          <cell r="AL201">
            <v>5.6</v>
          </cell>
          <cell r="AM201">
            <v>5.6</v>
          </cell>
          <cell r="AN201">
            <v>5.6</v>
          </cell>
          <cell r="AO201">
            <v>5.6</v>
          </cell>
          <cell r="AP201">
            <v>5.6</v>
          </cell>
        </row>
        <row r="202">
          <cell r="A202" t="str">
            <v>C317460</v>
          </cell>
          <cell r="B202" t="str">
            <v>Mwakamui Dominic Sepiso</v>
          </cell>
          <cell r="C202" t="str">
            <v>Constable</v>
          </cell>
          <cell r="D202" t="str">
            <v>Scale5</v>
          </cell>
          <cell r="E202">
            <v>0</v>
          </cell>
          <cell r="F202">
            <v>0</v>
          </cell>
          <cell r="G202">
            <v>0</v>
          </cell>
          <cell r="H202">
            <v>0</v>
          </cell>
          <cell r="I202">
            <v>0</v>
          </cell>
          <cell r="J202">
            <v>0</v>
          </cell>
          <cell r="K202">
            <v>0</v>
          </cell>
          <cell r="L202">
            <v>0</v>
          </cell>
          <cell r="M202">
            <v>0</v>
          </cell>
          <cell r="N202">
            <v>0</v>
          </cell>
          <cell r="O202">
            <v>0</v>
          </cell>
          <cell r="P202">
            <v>0</v>
          </cell>
          <cell r="R202">
            <v>22</v>
          </cell>
          <cell r="S202">
            <v>22</v>
          </cell>
          <cell r="T202">
            <v>22</v>
          </cell>
          <cell r="U202">
            <v>22</v>
          </cell>
          <cell r="V202">
            <v>22</v>
          </cell>
          <cell r="W202">
            <v>22</v>
          </cell>
          <cell r="X202">
            <v>22</v>
          </cell>
          <cell r="Y202">
            <v>22</v>
          </cell>
          <cell r="Z202">
            <v>22</v>
          </cell>
          <cell r="AA202">
            <v>22</v>
          </cell>
          <cell r="AB202">
            <v>22</v>
          </cell>
          <cell r="AC202">
            <v>22</v>
          </cell>
          <cell r="AE202">
            <v>5.6</v>
          </cell>
          <cell r="AF202">
            <v>5.6</v>
          </cell>
          <cell r="AG202">
            <v>11</v>
          </cell>
          <cell r="AH202">
            <v>11</v>
          </cell>
          <cell r="AI202">
            <v>5.6</v>
          </cell>
          <cell r="AJ202">
            <v>5.6</v>
          </cell>
          <cell r="AK202">
            <v>5.6</v>
          </cell>
          <cell r="AL202">
            <v>5.6</v>
          </cell>
          <cell r="AM202">
            <v>5.6</v>
          </cell>
          <cell r="AN202">
            <v>5.6</v>
          </cell>
          <cell r="AO202">
            <v>5.6</v>
          </cell>
          <cell r="AP202">
            <v>5.6</v>
          </cell>
        </row>
        <row r="203">
          <cell r="A203" t="str">
            <v>C317540</v>
          </cell>
          <cell r="B203" t="str">
            <v>Siyunyi Muhau</v>
          </cell>
          <cell r="C203" t="str">
            <v>Constable</v>
          </cell>
          <cell r="D203" t="str">
            <v>Scale5</v>
          </cell>
          <cell r="E203">
            <v>0</v>
          </cell>
          <cell r="F203">
            <v>0</v>
          </cell>
          <cell r="G203">
            <v>0</v>
          </cell>
          <cell r="H203">
            <v>0</v>
          </cell>
          <cell r="I203">
            <v>0</v>
          </cell>
          <cell r="J203">
            <v>0</v>
          </cell>
          <cell r="K203">
            <v>0</v>
          </cell>
          <cell r="L203">
            <v>0</v>
          </cell>
          <cell r="M203">
            <v>0</v>
          </cell>
          <cell r="N203">
            <v>0</v>
          </cell>
          <cell r="O203">
            <v>0</v>
          </cell>
          <cell r="P203">
            <v>0</v>
          </cell>
          <cell r="R203">
            <v>22</v>
          </cell>
          <cell r="S203">
            <v>22</v>
          </cell>
          <cell r="T203">
            <v>22</v>
          </cell>
          <cell r="U203">
            <v>22</v>
          </cell>
          <cell r="V203">
            <v>22</v>
          </cell>
          <cell r="W203">
            <v>22</v>
          </cell>
          <cell r="X203">
            <v>22</v>
          </cell>
          <cell r="Y203">
            <v>22</v>
          </cell>
          <cell r="Z203">
            <v>22</v>
          </cell>
          <cell r="AA203">
            <v>22</v>
          </cell>
          <cell r="AB203">
            <v>22</v>
          </cell>
          <cell r="AC203">
            <v>22</v>
          </cell>
          <cell r="AE203">
            <v>5.6</v>
          </cell>
          <cell r="AF203">
            <v>5.6</v>
          </cell>
          <cell r="AG203">
            <v>11</v>
          </cell>
          <cell r="AH203">
            <v>11</v>
          </cell>
          <cell r="AI203">
            <v>5.6</v>
          </cell>
          <cell r="AJ203">
            <v>5.6</v>
          </cell>
          <cell r="AK203">
            <v>5.6</v>
          </cell>
          <cell r="AL203">
            <v>5.6</v>
          </cell>
          <cell r="AM203">
            <v>5.6</v>
          </cell>
          <cell r="AN203">
            <v>5.6</v>
          </cell>
          <cell r="AO203">
            <v>5.6</v>
          </cell>
          <cell r="AP203">
            <v>5.6</v>
          </cell>
        </row>
        <row r="204">
          <cell r="A204" t="str">
            <v>C317549</v>
          </cell>
          <cell r="B204" t="str">
            <v>Chisanga Siame</v>
          </cell>
          <cell r="C204" t="str">
            <v>Constable</v>
          </cell>
          <cell r="D204" t="str">
            <v>Scale5</v>
          </cell>
          <cell r="E204">
            <v>0</v>
          </cell>
          <cell r="F204">
            <v>0</v>
          </cell>
          <cell r="G204">
            <v>0</v>
          </cell>
          <cell r="H204">
            <v>0</v>
          </cell>
          <cell r="I204">
            <v>0</v>
          </cell>
          <cell r="J204">
            <v>0</v>
          </cell>
          <cell r="K204">
            <v>0</v>
          </cell>
          <cell r="L204">
            <v>0</v>
          </cell>
          <cell r="M204">
            <v>0</v>
          </cell>
          <cell r="N204">
            <v>0</v>
          </cell>
          <cell r="O204">
            <v>0</v>
          </cell>
          <cell r="P204">
            <v>0</v>
          </cell>
          <cell r="R204">
            <v>31.5</v>
          </cell>
          <cell r="S204">
            <v>31.5</v>
          </cell>
          <cell r="T204">
            <v>31.5</v>
          </cell>
          <cell r="U204">
            <v>31.5</v>
          </cell>
          <cell r="V204">
            <v>31.5</v>
          </cell>
          <cell r="W204">
            <v>31.5</v>
          </cell>
          <cell r="X204">
            <v>31.5</v>
          </cell>
          <cell r="Y204">
            <v>31.5</v>
          </cell>
          <cell r="Z204">
            <v>31.5</v>
          </cell>
          <cell r="AA204">
            <v>31.5</v>
          </cell>
          <cell r="AB204">
            <v>31.5</v>
          </cell>
          <cell r="AC204">
            <v>31.5</v>
          </cell>
          <cell r="AE204">
            <v>8.4</v>
          </cell>
          <cell r="AF204">
            <v>8.4</v>
          </cell>
          <cell r="AG204">
            <v>18</v>
          </cell>
          <cell r="AH204">
            <v>18</v>
          </cell>
          <cell r="AI204">
            <v>8.4</v>
          </cell>
          <cell r="AJ204">
            <v>8.4</v>
          </cell>
          <cell r="AK204">
            <v>8.4</v>
          </cell>
          <cell r="AL204">
            <v>8.4</v>
          </cell>
          <cell r="AM204">
            <v>8.4</v>
          </cell>
          <cell r="AN204">
            <v>8.4</v>
          </cell>
          <cell r="AO204">
            <v>8.4</v>
          </cell>
          <cell r="AP204">
            <v>8.4</v>
          </cell>
        </row>
        <row r="205">
          <cell r="A205" t="str">
            <v>C317608</v>
          </cell>
          <cell r="B205" t="str">
            <v>Liywali Imanga</v>
          </cell>
          <cell r="C205" t="str">
            <v>Constable</v>
          </cell>
          <cell r="D205" t="str">
            <v>Scale5</v>
          </cell>
          <cell r="E205">
            <v>0</v>
          </cell>
          <cell r="F205">
            <v>0</v>
          </cell>
          <cell r="G205">
            <v>0</v>
          </cell>
          <cell r="H205">
            <v>0</v>
          </cell>
          <cell r="I205">
            <v>0</v>
          </cell>
          <cell r="J205">
            <v>0</v>
          </cell>
          <cell r="K205">
            <v>0</v>
          </cell>
          <cell r="L205">
            <v>0</v>
          </cell>
          <cell r="M205">
            <v>0</v>
          </cell>
          <cell r="N205">
            <v>0</v>
          </cell>
          <cell r="O205">
            <v>0</v>
          </cell>
          <cell r="P205">
            <v>0</v>
          </cell>
          <cell r="R205">
            <v>22</v>
          </cell>
          <cell r="S205">
            <v>22</v>
          </cell>
          <cell r="T205">
            <v>22</v>
          </cell>
          <cell r="U205">
            <v>22</v>
          </cell>
          <cell r="V205">
            <v>22</v>
          </cell>
          <cell r="W205">
            <v>22</v>
          </cell>
          <cell r="X205">
            <v>22</v>
          </cell>
          <cell r="Y205">
            <v>22</v>
          </cell>
          <cell r="Z205">
            <v>22</v>
          </cell>
          <cell r="AA205">
            <v>22</v>
          </cell>
          <cell r="AB205">
            <v>22</v>
          </cell>
          <cell r="AC205">
            <v>22</v>
          </cell>
          <cell r="AE205">
            <v>5.6</v>
          </cell>
          <cell r="AF205">
            <v>5.6</v>
          </cell>
          <cell r="AG205">
            <v>11</v>
          </cell>
          <cell r="AH205">
            <v>11</v>
          </cell>
          <cell r="AI205">
            <v>5.6</v>
          </cell>
          <cell r="AJ205">
            <v>5.6</v>
          </cell>
          <cell r="AK205">
            <v>5.6</v>
          </cell>
          <cell r="AL205">
            <v>5.6</v>
          </cell>
          <cell r="AM205">
            <v>5.6</v>
          </cell>
          <cell r="AN205">
            <v>5.6</v>
          </cell>
          <cell r="AO205">
            <v>5.6</v>
          </cell>
          <cell r="AP205">
            <v>5.6</v>
          </cell>
        </row>
        <row r="206">
          <cell r="A206" t="str">
            <v>C317612</v>
          </cell>
          <cell r="B206" t="str">
            <v>Siabanene Nathan</v>
          </cell>
          <cell r="C206" t="str">
            <v>Constable</v>
          </cell>
          <cell r="D206" t="str">
            <v>Scale5</v>
          </cell>
          <cell r="E206">
            <v>0</v>
          </cell>
          <cell r="F206">
            <v>0</v>
          </cell>
          <cell r="G206">
            <v>0</v>
          </cell>
          <cell r="H206">
            <v>0</v>
          </cell>
          <cell r="I206">
            <v>0</v>
          </cell>
          <cell r="J206">
            <v>0</v>
          </cell>
          <cell r="K206">
            <v>0</v>
          </cell>
          <cell r="L206">
            <v>0</v>
          </cell>
          <cell r="M206">
            <v>0</v>
          </cell>
          <cell r="N206">
            <v>0</v>
          </cell>
          <cell r="O206">
            <v>0</v>
          </cell>
          <cell r="P206">
            <v>0</v>
          </cell>
          <cell r="R206">
            <v>22</v>
          </cell>
          <cell r="S206">
            <v>22</v>
          </cell>
          <cell r="T206">
            <v>22</v>
          </cell>
          <cell r="U206">
            <v>22</v>
          </cell>
          <cell r="V206">
            <v>22</v>
          </cell>
          <cell r="W206">
            <v>22</v>
          </cell>
          <cell r="X206">
            <v>22</v>
          </cell>
          <cell r="Y206">
            <v>22</v>
          </cell>
          <cell r="Z206">
            <v>22</v>
          </cell>
          <cell r="AA206">
            <v>22</v>
          </cell>
          <cell r="AB206">
            <v>22</v>
          </cell>
          <cell r="AC206">
            <v>22</v>
          </cell>
          <cell r="AE206">
            <v>5.6</v>
          </cell>
          <cell r="AF206">
            <v>5.6</v>
          </cell>
          <cell r="AG206">
            <v>11</v>
          </cell>
          <cell r="AH206">
            <v>11</v>
          </cell>
          <cell r="AI206">
            <v>5.6</v>
          </cell>
          <cell r="AJ206">
            <v>5.6</v>
          </cell>
          <cell r="AK206">
            <v>5.6</v>
          </cell>
          <cell r="AL206">
            <v>5.6</v>
          </cell>
          <cell r="AM206">
            <v>5.6</v>
          </cell>
          <cell r="AN206">
            <v>5.6</v>
          </cell>
          <cell r="AO206">
            <v>5.6</v>
          </cell>
          <cell r="AP206">
            <v>5.6</v>
          </cell>
        </row>
        <row r="207">
          <cell r="A207" t="str">
            <v>C317619</v>
          </cell>
          <cell r="B207" t="str">
            <v>Mukosha Henry</v>
          </cell>
          <cell r="C207" t="str">
            <v>Constable</v>
          </cell>
          <cell r="D207" t="str">
            <v>Scale5</v>
          </cell>
          <cell r="E207">
            <v>0</v>
          </cell>
          <cell r="F207">
            <v>0</v>
          </cell>
          <cell r="G207">
            <v>0</v>
          </cell>
          <cell r="H207">
            <v>0</v>
          </cell>
          <cell r="I207">
            <v>0</v>
          </cell>
          <cell r="J207">
            <v>0</v>
          </cell>
          <cell r="K207">
            <v>0</v>
          </cell>
          <cell r="L207">
            <v>0</v>
          </cell>
          <cell r="M207">
            <v>0</v>
          </cell>
          <cell r="N207">
            <v>0</v>
          </cell>
          <cell r="O207">
            <v>0</v>
          </cell>
          <cell r="P207">
            <v>0</v>
          </cell>
          <cell r="R207">
            <v>31.5</v>
          </cell>
          <cell r="S207">
            <v>31.5</v>
          </cell>
          <cell r="T207">
            <v>31.5</v>
          </cell>
          <cell r="U207">
            <v>31.5</v>
          </cell>
          <cell r="V207">
            <v>31.5</v>
          </cell>
          <cell r="W207">
            <v>31.5</v>
          </cell>
          <cell r="X207">
            <v>31.5</v>
          </cell>
          <cell r="Y207">
            <v>31.5</v>
          </cell>
          <cell r="Z207">
            <v>31.5</v>
          </cell>
          <cell r="AA207">
            <v>31.5</v>
          </cell>
          <cell r="AB207">
            <v>31.5</v>
          </cell>
          <cell r="AC207">
            <v>31.5</v>
          </cell>
          <cell r="AE207">
            <v>8.4</v>
          </cell>
          <cell r="AF207">
            <v>8.4</v>
          </cell>
          <cell r="AG207">
            <v>18</v>
          </cell>
          <cell r="AH207">
            <v>18</v>
          </cell>
          <cell r="AI207">
            <v>8.4</v>
          </cell>
          <cell r="AJ207">
            <v>8.4</v>
          </cell>
          <cell r="AK207">
            <v>8.4</v>
          </cell>
          <cell r="AL207">
            <v>8.4</v>
          </cell>
          <cell r="AM207">
            <v>8.4</v>
          </cell>
          <cell r="AN207">
            <v>8.4</v>
          </cell>
          <cell r="AO207">
            <v>8.4</v>
          </cell>
          <cell r="AP207">
            <v>8.4</v>
          </cell>
        </row>
        <row r="208">
          <cell r="A208" t="str">
            <v>C317736</v>
          </cell>
          <cell r="B208" t="str">
            <v>Dinka Siamapiki</v>
          </cell>
          <cell r="C208" t="str">
            <v>Constable</v>
          </cell>
          <cell r="D208" t="str">
            <v>Scale5</v>
          </cell>
          <cell r="E208">
            <v>0</v>
          </cell>
          <cell r="F208">
            <v>0</v>
          </cell>
          <cell r="G208">
            <v>0</v>
          </cell>
          <cell r="H208">
            <v>0</v>
          </cell>
          <cell r="I208">
            <v>0</v>
          </cell>
          <cell r="J208">
            <v>0</v>
          </cell>
          <cell r="K208">
            <v>0</v>
          </cell>
          <cell r="L208">
            <v>0</v>
          </cell>
          <cell r="M208">
            <v>0</v>
          </cell>
          <cell r="N208">
            <v>0</v>
          </cell>
          <cell r="O208">
            <v>0</v>
          </cell>
          <cell r="P208">
            <v>0</v>
          </cell>
          <cell r="R208">
            <v>31.5</v>
          </cell>
          <cell r="S208">
            <v>31.5</v>
          </cell>
          <cell r="T208">
            <v>31.5</v>
          </cell>
          <cell r="U208">
            <v>31.5</v>
          </cell>
          <cell r="V208">
            <v>31.5</v>
          </cell>
          <cell r="W208">
            <v>31.5</v>
          </cell>
          <cell r="X208">
            <v>31.5</v>
          </cell>
          <cell r="Y208">
            <v>31.5</v>
          </cell>
          <cell r="Z208">
            <v>31.5</v>
          </cell>
          <cell r="AA208">
            <v>31.5</v>
          </cell>
          <cell r="AB208">
            <v>31.5</v>
          </cell>
          <cell r="AC208">
            <v>31.5</v>
          </cell>
          <cell r="AE208">
            <v>8.4</v>
          </cell>
          <cell r="AF208">
            <v>8.4</v>
          </cell>
          <cell r="AG208">
            <v>18</v>
          </cell>
          <cell r="AH208">
            <v>18</v>
          </cell>
          <cell r="AI208">
            <v>8.4</v>
          </cell>
          <cell r="AJ208">
            <v>8.4</v>
          </cell>
          <cell r="AK208">
            <v>8.4</v>
          </cell>
          <cell r="AL208">
            <v>8.4</v>
          </cell>
          <cell r="AM208">
            <v>8.4</v>
          </cell>
          <cell r="AN208">
            <v>8.4</v>
          </cell>
          <cell r="AO208">
            <v>8.4</v>
          </cell>
          <cell r="AP208">
            <v>8.4</v>
          </cell>
        </row>
        <row r="209">
          <cell r="A209" t="str">
            <v>C317737</v>
          </cell>
          <cell r="B209" t="str">
            <v>Chishimba Patrick</v>
          </cell>
          <cell r="C209" t="str">
            <v>Constable</v>
          </cell>
          <cell r="D209" t="str">
            <v>Scale5</v>
          </cell>
          <cell r="E209">
            <v>0</v>
          </cell>
          <cell r="F209">
            <v>0</v>
          </cell>
          <cell r="G209">
            <v>0</v>
          </cell>
          <cell r="H209">
            <v>0</v>
          </cell>
          <cell r="I209">
            <v>0</v>
          </cell>
          <cell r="J209">
            <v>0</v>
          </cell>
          <cell r="K209">
            <v>0</v>
          </cell>
          <cell r="L209">
            <v>0</v>
          </cell>
          <cell r="M209">
            <v>0</v>
          </cell>
          <cell r="N209">
            <v>0</v>
          </cell>
          <cell r="O209">
            <v>0</v>
          </cell>
          <cell r="P209">
            <v>0</v>
          </cell>
          <cell r="R209">
            <v>22</v>
          </cell>
          <cell r="S209">
            <v>22</v>
          </cell>
          <cell r="T209">
            <v>22</v>
          </cell>
          <cell r="U209">
            <v>22</v>
          </cell>
          <cell r="V209">
            <v>22</v>
          </cell>
          <cell r="W209">
            <v>22</v>
          </cell>
          <cell r="X209">
            <v>22</v>
          </cell>
          <cell r="Y209">
            <v>22</v>
          </cell>
          <cell r="Z209">
            <v>22</v>
          </cell>
          <cell r="AA209">
            <v>22</v>
          </cell>
          <cell r="AB209">
            <v>22</v>
          </cell>
          <cell r="AC209">
            <v>22</v>
          </cell>
          <cell r="AE209">
            <v>5.6</v>
          </cell>
          <cell r="AF209">
            <v>5.6</v>
          </cell>
          <cell r="AG209">
            <v>11</v>
          </cell>
          <cell r="AH209">
            <v>11</v>
          </cell>
          <cell r="AI209">
            <v>5.6</v>
          </cell>
          <cell r="AJ209">
            <v>5.6</v>
          </cell>
          <cell r="AK209">
            <v>5.6</v>
          </cell>
          <cell r="AL209">
            <v>5.6</v>
          </cell>
          <cell r="AM209">
            <v>5.6</v>
          </cell>
          <cell r="AN209">
            <v>5.6</v>
          </cell>
          <cell r="AO209">
            <v>5.6</v>
          </cell>
          <cell r="AP209">
            <v>5.6</v>
          </cell>
        </row>
        <row r="210">
          <cell r="A210" t="str">
            <v>C317742</v>
          </cell>
          <cell r="B210" t="str">
            <v>Situmbeko Lutomwa</v>
          </cell>
          <cell r="C210" t="str">
            <v>Constable</v>
          </cell>
          <cell r="D210" t="str">
            <v>Scale5</v>
          </cell>
          <cell r="E210">
            <v>0</v>
          </cell>
          <cell r="F210">
            <v>0</v>
          </cell>
          <cell r="G210">
            <v>0</v>
          </cell>
          <cell r="H210">
            <v>0</v>
          </cell>
          <cell r="I210">
            <v>0</v>
          </cell>
          <cell r="J210">
            <v>0</v>
          </cell>
          <cell r="K210">
            <v>0</v>
          </cell>
          <cell r="L210">
            <v>0</v>
          </cell>
          <cell r="M210">
            <v>0</v>
          </cell>
          <cell r="N210">
            <v>0</v>
          </cell>
          <cell r="O210">
            <v>0</v>
          </cell>
          <cell r="P210">
            <v>0</v>
          </cell>
          <cell r="R210">
            <v>22</v>
          </cell>
          <cell r="S210">
            <v>22</v>
          </cell>
          <cell r="T210">
            <v>22</v>
          </cell>
          <cell r="U210">
            <v>22</v>
          </cell>
          <cell r="V210">
            <v>22</v>
          </cell>
          <cell r="W210">
            <v>22</v>
          </cell>
          <cell r="X210">
            <v>22</v>
          </cell>
          <cell r="Y210">
            <v>22</v>
          </cell>
          <cell r="Z210">
            <v>22</v>
          </cell>
          <cell r="AA210">
            <v>22</v>
          </cell>
          <cell r="AB210">
            <v>22</v>
          </cell>
          <cell r="AC210">
            <v>22</v>
          </cell>
          <cell r="AE210">
            <v>5.6</v>
          </cell>
          <cell r="AF210">
            <v>5.6</v>
          </cell>
          <cell r="AG210">
            <v>11</v>
          </cell>
          <cell r="AH210">
            <v>11</v>
          </cell>
          <cell r="AI210">
            <v>5.6</v>
          </cell>
          <cell r="AJ210">
            <v>5.6</v>
          </cell>
          <cell r="AK210">
            <v>5.6</v>
          </cell>
          <cell r="AL210">
            <v>5.6</v>
          </cell>
          <cell r="AM210">
            <v>5.6</v>
          </cell>
          <cell r="AN210">
            <v>5.6</v>
          </cell>
          <cell r="AO210">
            <v>5.6</v>
          </cell>
          <cell r="AP210">
            <v>5.6</v>
          </cell>
        </row>
        <row r="211">
          <cell r="A211" t="str">
            <v>C317746</v>
          </cell>
          <cell r="B211" t="str">
            <v>Chibanga Sevia</v>
          </cell>
          <cell r="C211" t="str">
            <v>Constable</v>
          </cell>
          <cell r="D211" t="str">
            <v>Scale5</v>
          </cell>
          <cell r="E211">
            <v>0</v>
          </cell>
          <cell r="F211">
            <v>0</v>
          </cell>
          <cell r="G211">
            <v>0</v>
          </cell>
          <cell r="H211">
            <v>0</v>
          </cell>
          <cell r="I211">
            <v>0</v>
          </cell>
          <cell r="J211">
            <v>0</v>
          </cell>
          <cell r="K211">
            <v>0</v>
          </cell>
          <cell r="L211">
            <v>0</v>
          </cell>
          <cell r="M211">
            <v>0</v>
          </cell>
          <cell r="N211">
            <v>0</v>
          </cell>
          <cell r="O211">
            <v>0</v>
          </cell>
          <cell r="P211">
            <v>0</v>
          </cell>
          <cell r="R211">
            <v>31.5</v>
          </cell>
          <cell r="S211">
            <v>31.5</v>
          </cell>
          <cell r="T211">
            <v>31.5</v>
          </cell>
          <cell r="U211">
            <v>31.5</v>
          </cell>
          <cell r="V211">
            <v>31.5</v>
          </cell>
          <cell r="W211">
            <v>31.5</v>
          </cell>
          <cell r="X211">
            <v>31.5</v>
          </cell>
          <cell r="Y211">
            <v>31.5</v>
          </cell>
          <cell r="Z211">
            <v>31.5</v>
          </cell>
          <cell r="AA211">
            <v>31.5</v>
          </cell>
          <cell r="AB211">
            <v>31.5</v>
          </cell>
          <cell r="AC211">
            <v>31.5</v>
          </cell>
          <cell r="AE211">
            <v>8.4</v>
          </cell>
          <cell r="AF211">
            <v>8.4</v>
          </cell>
          <cell r="AG211">
            <v>18</v>
          </cell>
          <cell r="AH211">
            <v>18</v>
          </cell>
          <cell r="AI211">
            <v>8.4</v>
          </cell>
          <cell r="AJ211">
            <v>8.4</v>
          </cell>
          <cell r="AK211">
            <v>8.4</v>
          </cell>
          <cell r="AL211">
            <v>8.4</v>
          </cell>
          <cell r="AM211">
            <v>8.4</v>
          </cell>
          <cell r="AN211">
            <v>8.4</v>
          </cell>
          <cell r="AO211">
            <v>8.4</v>
          </cell>
          <cell r="AP211">
            <v>8.4</v>
          </cell>
        </row>
        <row r="212">
          <cell r="A212" t="str">
            <v>C317867</v>
          </cell>
          <cell r="B212" t="str">
            <v>Tembo Rodgers</v>
          </cell>
          <cell r="C212" t="str">
            <v>Sergeant</v>
          </cell>
          <cell r="D212" t="str">
            <v>Leading Artisan</v>
          </cell>
          <cell r="E212">
            <v>0</v>
          </cell>
          <cell r="F212">
            <v>0</v>
          </cell>
          <cell r="G212">
            <v>0</v>
          </cell>
          <cell r="H212">
            <v>0</v>
          </cell>
          <cell r="I212">
            <v>0</v>
          </cell>
          <cell r="J212">
            <v>0</v>
          </cell>
          <cell r="K212">
            <v>0</v>
          </cell>
          <cell r="L212">
            <v>0</v>
          </cell>
          <cell r="M212">
            <v>0</v>
          </cell>
          <cell r="N212">
            <v>0</v>
          </cell>
          <cell r="O212">
            <v>0</v>
          </cell>
          <cell r="P212">
            <v>0</v>
          </cell>
          <cell r="R212">
            <v>22</v>
          </cell>
          <cell r="S212">
            <v>22</v>
          </cell>
          <cell r="T212">
            <v>22</v>
          </cell>
          <cell r="U212">
            <v>22</v>
          </cell>
          <cell r="V212">
            <v>22</v>
          </cell>
          <cell r="W212">
            <v>22</v>
          </cell>
          <cell r="X212">
            <v>22</v>
          </cell>
          <cell r="Y212">
            <v>22</v>
          </cell>
          <cell r="Z212">
            <v>22</v>
          </cell>
          <cell r="AA212">
            <v>22</v>
          </cell>
          <cell r="AB212">
            <v>22</v>
          </cell>
          <cell r="AC212">
            <v>22</v>
          </cell>
          <cell r="AE212">
            <v>5.6</v>
          </cell>
          <cell r="AF212">
            <v>5.6</v>
          </cell>
          <cell r="AG212">
            <v>11</v>
          </cell>
          <cell r="AH212">
            <v>11</v>
          </cell>
          <cell r="AI212">
            <v>5.6</v>
          </cell>
          <cell r="AJ212">
            <v>5.6</v>
          </cell>
          <cell r="AK212">
            <v>5.6</v>
          </cell>
          <cell r="AL212">
            <v>5.6</v>
          </cell>
          <cell r="AM212">
            <v>5.6</v>
          </cell>
          <cell r="AN212">
            <v>5.6</v>
          </cell>
          <cell r="AO212">
            <v>5.6</v>
          </cell>
          <cell r="AP212">
            <v>5.6</v>
          </cell>
        </row>
        <row r="213">
          <cell r="A213" t="str">
            <v>C317868</v>
          </cell>
          <cell r="B213" t="str">
            <v>Namakau Harringtone</v>
          </cell>
          <cell r="C213" t="str">
            <v>Constable</v>
          </cell>
          <cell r="D213" t="str">
            <v>Scale6</v>
          </cell>
          <cell r="E213">
            <v>0</v>
          </cell>
          <cell r="F213">
            <v>0</v>
          </cell>
          <cell r="G213">
            <v>0</v>
          </cell>
          <cell r="H213">
            <v>0</v>
          </cell>
          <cell r="I213">
            <v>0</v>
          </cell>
          <cell r="J213">
            <v>0</v>
          </cell>
          <cell r="K213">
            <v>0</v>
          </cell>
          <cell r="L213">
            <v>0</v>
          </cell>
          <cell r="M213">
            <v>0</v>
          </cell>
          <cell r="N213">
            <v>0</v>
          </cell>
          <cell r="O213">
            <v>0</v>
          </cell>
          <cell r="P213">
            <v>0</v>
          </cell>
          <cell r="R213">
            <v>31.5</v>
          </cell>
          <cell r="S213">
            <v>31.5</v>
          </cell>
          <cell r="T213">
            <v>31.5</v>
          </cell>
          <cell r="U213">
            <v>31.5</v>
          </cell>
          <cell r="V213">
            <v>31.5</v>
          </cell>
          <cell r="W213">
            <v>31.5</v>
          </cell>
          <cell r="X213">
            <v>31.5</v>
          </cell>
          <cell r="Y213">
            <v>31.5</v>
          </cell>
          <cell r="Z213">
            <v>31.5</v>
          </cell>
          <cell r="AA213">
            <v>31.5</v>
          </cell>
          <cell r="AB213">
            <v>31.5</v>
          </cell>
          <cell r="AC213">
            <v>31.5</v>
          </cell>
          <cell r="AE213">
            <v>8.4</v>
          </cell>
          <cell r="AF213">
            <v>8.4</v>
          </cell>
          <cell r="AG213">
            <v>18</v>
          </cell>
          <cell r="AH213">
            <v>18</v>
          </cell>
          <cell r="AI213">
            <v>8.4</v>
          </cell>
          <cell r="AJ213">
            <v>8.4</v>
          </cell>
          <cell r="AK213">
            <v>8.4</v>
          </cell>
          <cell r="AL213">
            <v>8.4</v>
          </cell>
          <cell r="AM213">
            <v>8.4</v>
          </cell>
          <cell r="AN213">
            <v>8.4</v>
          </cell>
          <cell r="AO213">
            <v>8.4</v>
          </cell>
          <cell r="AP213">
            <v>8.4</v>
          </cell>
        </row>
        <row r="214">
          <cell r="A214" t="str">
            <v>C317925</v>
          </cell>
          <cell r="B214" t="str">
            <v>Kapalu Chiputa</v>
          </cell>
          <cell r="C214" t="str">
            <v>Constable</v>
          </cell>
          <cell r="D214" t="str">
            <v>Scale5</v>
          </cell>
          <cell r="E214">
            <v>0</v>
          </cell>
          <cell r="F214">
            <v>0</v>
          </cell>
          <cell r="G214">
            <v>0</v>
          </cell>
          <cell r="H214">
            <v>0</v>
          </cell>
          <cell r="I214">
            <v>0</v>
          </cell>
          <cell r="J214">
            <v>0</v>
          </cell>
          <cell r="K214">
            <v>0</v>
          </cell>
          <cell r="L214">
            <v>0</v>
          </cell>
          <cell r="M214">
            <v>0</v>
          </cell>
          <cell r="N214">
            <v>0</v>
          </cell>
          <cell r="O214">
            <v>0</v>
          </cell>
          <cell r="P214">
            <v>0</v>
          </cell>
          <cell r="R214">
            <v>22</v>
          </cell>
          <cell r="S214">
            <v>22</v>
          </cell>
          <cell r="T214">
            <v>22</v>
          </cell>
          <cell r="U214">
            <v>22</v>
          </cell>
          <cell r="V214">
            <v>22</v>
          </cell>
          <cell r="W214">
            <v>22</v>
          </cell>
          <cell r="X214">
            <v>22</v>
          </cell>
          <cell r="Y214">
            <v>22</v>
          </cell>
          <cell r="Z214">
            <v>22</v>
          </cell>
          <cell r="AA214">
            <v>22</v>
          </cell>
          <cell r="AB214">
            <v>22</v>
          </cell>
          <cell r="AC214">
            <v>22</v>
          </cell>
          <cell r="AE214">
            <v>5.6</v>
          </cell>
          <cell r="AF214">
            <v>5.6</v>
          </cell>
          <cell r="AG214">
            <v>11</v>
          </cell>
          <cell r="AH214">
            <v>11</v>
          </cell>
          <cell r="AI214">
            <v>5.6</v>
          </cell>
          <cell r="AJ214">
            <v>5.6</v>
          </cell>
          <cell r="AK214">
            <v>5.6</v>
          </cell>
          <cell r="AL214">
            <v>5.6</v>
          </cell>
          <cell r="AM214">
            <v>5.6</v>
          </cell>
          <cell r="AN214">
            <v>5.6</v>
          </cell>
          <cell r="AO214">
            <v>5.6</v>
          </cell>
          <cell r="AP214">
            <v>5.6</v>
          </cell>
        </row>
        <row r="215">
          <cell r="A215" t="str">
            <v>C317965</v>
          </cell>
          <cell r="B215" t="str">
            <v>Mwiiya Aaron</v>
          </cell>
          <cell r="C215" t="str">
            <v>Constable</v>
          </cell>
          <cell r="D215" t="str">
            <v>Scale5</v>
          </cell>
          <cell r="E215">
            <v>0</v>
          </cell>
          <cell r="F215">
            <v>0</v>
          </cell>
          <cell r="G215">
            <v>0</v>
          </cell>
          <cell r="H215">
            <v>0</v>
          </cell>
          <cell r="I215">
            <v>0</v>
          </cell>
          <cell r="J215">
            <v>0</v>
          </cell>
          <cell r="K215">
            <v>0</v>
          </cell>
          <cell r="L215">
            <v>0</v>
          </cell>
          <cell r="M215">
            <v>0</v>
          </cell>
          <cell r="N215">
            <v>0</v>
          </cell>
          <cell r="O215">
            <v>0</v>
          </cell>
          <cell r="P215">
            <v>0</v>
          </cell>
          <cell r="R215">
            <v>22</v>
          </cell>
          <cell r="S215">
            <v>22</v>
          </cell>
          <cell r="T215">
            <v>22</v>
          </cell>
          <cell r="U215">
            <v>22</v>
          </cell>
          <cell r="V215">
            <v>22</v>
          </cell>
          <cell r="W215">
            <v>22</v>
          </cell>
          <cell r="X215">
            <v>22</v>
          </cell>
          <cell r="Y215">
            <v>22</v>
          </cell>
          <cell r="Z215">
            <v>22</v>
          </cell>
          <cell r="AA215">
            <v>22</v>
          </cell>
          <cell r="AB215">
            <v>22</v>
          </cell>
          <cell r="AC215">
            <v>22</v>
          </cell>
          <cell r="AE215">
            <v>5.6</v>
          </cell>
          <cell r="AF215">
            <v>5.6</v>
          </cell>
          <cell r="AG215">
            <v>11</v>
          </cell>
          <cell r="AH215">
            <v>11</v>
          </cell>
          <cell r="AI215">
            <v>5.6</v>
          </cell>
          <cell r="AJ215">
            <v>5.6</v>
          </cell>
          <cell r="AK215">
            <v>5.6</v>
          </cell>
          <cell r="AL215">
            <v>5.6</v>
          </cell>
          <cell r="AM215">
            <v>5.6</v>
          </cell>
          <cell r="AN215">
            <v>5.6</v>
          </cell>
          <cell r="AO215">
            <v>5.6</v>
          </cell>
          <cell r="AP215">
            <v>5.6</v>
          </cell>
        </row>
        <row r="216">
          <cell r="A216" t="str">
            <v>C317967</v>
          </cell>
          <cell r="B216" t="str">
            <v>Chikabuka Richard</v>
          </cell>
          <cell r="C216" t="str">
            <v>Constable</v>
          </cell>
          <cell r="D216" t="str">
            <v>Scale5</v>
          </cell>
          <cell r="E216">
            <v>0</v>
          </cell>
          <cell r="F216">
            <v>0</v>
          </cell>
          <cell r="G216">
            <v>0</v>
          </cell>
          <cell r="H216">
            <v>0</v>
          </cell>
          <cell r="I216">
            <v>0</v>
          </cell>
          <cell r="J216">
            <v>0</v>
          </cell>
          <cell r="K216">
            <v>0</v>
          </cell>
          <cell r="L216">
            <v>0</v>
          </cell>
          <cell r="M216">
            <v>0</v>
          </cell>
          <cell r="N216">
            <v>0</v>
          </cell>
          <cell r="O216">
            <v>0</v>
          </cell>
          <cell r="P216">
            <v>0</v>
          </cell>
          <cell r="R216">
            <v>22</v>
          </cell>
          <cell r="S216">
            <v>22</v>
          </cell>
          <cell r="T216">
            <v>22</v>
          </cell>
          <cell r="U216">
            <v>22</v>
          </cell>
          <cell r="V216">
            <v>22</v>
          </cell>
          <cell r="W216">
            <v>22</v>
          </cell>
          <cell r="X216">
            <v>22</v>
          </cell>
          <cell r="Y216">
            <v>22</v>
          </cell>
          <cell r="Z216">
            <v>22</v>
          </cell>
          <cell r="AA216">
            <v>22</v>
          </cell>
          <cell r="AB216">
            <v>22</v>
          </cell>
          <cell r="AC216">
            <v>22</v>
          </cell>
          <cell r="AE216">
            <v>5.6</v>
          </cell>
          <cell r="AF216">
            <v>5.6</v>
          </cell>
          <cell r="AG216">
            <v>11</v>
          </cell>
          <cell r="AH216">
            <v>11</v>
          </cell>
          <cell r="AI216">
            <v>5.6</v>
          </cell>
          <cell r="AJ216">
            <v>5.6</v>
          </cell>
          <cell r="AK216">
            <v>5.6</v>
          </cell>
          <cell r="AL216">
            <v>5.6</v>
          </cell>
          <cell r="AM216">
            <v>5.6</v>
          </cell>
          <cell r="AN216">
            <v>5.6</v>
          </cell>
          <cell r="AO216">
            <v>5.6</v>
          </cell>
          <cell r="AP216">
            <v>5.6</v>
          </cell>
        </row>
        <row r="217">
          <cell r="A217" t="str">
            <v>C317970</v>
          </cell>
          <cell r="B217" t="str">
            <v>Namakando Tikanyiso</v>
          </cell>
          <cell r="C217" t="str">
            <v>Constable</v>
          </cell>
          <cell r="D217" t="str">
            <v>Scale5</v>
          </cell>
          <cell r="E217">
            <v>0</v>
          </cell>
          <cell r="F217">
            <v>0</v>
          </cell>
          <cell r="G217">
            <v>0</v>
          </cell>
          <cell r="H217">
            <v>0</v>
          </cell>
          <cell r="I217">
            <v>0</v>
          </cell>
          <cell r="J217">
            <v>0</v>
          </cell>
          <cell r="K217">
            <v>0</v>
          </cell>
          <cell r="L217">
            <v>0</v>
          </cell>
          <cell r="M217">
            <v>0</v>
          </cell>
          <cell r="N217">
            <v>0</v>
          </cell>
          <cell r="O217">
            <v>0</v>
          </cell>
          <cell r="P217">
            <v>0</v>
          </cell>
          <cell r="R217">
            <v>22</v>
          </cell>
          <cell r="S217">
            <v>22</v>
          </cell>
          <cell r="T217">
            <v>22</v>
          </cell>
          <cell r="U217">
            <v>22</v>
          </cell>
          <cell r="V217">
            <v>22</v>
          </cell>
          <cell r="W217">
            <v>22</v>
          </cell>
          <cell r="X217">
            <v>22</v>
          </cell>
          <cell r="Y217">
            <v>22</v>
          </cell>
          <cell r="Z217">
            <v>22</v>
          </cell>
          <cell r="AA217">
            <v>22</v>
          </cell>
          <cell r="AB217">
            <v>22</v>
          </cell>
          <cell r="AC217">
            <v>22</v>
          </cell>
          <cell r="AE217">
            <v>5.6</v>
          </cell>
          <cell r="AF217">
            <v>5.6</v>
          </cell>
          <cell r="AG217">
            <v>11</v>
          </cell>
          <cell r="AH217">
            <v>11</v>
          </cell>
          <cell r="AI217">
            <v>5.6</v>
          </cell>
          <cell r="AJ217">
            <v>5.6</v>
          </cell>
          <cell r="AK217">
            <v>5.6</v>
          </cell>
          <cell r="AL217">
            <v>5.6</v>
          </cell>
          <cell r="AM217">
            <v>5.6</v>
          </cell>
          <cell r="AN217">
            <v>5.6</v>
          </cell>
          <cell r="AO217">
            <v>5.6</v>
          </cell>
          <cell r="AP217">
            <v>5.6</v>
          </cell>
        </row>
        <row r="218">
          <cell r="A218" t="str">
            <v>C318081</v>
          </cell>
          <cell r="B218" t="str">
            <v>Kanywala Likezo</v>
          </cell>
          <cell r="C218" t="str">
            <v>Constable</v>
          </cell>
          <cell r="D218" t="str">
            <v>Scale5</v>
          </cell>
          <cell r="E218">
            <v>0</v>
          </cell>
          <cell r="F218">
            <v>0</v>
          </cell>
          <cell r="G218">
            <v>0</v>
          </cell>
          <cell r="H218">
            <v>0</v>
          </cell>
          <cell r="I218">
            <v>0</v>
          </cell>
          <cell r="J218">
            <v>0</v>
          </cell>
          <cell r="K218">
            <v>0</v>
          </cell>
          <cell r="L218">
            <v>0</v>
          </cell>
          <cell r="M218">
            <v>0</v>
          </cell>
          <cell r="N218">
            <v>0</v>
          </cell>
          <cell r="O218">
            <v>0</v>
          </cell>
          <cell r="P218">
            <v>0</v>
          </cell>
          <cell r="R218">
            <v>22</v>
          </cell>
          <cell r="S218">
            <v>22</v>
          </cell>
          <cell r="T218">
            <v>22</v>
          </cell>
          <cell r="U218">
            <v>22</v>
          </cell>
          <cell r="V218">
            <v>22</v>
          </cell>
          <cell r="W218">
            <v>22</v>
          </cell>
          <cell r="X218">
            <v>22</v>
          </cell>
          <cell r="Y218">
            <v>22</v>
          </cell>
          <cell r="Z218">
            <v>22</v>
          </cell>
          <cell r="AA218">
            <v>22</v>
          </cell>
          <cell r="AB218">
            <v>22</v>
          </cell>
          <cell r="AC218">
            <v>22</v>
          </cell>
          <cell r="AE218">
            <v>5.6</v>
          </cell>
          <cell r="AF218">
            <v>5.6</v>
          </cell>
          <cell r="AG218">
            <v>11</v>
          </cell>
          <cell r="AH218">
            <v>11</v>
          </cell>
          <cell r="AI218">
            <v>5.6</v>
          </cell>
          <cell r="AJ218">
            <v>5.6</v>
          </cell>
          <cell r="AK218">
            <v>5.6</v>
          </cell>
          <cell r="AL218">
            <v>5.6</v>
          </cell>
          <cell r="AM218">
            <v>5.6</v>
          </cell>
          <cell r="AN218">
            <v>5.6</v>
          </cell>
          <cell r="AO218">
            <v>5.6</v>
          </cell>
          <cell r="AP218">
            <v>5.6</v>
          </cell>
        </row>
        <row r="219">
          <cell r="A219" t="str">
            <v>C318085</v>
          </cell>
          <cell r="B219" t="str">
            <v>Samende Selwa</v>
          </cell>
          <cell r="C219" t="str">
            <v>Constable</v>
          </cell>
          <cell r="D219" t="str">
            <v>Scale5</v>
          </cell>
          <cell r="E219">
            <v>0</v>
          </cell>
          <cell r="F219">
            <v>0</v>
          </cell>
          <cell r="G219">
            <v>0</v>
          </cell>
          <cell r="H219">
            <v>0</v>
          </cell>
          <cell r="I219">
            <v>0</v>
          </cell>
          <cell r="J219">
            <v>0</v>
          </cell>
          <cell r="K219">
            <v>0</v>
          </cell>
          <cell r="L219">
            <v>0</v>
          </cell>
          <cell r="M219">
            <v>0</v>
          </cell>
          <cell r="N219">
            <v>0</v>
          </cell>
          <cell r="O219">
            <v>0</v>
          </cell>
          <cell r="P219">
            <v>0</v>
          </cell>
          <cell r="R219">
            <v>22</v>
          </cell>
          <cell r="S219">
            <v>22</v>
          </cell>
          <cell r="T219">
            <v>22</v>
          </cell>
          <cell r="U219">
            <v>22</v>
          </cell>
          <cell r="V219">
            <v>22</v>
          </cell>
          <cell r="W219">
            <v>22</v>
          </cell>
          <cell r="X219">
            <v>22</v>
          </cell>
          <cell r="Y219">
            <v>22</v>
          </cell>
          <cell r="Z219">
            <v>22</v>
          </cell>
          <cell r="AA219">
            <v>22</v>
          </cell>
          <cell r="AB219">
            <v>22</v>
          </cell>
          <cell r="AC219">
            <v>22</v>
          </cell>
          <cell r="AE219">
            <v>5.6</v>
          </cell>
          <cell r="AF219">
            <v>5.6</v>
          </cell>
          <cell r="AG219">
            <v>11</v>
          </cell>
          <cell r="AH219">
            <v>11</v>
          </cell>
          <cell r="AI219">
            <v>5.6</v>
          </cell>
          <cell r="AJ219">
            <v>5.6</v>
          </cell>
          <cell r="AK219">
            <v>5.6</v>
          </cell>
          <cell r="AL219">
            <v>5.6</v>
          </cell>
          <cell r="AM219">
            <v>5.6</v>
          </cell>
          <cell r="AN219">
            <v>5.6</v>
          </cell>
          <cell r="AO219">
            <v>5.6</v>
          </cell>
          <cell r="AP219">
            <v>5.6</v>
          </cell>
        </row>
        <row r="220">
          <cell r="A220" t="str">
            <v>C318142</v>
          </cell>
          <cell r="B220" t="str">
            <v>Tobolo Patrick</v>
          </cell>
          <cell r="C220" t="str">
            <v>Constable</v>
          </cell>
          <cell r="D220" t="str">
            <v>Scale5</v>
          </cell>
          <cell r="E220">
            <v>0</v>
          </cell>
          <cell r="F220">
            <v>0</v>
          </cell>
          <cell r="G220">
            <v>0</v>
          </cell>
          <cell r="H220">
            <v>0</v>
          </cell>
          <cell r="I220">
            <v>0</v>
          </cell>
          <cell r="J220">
            <v>0</v>
          </cell>
          <cell r="K220">
            <v>0</v>
          </cell>
          <cell r="L220">
            <v>0</v>
          </cell>
          <cell r="M220">
            <v>0</v>
          </cell>
          <cell r="N220">
            <v>0</v>
          </cell>
          <cell r="O220">
            <v>0</v>
          </cell>
          <cell r="P220">
            <v>0</v>
          </cell>
          <cell r="R220">
            <v>22</v>
          </cell>
          <cell r="S220">
            <v>22</v>
          </cell>
          <cell r="T220">
            <v>22</v>
          </cell>
          <cell r="U220">
            <v>22</v>
          </cell>
          <cell r="V220">
            <v>22</v>
          </cell>
          <cell r="W220">
            <v>22</v>
          </cell>
          <cell r="X220">
            <v>22</v>
          </cell>
          <cell r="Y220">
            <v>22</v>
          </cell>
          <cell r="Z220">
            <v>22</v>
          </cell>
          <cell r="AA220">
            <v>22</v>
          </cell>
          <cell r="AB220">
            <v>22</v>
          </cell>
          <cell r="AC220">
            <v>22</v>
          </cell>
          <cell r="AE220">
            <v>5.6</v>
          </cell>
          <cell r="AF220">
            <v>5.6</v>
          </cell>
          <cell r="AG220">
            <v>11</v>
          </cell>
          <cell r="AH220">
            <v>11</v>
          </cell>
          <cell r="AI220">
            <v>5.6</v>
          </cell>
          <cell r="AJ220">
            <v>5.6</v>
          </cell>
          <cell r="AK220">
            <v>5.6</v>
          </cell>
          <cell r="AL220">
            <v>5.6</v>
          </cell>
          <cell r="AM220">
            <v>5.6</v>
          </cell>
          <cell r="AN220">
            <v>5.6</v>
          </cell>
          <cell r="AO220">
            <v>5.6</v>
          </cell>
          <cell r="AP220">
            <v>5.6</v>
          </cell>
        </row>
        <row r="221">
          <cell r="A221" t="str">
            <v>C318143</v>
          </cell>
          <cell r="B221" t="str">
            <v>Sitali Ndopu</v>
          </cell>
          <cell r="C221" t="str">
            <v>Constable</v>
          </cell>
          <cell r="D221" t="str">
            <v>Scale5</v>
          </cell>
          <cell r="E221">
            <v>0</v>
          </cell>
          <cell r="F221">
            <v>0</v>
          </cell>
          <cell r="G221">
            <v>0</v>
          </cell>
          <cell r="H221">
            <v>0</v>
          </cell>
          <cell r="I221">
            <v>0</v>
          </cell>
          <cell r="J221">
            <v>0</v>
          </cell>
          <cell r="K221">
            <v>0</v>
          </cell>
          <cell r="L221">
            <v>0</v>
          </cell>
          <cell r="M221">
            <v>0</v>
          </cell>
          <cell r="N221">
            <v>0</v>
          </cell>
          <cell r="O221">
            <v>0</v>
          </cell>
          <cell r="P221">
            <v>0</v>
          </cell>
          <cell r="R221">
            <v>22</v>
          </cell>
          <cell r="S221">
            <v>22</v>
          </cell>
          <cell r="T221">
            <v>22</v>
          </cell>
          <cell r="U221">
            <v>22</v>
          </cell>
          <cell r="V221">
            <v>22</v>
          </cell>
          <cell r="W221">
            <v>22</v>
          </cell>
          <cell r="X221">
            <v>22</v>
          </cell>
          <cell r="Y221">
            <v>22</v>
          </cell>
          <cell r="Z221">
            <v>22</v>
          </cell>
          <cell r="AA221">
            <v>22</v>
          </cell>
          <cell r="AB221">
            <v>22</v>
          </cell>
          <cell r="AC221">
            <v>22</v>
          </cell>
          <cell r="AE221">
            <v>5.6</v>
          </cell>
          <cell r="AF221">
            <v>5.6</v>
          </cell>
          <cell r="AG221">
            <v>11</v>
          </cell>
          <cell r="AH221">
            <v>11</v>
          </cell>
          <cell r="AI221">
            <v>5.6</v>
          </cell>
          <cell r="AJ221">
            <v>5.6</v>
          </cell>
          <cell r="AK221">
            <v>5.6</v>
          </cell>
          <cell r="AL221">
            <v>5.6</v>
          </cell>
          <cell r="AM221">
            <v>5.6</v>
          </cell>
          <cell r="AN221">
            <v>5.6</v>
          </cell>
          <cell r="AO221">
            <v>5.6</v>
          </cell>
          <cell r="AP221">
            <v>5.6</v>
          </cell>
        </row>
        <row r="222">
          <cell r="A222" t="str">
            <v>C318144</v>
          </cell>
          <cell r="B222" t="str">
            <v>Mweemba Alex</v>
          </cell>
          <cell r="C222" t="str">
            <v>Constable</v>
          </cell>
          <cell r="D222" t="str">
            <v>Scale5</v>
          </cell>
          <cell r="E222">
            <v>0</v>
          </cell>
          <cell r="F222">
            <v>0</v>
          </cell>
          <cell r="G222">
            <v>0</v>
          </cell>
          <cell r="H222">
            <v>0</v>
          </cell>
          <cell r="I222">
            <v>0</v>
          </cell>
          <cell r="J222">
            <v>0</v>
          </cell>
          <cell r="K222">
            <v>0</v>
          </cell>
          <cell r="L222">
            <v>0</v>
          </cell>
          <cell r="M222">
            <v>0</v>
          </cell>
          <cell r="N222">
            <v>0</v>
          </cell>
          <cell r="O222">
            <v>0</v>
          </cell>
          <cell r="P222">
            <v>0</v>
          </cell>
          <cell r="R222">
            <v>22</v>
          </cell>
          <cell r="S222">
            <v>22</v>
          </cell>
          <cell r="T222">
            <v>22</v>
          </cell>
          <cell r="U222">
            <v>22</v>
          </cell>
          <cell r="V222">
            <v>22</v>
          </cell>
          <cell r="W222">
            <v>22</v>
          </cell>
          <cell r="X222">
            <v>22</v>
          </cell>
          <cell r="Y222">
            <v>22</v>
          </cell>
          <cell r="Z222">
            <v>22</v>
          </cell>
          <cell r="AA222">
            <v>22</v>
          </cell>
          <cell r="AB222">
            <v>22</v>
          </cell>
          <cell r="AC222">
            <v>22</v>
          </cell>
          <cell r="AE222">
            <v>5.6</v>
          </cell>
          <cell r="AF222">
            <v>5.6</v>
          </cell>
          <cell r="AG222">
            <v>11</v>
          </cell>
          <cell r="AH222">
            <v>11</v>
          </cell>
          <cell r="AI222">
            <v>5.6</v>
          </cell>
          <cell r="AJ222">
            <v>5.6</v>
          </cell>
          <cell r="AK222">
            <v>5.6</v>
          </cell>
          <cell r="AL222">
            <v>5.6</v>
          </cell>
          <cell r="AM222">
            <v>5.6</v>
          </cell>
          <cell r="AN222">
            <v>5.6</v>
          </cell>
          <cell r="AO222">
            <v>5.6</v>
          </cell>
          <cell r="AP222">
            <v>5.6</v>
          </cell>
        </row>
        <row r="223">
          <cell r="A223" t="str">
            <v>C318149</v>
          </cell>
          <cell r="B223" t="str">
            <v>Mweene Peter</v>
          </cell>
          <cell r="C223" t="str">
            <v>Constable</v>
          </cell>
          <cell r="D223" t="str">
            <v>Scale5</v>
          </cell>
          <cell r="E223">
            <v>0</v>
          </cell>
          <cell r="F223">
            <v>0</v>
          </cell>
          <cell r="G223">
            <v>0</v>
          </cell>
          <cell r="H223">
            <v>0</v>
          </cell>
          <cell r="I223">
            <v>0</v>
          </cell>
          <cell r="J223">
            <v>0</v>
          </cell>
          <cell r="K223">
            <v>0</v>
          </cell>
          <cell r="L223">
            <v>0</v>
          </cell>
          <cell r="M223">
            <v>0</v>
          </cell>
          <cell r="N223">
            <v>0</v>
          </cell>
          <cell r="O223">
            <v>0</v>
          </cell>
          <cell r="P223">
            <v>0</v>
          </cell>
          <cell r="R223">
            <v>22</v>
          </cell>
          <cell r="S223">
            <v>22</v>
          </cell>
          <cell r="T223">
            <v>22</v>
          </cell>
          <cell r="U223">
            <v>22</v>
          </cell>
          <cell r="V223">
            <v>22</v>
          </cell>
          <cell r="W223">
            <v>22</v>
          </cell>
          <cell r="X223">
            <v>22</v>
          </cell>
          <cell r="Y223">
            <v>22</v>
          </cell>
          <cell r="Z223">
            <v>22</v>
          </cell>
          <cell r="AA223">
            <v>22</v>
          </cell>
          <cell r="AB223">
            <v>22</v>
          </cell>
          <cell r="AC223">
            <v>22</v>
          </cell>
          <cell r="AE223">
            <v>5.6</v>
          </cell>
          <cell r="AF223">
            <v>5.6</v>
          </cell>
          <cell r="AG223">
            <v>11</v>
          </cell>
          <cell r="AH223">
            <v>11</v>
          </cell>
          <cell r="AI223">
            <v>5.6</v>
          </cell>
          <cell r="AJ223">
            <v>5.6</v>
          </cell>
          <cell r="AK223">
            <v>5.6</v>
          </cell>
          <cell r="AL223">
            <v>5.6</v>
          </cell>
          <cell r="AM223">
            <v>5.6</v>
          </cell>
          <cell r="AN223">
            <v>5.6</v>
          </cell>
          <cell r="AO223">
            <v>5.6</v>
          </cell>
          <cell r="AP223">
            <v>5.6</v>
          </cell>
        </row>
        <row r="224">
          <cell r="A224" t="str">
            <v>C318165</v>
          </cell>
          <cell r="B224" t="str">
            <v>Chinyama Fredrick</v>
          </cell>
          <cell r="C224" t="str">
            <v>Constable</v>
          </cell>
          <cell r="D224" t="str">
            <v>Scale5</v>
          </cell>
          <cell r="E224">
            <v>0</v>
          </cell>
          <cell r="F224">
            <v>0</v>
          </cell>
          <cell r="G224">
            <v>0</v>
          </cell>
          <cell r="H224">
            <v>0</v>
          </cell>
          <cell r="I224">
            <v>0</v>
          </cell>
          <cell r="J224">
            <v>0</v>
          </cell>
          <cell r="K224">
            <v>0</v>
          </cell>
          <cell r="L224">
            <v>0</v>
          </cell>
          <cell r="M224">
            <v>0</v>
          </cell>
          <cell r="N224">
            <v>0</v>
          </cell>
          <cell r="O224">
            <v>0</v>
          </cell>
          <cell r="P224">
            <v>0</v>
          </cell>
          <cell r="R224">
            <v>31.5</v>
          </cell>
          <cell r="S224">
            <v>31.5</v>
          </cell>
          <cell r="T224">
            <v>31.5</v>
          </cell>
          <cell r="U224">
            <v>31.5</v>
          </cell>
          <cell r="V224">
            <v>31.5</v>
          </cell>
          <cell r="W224">
            <v>31.5</v>
          </cell>
          <cell r="X224">
            <v>31.5</v>
          </cell>
          <cell r="Y224">
            <v>31.5</v>
          </cell>
          <cell r="Z224">
            <v>31.5</v>
          </cell>
          <cell r="AA224">
            <v>31.5</v>
          </cell>
          <cell r="AB224">
            <v>31.5</v>
          </cell>
          <cell r="AC224">
            <v>31.5</v>
          </cell>
          <cell r="AE224">
            <v>8.4</v>
          </cell>
          <cell r="AF224">
            <v>8.4</v>
          </cell>
          <cell r="AG224">
            <v>18</v>
          </cell>
          <cell r="AH224">
            <v>18</v>
          </cell>
          <cell r="AI224">
            <v>8.4</v>
          </cell>
          <cell r="AJ224">
            <v>8.4</v>
          </cell>
          <cell r="AK224">
            <v>8.4</v>
          </cell>
          <cell r="AL224">
            <v>8.4</v>
          </cell>
          <cell r="AM224">
            <v>8.4</v>
          </cell>
          <cell r="AN224">
            <v>8.4</v>
          </cell>
          <cell r="AO224">
            <v>8.4</v>
          </cell>
          <cell r="AP224">
            <v>8.4</v>
          </cell>
        </row>
        <row r="225">
          <cell r="A225" t="str">
            <v>C318186</v>
          </cell>
          <cell r="B225" t="str">
            <v>Mulyambya Andrew</v>
          </cell>
          <cell r="C225" t="str">
            <v>Constable</v>
          </cell>
          <cell r="D225" t="str">
            <v>Scale5</v>
          </cell>
          <cell r="E225">
            <v>0</v>
          </cell>
          <cell r="F225">
            <v>0</v>
          </cell>
          <cell r="G225">
            <v>0</v>
          </cell>
          <cell r="H225">
            <v>0</v>
          </cell>
          <cell r="I225">
            <v>0</v>
          </cell>
          <cell r="J225">
            <v>0</v>
          </cell>
          <cell r="K225">
            <v>0</v>
          </cell>
          <cell r="L225">
            <v>0</v>
          </cell>
          <cell r="M225">
            <v>0</v>
          </cell>
          <cell r="N225">
            <v>0</v>
          </cell>
          <cell r="O225">
            <v>0</v>
          </cell>
          <cell r="P225">
            <v>0</v>
          </cell>
          <cell r="R225">
            <v>22</v>
          </cell>
          <cell r="S225">
            <v>22</v>
          </cell>
          <cell r="T225">
            <v>22</v>
          </cell>
          <cell r="U225">
            <v>22</v>
          </cell>
          <cell r="V225">
            <v>22</v>
          </cell>
          <cell r="W225">
            <v>22</v>
          </cell>
          <cell r="X225">
            <v>22</v>
          </cell>
          <cell r="Y225">
            <v>22</v>
          </cell>
          <cell r="Z225">
            <v>22</v>
          </cell>
          <cell r="AA225">
            <v>22</v>
          </cell>
          <cell r="AB225">
            <v>22</v>
          </cell>
          <cell r="AC225">
            <v>22</v>
          </cell>
          <cell r="AE225">
            <v>5.6</v>
          </cell>
          <cell r="AF225">
            <v>5.6</v>
          </cell>
          <cell r="AG225">
            <v>11</v>
          </cell>
          <cell r="AH225">
            <v>11</v>
          </cell>
          <cell r="AI225">
            <v>5.6</v>
          </cell>
          <cell r="AJ225">
            <v>5.6</v>
          </cell>
          <cell r="AK225">
            <v>5.6</v>
          </cell>
          <cell r="AL225">
            <v>5.6</v>
          </cell>
          <cell r="AM225">
            <v>5.6</v>
          </cell>
          <cell r="AN225">
            <v>5.6</v>
          </cell>
          <cell r="AO225">
            <v>5.6</v>
          </cell>
          <cell r="AP225">
            <v>5.6</v>
          </cell>
        </row>
        <row r="226">
          <cell r="A226" t="str">
            <v>C318204</v>
          </cell>
          <cell r="B226" t="str">
            <v>Malambo Alfred</v>
          </cell>
          <cell r="C226" t="str">
            <v>Constable</v>
          </cell>
          <cell r="D226" t="str">
            <v>Scale5</v>
          </cell>
          <cell r="E226">
            <v>0</v>
          </cell>
          <cell r="F226">
            <v>0</v>
          </cell>
          <cell r="G226">
            <v>0</v>
          </cell>
          <cell r="H226">
            <v>0</v>
          </cell>
          <cell r="I226">
            <v>0</v>
          </cell>
          <cell r="J226">
            <v>0</v>
          </cell>
          <cell r="K226">
            <v>0</v>
          </cell>
          <cell r="L226">
            <v>0</v>
          </cell>
          <cell r="M226">
            <v>0</v>
          </cell>
          <cell r="N226">
            <v>0</v>
          </cell>
          <cell r="O226">
            <v>0</v>
          </cell>
          <cell r="P226">
            <v>0</v>
          </cell>
          <cell r="R226">
            <v>22</v>
          </cell>
          <cell r="S226">
            <v>22</v>
          </cell>
          <cell r="T226">
            <v>22</v>
          </cell>
          <cell r="U226">
            <v>22</v>
          </cell>
          <cell r="V226">
            <v>22</v>
          </cell>
          <cell r="W226">
            <v>22</v>
          </cell>
          <cell r="X226">
            <v>22</v>
          </cell>
          <cell r="Y226">
            <v>22</v>
          </cell>
          <cell r="Z226">
            <v>22</v>
          </cell>
          <cell r="AA226">
            <v>22</v>
          </cell>
          <cell r="AB226">
            <v>22</v>
          </cell>
          <cell r="AC226">
            <v>22</v>
          </cell>
          <cell r="AE226">
            <v>5.6</v>
          </cell>
          <cell r="AF226">
            <v>5.6</v>
          </cell>
          <cell r="AG226">
            <v>11</v>
          </cell>
          <cell r="AH226">
            <v>11</v>
          </cell>
          <cell r="AI226">
            <v>5.6</v>
          </cell>
          <cell r="AJ226">
            <v>5.6</v>
          </cell>
          <cell r="AK226">
            <v>5.6</v>
          </cell>
          <cell r="AL226">
            <v>5.6</v>
          </cell>
          <cell r="AM226">
            <v>5.6</v>
          </cell>
          <cell r="AN226">
            <v>5.6</v>
          </cell>
          <cell r="AO226">
            <v>5.6</v>
          </cell>
          <cell r="AP226">
            <v>5.6</v>
          </cell>
        </row>
        <row r="227">
          <cell r="A227" t="str">
            <v>C318207</v>
          </cell>
          <cell r="B227" t="str">
            <v>Mweete Ditto</v>
          </cell>
          <cell r="C227" t="str">
            <v>Constable</v>
          </cell>
          <cell r="D227" t="str">
            <v>Scale5</v>
          </cell>
          <cell r="E227">
            <v>0</v>
          </cell>
          <cell r="F227">
            <v>0</v>
          </cell>
          <cell r="G227">
            <v>0</v>
          </cell>
          <cell r="H227">
            <v>0</v>
          </cell>
          <cell r="I227">
            <v>0</v>
          </cell>
          <cell r="J227">
            <v>0</v>
          </cell>
          <cell r="K227">
            <v>0</v>
          </cell>
          <cell r="L227">
            <v>0</v>
          </cell>
          <cell r="M227">
            <v>0</v>
          </cell>
          <cell r="N227">
            <v>0</v>
          </cell>
          <cell r="O227">
            <v>0</v>
          </cell>
          <cell r="P227">
            <v>0</v>
          </cell>
          <cell r="R227">
            <v>22</v>
          </cell>
          <cell r="S227">
            <v>22</v>
          </cell>
          <cell r="T227">
            <v>22</v>
          </cell>
          <cell r="U227">
            <v>22</v>
          </cell>
          <cell r="V227">
            <v>22</v>
          </cell>
          <cell r="W227">
            <v>22</v>
          </cell>
          <cell r="X227">
            <v>22</v>
          </cell>
          <cell r="Y227">
            <v>22</v>
          </cell>
          <cell r="Z227">
            <v>22</v>
          </cell>
          <cell r="AA227">
            <v>22</v>
          </cell>
          <cell r="AB227">
            <v>22</v>
          </cell>
          <cell r="AC227">
            <v>22</v>
          </cell>
          <cell r="AE227">
            <v>5.6</v>
          </cell>
          <cell r="AF227">
            <v>5.6</v>
          </cell>
          <cell r="AG227">
            <v>11</v>
          </cell>
          <cell r="AH227">
            <v>11</v>
          </cell>
          <cell r="AI227">
            <v>5.6</v>
          </cell>
          <cell r="AJ227">
            <v>5.6</v>
          </cell>
          <cell r="AK227">
            <v>5.6</v>
          </cell>
          <cell r="AL227">
            <v>5.6</v>
          </cell>
          <cell r="AM227">
            <v>5.6</v>
          </cell>
          <cell r="AN227">
            <v>5.6</v>
          </cell>
          <cell r="AO227">
            <v>5.6</v>
          </cell>
          <cell r="AP227">
            <v>5.6</v>
          </cell>
        </row>
        <row r="228">
          <cell r="A228" t="str">
            <v>C318209</v>
          </cell>
          <cell r="B228" t="str">
            <v>Masekela Matome</v>
          </cell>
          <cell r="C228" t="str">
            <v>Constable</v>
          </cell>
          <cell r="D228" t="str">
            <v>Scale5</v>
          </cell>
          <cell r="E228">
            <v>0</v>
          </cell>
          <cell r="F228">
            <v>0</v>
          </cell>
          <cell r="G228">
            <v>0</v>
          </cell>
          <cell r="H228">
            <v>0</v>
          </cell>
          <cell r="I228">
            <v>0</v>
          </cell>
          <cell r="J228">
            <v>0</v>
          </cell>
          <cell r="K228">
            <v>0</v>
          </cell>
          <cell r="L228">
            <v>0</v>
          </cell>
          <cell r="M228">
            <v>0</v>
          </cell>
          <cell r="N228">
            <v>0</v>
          </cell>
          <cell r="O228">
            <v>0</v>
          </cell>
          <cell r="P228">
            <v>0</v>
          </cell>
          <cell r="R228">
            <v>22</v>
          </cell>
          <cell r="S228">
            <v>22</v>
          </cell>
          <cell r="T228">
            <v>22</v>
          </cell>
          <cell r="U228">
            <v>22</v>
          </cell>
          <cell r="V228">
            <v>22</v>
          </cell>
          <cell r="W228">
            <v>22</v>
          </cell>
          <cell r="X228">
            <v>22</v>
          </cell>
          <cell r="Y228">
            <v>22</v>
          </cell>
          <cell r="Z228">
            <v>22</v>
          </cell>
          <cell r="AA228">
            <v>22</v>
          </cell>
          <cell r="AB228">
            <v>22</v>
          </cell>
          <cell r="AC228">
            <v>22</v>
          </cell>
          <cell r="AE228">
            <v>5.6</v>
          </cell>
          <cell r="AF228">
            <v>5.6</v>
          </cell>
          <cell r="AG228">
            <v>11</v>
          </cell>
          <cell r="AH228">
            <v>11</v>
          </cell>
          <cell r="AI228">
            <v>5.6</v>
          </cell>
          <cell r="AJ228">
            <v>5.6</v>
          </cell>
          <cell r="AK228">
            <v>5.6</v>
          </cell>
          <cell r="AL228">
            <v>5.6</v>
          </cell>
          <cell r="AM228">
            <v>5.6</v>
          </cell>
          <cell r="AN228">
            <v>5.6</v>
          </cell>
          <cell r="AO228">
            <v>5.6</v>
          </cell>
          <cell r="AP228">
            <v>5.6</v>
          </cell>
        </row>
        <row r="229">
          <cell r="A229" t="str">
            <v>C318217</v>
          </cell>
          <cell r="B229" t="str">
            <v>Jalata Tapson</v>
          </cell>
          <cell r="C229" t="str">
            <v>Constable</v>
          </cell>
          <cell r="D229" t="str">
            <v>Scale5</v>
          </cell>
          <cell r="E229">
            <v>0</v>
          </cell>
          <cell r="F229">
            <v>0</v>
          </cell>
          <cell r="G229">
            <v>0</v>
          </cell>
          <cell r="H229">
            <v>0</v>
          </cell>
          <cell r="I229">
            <v>0</v>
          </cell>
          <cell r="J229">
            <v>0</v>
          </cell>
          <cell r="K229">
            <v>0</v>
          </cell>
          <cell r="L229">
            <v>0</v>
          </cell>
          <cell r="M229">
            <v>0</v>
          </cell>
          <cell r="N229">
            <v>0</v>
          </cell>
          <cell r="O229">
            <v>0</v>
          </cell>
          <cell r="P229">
            <v>0</v>
          </cell>
          <cell r="R229">
            <v>31.5</v>
          </cell>
          <cell r="S229">
            <v>31.5</v>
          </cell>
          <cell r="T229">
            <v>31.5</v>
          </cell>
          <cell r="U229">
            <v>31.5</v>
          </cell>
          <cell r="V229">
            <v>31.5</v>
          </cell>
          <cell r="W229">
            <v>31.5</v>
          </cell>
          <cell r="X229">
            <v>31.5</v>
          </cell>
          <cell r="Y229">
            <v>31.5</v>
          </cell>
          <cell r="Z229">
            <v>31.5</v>
          </cell>
          <cell r="AA229">
            <v>31.5</v>
          </cell>
          <cell r="AB229">
            <v>31.5</v>
          </cell>
          <cell r="AC229">
            <v>31.5</v>
          </cell>
          <cell r="AE229">
            <v>8.4</v>
          </cell>
          <cell r="AF229">
            <v>8.4</v>
          </cell>
          <cell r="AG229">
            <v>18</v>
          </cell>
          <cell r="AH229">
            <v>18</v>
          </cell>
          <cell r="AI229">
            <v>8.4</v>
          </cell>
          <cell r="AJ229">
            <v>8.4</v>
          </cell>
          <cell r="AK229">
            <v>8.4</v>
          </cell>
          <cell r="AL229">
            <v>8.4</v>
          </cell>
          <cell r="AM229">
            <v>8.4</v>
          </cell>
          <cell r="AN229">
            <v>8.4</v>
          </cell>
          <cell r="AO229">
            <v>8.4</v>
          </cell>
          <cell r="AP229">
            <v>8.4</v>
          </cell>
        </row>
        <row r="230">
          <cell r="A230" t="str">
            <v>C318220</v>
          </cell>
          <cell r="B230" t="str">
            <v>Makani Reed</v>
          </cell>
          <cell r="C230" t="str">
            <v>Constable</v>
          </cell>
          <cell r="D230" t="str">
            <v>Scale5</v>
          </cell>
          <cell r="E230">
            <v>0</v>
          </cell>
          <cell r="F230">
            <v>0</v>
          </cell>
          <cell r="G230">
            <v>0</v>
          </cell>
          <cell r="H230">
            <v>0</v>
          </cell>
          <cell r="I230">
            <v>0</v>
          </cell>
          <cell r="J230">
            <v>0</v>
          </cell>
          <cell r="K230">
            <v>0</v>
          </cell>
          <cell r="L230">
            <v>0</v>
          </cell>
          <cell r="M230">
            <v>0</v>
          </cell>
          <cell r="N230">
            <v>0</v>
          </cell>
          <cell r="O230">
            <v>0</v>
          </cell>
          <cell r="P230">
            <v>0</v>
          </cell>
          <cell r="R230">
            <v>22</v>
          </cell>
          <cell r="S230">
            <v>22</v>
          </cell>
          <cell r="T230">
            <v>22</v>
          </cell>
          <cell r="U230">
            <v>22</v>
          </cell>
          <cell r="V230">
            <v>22</v>
          </cell>
          <cell r="W230">
            <v>22</v>
          </cell>
          <cell r="X230">
            <v>22</v>
          </cell>
          <cell r="Y230">
            <v>22</v>
          </cell>
          <cell r="Z230">
            <v>22</v>
          </cell>
          <cell r="AA230">
            <v>22</v>
          </cell>
          <cell r="AB230">
            <v>22</v>
          </cell>
          <cell r="AC230">
            <v>22</v>
          </cell>
          <cell r="AE230">
            <v>5.6</v>
          </cell>
          <cell r="AF230">
            <v>5.6</v>
          </cell>
          <cell r="AG230">
            <v>11</v>
          </cell>
          <cell r="AH230">
            <v>11</v>
          </cell>
          <cell r="AI230">
            <v>5.6</v>
          </cell>
          <cell r="AJ230">
            <v>5.6</v>
          </cell>
          <cell r="AK230">
            <v>5.6</v>
          </cell>
          <cell r="AL230">
            <v>5.6</v>
          </cell>
          <cell r="AM230">
            <v>5.6</v>
          </cell>
          <cell r="AN230">
            <v>5.6</v>
          </cell>
          <cell r="AO230">
            <v>5.6</v>
          </cell>
          <cell r="AP230">
            <v>5.6</v>
          </cell>
        </row>
        <row r="231">
          <cell r="A231" t="str">
            <v>C318243</v>
          </cell>
          <cell r="B231" t="str">
            <v>Hangoma Mweemba</v>
          </cell>
          <cell r="C231" t="str">
            <v>Constable</v>
          </cell>
          <cell r="D231" t="str">
            <v>Scale5</v>
          </cell>
          <cell r="E231">
            <v>0</v>
          </cell>
          <cell r="F231">
            <v>0</v>
          </cell>
          <cell r="G231">
            <v>0</v>
          </cell>
          <cell r="H231">
            <v>0</v>
          </cell>
          <cell r="I231">
            <v>0</v>
          </cell>
          <cell r="J231">
            <v>0</v>
          </cell>
          <cell r="K231">
            <v>0</v>
          </cell>
          <cell r="L231">
            <v>0</v>
          </cell>
          <cell r="M231">
            <v>0</v>
          </cell>
          <cell r="N231">
            <v>0</v>
          </cell>
          <cell r="O231">
            <v>0</v>
          </cell>
          <cell r="P231">
            <v>0</v>
          </cell>
          <cell r="R231">
            <v>31.5</v>
          </cell>
          <cell r="S231">
            <v>31.5</v>
          </cell>
          <cell r="T231">
            <v>31.5</v>
          </cell>
          <cell r="U231">
            <v>31.5</v>
          </cell>
          <cell r="V231">
            <v>31.5</v>
          </cell>
          <cell r="W231">
            <v>31.5</v>
          </cell>
          <cell r="X231">
            <v>31.5</v>
          </cell>
          <cell r="Y231">
            <v>31.5</v>
          </cell>
          <cell r="Z231">
            <v>31.5</v>
          </cell>
          <cell r="AA231">
            <v>31.5</v>
          </cell>
          <cell r="AB231">
            <v>31.5</v>
          </cell>
          <cell r="AC231">
            <v>31.5</v>
          </cell>
          <cell r="AE231">
            <v>8.4</v>
          </cell>
          <cell r="AF231">
            <v>8.4</v>
          </cell>
          <cell r="AG231">
            <v>18</v>
          </cell>
          <cell r="AH231">
            <v>18</v>
          </cell>
          <cell r="AI231">
            <v>8.4</v>
          </cell>
          <cell r="AJ231">
            <v>8.4</v>
          </cell>
          <cell r="AK231">
            <v>8.4</v>
          </cell>
          <cell r="AL231">
            <v>8.4</v>
          </cell>
          <cell r="AM231">
            <v>8.4</v>
          </cell>
          <cell r="AN231">
            <v>8.4</v>
          </cell>
          <cell r="AO231">
            <v>8.4</v>
          </cell>
          <cell r="AP231">
            <v>8.4</v>
          </cell>
        </row>
        <row r="232">
          <cell r="A232" t="str">
            <v>C318265</v>
          </cell>
          <cell r="B232" t="str">
            <v>Kakumi Luckson</v>
          </cell>
          <cell r="C232" t="str">
            <v>Constable</v>
          </cell>
          <cell r="D232" t="str">
            <v>Scale1</v>
          </cell>
          <cell r="E232">
            <v>0</v>
          </cell>
          <cell r="F232">
            <v>0</v>
          </cell>
          <cell r="G232">
            <v>0</v>
          </cell>
          <cell r="H232">
            <v>0</v>
          </cell>
          <cell r="I232">
            <v>0</v>
          </cell>
          <cell r="J232">
            <v>0</v>
          </cell>
          <cell r="K232">
            <v>0</v>
          </cell>
          <cell r="L232">
            <v>0</v>
          </cell>
          <cell r="M232">
            <v>0</v>
          </cell>
          <cell r="N232">
            <v>0</v>
          </cell>
          <cell r="O232">
            <v>0</v>
          </cell>
          <cell r="P232">
            <v>0</v>
          </cell>
          <cell r="R232">
            <v>22</v>
          </cell>
          <cell r="S232">
            <v>22</v>
          </cell>
          <cell r="T232">
            <v>22</v>
          </cell>
          <cell r="U232">
            <v>22</v>
          </cell>
          <cell r="V232">
            <v>22</v>
          </cell>
          <cell r="W232">
            <v>22</v>
          </cell>
          <cell r="X232">
            <v>22</v>
          </cell>
          <cell r="Y232">
            <v>22</v>
          </cell>
          <cell r="Z232">
            <v>22</v>
          </cell>
          <cell r="AA232">
            <v>22</v>
          </cell>
          <cell r="AB232">
            <v>22</v>
          </cell>
          <cell r="AC232">
            <v>22</v>
          </cell>
          <cell r="AE232">
            <v>5.6</v>
          </cell>
          <cell r="AF232">
            <v>5.6</v>
          </cell>
          <cell r="AG232">
            <v>11</v>
          </cell>
          <cell r="AH232">
            <v>11</v>
          </cell>
          <cell r="AI232">
            <v>5.6</v>
          </cell>
          <cell r="AJ232">
            <v>5.6</v>
          </cell>
          <cell r="AK232">
            <v>5.6</v>
          </cell>
          <cell r="AL232">
            <v>5.6</v>
          </cell>
          <cell r="AM232">
            <v>5.6</v>
          </cell>
          <cell r="AN232">
            <v>5.6</v>
          </cell>
          <cell r="AO232">
            <v>5.6</v>
          </cell>
          <cell r="AP232">
            <v>5.6</v>
          </cell>
        </row>
        <row r="233">
          <cell r="A233" t="str">
            <v>C318291</v>
          </cell>
          <cell r="B233" t="str">
            <v>Hamasando Tryson</v>
          </cell>
          <cell r="C233" t="str">
            <v>Constable</v>
          </cell>
          <cell r="D233" t="str">
            <v>Scale5</v>
          </cell>
          <cell r="E233">
            <v>0</v>
          </cell>
          <cell r="F233">
            <v>0</v>
          </cell>
          <cell r="G233">
            <v>0</v>
          </cell>
          <cell r="H233">
            <v>0</v>
          </cell>
          <cell r="I233">
            <v>0</v>
          </cell>
          <cell r="J233">
            <v>0</v>
          </cell>
          <cell r="K233">
            <v>0</v>
          </cell>
          <cell r="L233">
            <v>0</v>
          </cell>
          <cell r="M233">
            <v>0</v>
          </cell>
          <cell r="N233">
            <v>0</v>
          </cell>
          <cell r="O233">
            <v>0</v>
          </cell>
          <cell r="P233">
            <v>0</v>
          </cell>
          <cell r="R233">
            <v>22</v>
          </cell>
          <cell r="S233">
            <v>22</v>
          </cell>
          <cell r="T233">
            <v>22</v>
          </cell>
          <cell r="U233">
            <v>22</v>
          </cell>
          <cell r="V233">
            <v>22</v>
          </cell>
          <cell r="W233">
            <v>22</v>
          </cell>
          <cell r="X233">
            <v>22</v>
          </cell>
          <cell r="Y233">
            <v>22</v>
          </cell>
          <cell r="Z233">
            <v>22</v>
          </cell>
          <cell r="AA233">
            <v>22</v>
          </cell>
          <cell r="AB233">
            <v>22</v>
          </cell>
          <cell r="AC233">
            <v>22</v>
          </cell>
          <cell r="AE233">
            <v>5.6</v>
          </cell>
          <cell r="AF233">
            <v>5.6</v>
          </cell>
          <cell r="AG233">
            <v>11</v>
          </cell>
          <cell r="AH233">
            <v>11</v>
          </cell>
          <cell r="AI233">
            <v>5.6</v>
          </cell>
          <cell r="AJ233">
            <v>5.6</v>
          </cell>
          <cell r="AK233">
            <v>5.6</v>
          </cell>
          <cell r="AL233">
            <v>5.6</v>
          </cell>
          <cell r="AM233">
            <v>5.6</v>
          </cell>
          <cell r="AN233">
            <v>5.6</v>
          </cell>
          <cell r="AO233">
            <v>5.6</v>
          </cell>
          <cell r="AP233">
            <v>5.6</v>
          </cell>
        </row>
        <row r="234">
          <cell r="A234" t="str">
            <v>C318293</v>
          </cell>
          <cell r="B234" t="str">
            <v>Moonga Greennell</v>
          </cell>
          <cell r="C234" t="str">
            <v>Constable</v>
          </cell>
          <cell r="D234" t="str">
            <v>Scale5</v>
          </cell>
          <cell r="E234">
            <v>0</v>
          </cell>
          <cell r="F234">
            <v>0</v>
          </cell>
          <cell r="G234">
            <v>0</v>
          </cell>
          <cell r="H234">
            <v>0</v>
          </cell>
          <cell r="I234">
            <v>0</v>
          </cell>
          <cell r="J234">
            <v>0</v>
          </cell>
          <cell r="K234">
            <v>0</v>
          </cell>
          <cell r="L234">
            <v>0</v>
          </cell>
          <cell r="M234">
            <v>0</v>
          </cell>
          <cell r="N234">
            <v>0</v>
          </cell>
          <cell r="O234">
            <v>0</v>
          </cell>
          <cell r="P234">
            <v>0</v>
          </cell>
          <cell r="R234">
            <v>31.5</v>
          </cell>
          <cell r="S234">
            <v>31.5</v>
          </cell>
          <cell r="T234">
            <v>31.5</v>
          </cell>
          <cell r="U234">
            <v>31.5</v>
          </cell>
          <cell r="V234">
            <v>31.5</v>
          </cell>
          <cell r="W234">
            <v>31.5</v>
          </cell>
          <cell r="X234">
            <v>31.5</v>
          </cell>
          <cell r="Y234">
            <v>31.5</v>
          </cell>
          <cell r="Z234">
            <v>31.5</v>
          </cell>
          <cell r="AA234">
            <v>31.5</v>
          </cell>
          <cell r="AB234">
            <v>31.5</v>
          </cell>
          <cell r="AC234">
            <v>31.5</v>
          </cell>
          <cell r="AE234">
            <v>8.4</v>
          </cell>
          <cell r="AF234">
            <v>8.4</v>
          </cell>
          <cell r="AG234">
            <v>18</v>
          </cell>
          <cell r="AH234">
            <v>18</v>
          </cell>
          <cell r="AI234">
            <v>8.4</v>
          </cell>
          <cell r="AJ234">
            <v>8.4</v>
          </cell>
          <cell r="AK234">
            <v>8.4</v>
          </cell>
          <cell r="AL234">
            <v>8.4</v>
          </cell>
          <cell r="AM234">
            <v>8.4</v>
          </cell>
          <cell r="AN234">
            <v>8.4</v>
          </cell>
          <cell r="AO234">
            <v>8.4</v>
          </cell>
          <cell r="AP234">
            <v>8.4</v>
          </cell>
        </row>
        <row r="235">
          <cell r="A235" t="str">
            <v>C318297</v>
          </cell>
          <cell r="B235" t="str">
            <v>Sibiho Janny</v>
          </cell>
          <cell r="C235" t="str">
            <v>Constable</v>
          </cell>
          <cell r="D235" t="str">
            <v>Scale5</v>
          </cell>
          <cell r="E235">
            <v>0</v>
          </cell>
          <cell r="F235">
            <v>0</v>
          </cell>
          <cell r="G235">
            <v>0</v>
          </cell>
          <cell r="H235">
            <v>0</v>
          </cell>
          <cell r="I235">
            <v>0</v>
          </cell>
          <cell r="J235">
            <v>0</v>
          </cell>
          <cell r="K235">
            <v>0</v>
          </cell>
          <cell r="L235">
            <v>0</v>
          </cell>
          <cell r="M235">
            <v>0</v>
          </cell>
          <cell r="N235">
            <v>0</v>
          </cell>
          <cell r="O235">
            <v>0</v>
          </cell>
          <cell r="P235">
            <v>0</v>
          </cell>
          <cell r="R235">
            <v>22</v>
          </cell>
          <cell r="S235">
            <v>22</v>
          </cell>
          <cell r="T235">
            <v>22</v>
          </cell>
          <cell r="U235">
            <v>22</v>
          </cell>
          <cell r="V235">
            <v>22</v>
          </cell>
          <cell r="W235">
            <v>22</v>
          </cell>
          <cell r="X235">
            <v>22</v>
          </cell>
          <cell r="Y235">
            <v>22</v>
          </cell>
          <cell r="Z235">
            <v>22</v>
          </cell>
          <cell r="AA235">
            <v>22</v>
          </cell>
          <cell r="AB235">
            <v>22</v>
          </cell>
          <cell r="AC235">
            <v>22</v>
          </cell>
          <cell r="AE235">
            <v>5.6</v>
          </cell>
          <cell r="AF235">
            <v>5.6</v>
          </cell>
          <cell r="AG235">
            <v>11</v>
          </cell>
          <cell r="AH235">
            <v>11</v>
          </cell>
          <cell r="AI235">
            <v>5.6</v>
          </cell>
          <cell r="AJ235">
            <v>5.6</v>
          </cell>
          <cell r="AK235">
            <v>5.6</v>
          </cell>
          <cell r="AL235">
            <v>5.6</v>
          </cell>
          <cell r="AM235">
            <v>5.6</v>
          </cell>
          <cell r="AN235">
            <v>5.6</v>
          </cell>
          <cell r="AO235">
            <v>5.6</v>
          </cell>
          <cell r="AP235">
            <v>5.6</v>
          </cell>
        </row>
        <row r="236">
          <cell r="A236" t="str">
            <v>C318305</v>
          </cell>
          <cell r="B236" t="str">
            <v>Mutale John</v>
          </cell>
          <cell r="C236" t="str">
            <v>Constable</v>
          </cell>
          <cell r="D236" t="str">
            <v>Scale5</v>
          </cell>
          <cell r="E236">
            <v>0</v>
          </cell>
          <cell r="F236">
            <v>0</v>
          </cell>
          <cell r="G236">
            <v>0</v>
          </cell>
          <cell r="H236">
            <v>0</v>
          </cell>
          <cell r="I236">
            <v>0</v>
          </cell>
          <cell r="J236">
            <v>0</v>
          </cell>
          <cell r="K236">
            <v>0</v>
          </cell>
          <cell r="L236">
            <v>0</v>
          </cell>
          <cell r="M236">
            <v>0</v>
          </cell>
          <cell r="N236">
            <v>0</v>
          </cell>
          <cell r="O236">
            <v>0</v>
          </cell>
          <cell r="P236">
            <v>0</v>
          </cell>
          <cell r="R236">
            <v>22</v>
          </cell>
          <cell r="S236">
            <v>22</v>
          </cell>
          <cell r="T236">
            <v>22</v>
          </cell>
          <cell r="U236">
            <v>22</v>
          </cell>
          <cell r="V236">
            <v>22</v>
          </cell>
          <cell r="W236">
            <v>22</v>
          </cell>
          <cell r="X236">
            <v>22</v>
          </cell>
          <cell r="Y236">
            <v>22</v>
          </cell>
          <cell r="Z236">
            <v>22</v>
          </cell>
          <cell r="AA236">
            <v>22</v>
          </cell>
          <cell r="AB236">
            <v>22</v>
          </cell>
          <cell r="AC236">
            <v>22</v>
          </cell>
          <cell r="AE236">
            <v>5.6</v>
          </cell>
          <cell r="AF236">
            <v>5.6</v>
          </cell>
          <cell r="AG236">
            <v>11</v>
          </cell>
          <cell r="AH236">
            <v>11</v>
          </cell>
          <cell r="AI236">
            <v>5.6</v>
          </cell>
          <cell r="AJ236">
            <v>5.6</v>
          </cell>
          <cell r="AK236">
            <v>5.6</v>
          </cell>
          <cell r="AL236">
            <v>5.6</v>
          </cell>
          <cell r="AM236">
            <v>5.6</v>
          </cell>
          <cell r="AN236">
            <v>5.6</v>
          </cell>
          <cell r="AO236">
            <v>5.6</v>
          </cell>
          <cell r="AP236">
            <v>5.6</v>
          </cell>
        </row>
        <row r="237">
          <cell r="A237" t="str">
            <v>C318334</v>
          </cell>
          <cell r="B237" t="str">
            <v>Soko Canaan</v>
          </cell>
          <cell r="C237" t="str">
            <v>Constable</v>
          </cell>
          <cell r="D237" t="str">
            <v>Scale5</v>
          </cell>
          <cell r="E237">
            <v>0</v>
          </cell>
          <cell r="F237">
            <v>0</v>
          </cell>
          <cell r="G237">
            <v>0</v>
          </cell>
          <cell r="H237">
            <v>0</v>
          </cell>
          <cell r="I237">
            <v>0</v>
          </cell>
          <cell r="J237">
            <v>0</v>
          </cell>
          <cell r="K237">
            <v>0</v>
          </cell>
          <cell r="L237">
            <v>0</v>
          </cell>
          <cell r="M237">
            <v>0</v>
          </cell>
          <cell r="N237">
            <v>0</v>
          </cell>
          <cell r="O237">
            <v>0</v>
          </cell>
          <cell r="P237">
            <v>0</v>
          </cell>
          <cell r="R237">
            <v>22</v>
          </cell>
          <cell r="S237">
            <v>22</v>
          </cell>
          <cell r="T237">
            <v>22</v>
          </cell>
          <cell r="U237">
            <v>22</v>
          </cell>
          <cell r="V237">
            <v>22</v>
          </cell>
          <cell r="W237">
            <v>22</v>
          </cell>
          <cell r="X237">
            <v>22</v>
          </cell>
          <cell r="Y237">
            <v>22</v>
          </cell>
          <cell r="Z237">
            <v>22</v>
          </cell>
          <cell r="AA237">
            <v>22</v>
          </cell>
          <cell r="AB237">
            <v>22</v>
          </cell>
          <cell r="AC237">
            <v>22</v>
          </cell>
          <cell r="AE237">
            <v>5.6</v>
          </cell>
          <cell r="AF237">
            <v>5.6</v>
          </cell>
          <cell r="AG237">
            <v>11</v>
          </cell>
          <cell r="AH237">
            <v>11</v>
          </cell>
          <cell r="AI237">
            <v>5.6</v>
          </cell>
          <cell r="AJ237">
            <v>5.6</v>
          </cell>
          <cell r="AK237">
            <v>5.6</v>
          </cell>
          <cell r="AL237">
            <v>5.6</v>
          </cell>
          <cell r="AM237">
            <v>5.6</v>
          </cell>
          <cell r="AN237">
            <v>5.6</v>
          </cell>
          <cell r="AO237">
            <v>5.6</v>
          </cell>
          <cell r="AP237">
            <v>5.6</v>
          </cell>
        </row>
        <row r="238">
          <cell r="A238" t="str">
            <v>C318335</v>
          </cell>
          <cell r="B238" t="str">
            <v>Kasala Chisamu R</v>
          </cell>
          <cell r="C238" t="str">
            <v>Constable</v>
          </cell>
          <cell r="D238" t="str">
            <v>Scale5</v>
          </cell>
          <cell r="E238">
            <v>0</v>
          </cell>
          <cell r="F238">
            <v>0</v>
          </cell>
          <cell r="G238">
            <v>0</v>
          </cell>
          <cell r="H238">
            <v>0</v>
          </cell>
          <cell r="I238">
            <v>0</v>
          </cell>
          <cell r="J238">
            <v>0</v>
          </cell>
          <cell r="K238">
            <v>0</v>
          </cell>
          <cell r="L238">
            <v>0</v>
          </cell>
          <cell r="M238">
            <v>0</v>
          </cell>
          <cell r="N238">
            <v>0</v>
          </cell>
          <cell r="O238">
            <v>0</v>
          </cell>
          <cell r="P238">
            <v>0</v>
          </cell>
          <cell r="R238">
            <v>22</v>
          </cell>
          <cell r="S238">
            <v>22</v>
          </cell>
          <cell r="T238">
            <v>22</v>
          </cell>
          <cell r="U238">
            <v>22</v>
          </cell>
          <cell r="V238">
            <v>22</v>
          </cell>
          <cell r="W238">
            <v>22</v>
          </cell>
          <cell r="X238">
            <v>22</v>
          </cell>
          <cell r="Y238">
            <v>22</v>
          </cell>
          <cell r="Z238">
            <v>22</v>
          </cell>
          <cell r="AA238">
            <v>22</v>
          </cell>
          <cell r="AB238">
            <v>22</v>
          </cell>
          <cell r="AC238">
            <v>22</v>
          </cell>
          <cell r="AE238">
            <v>5.6</v>
          </cell>
          <cell r="AF238">
            <v>5.6</v>
          </cell>
          <cell r="AG238">
            <v>11</v>
          </cell>
          <cell r="AH238">
            <v>11</v>
          </cell>
          <cell r="AI238">
            <v>5.6</v>
          </cell>
          <cell r="AJ238">
            <v>5.6</v>
          </cell>
          <cell r="AK238">
            <v>5.6</v>
          </cell>
          <cell r="AL238">
            <v>5.6</v>
          </cell>
          <cell r="AM238">
            <v>5.6</v>
          </cell>
          <cell r="AN238">
            <v>5.6</v>
          </cell>
          <cell r="AO238">
            <v>5.6</v>
          </cell>
          <cell r="AP238">
            <v>5.6</v>
          </cell>
        </row>
        <row r="239">
          <cell r="A239" t="str">
            <v>C318419</v>
          </cell>
          <cell r="B239" t="str">
            <v>Nyambe Athos</v>
          </cell>
          <cell r="C239" t="str">
            <v>Constable</v>
          </cell>
          <cell r="D239" t="str">
            <v>Scale5</v>
          </cell>
          <cell r="E239">
            <v>0</v>
          </cell>
          <cell r="F239">
            <v>0</v>
          </cell>
          <cell r="G239">
            <v>0</v>
          </cell>
          <cell r="H239">
            <v>0</v>
          </cell>
          <cell r="I239">
            <v>0</v>
          </cell>
          <cell r="J239">
            <v>0</v>
          </cell>
          <cell r="K239">
            <v>0</v>
          </cell>
          <cell r="L239">
            <v>0</v>
          </cell>
          <cell r="M239">
            <v>0</v>
          </cell>
          <cell r="N239">
            <v>0</v>
          </cell>
          <cell r="O239">
            <v>0</v>
          </cell>
          <cell r="P239">
            <v>0</v>
          </cell>
          <cell r="R239">
            <v>22</v>
          </cell>
          <cell r="S239">
            <v>22</v>
          </cell>
          <cell r="T239">
            <v>22</v>
          </cell>
          <cell r="U239">
            <v>22</v>
          </cell>
          <cell r="V239">
            <v>22</v>
          </cell>
          <cell r="W239">
            <v>22</v>
          </cell>
          <cell r="X239">
            <v>22</v>
          </cell>
          <cell r="Y239">
            <v>22</v>
          </cell>
          <cell r="Z239">
            <v>22</v>
          </cell>
          <cell r="AA239">
            <v>22</v>
          </cell>
          <cell r="AB239">
            <v>22</v>
          </cell>
          <cell r="AC239">
            <v>22</v>
          </cell>
          <cell r="AE239">
            <v>5.6</v>
          </cell>
          <cell r="AF239">
            <v>5.6</v>
          </cell>
          <cell r="AG239">
            <v>11</v>
          </cell>
          <cell r="AH239">
            <v>11</v>
          </cell>
          <cell r="AI239">
            <v>5.6</v>
          </cell>
          <cell r="AJ239">
            <v>5.6</v>
          </cell>
          <cell r="AK239">
            <v>5.6</v>
          </cell>
          <cell r="AL239">
            <v>5.6</v>
          </cell>
          <cell r="AM239">
            <v>5.6</v>
          </cell>
          <cell r="AN239">
            <v>5.6</v>
          </cell>
          <cell r="AO239">
            <v>5.6</v>
          </cell>
          <cell r="AP239">
            <v>5.6</v>
          </cell>
        </row>
        <row r="240">
          <cell r="A240" t="str">
            <v>C318421</v>
          </cell>
          <cell r="B240" t="str">
            <v>Mubita Betsy Kakeya</v>
          </cell>
          <cell r="C240" t="str">
            <v>Constable</v>
          </cell>
          <cell r="D240" t="str">
            <v>Scale5</v>
          </cell>
          <cell r="E240">
            <v>0</v>
          </cell>
          <cell r="F240">
            <v>0</v>
          </cell>
          <cell r="G240">
            <v>0</v>
          </cell>
          <cell r="H240">
            <v>0</v>
          </cell>
          <cell r="I240">
            <v>0</v>
          </cell>
          <cell r="J240">
            <v>0</v>
          </cell>
          <cell r="K240">
            <v>0</v>
          </cell>
          <cell r="L240">
            <v>0</v>
          </cell>
          <cell r="M240">
            <v>0</v>
          </cell>
          <cell r="N240">
            <v>0</v>
          </cell>
          <cell r="O240">
            <v>0</v>
          </cell>
          <cell r="P240">
            <v>0</v>
          </cell>
          <cell r="R240">
            <v>31.5</v>
          </cell>
          <cell r="S240">
            <v>31.5</v>
          </cell>
          <cell r="T240">
            <v>31.5</v>
          </cell>
          <cell r="U240">
            <v>31.5</v>
          </cell>
          <cell r="V240">
            <v>31.5</v>
          </cell>
          <cell r="W240">
            <v>31.5</v>
          </cell>
          <cell r="X240">
            <v>31.5</v>
          </cell>
          <cell r="Y240">
            <v>31.5</v>
          </cell>
          <cell r="Z240">
            <v>31.5</v>
          </cell>
          <cell r="AA240">
            <v>31.5</v>
          </cell>
          <cell r="AB240">
            <v>31.5</v>
          </cell>
          <cell r="AC240">
            <v>31.5</v>
          </cell>
          <cell r="AE240">
            <v>8.4</v>
          </cell>
          <cell r="AF240">
            <v>8.4</v>
          </cell>
          <cell r="AG240">
            <v>18</v>
          </cell>
          <cell r="AH240">
            <v>18</v>
          </cell>
          <cell r="AI240">
            <v>8.4</v>
          </cell>
          <cell r="AJ240">
            <v>8.4</v>
          </cell>
          <cell r="AK240">
            <v>8.4</v>
          </cell>
          <cell r="AL240">
            <v>8.4</v>
          </cell>
          <cell r="AM240">
            <v>8.4</v>
          </cell>
          <cell r="AN240">
            <v>8.4</v>
          </cell>
          <cell r="AO240">
            <v>8.4</v>
          </cell>
          <cell r="AP240">
            <v>8.4</v>
          </cell>
        </row>
        <row r="241">
          <cell r="A241" t="str">
            <v>C318424</v>
          </cell>
          <cell r="B241" t="str">
            <v>Kambela Obrian</v>
          </cell>
          <cell r="C241" t="str">
            <v>Constable</v>
          </cell>
          <cell r="D241" t="str">
            <v>Scale5</v>
          </cell>
          <cell r="E241">
            <v>0</v>
          </cell>
          <cell r="F241">
            <v>0</v>
          </cell>
          <cell r="G241">
            <v>0</v>
          </cell>
          <cell r="H241">
            <v>0</v>
          </cell>
          <cell r="I241">
            <v>0</v>
          </cell>
          <cell r="J241">
            <v>0</v>
          </cell>
          <cell r="K241">
            <v>0</v>
          </cell>
          <cell r="L241">
            <v>0</v>
          </cell>
          <cell r="M241">
            <v>0</v>
          </cell>
          <cell r="N241">
            <v>0</v>
          </cell>
          <cell r="O241">
            <v>0</v>
          </cell>
          <cell r="P241">
            <v>0</v>
          </cell>
          <cell r="R241">
            <v>31.5</v>
          </cell>
          <cell r="S241">
            <v>31.5</v>
          </cell>
          <cell r="T241">
            <v>31.5</v>
          </cell>
          <cell r="U241">
            <v>31.5</v>
          </cell>
          <cell r="V241">
            <v>31.5</v>
          </cell>
          <cell r="W241">
            <v>31.5</v>
          </cell>
          <cell r="X241">
            <v>31.5</v>
          </cell>
          <cell r="Y241">
            <v>31.5</v>
          </cell>
          <cell r="Z241">
            <v>31.5</v>
          </cell>
          <cell r="AA241">
            <v>31.5</v>
          </cell>
          <cell r="AB241">
            <v>31.5</v>
          </cell>
          <cell r="AC241">
            <v>31.5</v>
          </cell>
          <cell r="AE241">
            <v>8.4</v>
          </cell>
          <cell r="AF241">
            <v>8.4</v>
          </cell>
          <cell r="AG241">
            <v>18</v>
          </cell>
          <cell r="AH241">
            <v>18</v>
          </cell>
          <cell r="AI241">
            <v>8.4</v>
          </cell>
          <cell r="AJ241">
            <v>8.4</v>
          </cell>
          <cell r="AK241">
            <v>8.4</v>
          </cell>
          <cell r="AL241">
            <v>8.4</v>
          </cell>
          <cell r="AM241">
            <v>8.4</v>
          </cell>
          <cell r="AN241">
            <v>8.4</v>
          </cell>
          <cell r="AO241">
            <v>8.4</v>
          </cell>
          <cell r="AP241">
            <v>8.4</v>
          </cell>
        </row>
        <row r="242">
          <cell r="A242" t="str">
            <v>C318427</v>
          </cell>
          <cell r="B242" t="str">
            <v>Mungoni Litia</v>
          </cell>
          <cell r="C242" t="str">
            <v>Constable</v>
          </cell>
          <cell r="D242" t="str">
            <v>Leading Artisan</v>
          </cell>
          <cell r="E242">
            <v>0</v>
          </cell>
          <cell r="F242">
            <v>0</v>
          </cell>
          <cell r="G242">
            <v>0</v>
          </cell>
          <cell r="H242">
            <v>0</v>
          </cell>
          <cell r="I242">
            <v>0</v>
          </cell>
          <cell r="J242">
            <v>0</v>
          </cell>
          <cell r="K242">
            <v>0</v>
          </cell>
          <cell r="L242">
            <v>0</v>
          </cell>
          <cell r="M242">
            <v>0</v>
          </cell>
          <cell r="N242">
            <v>0</v>
          </cell>
          <cell r="O242">
            <v>0</v>
          </cell>
          <cell r="P242">
            <v>0</v>
          </cell>
          <cell r="R242">
            <v>22</v>
          </cell>
          <cell r="S242">
            <v>22</v>
          </cell>
          <cell r="T242">
            <v>22</v>
          </cell>
          <cell r="U242">
            <v>22</v>
          </cell>
          <cell r="V242">
            <v>22</v>
          </cell>
          <cell r="W242">
            <v>22</v>
          </cell>
          <cell r="X242">
            <v>22</v>
          </cell>
          <cell r="Y242">
            <v>22</v>
          </cell>
          <cell r="Z242">
            <v>22</v>
          </cell>
          <cell r="AA242">
            <v>22</v>
          </cell>
          <cell r="AB242">
            <v>22</v>
          </cell>
          <cell r="AC242">
            <v>22</v>
          </cell>
          <cell r="AE242">
            <v>5.6</v>
          </cell>
          <cell r="AF242">
            <v>5.6</v>
          </cell>
          <cell r="AG242">
            <v>11</v>
          </cell>
          <cell r="AH242">
            <v>11</v>
          </cell>
          <cell r="AI242">
            <v>5.6</v>
          </cell>
          <cell r="AJ242">
            <v>5.6</v>
          </cell>
          <cell r="AK242">
            <v>5.6</v>
          </cell>
          <cell r="AL242">
            <v>5.6</v>
          </cell>
          <cell r="AM242">
            <v>5.6</v>
          </cell>
          <cell r="AN242">
            <v>5.6</v>
          </cell>
          <cell r="AO242">
            <v>5.6</v>
          </cell>
          <cell r="AP242">
            <v>5.6</v>
          </cell>
        </row>
        <row r="243">
          <cell r="A243" t="str">
            <v>C318432</v>
          </cell>
          <cell r="B243" t="str">
            <v>Akabeswa Tabo</v>
          </cell>
          <cell r="C243" t="str">
            <v>Constable</v>
          </cell>
          <cell r="D243" t="str">
            <v>Scale5</v>
          </cell>
          <cell r="E243">
            <v>0</v>
          </cell>
          <cell r="F243">
            <v>0</v>
          </cell>
          <cell r="G243">
            <v>0</v>
          </cell>
          <cell r="H243">
            <v>0</v>
          </cell>
          <cell r="I243">
            <v>0</v>
          </cell>
          <cell r="J243">
            <v>0</v>
          </cell>
          <cell r="K243">
            <v>0</v>
          </cell>
          <cell r="L243">
            <v>0</v>
          </cell>
          <cell r="M243">
            <v>0</v>
          </cell>
          <cell r="N243">
            <v>0</v>
          </cell>
          <cell r="O243">
            <v>0</v>
          </cell>
          <cell r="P243">
            <v>0</v>
          </cell>
          <cell r="R243">
            <v>31.5</v>
          </cell>
          <cell r="S243">
            <v>31.5</v>
          </cell>
          <cell r="T243">
            <v>31.5</v>
          </cell>
          <cell r="U243">
            <v>31.5</v>
          </cell>
          <cell r="V243">
            <v>31.5</v>
          </cell>
          <cell r="W243">
            <v>31.5</v>
          </cell>
          <cell r="X243">
            <v>31.5</v>
          </cell>
          <cell r="Y243">
            <v>31.5</v>
          </cell>
          <cell r="Z243">
            <v>31.5</v>
          </cell>
          <cell r="AA243">
            <v>31.5</v>
          </cell>
          <cell r="AB243">
            <v>31.5</v>
          </cell>
          <cell r="AC243">
            <v>31.5</v>
          </cell>
          <cell r="AE243">
            <v>8.4</v>
          </cell>
          <cell r="AF243">
            <v>8.4</v>
          </cell>
          <cell r="AG243">
            <v>18</v>
          </cell>
          <cell r="AH243">
            <v>18</v>
          </cell>
          <cell r="AI243">
            <v>8.4</v>
          </cell>
          <cell r="AJ243">
            <v>8.4</v>
          </cell>
          <cell r="AK243">
            <v>8.4</v>
          </cell>
          <cell r="AL243">
            <v>8.4</v>
          </cell>
          <cell r="AM243">
            <v>8.4</v>
          </cell>
          <cell r="AN243">
            <v>8.4</v>
          </cell>
          <cell r="AO243">
            <v>8.4</v>
          </cell>
          <cell r="AP243">
            <v>8.4</v>
          </cell>
        </row>
        <row r="244">
          <cell r="A244" t="str">
            <v>C318436</v>
          </cell>
          <cell r="B244" t="str">
            <v>Mwiinga Hudson</v>
          </cell>
          <cell r="C244" t="str">
            <v>Sergeant</v>
          </cell>
          <cell r="D244" t="str">
            <v>Leading Artisan</v>
          </cell>
          <cell r="E244">
            <v>0</v>
          </cell>
          <cell r="F244">
            <v>0</v>
          </cell>
          <cell r="G244">
            <v>0</v>
          </cell>
          <cell r="H244">
            <v>0</v>
          </cell>
          <cell r="I244">
            <v>0</v>
          </cell>
          <cell r="J244">
            <v>0</v>
          </cell>
          <cell r="K244">
            <v>0</v>
          </cell>
          <cell r="L244">
            <v>0</v>
          </cell>
          <cell r="M244">
            <v>0</v>
          </cell>
          <cell r="N244">
            <v>0</v>
          </cell>
          <cell r="O244">
            <v>0</v>
          </cell>
          <cell r="P244">
            <v>0</v>
          </cell>
          <cell r="R244">
            <v>20.5</v>
          </cell>
          <cell r="S244">
            <v>20.5</v>
          </cell>
          <cell r="T244">
            <v>20.5</v>
          </cell>
          <cell r="U244">
            <v>20.5</v>
          </cell>
          <cell r="V244">
            <v>20.5</v>
          </cell>
          <cell r="W244">
            <v>20.5</v>
          </cell>
          <cell r="X244">
            <v>20.5</v>
          </cell>
          <cell r="Y244">
            <v>20.5</v>
          </cell>
          <cell r="Z244">
            <v>20.5</v>
          </cell>
          <cell r="AA244">
            <v>20.5</v>
          </cell>
          <cell r="AB244">
            <v>20.5</v>
          </cell>
          <cell r="AC244">
            <v>20.5</v>
          </cell>
          <cell r="AE244">
            <v>5.6</v>
          </cell>
          <cell r="AF244">
            <v>5.6</v>
          </cell>
          <cell r="AG244">
            <v>11</v>
          </cell>
          <cell r="AH244">
            <v>11</v>
          </cell>
          <cell r="AI244">
            <v>5.6</v>
          </cell>
          <cell r="AJ244">
            <v>5.6</v>
          </cell>
          <cell r="AK244">
            <v>5.6</v>
          </cell>
          <cell r="AL244">
            <v>5.6</v>
          </cell>
          <cell r="AM244">
            <v>5.6</v>
          </cell>
          <cell r="AN244">
            <v>5.6</v>
          </cell>
          <cell r="AO244">
            <v>5.6</v>
          </cell>
          <cell r="AP244">
            <v>5.6</v>
          </cell>
        </row>
        <row r="245">
          <cell r="A245" t="str">
            <v>C318438</v>
          </cell>
          <cell r="B245" t="str">
            <v>Mwale Fanwell</v>
          </cell>
          <cell r="C245" t="str">
            <v>Detective Const.</v>
          </cell>
          <cell r="D245" t="str">
            <v>Scale6</v>
          </cell>
          <cell r="E245">
            <v>0</v>
          </cell>
          <cell r="F245">
            <v>0</v>
          </cell>
          <cell r="G245">
            <v>0</v>
          </cell>
          <cell r="H245">
            <v>0</v>
          </cell>
          <cell r="I245">
            <v>0</v>
          </cell>
          <cell r="J245">
            <v>0</v>
          </cell>
          <cell r="K245">
            <v>0</v>
          </cell>
          <cell r="L245">
            <v>0</v>
          </cell>
          <cell r="M245">
            <v>0</v>
          </cell>
          <cell r="N245">
            <v>0</v>
          </cell>
          <cell r="O245">
            <v>0</v>
          </cell>
          <cell r="P245">
            <v>0</v>
          </cell>
          <cell r="R245">
            <v>31.5</v>
          </cell>
          <cell r="S245">
            <v>31.5</v>
          </cell>
          <cell r="T245">
            <v>31.5</v>
          </cell>
          <cell r="U245">
            <v>31.5</v>
          </cell>
          <cell r="V245">
            <v>31.5</v>
          </cell>
          <cell r="W245">
            <v>31.5</v>
          </cell>
          <cell r="X245">
            <v>31.5</v>
          </cell>
          <cell r="Y245">
            <v>31.5</v>
          </cell>
          <cell r="Z245">
            <v>31.5</v>
          </cell>
          <cell r="AA245">
            <v>31.5</v>
          </cell>
          <cell r="AB245">
            <v>31.5</v>
          </cell>
          <cell r="AC245">
            <v>31.5</v>
          </cell>
          <cell r="AE245">
            <v>8.4</v>
          </cell>
          <cell r="AF245">
            <v>8.4</v>
          </cell>
          <cell r="AG245">
            <v>18</v>
          </cell>
          <cell r="AH245">
            <v>18</v>
          </cell>
          <cell r="AI245">
            <v>8.4</v>
          </cell>
          <cell r="AJ245">
            <v>8.4</v>
          </cell>
          <cell r="AK245">
            <v>8.4</v>
          </cell>
          <cell r="AL245">
            <v>8.4</v>
          </cell>
          <cell r="AM245">
            <v>8.4</v>
          </cell>
          <cell r="AN245">
            <v>8.4</v>
          </cell>
          <cell r="AO245">
            <v>8.4</v>
          </cell>
          <cell r="AP245">
            <v>8.4</v>
          </cell>
        </row>
        <row r="246">
          <cell r="A246" t="str">
            <v>C318441</v>
          </cell>
          <cell r="B246" t="str">
            <v>Mushokabanji Mushokabanji</v>
          </cell>
          <cell r="C246" t="str">
            <v>Constable</v>
          </cell>
          <cell r="D246" t="str">
            <v>Scale5</v>
          </cell>
          <cell r="E246">
            <v>0</v>
          </cell>
          <cell r="F246">
            <v>0</v>
          </cell>
          <cell r="G246">
            <v>0</v>
          </cell>
          <cell r="H246">
            <v>0</v>
          </cell>
          <cell r="I246">
            <v>0</v>
          </cell>
          <cell r="J246">
            <v>0</v>
          </cell>
          <cell r="K246">
            <v>0</v>
          </cell>
          <cell r="L246">
            <v>0</v>
          </cell>
          <cell r="M246">
            <v>0</v>
          </cell>
          <cell r="N246">
            <v>0</v>
          </cell>
          <cell r="O246">
            <v>0</v>
          </cell>
          <cell r="P246">
            <v>0</v>
          </cell>
          <cell r="R246">
            <v>22</v>
          </cell>
          <cell r="S246">
            <v>22</v>
          </cell>
          <cell r="T246">
            <v>22</v>
          </cell>
          <cell r="U246">
            <v>22</v>
          </cell>
          <cell r="V246">
            <v>22</v>
          </cell>
          <cell r="W246">
            <v>22</v>
          </cell>
          <cell r="X246">
            <v>22</v>
          </cell>
          <cell r="Y246">
            <v>22</v>
          </cell>
          <cell r="Z246">
            <v>22</v>
          </cell>
          <cell r="AA246">
            <v>22</v>
          </cell>
          <cell r="AB246">
            <v>22</v>
          </cell>
          <cell r="AC246">
            <v>22</v>
          </cell>
          <cell r="AE246">
            <v>5.6</v>
          </cell>
          <cell r="AF246">
            <v>5.6</v>
          </cell>
          <cell r="AG246">
            <v>11</v>
          </cell>
          <cell r="AH246">
            <v>11</v>
          </cell>
          <cell r="AI246">
            <v>5.6</v>
          </cell>
          <cell r="AJ246">
            <v>5.6</v>
          </cell>
          <cell r="AK246">
            <v>5.6</v>
          </cell>
          <cell r="AL246">
            <v>5.6</v>
          </cell>
          <cell r="AM246">
            <v>5.6</v>
          </cell>
          <cell r="AN246">
            <v>5.6</v>
          </cell>
          <cell r="AO246">
            <v>5.6</v>
          </cell>
          <cell r="AP246">
            <v>5.6</v>
          </cell>
        </row>
        <row r="247">
          <cell r="A247" t="str">
            <v>C318443</v>
          </cell>
          <cell r="B247" t="str">
            <v>Hikanza Borniface</v>
          </cell>
          <cell r="C247" t="str">
            <v>Constable</v>
          </cell>
          <cell r="D247" t="str">
            <v>Scale5</v>
          </cell>
          <cell r="E247">
            <v>0</v>
          </cell>
          <cell r="F247">
            <v>0</v>
          </cell>
          <cell r="G247">
            <v>0</v>
          </cell>
          <cell r="H247">
            <v>0</v>
          </cell>
          <cell r="I247">
            <v>0</v>
          </cell>
          <cell r="J247">
            <v>0</v>
          </cell>
          <cell r="K247">
            <v>0</v>
          </cell>
          <cell r="L247">
            <v>0</v>
          </cell>
          <cell r="M247">
            <v>0</v>
          </cell>
          <cell r="N247">
            <v>0</v>
          </cell>
          <cell r="O247">
            <v>0</v>
          </cell>
          <cell r="P247">
            <v>0</v>
          </cell>
          <cell r="R247">
            <v>22</v>
          </cell>
          <cell r="S247">
            <v>22</v>
          </cell>
          <cell r="T247">
            <v>22</v>
          </cell>
          <cell r="U247">
            <v>22</v>
          </cell>
          <cell r="V247">
            <v>22</v>
          </cell>
          <cell r="W247">
            <v>22</v>
          </cell>
          <cell r="X247">
            <v>22</v>
          </cell>
          <cell r="Y247">
            <v>22</v>
          </cell>
          <cell r="Z247">
            <v>22</v>
          </cell>
          <cell r="AA247">
            <v>22</v>
          </cell>
          <cell r="AB247">
            <v>22</v>
          </cell>
          <cell r="AC247">
            <v>22</v>
          </cell>
          <cell r="AE247">
            <v>5.6</v>
          </cell>
          <cell r="AF247">
            <v>5.6</v>
          </cell>
          <cell r="AG247">
            <v>11</v>
          </cell>
          <cell r="AH247">
            <v>11</v>
          </cell>
          <cell r="AI247">
            <v>5.6</v>
          </cell>
          <cell r="AJ247">
            <v>5.6</v>
          </cell>
          <cell r="AK247">
            <v>5.6</v>
          </cell>
          <cell r="AL247">
            <v>5.6</v>
          </cell>
          <cell r="AM247">
            <v>5.6</v>
          </cell>
          <cell r="AN247">
            <v>5.6</v>
          </cell>
          <cell r="AO247">
            <v>5.6</v>
          </cell>
          <cell r="AP247">
            <v>5.6</v>
          </cell>
        </row>
        <row r="248">
          <cell r="A248" t="str">
            <v>C318691</v>
          </cell>
          <cell r="B248" t="str">
            <v>Chisuta Hachingole M</v>
          </cell>
          <cell r="C248" t="str">
            <v>Constable</v>
          </cell>
          <cell r="D248" t="str">
            <v>Scale5</v>
          </cell>
          <cell r="E248">
            <v>0</v>
          </cell>
          <cell r="F248">
            <v>0</v>
          </cell>
          <cell r="G248">
            <v>0</v>
          </cell>
          <cell r="H248">
            <v>0</v>
          </cell>
          <cell r="I248">
            <v>0</v>
          </cell>
          <cell r="J248">
            <v>0</v>
          </cell>
          <cell r="K248">
            <v>0</v>
          </cell>
          <cell r="L248">
            <v>0</v>
          </cell>
          <cell r="M248">
            <v>0</v>
          </cell>
          <cell r="N248">
            <v>0</v>
          </cell>
          <cell r="O248">
            <v>0</v>
          </cell>
          <cell r="P248">
            <v>0</v>
          </cell>
          <cell r="R248">
            <v>22</v>
          </cell>
          <cell r="S248">
            <v>22</v>
          </cell>
          <cell r="T248">
            <v>22</v>
          </cell>
          <cell r="U248">
            <v>22</v>
          </cell>
          <cell r="V248">
            <v>22</v>
          </cell>
          <cell r="W248">
            <v>22</v>
          </cell>
          <cell r="X248">
            <v>22</v>
          </cell>
          <cell r="Y248">
            <v>22</v>
          </cell>
          <cell r="Z248">
            <v>22</v>
          </cell>
          <cell r="AA248">
            <v>22</v>
          </cell>
          <cell r="AB248">
            <v>22</v>
          </cell>
          <cell r="AC248">
            <v>22</v>
          </cell>
          <cell r="AE248">
            <v>5.6</v>
          </cell>
          <cell r="AF248">
            <v>5.6</v>
          </cell>
          <cell r="AG248">
            <v>11</v>
          </cell>
          <cell r="AH248">
            <v>11</v>
          </cell>
          <cell r="AI248">
            <v>5.6</v>
          </cell>
          <cell r="AJ248">
            <v>5.6</v>
          </cell>
          <cell r="AK248">
            <v>5.6</v>
          </cell>
          <cell r="AL248">
            <v>5.6</v>
          </cell>
          <cell r="AM248">
            <v>5.6</v>
          </cell>
          <cell r="AN248">
            <v>5.6</v>
          </cell>
          <cell r="AO248">
            <v>5.6</v>
          </cell>
          <cell r="AP248">
            <v>5.6</v>
          </cell>
        </row>
        <row r="249">
          <cell r="A249" t="str">
            <v>C318692</v>
          </cell>
          <cell r="B249" t="str">
            <v>Hamusonde Kenneth H</v>
          </cell>
          <cell r="C249" t="str">
            <v>Constable</v>
          </cell>
          <cell r="D249" t="str">
            <v>Scale5</v>
          </cell>
          <cell r="E249">
            <v>0</v>
          </cell>
          <cell r="F249">
            <v>0</v>
          </cell>
          <cell r="G249">
            <v>0</v>
          </cell>
          <cell r="H249">
            <v>0</v>
          </cell>
          <cell r="I249">
            <v>0</v>
          </cell>
          <cell r="J249">
            <v>0</v>
          </cell>
          <cell r="K249">
            <v>0</v>
          </cell>
          <cell r="L249">
            <v>0</v>
          </cell>
          <cell r="M249">
            <v>0</v>
          </cell>
          <cell r="N249">
            <v>0</v>
          </cell>
          <cell r="O249">
            <v>0</v>
          </cell>
          <cell r="P249">
            <v>0</v>
          </cell>
          <cell r="R249">
            <v>31.5</v>
          </cell>
          <cell r="S249">
            <v>31.5</v>
          </cell>
          <cell r="T249">
            <v>31.5</v>
          </cell>
          <cell r="U249">
            <v>31.5</v>
          </cell>
          <cell r="V249">
            <v>31.5</v>
          </cell>
          <cell r="W249">
            <v>31.5</v>
          </cell>
          <cell r="X249">
            <v>31.5</v>
          </cell>
          <cell r="Y249">
            <v>31.5</v>
          </cell>
          <cell r="Z249">
            <v>31.5</v>
          </cell>
          <cell r="AA249">
            <v>31.5</v>
          </cell>
          <cell r="AB249">
            <v>31.5</v>
          </cell>
          <cell r="AC249">
            <v>31.5</v>
          </cell>
          <cell r="AE249">
            <v>8.4</v>
          </cell>
          <cell r="AF249">
            <v>8.4</v>
          </cell>
          <cell r="AG249">
            <v>18</v>
          </cell>
          <cell r="AH249">
            <v>18</v>
          </cell>
          <cell r="AI249">
            <v>8.4</v>
          </cell>
          <cell r="AJ249">
            <v>8.4</v>
          </cell>
          <cell r="AK249">
            <v>8.4</v>
          </cell>
          <cell r="AL249">
            <v>8.4</v>
          </cell>
          <cell r="AM249">
            <v>8.4</v>
          </cell>
          <cell r="AN249">
            <v>8.4</v>
          </cell>
          <cell r="AO249">
            <v>8.4</v>
          </cell>
          <cell r="AP249">
            <v>8.4</v>
          </cell>
        </row>
        <row r="250">
          <cell r="A250" t="str">
            <v>C318693</v>
          </cell>
          <cell r="B250" t="str">
            <v>Maumbi Hastings</v>
          </cell>
          <cell r="C250" t="str">
            <v>Constable</v>
          </cell>
          <cell r="D250" t="str">
            <v>Scale5</v>
          </cell>
          <cell r="E250">
            <v>0</v>
          </cell>
          <cell r="F250">
            <v>0</v>
          </cell>
          <cell r="G250">
            <v>0</v>
          </cell>
          <cell r="H250">
            <v>0</v>
          </cell>
          <cell r="I250">
            <v>0</v>
          </cell>
          <cell r="J250">
            <v>0</v>
          </cell>
          <cell r="K250">
            <v>0</v>
          </cell>
          <cell r="L250">
            <v>0</v>
          </cell>
          <cell r="M250">
            <v>0</v>
          </cell>
          <cell r="N250">
            <v>0</v>
          </cell>
          <cell r="O250">
            <v>0</v>
          </cell>
          <cell r="P250">
            <v>0</v>
          </cell>
          <cell r="R250">
            <v>22</v>
          </cell>
          <cell r="S250">
            <v>22</v>
          </cell>
          <cell r="T250">
            <v>22</v>
          </cell>
          <cell r="U250">
            <v>22</v>
          </cell>
          <cell r="V250">
            <v>22</v>
          </cell>
          <cell r="W250">
            <v>22</v>
          </cell>
          <cell r="X250">
            <v>22</v>
          </cell>
          <cell r="Y250">
            <v>22</v>
          </cell>
          <cell r="Z250">
            <v>22</v>
          </cell>
          <cell r="AA250">
            <v>22</v>
          </cell>
          <cell r="AB250">
            <v>22</v>
          </cell>
          <cell r="AC250">
            <v>22</v>
          </cell>
          <cell r="AE250">
            <v>5.6</v>
          </cell>
          <cell r="AF250">
            <v>5.6</v>
          </cell>
          <cell r="AG250">
            <v>11</v>
          </cell>
          <cell r="AH250">
            <v>11</v>
          </cell>
          <cell r="AI250">
            <v>5.6</v>
          </cell>
          <cell r="AJ250">
            <v>5.6</v>
          </cell>
          <cell r="AK250">
            <v>5.6</v>
          </cell>
          <cell r="AL250">
            <v>5.6</v>
          </cell>
          <cell r="AM250">
            <v>5.6</v>
          </cell>
          <cell r="AN250">
            <v>5.6</v>
          </cell>
          <cell r="AO250">
            <v>5.6</v>
          </cell>
          <cell r="AP250">
            <v>5.6</v>
          </cell>
        </row>
        <row r="251">
          <cell r="A251" t="str">
            <v>C318697</v>
          </cell>
          <cell r="B251" t="str">
            <v>Chipote Goodray</v>
          </cell>
          <cell r="C251" t="str">
            <v>Constable</v>
          </cell>
          <cell r="D251" t="str">
            <v>Scale5</v>
          </cell>
          <cell r="E251">
            <v>0</v>
          </cell>
          <cell r="F251">
            <v>0</v>
          </cell>
          <cell r="G251">
            <v>0</v>
          </cell>
          <cell r="H251">
            <v>0</v>
          </cell>
          <cell r="I251">
            <v>0</v>
          </cell>
          <cell r="J251">
            <v>0</v>
          </cell>
          <cell r="K251">
            <v>0</v>
          </cell>
          <cell r="L251">
            <v>0</v>
          </cell>
          <cell r="M251">
            <v>0</v>
          </cell>
          <cell r="N251">
            <v>0</v>
          </cell>
          <cell r="O251">
            <v>0</v>
          </cell>
          <cell r="P251">
            <v>0</v>
          </cell>
          <cell r="R251">
            <v>22</v>
          </cell>
          <cell r="S251">
            <v>22</v>
          </cell>
          <cell r="T251">
            <v>22</v>
          </cell>
          <cell r="U251">
            <v>22</v>
          </cell>
          <cell r="V251">
            <v>22</v>
          </cell>
          <cell r="W251">
            <v>22</v>
          </cell>
          <cell r="X251">
            <v>22</v>
          </cell>
          <cell r="Y251">
            <v>22</v>
          </cell>
          <cell r="Z251">
            <v>22</v>
          </cell>
          <cell r="AA251">
            <v>22</v>
          </cell>
          <cell r="AB251">
            <v>22</v>
          </cell>
          <cell r="AC251">
            <v>22</v>
          </cell>
          <cell r="AE251">
            <v>5.6</v>
          </cell>
          <cell r="AF251">
            <v>5.6</v>
          </cell>
          <cell r="AG251">
            <v>11</v>
          </cell>
          <cell r="AH251">
            <v>11</v>
          </cell>
          <cell r="AI251">
            <v>5.6</v>
          </cell>
          <cell r="AJ251">
            <v>5.6</v>
          </cell>
          <cell r="AK251">
            <v>5.6</v>
          </cell>
          <cell r="AL251">
            <v>5.6</v>
          </cell>
          <cell r="AM251">
            <v>5.6</v>
          </cell>
          <cell r="AN251">
            <v>5.6</v>
          </cell>
          <cell r="AO251">
            <v>5.6</v>
          </cell>
          <cell r="AP251">
            <v>5.6</v>
          </cell>
        </row>
        <row r="252">
          <cell r="A252" t="str">
            <v>C318700</v>
          </cell>
          <cell r="B252" t="str">
            <v>Nalumino Sendoi</v>
          </cell>
          <cell r="C252" t="str">
            <v>Constable</v>
          </cell>
          <cell r="D252" t="str">
            <v>Scale5</v>
          </cell>
          <cell r="E252">
            <v>0</v>
          </cell>
          <cell r="F252">
            <v>0</v>
          </cell>
          <cell r="G252">
            <v>0</v>
          </cell>
          <cell r="H252">
            <v>0</v>
          </cell>
          <cell r="I252">
            <v>0</v>
          </cell>
          <cell r="J252">
            <v>0</v>
          </cell>
          <cell r="K252">
            <v>0</v>
          </cell>
          <cell r="L252">
            <v>0</v>
          </cell>
          <cell r="M252">
            <v>0</v>
          </cell>
          <cell r="N252">
            <v>0</v>
          </cell>
          <cell r="O252">
            <v>0</v>
          </cell>
          <cell r="P252">
            <v>0</v>
          </cell>
          <cell r="R252">
            <v>22</v>
          </cell>
          <cell r="S252">
            <v>22</v>
          </cell>
          <cell r="T252">
            <v>22</v>
          </cell>
          <cell r="U252">
            <v>22</v>
          </cell>
          <cell r="V252">
            <v>22</v>
          </cell>
          <cell r="W252">
            <v>22</v>
          </cell>
          <cell r="X252">
            <v>22</v>
          </cell>
          <cell r="Y252">
            <v>22</v>
          </cell>
          <cell r="Z252">
            <v>22</v>
          </cell>
          <cell r="AA252">
            <v>22</v>
          </cell>
          <cell r="AB252">
            <v>22</v>
          </cell>
          <cell r="AC252">
            <v>22</v>
          </cell>
          <cell r="AE252">
            <v>5.6</v>
          </cell>
          <cell r="AF252">
            <v>5.6</v>
          </cell>
          <cell r="AG252">
            <v>11</v>
          </cell>
          <cell r="AH252">
            <v>11</v>
          </cell>
          <cell r="AI252">
            <v>5.6</v>
          </cell>
          <cell r="AJ252">
            <v>5.6</v>
          </cell>
          <cell r="AK252">
            <v>5.6</v>
          </cell>
          <cell r="AL252">
            <v>5.6</v>
          </cell>
          <cell r="AM252">
            <v>5.6</v>
          </cell>
          <cell r="AN252">
            <v>5.6</v>
          </cell>
          <cell r="AO252">
            <v>5.6</v>
          </cell>
          <cell r="AP252">
            <v>5.6</v>
          </cell>
        </row>
        <row r="253">
          <cell r="A253" t="str">
            <v>C318733</v>
          </cell>
          <cell r="B253" t="str">
            <v>Mubita Mubita  Morgan</v>
          </cell>
          <cell r="C253" t="str">
            <v>Sergeant</v>
          </cell>
          <cell r="D253" t="str">
            <v>Craftsman</v>
          </cell>
          <cell r="E253">
            <v>0</v>
          </cell>
          <cell r="F253">
            <v>0</v>
          </cell>
          <cell r="G253">
            <v>0</v>
          </cell>
          <cell r="H253">
            <v>0</v>
          </cell>
          <cell r="I253">
            <v>0</v>
          </cell>
          <cell r="J253">
            <v>0</v>
          </cell>
          <cell r="K253">
            <v>0</v>
          </cell>
          <cell r="L253">
            <v>0</v>
          </cell>
          <cell r="M253">
            <v>0</v>
          </cell>
          <cell r="N253">
            <v>0</v>
          </cell>
          <cell r="O253">
            <v>0</v>
          </cell>
          <cell r="P253">
            <v>0</v>
          </cell>
          <cell r="R253">
            <v>22</v>
          </cell>
          <cell r="S253">
            <v>22</v>
          </cell>
          <cell r="T253">
            <v>22</v>
          </cell>
          <cell r="U253">
            <v>22</v>
          </cell>
          <cell r="V253">
            <v>22</v>
          </cell>
          <cell r="W253">
            <v>22</v>
          </cell>
          <cell r="X253">
            <v>22</v>
          </cell>
          <cell r="Y253">
            <v>22</v>
          </cell>
          <cell r="Z253">
            <v>22</v>
          </cell>
          <cell r="AA253">
            <v>22</v>
          </cell>
          <cell r="AB253">
            <v>22</v>
          </cell>
          <cell r="AC253">
            <v>22</v>
          </cell>
          <cell r="AE253">
            <v>5.6</v>
          </cell>
          <cell r="AF253">
            <v>5.6</v>
          </cell>
          <cell r="AG253">
            <v>11</v>
          </cell>
          <cell r="AH253">
            <v>11</v>
          </cell>
          <cell r="AI253">
            <v>5.6</v>
          </cell>
          <cell r="AJ253">
            <v>5.6</v>
          </cell>
          <cell r="AK253">
            <v>5.6</v>
          </cell>
          <cell r="AL253">
            <v>5.6</v>
          </cell>
          <cell r="AM253">
            <v>5.6</v>
          </cell>
          <cell r="AN253">
            <v>5.6</v>
          </cell>
          <cell r="AO253">
            <v>5.6</v>
          </cell>
          <cell r="AP253">
            <v>5.6</v>
          </cell>
        </row>
        <row r="254">
          <cell r="A254" t="str">
            <v>C318737</v>
          </cell>
          <cell r="B254" t="str">
            <v>Kasonkomona Jeston</v>
          </cell>
          <cell r="C254" t="str">
            <v>Sergeant</v>
          </cell>
          <cell r="D254" t="str">
            <v>Leading Artisan</v>
          </cell>
          <cell r="E254">
            <v>0</v>
          </cell>
          <cell r="F254">
            <v>0</v>
          </cell>
          <cell r="G254">
            <v>0</v>
          </cell>
          <cell r="H254">
            <v>0</v>
          </cell>
          <cell r="I254">
            <v>0</v>
          </cell>
          <cell r="J254">
            <v>0</v>
          </cell>
          <cell r="K254">
            <v>0</v>
          </cell>
          <cell r="L254">
            <v>0</v>
          </cell>
          <cell r="M254">
            <v>0</v>
          </cell>
          <cell r="N254">
            <v>0</v>
          </cell>
          <cell r="O254">
            <v>0</v>
          </cell>
          <cell r="P254">
            <v>0</v>
          </cell>
          <cell r="R254">
            <v>31.5</v>
          </cell>
          <cell r="S254">
            <v>31.5</v>
          </cell>
          <cell r="T254">
            <v>31.5</v>
          </cell>
          <cell r="U254">
            <v>31.5</v>
          </cell>
          <cell r="V254">
            <v>31.5</v>
          </cell>
          <cell r="W254">
            <v>31.5</v>
          </cell>
          <cell r="X254">
            <v>31.5</v>
          </cell>
          <cell r="Y254">
            <v>31.5</v>
          </cell>
          <cell r="Z254">
            <v>31.5</v>
          </cell>
          <cell r="AA254">
            <v>31.5</v>
          </cell>
          <cell r="AB254">
            <v>31.5</v>
          </cell>
          <cell r="AC254">
            <v>31.5</v>
          </cell>
          <cell r="AE254">
            <v>8.4</v>
          </cell>
          <cell r="AF254">
            <v>8.4</v>
          </cell>
          <cell r="AG254">
            <v>18</v>
          </cell>
          <cell r="AH254">
            <v>18</v>
          </cell>
          <cell r="AI254">
            <v>8.4</v>
          </cell>
          <cell r="AJ254">
            <v>8.4</v>
          </cell>
          <cell r="AK254">
            <v>8.4</v>
          </cell>
          <cell r="AL254">
            <v>8.4</v>
          </cell>
          <cell r="AM254">
            <v>8.4</v>
          </cell>
          <cell r="AN254">
            <v>8.4</v>
          </cell>
          <cell r="AO254">
            <v>8.4</v>
          </cell>
          <cell r="AP254">
            <v>8.4</v>
          </cell>
        </row>
        <row r="255">
          <cell r="A255" t="str">
            <v>C318739</v>
          </cell>
          <cell r="B255" t="str">
            <v>Kalangu Charles</v>
          </cell>
          <cell r="C255" t="str">
            <v>Sergeant</v>
          </cell>
          <cell r="D255" t="str">
            <v>Leading Artisan</v>
          </cell>
          <cell r="E255">
            <v>0</v>
          </cell>
          <cell r="F255">
            <v>0</v>
          </cell>
          <cell r="G255">
            <v>0</v>
          </cell>
          <cell r="H255">
            <v>0</v>
          </cell>
          <cell r="I255">
            <v>0</v>
          </cell>
          <cell r="J255">
            <v>0</v>
          </cell>
          <cell r="K255">
            <v>0</v>
          </cell>
          <cell r="L255">
            <v>0</v>
          </cell>
          <cell r="M255">
            <v>0</v>
          </cell>
          <cell r="N255">
            <v>0</v>
          </cell>
          <cell r="O255">
            <v>0</v>
          </cell>
          <cell r="P255">
            <v>0</v>
          </cell>
          <cell r="R255">
            <v>22</v>
          </cell>
          <cell r="S255">
            <v>22</v>
          </cell>
          <cell r="T255">
            <v>22</v>
          </cell>
          <cell r="U255">
            <v>22</v>
          </cell>
          <cell r="V255">
            <v>22</v>
          </cell>
          <cell r="W255">
            <v>22</v>
          </cell>
          <cell r="X255">
            <v>22</v>
          </cell>
          <cell r="Y255">
            <v>22</v>
          </cell>
          <cell r="Z255">
            <v>22</v>
          </cell>
          <cell r="AA255">
            <v>22</v>
          </cell>
          <cell r="AB255">
            <v>22</v>
          </cell>
          <cell r="AC255">
            <v>22</v>
          </cell>
          <cell r="AE255">
            <v>5.6</v>
          </cell>
          <cell r="AF255">
            <v>5.6</v>
          </cell>
          <cell r="AG255">
            <v>11</v>
          </cell>
          <cell r="AH255">
            <v>11</v>
          </cell>
          <cell r="AI255">
            <v>5.6</v>
          </cell>
          <cell r="AJ255">
            <v>5.6</v>
          </cell>
          <cell r="AK255">
            <v>5.6</v>
          </cell>
          <cell r="AL255">
            <v>5.6</v>
          </cell>
          <cell r="AM255">
            <v>5.6</v>
          </cell>
          <cell r="AN255">
            <v>5.6</v>
          </cell>
          <cell r="AO255">
            <v>5.6</v>
          </cell>
          <cell r="AP255">
            <v>5.6</v>
          </cell>
        </row>
        <row r="256">
          <cell r="A256" t="str">
            <v>C318760</v>
          </cell>
          <cell r="B256" t="str">
            <v>Chileshe Bill Christophe</v>
          </cell>
          <cell r="C256" t="str">
            <v>Detective Const.</v>
          </cell>
          <cell r="D256" t="str">
            <v>Scale5</v>
          </cell>
          <cell r="E256">
            <v>0</v>
          </cell>
          <cell r="F256">
            <v>0</v>
          </cell>
          <cell r="G256">
            <v>0</v>
          </cell>
          <cell r="H256">
            <v>0</v>
          </cell>
          <cell r="I256">
            <v>0</v>
          </cell>
          <cell r="J256">
            <v>0</v>
          </cell>
          <cell r="K256">
            <v>0</v>
          </cell>
          <cell r="L256">
            <v>0</v>
          </cell>
          <cell r="M256">
            <v>0</v>
          </cell>
          <cell r="N256">
            <v>0</v>
          </cell>
          <cell r="O256">
            <v>0</v>
          </cell>
          <cell r="P256">
            <v>0</v>
          </cell>
          <cell r="R256">
            <v>22</v>
          </cell>
          <cell r="S256">
            <v>22</v>
          </cell>
          <cell r="T256">
            <v>22</v>
          </cell>
          <cell r="U256">
            <v>22</v>
          </cell>
          <cell r="V256">
            <v>22</v>
          </cell>
          <cell r="W256">
            <v>22</v>
          </cell>
          <cell r="X256">
            <v>22</v>
          </cell>
          <cell r="Y256">
            <v>22</v>
          </cell>
          <cell r="Z256">
            <v>22</v>
          </cell>
          <cell r="AA256">
            <v>22</v>
          </cell>
          <cell r="AB256">
            <v>22</v>
          </cell>
          <cell r="AC256">
            <v>22</v>
          </cell>
          <cell r="AE256">
            <v>5.6</v>
          </cell>
          <cell r="AF256">
            <v>5.6</v>
          </cell>
          <cell r="AG256">
            <v>11</v>
          </cell>
          <cell r="AH256">
            <v>11</v>
          </cell>
          <cell r="AI256">
            <v>5.6</v>
          </cell>
          <cell r="AJ256">
            <v>5.6</v>
          </cell>
          <cell r="AK256">
            <v>5.6</v>
          </cell>
          <cell r="AL256">
            <v>5.6</v>
          </cell>
          <cell r="AM256">
            <v>5.6</v>
          </cell>
          <cell r="AN256">
            <v>5.6</v>
          </cell>
          <cell r="AO256">
            <v>5.6</v>
          </cell>
          <cell r="AP256">
            <v>5.6</v>
          </cell>
        </row>
        <row r="257">
          <cell r="A257" t="str">
            <v>C318830</v>
          </cell>
          <cell r="B257" t="str">
            <v>Simunji Skyne</v>
          </cell>
          <cell r="C257" t="str">
            <v>Constable</v>
          </cell>
          <cell r="D257" t="str">
            <v>Scale5</v>
          </cell>
          <cell r="E257">
            <v>0</v>
          </cell>
          <cell r="F257">
            <v>0</v>
          </cell>
          <cell r="G257">
            <v>0</v>
          </cell>
          <cell r="H257">
            <v>0</v>
          </cell>
          <cell r="I257">
            <v>0</v>
          </cell>
          <cell r="J257">
            <v>0</v>
          </cell>
          <cell r="K257">
            <v>0</v>
          </cell>
          <cell r="L257">
            <v>0</v>
          </cell>
          <cell r="M257">
            <v>0</v>
          </cell>
          <cell r="N257">
            <v>0</v>
          </cell>
          <cell r="O257">
            <v>0</v>
          </cell>
          <cell r="P257">
            <v>0</v>
          </cell>
          <cell r="R257">
            <v>22</v>
          </cell>
          <cell r="S257">
            <v>22</v>
          </cell>
          <cell r="T257">
            <v>22</v>
          </cell>
          <cell r="U257">
            <v>22</v>
          </cell>
          <cell r="V257">
            <v>22</v>
          </cell>
          <cell r="W257">
            <v>22</v>
          </cell>
          <cell r="X257">
            <v>22</v>
          </cell>
          <cell r="Y257">
            <v>22</v>
          </cell>
          <cell r="Z257">
            <v>22</v>
          </cell>
          <cell r="AA257">
            <v>22</v>
          </cell>
          <cell r="AB257">
            <v>22</v>
          </cell>
          <cell r="AC257">
            <v>22</v>
          </cell>
          <cell r="AE257">
            <v>5.6</v>
          </cell>
          <cell r="AF257">
            <v>5.6</v>
          </cell>
          <cell r="AG257">
            <v>11</v>
          </cell>
          <cell r="AH257">
            <v>11</v>
          </cell>
          <cell r="AI257">
            <v>5.6</v>
          </cell>
          <cell r="AJ257">
            <v>5.6</v>
          </cell>
          <cell r="AK257">
            <v>5.6</v>
          </cell>
          <cell r="AL257">
            <v>5.6</v>
          </cell>
          <cell r="AM257">
            <v>5.6</v>
          </cell>
          <cell r="AN257">
            <v>5.6</v>
          </cell>
          <cell r="AO257">
            <v>5.6</v>
          </cell>
          <cell r="AP257">
            <v>5.6</v>
          </cell>
        </row>
        <row r="258">
          <cell r="A258" t="str">
            <v>C318838</v>
          </cell>
          <cell r="B258" t="str">
            <v>Chiyabi Gilmo</v>
          </cell>
          <cell r="C258" t="str">
            <v>Watchman</v>
          </cell>
          <cell r="D258" t="str">
            <v>Scale3</v>
          </cell>
          <cell r="E258">
            <v>0</v>
          </cell>
          <cell r="F258">
            <v>0</v>
          </cell>
          <cell r="G258">
            <v>0</v>
          </cell>
          <cell r="H258">
            <v>0</v>
          </cell>
          <cell r="I258">
            <v>0</v>
          </cell>
          <cell r="J258">
            <v>0</v>
          </cell>
          <cell r="K258">
            <v>0</v>
          </cell>
          <cell r="L258">
            <v>0</v>
          </cell>
          <cell r="M258">
            <v>0</v>
          </cell>
          <cell r="N258">
            <v>0</v>
          </cell>
          <cell r="O258">
            <v>0</v>
          </cell>
          <cell r="P258">
            <v>0</v>
          </cell>
          <cell r="R258">
            <v>31.5</v>
          </cell>
          <cell r="S258">
            <v>31.5</v>
          </cell>
          <cell r="T258">
            <v>31.5</v>
          </cell>
          <cell r="U258">
            <v>31.5</v>
          </cell>
          <cell r="V258">
            <v>31.5</v>
          </cell>
          <cell r="W258">
            <v>31.5</v>
          </cell>
          <cell r="X258">
            <v>31.5</v>
          </cell>
          <cell r="Y258">
            <v>31.5</v>
          </cell>
          <cell r="Z258">
            <v>31.5</v>
          </cell>
          <cell r="AA258">
            <v>31.5</v>
          </cell>
          <cell r="AB258">
            <v>31.5</v>
          </cell>
          <cell r="AC258">
            <v>31.5</v>
          </cell>
          <cell r="AE258">
            <v>8.4</v>
          </cell>
          <cell r="AF258">
            <v>8.4</v>
          </cell>
          <cell r="AG258">
            <v>18</v>
          </cell>
          <cell r="AH258">
            <v>18</v>
          </cell>
          <cell r="AI258">
            <v>8.4</v>
          </cell>
          <cell r="AJ258">
            <v>8.4</v>
          </cell>
          <cell r="AK258">
            <v>8.4</v>
          </cell>
          <cell r="AL258">
            <v>8.4</v>
          </cell>
          <cell r="AM258">
            <v>8.4</v>
          </cell>
          <cell r="AN258">
            <v>8.4</v>
          </cell>
          <cell r="AO258">
            <v>8.4</v>
          </cell>
          <cell r="AP258">
            <v>8.4</v>
          </cell>
        </row>
        <row r="259">
          <cell r="A259" t="str">
            <v>C318848</v>
          </cell>
          <cell r="B259" t="str">
            <v>Mwiindwa Kalaluka</v>
          </cell>
          <cell r="C259" t="str">
            <v>Constable</v>
          </cell>
          <cell r="D259" t="str">
            <v>Scale5</v>
          </cell>
          <cell r="E259">
            <v>0</v>
          </cell>
          <cell r="F259">
            <v>0</v>
          </cell>
          <cell r="G259">
            <v>0</v>
          </cell>
          <cell r="H259">
            <v>0</v>
          </cell>
          <cell r="I259">
            <v>0</v>
          </cell>
          <cell r="J259">
            <v>0</v>
          </cell>
          <cell r="K259">
            <v>0</v>
          </cell>
          <cell r="L259">
            <v>0</v>
          </cell>
          <cell r="M259">
            <v>0</v>
          </cell>
          <cell r="N259">
            <v>0</v>
          </cell>
          <cell r="O259">
            <v>0</v>
          </cell>
          <cell r="P259">
            <v>0</v>
          </cell>
          <cell r="R259">
            <v>22</v>
          </cell>
          <cell r="S259">
            <v>22</v>
          </cell>
          <cell r="T259">
            <v>22</v>
          </cell>
          <cell r="U259">
            <v>22</v>
          </cell>
          <cell r="V259">
            <v>22</v>
          </cell>
          <cell r="W259">
            <v>22</v>
          </cell>
          <cell r="X259">
            <v>22</v>
          </cell>
          <cell r="Y259">
            <v>22</v>
          </cell>
          <cell r="Z259">
            <v>22</v>
          </cell>
          <cell r="AA259">
            <v>22</v>
          </cell>
          <cell r="AB259">
            <v>22</v>
          </cell>
          <cell r="AC259">
            <v>22</v>
          </cell>
          <cell r="AE259">
            <v>5.6</v>
          </cell>
          <cell r="AF259">
            <v>5.6</v>
          </cell>
          <cell r="AG259">
            <v>11</v>
          </cell>
          <cell r="AH259">
            <v>11</v>
          </cell>
          <cell r="AI259">
            <v>5.6</v>
          </cell>
          <cell r="AJ259">
            <v>5.6</v>
          </cell>
          <cell r="AK259">
            <v>5.6</v>
          </cell>
          <cell r="AL259">
            <v>5.6</v>
          </cell>
          <cell r="AM259">
            <v>5.6</v>
          </cell>
          <cell r="AN259">
            <v>5.6</v>
          </cell>
          <cell r="AO259">
            <v>5.6</v>
          </cell>
          <cell r="AP259">
            <v>5.6</v>
          </cell>
        </row>
        <row r="260">
          <cell r="A260" t="str">
            <v>C318849</v>
          </cell>
          <cell r="B260" t="str">
            <v>Samboko David</v>
          </cell>
          <cell r="C260" t="str">
            <v>Constable</v>
          </cell>
          <cell r="D260" t="str">
            <v>Scale5</v>
          </cell>
          <cell r="E260">
            <v>0</v>
          </cell>
          <cell r="F260">
            <v>0</v>
          </cell>
          <cell r="G260">
            <v>0</v>
          </cell>
          <cell r="H260">
            <v>0</v>
          </cell>
          <cell r="I260">
            <v>0</v>
          </cell>
          <cell r="J260">
            <v>0</v>
          </cell>
          <cell r="K260">
            <v>0</v>
          </cell>
          <cell r="L260">
            <v>0</v>
          </cell>
          <cell r="M260">
            <v>0</v>
          </cell>
          <cell r="N260">
            <v>0</v>
          </cell>
          <cell r="O260">
            <v>0</v>
          </cell>
          <cell r="P260">
            <v>0</v>
          </cell>
          <cell r="R260">
            <v>22</v>
          </cell>
          <cell r="S260">
            <v>22</v>
          </cell>
          <cell r="T260">
            <v>22</v>
          </cell>
          <cell r="U260">
            <v>22</v>
          </cell>
          <cell r="V260">
            <v>22</v>
          </cell>
          <cell r="W260">
            <v>22</v>
          </cell>
          <cell r="X260">
            <v>22</v>
          </cell>
          <cell r="Y260">
            <v>22</v>
          </cell>
          <cell r="Z260">
            <v>22</v>
          </cell>
          <cell r="AA260">
            <v>22</v>
          </cell>
          <cell r="AB260">
            <v>22</v>
          </cell>
          <cell r="AC260">
            <v>22</v>
          </cell>
          <cell r="AE260">
            <v>5.6</v>
          </cell>
          <cell r="AF260">
            <v>5.6</v>
          </cell>
          <cell r="AG260">
            <v>11</v>
          </cell>
          <cell r="AH260">
            <v>11</v>
          </cell>
          <cell r="AI260">
            <v>5.6</v>
          </cell>
          <cell r="AJ260">
            <v>5.6</v>
          </cell>
          <cell r="AK260">
            <v>5.6</v>
          </cell>
          <cell r="AL260">
            <v>5.6</v>
          </cell>
          <cell r="AM260">
            <v>5.6</v>
          </cell>
          <cell r="AN260">
            <v>5.6</v>
          </cell>
          <cell r="AO260">
            <v>5.6</v>
          </cell>
          <cell r="AP260">
            <v>5.6</v>
          </cell>
        </row>
        <row r="261">
          <cell r="A261" t="str">
            <v>C318850</v>
          </cell>
          <cell r="B261" t="str">
            <v>Hamaambo Philberty</v>
          </cell>
          <cell r="C261" t="str">
            <v>Constable</v>
          </cell>
          <cell r="D261" t="str">
            <v>Scale5</v>
          </cell>
          <cell r="E261">
            <v>0</v>
          </cell>
          <cell r="F261">
            <v>0</v>
          </cell>
          <cell r="G261">
            <v>0</v>
          </cell>
          <cell r="H261">
            <v>0</v>
          </cell>
          <cell r="I261">
            <v>0</v>
          </cell>
          <cell r="J261">
            <v>0</v>
          </cell>
          <cell r="K261">
            <v>0</v>
          </cell>
          <cell r="L261">
            <v>0</v>
          </cell>
          <cell r="M261">
            <v>0</v>
          </cell>
          <cell r="N261">
            <v>0</v>
          </cell>
          <cell r="O261">
            <v>0</v>
          </cell>
          <cell r="P261">
            <v>0</v>
          </cell>
          <cell r="R261">
            <v>22</v>
          </cell>
          <cell r="S261">
            <v>22</v>
          </cell>
          <cell r="T261">
            <v>22</v>
          </cell>
          <cell r="U261">
            <v>22</v>
          </cell>
          <cell r="V261">
            <v>22</v>
          </cell>
          <cell r="W261">
            <v>22</v>
          </cell>
          <cell r="X261">
            <v>22</v>
          </cell>
          <cell r="Y261">
            <v>22</v>
          </cell>
          <cell r="Z261">
            <v>22</v>
          </cell>
          <cell r="AA261">
            <v>22</v>
          </cell>
          <cell r="AB261">
            <v>22</v>
          </cell>
          <cell r="AC261">
            <v>22</v>
          </cell>
          <cell r="AE261">
            <v>5.6</v>
          </cell>
          <cell r="AF261">
            <v>5.6</v>
          </cell>
          <cell r="AG261">
            <v>11</v>
          </cell>
          <cell r="AH261">
            <v>11</v>
          </cell>
          <cell r="AI261">
            <v>5.6</v>
          </cell>
          <cell r="AJ261">
            <v>5.6</v>
          </cell>
          <cell r="AK261">
            <v>5.6</v>
          </cell>
          <cell r="AL261">
            <v>5.6</v>
          </cell>
          <cell r="AM261">
            <v>5.6</v>
          </cell>
          <cell r="AN261">
            <v>5.6</v>
          </cell>
          <cell r="AO261">
            <v>5.6</v>
          </cell>
          <cell r="AP261">
            <v>5.6</v>
          </cell>
        </row>
        <row r="262">
          <cell r="A262" t="str">
            <v>C318852</v>
          </cell>
          <cell r="B262" t="str">
            <v>Mendai Namboo</v>
          </cell>
          <cell r="C262" t="str">
            <v>Constable</v>
          </cell>
          <cell r="D262" t="str">
            <v>Scale5</v>
          </cell>
          <cell r="E262">
            <v>0</v>
          </cell>
          <cell r="F262">
            <v>0</v>
          </cell>
          <cell r="G262">
            <v>0</v>
          </cell>
          <cell r="H262">
            <v>0</v>
          </cell>
          <cell r="I262">
            <v>0</v>
          </cell>
          <cell r="J262">
            <v>0</v>
          </cell>
          <cell r="K262">
            <v>0</v>
          </cell>
          <cell r="L262">
            <v>0</v>
          </cell>
          <cell r="M262">
            <v>0</v>
          </cell>
          <cell r="N262">
            <v>0</v>
          </cell>
          <cell r="O262">
            <v>0</v>
          </cell>
          <cell r="P262">
            <v>0</v>
          </cell>
          <cell r="R262">
            <v>22</v>
          </cell>
          <cell r="S262">
            <v>22</v>
          </cell>
          <cell r="T262">
            <v>22</v>
          </cell>
          <cell r="U262">
            <v>22</v>
          </cell>
          <cell r="V262">
            <v>22</v>
          </cell>
          <cell r="W262">
            <v>22</v>
          </cell>
          <cell r="X262">
            <v>22</v>
          </cell>
          <cell r="Y262">
            <v>22</v>
          </cell>
          <cell r="Z262">
            <v>22</v>
          </cell>
          <cell r="AA262">
            <v>22</v>
          </cell>
          <cell r="AB262">
            <v>22</v>
          </cell>
          <cell r="AC262">
            <v>22</v>
          </cell>
          <cell r="AE262">
            <v>5.6</v>
          </cell>
          <cell r="AF262">
            <v>5.6</v>
          </cell>
          <cell r="AG262">
            <v>11</v>
          </cell>
          <cell r="AH262">
            <v>11</v>
          </cell>
          <cell r="AI262">
            <v>5.6</v>
          </cell>
          <cell r="AJ262">
            <v>5.6</v>
          </cell>
          <cell r="AK262">
            <v>5.6</v>
          </cell>
          <cell r="AL262">
            <v>5.6</v>
          </cell>
          <cell r="AM262">
            <v>5.6</v>
          </cell>
          <cell r="AN262">
            <v>5.6</v>
          </cell>
          <cell r="AO262">
            <v>5.6</v>
          </cell>
          <cell r="AP262">
            <v>5.6</v>
          </cell>
        </row>
        <row r="263">
          <cell r="A263" t="str">
            <v>C318854</v>
          </cell>
          <cell r="B263" t="str">
            <v>Towani Sydney</v>
          </cell>
          <cell r="C263" t="str">
            <v>Constable</v>
          </cell>
          <cell r="D263" t="str">
            <v>Scale5</v>
          </cell>
          <cell r="E263">
            <v>0</v>
          </cell>
          <cell r="F263">
            <v>0</v>
          </cell>
          <cell r="G263">
            <v>0</v>
          </cell>
          <cell r="H263">
            <v>0</v>
          </cell>
          <cell r="I263">
            <v>0</v>
          </cell>
          <cell r="J263">
            <v>0</v>
          </cell>
          <cell r="K263">
            <v>0</v>
          </cell>
          <cell r="L263">
            <v>0</v>
          </cell>
          <cell r="M263">
            <v>0</v>
          </cell>
          <cell r="N263">
            <v>0</v>
          </cell>
          <cell r="O263">
            <v>0</v>
          </cell>
          <cell r="P263">
            <v>0</v>
          </cell>
          <cell r="R263">
            <v>22</v>
          </cell>
          <cell r="S263">
            <v>22</v>
          </cell>
          <cell r="T263">
            <v>22</v>
          </cell>
          <cell r="U263">
            <v>22</v>
          </cell>
          <cell r="V263">
            <v>22</v>
          </cell>
          <cell r="W263">
            <v>22</v>
          </cell>
          <cell r="X263">
            <v>22</v>
          </cell>
          <cell r="Y263">
            <v>22</v>
          </cell>
          <cell r="Z263">
            <v>22</v>
          </cell>
          <cell r="AA263">
            <v>22</v>
          </cell>
          <cell r="AB263">
            <v>22</v>
          </cell>
          <cell r="AC263">
            <v>22</v>
          </cell>
          <cell r="AE263">
            <v>5.6</v>
          </cell>
          <cell r="AF263">
            <v>5.6</v>
          </cell>
          <cell r="AG263">
            <v>11</v>
          </cell>
          <cell r="AH263">
            <v>11</v>
          </cell>
          <cell r="AI263">
            <v>5.6</v>
          </cell>
          <cell r="AJ263">
            <v>5.6</v>
          </cell>
          <cell r="AK263">
            <v>5.6</v>
          </cell>
          <cell r="AL263">
            <v>5.6</v>
          </cell>
          <cell r="AM263">
            <v>5.6</v>
          </cell>
          <cell r="AN263">
            <v>5.6</v>
          </cell>
          <cell r="AO263">
            <v>5.6</v>
          </cell>
          <cell r="AP263">
            <v>5.6</v>
          </cell>
        </row>
        <row r="264">
          <cell r="A264" t="str">
            <v>C318856</v>
          </cell>
          <cell r="B264" t="str">
            <v>Simasumo Mwenda</v>
          </cell>
          <cell r="C264" t="str">
            <v>Constable</v>
          </cell>
          <cell r="D264" t="str">
            <v>Scale5</v>
          </cell>
          <cell r="E264">
            <v>0</v>
          </cell>
          <cell r="F264">
            <v>0</v>
          </cell>
          <cell r="G264">
            <v>0</v>
          </cell>
          <cell r="H264">
            <v>0</v>
          </cell>
          <cell r="I264">
            <v>0</v>
          </cell>
          <cell r="J264">
            <v>0</v>
          </cell>
          <cell r="K264">
            <v>0</v>
          </cell>
          <cell r="L264">
            <v>0</v>
          </cell>
          <cell r="M264">
            <v>0</v>
          </cell>
          <cell r="N264">
            <v>0</v>
          </cell>
          <cell r="O264">
            <v>0</v>
          </cell>
          <cell r="P264">
            <v>0</v>
          </cell>
          <cell r="R264">
            <v>22</v>
          </cell>
          <cell r="S264">
            <v>22</v>
          </cell>
          <cell r="T264">
            <v>22</v>
          </cell>
          <cell r="U264">
            <v>22</v>
          </cell>
          <cell r="V264">
            <v>22</v>
          </cell>
          <cell r="W264">
            <v>22</v>
          </cell>
          <cell r="X264">
            <v>22</v>
          </cell>
          <cell r="Y264">
            <v>22</v>
          </cell>
          <cell r="Z264">
            <v>22</v>
          </cell>
          <cell r="AA264">
            <v>22</v>
          </cell>
          <cell r="AB264">
            <v>22</v>
          </cell>
          <cell r="AC264">
            <v>22</v>
          </cell>
          <cell r="AE264">
            <v>5.6</v>
          </cell>
          <cell r="AF264">
            <v>5.6</v>
          </cell>
          <cell r="AG264">
            <v>11</v>
          </cell>
          <cell r="AH264">
            <v>11</v>
          </cell>
          <cell r="AI264">
            <v>5.6</v>
          </cell>
          <cell r="AJ264">
            <v>5.6</v>
          </cell>
          <cell r="AK264">
            <v>5.6</v>
          </cell>
          <cell r="AL264">
            <v>5.6</v>
          </cell>
          <cell r="AM264">
            <v>5.6</v>
          </cell>
          <cell r="AN264">
            <v>5.6</v>
          </cell>
          <cell r="AO264">
            <v>5.6</v>
          </cell>
          <cell r="AP264">
            <v>5.6</v>
          </cell>
        </row>
        <row r="265">
          <cell r="A265" t="str">
            <v>C318863</v>
          </cell>
          <cell r="B265" t="str">
            <v>Mbekule Obed</v>
          </cell>
          <cell r="C265" t="str">
            <v>Constable</v>
          </cell>
          <cell r="D265" t="str">
            <v>Scale5</v>
          </cell>
          <cell r="E265">
            <v>0</v>
          </cell>
          <cell r="F265">
            <v>0</v>
          </cell>
          <cell r="G265">
            <v>0</v>
          </cell>
          <cell r="H265">
            <v>0</v>
          </cell>
          <cell r="I265">
            <v>0</v>
          </cell>
          <cell r="J265">
            <v>0</v>
          </cell>
          <cell r="K265">
            <v>0</v>
          </cell>
          <cell r="L265">
            <v>0</v>
          </cell>
          <cell r="M265">
            <v>0</v>
          </cell>
          <cell r="N265">
            <v>0</v>
          </cell>
          <cell r="O265">
            <v>0</v>
          </cell>
          <cell r="P265">
            <v>0</v>
          </cell>
          <cell r="R265">
            <v>22</v>
          </cell>
          <cell r="S265">
            <v>22</v>
          </cell>
          <cell r="T265">
            <v>22</v>
          </cell>
          <cell r="U265">
            <v>22</v>
          </cell>
          <cell r="V265">
            <v>22</v>
          </cell>
          <cell r="W265">
            <v>22</v>
          </cell>
          <cell r="X265">
            <v>22</v>
          </cell>
          <cell r="Y265">
            <v>22</v>
          </cell>
          <cell r="Z265">
            <v>22</v>
          </cell>
          <cell r="AA265">
            <v>22</v>
          </cell>
          <cell r="AB265">
            <v>22</v>
          </cell>
          <cell r="AC265">
            <v>22</v>
          </cell>
          <cell r="AE265">
            <v>5.6</v>
          </cell>
          <cell r="AF265">
            <v>5.6</v>
          </cell>
          <cell r="AG265">
            <v>11</v>
          </cell>
          <cell r="AH265">
            <v>11</v>
          </cell>
          <cell r="AI265">
            <v>5.6</v>
          </cell>
          <cell r="AJ265">
            <v>5.6</v>
          </cell>
          <cell r="AK265">
            <v>5.6</v>
          </cell>
          <cell r="AL265">
            <v>5.6</v>
          </cell>
          <cell r="AM265">
            <v>5.6</v>
          </cell>
          <cell r="AN265">
            <v>5.6</v>
          </cell>
          <cell r="AO265">
            <v>5.6</v>
          </cell>
          <cell r="AP265">
            <v>5.6</v>
          </cell>
        </row>
        <row r="266">
          <cell r="A266" t="str">
            <v>C318864</v>
          </cell>
          <cell r="B266" t="str">
            <v>Kaunda Kaunda</v>
          </cell>
          <cell r="C266" t="str">
            <v>Detective Const.</v>
          </cell>
          <cell r="D266" t="str">
            <v>Scale6</v>
          </cell>
          <cell r="E266">
            <v>0</v>
          </cell>
          <cell r="F266">
            <v>0</v>
          </cell>
          <cell r="G266">
            <v>0</v>
          </cell>
          <cell r="H266">
            <v>0</v>
          </cell>
          <cell r="I266">
            <v>0</v>
          </cell>
          <cell r="J266">
            <v>0</v>
          </cell>
          <cell r="K266">
            <v>0</v>
          </cell>
          <cell r="L266">
            <v>0</v>
          </cell>
          <cell r="M266">
            <v>0</v>
          </cell>
          <cell r="N266">
            <v>0</v>
          </cell>
          <cell r="O266">
            <v>0</v>
          </cell>
          <cell r="P266">
            <v>0</v>
          </cell>
          <cell r="R266">
            <v>22</v>
          </cell>
          <cell r="S266">
            <v>22</v>
          </cell>
          <cell r="T266">
            <v>22</v>
          </cell>
          <cell r="U266">
            <v>22</v>
          </cell>
          <cell r="V266">
            <v>22</v>
          </cell>
          <cell r="W266">
            <v>22</v>
          </cell>
          <cell r="X266">
            <v>22</v>
          </cell>
          <cell r="Y266">
            <v>22</v>
          </cell>
          <cell r="Z266">
            <v>22</v>
          </cell>
          <cell r="AA266">
            <v>22</v>
          </cell>
          <cell r="AB266">
            <v>22</v>
          </cell>
          <cell r="AC266">
            <v>22</v>
          </cell>
          <cell r="AE266">
            <v>5.6</v>
          </cell>
          <cell r="AF266">
            <v>5.6</v>
          </cell>
          <cell r="AG266">
            <v>11</v>
          </cell>
          <cell r="AH266">
            <v>11</v>
          </cell>
          <cell r="AI266">
            <v>5.6</v>
          </cell>
          <cell r="AJ266">
            <v>5.6</v>
          </cell>
          <cell r="AK266">
            <v>5.6</v>
          </cell>
          <cell r="AL266">
            <v>5.6</v>
          </cell>
          <cell r="AM266">
            <v>5.6</v>
          </cell>
          <cell r="AN266">
            <v>5.6</v>
          </cell>
          <cell r="AO266">
            <v>5.6</v>
          </cell>
          <cell r="AP266">
            <v>5.6</v>
          </cell>
        </row>
        <row r="267">
          <cell r="A267" t="str">
            <v>C318866</v>
          </cell>
          <cell r="B267" t="str">
            <v>Hagonka Paulson</v>
          </cell>
          <cell r="C267" t="str">
            <v>Detective Const.</v>
          </cell>
          <cell r="D267" t="str">
            <v>Scale6</v>
          </cell>
          <cell r="E267">
            <v>0</v>
          </cell>
          <cell r="F267">
            <v>0</v>
          </cell>
          <cell r="G267">
            <v>0</v>
          </cell>
          <cell r="H267">
            <v>0</v>
          </cell>
          <cell r="I267">
            <v>0</v>
          </cell>
          <cell r="J267">
            <v>0</v>
          </cell>
          <cell r="K267">
            <v>0</v>
          </cell>
          <cell r="L267">
            <v>0</v>
          </cell>
          <cell r="M267">
            <v>0</v>
          </cell>
          <cell r="N267">
            <v>0</v>
          </cell>
          <cell r="O267">
            <v>0</v>
          </cell>
          <cell r="P267">
            <v>0</v>
          </cell>
          <cell r="R267">
            <v>22</v>
          </cell>
          <cell r="S267">
            <v>22</v>
          </cell>
          <cell r="T267">
            <v>22</v>
          </cell>
          <cell r="U267">
            <v>22</v>
          </cell>
          <cell r="V267">
            <v>22</v>
          </cell>
          <cell r="W267">
            <v>22</v>
          </cell>
          <cell r="X267">
            <v>22</v>
          </cell>
          <cell r="Y267">
            <v>22</v>
          </cell>
          <cell r="Z267">
            <v>22</v>
          </cell>
          <cell r="AA267">
            <v>22</v>
          </cell>
          <cell r="AB267">
            <v>22</v>
          </cell>
          <cell r="AC267">
            <v>22</v>
          </cell>
          <cell r="AE267">
            <v>5.6</v>
          </cell>
          <cell r="AF267">
            <v>5.6</v>
          </cell>
          <cell r="AG267">
            <v>11</v>
          </cell>
          <cell r="AH267">
            <v>11</v>
          </cell>
          <cell r="AI267">
            <v>5.6</v>
          </cell>
          <cell r="AJ267">
            <v>5.6</v>
          </cell>
          <cell r="AK267">
            <v>5.6</v>
          </cell>
          <cell r="AL267">
            <v>5.6</v>
          </cell>
          <cell r="AM267">
            <v>5.6</v>
          </cell>
          <cell r="AN267">
            <v>5.6</v>
          </cell>
          <cell r="AO267">
            <v>5.6</v>
          </cell>
          <cell r="AP267">
            <v>5.6</v>
          </cell>
        </row>
        <row r="268">
          <cell r="A268" t="str">
            <v>C318867</v>
          </cell>
          <cell r="B268" t="str">
            <v>Phiri John</v>
          </cell>
          <cell r="C268" t="str">
            <v>Constable</v>
          </cell>
          <cell r="D268" t="str">
            <v>Scale5</v>
          </cell>
          <cell r="E268">
            <v>0</v>
          </cell>
          <cell r="F268">
            <v>0</v>
          </cell>
          <cell r="G268">
            <v>0</v>
          </cell>
          <cell r="H268">
            <v>0</v>
          </cell>
          <cell r="I268">
            <v>0</v>
          </cell>
          <cell r="J268">
            <v>0</v>
          </cell>
          <cell r="K268">
            <v>0</v>
          </cell>
          <cell r="L268">
            <v>0</v>
          </cell>
          <cell r="M268">
            <v>0</v>
          </cell>
          <cell r="N268">
            <v>0</v>
          </cell>
          <cell r="O268">
            <v>0</v>
          </cell>
          <cell r="P268">
            <v>0</v>
          </cell>
          <cell r="R268">
            <v>22</v>
          </cell>
          <cell r="S268">
            <v>22</v>
          </cell>
          <cell r="T268">
            <v>22</v>
          </cell>
          <cell r="U268">
            <v>22</v>
          </cell>
          <cell r="V268">
            <v>22</v>
          </cell>
          <cell r="W268">
            <v>22</v>
          </cell>
          <cell r="X268">
            <v>22</v>
          </cell>
          <cell r="Y268">
            <v>22</v>
          </cell>
          <cell r="Z268">
            <v>22</v>
          </cell>
          <cell r="AA268">
            <v>22</v>
          </cell>
          <cell r="AB268">
            <v>22</v>
          </cell>
          <cell r="AC268">
            <v>22</v>
          </cell>
          <cell r="AE268">
            <v>5.6</v>
          </cell>
          <cell r="AF268">
            <v>5.6</v>
          </cell>
          <cell r="AG268">
            <v>11</v>
          </cell>
          <cell r="AH268">
            <v>11</v>
          </cell>
          <cell r="AI268">
            <v>5.6</v>
          </cell>
          <cell r="AJ268">
            <v>5.6</v>
          </cell>
          <cell r="AK268">
            <v>5.6</v>
          </cell>
          <cell r="AL268">
            <v>5.6</v>
          </cell>
          <cell r="AM268">
            <v>5.6</v>
          </cell>
          <cell r="AN268">
            <v>5.6</v>
          </cell>
          <cell r="AO268">
            <v>5.6</v>
          </cell>
          <cell r="AP268">
            <v>5.6</v>
          </cell>
        </row>
        <row r="269">
          <cell r="A269" t="str">
            <v>C318868</v>
          </cell>
          <cell r="B269" t="str">
            <v>Lungu Sylvester</v>
          </cell>
          <cell r="C269" t="str">
            <v>Constable</v>
          </cell>
          <cell r="D269" t="str">
            <v>Scale5</v>
          </cell>
          <cell r="E269">
            <v>0</v>
          </cell>
          <cell r="F269">
            <v>0</v>
          </cell>
          <cell r="G269">
            <v>0</v>
          </cell>
          <cell r="H269">
            <v>0</v>
          </cell>
          <cell r="I269">
            <v>0</v>
          </cell>
          <cell r="J269">
            <v>0</v>
          </cell>
          <cell r="K269">
            <v>0</v>
          </cell>
          <cell r="L269">
            <v>0</v>
          </cell>
          <cell r="M269">
            <v>0</v>
          </cell>
          <cell r="N269">
            <v>0</v>
          </cell>
          <cell r="O269">
            <v>0</v>
          </cell>
          <cell r="P269">
            <v>0</v>
          </cell>
          <cell r="R269">
            <v>22</v>
          </cell>
          <cell r="S269">
            <v>22</v>
          </cell>
          <cell r="T269">
            <v>22</v>
          </cell>
          <cell r="U269">
            <v>22</v>
          </cell>
          <cell r="V269">
            <v>22</v>
          </cell>
          <cell r="W269">
            <v>22</v>
          </cell>
          <cell r="X269">
            <v>22</v>
          </cell>
          <cell r="Y269">
            <v>22</v>
          </cell>
          <cell r="Z269">
            <v>22</v>
          </cell>
          <cell r="AA269">
            <v>22</v>
          </cell>
          <cell r="AB269">
            <v>22</v>
          </cell>
          <cell r="AC269">
            <v>22</v>
          </cell>
          <cell r="AE269">
            <v>5.6</v>
          </cell>
          <cell r="AF269">
            <v>5.6</v>
          </cell>
          <cell r="AG269">
            <v>11</v>
          </cell>
          <cell r="AH269">
            <v>11</v>
          </cell>
          <cell r="AI269">
            <v>5.6</v>
          </cell>
          <cell r="AJ269">
            <v>5.6</v>
          </cell>
          <cell r="AK269">
            <v>5.6</v>
          </cell>
          <cell r="AL269">
            <v>5.6</v>
          </cell>
          <cell r="AM269">
            <v>5.6</v>
          </cell>
          <cell r="AN269">
            <v>5.6</v>
          </cell>
          <cell r="AO269">
            <v>5.6</v>
          </cell>
          <cell r="AP269">
            <v>5.6</v>
          </cell>
        </row>
        <row r="270">
          <cell r="A270" t="str">
            <v>C318870</v>
          </cell>
          <cell r="B270" t="str">
            <v>Ngandu Recken</v>
          </cell>
          <cell r="C270" t="str">
            <v>Constable</v>
          </cell>
          <cell r="D270" t="str">
            <v>Scale5</v>
          </cell>
          <cell r="E270">
            <v>0</v>
          </cell>
          <cell r="F270">
            <v>0</v>
          </cell>
          <cell r="G270">
            <v>0</v>
          </cell>
          <cell r="H270">
            <v>0</v>
          </cell>
          <cell r="I270">
            <v>0</v>
          </cell>
          <cell r="J270">
            <v>0</v>
          </cell>
          <cell r="K270">
            <v>0</v>
          </cell>
          <cell r="L270">
            <v>0</v>
          </cell>
          <cell r="M270">
            <v>0</v>
          </cell>
          <cell r="N270">
            <v>0</v>
          </cell>
          <cell r="O270">
            <v>0</v>
          </cell>
          <cell r="P270">
            <v>0</v>
          </cell>
          <cell r="R270">
            <v>22</v>
          </cell>
          <cell r="S270">
            <v>22</v>
          </cell>
          <cell r="T270">
            <v>22</v>
          </cell>
          <cell r="U270">
            <v>22</v>
          </cell>
          <cell r="V270">
            <v>22</v>
          </cell>
          <cell r="W270">
            <v>22</v>
          </cell>
          <cell r="X270">
            <v>22</v>
          </cell>
          <cell r="Y270">
            <v>22</v>
          </cell>
          <cell r="Z270">
            <v>22</v>
          </cell>
          <cell r="AA270">
            <v>22</v>
          </cell>
          <cell r="AB270">
            <v>22</v>
          </cell>
          <cell r="AC270">
            <v>22</v>
          </cell>
          <cell r="AE270">
            <v>5.6</v>
          </cell>
          <cell r="AF270">
            <v>5.6</v>
          </cell>
          <cell r="AG270">
            <v>11</v>
          </cell>
          <cell r="AH270">
            <v>11</v>
          </cell>
          <cell r="AI270">
            <v>5.6</v>
          </cell>
          <cell r="AJ270">
            <v>5.6</v>
          </cell>
          <cell r="AK270">
            <v>5.6</v>
          </cell>
          <cell r="AL270">
            <v>5.6</v>
          </cell>
          <cell r="AM270">
            <v>5.6</v>
          </cell>
          <cell r="AN270">
            <v>5.6</v>
          </cell>
          <cell r="AO270">
            <v>5.6</v>
          </cell>
          <cell r="AP270">
            <v>5.6</v>
          </cell>
        </row>
        <row r="271">
          <cell r="A271" t="str">
            <v>C318871</v>
          </cell>
          <cell r="B271" t="str">
            <v>Mwape Stanely</v>
          </cell>
          <cell r="C271" t="str">
            <v>Detective Seargent</v>
          </cell>
          <cell r="D271" t="str">
            <v>Craftsman</v>
          </cell>
          <cell r="E271">
            <v>0</v>
          </cell>
          <cell r="F271">
            <v>0</v>
          </cell>
          <cell r="G271">
            <v>0</v>
          </cell>
          <cell r="H271">
            <v>0</v>
          </cell>
          <cell r="I271">
            <v>0</v>
          </cell>
          <cell r="J271">
            <v>0</v>
          </cell>
          <cell r="K271">
            <v>0</v>
          </cell>
          <cell r="L271">
            <v>0</v>
          </cell>
          <cell r="M271">
            <v>0</v>
          </cell>
          <cell r="N271">
            <v>0</v>
          </cell>
          <cell r="O271">
            <v>0</v>
          </cell>
          <cell r="P271">
            <v>0</v>
          </cell>
          <cell r="R271">
            <v>22</v>
          </cell>
          <cell r="S271">
            <v>22</v>
          </cell>
          <cell r="T271">
            <v>22</v>
          </cell>
          <cell r="U271">
            <v>22</v>
          </cell>
          <cell r="V271">
            <v>22</v>
          </cell>
          <cell r="W271">
            <v>22</v>
          </cell>
          <cell r="X271">
            <v>22</v>
          </cell>
          <cell r="Y271">
            <v>22</v>
          </cell>
          <cell r="Z271">
            <v>22</v>
          </cell>
          <cell r="AA271">
            <v>22</v>
          </cell>
          <cell r="AB271">
            <v>22</v>
          </cell>
          <cell r="AC271">
            <v>22</v>
          </cell>
          <cell r="AE271">
            <v>5.6</v>
          </cell>
          <cell r="AF271">
            <v>5.6</v>
          </cell>
          <cell r="AG271">
            <v>11</v>
          </cell>
          <cell r="AH271">
            <v>11</v>
          </cell>
          <cell r="AI271">
            <v>5.6</v>
          </cell>
          <cell r="AJ271">
            <v>5.6</v>
          </cell>
          <cell r="AK271">
            <v>5.6</v>
          </cell>
          <cell r="AL271">
            <v>5.6</v>
          </cell>
          <cell r="AM271">
            <v>5.6</v>
          </cell>
          <cell r="AN271">
            <v>5.6</v>
          </cell>
          <cell r="AO271">
            <v>5.6</v>
          </cell>
          <cell r="AP271">
            <v>5.6</v>
          </cell>
        </row>
        <row r="272">
          <cell r="A272" t="str">
            <v>C318888</v>
          </cell>
          <cell r="B272" t="str">
            <v>Malambo Wilfred K.</v>
          </cell>
          <cell r="C272" t="str">
            <v>Watchman</v>
          </cell>
          <cell r="D272" t="str">
            <v>Scale3</v>
          </cell>
          <cell r="E272">
            <v>0</v>
          </cell>
          <cell r="F272">
            <v>0</v>
          </cell>
          <cell r="G272">
            <v>0</v>
          </cell>
          <cell r="H272">
            <v>0</v>
          </cell>
          <cell r="I272">
            <v>0</v>
          </cell>
          <cell r="J272">
            <v>0</v>
          </cell>
          <cell r="K272">
            <v>0</v>
          </cell>
          <cell r="L272">
            <v>0</v>
          </cell>
          <cell r="M272">
            <v>0</v>
          </cell>
          <cell r="N272">
            <v>0</v>
          </cell>
          <cell r="O272">
            <v>0</v>
          </cell>
          <cell r="P272">
            <v>0</v>
          </cell>
          <cell r="R272">
            <v>22</v>
          </cell>
          <cell r="S272">
            <v>22</v>
          </cell>
          <cell r="T272">
            <v>22</v>
          </cell>
          <cell r="U272">
            <v>22</v>
          </cell>
          <cell r="V272">
            <v>22</v>
          </cell>
          <cell r="W272">
            <v>22</v>
          </cell>
          <cell r="X272">
            <v>22</v>
          </cell>
          <cell r="Y272">
            <v>22</v>
          </cell>
          <cell r="Z272">
            <v>22</v>
          </cell>
          <cell r="AA272">
            <v>22</v>
          </cell>
          <cell r="AB272">
            <v>22</v>
          </cell>
          <cell r="AC272">
            <v>22</v>
          </cell>
          <cell r="AE272">
            <v>5.6</v>
          </cell>
          <cell r="AF272">
            <v>5.6</v>
          </cell>
          <cell r="AG272">
            <v>11</v>
          </cell>
          <cell r="AH272">
            <v>11</v>
          </cell>
          <cell r="AI272">
            <v>5.6</v>
          </cell>
          <cell r="AJ272">
            <v>5.6</v>
          </cell>
          <cell r="AK272">
            <v>5.6</v>
          </cell>
          <cell r="AL272">
            <v>5.6</v>
          </cell>
          <cell r="AM272">
            <v>5.6</v>
          </cell>
          <cell r="AN272">
            <v>5.6</v>
          </cell>
          <cell r="AO272">
            <v>5.6</v>
          </cell>
          <cell r="AP272">
            <v>5.6</v>
          </cell>
        </row>
        <row r="273">
          <cell r="A273" t="str">
            <v>C318889</v>
          </cell>
          <cell r="B273" t="str">
            <v>Simangolwa Nyambe</v>
          </cell>
          <cell r="C273" t="str">
            <v>Watchman</v>
          </cell>
          <cell r="D273" t="str">
            <v>Scale3</v>
          </cell>
          <cell r="E273">
            <v>0</v>
          </cell>
          <cell r="F273">
            <v>0</v>
          </cell>
          <cell r="G273">
            <v>0</v>
          </cell>
          <cell r="H273">
            <v>0</v>
          </cell>
          <cell r="I273">
            <v>0</v>
          </cell>
          <cell r="J273">
            <v>0</v>
          </cell>
          <cell r="K273">
            <v>0</v>
          </cell>
          <cell r="L273">
            <v>0</v>
          </cell>
          <cell r="M273">
            <v>0</v>
          </cell>
          <cell r="N273">
            <v>0</v>
          </cell>
          <cell r="O273">
            <v>0</v>
          </cell>
          <cell r="P273">
            <v>0</v>
          </cell>
          <cell r="R273">
            <v>31.5</v>
          </cell>
          <cell r="S273">
            <v>31.5</v>
          </cell>
          <cell r="T273">
            <v>31.5</v>
          </cell>
          <cell r="U273">
            <v>31.5</v>
          </cell>
          <cell r="V273">
            <v>31.5</v>
          </cell>
          <cell r="W273">
            <v>31.5</v>
          </cell>
          <cell r="X273">
            <v>31.5</v>
          </cell>
          <cell r="Y273">
            <v>31.5</v>
          </cell>
          <cell r="Z273">
            <v>31.5</v>
          </cell>
          <cell r="AA273">
            <v>31.5</v>
          </cell>
          <cell r="AB273">
            <v>31.5</v>
          </cell>
          <cell r="AC273">
            <v>31.5</v>
          </cell>
          <cell r="AE273">
            <v>8.4</v>
          </cell>
          <cell r="AF273">
            <v>8.4</v>
          </cell>
          <cell r="AG273">
            <v>18</v>
          </cell>
          <cell r="AH273">
            <v>18</v>
          </cell>
          <cell r="AI273">
            <v>8.4</v>
          </cell>
          <cell r="AJ273">
            <v>8.4</v>
          </cell>
          <cell r="AK273">
            <v>8.4</v>
          </cell>
          <cell r="AL273">
            <v>8.4</v>
          </cell>
          <cell r="AM273">
            <v>8.4</v>
          </cell>
          <cell r="AN273">
            <v>8.4</v>
          </cell>
          <cell r="AO273">
            <v>8.4</v>
          </cell>
          <cell r="AP273">
            <v>8.4</v>
          </cell>
        </row>
        <row r="274">
          <cell r="A274" t="str">
            <v>C318890</v>
          </cell>
          <cell r="B274" t="str">
            <v>Moonga Coillard</v>
          </cell>
          <cell r="C274" t="str">
            <v>Watchman</v>
          </cell>
          <cell r="D274" t="str">
            <v>Scale3</v>
          </cell>
          <cell r="E274">
            <v>0</v>
          </cell>
          <cell r="F274">
            <v>0</v>
          </cell>
          <cell r="G274">
            <v>0</v>
          </cell>
          <cell r="H274">
            <v>0</v>
          </cell>
          <cell r="I274">
            <v>0</v>
          </cell>
          <cell r="J274">
            <v>0</v>
          </cell>
          <cell r="K274">
            <v>0</v>
          </cell>
          <cell r="L274">
            <v>0</v>
          </cell>
          <cell r="M274">
            <v>0</v>
          </cell>
          <cell r="N274">
            <v>0</v>
          </cell>
          <cell r="O274">
            <v>0</v>
          </cell>
          <cell r="P274">
            <v>0</v>
          </cell>
          <cell r="R274">
            <v>31.5</v>
          </cell>
          <cell r="S274">
            <v>31.5</v>
          </cell>
          <cell r="T274">
            <v>31.5</v>
          </cell>
          <cell r="U274">
            <v>31.5</v>
          </cell>
          <cell r="V274">
            <v>31.5</v>
          </cell>
          <cell r="W274">
            <v>31.5</v>
          </cell>
          <cell r="X274">
            <v>31.5</v>
          </cell>
          <cell r="Y274">
            <v>31.5</v>
          </cell>
          <cell r="Z274">
            <v>31.5</v>
          </cell>
          <cell r="AA274">
            <v>31.5</v>
          </cell>
          <cell r="AB274">
            <v>31.5</v>
          </cell>
          <cell r="AC274">
            <v>31.5</v>
          </cell>
          <cell r="AE274">
            <v>8.4</v>
          </cell>
          <cell r="AF274">
            <v>8.4</v>
          </cell>
          <cell r="AG274">
            <v>18</v>
          </cell>
          <cell r="AH274">
            <v>18</v>
          </cell>
          <cell r="AI274">
            <v>8.4</v>
          </cell>
          <cell r="AJ274">
            <v>8.4</v>
          </cell>
          <cell r="AK274">
            <v>8.4</v>
          </cell>
          <cell r="AL274">
            <v>8.4</v>
          </cell>
          <cell r="AM274">
            <v>8.4</v>
          </cell>
          <cell r="AN274">
            <v>8.4</v>
          </cell>
          <cell r="AO274">
            <v>8.4</v>
          </cell>
          <cell r="AP274">
            <v>8.4</v>
          </cell>
        </row>
        <row r="275">
          <cell r="A275" t="str">
            <v>C318891</v>
          </cell>
          <cell r="B275" t="str">
            <v>Moonga Vincent</v>
          </cell>
          <cell r="C275" t="str">
            <v>Watchman</v>
          </cell>
          <cell r="D275" t="str">
            <v>Scale3</v>
          </cell>
          <cell r="E275">
            <v>0</v>
          </cell>
          <cell r="F275">
            <v>0</v>
          </cell>
          <cell r="G275">
            <v>0</v>
          </cell>
          <cell r="H275">
            <v>0</v>
          </cell>
          <cell r="I275">
            <v>0</v>
          </cell>
          <cell r="J275">
            <v>0</v>
          </cell>
          <cell r="K275">
            <v>0</v>
          </cell>
          <cell r="L275">
            <v>0</v>
          </cell>
          <cell r="M275">
            <v>0</v>
          </cell>
          <cell r="N275">
            <v>0</v>
          </cell>
          <cell r="O275">
            <v>0</v>
          </cell>
          <cell r="P275">
            <v>0</v>
          </cell>
          <cell r="R275">
            <v>31.5</v>
          </cell>
          <cell r="S275">
            <v>31.5</v>
          </cell>
          <cell r="T275">
            <v>31.5</v>
          </cell>
          <cell r="U275">
            <v>31.5</v>
          </cell>
          <cell r="V275">
            <v>31.5</v>
          </cell>
          <cell r="W275">
            <v>31.5</v>
          </cell>
          <cell r="X275">
            <v>31.5</v>
          </cell>
          <cell r="Y275">
            <v>31.5</v>
          </cell>
          <cell r="Z275">
            <v>31.5</v>
          </cell>
          <cell r="AA275">
            <v>31.5</v>
          </cell>
          <cell r="AB275">
            <v>31.5</v>
          </cell>
          <cell r="AC275">
            <v>31.5</v>
          </cell>
          <cell r="AE275">
            <v>8.4</v>
          </cell>
          <cell r="AF275">
            <v>8.4</v>
          </cell>
          <cell r="AG275">
            <v>18</v>
          </cell>
          <cell r="AH275">
            <v>18</v>
          </cell>
          <cell r="AI275">
            <v>8.4</v>
          </cell>
          <cell r="AJ275">
            <v>8.4</v>
          </cell>
          <cell r="AK275">
            <v>8.4</v>
          </cell>
          <cell r="AL275">
            <v>8.4</v>
          </cell>
          <cell r="AM275">
            <v>8.4</v>
          </cell>
          <cell r="AN275">
            <v>8.4</v>
          </cell>
          <cell r="AO275">
            <v>8.4</v>
          </cell>
          <cell r="AP275">
            <v>8.4</v>
          </cell>
        </row>
        <row r="276">
          <cell r="A276" t="str">
            <v>C318892</v>
          </cell>
          <cell r="B276" t="str">
            <v>Siabanene Mathew</v>
          </cell>
          <cell r="C276" t="str">
            <v>Watchman</v>
          </cell>
          <cell r="D276" t="str">
            <v>Scale3</v>
          </cell>
          <cell r="E276">
            <v>0</v>
          </cell>
          <cell r="F276">
            <v>0</v>
          </cell>
          <cell r="G276">
            <v>0</v>
          </cell>
          <cell r="H276">
            <v>0</v>
          </cell>
          <cell r="I276">
            <v>0</v>
          </cell>
          <cell r="J276">
            <v>0</v>
          </cell>
          <cell r="K276">
            <v>0</v>
          </cell>
          <cell r="L276">
            <v>0</v>
          </cell>
          <cell r="M276">
            <v>0</v>
          </cell>
          <cell r="N276">
            <v>0</v>
          </cell>
          <cell r="O276">
            <v>0</v>
          </cell>
          <cell r="P276">
            <v>0</v>
          </cell>
          <cell r="R276">
            <v>31.5</v>
          </cell>
          <cell r="S276">
            <v>31.5</v>
          </cell>
          <cell r="T276">
            <v>31.5</v>
          </cell>
          <cell r="U276">
            <v>31.5</v>
          </cell>
          <cell r="V276">
            <v>31.5</v>
          </cell>
          <cell r="W276">
            <v>31.5</v>
          </cell>
          <cell r="X276">
            <v>31.5</v>
          </cell>
          <cell r="Y276">
            <v>31.5</v>
          </cell>
          <cell r="Z276">
            <v>31.5</v>
          </cell>
          <cell r="AA276">
            <v>31.5</v>
          </cell>
          <cell r="AB276">
            <v>31.5</v>
          </cell>
          <cell r="AC276">
            <v>31.5</v>
          </cell>
          <cell r="AE276">
            <v>8.4</v>
          </cell>
          <cell r="AF276">
            <v>8.4</v>
          </cell>
          <cell r="AG276">
            <v>18</v>
          </cell>
          <cell r="AH276">
            <v>18</v>
          </cell>
          <cell r="AI276">
            <v>8.4</v>
          </cell>
          <cell r="AJ276">
            <v>8.4</v>
          </cell>
          <cell r="AK276">
            <v>8.4</v>
          </cell>
          <cell r="AL276">
            <v>8.4</v>
          </cell>
          <cell r="AM276">
            <v>8.4</v>
          </cell>
          <cell r="AN276">
            <v>8.4</v>
          </cell>
          <cell r="AO276">
            <v>8.4</v>
          </cell>
          <cell r="AP276">
            <v>8.4</v>
          </cell>
        </row>
        <row r="277">
          <cell r="A277" t="str">
            <v>C319001</v>
          </cell>
          <cell r="B277" t="str">
            <v>Mwiinde Mweemba</v>
          </cell>
          <cell r="C277" t="str">
            <v>Constable</v>
          </cell>
          <cell r="D277" t="str">
            <v>Scale5</v>
          </cell>
          <cell r="E277">
            <v>0</v>
          </cell>
          <cell r="F277">
            <v>0</v>
          </cell>
          <cell r="G277">
            <v>0</v>
          </cell>
          <cell r="H277">
            <v>0</v>
          </cell>
          <cell r="I277">
            <v>0</v>
          </cell>
          <cell r="J277">
            <v>0</v>
          </cell>
          <cell r="K277">
            <v>0</v>
          </cell>
          <cell r="L277">
            <v>0</v>
          </cell>
          <cell r="M277">
            <v>0</v>
          </cell>
          <cell r="N277">
            <v>0</v>
          </cell>
          <cell r="O277">
            <v>0</v>
          </cell>
          <cell r="P277">
            <v>0</v>
          </cell>
          <cell r="R277">
            <v>0</v>
          </cell>
          <cell r="S277">
            <v>0</v>
          </cell>
          <cell r="T277">
            <v>0</v>
          </cell>
          <cell r="U277">
            <v>0</v>
          </cell>
          <cell r="V277">
            <v>0</v>
          </cell>
          <cell r="W277">
            <v>0</v>
          </cell>
          <cell r="X277">
            <v>0</v>
          </cell>
          <cell r="Y277">
            <v>0</v>
          </cell>
          <cell r="Z277">
            <v>0</v>
          </cell>
          <cell r="AA277">
            <v>0</v>
          </cell>
          <cell r="AB277">
            <v>0</v>
          </cell>
          <cell r="AC277">
            <v>0</v>
          </cell>
          <cell r="AE277">
            <v>0</v>
          </cell>
          <cell r="AF277">
            <v>0</v>
          </cell>
          <cell r="AG277">
            <v>0</v>
          </cell>
          <cell r="AH277">
            <v>0</v>
          </cell>
          <cell r="AI277">
            <v>0</v>
          </cell>
          <cell r="AJ277">
            <v>0</v>
          </cell>
          <cell r="AK277">
            <v>0</v>
          </cell>
          <cell r="AL277">
            <v>0</v>
          </cell>
          <cell r="AM277">
            <v>0</v>
          </cell>
          <cell r="AN277">
            <v>0</v>
          </cell>
          <cell r="AO277">
            <v>0</v>
          </cell>
          <cell r="AP277">
            <v>0</v>
          </cell>
        </row>
        <row r="278">
          <cell r="A278" t="str">
            <v>C319042</v>
          </cell>
          <cell r="B278" t="str">
            <v>Sikaluzwe David</v>
          </cell>
          <cell r="C278" t="str">
            <v>Constable</v>
          </cell>
          <cell r="D278" t="str">
            <v>Scale5</v>
          </cell>
          <cell r="E278">
            <v>0</v>
          </cell>
          <cell r="F278">
            <v>0</v>
          </cell>
          <cell r="G278">
            <v>0</v>
          </cell>
          <cell r="H278">
            <v>0</v>
          </cell>
          <cell r="I278">
            <v>0</v>
          </cell>
          <cell r="J278">
            <v>0</v>
          </cell>
          <cell r="K278">
            <v>0</v>
          </cell>
          <cell r="L278">
            <v>0</v>
          </cell>
          <cell r="M278">
            <v>0</v>
          </cell>
          <cell r="N278">
            <v>0</v>
          </cell>
          <cell r="O278">
            <v>0</v>
          </cell>
          <cell r="P278">
            <v>0</v>
          </cell>
          <cell r="R278">
            <v>22</v>
          </cell>
          <cell r="S278">
            <v>22</v>
          </cell>
          <cell r="T278">
            <v>22</v>
          </cell>
          <cell r="U278">
            <v>22</v>
          </cell>
          <cell r="V278">
            <v>22</v>
          </cell>
          <cell r="W278">
            <v>22</v>
          </cell>
          <cell r="X278">
            <v>22</v>
          </cell>
          <cell r="Y278">
            <v>22</v>
          </cell>
          <cell r="Z278">
            <v>22</v>
          </cell>
          <cell r="AA278">
            <v>22</v>
          </cell>
          <cell r="AB278">
            <v>22</v>
          </cell>
          <cell r="AC278">
            <v>22</v>
          </cell>
          <cell r="AE278">
            <v>5.6</v>
          </cell>
          <cell r="AF278">
            <v>5.6</v>
          </cell>
          <cell r="AG278">
            <v>11</v>
          </cell>
          <cell r="AH278">
            <v>11</v>
          </cell>
          <cell r="AI278">
            <v>5.6</v>
          </cell>
          <cell r="AJ278">
            <v>5.6</v>
          </cell>
          <cell r="AK278">
            <v>5.6</v>
          </cell>
          <cell r="AL278">
            <v>5.6</v>
          </cell>
          <cell r="AM278">
            <v>5.6</v>
          </cell>
          <cell r="AN278">
            <v>5.6</v>
          </cell>
          <cell r="AO278">
            <v>5.6</v>
          </cell>
          <cell r="AP278">
            <v>5.6</v>
          </cell>
        </row>
        <row r="279">
          <cell r="A279" t="str">
            <v>C319044</v>
          </cell>
          <cell r="B279" t="str">
            <v>Mbuzi Aaron</v>
          </cell>
          <cell r="C279" t="str">
            <v>Constable</v>
          </cell>
          <cell r="D279" t="str">
            <v>Scale5</v>
          </cell>
          <cell r="E279">
            <v>0</v>
          </cell>
          <cell r="F279">
            <v>0</v>
          </cell>
          <cell r="G279">
            <v>0</v>
          </cell>
          <cell r="H279">
            <v>0</v>
          </cell>
          <cell r="I279">
            <v>0</v>
          </cell>
          <cell r="J279">
            <v>0</v>
          </cell>
          <cell r="K279">
            <v>0</v>
          </cell>
          <cell r="L279">
            <v>0</v>
          </cell>
          <cell r="M279">
            <v>0</v>
          </cell>
          <cell r="N279">
            <v>0</v>
          </cell>
          <cell r="O279">
            <v>0</v>
          </cell>
          <cell r="P279">
            <v>0</v>
          </cell>
          <cell r="R279">
            <v>22</v>
          </cell>
          <cell r="S279">
            <v>22</v>
          </cell>
          <cell r="T279">
            <v>22</v>
          </cell>
          <cell r="U279">
            <v>22</v>
          </cell>
          <cell r="V279">
            <v>22</v>
          </cell>
          <cell r="W279">
            <v>22</v>
          </cell>
          <cell r="X279">
            <v>22</v>
          </cell>
          <cell r="Y279">
            <v>22</v>
          </cell>
          <cell r="Z279">
            <v>22</v>
          </cell>
          <cell r="AA279">
            <v>22</v>
          </cell>
          <cell r="AB279">
            <v>22</v>
          </cell>
          <cell r="AC279">
            <v>22</v>
          </cell>
          <cell r="AE279">
            <v>5.6</v>
          </cell>
          <cell r="AF279">
            <v>5.6</v>
          </cell>
          <cell r="AG279">
            <v>11</v>
          </cell>
          <cell r="AH279">
            <v>11</v>
          </cell>
          <cell r="AI279">
            <v>5.6</v>
          </cell>
          <cell r="AJ279">
            <v>5.6</v>
          </cell>
          <cell r="AK279">
            <v>5.6</v>
          </cell>
          <cell r="AL279">
            <v>5.6</v>
          </cell>
          <cell r="AM279">
            <v>5.6</v>
          </cell>
          <cell r="AN279">
            <v>5.6</v>
          </cell>
          <cell r="AO279">
            <v>5.6</v>
          </cell>
          <cell r="AP279">
            <v>5.6</v>
          </cell>
        </row>
        <row r="280">
          <cell r="A280" t="str">
            <v>C319045</v>
          </cell>
          <cell r="B280" t="str">
            <v>Muchimba Fredrick</v>
          </cell>
          <cell r="C280" t="str">
            <v>Constable</v>
          </cell>
          <cell r="D280" t="str">
            <v>Scale5</v>
          </cell>
          <cell r="E280">
            <v>0</v>
          </cell>
          <cell r="F280">
            <v>0</v>
          </cell>
          <cell r="G280">
            <v>0</v>
          </cell>
          <cell r="H280">
            <v>0</v>
          </cell>
          <cell r="I280">
            <v>0</v>
          </cell>
          <cell r="J280">
            <v>0</v>
          </cell>
          <cell r="K280">
            <v>0</v>
          </cell>
          <cell r="L280">
            <v>0</v>
          </cell>
          <cell r="M280">
            <v>0</v>
          </cell>
          <cell r="N280">
            <v>0</v>
          </cell>
          <cell r="O280">
            <v>0</v>
          </cell>
          <cell r="P280">
            <v>0</v>
          </cell>
          <cell r="R280">
            <v>22</v>
          </cell>
          <cell r="S280">
            <v>22</v>
          </cell>
          <cell r="T280">
            <v>22</v>
          </cell>
          <cell r="U280">
            <v>22</v>
          </cell>
          <cell r="V280">
            <v>22</v>
          </cell>
          <cell r="W280">
            <v>22</v>
          </cell>
          <cell r="X280">
            <v>22</v>
          </cell>
          <cell r="Y280">
            <v>22</v>
          </cell>
          <cell r="Z280">
            <v>22</v>
          </cell>
          <cell r="AA280">
            <v>22</v>
          </cell>
          <cell r="AB280">
            <v>22</v>
          </cell>
          <cell r="AC280">
            <v>22</v>
          </cell>
          <cell r="AE280">
            <v>5.6</v>
          </cell>
          <cell r="AF280">
            <v>5.6</v>
          </cell>
          <cell r="AG280">
            <v>11</v>
          </cell>
          <cell r="AH280">
            <v>11</v>
          </cell>
          <cell r="AI280">
            <v>5.6</v>
          </cell>
          <cell r="AJ280">
            <v>5.6</v>
          </cell>
          <cell r="AK280">
            <v>5.6</v>
          </cell>
          <cell r="AL280">
            <v>5.6</v>
          </cell>
          <cell r="AM280">
            <v>5.6</v>
          </cell>
          <cell r="AN280">
            <v>5.6</v>
          </cell>
          <cell r="AO280">
            <v>5.6</v>
          </cell>
          <cell r="AP280">
            <v>5.6</v>
          </cell>
        </row>
        <row r="281">
          <cell r="A281" t="str">
            <v>C319046</v>
          </cell>
          <cell r="B281" t="str">
            <v>Mweene Blaise</v>
          </cell>
          <cell r="C281" t="str">
            <v>Constable</v>
          </cell>
          <cell r="D281" t="str">
            <v>Scale5</v>
          </cell>
          <cell r="E281">
            <v>0</v>
          </cell>
          <cell r="F281">
            <v>0</v>
          </cell>
          <cell r="G281">
            <v>0</v>
          </cell>
          <cell r="H281">
            <v>0</v>
          </cell>
          <cell r="I281">
            <v>0</v>
          </cell>
          <cell r="J281">
            <v>0</v>
          </cell>
          <cell r="K281">
            <v>0</v>
          </cell>
          <cell r="L281">
            <v>0</v>
          </cell>
          <cell r="M281">
            <v>0</v>
          </cell>
          <cell r="N281">
            <v>0</v>
          </cell>
          <cell r="O281">
            <v>0</v>
          </cell>
          <cell r="P281">
            <v>0</v>
          </cell>
          <cell r="R281">
            <v>22</v>
          </cell>
          <cell r="S281">
            <v>22</v>
          </cell>
          <cell r="T281">
            <v>22</v>
          </cell>
          <cell r="U281">
            <v>22</v>
          </cell>
          <cell r="V281">
            <v>22</v>
          </cell>
          <cell r="W281">
            <v>22</v>
          </cell>
          <cell r="X281">
            <v>22</v>
          </cell>
          <cell r="Y281">
            <v>22</v>
          </cell>
          <cell r="Z281">
            <v>22</v>
          </cell>
          <cell r="AA281">
            <v>22</v>
          </cell>
          <cell r="AB281">
            <v>22</v>
          </cell>
          <cell r="AC281">
            <v>22</v>
          </cell>
          <cell r="AE281">
            <v>5.6</v>
          </cell>
          <cell r="AF281">
            <v>5.6</v>
          </cell>
          <cell r="AG281">
            <v>11</v>
          </cell>
          <cell r="AH281">
            <v>11</v>
          </cell>
          <cell r="AI281">
            <v>5.6</v>
          </cell>
          <cell r="AJ281">
            <v>5.6</v>
          </cell>
          <cell r="AK281">
            <v>5.6</v>
          </cell>
          <cell r="AL281">
            <v>5.6</v>
          </cell>
          <cell r="AM281">
            <v>5.6</v>
          </cell>
          <cell r="AN281">
            <v>5.6</v>
          </cell>
          <cell r="AO281">
            <v>5.6</v>
          </cell>
          <cell r="AP281">
            <v>5.6</v>
          </cell>
        </row>
        <row r="282">
          <cell r="A282" t="str">
            <v>C319047</v>
          </cell>
          <cell r="B282" t="str">
            <v>Kapusu Kingsley</v>
          </cell>
          <cell r="C282" t="str">
            <v>Constable</v>
          </cell>
          <cell r="D282" t="str">
            <v>Scale5</v>
          </cell>
          <cell r="E282">
            <v>0</v>
          </cell>
          <cell r="F282">
            <v>0</v>
          </cell>
          <cell r="G282">
            <v>0</v>
          </cell>
          <cell r="H282">
            <v>0</v>
          </cell>
          <cell r="I282">
            <v>0</v>
          </cell>
          <cell r="J282">
            <v>0</v>
          </cell>
          <cell r="K282">
            <v>0</v>
          </cell>
          <cell r="L282">
            <v>0</v>
          </cell>
          <cell r="M282">
            <v>0</v>
          </cell>
          <cell r="N282">
            <v>0</v>
          </cell>
          <cell r="O282">
            <v>0</v>
          </cell>
          <cell r="P282">
            <v>0</v>
          </cell>
          <cell r="R282">
            <v>31.5</v>
          </cell>
          <cell r="S282">
            <v>31.5</v>
          </cell>
          <cell r="T282">
            <v>31.5</v>
          </cell>
          <cell r="U282">
            <v>31.5</v>
          </cell>
          <cell r="V282">
            <v>31.5</v>
          </cell>
          <cell r="W282">
            <v>31.5</v>
          </cell>
          <cell r="X282">
            <v>31.5</v>
          </cell>
          <cell r="Y282">
            <v>31.5</v>
          </cell>
          <cell r="Z282">
            <v>31.5</v>
          </cell>
          <cell r="AA282">
            <v>31.5</v>
          </cell>
          <cell r="AB282">
            <v>31.5</v>
          </cell>
          <cell r="AC282">
            <v>31.5</v>
          </cell>
          <cell r="AE282">
            <v>8.4</v>
          </cell>
          <cell r="AF282">
            <v>8.4</v>
          </cell>
          <cell r="AG282">
            <v>18</v>
          </cell>
          <cell r="AH282">
            <v>18</v>
          </cell>
          <cell r="AI282">
            <v>8.4</v>
          </cell>
          <cell r="AJ282">
            <v>8.4</v>
          </cell>
          <cell r="AK282">
            <v>8.4</v>
          </cell>
          <cell r="AL282">
            <v>8.4</v>
          </cell>
          <cell r="AM282">
            <v>8.4</v>
          </cell>
          <cell r="AN282">
            <v>8.4</v>
          </cell>
          <cell r="AO282">
            <v>8.4</v>
          </cell>
          <cell r="AP282">
            <v>8.4</v>
          </cell>
        </row>
        <row r="283">
          <cell r="A283" t="str">
            <v>C319055</v>
          </cell>
          <cell r="B283" t="str">
            <v>Lifasi Alick</v>
          </cell>
          <cell r="C283" t="str">
            <v>Constable</v>
          </cell>
          <cell r="D283" t="str">
            <v>Scale5</v>
          </cell>
          <cell r="E283">
            <v>0</v>
          </cell>
          <cell r="F283">
            <v>0</v>
          </cell>
          <cell r="G283">
            <v>0</v>
          </cell>
          <cell r="H283">
            <v>0</v>
          </cell>
          <cell r="I283">
            <v>0</v>
          </cell>
          <cell r="J283">
            <v>0</v>
          </cell>
          <cell r="K283">
            <v>0</v>
          </cell>
          <cell r="L283">
            <v>0</v>
          </cell>
          <cell r="M283">
            <v>0</v>
          </cell>
          <cell r="N283">
            <v>0</v>
          </cell>
          <cell r="O283">
            <v>0</v>
          </cell>
          <cell r="P283">
            <v>0</v>
          </cell>
          <cell r="R283">
            <v>22</v>
          </cell>
          <cell r="S283">
            <v>22</v>
          </cell>
          <cell r="T283">
            <v>22</v>
          </cell>
          <cell r="U283">
            <v>22</v>
          </cell>
          <cell r="V283">
            <v>22</v>
          </cell>
          <cell r="W283">
            <v>22</v>
          </cell>
          <cell r="X283">
            <v>22</v>
          </cell>
          <cell r="Y283">
            <v>22</v>
          </cell>
          <cell r="Z283">
            <v>22</v>
          </cell>
          <cell r="AA283">
            <v>22</v>
          </cell>
          <cell r="AB283">
            <v>22</v>
          </cell>
          <cell r="AC283">
            <v>22</v>
          </cell>
          <cell r="AE283">
            <v>5.6</v>
          </cell>
          <cell r="AF283">
            <v>5.6</v>
          </cell>
          <cell r="AG283">
            <v>11</v>
          </cell>
          <cell r="AH283">
            <v>11</v>
          </cell>
          <cell r="AI283">
            <v>5.6</v>
          </cell>
          <cell r="AJ283">
            <v>5.6</v>
          </cell>
          <cell r="AK283">
            <v>5.6</v>
          </cell>
          <cell r="AL283">
            <v>5.6</v>
          </cell>
          <cell r="AM283">
            <v>5.6</v>
          </cell>
          <cell r="AN283">
            <v>5.6</v>
          </cell>
          <cell r="AO283">
            <v>5.6</v>
          </cell>
          <cell r="AP283">
            <v>5.6</v>
          </cell>
        </row>
        <row r="284">
          <cell r="A284" t="str">
            <v>C608249</v>
          </cell>
          <cell r="B284" t="str">
            <v>Ndandula Mungomba</v>
          </cell>
          <cell r="C284" t="str">
            <v>Watchman</v>
          </cell>
          <cell r="D284" t="str">
            <v>Scale3</v>
          </cell>
          <cell r="E284">
            <v>0</v>
          </cell>
          <cell r="F284">
            <v>0</v>
          </cell>
          <cell r="G284">
            <v>0</v>
          </cell>
          <cell r="H284">
            <v>0</v>
          </cell>
          <cell r="I284">
            <v>0</v>
          </cell>
          <cell r="J284">
            <v>0</v>
          </cell>
          <cell r="K284">
            <v>0</v>
          </cell>
          <cell r="L284">
            <v>0</v>
          </cell>
          <cell r="M284">
            <v>0</v>
          </cell>
          <cell r="N284">
            <v>0</v>
          </cell>
          <cell r="O284">
            <v>0</v>
          </cell>
          <cell r="P284">
            <v>0</v>
          </cell>
          <cell r="R284">
            <v>31.5</v>
          </cell>
          <cell r="S284">
            <v>31.5</v>
          </cell>
          <cell r="T284">
            <v>31.5</v>
          </cell>
          <cell r="U284">
            <v>31.5</v>
          </cell>
          <cell r="V284">
            <v>31.5</v>
          </cell>
          <cell r="W284">
            <v>31.5</v>
          </cell>
          <cell r="X284">
            <v>31.5</v>
          </cell>
          <cell r="Y284">
            <v>31.5</v>
          </cell>
          <cell r="Z284">
            <v>31.5</v>
          </cell>
          <cell r="AA284">
            <v>31.5</v>
          </cell>
          <cell r="AB284">
            <v>31.5</v>
          </cell>
          <cell r="AC284">
            <v>31.5</v>
          </cell>
          <cell r="AE284">
            <v>8.4</v>
          </cell>
          <cell r="AF284">
            <v>8.4</v>
          </cell>
          <cell r="AG284">
            <v>18</v>
          </cell>
          <cell r="AH284">
            <v>18</v>
          </cell>
          <cell r="AI284">
            <v>8.4</v>
          </cell>
          <cell r="AJ284">
            <v>8.4</v>
          </cell>
          <cell r="AK284">
            <v>8.4</v>
          </cell>
          <cell r="AL284">
            <v>8.4</v>
          </cell>
          <cell r="AM284">
            <v>8.4</v>
          </cell>
          <cell r="AN284">
            <v>8.4</v>
          </cell>
          <cell r="AO284">
            <v>8.4</v>
          </cell>
          <cell r="AP284">
            <v>8.4</v>
          </cell>
        </row>
        <row r="285">
          <cell r="A285" t="str">
            <v>C611775</v>
          </cell>
          <cell r="B285" t="str">
            <v>Shabenzu Aron</v>
          </cell>
          <cell r="C285" t="str">
            <v>Watchman</v>
          </cell>
          <cell r="D285" t="str">
            <v>Scale3</v>
          </cell>
          <cell r="E285">
            <v>0</v>
          </cell>
          <cell r="F285">
            <v>0</v>
          </cell>
          <cell r="G285">
            <v>0</v>
          </cell>
          <cell r="H285">
            <v>0</v>
          </cell>
          <cell r="I285">
            <v>0</v>
          </cell>
          <cell r="J285">
            <v>0</v>
          </cell>
          <cell r="K285">
            <v>0</v>
          </cell>
          <cell r="L285">
            <v>0</v>
          </cell>
          <cell r="M285">
            <v>0</v>
          </cell>
          <cell r="N285">
            <v>0</v>
          </cell>
          <cell r="O285">
            <v>0</v>
          </cell>
          <cell r="P285">
            <v>0</v>
          </cell>
          <cell r="R285">
            <v>31.5</v>
          </cell>
          <cell r="S285">
            <v>31.5</v>
          </cell>
          <cell r="T285">
            <v>31.5</v>
          </cell>
          <cell r="U285">
            <v>31.5</v>
          </cell>
          <cell r="V285">
            <v>31.5</v>
          </cell>
          <cell r="W285">
            <v>31.5</v>
          </cell>
          <cell r="X285">
            <v>31.5</v>
          </cell>
          <cell r="Y285">
            <v>31.5</v>
          </cell>
          <cell r="Z285">
            <v>31.5</v>
          </cell>
          <cell r="AA285">
            <v>31.5</v>
          </cell>
          <cell r="AB285">
            <v>31.5</v>
          </cell>
          <cell r="AC285">
            <v>31.5</v>
          </cell>
          <cell r="AE285">
            <v>8.4</v>
          </cell>
          <cell r="AF285">
            <v>8.4</v>
          </cell>
          <cell r="AG285">
            <v>18</v>
          </cell>
          <cell r="AH285">
            <v>18</v>
          </cell>
          <cell r="AI285">
            <v>8.4</v>
          </cell>
          <cell r="AJ285">
            <v>8.4</v>
          </cell>
          <cell r="AK285">
            <v>8.4</v>
          </cell>
          <cell r="AL285">
            <v>8.4</v>
          </cell>
          <cell r="AM285">
            <v>8.4</v>
          </cell>
          <cell r="AN285">
            <v>8.4</v>
          </cell>
          <cell r="AO285">
            <v>8.4</v>
          </cell>
          <cell r="AP285">
            <v>8.4</v>
          </cell>
        </row>
        <row r="286">
          <cell r="A286" t="str">
            <v>C615797</v>
          </cell>
          <cell r="B286" t="str">
            <v>Bwalya Peter, Mwale</v>
          </cell>
          <cell r="C286" t="str">
            <v>Watchman</v>
          </cell>
          <cell r="D286" t="str">
            <v>Scale3</v>
          </cell>
          <cell r="E286">
            <v>0</v>
          </cell>
          <cell r="F286">
            <v>0</v>
          </cell>
          <cell r="G286">
            <v>0</v>
          </cell>
          <cell r="H286">
            <v>0</v>
          </cell>
          <cell r="I286">
            <v>0</v>
          </cell>
          <cell r="J286">
            <v>0</v>
          </cell>
          <cell r="K286">
            <v>0</v>
          </cell>
          <cell r="L286">
            <v>0</v>
          </cell>
          <cell r="M286">
            <v>0</v>
          </cell>
          <cell r="N286">
            <v>0</v>
          </cell>
          <cell r="O286">
            <v>0</v>
          </cell>
          <cell r="P286">
            <v>0</v>
          </cell>
          <cell r="R286">
            <v>31.5</v>
          </cell>
          <cell r="S286">
            <v>31.5</v>
          </cell>
          <cell r="T286">
            <v>31.5</v>
          </cell>
          <cell r="U286">
            <v>31.5</v>
          </cell>
          <cell r="V286">
            <v>31.5</v>
          </cell>
          <cell r="W286">
            <v>31.5</v>
          </cell>
          <cell r="X286">
            <v>31.5</v>
          </cell>
          <cell r="Y286">
            <v>31.5</v>
          </cell>
          <cell r="Z286">
            <v>31.5</v>
          </cell>
          <cell r="AA286">
            <v>31.5</v>
          </cell>
          <cell r="AB286">
            <v>31.5</v>
          </cell>
          <cell r="AC286">
            <v>31.5</v>
          </cell>
          <cell r="AE286">
            <v>8.4</v>
          </cell>
          <cell r="AF286">
            <v>8.4</v>
          </cell>
          <cell r="AG286">
            <v>18</v>
          </cell>
          <cell r="AH286">
            <v>18</v>
          </cell>
          <cell r="AI286">
            <v>8.4</v>
          </cell>
          <cell r="AJ286">
            <v>8.4</v>
          </cell>
          <cell r="AK286">
            <v>8.4</v>
          </cell>
          <cell r="AL286">
            <v>8.4</v>
          </cell>
          <cell r="AM286">
            <v>8.4</v>
          </cell>
          <cell r="AN286">
            <v>8.4</v>
          </cell>
          <cell r="AO286">
            <v>8.4</v>
          </cell>
          <cell r="AP286">
            <v>8.4</v>
          </cell>
        </row>
        <row r="287">
          <cell r="A287" t="str">
            <v>C616882</v>
          </cell>
          <cell r="B287" t="str">
            <v>Mwimbu Last</v>
          </cell>
          <cell r="C287" t="str">
            <v>Watchman</v>
          </cell>
          <cell r="D287" t="str">
            <v>Scale3</v>
          </cell>
          <cell r="E287">
            <v>0</v>
          </cell>
          <cell r="F287">
            <v>0</v>
          </cell>
          <cell r="G287">
            <v>0</v>
          </cell>
          <cell r="H287">
            <v>0</v>
          </cell>
          <cell r="I287">
            <v>0</v>
          </cell>
          <cell r="J287">
            <v>0</v>
          </cell>
          <cell r="K287">
            <v>0</v>
          </cell>
          <cell r="L287">
            <v>0</v>
          </cell>
          <cell r="M287">
            <v>0</v>
          </cell>
          <cell r="N287">
            <v>0</v>
          </cell>
          <cell r="O287">
            <v>0</v>
          </cell>
          <cell r="P287">
            <v>0</v>
          </cell>
          <cell r="R287">
            <v>22</v>
          </cell>
          <cell r="S287">
            <v>22</v>
          </cell>
          <cell r="T287">
            <v>22</v>
          </cell>
          <cell r="U287">
            <v>22</v>
          </cell>
          <cell r="V287">
            <v>22</v>
          </cell>
          <cell r="W287">
            <v>22</v>
          </cell>
          <cell r="X287">
            <v>22</v>
          </cell>
          <cell r="Y287">
            <v>22</v>
          </cell>
          <cell r="Z287">
            <v>22</v>
          </cell>
          <cell r="AA287">
            <v>22</v>
          </cell>
          <cell r="AB287">
            <v>22</v>
          </cell>
          <cell r="AC287">
            <v>22</v>
          </cell>
          <cell r="AE287">
            <v>5.6</v>
          </cell>
          <cell r="AF287">
            <v>5.6</v>
          </cell>
          <cell r="AG287">
            <v>11</v>
          </cell>
          <cell r="AH287">
            <v>11</v>
          </cell>
          <cell r="AI287">
            <v>5.6</v>
          </cell>
          <cell r="AJ287">
            <v>5.6</v>
          </cell>
          <cell r="AK287">
            <v>5.6</v>
          </cell>
          <cell r="AL287">
            <v>5.6</v>
          </cell>
          <cell r="AM287">
            <v>5.6</v>
          </cell>
          <cell r="AN287">
            <v>5.6</v>
          </cell>
          <cell r="AO287">
            <v>5.6</v>
          </cell>
          <cell r="AP287">
            <v>5.6</v>
          </cell>
        </row>
        <row r="288">
          <cell r="A288" t="str">
            <v>C616904</v>
          </cell>
          <cell r="B288" t="str">
            <v>Kazimiro Crispin</v>
          </cell>
          <cell r="C288" t="str">
            <v>Watchman</v>
          </cell>
          <cell r="D288" t="str">
            <v>Scale3</v>
          </cell>
          <cell r="E288">
            <v>0</v>
          </cell>
          <cell r="F288">
            <v>0</v>
          </cell>
          <cell r="G288">
            <v>0</v>
          </cell>
          <cell r="H288">
            <v>0</v>
          </cell>
          <cell r="I288">
            <v>0</v>
          </cell>
          <cell r="J288">
            <v>0</v>
          </cell>
          <cell r="K288">
            <v>0</v>
          </cell>
          <cell r="L288">
            <v>0</v>
          </cell>
          <cell r="M288">
            <v>0</v>
          </cell>
          <cell r="N288">
            <v>0</v>
          </cell>
          <cell r="O288">
            <v>0</v>
          </cell>
          <cell r="P288">
            <v>0</v>
          </cell>
          <cell r="R288">
            <v>22</v>
          </cell>
          <cell r="S288">
            <v>22</v>
          </cell>
          <cell r="T288">
            <v>22</v>
          </cell>
          <cell r="U288">
            <v>22</v>
          </cell>
          <cell r="V288">
            <v>22</v>
          </cell>
          <cell r="W288">
            <v>22</v>
          </cell>
          <cell r="X288">
            <v>22</v>
          </cell>
          <cell r="Y288">
            <v>22</v>
          </cell>
          <cell r="Z288">
            <v>22</v>
          </cell>
          <cell r="AA288">
            <v>22</v>
          </cell>
          <cell r="AB288">
            <v>22</v>
          </cell>
          <cell r="AC288">
            <v>22</v>
          </cell>
          <cell r="AE288">
            <v>5.6</v>
          </cell>
          <cell r="AF288">
            <v>5.6</v>
          </cell>
          <cell r="AG288">
            <v>11</v>
          </cell>
          <cell r="AH288">
            <v>11</v>
          </cell>
          <cell r="AI288">
            <v>5.6</v>
          </cell>
          <cell r="AJ288">
            <v>5.6</v>
          </cell>
          <cell r="AK288">
            <v>5.6</v>
          </cell>
          <cell r="AL288">
            <v>5.6</v>
          </cell>
          <cell r="AM288">
            <v>5.6</v>
          </cell>
          <cell r="AN288">
            <v>5.6</v>
          </cell>
          <cell r="AO288">
            <v>5.6</v>
          </cell>
          <cell r="AP288">
            <v>5.6</v>
          </cell>
        </row>
        <row r="289">
          <cell r="A289" t="str">
            <v>C717633</v>
          </cell>
          <cell r="B289" t="str">
            <v>Liche Zite</v>
          </cell>
          <cell r="C289" t="str">
            <v>Watchman</v>
          </cell>
          <cell r="D289" t="str">
            <v>Scale2</v>
          </cell>
          <cell r="E289">
            <v>0</v>
          </cell>
          <cell r="F289">
            <v>0</v>
          </cell>
          <cell r="G289">
            <v>0</v>
          </cell>
          <cell r="H289">
            <v>0</v>
          </cell>
          <cell r="I289">
            <v>0</v>
          </cell>
          <cell r="J289">
            <v>0</v>
          </cell>
          <cell r="K289">
            <v>0</v>
          </cell>
          <cell r="L289">
            <v>0</v>
          </cell>
          <cell r="M289">
            <v>0</v>
          </cell>
          <cell r="N289">
            <v>0</v>
          </cell>
          <cell r="O289">
            <v>0</v>
          </cell>
          <cell r="P289">
            <v>0</v>
          </cell>
          <cell r="R289">
            <v>31.5</v>
          </cell>
          <cell r="S289">
            <v>31.5</v>
          </cell>
          <cell r="T289">
            <v>31.5</v>
          </cell>
          <cell r="U289">
            <v>31.5</v>
          </cell>
          <cell r="V289">
            <v>31.5</v>
          </cell>
          <cell r="W289">
            <v>31.5</v>
          </cell>
          <cell r="X289">
            <v>31.5</v>
          </cell>
          <cell r="Y289">
            <v>31.5</v>
          </cell>
          <cell r="Z289">
            <v>31.5</v>
          </cell>
          <cell r="AA289">
            <v>31.5</v>
          </cell>
          <cell r="AB289">
            <v>31.5</v>
          </cell>
          <cell r="AC289">
            <v>31.5</v>
          </cell>
          <cell r="AE289">
            <v>8.4</v>
          </cell>
          <cell r="AF289">
            <v>8.4</v>
          </cell>
          <cell r="AG289">
            <v>18</v>
          </cell>
          <cell r="AH289">
            <v>18</v>
          </cell>
          <cell r="AI289">
            <v>8.4</v>
          </cell>
          <cell r="AJ289">
            <v>8.4</v>
          </cell>
          <cell r="AK289">
            <v>8.4</v>
          </cell>
          <cell r="AL289">
            <v>8.4</v>
          </cell>
          <cell r="AM289">
            <v>8.4</v>
          </cell>
          <cell r="AN289">
            <v>8.4</v>
          </cell>
          <cell r="AO289">
            <v>8.4</v>
          </cell>
          <cell r="AP289">
            <v>8.4</v>
          </cell>
        </row>
        <row r="290">
          <cell r="A290" t="str">
            <v>VAC04</v>
          </cell>
          <cell r="B290" t="str">
            <v>Vacant</v>
          </cell>
          <cell r="C290" t="str">
            <v>Sergeant</v>
          </cell>
          <cell r="D290" t="str">
            <v>Leading Artisan</v>
          </cell>
          <cell r="E290">
            <v>0</v>
          </cell>
          <cell r="F290">
            <v>0</v>
          </cell>
          <cell r="G290">
            <v>0</v>
          </cell>
          <cell r="H290">
            <v>0</v>
          </cell>
          <cell r="I290">
            <v>0</v>
          </cell>
          <cell r="J290">
            <v>0</v>
          </cell>
          <cell r="K290">
            <v>0</v>
          </cell>
          <cell r="L290">
            <v>0</v>
          </cell>
          <cell r="M290">
            <v>0</v>
          </cell>
          <cell r="N290">
            <v>0</v>
          </cell>
          <cell r="O290">
            <v>0</v>
          </cell>
          <cell r="P290">
            <v>0</v>
          </cell>
          <cell r="R290">
            <v>22</v>
          </cell>
          <cell r="S290">
            <v>22</v>
          </cell>
          <cell r="T290">
            <v>22</v>
          </cell>
          <cell r="U290">
            <v>22</v>
          </cell>
          <cell r="V290">
            <v>22</v>
          </cell>
          <cell r="W290">
            <v>22</v>
          </cell>
          <cell r="X290">
            <v>22</v>
          </cell>
          <cell r="Y290">
            <v>22</v>
          </cell>
          <cell r="Z290">
            <v>22</v>
          </cell>
          <cell r="AA290">
            <v>22</v>
          </cell>
          <cell r="AB290">
            <v>22</v>
          </cell>
          <cell r="AC290">
            <v>22</v>
          </cell>
          <cell r="AE290">
            <v>5.6</v>
          </cell>
          <cell r="AF290">
            <v>5.6</v>
          </cell>
          <cell r="AG290">
            <v>11</v>
          </cell>
          <cell r="AH290">
            <v>11</v>
          </cell>
          <cell r="AI290">
            <v>5.6</v>
          </cell>
          <cell r="AJ290">
            <v>5.6</v>
          </cell>
          <cell r="AK290">
            <v>5.6</v>
          </cell>
          <cell r="AL290">
            <v>5.6</v>
          </cell>
          <cell r="AM290">
            <v>5.6</v>
          </cell>
          <cell r="AN290">
            <v>5.6</v>
          </cell>
          <cell r="AO290">
            <v>5.6</v>
          </cell>
          <cell r="AP290">
            <v>5.6</v>
          </cell>
        </row>
        <row r="291">
          <cell r="A291" t="str">
            <v>VAC05</v>
          </cell>
          <cell r="B291" t="str">
            <v>Vacant</v>
          </cell>
          <cell r="C291" t="str">
            <v>Corporal</v>
          </cell>
          <cell r="D291" t="str">
            <v>Scale6</v>
          </cell>
          <cell r="E291">
            <v>0</v>
          </cell>
          <cell r="F291">
            <v>0</v>
          </cell>
          <cell r="G291">
            <v>0</v>
          </cell>
          <cell r="H291">
            <v>0</v>
          </cell>
          <cell r="I291">
            <v>0</v>
          </cell>
          <cell r="J291">
            <v>0</v>
          </cell>
          <cell r="K291">
            <v>0</v>
          </cell>
          <cell r="L291">
            <v>0</v>
          </cell>
          <cell r="M291">
            <v>0</v>
          </cell>
          <cell r="N291">
            <v>0</v>
          </cell>
          <cell r="O291">
            <v>0</v>
          </cell>
          <cell r="P291">
            <v>0</v>
          </cell>
          <cell r="R291">
            <v>22</v>
          </cell>
          <cell r="S291">
            <v>22</v>
          </cell>
          <cell r="T291">
            <v>22</v>
          </cell>
          <cell r="U291">
            <v>22</v>
          </cell>
          <cell r="V291">
            <v>22</v>
          </cell>
          <cell r="W291">
            <v>22</v>
          </cell>
          <cell r="X291">
            <v>22</v>
          </cell>
          <cell r="Y291">
            <v>22</v>
          </cell>
          <cell r="Z291">
            <v>22</v>
          </cell>
          <cell r="AA291">
            <v>22</v>
          </cell>
          <cell r="AB291">
            <v>22</v>
          </cell>
          <cell r="AC291">
            <v>22</v>
          </cell>
          <cell r="AE291">
            <v>5.6</v>
          </cell>
          <cell r="AF291">
            <v>5.6</v>
          </cell>
          <cell r="AG291">
            <v>11</v>
          </cell>
          <cell r="AH291">
            <v>11</v>
          </cell>
          <cell r="AI291">
            <v>5.6</v>
          </cell>
          <cell r="AJ291">
            <v>5.6</v>
          </cell>
          <cell r="AK291">
            <v>5.6</v>
          </cell>
          <cell r="AL291">
            <v>5.6</v>
          </cell>
          <cell r="AM291">
            <v>5.6</v>
          </cell>
          <cell r="AN291">
            <v>5.6</v>
          </cell>
          <cell r="AO291">
            <v>5.6</v>
          </cell>
          <cell r="AP291">
            <v>5.6</v>
          </cell>
        </row>
        <row r="292">
          <cell r="A292" t="str">
            <v>VAC06</v>
          </cell>
          <cell r="B292" t="str">
            <v>Vacant</v>
          </cell>
          <cell r="C292" t="str">
            <v>Corporal</v>
          </cell>
          <cell r="D292" t="str">
            <v>Scale6</v>
          </cell>
          <cell r="E292">
            <v>0</v>
          </cell>
          <cell r="F292">
            <v>0</v>
          </cell>
          <cell r="G292">
            <v>0</v>
          </cell>
          <cell r="H292">
            <v>0</v>
          </cell>
          <cell r="I292">
            <v>0</v>
          </cell>
          <cell r="J292">
            <v>0</v>
          </cell>
          <cell r="K292">
            <v>0</v>
          </cell>
          <cell r="L292">
            <v>0</v>
          </cell>
          <cell r="M292">
            <v>0</v>
          </cell>
          <cell r="N292">
            <v>0</v>
          </cell>
          <cell r="O292">
            <v>0</v>
          </cell>
          <cell r="P292">
            <v>0</v>
          </cell>
          <cell r="R292">
            <v>22</v>
          </cell>
          <cell r="S292">
            <v>22</v>
          </cell>
          <cell r="T292">
            <v>22</v>
          </cell>
          <cell r="U292">
            <v>22</v>
          </cell>
          <cell r="V292">
            <v>22</v>
          </cell>
          <cell r="W292">
            <v>22</v>
          </cell>
          <cell r="X292">
            <v>22</v>
          </cell>
          <cell r="Y292">
            <v>22</v>
          </cell>
          <cell r="Z292">
            <v>22</v>
          </cell>
          <cell r="AA292">
            <v>22</v>
          </cell>
          <cell r="AB292">
            <v>22</v>
          </cell>
          <cell r="AC292">
            <v>22</v>
          </cell>
          <cell r="AE292">
            <v>5.6</v>
          </cell>
          <cell r="AF292">
            <v>5.6</v>
          </cell>
          <cell r="AG292">
            <v>11</v>
          </cell>
          <cell r="AH292">
            <v>11</v>
          </cell>
          <cell r="AI292">
            <v>5.6</v>
          </cell>
          <cell r="AJ292">
            <v>5.6</v>
          </cell>
          <cell r="AK292">
            <v>5.6</v>
          </cell>
          <cell r="AL292">
            <v>5.6</v>
          </cell>
          <cell r="AM292">
            <v>5.6</v>
          </cell>
          <cell r="AN292">
            <v>5.6</v>
          </cell>
          <cell r="AO292">
            <v>5.6</v>
          </cell>
          <cell r="AP292">
            <v>5.6</v>
          </cell>
        </row>
        <row r="293">
          <cell r="A293" t="str">
            <v>VAC07</v>
          </cell>
          <cell r="B293" t="str">
            <v>Vacant</v>
          </cell>
          <cell r="C293" t="str">
            <v>Corporal</v>
          </cell>
          <cell r="D293" t="str">
            <v>Scale6</v>
          </cell>
          <cell r="E293">
            <v>0</v>
          </cell>
          <cell r="F293">
            <v>0</v>
          </cell>
          <cell r="G293">
            <v>0</v>
          </cell>
          <cell r="H293">
            <v>0</v>
          </cell>
          <cell r="I293">
            <v>0</v>
          </cell>
          <cell r="J293">
            <v>0</v>
          </cell>
          <cell r="K293">
            <v>0</v>
          </cell>
          <cell r="L293">
            <v>0</v>
          </cell>
          <cell r="M293">
            <v>0</v>
          </cell>
          <cell r="N293">
            <v>0</v>
          </cell>
          <cell r="O293">
            <v>0</v>
          </cell>
          <cell r="P293">
            <v>0</v>
          </cell>
          <cell r="R293">
            <v>22</v>
          </cell>
          <cell r="S293">
            <v>22</v>
          </cell>
          <cell r="T293">
            <v>22</v>
          </cell>
          <cell r="U293">
            <v>22</v>
          </cell>
          <cell r="V293">
            <v>22</v>
          </cell>
          <cell r="W293">
            <v>22</v>
          </cell>
          <cell r="X293">
            <v>22</v>
          </cell>
          <cell r="Y293">
            <v>22</v>
          </cell>
          <cell r="Z293">
            <v>22</v>
          </cell>
          <cell r="AA293">
            <v>22</v>
          </cell>
          <cell r="AB293">
            <v>22</v>
          </cell>
          <cell r="AC293">
            <v>22</v>
          </cell>
          <cell r="AE293">
            <v>5.6</v>
          </cell>
          <cell r="AF293">
            <v>5.6</v>
          </cell>
          <cell r="AG293">
            <v>11</v>
          </cell>
          <cell r="AH293">
            <v>11</v>
          </cell>
          <cell r="AI293">
            <v>5.6</v>
          </cell>
          <cell r="AJ293">
            <v>5.6</v>
          </cell>
          <cell r="AK293">
            <v>5.6</v>
          </cell>
          <cell r="AL293">
            <v>5.6</v>
          </cell>
          <cell r="AM293">
            <v>5.6</v>
          </cell>
          <cell r="AN293">
            <v>5.6</v>
          </cell>
          <cell r="AO293">
            <v>5.6</v>
          </cell>
          <cell r="AP293">
            <v>5.6</v>
          </cell>
        </row>
        <row r="294">
          <cell r="A294" t="str">
            <v>VAC08</v>
          </cell>
          <cell r="B294" t="str">
            <v>Vacant</v>
          </cell>
          <cell r="C294" t="str">
            <v>Corporal</v>
          </cell>
          <cell r="D294" t="str">
            <v>Scale6</v>
          </cell>
          <cell r="E294">
            <v>0</v>
          </cell>
          <cell r="F294">
            <v>0</v>
          </cell>
          <cell r="G294">
            <v>0</v>
          </cell>
          <cell r="H294">
            <v>0</v>
          </cell>
          <cell r="I294">
            <v>0</v>
          </cell>
          <cell r="J294">
            <v>0</v>
          </cell>
          <cell r="K294">
            <v>0</v>
          </cell>
          <cell r="L294">
            <v>0</v>
          </cell>
          <cell r="M294">
            <v>0</v>
          </cell>
          <cell r="N294">
            <v>0</v>
          </cell>
          <cell r="O294">
            <v>0</v>
          </cell>
          <cell r="P294">
            <v>0</v>
          </cell>
          <cell r="R294">
            <v>22</v>
          </cell>
          <cell r="S294">
            <v>22</v>
          </cell>
          <cell r="T294">
            <v>22</v>
          </cell>
          <cell r="U294">
            <v>22</v>
          </cell>
          <cell r="V294">
            <v>22</v>
          </cell>
          <cell r="W294">
            <v>22</v>
          </cell>
          <cell r="X294">
            <v>22</v>
          </cell>
          <cell r="Y294">
            <v>22</v>
          </cell>
          <cell r="Z294">
            <v>22</v>
          </cell>
          <cell r="AA294">
            <v>22</v>
          </cell>
          <cell r="AB294">
            <v>22</v>
          </cell>
          <cell r="AC294">
            <v>22</v>
          </cell>
          <cell r="AE294">
            <v>5.6</v>
          </cell>
          <cell r="AF294">
            <v>5.6</v>
          </cell>
          <cell r="AG294">
            <v>11</v>
          </cell>
          <cell r="AH294">
            <v>11</v>
          </cell>
          <cell r="AI294">
            <v>5.6</v>
          </cell>
          <cell r="AJ294">
            <v>5.6</v>
          </cell>
          <cell r="AK294">
            <v>5.6</v>
          </cell>
          <cell r="AL294">
            <v>5.6</v>
          </cell>
          <cell r="AM294">
            <v>5.6</v>
          </cell>
          <cell r="AN294">
            <v>5.6</v>
          </cell>
          <cell r="AO294">
            <v>5.6</v>
          </cell>
          <cell r="AP294">
            <v>5.6</v>
          </cell>
        </row>
        <row r="295">
          <cell r="A295" t="str">
            <v>VAC09</v>
          </cell>
          <cell r="B295" t="str">
            <v>Vacant</v>
          </cell>
          <cell r="C295" t="str">
            <v>Corporal</v>
          </cell>
          <cell r="D295" t="str">
            <v>Scale6</v>
          </cell>
          <cell r="E295">
            <v>0</v>
          </cell>
          <cell r="F295">
            <v>0</v>
          </cell>
          <cell r="G295">
            <v>0</v>
          </cell>
          <cell r="H295">
            <v>0</v>
          </cell>
          <cell r="I295">
            <v>0</v>
          </cell>
          <cell r="J295">
            <v>0</v>
          </cell>
          <cell r="K295">
            <v>0</v>
          </cell>
          <cell r="L295">
            <v>0</v>
          </cell>
          <cell r="M295">
            <v>0</v>
          </cell>
          <cell r="N295">
            <v>0</v>
          </cell>
          <cell r="O295">
            <v>0</v>
          </cell>
          <cell r="P295">
            <v>0</v>
          </cell>
          <cell r="R295">
            <v>22</v>
          </cell>
          <cell r="S295">
            <v>22</v>
          </cell>
          <cell r="T295">
            <v>22</v>
          </cell>
          <cell r="U295">
            <v>22</v>
          </cell>
          <cell r="V295">
            <v>22</v>
          </cell>
          <cell r="W295">
            <v>22</v>
          </cell>
          <cell r="X295">
            <v>22</v>
          </cell>
          <cell r="Y295">
            <v>22</v>
          </cell>
          <cell r="Z295">
            <v>22</v>
          </cell>
          <cell r="AA295">
            <v>22</v>
          </cell>
          <cell r="AB295">
            <v>22</v>
          </cell>
          <cell r="AC295">
            <v>22</v>
          </cell>
          <cell r="AE295">
            <v>5.6</v>
          </cell>
          <cell r="AF295">
            <v>5.6</v>
          </cell>
          <cell r="AG295">
            <v>11</v>
          </cell>
          <cell r="AH295">
            <v>11</v>
          </cell>
          <cell r="AI295">
            <v>5.6</v>
          </cell>
          <cell r="AJ295">
            <v>5.6</v>
          </cell>
          <cell r="AK295">
            <v>5.6</v>
          </cell>
          <cell r="AL295">
            <v>5.6</v>
          </cell>
          <cell r="AM295">
            <v>5.6</v>
          </cell>
          <cell r="AN295">
            <v>5.6</v>
          </cell>
          <cell r="AO295">
            <v>5.6</v>
          </cell>
          <cell r="AP295">
            <v>5.6</v>
          </cell>
        </row>
        <row r="296">
          <cell r="A296" t="str">
            <v>VAC10</v>
          </cell>
          <cell r="B296" t="str">
            <v>Vacant</v>
          </cell>
          <cell r="C296" t="str">
            <v>Corporal</v>
          </cell>
          <cell r="D296" t="str">
            <v>Scale6</v>
          </cell>
          <cell r="E296">
            <v>0</v>
          </cell>
          <cell r="F296">
            <v>0</v>
          </cell>
          <cell r="G296">
            <v>0</v>
          </cell>
          <cell r="H296">
            <v>0</v>
          </cell>
          <cell r="I296">
            <v>0</v>
          </cell>
          <cell r="J296">
            <v>0</v>
          </cell>
          <cell r="K296">
            <v>0</v>
          </cell>
          <cell r="L296">
            <v>0</v>
          </cell>
          <cell r="M296">
            <v>0</v>
          </cell>
          <cell r="N296">
            <v>0</v>
          </cell>
          <cell r="O296">
            <v>0</v>
          </cell>
          <cell r="P296">
            <v>0</v>
          </cell>
          <cell r="R296">
            <v>22</v>
          </cell>
          <cell r="S296">
            <v>22</v>
          </cell>
          <cell r="T296">
            <v>22</v>
          </cell>
          <cell r="U296">
            <v>22</v>
          </cell>
          <cell r="V296">
            <v>22</v>
          </cell>
          <cell r="W296">
            <v>22</v>
          </cell>
          <cell r="X296">
            <v>22</v>
          </cell>
          <cell r="Y296">
            <v>22</v>
          </cell>
          <cell r="Z296">
            <v>22</v>
          </cell>
          <cell r="AA296">
            <v>22</v>
          </cell>
          <cell r="AB296">
            <v>22</v>
          </cell>
          <cell r="AC296">
            <v>22</v>
          </cell>
          <cell r="AE296">
            <v>5.6</v>
          </cell>
          <cell r="AF296">
            <v>5.6</v>
          </cell>
          <cell r="AG296">
            <v>11</v>
          </cell>
          <cell r="AH296">
            <v>11</v>
          </cell>
          <cell r="AI296">
            <v>5.6</v>
          </cell>
          <cell r="AJ296">
            <v>5.6</v>
          </cell>
          <cell r="AK296">
            <v>5.6</v>
          </cell>
          <cell r="AL296">
            <v>5.6</v>
          </cell>
          <cell r="AM296">
            <v>5.6</v>
          </cell>
          <cell r="AN296">
            <v>5.6</v>
          </cell>
          <cell r="AO296">
            <v>5.6</v>
          </cell>
          <cell r="AP296">
            <v>5.6</v>
          </cell>
        </row>
        <row r="297">
          <cell r="A297" t="str">
            <v>VAC11</v>
          </cell>
          <cell r="B297" t="str">
            <v>Vacant</v>
          </cell>
          <cell r="C297" t="str">
            <v>Corporal</v>
          </cell>
          <cell r="D297" t="str">
            <v>Scale6</v>
          </cell>
          <cell r="E297">
            <v>0</v>
          </cell>
          <cell r="F297">
            <v>0</v>
          </cell>
          <cell r="G297">
            <v>0</v>
          </cell>
          <cell r="H297">
            <v>0</v>
          </cell>
          <cell r="I297">
            <v>0</v>
          </cell>
          <cell r="J297">
            <v>0</v>
          </cell>
          <cell r="K297">
            <v>0</v>
          </cell>
          <cell r="L297">
            <v>0</v>
          </cell>
          <cell r="M297">
            <v>0</v>
          </cell>
          <cell r="N297">
            <v>0</v>
          </cell>
          <cell r="O297">
            <v>0</v>
          </cell>
          <cell r="P297">
            <v>0</v>
          </cell>
          <cell r="R297">
            <v>22</v>
          </cell>
          <cell r="S297">
            <v>22</v>
          </cell>
          <cell r="T297">
            <v>22</v>
          </cell>
          <cell r="U297">
            <v>22</v>
          </cell>
          <cell r="V297">
            <v>22</v>
          </cell>
          <cell r="W297">
            <v>22</v>
          </cell>
          <cell r="X297">
            <v>22</v>
          </cell>
          <cell r="Y297">
            <v>22</v>
          </cell>
          <cell r="Z297">
            <v>22</v>
          </cell>
          <cell r="AA297">
            <v>22</v>
          </cell>
          <cell r="AB297">
            <v>22</v>
          </cell>
          <cell r="AC297">
            <v>22</v>
          </cell>
          <cell r="AE297">
            <v>5.6</v>
          </cell>
          <cell r="AF297">
            <v>5.6</v>
          </cell>
          <cell r="AG297">
            <v>11</v>
          </cell>
          <cell r="AH297">
            <v>11</v>
          </cell>
          <cell r="AI297">
            <v>5.6</v>
          </cell>
          <cell r="AJ297">
            <v>5.6</v>
          </cell>
          <cell r="AK297">
            <v>5.6</v>
          </cell>
          <cell r="AL297">
            <v>5.6</v>
          </cell>
          <cell r="AM297">
            <v>5.6</v>
          </cell>
          <cell r="AN297">
            <v>5.6</v>
          </cell>
          <cell r="AO297">
            <v>5.6</v>
          </cell>
          <cell r="AP297">
            <v>5.6</v>
          </cell>
        </row>
        <row r="298">
          <cell r="A298" t="str">
            <v>VAC12</v>
          </cell>
          <cell r="B298" t="str">
            <v>Vacant</v>
          </cell>
          <cell r="C298" t="str">
            <v>Corporal</v>
          </cell>
          <cell r="D298" t="str">
            <v>Scale6</v>
          </cell>
          <cell r="E298">
            <v>0</v>
          </cell>
          <cell r="F298">
            <v>0</v>
          </cell>
          <cell r="G298">
            <v>0</v>
          </cell>
          <cell r="H298">
            <v>0</v>
          </cell>
          <cell r="I298">
            <v>0</v>
          </cell>
          <cell r="J298">
            <v>0</v>
          </cell>
          <cell r="K298">
            <v>0</v>
          </cell>
          <cell r="L298">
            <v>0</v>
          </cell>
          <cell r="M298">
            <v>0</v>
          </cell>
          <cell r="N298">
            <v>0</v>
          </cell>
          <cell r="O298">
            <v>0</v>
          </cell>
          <cell r="P298">
            <v>0</v>
          </cell>
          <cell r="R298">
            <v>22</v>
          </cell>
          <cell r="S298">
            <v>22</v>
          </cell>
          <cell r="T298">
            <v>22</v>
          </cell>
          <cell r="U298">
            <v>22</v>
          </cell>
          <cell r="V298">
            <v>22</v>
          </cell>
          <cell r="W298">
            <v>22</v>
          </cell>
          <cell r="X298">
            <v>22</v>
          </cell>
          <cell r="Y298">
            <v>22</v>
          </cell>
          <cell r="Z298">
            <v>22</v>
          </cell>
          <cell r="AA298">
            <v>22</v>
          </cell>
          <cell r="AB298">
            <v>22</v>
          </cell>
          <cell r="AC298">
            <v>22</v>
          </cell>
          <cell r="AE298">
            <v>5.6</v>
          </cell>
          <cell r="AF298">
            <v>5.6</v>
          </cell>
          <cell r="AG298">
            <v>11</v>
          </cell>
          <cell r="AH298">
            <v>11</v>
          </cell>
          <cell r="AI298">
            <v>5.6</v>
          </cell>
          <cell r="AJ298">
            <v>5.6</v>
          </cell>
          <cell r="AK298">
            <v>5.6</v>
          </cell>
          <cell r="AL298">
            <v>5.6</v>
          </cell>
          <cell r="AM298">
            <v>5.6</v>
          </cell>
          <cell r="AN298">
            <v>5.6</v>
          </cell>
          <cell r="AO298">
            <v>5.6</v>
          </cell>
          <cell r="AP298">
            <v>5.6</v>
          </cell>
        </row>
        <row r="299">
          <cell r="A299" t="str">
            <v>VAC13</v>
          </cell>
          <cell r="B299" t="str">
            <v>Vacant</v>
          </cell>
          <cell r="C299" t="str">
            <v>Constable</v>
          </cell>
          <cell r="D299" t="str">
            <v>Scale4</v>
          </cell>
          <cell r="E299">
            <v>0</v>
          </cell>
          <cell r="F299">
            <v>0</v>
          </cell>
          <cell r="G299">
            <v>0</v>
          </cell>
          <cell r="H299">
            <v>0</v>
          </cell>
          <cell r="I299">
            <v>0</v>
          </cell>
          <cell r="J299">
            <v>0</v>
          </cell>
          <cell r="K299">
            <v>0</v>
          </cell>
          <cell r="L299">
            <v>0</v>
          </cell>
          <cell r="M299">
            <v>0</v>
          </cell>
          <cell r="N299">
            <v>0</v>
          </cell>
          <cell r="O299">
            <v>0</v>
          </cell>
          <cell r="P299">
            <v>0</v>
          </cell>
          <cell r="R299">
            <v>22</v>
          </cell>
          <cell r="S299">
            <v>22</v>
          </cell>
          <cell r="T299">
            <v>22</v>
          </cell>
          <cell r="U299">
            <v>22</v>
          </cell>
          <cell r="V299">
            <v>22</v>
          </cell>
          <cell r="W299">
            <v>22</v>
          </cell>
          <cell r="X299">
            <v>22</v>
          </cell>
          <cell r="Y299">
            <v>22</v>
          </cell>
          <cell r="Z299">
            <v>22</v>
          </cell>
          <cell r="AA299">
            <v>22</v>
          </cell>
          <cell r="AB299">
            <v>22</v>
          </cell>
          <cell r="AC299">
            <v>22</v>
          </cell>
          <cell r="AE299">
            <v>5.6</v>
          </cell>
          <cell r="AF299">
            <v>5.6</v>
          </cell>
          <cell r="AG299">
            <v>11</v>
          </cell>
          <cell r="AH299">
            <v>11</v>
          </cell>
          <cell r="AI299">
            <v>5.6</v>
          </cell>
          <cell r="AJ299">
            <v>5.6</v>
          </cell>
          <cell r="AK299">
            <v>5.6</v>
          </cell>
          <cell r="AL299">
            <v>5.6</v>
          </cell>
          <cell r="AM299">
            <v>5.6</v>
          </cell>
          <cell r="AN299">
            <v>5.6</v>
          </cell>
          <cell r="AO299">
            <v>5.6</v>
          </cell>
          <cell r="AP299">
            <v>5.6</v>
          </cell>
        </row>
        <row r="300">
          <cell r="A300" t="str">
            <v>VAC14</v>
          </cell>
          <cell r="B300" t="str">
            <v>Vacant</v>
          </cell>
          <cell r="C300" t="str">
            <v>Constable</v>
          </cell>
          <cell r="D300" t="str">
            <v>Scale4</v>
          </cell>
          <cell r="E300">
            <v>0</v>
          </cell>
          <cell r="F300">
            <v>0</v>
          </cell>
          <cell r="G300">
            <v>0</v>
          </cell>
          <cell r="H300">
            <v>0</v>
          </cell>
          <cell r="I300">
            <v>0</v>
          </cell>
          <cell r="J300">
            <v>0</v>
          </cell>
          <cell r="K300">
            <v>0</v>
          </cell>
          <cell r="L300">
            <v>0</v>
          </cell>
          <cell r="M300">
            <v>0</v>
          </cell>
          <cell r="N300">
            <v>0</v>
          </cell>
          <cell r="O300">
            <v>0</v>
          </cell>
          <cell r="P300">
            <v>0</v>
          </cell>
          <cell r="R300">
            <v>22</v>
          </cell>
          <cell r="S300">
            <v>22</v>
          </cell>
          <cell r="T300">
            <v>22</v>
          </cell>
          <cell r="U300">
            <v>22</v>
          </cell>
          <cell r="V300">
            <v>22</v>
          </cell>
          <cell r="W300">
            <v>22</v>
          </cell>
          <cell r="X300">
            <v>22</v>
          </cell>
          <cell r="Y300">
            <v>22</v>
          </cell>
          <cell r="Z300">
            <v>22</v>
          </cell>
          <cell r="AA300">
            <v>22</v>
          </cell>
          <cell r="AB300">
            <v>22</v>
          </cell>
          <cell r="AC300">
            <v>22</v>
          </cell>
          <cell r="AE300">
            <v>5.6</v>
          </cell>
          <cell r="AF300">
            <v>5.6</v>
          </cell>
          <cell r="AG300">
            <v>11</v>
          </cell>
          <cell r="AH300">
            <v>11</v>
          </cell>
          <cell r="AI300">
            <v>5.6</v>
          </cell>
          <cell r="AJ300">
            <v>5.6</v>
          </cell>
          <cell r="AK300">
            <v>5.6</v>
          </cell>
          <cell r="AL300">
            <v>5.6</v>
          </cell>
          <cell r="AM300">
            <v>5.6</v>
          </cell>
          <cell r="AN300">
            <v>5.6</v>
          </cell>
          <cell r="AO300">
            <v>5.6</v>
          </cell>
          <cell r="AP300">
            <v>5.6</v>
          </cell>
        </row>
        <row r="301">
          <cell r="A301" t="str">
            <v>VAC15</v>
          </cell>
          <cell r="B301" t="str">
            <v>Vacant</v>
          </cell>
          <cell r="C301" t="str">
            <v>Watchman</v>
          </cell>
          <cell r="D301" t="str">
            <v>Scale3</v>
          </cell>
          <cell r="E301">
            <v>0</v>
          </cell>
          <cell r="F301">
            <v>0</v>
          </cell>
          <cell r="G301">
            <v>0</v>
          </cell>
          <cell r="H301">
            <v>0</v>
          </cell>
          <cell r="I301">
            <v>0</v>
          </cell>
          <cell r="J301">
            <v>0</v>
          </cell>
          <cell r="K301">
            <v>0</v>
          </cell>
          <cell r="L301">
            <v>0</v>
          </cell>
          <cell r="M301">
            <v>0</v>
          </cell>
          <cell r="N301">
            <v>0</v>
          </cell>
          <cell r="O301">
            <v>0</v>
          </cell>
          <cell r="P301">
            <v>0</v>
          </cell>
          <cell r="R301">
            <v>16</v>
          </cell>
          <cell r="S301">
            <v>16</v>
          </cell>
          <cell r="T301">
            <v>16</v>
          </cell>
          <cell r="U301">
            <v>16</v>
          </cell>
          <cell r="V301">
            <v>16</v>
          </cell>
          <cell r="W301">
            <v>16</v>
          </cell>
          <cell r="X301">
            <v>16</v>
          </cell>
          <cell r="Y301">
            <v>16</v>
          </cell>
          <cell r="Z301">
            <v>16</v>
          </cell>
          <cell r="AA301">
            <v>16</v>
          </cell>
          <cell r="AB301">
            <v>16</v>
          </cell>
          <cell r="AC301">
            <v>16</v>
          </cell>
          <cell r="AE301">
            <v>11</v>
          </cell>
          <cell r="AF301">
            <v>11</v>
          </cell>
          <cell r="AG301">
            <v>11</v>
          </cell>
          <cell r="AH301">
            <v>11</v>
          </cell>
          <cell r="AI301">
            <v>11</v>
          </cell>
          <cell r="AJ301">
            <v>11</v>
          </cell>
          <cell r="AK301">
            <v>11</v>
          </cell>
          <cell r="AL301">
            <v>11</v>
          </cell>
          <cell r="AM301">
            <v>11</v>
          </cell>
          <cell r="AN301">
            <v>11</v>
          </cell>
          <cell r="AO301">
            <v>11</v>
          </cell>
          <cell r="AP301">
            <v>11</v>
          </cell>
        </row>
        <row r="302">
          <cell r="A302" t="str">
            <v>VAC16</v>
          </cell>
          <cell r="B302" t="str">
            <v>Vacant</v>
          </cell>
          <cell r="C302" t="str">
            <v>Watchman</v>
          </cell>
          <cell r="D302" t="str">
            <v>Scale3</v>
          </cell>
          <cell r="E302">
            <v>0</v>
          </cell>
          <cell r="F302">
            <v>0</v>
          </cell>
          <cell r="G302">
            <v>0</v>
          </cell>
          <cell r="H302">
            <v>0</v>
          </cell>
          <cell r="I302">
            <v>0</v>
          </cell>
          <cell r="J302">
            <v>0</v>
          </cell>
          <cell r="K302">
            <v>0</v>
          </cell>
          <cell r="L302">
            <v>0</v>
          </cell>
          <cell r="M302">
            <v>0</v>
          </cell>
          <cell r="N302">
            <v>0</v>
          </cell>
          <cell r="O302">
            <v>0</v>
          </cell>
          <cell r="P302">
            <v>0</v>
          </cell>
          <cell r="R302">
            <v>16</v>
          </cell>
          <cell r="S302">
            <v>16</v>
          </cell>
          <cell r="T302">
            <v>16</v>
          </cell>
          <cell r="U302">
            <v>16</v>
          </cell>
          <cell r="V302">
            <v>16</v>
          </cell>
          <cell r="W302">
            <v>16</v>
          </cell>
          <cell r="X302">
            <v>16</v>
          </cell>
          <cell r="Y302">
            <v>16</v>
          </cell>
          <cell r="Z302">
            <v>16</v>
          </cell>
          <cell r="AA302">
            <v>16</v>
          </cell>
          <cell r="AB302">
            <v>16</v>
          </cell>
          <cell r="AC302">
            <v>16</v>
          </cell>
          <cell r="AE302">
            <v>11</v>
          </cell>
          <cell r="AF302">
            <v>11</v>
          </cell>
          <cell r="AG302">
            <v>11</v>
          </cell>
          <cell r="AH302">
            <v>11</v>
          </cell>
          <cell r="AI302">
            <v>11</v>
          </cell>
          <cell r="AJ302">
            <v>11</v>
          </cell>
          <cell r="AK302">
            <v>11</v>
          </cell>
          <cell r="AL302">
            <v>11</v>
          </cell>
          <cell r="AM302">
            <v>11</v>
          </cell>
          <cell r="AN302">
            <v>11</v>
          </cell>
          <cell r="AO302">
            <v>11</v>
          </cell>
          <cell r="AP302">
            <v>11</v>
          </cell>
        </row>
        <row r="303">
          <cell r="A303" t="str">
            <v>VAC17</v>
          </cell>
          <cell r="B303" t="str">
            <v>Vacant</v>
          </cell>
          <cell r="C303" t="str">
            <v>Watchman</v>
          </cell>
          <cell r="D303" t="str">
            <v>Scale3</v>
          </cell>
          <cell r="E303">
            <v>0</v>
          </cell>
          <cell r="F303">
            <v>0</v>
          </cell>
          <cell r="G303">
            <v>0</v>
          </cell>
          <cell r="H303">
            <v>0</v>
          </cell>
          <cell r="I303">
            <v>0</v>
          </cell>
          <cell r="J303">
            <v>0</v>
          </cell>
          <cell r="K303">
            <v>0</v>
          </cell>
          <cell r="L303">
            <v>0</v>
          </cell>
          <cell r="M303">
            <v>0</v>
          </cell>
          <cell r="N303">
            <v>0</v>
          </cell>
          <cell r="O303">
            <v>0</v>
          </cell>
          <cell r="P303">
            <v>0</v>
          </cell>
          <cell r="R303">
            <v>16</v>
          </cell>
          <cell r="S303">
            <v>16</v>
          </cell>
          <cell r="T303">
            <v>16</v>
          </cell>
          <cell r="U303">
            <v>16</v>
          </cell>
          <cell r="V303">
            <v>16</v>
          </cell>
          <cell r="W303">
            <v>16</v>
          </cell>
          <cell r="X303">
            <v>16</v>
          </cell>
          <cell r="Y303">
            <v>16</v>
          </cell>
          <cell r="Z303">
            <v>16</v>
          </cell>
          <cell r="AA303">
            <v>16</v>
          </cell>
          <cell r="AB303">
            <v>16</v>
          </cell>
          <cell r="AC303">
            <v>16</v>
          </cell>
          <cell r="AE303">
            <v>11</v>
          </cell>
          <cell r="AF303">
            <v>11</v>
          </cell>
          <cell r="AG303">
            <v>11</v>
          </cell>
          <cell r="AH303">
            <v>11</v>
          </cell>
          <cell r="AI303">
            <v>11</v>
          </cell>
          <cell r="AJ303">
            <v>11</v>
          </cell>
          <cell r="AK303">
            <v>11</v>
          </cell>
          <cell r="AL303">
            <v>11</v>
          </cell>
          <cell r="AM303">
            <v>11</v>
          </cell>
          <cell r="AN303">
            <v>11</v>
          </cell>
          <cell r="AO303">
            <v>11</v>
          </cell>
          <cell r="AP303">
            <v>11</v>
          </cell>
        </row>
        <row r="304">
          <cell r="A304" t="str">
            <v>VAC18</v>
          </cell>
          <cell r="B304" t="str">
            <v>Vacant</v>
          </cell>
          <cell r="C304" t="str">
            <v>Watchman</v>
          </cell>
          <cell r="D304" t="str">
            <v>Scale3</v>
          </cell>
          <cell r="E304">
            <v>0</v>
          </cell>
          <cell r="F304">
            <v>0</v>
          </cell>
          <cell r="G304">
            <v>0</v>
          </cell>
          <cell r="H304">
            <v>0</v>
          </cell>
          <cell r="I304">
            <v>0</v>
          </cell>
          <cell r="J304">
            <v>0</v>
          </cell>
          <cell r="K304">
            <v>0</v>
          </cell>
          <cell r="L304">
            <v>0</v>
          </cell>
          <cell r="M304">
            <v>0</v>
          </cell>
          <cell r="N304">
            <v>0</v>
          </cell>
          <cell r="O304">
            <v>0</v>
          </cell>
          <cell r="P304">
            <v>0</v>
          </cell>
          <cell r="R304">
            <v>16</v>
          </cell>
          <cell r="S304">
            <v>16</v>
          </cell>
          <cell r="T304">
            <v>16</v>
          </cell>
          <cell r="U304">
            <v>16</v>
          </cell>
          <cell r="V304">
            <v>16</v>
          </cell>
          <cell r="W304">
            <v>16</v>
          </cell>
          <cell r="X304">
            <v>16</v>
          </cell>
          <cell r="Y304">
            <v>16</v>
          </cell>
          <cell r="Z304">
            <v>16</v>
          </cell>
          <cell r="AA304">
            <v>16</v>
          </cell>
          <cell r="AB304">
            <v>16</v>
          </cell>
          <cell r="AC304">
            <v>16</v>
          </cell>
          <cell r="AE304">
            <v>11</v>
          </cell>
          <cell r="AF304">
            <v>11</v>
          </cell>
          <cell r="AG304">
            <v>11</v>
          </cell>
          <cell r="AH304">
            <v>11</v>
          </cell>
          <cell r="AI304">
            <v>11</v>
          </cell>
          <cell r="AJ304">
            <v>11</v>
          </cell>
          <cell r="AK304">
            <v>11</v>
          </cell>
          <cell r="AL304">
            <v>11</v>
          </cell>
          <cell r="AM304">
            <v>11</v>
          </cell>
          <cell r="AN304">
            <v>11</v>
          </cell>
          <cell r="AO304">
            <v>11</v>
          </cell>
          <cell r="AP304">
            <v>11</v>
          </cell>
        </row>
        <row r="305">
          <cell r="A305" t="str">
            <v>VAC19</v>
          </cell>
          <cell r="B305" t="str">
            <v>Vacant</v>
          </cell>
          <cell r="C305" t="str">
            <v>Watchman</v>
          </cell>
          <cell r="D305" t="str">
            <v>Scale3</v>
          </cell>
          <cell r="E305">
            <v>0</v>
          </cell>
          <cell r="F305">
            <v>0</v>
          </cell>
          <cell r="G305">
            <v>0</v>
          </cell>
          <cell r="H305">
            <v>0</v>
          </cell>
          <cell r="I305">
            <v>0</v>
          </cell>
          <cell r="J305">
            <v>0</v>
          </cell>
          <cell r="K305">
            <v>0</v>
          </cell>
          <cell r="L305">
            <v>0</v>
          </cell>
          <cell r="M305">
            <v>0</v>
          </cell>
          <cell r="N305">
            <v>0</v>
          </cell>
          <cell r="O305">
            <v>0</v>
          </cell>
          <cell r="P305">
            <v>0</v>
          </cell>
          <cell r="R305">
            <v>16</v>
          </cell>
          <cell r="S305">
            <v>16</v>
          </cell>
          <cell r="T305">
            <v>16</v>
          </cell>
          <cell r="U305">
            <v>16</v>
          </cell>
          <cell r="V305">
            <v>16</v>
          </cell>
          <cell r="W305">
            <v>16</v>
          </cell>
          <cell r="X305">
            <v>16</v>
          </cell>
          <cell r="Y305">
            <v>16</v>
          </cell>
          <cell r="Z305">
            <v>16</v>
          </cell>
          <cell r="AA305">
            <v>16</v>
          </cell>
          <cell r="AB305">
            <v>16</v>
          </cell>
          <cell r="AC305">
            <v>16</v>
          </cell>
          <cell r="AE305">
            <v>11</v>
          </cell>
          <cell r="AF305">
            <v>11</v>
          </cell>
          <cell r="AG305">
            <v>11</v>
          </cell>
          <cell r="AH305">
            <v>11</v>
          </cell>
          <cell r="AI305">
            <v>11</v>
          </cell>
          <cell r="AJ305">
            <v>11</v>
          </cell>
          <cell r="AK305">
            <v>11</v>
          </cell>
          <cell r="AL305">
            <v>11</v>
          </cell>
          <cell r="AM305">
            <v>11</v>
          </cell>
          <cell r="AN305">
            <v>11</v>
          </cell>
          <cell r="AO305">
            <v>11</v>
          </cell>
          <cell r="AP305">
            <v>11</v>
          </cell>
        </row>
        <row r="306">
          <cell r="A306" t="str">
            <v>VAC20</v>
          </cell>
          <cell r="B306" t="str">
            <v>Vacant</v>
          </cell>
          <cell r="C306" t="str">
            <v>Watchman</v>
          </cell>
          <cell r="D306" t="str">
            <v>Scale3</v>
          </cell>
          <cell r="E306">
            <v>0</v>
          </cell>
          <cell r="F306">
            <v>0</v>
          </cell>
          <cell r="G306">
            <v>0</v>
          </cell>
          <cell r="H306">
            <v>0</v>
          </cell>
          <cell r="I306">
            <v>0</v>
          </cell>
          <cell r="J306">
            <v>0</v>
          </cell>
          <cell r="K306">
            <v>0</v>
          </cell>
          <cell r="L306">
            <v>0</v>
          </cell>
          <cell r="M306">
            <v>0</v>
          </cell>
          <cell r="N306">
            <v>0</v>
          </cell>
          <cell r="O306">
            <v>0</v>
          </cell>
          <cell r="P306">
            <v>0</v>
          </cell>
          <cell r="R306">
            <v>16</v>
          </cell>
          <cell r="S306">
            <v>16</v>
          </cell>
          <cell r="T306">
            <v>16</v>
          </cell>
          <cell r="U306">
            <v>16</v>
          </cell>
          <cell r="V306">
            <v>16</v>
          </cell>
          <cell r="W306">
            <v>16</v>
          </cell>
          <cell r="X306">
            <v>16</v>
          </cell>
          <cell r="Y306">
            <v>16</v>
          </cell>
          <cell r="Z306">
            <v>16</v>
          </cell>
          <cell r="AA306">
            <v>16</v>
          </cell>
          <cell r="AB306">
            <v>16</v>
          </cell>
          <cell r="AC306">
            <v>16</v>
          </cell>
          <cell r="AE306">
            <v>11</v>
          </cell>
          <cell r="AF306">
            <v>11</v>
          </cell>
          <cell r="AG306">
            <v>11</v>
          </cell>
          <cell r="AH306">
            <v>11</v>
          </cell>
          <cell r="AI306">
            <v>11</v>
          </cell>
          <cell r="AJ306">
            <v>11</v>
          </cell>
          <cell r="AK306">
            <v>11</v>
          </cell>
          <cell r="AL306">
            <v>11</v>
          </cell>
          <cell r="AM306">
            <v>11</v>
          </cell>
          <cell r="AN306">
            <v>11</v>
          </cell>
          <cell r="AO306">
            <v>11</v>
          </cell>
          <cell r="AP306">
            <v>11</v>
          </cell>
        </row>
        <row r="307">
          <cell r="A307" t="str">
            <v>VAC21</v>
          </cell>
          <cell r="B307" t="str">
            <v>Vacant</v>
          </cell>
          <cell r="C307" t="str">
            <v>Corporal</v>
          </cell>
          <cell r="D307" t="str">
            <v>Scale6</v>
          </cell>
          <cell r="E307">
            <v>0</v>
          </cell>
          <cell r="F307">
            <v>0</v>
          </cell>
          <cell r="G307">
            <v>0</v>
          </cell>
          <cell r="H307">
            <v>0</v>
          </cell>
          <cell r="I307">
            <v>0</v>
          </cell>
          <cell r="J307">
            <v>0</v>
          </cell>
          <cell r="K307">
            <v>0</v>
          </cell>
          <cell r="L307">
            <v>0</v>
          </cell>
          <cell r="M307">
            <v>0</v>
          </cell>
          <cell r="N307">
            <v>0</v>
          </cell>
          <cell r="O307">
            <v>0</v>
          </cell>
          <cell r="P307">
            <v>0</v>
          </cell>
          <cell r="R307">
            <v>22</v>
          </cell>
          <cell r="S307">
            <v>22</v>
          </cell>
          <cell r="T307">
            <v>22</v>
          </cell>
          <cell r="U307">
            <v>22</v>
          </cell>
          <cell r="V307">
            <v>22</v>
          </cell>
          <cell r="W307">
            <v>22</v>
          </cell>
          <cell r="X307">
            <v>22</v>
          </cell>
          <cell r="Y307">
            <v>22</v>
          </cell>
          <cell r="Z307">
            <v>22</v>
          </cell>
          <cell r="AA307">
            <v>22</v>
          </cell>
          <cell r="AB307">
            <v>22</v>
          </cell>
          <cell r="AC307">
            <v>22</v>
          </cell>
          <cell r="AE307">
            <v>5.6</v>
          </cell>
          <cell r="AF307">
            <v>5.6</v>
          </cell>
          <cell r="AG307">
            <v>11</v>
          </cell>
          <cell r="AH307">
            <v>11</v>
          </cell>
          <cell r="AI307">
            <v>5.6</v>
          </cell>
          <cell r="AJ307">
            <v>5.6</v>
          </cell>
          <cell r="AK307">
            <v>5.6</v>
          </cell>
          <cell r="AL307">
            <v>5.6</v>
          </cell>
          <cell r="AM307">
            <v>5.6</v>
          </cell>
          <cell r="AN307">
            <v>5.6</v>
          </cell>
          <cell r="AO307">
            <v>5.6</v>
          </cell>
          <cell r="AP307">
            <v>5.6</v>
          </cell>
        </row>
        <row r="308">
          <cell r="A308" t="str">
            <v>VAC22</v>
          </cell>
          <cell r="B308" t="str">
            <v>Vacant</v>
          </cell>
          <cell r="C308" t="str">
            <v>Constable</v>
          </cell>
          <cell r="D308" t="str">
            <v>Scale4</v>
          </cell>
          <cell r="E308">
            <v>0</v>
          </cell>
          <cell r="F308">
            <v>0</v>
          </cell>
          <cell r="G308">
            <v>0</v>
          </cell>
          <cell r="H308">
            <v>0</v>
          </cell>
          <cell r="I308">
            <v>0</v>
          </cell>
          <cell r="J308">
            <v>0</v>
          </cell>
          <cell r="K308">
            <v>0</v>
          </cell>
          <cell r="L308">
            <v>0</v>
          </cell>
          <cell r="M308">
            <v>0</v>
          </cell>
          <cell r="N308">
            <v>0</v>
          </cell>
          <cell r="O308">
            <v>0</v>
          </cell>
          <cell r="P308">
            <v>0</v>
          </cell>
          <cell r="R308">
            <v>22</v>
          </cell>
          <cell r="S308">
            <v>22</v>
          </cell>
          <cell r="T308">
            <v>22</v>
          </cell>
          <cell r="U308">
            <v>22</v>
          </cell>
          <cell r="V308">
            <v>22</v>
          </cell>
          <cell r="W308">
            <v>22</v>
          </cell>
          <cell r="X308">
            <v>22</v>
          </cell>
          <cell r="Y308">
            <v>22</v>
          </cell>
          <cell r="Z308">
            <v>22</v>
          </cell>
          <cell r="AA308">
            <v>22</v>
          </cell>
          <cell r="AB308">
            <v>22</v>
          </cell>
          <cell r="AC308">
            <v>22</v>
          </cell>
          <cell r="AE308">
            <v>5.6</v>
          </cell>
          <cell r="AF308">
            <v>5.6</v>
          </cell>
          <cell r="AG308">
            <v>11</v>
          </cell>
          <cell r="AH308">
            <v>11</v>
          </cell>
          <cell r="AI308">
            <v>5.6</v>
          </cell>
          <cell r="AJ308">
            <v>5.6</v>
          </cell>
          <cell r="AK308">
            <v>5.6</v>
          </cell>
          <cell r="AL308">
            <v>5.6</v>
          </cell>
          <cell r="AM308">
            <v>5.6</v>
          </cell>
          <cell r="AN308">
            <v>5.6</v>
          </cell>
          <cell r="AO308">
            <v>5.6</v>
          </cell>
          <cell r="AP308">
            <v>5.6</v>
          </cell>
        </row>
        <row r="309">
          <cell r="A309" t="str">
            <v>VAC23</v>
          </cell>
          <cell r="B309" t="str">
            <v>Vacant</v>
          </cell>
          <cell r="C309" t="str">
            <v>Corporal</v>
          </cell>
          <cell r="D309" t="str">
            <v>Scale6</v>
          </cell>
          <cell r="E309">
            <v>0</v>
          </cell>
          <cell r="F309">
            <v>0</v>
          </cell>
          <cell r="G309">
            <v>0</v>
          </cell>
          <cell r="H309">
            <v>0</v>
          </cell>
          <cell r="I309">
            <v>0</v>
          </cell>
          <cell r="J309">
            <v>0</v>
          </cell>
          <cell r="K309">
            <v>0</v>
          </cell>
          <cell r="L309">
            <v>0</v>
          </cell>
          <cell r="M309">
            <v>0</v>
          </cell>
          <cell r="N309">
            <v>0</v>
          </cell>
          <cell r="O309">
            <v>0</v>
          </cell>
          <cell r="P309">
            <v>0</v>
          </cell>
          <cell r="R309">
            <v>22</v>
          </cell>
          <cell r="S309">
            <v>22</v>
          </cell>
          <cell r="T309">
            <v>22</v>
          </cell>
          <cell r="U309">
            <v>22</v>
          </cell>
          <cell r="V309">
            <v>22</v>
          </cell>
          <cell r="W309">
            <v>22</v>
          </cell>
          <cell r="X309">
            <v>22</v>
          </cell>
          <cell r="Y309">
            <v>22</v>
          </cell>
          <cell r="Z309">
            <v>22</v>
          </cell>
          <cell r="AA309">
            <v>22</v>
          </cell>
          <cell r="AB309">
            <v>22</v>
          </cell>
          <cell r="AC309">
            <v>22</v>
          </cell>
          <cell r="AE309">
            <v>5.6</v>
          </cell>
          <cell r="AF309">
            <v>5.6</v>
          </cell>
          <cell r="AG309">
            <v>11</v>
          </cell>
          <cell r="AH309">
            <v>11</v>
          </cell>
          <cell r="AI309">
            <v>5.6</v>
          </cell>
          <cell r="AJ309">
            <v>5.6</v>
          </cell>
          <cell r="AK309">
            <v>5.6</v>
          </cell>
          <cell r="AL309">
            <v>5.6</v>
          </cell>
          <cell r="AM309">
            <v>5.6</v>
          </cell>
          <cell r="AN309">
            <v>5.6</v>
          </cell>
          <cell r="AO309">
            <v>5.6</v>
          </cell>
          <cell r="AP309">
            <v>5.6</v>
          </cell>
        </row>
        <row r="315">
          <cell r="A315" t="str">
            <v>C305366</v>
          </cell>
          <cell r="B315" t="str">
            <v>Siakatanga David</v>
          </cell>
          <cell r="C315" t="str">
            <v>Inspector Sub (Zambia) (C2)</v>
          </cell>
          <cell r="D315" t="str">
            <v>Craftsman</v>
          </cell>
          <cell r="E315">
            <v>0</v>
          </cell>
          <cell r="F315">
            <v>0</v>
          </cell>
          <cell r="G315">
            <v>0</v>
          </cell>
          <cell r="H315">
            <v>0</v>
          </cell>
          <cell r="I315">
            <v>0</v>
          </cell>
          <cell r="J315">
            <v>0</v>
          </cell>
          <cell r="K315">
            <v>0</v>
          </cell>
          <cell r="L315">
            <v>0</v>
          </cell>
          <cell r="M315">
            <v>0</v>
          </cell>
          <cell r="N315">
            <v>0</v>
          </cell>
          <cell r="O315">
            <v>0</v>
          </cell>
          <cell r="P315">
            <v>0</v>
          </cell>
        </row>
        <row r="316">
          <cell r="A316" t="str">
            <v>C318733</v>
          </cell>
          <cell r="B316" t="str">
            <v>Mubita Mubita  Morgan</v>
          </cell>
          <cell r="C316" t="str">
            <v>Sergeant Detective (Zambia) (B3)</v>
          </cell>
          <cell r="D316" t="str">
            <v>Craftsman</v>
          </cell>
          <cell r="E316">
            <v>0</v>
          </cell>
          <cell r="F316">
            <v>0</v>
          </cell>
          <cell r="G316">
            <v>0</v>
          </cell>
          <cell r="H316">
            <v>0</v>
          </cell>
          <cell r="I316">
            <v>0</v>
          </cell>
          <cell r="J316">
            <v>0</v>
          </cell>
          <cell r="K316">
            <v>0</v>
          </cell>
          <cell r="L316">
            <v>0</v>
          </cell>
          <cell r="M316">
            <v>0</v>
          </cell>
          <cell r="N316">
            <v>0</v>
          </cell>
          <cell r="O316">
            <v>0</v>
          </cell>
          <cell r="P316">
            <v>0</v>
          </cell>
        </row>
        <row r="317">
          <cell r="A317" t="str">
            <v>C318871</v>
          </cell>
          <cell r="B317" t="str">
            <v>Mwape Stanely</v>
          </cell>
          <cell r="C317" t="str">
            <v>Sergeant Detective (Zambia) (B3)</v>
          </cell>
          <cell r="D317" t="str">
            <v>Craftsman</v>
          </cell>
          <cell r="E317">
            <v>0</v>
          </cell>
          <cell r="F317">
            <v>0</v>
          </cell>
          <cell r="G317">
            <v>0</v>
          </cell>
          <cell r="H317">
            <v>0</v>
          </cell>
          <cell r="I317">
            <v>0</v>
          </cell>
          <cell r="J317">
            <v>0</v>
          </cell>
          <cell r="K317">
            <v>0</v>
          </cell>
          <cell r="L317">
            <v>0</v>
          </cell>
          <cell r="M317">
            <v>0</v>
          </cell>
          <cell r="N317">
            <v>0</v>
          </cell>
          <cell r="O317">
            <v>0</v>
          </cell>
          <cell r="P317">
            <v>0</v>
          </cell>
        </row>
        <row r="318">
          <cell r="A318" t="str">
            <v>C019005</v>
          </cell>
          <cell r="B318" t="str">
            <v>Nawa Muyunda</v>
          </cell>
          <cell r="C318" t="str">
            <v>Constable General Duties (Zambia) (B1)</v>
          </cell>
          <cell r="D318" t="str">
            <v>Leading Artisan</v>
          </cell>
          <cell r="E318">
            <v>0</v>
          </cell>
          <cell r="F318">
            <v>0</v>
          </cell>
          <cell r="G318">
            <v>0</v>
          </cell>
          <cell r="H318">
            <v>0</v>
          </cell>
          <cell r="I318">
            <v>0</v>
          </cell>
          <cell r="J318">
            <v>0</v>
          </cell>
          <cell r="K318">
            <v>0</v>
          </cell>
          <cell r="L318">
            <v>0</v>
          </cell>
          <cell r="M318">
            <v>0</v>
          </cell>
          <cell r="N318">
            <v>0</v>
          </cell>
          <cell r="O318">
            <v>0</v>
          </cell>
          <cell r="P318">
            <v>0</v>
          </cell>
        </row>
        <row r="319">
          <cell r="A319" t="str">
            <v>C111525</v>
          </cell>
          <cell r="B319" t="str">
            <v>Hamaundu Kennedy</v>
          </cell>
          <cell r="C319" t="str">
            <v>Buyer Asst (Zambia) (C1)</v>
          </cell>
          <cell r="D319" t="str">
            <v>Leading Artisan</v>
          </cell>
          <cell r="E319">
            <v>0</v>
          </cell>
          <cell r="F319">
            <v>0</v>
          </cell>
          <cell r="G319">
            <v>0</v>
          </cell>
          <cell r="H319">
            <v>0</v>
          </cell>
          <cell r="I319">
            <v>0</v>
          </cell>
          <cell r="J319">
            <v>0</v>
          </cell>
          <cell r="K319">
            <v>0</v>
          </cell>
          <cell r="L319">
            <v>0</v>
          </cell>
          <cell r="M319">
            <v>0</v>
          </cell>
          <cell r="N319">
            <v>0</v>
          </cell>
          <cell r="O319">
            <v>0</v>
          </cell>
          <cell r="P319">
            <v>0</v>
          </cell>
        </row>
        <row r="320">
          <cell r="A320" t="str">
            <v>C304296</v>
          </cell>
          <cell r="B320" t="str">
            <v>Simushi Lishomwa</v>
          </cell>
          <cell r="C320" t="str">
            <v>Sergeant General Duties (Zambia (B3)</v>
          </cell>
          <cell r="D320" t="str">
            <v>Leading Artisan</v>
          </cell>
          <cell r="E320">
            <v>0</v>
          </cell>
          <cell r="F320">
            <v>0</v>
          </cell>
          <cell r="G320">
            <v>0</v>
          </cell>
          <cell r="H320">
            <v>0</v>
          </cell>
          <cell r="I320">
            <v>0</v>
          </cell>
          <cell r="J320">
            <v>0</v>
          </cell>
          <cell r="K320">
            <v>0</v>
          </cell>
          <cell r="L320">
            <v>0</v>
          </cell>
          <cell r="M320">
            <v>0</v>
          </cell>
          <cell r="N320">
            <v>0</v>
          </cell>
          <cell r="O320">
            <v>0</v>
          </cell>
          <cell r="P320">
            <v>0</v>
          </cell>
        </row>
        <row r="321">
          <cell r="A321" t="str">
            <v>C308116</v>
          </cell>
          <cell r="B321" t="str">
            <v>Manyepa Ackim</v>
          </cell>
          <cell r="C321" t="str">
            <v>Sergeant General Duties (Zambia (B3)</v>
          </cell>
          <cell r="D321" t="str">
            <v>Leading Artisan</v>
          </cell>
          <cell r="E321">
            <v>0</v>
          </cell>
          <cell r="F321">
            <v>0</v>
          </cell>
          <cell r="G321">
            <v>0</v>
          </cell>
          <cell r="H321">
            <v>0</v>
          </cell>
          <cell r="I321">
            <v>0</v>
          </cell>
          <cell r="J321">
            <v>0</v>
          </cell>
          <cell r="K321">
            <v>0</v>
          </cell>
          <cell r="L321">
            <v>0</v>
          </cell>
          <cell r="M321">
            <v>0</v>
          </cell>
          <cell r="N321">
            <v>0</v>
          </cell>
          <cell r="O321">
            <v>0</v>
          </cell>
          <cell r="P321">
            <v>0</v>
          </cell>
        </row>
        <row r="322">
          <cell r="A322" t="str">
            <v>C315082</v>
          </cell>
          <cell r="B322" t="str">
            <v>Wakunyambo John Manjulunji</v>
          </cell>
          <cell r="C322" t="str">
            <v>Sergeant General Duties (Zambia (B3)</v>
          </cell>
          <cell r="D322" t="str">
            <v>Leading Artisan</v>
          </cell>
          <cell r="E322">
            <v>0</v>
          </cell>
          <cell r="F322">
            <v>0</v>
          </cell>
          <cell r="G322">
            <v>0</v>
          </cell>
          <cell r="H322">
            <v>0</v>
          </cell>
          <cell r="I322">
            <v>0</v>
          </cell>
          <cell r="J322">
            <v>0</v>
          </cell>
          <cell r="K322">
            <v>0</v>
          </cell>
          <cell r="L322">
            <v>0</v>
          </cell>
          <cell r="M322">
            <v>0</v>
          </cell>
          <cell r="N322">
            <v>0</v>
          </cell>
          <cell r="O322">
            <v>0</v>
          </cell>
          <cell r="P322">
            <v>0</v>
          </cell>
        </row>
        <row r="323">
          <cell r="A323" t="str">
            <v>C315181</v>
          </cell>
          <cell r="B323" t="str">
            <v>Muyunda Muletambo</v>
          </cell>
          <cell r="C323" t="str">
            <v>Sergeant General Duties (Zambia (B3)</v>
          </cell>
          <cell r="D323" t="str">
            <v>Leading Artisan</v>
          </cell>
          <cell r="E323">
            <v>0</v>
          </cell>
          <cell r="F323">
            <v>0</v>
          </cell>
          <cell r="G323">
            <v>0</v>
          </cell>
          <cell r="H323">
            <v>0</v>
          </cell>
          <cell r="I323">
            <v>0</v>
          </cell>
          <cell r="J323">
            <v>0</v>
          </cell>
          <cell r="K323">
            <v>0</v>
          </cell>
          <cell r="L323">
            <v>0</v>
          </cell>
          <cell r="M323">
            <v>0</v>
          </cell>
          <cell r="N323">
            <v>0</v>
          </cell>
          <cell r="O323">
            <v>0</v>
          </cell>
          <cell r="P323">
            <v>0</v>
          </cell>
        </row>
        <row r="324">
          <cell r="A324" t="str">
            <v>C315347</v>
          </cell>
          <cell r="B324" t="str">
            <v>Kalunga Milomo</v>
          </cell>
          <cell r="C324" t="str">
            <v>Sergeant General Duties (Zambia (B3)</v>
          </cell>
          <cell r="D324" t="str">
            <v>Leading Artisan</v>
          </cell>
          <cell r="E324">
            <v>0</v>
          </cell>
          <cell r="F324">
            <v>0</v>
          </cell>
          <cell r="G324">
            <v>0</v>
          </cell>
          <cell r="H324">
            <v>0</v>
          </cell>
          <cell r="I324">
            <v>0</v>
          </cell>
          <cell r="J324">
            <v>0</v>
          </cell>
          <cell r="K324">
            <v>0</v>
          </cell>
          <cell r="L324">
            <v>0</v>
          </cell>
          <cell r="M324">
            <v>0</v>
          </cell>
          <cell r="N324">
            <v>0</v>
          </cell>
          <cell r="O324">
            <v>0</v>
          </cell>
          <cell r="P324">
            <v>0</v>
          </cell>
        </row>
        <row r="325">
          <cell r="A325" t="str">
            <v>C317168</v>
          </cell>
          <cell r="B325" t="str">
            <v>Mutuba Enock</v>
          </cell>
          <cell r="C325" t="str">
            <v>Sergeant General Duties (Zambia (B3)</v>
          </cell>
          <cell r="D325" t="str">
            <v>Leading Artisan</v>
          </cell>
          <cell r="E325">
            <v>0</v>
          </cell>
          <cell r="F325">
            <v>0</v>
          </cell>
          <cell r="G325">
            <v>0</v>
          </cell>
          <cell r="H325">
            <v>0</v>
          </cell>
          <cell r="I325">
            <v>0</v>
          </cell>
          <cell r="J325">
            <v>0</v>
          </cell>
          <cell r="K325">
            <v>0</v>
          </cell>
          <cell r="L325">
            <v>0</v>
          </cell>
          <cell r="M325">
            <v>0</v>
          </cell>
          <cell r="N325">
            <v>0</v>
          </cell>
          <cell r="O325">
            <v>0</v>
          </cell>
          <cell r="P325">
            <v>0</v>
          </cell>
        </row>
        <row r="326">
          <cell r="A326" t="str">
            <v>C317209</v>
          </cell>
          <cell r="B326" t="str">
            <v>Kanunka Kizito</v>
          </cell>
          <cell r="C326" t="str">
            <v>Sergeant General Duties (Zambia (B3)</v>
          </cell>
          <cell r="D326" t="str">
            <v>Leading Artisan</v>
          </cell>
          <cell r="E326">
            <v>0</v>
          </cell>
          <cell r="F326">
            <v>0</v>
          </cell>
          <cell r="G326">
            <v>0</v>
          </cell>
          <cell r="H326">
            <v>0</v>
          </cell>
          <cell r="I326">
            <v>0</v>
          </cell>
          <cell r="J326">
            <v>0</v>
          </cell>
          <cell r="K326">
            <v>0</v>
          </cell>
          <cell r="L326">
            <v>0</v>
          </cell>
          <cell r="M326">
            <v>0</v>
          </cell>
          <cell r="N326">
            <v>0</v>
          </cell>
          <cell r="O326">
            <v>0</v>
          </cell>
          <cell r="P326">
            <v>0</v>
          </cell>
        </row>
        <row r="327">
          <cell r="A327" t="str">
            <v>C317372</v>
          </cell>
          <cell r="B327" t="str">
            <v>Munyinya Pears</v>
          </cell>
          <cell r="C327" t="str">
            <v>Sergeant General Duties (Zambia (B3)</v>
          </cell>
          <cell r="D327" t="str">
            <v>Leading Artisan</v>
          </cell>
          <cell r="E327">
            <v>0</v>
          </cell>
          <cell r="F327">
            <v>0</v>
          </cell>
          <cell r="G327">
            <v>0</v>
          </cell>
          <cell r="H327">
            <v>0</v>
          </cell>
          <cell r="I327">
            <v>0</v>
          </cell>
          <cell r="J327">
            <v>0</v>
          </cell>
          <cell r="K327">
            <v>0</v>
          </cell>
          <cell r="L327">
            <v>0</v>
          </cell>
          <cell r="M327">
            <v>0</v>
          </cell>
          <cell r="N327">
            <v>0</v>
          </cell>
          <cell r="O327">
            <v>0</v>
          </cell>
          <cell r="P327">
            <v>0</v>
          </cell>
        </row>
        <row r="328">
          <cell r="A328" t="str">
            <v>C317867</v>
          </cell>
          <cell r="B328" t="str">
            <v>Tembo Rodgers</v>
          </cell>
          <cell r="C328" t="str">
            <v>Sergeant General Duties (Zambia (B3)</v>
          </cell>
          <cell r="D328" t="str">
            <v>Leading Artisan</v>
          </cell>
          <cell r="E328">
            <v>0</v>
          </cell>
          <cell r="F328">
            <v>0</v>
          </cell>
          <cell r="G328">
            <v>0</v>
          </cell>
          <cell r="H328">
            <v>0</v>
          </cell>
          <cell r="I328">
            <v>0</v>
          </cell>
          <cell r="J328">
            <v>0</v>
          </cell>
          <cell r="K328">
            <v>0</v>
          </cell>
          <cell r="L328">
            <v>0</v>
          </cell>
          <cell r="M328">
            <v>0</v>
          </cell>
          <cell r="N328">
            <v>0</v>
          </cell>
          <cell r="O328">
            <v>0</v>
          </cell>
          <cell r="P328">
            <v>0</v>
          </cell>
        </row>
        <row r="329">
          <cell r="A329" t="str">
            <v>C318427</v>
          </cell>
          <cell r="B329" t="str">
            <v>Mungoni Litia</v>
          </cell>
          <cell r="C329" t="str">
            <v>Sergeant General Duties (Zambia (B3)</v>
          </cell>
          <cell r="D329" t="str">
            <v>Leading Artisan</v>
          </cell>
          <cell r="E329">
            <v>0</v>
          </cell>
          <cell r="F329">
            <v>0</v>
          </cell>
          <cell r="G329">
            <v>0</v>
          </cell>
          <cell r="H329">
            <v>0</v>
          </cell>
          <cell r="I329">
            <v>0</v>
          </cell>
          <cell r="J329">
            <v>0</v>
          </cell>
          <cell r="K329">
            <v>0</v>
          </cell>
          <cell r="L329">
            <v>0</v>
          </cell>
          <cell r="M329">
            <v>0</v>
          </cell>
          <cell r="N329">
            <v>0</v>
          </cell>
          <cell r="O329">
            <v>0</v>
          </cell>
          <cell r="P329">
            <v>0</v>
          </cell>
        </row>
        <row r="330">
          <cell r="A330" t="str">
            <v>C318436</v>
          </cell>
          <cell r="B330" t="str">
            <v>Mwiinga Hudson</v>
          </cell>
          <cell r="C330" t="str">
            <v>Seageant Administration (Zambia) (B3)</v>
          </cell>
          <cell r="D330" t="str">
            <v>Leading Artisan</v>
          </cell>
          <cell r="E330">
            <v>0</v>
          </cell>
          <cell r="F330">
            <v>0</v>
          </cell>
          <cell r="G330">
            <v>0</v>
          </cell>
          <cell r="H330">
            <v>0</v>
          </cell>
          <cell r="I330">
            <v>0</v>
          </cell>
          <cell r="J330">
            <v>0</v>
          </cell>
          <cell r="K330">
            <v>0</v>
          </cell>
          <cell r="L330">
            <v>0</v>
          </cell>
          <cell r="M330">
            <v>0</v>
          </cell>
          <cell r="N330">
            <v>0</v>
          </cell>
          <cell r="O330">
            <v>0</v>
          </cell>
          <cell r="P330">
            <v>0</v>
          </cell>
        </row>
        <row r="331">
          <cell r="A331" t="str">
            <v>C318737</v>
          </cell>
          <cell r="B331" t="str">
            <v>Kasonkomona Jeston</v>
          </cell>
          <cell r="C331" t="str">
            <v>Sergeant General Duties (Zambia (B3)</v>
          </cell>
          <cell r="D331" t="str">
            <v>Leading Artisan</v>
          </cell>
          <cell r="E331">
            <v>0</v>
          </cell>
          <cell r="F331">
            <v>0</v>
          </cell>
          <cell r="G331">
            <v>0</v>
          </cell>
          <cell r="H331">
            <v>0</v>
          </cell>
          <cell r="I331">
            <v>0</v>
          </cell>
          <cell r="J331">
            <v>0</v>
          </cell>
          <cell r="K331">
            <v>0</v>
          </cell>
          <cell r="L331">
            <v>0</v>
          </cell>
          <cell r="M331">
            <v>0</v>
          </cell>
          <cell r="N331">
            <v>0</v>
          </cell>
          <cell r="O331">
            <v>0</v>
          </cell>
          <cell r="P331">
            <v>0</v>
          </cell>
        </row>
        <row r="332">
          <cell r="A332" t="str">
            <v>C318739</v>
          </cell>
          <cell r="B332" t="str">
            <v>Kalangu Charles</v>
          </cell>
          <cell r="C332" t="str">
            <v>Sergeant General Duties (Zambia (B3)</v>
          </cell>
          <cell r="D332" t="str">
            <v>Leading Artisan</v>
          </cell>
          <cell r="E332">
            <v>0</v>
          </cell>
          <cell r="F332">
            <v>0</v>
          </cell>
          <cell r="G332">
            <v>0</v>
          </cell>
          <cell r="H332">
            <v>0</v>
          </cell>
          <cell r="I332">
            <v>0</v>
          </cell>
          <cell r="J332">
            <v>0</v>
          </cell>
          <cell r="K332">
            <v>0</v>
          </cell>
          <cell r="L332">
            <v>0</v>
          </cell>
          <cell r="M332">
            <v>0</v>
          </cell>
          <cell r="N332">
            <v>0</v>
          </cell>
          <cell r="O332">
            <v>0</v>
          </cell>
          <cell r="P332">
            <v>0</v>
          </cell>
        </row>
        <row r="333">
          <cell r="A333" t="str">
            <v>C807146</v>
          </cell>
          <cell r="B333" t="str">
            <v>Nawa Lawrence</v>
          </cell>
          <cell r="C333" t="str">
            <v>Clerk Issuing (Zambia) (B1)</v>
          </cell>
          <cell r="D333" t="str">
            <v>Leading Artisan</v>
          </cell>
          <cell r="E333">
            <v>0</v>
          </cell>
          <cell r="F333">
            <v>0</v>
          </cell>
          <cell r="G333">
            <v>0</v>
          </cell>
          <cell r="H333">
            <v>0</v>
          </cell>
          <cell r="I333">
            <v>0</v>
          </cell>
          <cell r="J333">
            <v>0</v>
          </cell>
          <cell r="K333">
            <v>0</v>
          </cell>
          <cell r="L333">
            <v>0</v>
          </cell>
          <cell r="M333">
            <v>0</v>
          </cell>
          <cell r="N333">
            <v>0</v>
          </cell>
          <cell r="O333">
            <v>0</v>
          </cell>
          <cell r="P333">
            <v>0</v>
          </cell>
        </row>
        <row r="334">
          <cell r="A334" t="str">
            <v>C809517</v>
          </cell>
          <cell r="B334" t="str">
            <v>Namindi Victor</v>
          </cell>
          <cell r="C334" t="str">
            <v>Clerk Issuing Snr (Zambia)</v>
          </cell>
          <cell r="D334" t="str">
            <v>Leading Artisan</v>
          </cell>
          <cell r="E334">
            <v>14</v>
          </cell>
          <cell r="F334">
            <v>14</v>
          </cell>
          <cell r="G334">
            <v>14</v>
          </cell>
          <cell r="H334">
            <v>14</v>
          </cell>
          <cell r="I334">
            <v>14</v>
          </cell>
          <cell r="J334">
            <v>14</v>
          </cell>
          <cell r="K334">
            <v>14</v>
          </cell>
          <cell r="L334">
            <v>14</v>
          </cell>
          <cell r="M334">
            <v>14</v>
          </cell>
          <cell r="N334">
            <v>14</v>
          </cell>
          <cell r="O334">
            <v>14</v>
          </cell>
          <cell r="P334">
            <v>14</v>
          </cell>
        </row>
        <row r="335">
          <cell r="A335" t="str">
            <v>C815257</v>
          </cell>
          <cell r="B335" t="str">
            <v>Muketoi Maimbolwa</v>
          </cell>
          <cell r="C335" t="str">
            <v>Clerk Receiving (Zambia) (B2)</v>
          </cell>
          <cell r="D335" t="str">
            <v>Leading Artisan</v>
          </cell>
          <cell r="E335">
            <v>0</v>
          </cell>
          <cell r="F335">
            <v>0</v>
          </cell>
          <cell r="G335">
            <v>0</v>
          </cell>
          <cell r="H335">
            <v>0</v>
          </cell>
          <cell r="I335">
            <v>0</v>
          </cell>
          <cell r="J335">
            <v>0</v>
          </cell>
          <cell r="K335">
            <v>0</v>
          </cell>
          <cell r="L335">
            <v>0</v>
          </cell>
          <cell r="M335">
            <v>0</v>
          </cell>
          <cell r="N335">
            <v>0</v>
          </cell>
          <cell r="O335">
            <v>0</v>
          </cell>
          <cell r="P335">
            <v>0</v>
          </cell>
        </row>
        <row r="336">
          <cell r="A336" t="str">
            <v>C009485</v>
          </cell>
          <cell r="B336" t="str">
            <v>Kunda Fisher</v>
          </cell>
          <cell r="C336" t="str">
            <v>Sergeant (Zambia) (B3)</v>
          </cell>
          <cell r="D336" t="str">
            <v>Scale7 (Daily)</v>
          </cell>
          <cell r="E336">
            <v>0</v>
          </cell>
          <cell r="F336">
            <v>0</v>
          </cell>
          <cell r="G336">
            <v>0</v>
          </cell>
          <cell r="H336">
            <v>0</v>
          </cell>
          <cell r="I336">
            <v>0</v>
          </cell>
          <cell r="J336">
            <v>0</v>
          </cell>
          <cell r="K336">
            <v>0</v>
          </cell>
          <cell r="L336">
            <v>0</v>
          </cell>
          <cell r="M336">
            <v>0</v>
          </cell>
          <cell r="N336">
            <v>0</v>
          </cell>
          <cell r="O336">
            <v>0</v>
          </cell>
          <cell r="P336">
            <v>0</v>
          </cell>
        </row>
        <row r="337">
          <cell r="A337" t="str">
            <v>C009533</v>
          </cell>
          <cell r="B337" t="str">
            <v>Chansa Ogster</v>
          </cell>
          <cell r="C337" t="str">
            <v>Sergeant (Zambia) (B3)</v>
          </cell>
          <cell r="D337" t="str">
            <v>Scale7 (Daily)</v>
          </cell>
          <cell r="E337">
            <v>0</v>
          </cell>
          <cell r="F337">
            <v>0</v>
          </cell>
          <cell r="G337">
            <v>0</v>
          </cell>
          <cell r="H337">
            <v>0</v>
          </cell>
          <cell r="I337">
            <v>0</v>
          </cell>
          <cell r="J337">
            <v>0</v>
          </cell>
          <cell r="K337">
            <v>0</v>
          </cell>
          <cell r="L337">
            <v>0</v>
          </cell>
          <cell r="M337">
            <v>0</v>
          </cell>
          <cell r="N337">
            <v>0</v>
          </cell>
          <cell r="O337">
            <v>0</v>
          </cell>
          <cell r="P337">
            <v>0</v>
          </cell>
        </row>
        <row r="338">
          <cell r="A338" t="str">
            <v>C216397</v>
          </cell>
          <cell r="B338" t="str">
            <v>Mwachinondo Fabiano</v>
          </cell>
          <cell r="C338" t="str">
            <v>Supervisor Fuel (Zambia)</v>
          </cell>
          <cell r="D338" t="str">
            <v>Scale7 (Monthly)</v>
          </cell>
          <cell r="E338">
            <v>0</v>
          </cell>
          <cell r="F338">
            <v>0</v>
          </cell>
          <cell r="G338">
            <v>0</v>
          </cell>
          <cell r="H338">
            <v>0</v>
          </cell>
          <cell r="I338">
            <v>0</v>
          </cell>
          <cell r="J338">
            <v>0</v>
          </cell>
          <cell r="K338">
            <v>0</v>
          </cell>
          <cell r="L338">
            <v>0</v>
          </cell>
          <cell r="M338">
            <v>0</v>
          </cell>
          <cell r="N338">
            <v>0</v>
          </cell>
          <cell r="O338">
            <v>0</v>
          </cell>
          <cell r="P338">
            <v>0</v>
          </cell>
        </row>
        <row r="339">
          <cell r="A339" t="str">
            <v>C413084</v>
          </cell>
          <cell r="B339" t="str">
            <v>Sitali Michael</v>
          </cell>
          <cell r="C339" t="str">
            <v>Clerk Issuing (Zambia) (B1)</v>
          </cell>
          <cell r="D339" t="str">
            <v>Scale7 (Monthly)</v>
          </cell>
          <cell r="E339">
            <v>14</v>
          </cell>
          <cell r="F339">
            <v>14</v>
          </cell>
          <cell r="G339">
            <v>14</v>
          </cell>
          <cell r="H339">
            <v>14</v>
          </cell>
          <cell r="I339">
            <v>14</v>
          </cell>
          <cell r="J339">
            <v>14</v>
          </cell>
          <cell r="K339">
            <v>14</v>
          </cell>
          <cell r="L339">
            <v>14</v>
          </cell>
          <cell r="M339">
            <v>14</v>
          </cell>
          <cell r="N339">
            <v>14</v>
          </cell>
          <cell r="O339">
            <v>14</v>
          </cell>
          <cell r="P339">
            <v>14</v>
          </cell>
        </row>
        <row r="340">
          <cell r="A340" t="str">
            <v>C417106</v>
          </cell>
          <cell r="B340" t="str">
            <v>Maluma Dorana</v>
          </cell>
          <cell r="C340" t="str">
            <v>Clerk Accounts Asst Snr (Zambia) (B40</v>
          </cell>
          <cell r="D340" t="str">
            <v>Scale7 (Monthly)</v>
          </cell>
          <cell r="E340">
            <v>0</v>
          </cell>
          <cell r="F340">
            <v>0</v>
          </cell>
          <cell r="G340">
            <v>0</v>
          </cell>
          <cell r="H340">
            <v>0</v>
          </cell>
          <cell r="I340">
            <v>0</v>
          </cell>
          <cell r="J340">
            <v>0</v>
          </cell>
          <cell r="K340">
            <v>0</v>
          </cell>
          <cell r="L340">
            <v>0</v>
          </cell>
          <cell r="M340">
            <v>0</v>
          </cell>
          <cell r="N340">
            <v>0</v>
          </cell>
          <cell r="O340">
            <v>0</v>
          </cell>
          <cell r="P340">
            <v>0</v>
          </cell>
        </row>
        <row r="341">
          <cell r="A341" t="str">
            <v>C817023</v>
          </cell>
          <cell r="B341" t="str">
            <v>Mpande Lostridah</v>
          </cell>
          <cell r="C341" t="str">
            <v>Clerk Data Capture (Zambia)</v>
          </cell>
          <cell r="D341" t="str">
            <v>Scale7 (Monthly)</v>
          </cell>
          <cell r="E341">
            <v>0</v>
          </cell>
          <cell r="F341">
            <v>0</v>
          </cell>
          <cell r="G341">
            <v>0</v>
          </cell>
          <cell r="H341">
            <v>0</v>
          </cell>
          <cell r="I341">
            <v>0</v>
          </cell>
          <cell r="J341">
            <v>0</v>
          </cell>
          <cell r="K341">
            <v>0</v>
          </cell>
          <cell r="L341">
            <v>0</v>
          </cell>
          <cell r="M341">
            <v>0</v>
          </cell>
          <cell r="N341">
            <v>0</v>
          </cell>
          <cell r="O341">
            <v>0</v>
          </cell>
          <cell r="P341">
            <v>0</v>
          </cell>
        </row>
        <row r="342">
          <cell r="A342" t="str">
            <v>C817096</v>
          </cell>
          <cell r="B342" t="str">
            <v>Walusiku Grace</v>
          </cell>
          <cell r="C342" t="str">
            <v>Clerk Imports (Zambia) (B4)</v>
          </cell>
          <cell r="D342" t="str">
            <v>Scale7 (Monthly)</v>
          </cell>
          <cell r="E342">
            <v>0</v>
          </cell>
          <cell r="F342">
            <v>0</v>
          </cell>
          <cell r="G342">
            <v>0</v>
          </cell>
          <cell r="H342">
            <v>0</v>
          </cell>
          <cell r="I342">
            <v>0</v>
          </cell>
          <cell r="J342">
            <v>0</v>
          </cell>
          <cell r="K342">
            <v>0</v>
          </cell>
          <cell r="L342">
            <v>0</v>
          </cell>
          <cell r="M342">
            <v>0</v>
          </cell>
          <cell r="N342">
            <v>0</v>
          </cell>
          <cell r="O342">
            <v>0</v>
          </cell>
          <cell r="P342">
            <v>0</v>
          </cell>
        </row>
        <row r="343">
          <cell r="A343" t="str">
            <v>C817350</v>
          </cell>
          <cell r="B343" t="str">
            <v>Siasendeka Maureen Sibwach</v>
          </cell>
          <cell r="C343" t="str">
            <v>Clerk Binning (Zambia)</v>
          </cell>
          <cell r="D343" t="str">
            <v>Scale7 (Monthly)</v>
          </cell>
          <cell r="E343">
            <v>0</v>
          </cell>
          <cell r="F343">
            <v>0</v>
          </cell>
          <cell r="G343">
            <v>0</v>
          </cell>
          <cell r="H343">
            <v>0</v>
          </cell>
          <cell r="I343">
            <v>0</v>
          </cell>
          <cell r="J343">
            <v>0</v>
          </cell>
          <cell r="K343">
            <v>0</v>
          </cell>
          <cell r="L343">
            <v>0</v>
          </cell>
          <cell r="M343">
            <v>0</v>
          </cell>
          <cell r="N343">
            <v>0</v>
          </cell>
          <cell r="O343">
            <v>0</v>
          </cell>
          <cell r="P343">
            <v>0</v>
          </cell>
        </row>
        <row r="344">
          <cell r="A344" t="str">
            <v>C818862</v>
          </cell>
          <cell r="B344" t="str">
            <v>Mukange Fidelis</v>
          </cell>
          <cell r="C344" t="str">
            <v>Clerk Verification (Zambia)</v>
          </cell>
          <cell r="D344" t="str">
            <v>Scale7 (Monthly)</v>
          </cell>
          <cell r="E344">
            <v>0</v>
          </cell>
          <cell r="F344">
            <v>0</v>
          </cell>
          <cell r="G344">
            <v>0</v>
          </cell>
          <cell r="H344">
            <v>0</v>
          </cell>
          <cell r="I344">
            <v>0</v>
          </cell>
          <cell r="J344">
            <v>0</v>
          </cell>
          <cell r="K344">
            <v>0</v>
          </cell>
          <cell r="L344">
            <v>0</v>
          </cell>
          <cell r="M344">
            <v>0</v>
          </cell>
          <cell r="N344">
            <v>0</v>
          </cell>
          <cell r="O344">
            <v>0</v>
          </cell>
          <cell r="P344">
            <v>0</v>
          </cell>
        </row>
        <row r="345">
          <cell r="A345" t="str">
            <v>C317868</v>
          </cell>
          <cell r="B345" t="str">
            <v>Namakau Harringtone</v>
          </cell>
          <cell r="C345" t="str">
            <v>Constable General Duties (Zambia) (B1)</v>
          </cell>
          <cell r="D345" t="str">
            <v>Scale6 (Daily)</v>
          </cell>
          <cell r="E345">
            <v>0</v>
          </cell>
          <cell r="F345">
            <v>0</v>
          </cell>
          <cell r="G345">
            <v>0</v>
          </cell>
          <cell r="H345">
            <v>0</v>
          </cell>
          <cell r="I345">
            <v>0</v>
          </cell>
          <cell r="J345">
            <v>0</v>
          </cell>
          <cell r="K345">
            <v>0</v>
          </cell>
          <cell r="L345">
            <v>0</v>
          </cell>
          <cell r="M345">
            <v>0</v>
          </cell>
          <cell r="N345">
            <v>0</v>
          </cell>
          <cell r="O345">
            <v>0</v>
          </cell>
          <cell r="P345">
            <v>0</v>
          </cell>
        </row>
        <row r="346">
          <cell r="A346" t="str">
            <v>C318438</v>
          </cell>
          <cell r="B346" t="str">
            <v>Mwale Fanwell</v>
          </cell>
          <cell r="C346" t="str">
            <v>Constable Detective (Zambia) (B2)</v>
          </cell>
          <cell r="D346" t="str">
            <v>Scale6 (Daily)</v>
          </cell>
          <cell r="E346">
            <v>0</v>
          </cell>
          <cell r="F346">
            <v>0</v>
          </cell>
          <cell r="G346">
            <v>0</v>
          </cell>
          <cell r="H346">
            <v>0</v>
          </cell>
          <cell r="I346">
            <v>0</v>
          </cell>
          <cell r="J346">
            <v>0</v>
          </cell>
          <cell r="K346">
            <v>0</v>
          </cell>
          <cell r="L346">
            <v>0</v>
          </cell>
          <cell r="M346">
            <v>0</v>
          </cell>
          <cell r="N346">
            <v>0</v>
          </cell>
          <cell r="O346">
            <v>0</v>
          </cell>
          <cell r="P346">
            <v>0</v>
          </cell>
        </row>
        <row r="347">
          <cell r="A347" t="str">
            <v>C318864</v>
          </cell>
          <cell r="B347" t="str">
            <v>Kaunda Kaunda</v>
          </cell>
          <cell r="C347" t="str">
            <v>Constable Detective (Zambia) (B2)</v>
          </cell>
          <cell r="D347" t="str">
            <v>Scale6 (Daily)</v>
          </cell>
          <cell r="E347">
            <v>0</v>
          </cell>
          <cell r="F347">
            <v>0</v>
          </cell>
          <cell r="G347">
            <v>0</v>
          </cell>
          <cell r="H347">
            <v>0</v>
          </cell>
          <cell r="I347">
            <v>0</v>
          </cell>
          <cell r="J347">
            <v>0</v>
          </cell>
          <cell r="K347">
            <v>0</v>
          </cell>
          <cell r="L347">
            <v>0</v>
          </cell>
          <cell r="M347">
            <v>0</v>
          </cell>
          <cell r="N347">
            <v>0</v>
          </cell>
          <cell r="O347">
            <v>0</v>
          </cell>
          <cell r="P347">
            <v>0</v>
          </cell>
        </row>
        <row r="348">
          <cell r="A348" t="str">
            <v>C318866</v>
          </cell>
          <cell r="B348" t="str">
            <v>Hagonka Paulson</v>
          </cell>
          <cell r="C348" t="str">
            <v>Constable Detective (Zambia) (B2)</v>
          </cell>
          <cell r="D348" t="str">
            <v>Scale6 (Daily)</v>
          </cell>
          <cell r="E348">
            <v>0</v>
          </cell>
          <cell r="F348">
            <v>0</v>
          </cell>
          <cell r="G348">
            <v>0</v>
          </cell>
          <cell r="H348">
            <v>0</v>
          </cell>
          <cell r="I348">
            <v>0</v>
          </cell>
          <cell r="J348">
            <v>0</v>
          </cell>
          <cell r="K348">
            <v>0</v>
          </cell>
          <cell r="L348">
            <v>0</v>
          </cell>
          <cell r="M348">
            <v>0</v>
          </cell>
          <cell r="N348">
            <v>0</v>
          </cell>
          <cell r="O348">
            <v>0</v>
          </cell>
          <cell r="P348">
            <v>0</v>
          </cell>
        </row>
        <row r="349">
          <cell r="A349" t="str">
            <v>C808398</v>
          </cell>
          <cell r="B349" t="str">
            <v>Munyanga George</v>
          </cell>
          <cell r="C349" t="str">
            <v>Clerk Issuing (Zambia) (B1)</v>
          </cell>
          <cell r="D349" t="str">
            <v>Scale6 (Monthly)</v>
          </cell>
          <cell r="E349">
            <v>14</v>
          </cell>
          <cell r="F349">
            <v>14</v>
          </cell>
          <cell r="G349">
            <v>14</v>
          </cell>
          <cell r="H349">
            <v>14</v>
          </cell>
          <cell r="I349">
            <v>14</v>
          </cell>
          <cell r="J349">
            <v>14</v>
          </cell>
          <cell r="K349">
            <v>14</v>
          </cell>
          <cell r="L349">
            <v>14</v>
          </cell>
          <cell r="M349">
            <v>14</v>
          </cell>
          <cell r="N349">
            <v>14</v>
          </cell>
          <cell r="O349">
            <v>14</v>
          </cell>
          <cell r="P349">
            <v>14</v>
          </cell>
        </row>
        <row r="350">
          <cell r="A350" t="str">
            <v>C002586</v>
          </cell>
          <cell r="B350" t="str">
            <v>Maseka Luka</v>
          </cell>
          <cell r="C350" t="str">
            <v>Constable General Duties (Zambia) (B1)</v>
          </cell>
          <cell r="D350" t="str">
            <v>Scale5 (Daily)</v>
          </cell>
          <cell r="E350">
            <v>0</v>
          </cell>
          <cell r="F350">
            <v>0</v>
          </cell>
          <cell r="G350">
            <v>0</v>
          </cell>
          <cell r="H350">
            <v>0</v>
          </cell>
          <cell r="I350">
            <v>0</v>
          </cell>
          <cell r="J350">
            <v>0</v>
          </cell>
          <cell r="K350">
            <v>0</v>
          </cell>
          <cell r="L350">
            <v>0</v>
          </cell>
          <cell r="M350">
            <v>0</v>
          </cell>
          <cell r="N350">
            <v>0</v>
          </cell>
          <cell r="O350">
            <v>0</v>
          </cell>
          <cell r="P350">
            <v>0</v>
          </cell>
        </row>
        <row r="351">
          <cell r="A351" t="str">
            <v>C003038</v>
          </cell>
          <cell r="B351" t="str">
            <v>Mwanza Paul  S</v>
          </cell>
          <cell r="C351" t="str">
            <v>Constable General Duties (Zambia) (B1)</v>
          </cell>
          <cell r="D351" t="str">
            <v>Scale5 (Daily)</v>
          </cell>
          <cell r="E351">
            <v>0</v>
          </cell>
          <cell r="F351">
            <v>0</v>
          </cell>
          <cell r="G351">
            <v>0</v>
          </cell>
          <cell r="H351">
            <v>0</v>
          </cell>
          <cell r="I351">
            <v>0</v>
          </cell>
          <cell r="J351">
            <v>0</v>
          </cell>
          <cell r="K351">
            <v>0</v>
          </cell>
          <cell r="L351">
            <v>0</v>
          </cell>
          <cell r="M351">
            <v>0</v>
          </cell>
          <cell r="N351">
            <v>0</v>
          </cell>
          <cell r="O351">
            <v>0</v>
          </cell>
          <cell r="P351">
            <v>0</v>
          </cell>
        </row>
        <row r="352">
          <cell r="A352" t="str">
            <v>C003062</v>
          </cell>
          <cell r="B352" t="str">
            <v>Banda Samuel</v>
          </cell>
          <cell r="C352" t="str">
            <v>Constable General Duties (Zambia) (B1)</v>
          </cell>
          <cell r="D352" t="str">
            <v>Scale5 (Daily)</v>
          </cell>
          <cell r="E352">
            <v>0</v>
          </cell>
          <cell r="F352">
            <v>0</v>
          </cell>
          <cell r="G352">
            <v>0</v>
          </cell>
          <cell r="H352">
            <v>0</v>
          </cell>
          <cell r="I352">
            <v>0</v>
          </cell>
          <cell r="J352">
            <v>0</v>
          </cell>
          <cell r="K352">
            <v>0</v>
          </cell>
          <cell r="L352">
            <v>0</v>
          </cell>
          <cell r="M352">
            <v>0</v>
          </cell>
          <cell r="N352">
            <v>0</v>
          </cell>
          <cell r="O352">
            <v>0</v>
          </cell>
          <cell r="P352">
            <v>0</v>
          </cell>
        </row>
        <row r="353">
          <cell r="A353" t="str">
            <v>C003063</v>
          </cell>
          <cell r="B353" t="str">
            <v>Chansa Chishimb Brighiton</v>
          </cell>
          <cell r="C353" t="str">
            <v>Constable General Duties (Zambia) (B1)</v>
          </cell>
          <cell r="D353" t="str">
            <v>Scale5 (Daily)</v>
          </cell>
          <cell r="E353">
            <v>0</v>
          </cell>
          <cell r="F353">
            <v>0</v>
          </cell>
          <cell r="G353">
            <v>0</v>
          </cell>
          <cell r="H353">
            <v>0</v>
          </cell>
          <cell r="I353">
            <v>0</v>
          </cell>
          <cell r="J353">
            <v>0</v>
          </cell>
          <cell r="K353">
            <v>0</v>
          </cell>
          <cell r="L353">
            <v>0</v>
          </cell>
          <cell r="M353">
            <v>0</v>
          </cell>
          <cell r="N353">
            <v>0</v>
          </cell>
          <cell r="O353">
            <v>0</v>
          </cell>
          <cell r="P353">
            <v>0</v>
          </cell>
        </row>
        <row r="354">
          <cell r="A354" t="str">
            <v>C003096</v>
          </cell>
          <cell r="B354" t="str">
            <v>Banda Edson</v>
          </cell>
          <cell r="C354" t="str">
            <v>Constable General Duties (Zambia) (B1)</v>
          </cell>
          <cell r="D354" t="str">
            <v>Scale5 (Daily)</v>
          </cell>
          <cell r="E354">
            <v>0</v>
          </cell>
          <cell r="F354">
            <v>0</v>
          </cell>
          <cell r="G354">
            <v>0</v>
          </cell>
          <cell r="H354">
            <v>0</v>
          </cell>
          <cell r="I354">
            <v>0</v>
          </cell>
          <cell r="J354">
            <v>0</v>
          </cell>
          <cell r="K354">
            <v>0</v>
          </cell>
          <cell r="L354">
            <v>0</v>
          </cell>
          <cell r="M354">
            <v>0</v>
          </cell>
          <cell r="N354">
            <v>0</v>
          </cell>
          <cell r="O354">
            <v>0</v>
          </cell>
          <cell r="P354">
            <v>0</v>
          </cell>
        </row>
        <row r="355">
          <cell r="A355" t="str">
            <v>C009536</v>
          </cell>
          <cell r="B355" t="str">
            <v>Mwansa Robby</v>
          </cell>
          <cell r="C355" t="str">
            <v>Constable General Duties (Zambia) (B1)</v>
          </cell>
          <cell r="D355" t="str">
            <v>Scale5 (Daily)</v>
          </cell>
          <cell r="E355">
            <v>0</v>
          </cell>
          <cell r="F355">
            <v>0</v>
          </cell>
          <cell r="G355">
            <v>0</v>
          </cell>
          <cell r="H355">
            <v>0</v>
          </cell>
          <cell r="I355">
            <v>0</v>
          </cell>
          <cell r="J355">
            <v>0</v>
          </cell>
          <cell r="K355">
            <v>0</v>
          </cell>
          <cell r="L355">
            <v>0</v>
          </cell>
          <cell r="M355">
            <v>0</v>
          </cell>
          <cell r="N355">
            <v>0</v>
          </cell>
          <cell r="O355">
            <v>0</v>
          </cell>
          <cell r="P355">
            <v>0</v>
          </cell>
        </row>
        <row r="356">
          <cell r="A356" t="str">
            <v>C019000</v>
          </cell>
          <cell r="B356" t="str">
            <v>Chindumba Chrispin</v>
          </cell>
          <cell r="C356" t="str">
            <v>Constable General Duties (Zambia) (B1)</v>
          </cell>
          <cell r="D356" t="str">
            <v>Scale5 (Daily)</v>
          </cell>
          <cell r="E356">
            <v>0</v>
          </cell>
          <cell r="F356">
            <v>0</v>
          </cell>
          <cell r="G356">
            <v>0</v>
          </cell>
          <cell r="H356">
            <v>0</v>
          </cell>
          <cell r="I356">
            <v>0</v>
          </cell>
          <cell r="J356">
            <v>0</v>
          </cell>
          <cell r="K356">
            <v>0</v>
          </cell>
          <cell r="L356">
            <v>0</v>
          </cell>
          <cell r="M356">
            <v>0</v>
          </cell>
          <cell r="N356">
            <v>0</v>
          </cell>
          <cell r="O356">
            <v>0</v>
          </cell>
          <cell r="P356">
            <v>0</v>
          </cell>
        </row>
        <row r="357">
          <cell r="A357" t="str">
            <v>C019002</v>
          </cell>
          <cell r="B357" t="str">
            <v>Sibuku Wamunyima</v>
          </cell>
          <cell r="C357" t="str">
            <v>Constable General Duties (Zambia) (B1)</v>
          </cell>
          <cell r="D357" t="str">
            <v>Scale5 (Daily)</v>
          </cell>
          <cell r="E357">
            <v>0</v>
          </cell>
          <cell r="F357">
            <v>0</v>
          </cell>
          <cell r="G357">
            <v>0</v>
          </cell>
          <cell r="H357">
            <v>0</v>
          </cell>
          <cell r="I357">
            <v>0</v>
          </cell>
          <cell r="J357">
            <v>0</v>
          </cell>
          <cell r="K357">
            <v>0</v>
          </cell>
          <cell r="L357">
            <v>0</v>
          </cell>
          <cell r="M357">
            <v>0</v>
          </cell>
          <cell r="N357">
            <v>0</v>
          </cell>
          <cell r="O357">
            <v>0</v>
          </cell>
          <cell r="P357">
            <v>0</v>
          </cell>
        </row>
        <row r="358">
          <cell r="A358" t="str">
            <v>C019003</v>
          </cell>
          <cell r="B358" t="str">
            <v>Mubita Maybin Mulonda</v>
          </cell>
          <cell r="C358" t="str">
            <v>Constable General Duties (Zambia) (B1)</v>
          </cell>
          <cell r="D358" t="str">
            <v>Scale5 (Daily)</v>
          </cell>
          <cell r="E358">
            <v>0</v>
          </cell>
          <cell r="F358">
            <v>0</v>
          </cell>
          <cell r="G358">
            <v>0</v>
          </cell>
          <cell r="H358">
            <v>0</v>
          </cell>
          <cell r="I358">
            <v>0</v>
          </cell>
          <cell r="J358">
            <v>0</v>
          </cell>
          <cell r="K358">
            <v>0</v>
          </cell>
          <cell r="L358">
            <v>0</v>
          </cell>
          <cell r="M358">
            <v>0</v>
          </cell>
          <cell r="N358">
            <v>0</v>
          </cell>
          <cell r="O358">
            <v>0</v>
          </cell>
          <cell r="P358">
            <v>0</v>
          </cell>
        </row>
        <row r="359">
          <cell r="A359" t="str">
            <v>C019004</v>
          </cell>
          <cell r="B359" t="str">
            <v>Mulambwa Silumelume</v>
          </cell>
          <cell r="C359" t="str">
            <v>Constable General Duties (Zambia) (B1)</v>
          </cell>
          <cell r="D359" t="str">
            <v>Scale5 (Daily)</v>
          </cell>
          <cell r="E359">
            <v>0</v>
          </cell>
          <cell r="F359">
            <v>0</v>
          </cell>
          <cell r="G359">
            <v>0</v>
          </cell>
          <cell r="H359">
            <v>0</v>
          </cell>
          <cell r="I359">
            <v>0</v>
          </cell>
          <cell r="J359">
            <v>0</v>
          </cell>
          <cell r="K359">
            <v>0</v>
          </cell>
          <cell r="L359">
            <v>0</v>
          </cell>
          <cell r="M359">
            <v>0</v>
          </cell>
          <cell r="N359">
            <v>0</v>
          </cell>
          <cell r="O359">
            <v>0</v>
          </cell>
          <cell r="P359">
            <v>0</v>
          </cell>
        </row>
        <row r="360">
          <cell r="A360" t="str">
            <v>C019006</v>
          </cell>
          <cell r="B360" t="str">
            <v>Lukonde John Bwalya</v>
          </cell>
          <cell r="C360" t="str">
            <v>Constable General Duties (Zambia) (B1)</v>
          </cell>
          <cell r="D360" t="str">
            <v>Scale5 (Daily)</v>
          </cell>
          <cell r="E360">
            <v>0</v>
          </cell>
          <cell r="F360">
            <v>0</v>
          </cell>
          <cell r="G360">
            <v>0</v>
          </cell>
          <cell r="H360">
            <v>0</v>
          </cell>
          <cell r="I360">
            <v>0</v>
          </cell>
          <cell r="J360">
            <v>0</v>
          </cell>
          <cell r="K360">
            <v>0</v>
          </cell>
          <cell r="L360">
            <v>0</v>
          </cell>
          <cell r="M360">
            <v>0</v>
          </cell>
          <cell r="N360">
            <v>0</v>
          </cell>
          <cell r="O360">
            <v>0</v>
          </cell>
          <cell r="P360">
            <v>0</v>
          </cell>
        </row>
        <row r="361">
          <cell r="A361" t="str">
            <v>C309847</v>
          </cell>
          <cell r="B361" t="str">
            <v>Kambungo Sepiso</v>
          </cell>
          <cell r="C361" t="str">
            <v>Constable General Duties (Zambia) (B1)</v>
          </cell>
          <cell r="D361" t="str">
            <v>Scale5 (Daily)</v>
          </cell>
          <cell r="E361">
            <v>0</v>
          </cell>
          <cell r="F361">
            <v>0</v>
          </cell>
          <cell r="G361">
            <v>0</v>
          </cell>
          <cell r="H361">
            <v>0</v>
          </cell>
          <cell r="I361">
            <v>0</v>
          </cell>
          <cell r="J361">
            <v>0</v>
          </cell>
          <cell r="K361">
            <v>0</v>
          </cell>
          <cell r="L361">
            <v>0</v>
          </cell>
          <cell r="M361">
            <v>0</v>
          </cell>
          <cell r="N361">
            <v>0</v>
          </cell>
          <cell r="O361">
            <v>0</v>
          </cell>
          <cell r="P361">
            <v>0</v>
          </cell>
        </row>
        <row r="362">
          <cell r="A362" t="str">
            <v>C311688</v>
          </cell>
          <cell r="B362" t="str">
            <v>Nangana Limande</v>
          </cell>
          <cell r="C362" t="e">
            <v>#N/A</v>
          </cell>
          <cell r="D362" t="str">
            <v>Scale5 (Daily)</v>
          </cell>
          <cell r="E362">
            <v>0</v>
          </cell>
          <cell r="F362">
            <v>0</v>
          </cell>
          <cell r="G362">
            <v>0</v>
          </cell>
          <cell r="H362">
            <v>0</v>
          </cell>
          <cell r="I362">
            <v>0</v>
          </cell>
          <cell r="J362">
            <v>0</v>
          </cell>
          <cell r="K362">
            <v>0</v>
          </cell>
          <cell r="L362">
            <v>0</v>
          </cell>
          <cell r="M362">
            <v>0</v>
          </cell>
          <cell r="N362">
            <v>0</v>
          </cell>
          <cell r="O362">
            <v>0</v>
          </cell>
          <cell r="P362">
            <v>0</v>
          </cell>
        </row>
        <row r="363">
          <cell r="A363" t="str">
            <v>C312068</v>
          </cell>
          <cell r="B363" t="str">
            <v>Chiyanika Obines</v>
          </cell>
          <cell r="C363" t="str">
            <v>Constable General Duties (Zambia) (B1)</v>
          </cell>
          <cell r="D363" t="str">
            <v>Scale5 (Daily)</v>
          </cell>
          <cell r="E363">
            <v>0</v>
          </cell>
          <cell r="F363">
            <v>0</v>
          </cell>
          <cell r="G363">
            <v>0</v>
          </cell>
          <cell r="H363">
            <v>0</v>
          </cell>
          <cell r="I363">
            <v>0</v>
          </cell>
          <cell r="J363">
            <v>0</v>
          </cell>
          <cell r="K363">
            <v>0</v>
          </cell>
          <cell r="L363">
            <v>0</v>
          </cell>
          <cell r="M363">
            <v>0</v>
          </cell>
          <cell r="N363">
            <v>0</v>
          </cell>
          <cell r="O363">
            <v>0</v>
          </cell>
          <cell r="P363">
            <v>0</v>
          </cell>
        </row>
        <row r="364">
          <cell r="A364" t="str">
            <v>C313064</v>
          </cell>
          <cell r="B364" t="str">
            <v>Chiliba John</v>
          </cell>
          <cell r="C364" t="str">
            <v>Driver Security (Zambia) (B2)</v>
          </cell>
          <cell r="D364" t="str">
            <v>Scale5 (Daily)</v>
          </cell>
          <cell r="E364">
            <v>0</v>
          </cell>
          <cell r="F364">
            <v>0</v>
          </cell>
          <cell r="G364">
            <v>0</v>
          </cell>
          <cell r="H364">
            <v>0</v>
          </cell>
          <cell r="I364">
            <v>0</v>
          </cell>
          <cell r="J364">
            <v>0</v>
          </cell>
          <cell r="K364">
            <v>0</v>
          </cell>
          <cell r="L364">
            <v>0</v>
          </cell>
          <cell r="M364">
            <v>0</v>
          </cell>
          <cell r="N364">
            <v>0</v>
          </cell>
          <cell r="O364">
            <v>0</v>
          </cell>
          <cell r="P364">
            <v>0</v>
          </cell>
        </row>
        <row r="365">
          <cell r="A365" t="str">
            <v>C315614</v>
          </cell>
          <cell r="B365" t="str">
            <v>Machila Minister</v>
          </cell>
          <cell r="C365" t="str">
            <v>Constable General Duties (Zambia) (B1)</v>
          </cell>
          <cell r="D365" t="str">
            <v>Scale5 (Daily)</v>
          </cell>
          <cell r="E365">
            <v>0</v>
          </cell>
          <cell r="F365">
            <v>0</v>
          </cell>
          <cell r="G365">
            <v>0</v>
          </cell>
          <cell r="H365">
            <v>0</v>
          </cell>
          <cell r="I365">
            <v>0</v>
          </cell>
          <cell r="J365">
            <v>0</v>
          </cell>
          <cell r="K365">
            <v>0</v>
          </cell>
          <cell r="L365">
            <v>0</v>
          </cell>
          <cell r="M365">
            <v>0</v>
          </cell>
          <cell r="N365">
            <v>0</v>
          </cell>
          <cell r="O365">
            <v>0</v>
          </cell>
          <cell r="P365">
            <v>0</v>
          </cell>
        </row>
        <row r="366">
          <cell r="A366" t="str">
            <v>C315743</v>
          </cell>
          <cell r="B366" t="str">
            <v>Nyemba Hardden</v>
          </cell>
          <cell r="C366" t="str">
            <v>Driver Security (Zambia) (B2)</v>
          </cell>
          <cell r="D366" t="str">
            <v>Scale5 (Daily)</v>
          </cell>
          <cell r="E366">
            <v>0</v>
          </cell>
          <cell r="F366">
            <v>0</v>
          </cell>
          <cell r="G366">
            <v>0</v>
          </cell>
          <cell r="H366">
            <v>0</v>
          </cell>
          <cell r="I366">
            <v>0</v>
          </cell>
          <cell r="J366">
            <v>0</v>
          </cell>
          <cell r="K366">
            <v>0</v>
          </cell>
          <cell r="L366">
            <v>0</v>
          </cell>
          <cell r="M366">
            <v>0</v>
          </cell>
          <cell r="N366">
            <v>0</v>
          </cell>
          <cell r="O366">
            <v>0</v>
          </cell>
          <cell r="P366">
            <v>0</v>
          </cell>
        </row>
        <row r="367">
          <cell r="A367" t="str">
            <v>C315872</v>
          </cell>
          <cell r="B367" t="str">
            <v>Kaipi Richard</v>
          </cell>
          <cell r="C367" t="str">
            <v>Constable General Duties (Zambia) (B1)</v>
          </cell>
          <cell r="D367" t="str">
            <v>Scale5 (Daily)</v>
          </cell>
          <cell r="E367">
            <v>0</v>
          </cell>
          <cell r="F367">
            <v>0</v>
          </cell>
          <cell r="G367">
            <v>0</v>
          </cell>
          <cell r="H367">
            <v>0</v>
          </cell>
          <cell r="I367">
            <v>0</v>
          </cell>
          <cell r="J367">
            <v>0</v>
          </cell>
          <cell r="K367">
            <v>0</v>
          </cell>
          <cell r="L367">
            <v>0</v>
          </cell>
          <cell r="M367">
            <v>0</v>
          </cell>
          <cell r="N367">
            <v>0</v>
          </cell>
          <cell r="O367">
            <v>0</v>
          </cell>
          <cell r="P367">
            <v>0</v>
          </cell>
        </row>
        <row r="368">
          <cell r="A368" t="str">
            <v>C316868</v>
          </cell>
          <cell r="B368" t="str">
            <v>Mayumbelo Simasiku</v>
          </cell>
          <cell r="C368" t="str">
            <v>Constable General Duties (Zambia) (B1)</v>
          </cell>
          <cell r="D368" t="str">
            <v>Scale5 (Daily)</v>
          </cell>
          <cell r="E368">
            <v>0</v>
          </cell>
          <cell r="F368">
            <v>0</v>
          </cell>
          <cell r="G368">
            <v>0</v>
          </cell>
          <cell r="H368">
            <v>0</v>
          </cell>
          <cell r="I368">
            <v>0</v>
          </cell>
          <cell r="J368">
            <v>0</v>
          </cell>
          <cell r="K368">
            <v>0</v>
          </cell>
          <cell r="L368">
            <v>0</v>
          </cell>
          <cell r="M368">
            <v>0</v>
          </cell>
          <cell r="N368">
            <v>0</v>
          </cell>
          <cell r="O368">
            <v>0</v>
          </cell>
          <cell r="P368">
            <v>0</v>
          </cell>
        </row>
        <row r="369">
          <cell r="A369" t="str">
            <v>C316907</v>
          </cell>
          <cell r="B369" t="str">
            <v>Lishomwa Sitwala</v>
          </cell>
          <cell r="C369" t="e">
            <v>#N/A</v>
          </cell>
          <cell r="D369" t="str">
            <v>Scale5 (Daily)</v>
          </cell>
          <cell r="E369">
            <v>0</v>
          </cell>
          <cell r="F369">
            <v>0</v>
          </cell>
          <cell r="G369">
            <v>0</v>
          </cell>
          <cell r="H369">
            <v>0</v>
          </cell>
          <cell r="I369">
            <v>0</v>
          </cell>
          <cell r="J369">
            <v>0</v>
          </cell>
          <cell r="K369">
            <v>0</v>
          </cell>
          <cell r="L369">
            <v>0</v>
          </cell>
          <cell r="M369">
            <v>0</v>
          </cell>
          <cell r="N369">
            <v>0</v>
          </cell>
          <cell r="O369">
            <v>0</v>
          </cell>
          <cell r="P369">
            <v>0</v>
          </cell>
        </row>
        <row r="370">
          <cell r="A370" t="str">
            <v>C317044</v>
          </cell>
          <cell r="B370" t="str">
            <v>Simutenda Stanley</v>
          </cell>
          <cell r="C370" t="str">
            <v>Constable General Duties (Zambia) (B1)</v>
          </cell>
          <cell r="D370" t="str">
            <v>Scale5 (Daily)</v>
          </cell>
          <cell r="E370">
            <v>0</v>
          </cell>
          <cell r="F370">
            <v>0</v>
          </cell>
          <cell r="G370">
            <v>0</v>
          </cell>
          <cell r="H370">
            <v>0</v>
          </cell>
          <cell r="I370">
            <v>0</v>
          </cell>
          <cell r="J370">
            <v>0</v>
          </cell>
          <cell r="K370">
            <v>0</v>
          </cell>
          <cell r="L370">
            <v>0</v>
          </cell>
          <cell r="M370">
            <v>0</v>
          </cell>
          <cell r="N370">
            <v>0</v>
          </cell>
          <cell r="O370">
            <v>0</v>
          </cell>
          <cell r="P370">
            <v>0</v>
          </cell>
        </row>
        <row r="371">
          <cell r="A371" t="str">
            <v>C317046</v>
          </cell>
          <cell r="B371" t="str">
            <v>Shamalonga Ephraim</v>
          </cell>
          <cell r="C371" t="str">
            <v>Constable General Duties (Zambia) (B1)</v>
          </cell>
          <cell r="D371" t="str">
            <v>Scale5 (Daily)</v>
          </cell>
          <cell r="E371">
            <v>0</v>
          </cell>
          <cell r="F371">
            <v>0</v>
          </cell>
          <cell r="G371">
            <v>0</v>
          </cell>
          <cell r="H371">
            <v>0</v>
          </cell>
          <cell r="I371">
            <v>0</v>
          </cell>
          <cell r="J371">
            <v>0</v>
          </cell>
          <cell r="K371">
            <v>0</v>
          </cell>
          <cell r="L371">
            <v>0</v>
          </cell>
          <cell r="M371">
            <v>0</v>
          </cell>
          <cell r="N371">
            <v>0</v>
          </cell>
          <cell r="O371">
            <v>0</v>
          </cell>
          <cell r="P371">
            <v>0</v>
          </cell>
        </row>
        <row r="372">
          <cell r="A372" t="str">
            <v>C317169</v>
          </cell>
          <cell r="B372" t="str">
            <v>Muchuu Pelekelo</v>
          </cell>
          <cell r="C372" t="str">
            <v>Constable General Duties (Zambia) (B1)</v>
          </cell>
          <cell r="D372" t="str">
            <v>Scale5 (Daily)</v>
          </cell>
          <cell r="E372">
            <v>0</v>
          </cell>
          <cell r="F372">
            <v>0</v>
          </cell>
          <cell r="G372">
            <v>0</v>
          </cell>
          <cell r="H372">
            <v>0</v>
          </cell>
          <cell r="I372">
            <v>0</v>
          </cell>
          <cell r="J372">
            <v>0</v>
          </cell>
          <cell r="K372">
            <v>0</v>
          </cell>
          <cell r="L372">
            <v>0</v>
          </cell>
          <cell r="M372">
            <v>0</v>
          </cell>
          <cell r="N372">
            <v>0</v>
          </cell>
          <cell r="O372">
            <v>0</v>
          </cell>
          <cell r="P372">
            <v>0</v>
          </cell>
        </row>
        <row r="373">
          <cell r="A373" t="str">
            <v>C317192</v>
          </cell>
          <cell r="B373" t="str">
            <v>Namasiku Christine</v>
          </cell>
          <cell r="C373" t="str">
            <v>Constable General Duties (Zambia) (B1)</v>
          </cell>
          <cell r="D373" t="str">
            <v>Scale5 (Daily)</v>
          </cell>
          <cell r="E373">
            <v>0</v>
          </cell>
          <cell r="F373">
            <v>0</v>
          </cell>
          <cell r="G373">
            <v>0</v>
          </cell>
          <cell r="H373">
            <v>0</v>
          </cell>
          <cell r="I373">
            <v>0</v>
          </cell>
          <cell r="J373">
            <v>0</v>
          </cell>
          <cell r="K373">
            <v>0</v>
          </cell>
          <cell r="L373">
            <v>0</v>
          </cell>
          <cell r="M373">
            <v>0</v>
          </cell>
          <cell r="N373">
            <v>0</v>
          </cell>
          <cell r="O373">
            <v>0</v>
          </cell>
          <cell r="P373">
            <v>0</v>
          </cell>
        </row>
        <row r="374">
          <cell r="A374" t="str">
            <v>C317195</v>
          </cell>
          <cell r="B374" t="str">
            <v>Halyoka Hope</v>
          </cell>
          <cell r="C374" t="str">
            <v>Constable General Duties (Zambia) (B1)</v>
          </cell>
          <cell r="D374" t="str">
            <v>Scale5 (Daily)</v>
          </cell>
          <cell r="E374">
            <v>0</v>
          </cell>
          <cell r="F374">
            <v>0</v>
          </cell>
          <cell r="G374">
            <v>0</v>
          </cell>
          <cell r="H374">
            <v>0</v>
          </cell>
          <cell r="I374">
            <v>0</v>
          </cell>
          <cell r="J374">
            <v>0</v>
          </cell>
          <cell r="K374">
            <v>0</v>
          </cell>
          <cell r="L374">
            <v>0</v>
          </cell>
          <cell r="M374">
            <v>0</v>
          </cell>
          <cell r="N374">
            <v>0</v>
          </cell>
          <cell r="O374">
            <v>0</v>
          </cell>
          <cell r="P374">
            <v>0</v>
          </cell>
        </row>
        <row r="375">
          <cell r="A375" t="str">
            <v>C317308</v>
          </cell>
          <cell r="B375" t="str">
            <v>Kobela Charles</v>
          </cell>
          <cell r="C375" t="str">
            <v>Constable Detective (Zambia) (B2)</v>
          </cell>
          <cell r="D375" t="str">
            <v>Scale5 (Daily)</v>
          </cell>
          <cell r="E375">
            <v>0</v>
          </cell>
          <cell r="F375">
            <v>0</v>
          </cell>
          <cell r="G375">
            <v>0</v>
          </cell>
          <cell r="H375">
            <v>0</v>
          </cell>
          <cell r="I375">
            <v>0</v>
          </cell>
          <cell r="J375">
            <v>0</v>
          </cell>
          <cell r="K375">
            <v>0</v>
          </cell>
          <cell r="L375">
            <v>0</v>
          </cell>
          <cell r="M375">
            <v>0</v>
          </cell>
          <cell r="N375">
            <v>0</v>
          </cell>
          <cell r="O375">
            <v>0</v>
          </cell>
          <cell r="P375">
            <v>0</v>
          </cell>
        </row>
        <row r="376">
          <cell r="A376" t="str">
            <v>C317320</v>
          </cell>
          <cell r="B376" t="str">
            <v>Lyamba Enock</v>
          </cell>
          <cell r="C376" t="str">
            <v>Constable General Duties (Zambia) (B1)</v>
          </cell>
          <cell r="D376" t="str">
            <v>Scale5 (Daily)</v>
          </cell>
          <cell r="E376">
            <v>0</v>
          </cell>
          <cell r="F376">
            <v>0</v>
          </cell>
          <cell r="G376">
            <v>0</v>
          </cell>
          <cell r="H376">
            <v>0</v>
          </cell>
          <cell r="I376">
            <v>0</v>
          </cell>
          <cell r="J376">
            <v>0</v>
          </cell>
          <cell r="K376">
            <v>0</v>
          </cell>
          <cell r="L376">
            <v>0</v>
          </cell>
          <cell r="M376">
            <v>0</v>
          </cell>
          <cell r="N376">
            <v>0</v>
          </cell>
          <cell r="O376">
            <v>0</v>
          </cell>
          <cell r="P376">
            <v>0</v>
          </cell>
        </row>
        <row r="377">
          <cell r="A377" t="str">
            <v>C317321</v>
          </cell>
          <cell r="B377" t="str">
            <v>Ngoma Levison</v>
          </cell>
          <cell r="C377" t="str">
            <v>Constable General Duties (Zambia) (B1)</v>
          </cell>
          <cell r="D377" t="str">
            <v>Scale5 (Daily)</v>
          </cell>
          <cell r="E377">
            <v>0</v>
          </cell>
          <cell r="F377">
            <v>0</v>
          </cell>
          <cell r="G377">
            <v>0</v>
          </cell>
          <cell r="H377">
            <v>0</v>
          </cell>
          <cell r="I377">
            <v>0</v>
          </cell>
          <cell r="J377">
            <v>0</v>
          </cell>
          <cell r="K377">
            <v>0</v>
          </cell>
          <cell r="L377">
            <v>0</v>
          </cell>
          <cell r="M377">
            <v>0</v>
          </cell>
          <cell r="N377">
            <v>0</v>
          </cell>
          <cell r="O377">
            <v>0</v>
          </cell>
          <cell r="P377">
            <v>0</v>
          </cell>
        </row>
        <row r="378">
          <cell r="A378" t="str">
            <v>C317373</v>
          </cell>
          <cell r="B378" t="str">
            <v>Mukuma Christopher</v>
          </cell>
          <cell r="C378" t="str">
            <v>Constable General Duties (Zambia) (B1)</v>
          </cell>
          <cell r="D378" t="str">
            <v>Scale5 (Daily)</v>
          </cell>
          <cell r="E378">
            <v>0</v>
          </cell>
          <cell r="F378">
            <v>0</v>
          </cell>
          <cell r="G378">
            <v>0</v>
          </cell>
          <cell r="H378">
            <v>0</v>
          </cell>
          <cell r="I378">
            <v>0</v>
          </cell>
          <cell r="J378">
            <v>0</v>
          </cell>
          <cell r="K378">
            <v>0</v>
          </cell>
          <cell r="L378">
            <v>0</v>
          </cell>
          <cell r="M378">
            <v>0</v>
          </cell>
          <cell r="N378">
            <v>0</v>
          </cell>
          <cell r="O378">
            <v>0</v>
          </cell>
          <cell r="P378">
            <v>0</v>
          </cell>
        </row>
        <row r="379">
          <cell r="A379" t="str">
            <v>C317374</v>
          </cell>
          <cell r="B379" t="str">
            <v>Lumbala Mukonda</v>
          </cell>
          <cell r="C379" t="str">
            <v>Constable General Duties (Zambia) (B1)</v>
          </cell>
          <cell r="D379" t="str">
            <v>Scale5 (Daily)</v>
          </cell>
          <cell r="E379">
            <v>0</v>
          </cell>
          <cell r="F379">
            <v>0</v>
          </cell>
          <cell r="G379">
            <v>0</v>
          </cell>
          <cell r="H379">
            <v>0</v>
          </cell>
          <cell r="I379">
            <v>0</v>
          </cell>
          <cell r="J379">
            <v>0</v>
          </cell>
          <cell r="K379">
            <v>0</v>
          </cell>
          <cell r="L379">
            <v>0</v>
          </cell>
          <cell r="M379">
            <v>0</v>
          </cell>
          <cell r="N379">
            <v>0</v>
          </cell>
          <cell r="O379">
            <v>0</v>
          </cell>
          <cell r="P379">
            <v>0</v>
          </cell>
        </row>
        <row r="380">
          <cell r="A380" t="str">
            <v>C317389</v>
          </cell>
          <cell r="B380" t="str">
            <v>Chiwota Bornface</v>
          </cell>
          <cell r="C380" t="str">
            <v>Constable General Duties (Zambia) (B1)</v>
          </cell>
          <cell r="D380" t="str">
            <v>Scale5 (Daily)</v>
          </cell>
          <cell r="E380">
            <v>0</v>
          </cell>
          <cell r="F380">
            <v>0</v>
          </cell>
          <cell r="G380">
            <v>0</v>
          </cell>
          <cell r="H380">
            <v>0</v>
          </cell>
          <cell r="I380">
            <v>0</v>
          </cell>
          <cell r="J380">
            <v>0</v>
          </cell>
          <cell r="K380">
            <v>0</v>
          </cell>
          <cell r="L380">
            <v>0</v>
          </cell>
          <cell r="M380">
            <v>0</v>
          </cell>
          <cell r="N380">
            <v>0</v>
          </cell>
          <cell r="O380">
            <v>0</v>
          </cell>
          <cell r="P380">
            <v>0</v>
          </cell>
        </row>
        <row r="381">
          <cell r="A381" t="str">
            <v>C317405</v>
          </cell>
          <cell r="B381" t="str">
            <v>Kaunda Nyumbu</v>
          </cell>
          <cell r="C381" t="str">
            <v>Constable General Duties (Zambia) (B1)</v>
          </cell>
          <cell r="D381" t="str">
            <v>Scale5 (Daily)</v>
          </cell>
          <cell r="E381">
            <v>0</v>
          </cell>
          <cell r="F381">
            <v>0</v>
          </cell>
          <cell r="G381">
            <v>0</v>
          </cell>
          <cell r="H381">
            <v>0</v>
          </cell>
          <cell r="I381">
            <v>0</v>
          </cell>
          <cell r="J381">
            <v>0</v>
          </cell>
          <cell r="K381">
            <v>0</v>
          </cell>
          <cell r="L381">
            <v>0</v>
          </cell>
          <cell r="M381">
            <v>0</v>
          </cell>
          <cell r="N381">
            <v>0</v>
          </cell>
          <cell r="O381">
            <v>0</v>
          </cell>
          <cell r="P381">
            <v>0</v>
          </cell>
        </row>
        <row r="382">
          <cell r="A382" t="str">
            <v>C317418</v>
          </cell>
          <cell r="B382" t="str">
            <v>Nalishua Christopher</v>
          </cell>
          <cell r="C382" t="str">
            <v>Constable General Duties (Zambia) (B1)</v>
          </cell>
          <cell r="D382" t="str">
            <v>Scale5 (Daily)</v>
          </cell>
          <cell r="E382">
            <v>0</v>
          </cell>
          <cell r="F382">
            <v>0</v>
          </cell>
          <cell r="G382">
            <v>0</v>
          </cell>
          <cell r="H382">
            <v>0</v>
          </cell>
          <cell r="I382">
            <v>0</v>
          </cell>
          <cell r="J382">
            <v>0</v>
          </cell>
          <cell r="K382">
            <v>0</v>
          </cell>
          <cell r="L382">
            <v>0</v>
          </cell>
          <cell r="M382">
            <v>0</v>
          </cell>
          <cell r="N382">
            <v>0</v>
          </cell>
          <cell r="O382">
            <v>0</v>
          </cell>
          <cell r="P382">
            <v>0</v>
          </cell>
        </row>
        <row r="383">
          <cell r="A383" t="str">
            <v>C317420</v>
          </cell>
          <cell r="B383" t="str">
            <v>Imangolwa Collins    Pango</v>
          </cell>
          <cell r="C383" t="str">
            <v>Constable General Duties (Zambia) (B1)</v>
          </cell>
          <cell r="D383" t="str">
            <v>Scale5 (Daily)</v>
          </cell>
          <cell r="E383">
            <v>0</v>
          </cell>
          <cell r="F383">
            <v>0</v>
          </cell>
          <cell r="G383">
            <v>0</v>
          </cell>
          <cell r="H383">
            <v>0</v>
          </cell>
          <cell r="I383">
            <v>0</v>
          </cell>
          <cell r="J383">
            <v>0</v>
          </cell>
          <cell r="K383">
            <v>0</v>
          </cell>
          <cell r="L383">
            <v>0</v>
          </cell>
          <cell r="M383">
            <v>0</v>
          </cell>
          <cell r="N383">
            <v>0</v>
          </cell>
          <cell r="O383">
            <v>0</v>
          </cell>
          <cell r="P383">
            <v>0</v>
          </cell>
        </row>
        <row r="384">
          <cell r="A384" t="str">
            <v>C317423</v>
          </cell>
          <cell r="B384" t="str">
            <v>Phiri Tiveleko</v>
          </cell>
          <cell r="C384" t="str">
            <v>Constable General Duties (Zambia) (B1)</v>
          </cell>
          <cell r="D384" t="str">
            <v>Scale5 (Daily)</v>
          </cell>
          <cell r="E384">
            <v>0</v>
          </cell>
          <cell r="F384">
            <v>0</v>
          </cell>
          <cell r="G384">
            <v>0</v>
          </cell>
          <cell r="H384">
            <v>0</v>
          </cell>
          <cell r="I384">
            <v>0</v>
          </cell>
          <cell r="J384">
            <v>0</v>
          </cell>
          <cell r="K384">
            <v>0</v>
          </cell>
          <cell r="L384">
            <v>0</v>
          </cell>
          <cell r="M384">
            <v>0</v>
          </cell>
          <cell r="N384">
            <v>0</v>
          </cell>
          <cell r="O384">
            <v>0</v>
          </cell>
          <cell r="P384">
            <v>0</v>
          </cell>
        </row>
        <row r="385">
          <cell r="A385" t="str">
            <v>C317458</v>
          </cell>
          <cell r="B385" t="str">
            <v>Mushonga Kabalube</v>
          </cell>
          <cell r="C385" t="str">
            <v>Constable General Duties (Zambia) (B1)</v>
          </cell>
          <cell r="D385" t="str">
            <v>Scale5 (Daily)</v>
          </cell>
          <cell r="E385">
            <v>0</v>
          </cell>
          <cell r="F385">
            <v>0</v>
          </cell>
          <cell r="G385">
            <v>0</v>
          </cell>
          <cell r="H385">
            <v>0</v>
          </cell>
          <cell r="I385">
            <v>0</v>
          </cell>
          <cell r="J385">
            <v>0</v>
          </cell>
          <cell r="K385">
            <v>0</v>
          </cell>
          <cell r="L385">
            <v>0</v>
          </cell>
          <cell r="M385">
            <v>0</v>
          </cell>
          <cell r="N385">
            <v>0</v>
          </cell>
          <cell r="O385">
            <v>0</v>
          </cell>
          <cell r="P385">
            <v>0</v>
          </cell>
        </row>
        <row r="386">
          <cell r="A386" t="str">
            <v>C317460</v>
          </cell>
          <cell r="B386" t="str">
            <v>Mwakamui Dominic Sepiso</v>
          </cell>
          <cell r="C386" t="str">
            <v>Constable General Duties (Zambia) (B1)</v>
          </cell>
          <cell r="D386" t="str">
            <v>Scale5 (Daily)</v>
          </cell>
          <cell r="E386">
            <v>0</v>
          </cell>
          <cell r="F386">
            <v>0</v>
          </cell>
          <cell r="G386">
            <v>0</v>
          </cell>
          <cell r="H386">
            <v>0</v>
          </cell>
          <cell r="I386">
            <v>0</v>
          </cell>
          <cell r="J386">
            <v>0</v>
          </cell>
          <cell r="K386">
            <v>0</v>
          </cell>
          <cell r="L386">
            <v>0</v>
          </cell>
          <cell r="M386">
            <v>0</v>
          </cell>
          <cell r="N386">
            <v>0</v>
          </cell>
          <cell r="O386">
            <v>0</v>
          </cell>
          <cell r="P386">
            <v>0</v>
          </cell>
        </row>
        <row r="387">
          <cell r="A387" t="str">
            <v>C317540</v>
          </cell>
          <cell r="B387" t="str">
            <v>Siyunyi Muhau</v>
          </cell>
          <cell r="C387" t="str">
            <v>Constable General Duties (Zambia) (B1)</v>
          </cell>
          <cell r="D387" t="str">
            <v>Scale5 (Daily)</v>
          </cell>
          <cell r="E387">
            <v>0</v>
          </cell>
          <cell r="F387">
            <v>0</v>
          </cell>
          <cell r="G387">
            <v>0</v>
          </cell>
          <cell r="H387">
            <v>0</v>
          </cell>
          <cell r="I387">
            <v>0</v>
          </cell>
          <cell r="J387">
            <v>0</v>
          </cell>
          <cell r="K387">
            <v>0</v>
          </cell>
          <cell r="L387">
            <v>0</v>
          </cell>
          <cell r="M387">
            <v>0</v>
          </cell>
          <cell r="N387">
            <v>0</v>
          </cell>
          <cell r="O387">
            <v>0</v>
          </cell>
          <cell r="P387">
            <v>0</v>
          </cell>
        </row>
        <row r="388">
          <cell r="A388" t="str">
            <v>C317549</v>
          </cell>
          <cell r="B388" t="str">
            <v>Chisanga Siame</v>
          </cell>
          <cell r="C388" t="str">
            <v>Constable General Duties (Zambia) (B1)</v>
          </cell>
          <cell r="D388" t="str">
            <v>Scale5 (Daily)</v>
          </cell>
          <cell r="E388">
            <v>0</v>
          </cell>
          <cell r="F388">
            <v>0</v>
          </cell>
          <cell r="G388">
            <v>0</v>
          </cell>
          <cell r="H388">
            <v>0</v>
          </cell>
          <cell r="I388">
            <v>0</v>
          </cell>
          <cell r="J388">
            <v>0</v>
          </cell>
          <cell r="K388">
            <v>0</v>
          </cell>
          <cell r="L388">
            <v>0</v>
          </cell>
          <cell r="M388">
            <v>0</v>
          </cell>
          <cell r="N388">
            <v>0</v>
          </cell>
          <cell r="O388">
            <v>0</v>
          </cell>
          <cell r="P388">
            <v>0</v>
          </cell>
        </row>
        <row r="389">
          <cell r="A389" t="str">
            <v>C317608</v>
          </cell>
          <cell r="B389" t="str">
            <v>Liywali Imanga</v>
          </cell>
          <cell r="C389" t="str">
            <v>Constable General Duties (Zambia) (B1)</v>
          </cell>
          <cell r="D389" t="str">
            <v>Scale5 (Daily)</v>
          </cell>
          <cell r="E389">
            <v>0</v>
          </cell>
          <cell r="F389">
            <v>0</v>
          </cell>
          <cell r="G389">
            <v>0</v>
          </cell>
          <cell r="H389">
            <v>0</v>
          </cell>
          <cell r="I389">
            <v>0</v>
          </cell>
          <cell r="J389">
            <v>0</v>
          </cell>
          <cell r="K389">
            <v>0</v>
          </cell>
          <cell r="L389">
            <v>0</v>
          </cell>
          <cell r="M389">
            <v>0</v>
          </cell>
          <cell r="N389">
            <v>0</v>
          </cell>
          <cell r="O389">
            <v>0</v>
          </cell>
          <cell r="P389">
            <v>0</v>
          </cell>
        </row>
        <row r="390">
          <cell r="A390" t="str">
            <v>C317612</v>
          </cell>
          <cell r="B390" t="str">
            <v>Siabanene Nathan</v>
          </cell>
          <cell r="C390" t="str">
            <v>Constable General Duties (Zambia) (B1)</v>
          </cell>
          <cell r="D390" t="str">
            <v>Scale5 (Daily)</v>
          </cell>
          <cell r="E390">
            <v>0</v>
          </cell>
          <cell r="F390">
            <v>0</v>
          </cell>
          <cell r="G390">
            <v>0</v>
          </cell>
          <cell r="H390">
            <v>0</v>
          </cell>
          <cell r="I390">
            <v>0</v>
          </cell>
          <cell r="J390">
            <v>0</v>
          </cell>
          <cell r="K390">
            <v>0</v>
          </cell>
          <cell r="L390">
            <v>0</v>
          </cell>
          <cell r="M390">
            <v>0</v>
          </cell>
          <cell r="N390">
            <v>0</v>
          </cell>
          <cell r="O390">
            <v>0</v>
          </cell>
          <cell r="P390">
            <v>0</v>
          </cell>
        </row>
        <row r="391">
          <cell r="A391" t="str">
            <v>C317619</v>
          </cell>
          <cell r="B391" t="str">
            <v>Mukosha Henry</v>
          </cell>
          <cell r="C391" t="str">
            <v>Driver Security (Zambia) (B2)</v>
          </cell>
          <cell r="D391" t="str">
            <v>Scale5 (Daily)</v>
          </cell>
          <cell r="E391">
            <v>0</v>
          </cell>
          <cell r="F391">
            <v>0</v>
          </cell>
          <cell r="G391">
            <v>0</v>
          </cell>
          <cell r="H391">
            <v>0</v>
          </cell>
          <cell r="I391">
            <v>0</v>
          </cell>
          <cell r="J391">
            <v>0</v>
          </cell>
          <cell r="K391">
            <v>0</v>
          </cell>
          <cell r="L391">
            <v>0</v>
          </cell>
          <cell r="M391">
            <v>0</v>
          </cell>
          <cell r="N391">
            <v>0</v>
          </cell>
          <cell r="O391">
            <v>0</v>
          </cell>
          <cell r="P391">
            <v>0</v>
          </cell>
        </row>
        <row r="392">
          <cell r="A392" t="str">
            <v>C317736</v>
          </cell>
          <cell r="B392" t="str">
            <v>Dinka Siamapiki</v>
          </cell>
          <cell r="C392" t="str">
            <v>Constable General Duties (Zambia) (B1)</v>
          </cell>
          <cell r="D392" t="str">
            <v>Scale5 (Daily)</v>
          </cell>
          <cell r="E392">
            <v>0</v>
          </cell>
          <cell r="F392">
            <v>0</v>
          </cell>
          <cell r="G392">
            <v>0</v>
          </cell>
          <cell r="H392">
            <v>0</v>
          </cell>
          <cell r="I392">
            <v>0</v>
          </cell>
          <cell r="J392">
            <v>0</v>
          </cell>
          <cell r="K392">
            <v>0</v>
          </cell>
          <cell r="L392">
            <v>0</v>
          </cell>
          <cell r="M392">
            <v>0</v>
          </cell>
          <cell r="N392">
            <v>0</v>
          </cell>
          <cell r="O392">
            <v>0</v>
          </cell>
          <cell r="P392">
            <v>0</v>
          </cell>
        </row>
        <row r="393">
          <cell r="A393" t="str">
            <v>C317737</v>
          </cell>
          <cell r="B393" t="str">
            <v>Chishimba Patrick</v>
          </cell>
          <cell r="C393" t="str">
            <v>Constable General Duties (Zambia) (B1)</v>
          </cell>
          <cell r="D393" t="str">
            <v>Scale5 (Daily)</v>
          </cell>
          <cell r="E393">
            <v>0</v>
          </cell>
          <cell r="F393">
            <v>0</v>
          </cell>
          <cell r="G393">
            <v>0</v>
          </cell>
          <cell r="H393">
            <v>0</v>
          </cell>
          <cell r="I393">
            <v>0</v>
          </cell>
          <cell r="J393">
            <v>0</v>
          </cell>
          <cell r="K393">
            <v>0</v>
          </cell>
          <cell r="L393">
            <v>0</v>
          </cell>
          <cell r="M393">
            <v>0</v>
          </cell>
          <cell r="N393">
            <v>0</v>
          </cell>
          <cell r="O393">
            <v>0</v>
          </cell>
          <cell r="P393">
            <v>0</v>
          </cell>
        </row>
        <row r="394">
          <cell r="A394" t="str">
            <v>C317742</v>
          </cell>
          <cell r="B394" t="str">
            <v>Situmbeko Lutomwa</v>
          </cell>
          <cell r="C394" t="str">
            <v>Constable General Duties (Zambia) (B1)</v>
          </cell>
          <cell r="D394" t="str">
            <v>Scale5 (Daily)</v>
          </cell>
          <cell r="E394">
            <v>0</v>
          </cell>
          <cell r="F394">
            <v>0</v>
          </cell>
          <cell r="G394">
            <v>0</v>
          </cell>
          <cell r="H394">
            <v>0</v>
          </cell>
          <cell r="I394">
            <v>0</v>
          </cell>
          <cell r="J394">
            <v>0</v>
          </cell>
          <cell r="K394">
            <v>0</v>
          </cell>
          <cell r="L394">
            <v>0</v>
          </cell>
          <cell r="M394">
            <v>0</v>
          </cell>
          <cell r="N394">
            <v>0</v>
          </cell>
          <cell r="O394">
            <v>0</v>
          </cell>
          <cell r="P394">
            <v>0</v>
          </cell>
        </row>
        <row r="395">
          <cell r="A395" t="str">
            <v>C317746</v>
          </cell>
          <cell r="B395" t="str">
            <v>Chibanga Sevia</v>
          </cell>
          <cell r="C395" t="str">
            <v>Constable General Duties (Zambia) (B1)</v>
          </cell>
          <cell r="D395" t="str">
            <v>Scale5 (Daily)</v>
          </cell>
          <cell r="E395">
            <v>0</v>
          </cell>
          <cell r="F395">
            <v>0</v>
          </cell>
          <cell r="G395">
            <v>0</v>
          </cell>
          <cell r="H395">
            <v>0</v>
          </cell>
          <cell r="I395">
            <v>0</v>
          </cell>
          <cell r="J395">
            <v>0</v>
          </cell>
          <cell r="K395">
            <v>0</v>
          </cell>
          <cell r="L395">
            <v>0</v>
          </cell>
          <cell r="M395">
            <v>0</v>
          </cell>
          <cell r="N395">
            <v>0</v>
          </cell>
          <cell r="O395">
            <v>0</v>
          </cell>
          <cell r="P395">
            <v>0</v>
          </cell>
        </row>
        <row r="396">
          <cell r="A396" t="str">
            <v>C317925</v>
          </cell>
          <cell r="B396" t="str">
            <v>Kapalu Chiputa</v>
          </cell>
          <cell r="C396" t="str">
            <v>Constable General Duties (Zambia) (B1)</v>
          </cell>
          <cell r="D396" t="str">
            <v>Scale5 (Daily)</v>
          </cell>
          <cell r="E396">
            <v>0</v>
          </cell>
          <cell r="F396">
            <v>0</v>
          </cell>
          <cell r="G396">
            <v>0</v>
          </cell>
          <cell r="H396">
            <v>0</v>
          </cell>
          <cell r="I396">
            <v>0</v>
          </cell>
          <cell r="J396">
            <v>0</v>
          </cell>
          <cell r="K396">
            <v>0</v>
          </cell>
          <cell r="L396">
            <v>0</v>
          </cell>
          <cell r="M396">
            <v>0</v>
          </cell>
          <cell r="N396">
            <v>0</v>
          </cell>
          <cell r="O396">
            <v>0</v>
          </cell>
          <cell r="P396">
            <v>0</v>
          </cell>
        </row>
        <row r="397">
          <cell r="A397" t="str">
            <v>C317965</v>
          </cell>
          <cell r="B397" t="str">
            <v>Mwiiya Aaron</v>
          </cell>
          <cell r="C397" t="str">
            <v>Constable General Duties (Zambia) (B1)</v>
          </cell>
          <cell r="D397" t="str">
            <v>Scale5 (Daily)</v>
          </cell>
          <cell r="E397">
            <v>0</v>
          </cell>
          <cell r="F397">
            <v>0</v>
          </cell>
          <cell r="G397">
            <v>0</v>
          </cell>
          <cell r="H397">
            <v>0</v>
          </cell>
          <cell r="I397">
            <v>0</v>
          </cell>
          <cell r="J397">
            <v>0</v>
          </cell>
          <cell r="K397">
            <v>0</v>
          </cell>
          <cell r="L397">
            <v>0</v>
          </cell>
          <cell r="M397">
            <v>0</v>
          </cell>
          <cell r="N397">
            <v>0</v>
          </cell>
          <cell r="O397">
            <v>0</v>
          </cell>
          <cell r="P397">
            <v>0</v>
          </cell>
        </row>
        <row r="398">
          <cell r="A398" t="str">
            <v>C317967</v>
          </cell>
          <cell r="B398" t="str">
            <v>Chikabuka Richard</v>
          </cell>
          <cell r="C398" t="str">
            <v>Constable General Duties (Zambia) (B1)</v>
          </cell>
          <cell r="D398" t="str">
            <v>Scale5 (Daily)</v>
          </cell>
          <cell r="E398">
            <v>0</v>
          </cell>
          <cell r="F398">
            <v>0</v>
          </cell>
          <cell r="G398">
            <v>0</v>
          </cell>
          <cell r="H398">
            <v>0</v>
          </cell>
          <cell r="I398">
            <v>0</v>
          </cell>
          <cell r="J398">
            <v>0</v>
          </cell>
          <cell r="K398">
            <v>0</v>
          </cell>
          <cell r="L398">
            <v>0</v>
          </cell>
          <cell r="M398">
            <v>0</v>
          </cell>
          <cell r="N398">
            <v>0</v>
          </cell>
          <cell r="O398">
            <v>0</v>
          </cell>
          <cell r="P398">
            <v>0</v>
          </cell>
        </row>
        <row r="399">
          <cell r="A399" t="str">
            <v>C317970</v>
          </cell>
          <cell r="B399" t="str">
            <v>Namakando Tikanyiso</v>
          </cell>
          <cell r="C399" t="str">
            <v>Constable General Duties (Zambia) (B1)</v>
          </cell>
          <cell r="D399" t="str">
            <v>Scale5 (Daily)</v>
          </cell>
          <cell r="E399">
            <v>0</v>
          </cell>
          <cell r="F399">
            <v>0</v>
          </cell>
          <cell r="G399">
            <v>0</v>
          </cell>
          <cell r="H399">
            <v>0</v>
          </cell>
          <cell r="I399">
            <v>0</v>
          </cell>
          <cell r="J399">
            <v>0</v>
          </cell>
          <cell r="K399">
            <v>0</v>
          </cell>
          <cell r="L399">
            <v>0</v>
          </cell>
          <cell r="M399">
            <v>0</v>
          </cell>
          <cell r="N399">
            <v>0</v>
          </cell>
          <cell r="O399">
            <v>0</v>
          </cell>
          <cell r="P399">
            <v>0</v>
          </cell>
        </row>
        <row r="400">
          <cell r="A400" t="str">
            <v>C318081</v>
          </cell>
          <cell r="B400" t="str">
            <v>Kanywala Likezo</v>
          </cell>
          <cell r="C400" t="str">
            <v>Constable General Duties (Zambia) (B1)</v>
          </cell>
          <cell r="D400" t="str">
            <v>Scale5 (Daily)</v>
          </cell>
          <cell r="E400">
            <v>0</v>
          </cell>
          <cell r="F400">
            <v>0</v>
          </cell>
          <cell r="G400">
            <v>0</v>
          </cell>
          <cell r="H400">
            <v>0</v>
          </cell>
          <cell r="I400">
            <v>0</v>
          </cell>
          <cell r="J400">
            <v>0</v>
          </cell>
          <cell r="K400">
            <v>0</v>
          </cell>
          <cell r="L400">
            <v>0</v>
          </cell>
          <cell r="M400">
            <v>0</v>
          </cell>
          <cell r="N400">
            <v>0</v>
          </cell>
          <cell r="O400">
            <v>0</v>
          </cell>
          <cell r="P400">
            <v>0</v>
          </cell>
        </row>
        <row r="401">
          <cell r="A401" t="str">
            <v>C318085</v>
          </cell>
          <cell r="B401" t="str">
            <v>Samende Selwa</v>
          </cell>
          <cell r="C401" t="str">
            <v>Constable General Duties (Zambia) (B1)</v>
          </cell>
          <cell r="D401" t="str">
            <v>Scale5 (Daily)</v>
          </cell>
          <cell r="E401">
            <v>0</v>
          </cell>
          <cell r="F401">
            <v>0</v>
          </cell>
          <cell r="G401">
            <v>0</v>
          </cell>
          <cell r="H401">
            <v>0</v>
          </cell>
          <cell r="I401">
            <v>0</v>
          </cell>
          <cell r="J401">
            <v>0</v>
          </cell>
          <cell r="K401">
            <v>0</v>
          </cell>
          <cell r="L401">
            <v>0</v>
          </cell>
          <cell r="M401">
            <v>0</v>
          </cell>
          <cell r="N401">
            <v>0</v>
          </cell>
          <cell r="O401">
            <v>0</v>
          </cell>
          <cell r="P401">
            <v>0</v>
          </cell>
        </row>
        <row r="402">
          <cell r="A402" t="str">
            <v>C318142</v>
          </cell>
          <cell r="B402" t="str">
            <v>Tobolo Patrick</v>
          </cell>
          <cell r="C402" t="str">
            <v>Constable General Duties (Zambia) (B1)</v>
          </cell>
          <cell r="D402" t="str">
            <v>Scale5 (Daily)</v>
          </cell>
          <cell r="E402">
            <v>0</v>
          </cell>
          <cell r="F402">
            <v>0</v>
          </cell>
          <cell r="G402">
            <v>0</v>
          </cell>
          <cell r="H402">
            <v>0</v>
          </cell>
          <cell r="I402">
            <v>0</v>
          </cell>
          <cell r="J402">
            <v>0</v>
          </cell>
          <cell r="K402">
            <v>0</v>
          </cell>
          <cell r="L402">
            <v>0</v>
          </cell>
          <cell r="M402">
            <v>0</v>
          </cell>
          <cell r="N402">
            <v>0</v>
          </cell>
          <cell r="O402">
            <v>0</v>
          </cell>
          <cell r="P402">
            <v>0</v>
          </cell>
        </row>
        <row r="403">
          <cell r="A403" t="str">
            <v>C318143</v>
          </cell>
          <cell r="B403" t="str">
            <v>Sitali Ndopu</v>
          </cell>
          <cell r="C403" t="str">
            <v>Constable General Duties (Zambia) (B1)</v>
          </cell>
          <cell r="D403" t="str">
            <v>Scale5 (Daily)</v>
          </cell>
          <cell r="E403">
            <v>0</v>
          </cell>
          <cell r="F403">
            <v>0</v>
          </cell>
          <cell r="G403">
            <v>0</v>
          </cell>
          <cell r="H403">
            <v>0</v>
          </cell>
          <cell r="I403">
            <v>0</v>
          </cell>
          <cell r="J403">
            <v>0</v>
          </cell>
          <cell r="K403">
            <v>0</v>
          </cell>
          <cell r="L403">
            <v>0</v>
          </cell>
          <cell r="M403">
            <v>0</v>
          </cell>
          <cell r="N403">
            <v>0</v>
          </cell>
          <cell r="O403">
            <v>0</v>
          </cell>
          <cell r="P403">
            <v>0</v>
          </cell>
        </row>
        <row r="404">
          <cell r="A404" t="str">
            <v>C318144</v>
          </cell>
          <cell r="B404" t="str">
            <v>Mweemba Alex</v>
          </cell>
          <cell r="C404" t="str">
            <v>Constable General Duties (Zambia) (B1)</v>
          </cell>
          <cell r="D404" t="str">
            <v>Scale5 (Daily)</v>
          </cell>
          <cell r="E404">
            <v>0</v>
          </cell>
          <cell r="F404">
            <v>0</v>
          </cell>
          <cell r="G404">
            <v>0</v>
          </cell>
          <cell r="H404">
            <v>0</v>
          </cell>
          <cell r="I404">
            <v>0</v>
          </cell>
          <cell r="J404">
            <v>0</v>
          </cell>
          <cell r="K404">
            <v>0</v>
          </cell>
          <cell r="L404">
            <v>0</v>
          </cell>
          <cell r="M404">
            <v>0</v>
          </cell>
          <cell r="N404">
            <v>0</v>
          </cell>
          <cell r="O404">
            <v>0</v>
          </cell>
          <cell r="P404">
            <v>0</v>
          </cell>
        </row>
        <row r="405">
          <cell r="A405" t="str">
            <v>C318149</v>
          </cell>
          <cell r="B405" t="str">
            <v>Mweene Peter</v>
          </cell>
          <cell r="C405" t="str">
            <v>Constable General Duties (Zambia) (B1)</v>
          </cell>
          <cell r="D405" t="str">
            <v>Scale5 (Daily)</v>
          </cell>
          <cell r="E405">
            <v>0</v>
          </cell>
          <cell r="F405">
            <v>0</v>
          </cell>
          <cell r="G405">
            <v>0</v>
          </cell>
          <cell r="H405">
            <v>0</v>
          </cell>
          <cell r="I405">
            <v>0</v>
          </cell>
          <cell r="J405">
            <v>0</v>
          </cell>
          <cell r="K405">
            <v>0</v>
          </cell>
          <cell r="L405">
            <v>0</v>
          </cell>
          <cell r="M405">
            <v>0</v>
          </cell>
          <cell r="N405">
            <v>0</v>
          </cell>
          <cell r="O405">
            <v>0</v>
          </cell>
          <cell r="P405">
            <v>0</v>
          </cell>
        </row>
        <row r="406">
          <cell r="A406" t="str">
            <v>C318165</v>
          </cell>
          <cell r="B406" t="str">
            <v>Chinyama Fredrick</v>
          </cell>
          <cell r="C406" t="str">
            <v>Constable General Duties (Zambia) (B1)</v>
          </cell>
          <cell r="D406" t="str">
            <v>Scale5 (Daily)</v>
          </cell>
          <cell r="E406">
            <v>0</v>
          </cell>
          <cell r="F406">
            <v>0</v>
          </cell>
          <cell r="G406">
            <v>0</v>
          </cell>
          <cell r="H406">
            <v>0</v>
          </cell>
          <cell r="I406">
            <v>0</v>
          </cell>
          <cell r="J406">
            <v>0</v>
          </cell>
          <cell r="K406">
            <v>0</v>
          </cell>
          <cell r="L406">
            <v>0</v>
          </cell>
          <cell r="M406">
            <v>0</v>
          </cell>
          <cell r="N406">
            <v>0</v>
          </cell>
          <cell r="O406">
            <v>0</v>
          </cell>
          <cell r="P406">
            <v>0</v>
          </cell>
        </row>
        <row r="407">
          <cell r="A407" t="str">
            <v>C318186</v>
          </cell>
          <cell r="B407" t="str">
            <v>Mulyambya Andrew</v>
          </cell>
          <cell r="C407" t="str">
            <v>Constable General Duties (Zambia) (B1)</v>
          </cell>
          <cell r="D407" t="str">
            <v>Scale5 (Daily)</v>
          </cell>
          <cell r="E407">
            <v>0</v>
          </cell>
          <cell r="F407">
            <v>0</v>
          </cell>
          <cell r="G407">
            <v>0</v>
          </cell>
          <cell r="H407">
            <v>0</v>
          </cell>
          <cell r="I407">
            <v>0</v>
          </cell>
          <cell r="J407">
            <v>0</v>
          </cell>
          <cell r="K407">
            <v>0</v>
          </cell>
          <cell r="L407">
            <v>0</v>
          </cell>
          <cell r="M407">
            <v>0</v>
          </cell>
          <cell r="N407">
            <v>0</v>
          </cell>
          <cell r="O407">
            <v>0</v>
          </cell>
          <cell r="P407">
            <v>0</v>
          </cell>
        </row>
        <row r="408">
          <cell r="A408" t="str">
            <v>C318204</v>
          </cell>
          <cell r="B408" t="str">
            <v>Malambo Alfred</v>
          </cell>
          <cell r="C408" t="str">
            <v>Constable Detective (Zambia) (B2)</v>
          </cell>
          <cell r="D408" t="str">
            <v>Scale5 (Daily)</v>
          </cell>
          <cell r="E408">
            <v>0</v>
          </cell>
          <cell r="F408">
            <v>0</v>
          </cell>
          <cell r="G408">
            <v>0</v>
          </cell>
          <cell r="H408">
            <v>0</v>
          </cell>
          <cell r="I408">
            <v>0</v>
          </cell>
          <cell r="J408">
            <v>0</v>
          </cell>
          <cell r="K408">
            <v>0</v>
          </cell>
          <cell r="L408">
            <v>0</v>
          </cell>
          <cell r="M408">
            <v>0</v>
          </cell>
          <cell r="N408">
            <v>0</v>
          </cell>
          <cell r="O408">
            <v>0</v>
          </cell>
          <cell r="P408">
            <v>0</v>
          </cell>
        </row>
        <row r="409">
          <cell r="A409" t="str">
            <v>C318207</v>
          </cell>
          <cell r="B409" t="str">
            <v>Mweete Ditto</v>
          </cell>
          <cell r="C409" t="str">
            <v>Constable General Duties (Zambia) (B1)</v>
          </cell>
          <cell r="D409" t="str">
            <v>Scale5 (Daily)</v>
          </cell>
          <cell r="E409">
            <v>0</v>
          </cell>
          <cell r="F409">
            <v>0</v>
          </cell>
          <cell r="G409">
            <v>0</v>
          </cell>
          <cell r="H409">
            <v>0</v>
          </cell>
          <cell r="I409">
            <v>0</v>
          </cell>
          <cell r="J409">
            <v>0</v>
          </cell>
          <cell r="K409">
            <v>0</v>
          </cell>
          <cell r="L409">
            <v>0</v>
          </cell>
          <cell r="M409">
            <v>0</v>
          </cell>
          <cell r="N409">
            <v>0</v>
          </cell>
          <cell r="O409">
            <v>0</v>
          </cell>
          <cell r="P409">
            <v>0</v>
          </cell>
        </row>
        <row r="410">
          <cell r="A410" t="str">
            <v>C318209</v>
          </cell>
          <cell r="B410" t="str">
            <v>Masekela Matome</v>
          </cell>
          <cell r="C410" t="str">
            <v>Constable General Duties (Zambia) (B1)</v>
          </cell>
          <cell r="D410" t="str">
            <v>Scale5 (Daily)</v>
          </cell>
          <cell r="E410">
            <v>0</v>
          </cell>
          <cell r="F410">
            <v>0</v>
          </cell>
          <cell r="G410">
            <v>0</v>
          </cell>
          <cell r="H410">
            <v>0</v>
          </cell>
          <cell r="I410">
            <v>0</v>
          </cell>
          <cell r="J410">
            <v>0</v>
          </cell>
          <cell r="K410">
            <v>0</v>
          </cell>
          <cell r="L410">
            <v>0</v>
          </cell>
          <cell r="M410">
            <v>0</v>
          </cell>
          <cell r="N410">
            <v>0</v>
          </cell>
          <cell r="O410">
            <v>0</v>
          </cell>
          <cell r="P410">
            <v>0</v>
          </cell>
        </row>
        <row r="411">
          <cell r="A411" t="str">
            <v>C318217</v>
          </cell>
          <cell r="B411" t="str">
            <v>Jalata Tapson</v>
          </cell>
          <cell r="C411" t="str">
            <v>Constable General Duties (Zambia) (B1)</v>
          </cell>
          <cell r="D411" t="str">
            <v>Scale5 (Daily)</v>
          </cell>
          <cell r="E411">
            <v>0</v>
          </cell>
          <cell r="F411">
            <v>0</v>
          </cell>
          <cell r="G411">
            <v>0</v>
          </cell>
          <cell r="H411">
            <v>0</v>
          </cell>
          <cell r="I411">
            <v>0</v>
          </cell>
          <cell r="J411">
            <v>0</v>
          </cell>
          <cell r="K411">
            <v>0</v>
          </cell>
          <cell r="L411">
            <v>0</v>
          </cell>
          <cell r="M411">
            <v>0</v>
          </cell>
          <cell r="N411">
            <v>0</v>
          </cell>
          <cell r="O411">
            <v>0</v>
          </cell>
          <cell r="P411">
            <v>0</v>
          </cell>
        </row>
        <row r="412">
          <cell r="A412" t="str">
            <v>C318220</v>
          </cell>
          <cell r="B412" t="str">
            <v>Makani Reed</v>
          </cell>
          <cell r="C412" t="str">
            <v>Constable General Duties (Zambia) (B1)</v>
          </cell>
          <cell r="D412" t="str">
            <v>Scale5 (Daily)</v>
          </cell>
          <cell r="E412">
            <v>0</v>
          </cell>
          <cell r="F412">
            <v>0</v>
          </cell>
          <cell r="G412">
            <v>0</v>
          </cell>
          <cell r="H412">
            <v>0</v>
          </cell>
          <cell r="I412">
            <v>0</v>
          </cell>
          <cell r="J412">
            <v>0</v>
          </cell>
          <cell r="K412">
            <v>0</v>
          </cell>
          <cell r="L412">
            <v>0</v>
          </cell>
          <cell r="M412">
            <v>0</v>
          </cell>
          <cell r="N412">
            <v>0</v>
          </cell>
          <cell r="O412">
            <v>0</v>
          </cell>
          <cell r="P412">
            <v>0</v>
          </cell>
        </row>
        <row r="413">
          <cell r="A413" t="str">
            <v>C318243</v>
          </cell>
          <cell r="B413" t="str">
            <v>Hangoma Mweemba</v>
          </cell>
          <cell r="C413" t="str">
            <v>Constable General Duties (Zambia) (B1)</v>
          </cell>
          <cell r="D413" t="str">
            <v>Scale5 (Daily)</v>
          </cell>
          <cell r="E413">
            <v>0</v>
          </cell>
          <cell r="F413">
            <v>0</v>
          </cell>
          <cell r="G413">
            <v>0</v>
          </cell>
          <cell r="H413">
            <v>0</v>
          </cell>
          <cell r="I413">
            <v>0</v>
          </cell>
          <cell r="J413">
            <v>0</v>
          </cell>
          <cell r="K413">
            <v>0</v>
          </cell>
          <cell r="L413">
            <v>0</v>
          </cell>
          <cell r="M413">
            <v>0</v>
          </cell>
          <cell r="N413">
            <v>0</v>
          </cell>
          <cell r="O413">
            <v>0</v>
          </cell>
          <cell r="P413">
            <v>0</v>
          </cell>
        </row>
        <row r="414">
          <cell r="A414" t="str">
            <v>C318291</v>
          </cell>
          <cell r="B414" t="str">
            <v>Hamasando Tryson</v>
          </cell>
          <cell r="C414" t="str">
            <v>Constable General Duties (Zambia) (B1)</v>
          </cell>
          <cell r="D414" t="str">
            <v>Scale5 (Daily)</v>
          </cell>
          <cell r="E414">
            <v>0</v>
          </cell>
          <cell r="F414">
            <v>0</v>
          </cell>
          <cell r="G414">
            <v>0</v>
          </cell>
          <cell r="H414">
            <v>0</v>
          </cell>
          <cell r="I414">
            <v>0</v>
          </cell>
          <cell r="J414">
            <v>0</v>
          </cell>
          <cell r="K414">
            <v>0</v>
          </cell>
          <cell r="L414">
            <v>0</v>
          </cell>
          <cell r="M414">
            <v>0</v>
          </cell>
          <cell r="N414">
            <v>0</v>
          </cell>
          <cell r="O414">
            <v>0</v>
          </cell>
          <cell r="P414">
            <v>0</v>
          </cell>
        </row>
        <row r="415">
          <cell r="A415" t="str">
            <v>C318293</v>
          </cell>
          <cell r="B415" t="str">
            <v>Moonga Greennell</v>
          </cell>
          <cell r="C415" t="str">
            <v>Constable General Duties (Zambia) (B1)</v>
          </cell>
          <cell r="D415" t="str">
            <v>Scale5 (Daily)</v>
          </cell>
          <cell r="E415">
            <v>0</v>
          </cell>
          <cell r="F415">
            <v>0</v>
          </cell>
          <cell r="G415">
            <v>0</v>
          </cell>
          <cell r="H415">
            <v>0</v>
          </cell>
          <cell r="I415">
            <v>0</v>
          </cell>
          <cell r="J415">
            <v>0</v>
          </cell>
          <cell r="K415">
            <v>0</v>
          </cell>
          <cell r="L415">
            <v>0</v>
          </cell>
          <cell r="M415">
            <v>0</v>
          </cell>
          <cell r="N415">
            <v>0</v>
          </cell>
          <cell r="O415">
            <v>0</v>
          </cell>
          <cell r="P415">
            <v>0</v>
          </cell>
        </row>
        <row r="416">
          <cell r="A416" t="str">
            <v>C318297</v>
          </cell>
          <cell r="B416" t="str">
            <v>Sibiho Janny</v>
          </cell>
          <cell r="C416" t="str">
            <v>Constable General Duties (Zambia) (B1)</v>
          </cell>
          <cell r="D416" t="str">
            <v>Scale5 (Daily)</v>
          </cell>
          <cell r="E416">
            <v>0</v>
          </cell>
          <cell r="F416">
            <v>0</v>
          </cell>
          <cell r="G416">
            <v>0</v>
          </cell>
          <cell r="H416">
            <v>0</v>
          </cell>
          <cell r="I416">
            <v>0</v>
          </cell>
          <cell r="J416">
            <v>0</v>
          </cell>
          <cell r="K416">
            <v>0</v>
          </cell>
          <cell r="L416">
            <v>0</v>
          </cell>
          <cell r="M416">
            <v>0</v>
          </cell>
          <cell r="N416">
            <v>0</v>
          </cell>
          <cell r="O416">
            <v>0</v>
          </cell>
          <cell r="P416">
            <v>0</v>
          </cell>
        </row>
        <row r="417">
          <cell r="A417" t="str">
            <v>C318305</v>
          </cell>
          <cell r="B417" t="str">
            <v>Mutale John</v>
          </cell>
          <cell r="C417" t="str">
            <v>Constable General Duties (Zambia) (B1)</v>
          </cell>
          <cell r="D417" t="str">
            <v>Scale5 (Daily)</v>
          </cell>
          <cell r="E417">
            <v>0</v>
          </cell>
          <cell r="F417">
            <v>0</v>
          </cell>
          <cell r="G417">
            <v>0</v>
          </cell>
          <cell r="H417">
            <v>0</v>
          </cell>
          <cell r="I417">
            <v>0</v>
          </cell>
          <cell r="J417">
            <v>0</v>
          </cell>
          <cell r="K417">
            <v>0</v>
          </cell>
          <cell r="L417">
            <v>0</v>
          </cell>
          <cell r="M417">
            <v>0</v>
          </cell>
          <cell r="N417">
            <v>0</v>
          </cell>
          <cell r="O417">
            <v>0</v>
          </cell>
          <cell r="P417">
            <v>0</v>
          </cell>
        </row>
        <row r="418">
          <cell r="A418" t="str">
            <v>C318334</v>
          </cell>
          <cell r="B418" t="str">
            <v>Soko Canaan</v>
          </cell>
          <cell r="C418" t="str">
            <v>Constable Detective (Zambia) (B2)</v>
          </cell>
          <cell r="D418" t="str">
            <v>Scale5 (Daily)</v>
          </cell>
          <cell r="E418">
            <v>0</v>
          </cell>
          <cell r="F418">
            <v>0</v>
          </cell>
          <cell r="G418">
            <v>0</v>
          </cell>
          <cell r="H418">
            <v>0</v>
          </cell>
          <cell r="I418">
            <v>0</v>
          </cell>
          <cell r="J418">
            <v>0</v>
          </cell>
          <cell r="K418">
            <v>0</v>
          </cell>
          <cell r="L418">
            <v>0</v>
          </cell>
          <cell r="M418">
            <v>0</v>
          </cell>
          <cell r="N418">
            <v>0</v>
          </cell>
          <cell r="O418">
            <v>0</v>
          </cell>
          <cell r="P418">
            <v>0</v>
          </cell>
        </row>
        <row r="419">
          <cell r="A419" t="str">
            <v>C318335</v>
          </cell>
          <cell r="B419" t="str">
            <v>Kasala Chisamu R</v>
          </cell>
          <cell r="C419" t="str">
            <v>Constable General Duties (Zambia) (B1)</v>
          </cell>
          <cell r="D419" t="str">
            <v>Scale5 (Daily)</v>
          </cell>
          <cell r="E419">
            <v>0</v>
          </cell>
          <cell r="F419">
            <v>0</v>
          </cell>
          <cell r="G419">
            <v>0</v>
          </cell>
          <cell r="H419">
            <v>0</v>
          </cell>
          <cell r="I419">
            <v>0</v>
          </cell>
          <cell r="J419">
            <v>0</v>
          </cell>
          <cell r="K419">
            <v>0</v>
          </cell>
          <cell r="L419">
            <v>0</v>
          </cell>
          <cell r="M419">
            <v>0</v>
          </cell>
          <cell r="N419">
            <v>0</v>
          </cell>
          <cell r="O419">
            <v>0</v>
          </cell>
          <cell r="P419">
            <v>0</v>
          </cell>
        </row>
        <row r="420">
          <cell r="A420" t="str">
            <v>C318419</v>
          </cell>
          <cell r="B420" t="str">
            <v>Nyambe Athos</v>
          </cell>
          <cell r="C420" t="str">
            <v>Constable General Duties (Zambia) (B1)</v>
          </cell>
          <cell r="D420" t="str">
            <v>Scale5 (Daily)</v>
          </cell>
          <cell r="E420">
            <v>0</v>
          </cell>
          <cell r="F420">
            <v>0</v>
          </cell>
          <cell r="G420">
            <v>0</v>
          </cell>
          <cell r="H420">
            <v>0</v>
          </cell>
          <cell r="I420">
            <v>0</v>
          </cell>
          <cell r="J420">
            <v>0</v>
          </cell>
          <cell r="K420">
            <v>0</v>
          </cell>
          <cell r="L420">
            <v>0</v>
          </cell>
          <cell r="M420">
            <v>0</v>
          </cell>
          <cell r="N420">
            <v>0</v>
          </cell>
          <cell r="O420">
            <v>0</v>
          </cell>
          <cell r="P420">
            <v>0</v>
          </cell>
        </row>
        <row r="421">
          <cell r="A421" t="str">
            <v>C318421</v>
          </cell>
          <cell r="B421" t="str">
            <v>Mubita Betsy Kakeya</v>
          </cell>
          <cell r="C421" t="str">
            <v>Constable General Duties (Zambia) (B1)</v>
          </cell>
          <cell r="D421" t="str">
            <v>Scale5 (Daily)</v>
          </cell>
          <cell r="E421">
            <v>0</v>
          </cell>
          <cell r="F421">
            <v>0</v>
          </cell>
          <cell r="G421">
            <v>0</v>
          </cell>
          <cell r="H421">
            <v>0</v>
          </cell>
          <cell r="I421">
            <v>0</v>
          </cell>
          <cell r="J421">
            <v>0</v>
          </cell>
          <cell r="K421">
            <v>0</v>
          </cell>
          <cell r="L421">
            <v>0</v>
          </cell>
          <cell r="M421">
            <v>0</v>
          </cell>
          <cell r="N421">
            <v>0</v>
          </cell>
          <cell r="O421">
            <v>0</v>
          </cell>
          <cell r="P421">
            <v>0</v>
          </cell>
        </row>
        <row r="422">
          <cell r="A422" t="str">
            <v>C318424</v>
          </cell>
          <cell r="B422" t="str">
            <v>Kambela Obrian</v>
          </cell>
          <cell r="C422" t="str">
            <v>Constable General Duties (Zambia) (B1)</v>
          </cell>
          <cell r="D422" t="str">
            <v>Scale5 (Daily)</v>
          </cell>
          <cell r="E422">
            <v>0</v>
          </cell>
          <cell r="F422">
            <v>0</v>
          </cell>
          <cell r="G422">
            <v>0</v>
          </cell>
          <cell r="H422">
            <v>0</v>
          </cell>
          <cell r="I422">
            <v>0</v>
          </cell>
          <cell r="J422">
            <v>0</v>
          </cell>
          <cell r="K422">
            <v>0</v>
          </cell>
          <cell r="L422">
            <v>0</v>
          </cell>
          <cell r="M422">
            <v>0</v>
          </cell>
          <cell r="N422">
            <v>0</v>
          </cell>
          <cell r="O422">
            <v>0</v>
          </cell>
          <cell r="P422">
            <v>0</v>
          </cell>
        </row>
        <row r="423">
          <cell r="A423" t="str">
            <v>C318432</v>
          </cell>
          <cell r="B423" t="str">
            <v>Akabeswa Tabo</v>
          </cell>
          <cell r="C423" t="str">
            <v>Constable General Duties (Zambia) (B1)</v>
          </cell>
          <cell r="D423" t="str">
            <v>Scale5 (Daily)</v>
          </cell>
          <cell r="E423">
            <v>0</v>
          </cell>
          <cell r="F423">
            <v>0</v>
          </cell>
          <cell r="G423">
            <v>0</v>
          </cell>
          <cell r="H423">
            <v>0</v>
          </cell>
          <cell r="I423">
            <v>0</v>
          </cell>
          <cell r="J423">
            <v>0</v>
          </cell>
          <cell r="K423">
            <v>0</v>
          </cell>
          <cell r="L423">
            <v>0</v>
          </cell>
          <cell r="M423">
            <v>0</v>
          </cell>
          <cell r="N423">
            <v>0</v>
          </cell>
          <cell r="O423">
            <v>0</v>
          </cell>
          <cell r="P423">
            <v>0</v>
          </cell>
        </row>
        <row r="424">
          <cell r="A424" t="str">
            <v>C318441</v>
          </cell>
          <cell r="B424" t="str">
            <v>Mushokabanji Mushokabanji</v>
          </cell>
          <cell r="C424" t="str">
            <v>Constable General Duties (Zambia) (B1)</v>
          </cell>
          <cell r="D424" t="str">
            <v>Scale5 (Daily)</v>
          </cell>
          <cell r="E424">
            <v>0</v>
          </cell>
          <cell r="F424">
            <v>0</v>
          </cell>
          <cell r="G424">
            <v>0</v>
          </cell>
          <cell r="H424">
            <v>0</v>
          </cell>
          <cell r="I424">
            <v>0</v>
          </cell>
          <cell r="J424">
            <v>0</v>
          </cell>
          <cell r="K424">
            <v>0</v>
          </cell>
          <cell r="L424">
            <v>0</v>
          </cell>
          <cell r="M424">
            <v>0</v>
          </cell>
          <cell r="N424">
            <v>0</v>
          </cell>
          <cell r="O424">
            <v>0</v>
          </cell>
          <cell r="P424">
            <v>0</v>
          </cell>
        </row>
        <row r="425">
          <cell r="A425" t="str">
            <v>C318443</v>
          </cell>
          <cell r="B425" t="str">
            <v>Hikanza Borniface</v>
          </cell>
          <cell r="C425" t="str">
            <v>Constable General Duties (Zambia) (B1)</v>
          </cell>
          <cell r="D425" t="str">
            <v>Scale5 (Daily)</v>
          </cell>
          <cell r="E425">
            <v>0</v>
          </cell>
          <cell r="F425">
            <v>0</v>
          </cell>
          <cell r="G425">
            <v>0</v>
          </cell>
          <cell r="H425">
            <v>0</v>
          </cell>
          <cell r="I425">
            <v>0</v>
          </cell>
          <cell r="J425">
            <v>0</v>
          </cell>
          <cell r="K425">
            <v>0</v>
          </cell>
          <cell r="L425">
            <v>0</v>
          </cell>
          <cell r="M425">
            <v>0</v>
          </cell>
          <cell r="N425">
            <v>0</v>
          </cell>
          <cell r="O425">
            <v>0</v>
          </cell>
          <cell r="P425">
            <v>0</v>
          </cell>
        </row>
        <row r="426">
          <cell r="A426" t="str">
            <v>C318691</v>
          </cell>
          <cell r="B426" t="str">
            <v>Chisuta Hachingole M</v>
          </cell>
          <cell r="C426" t="str">
            <v>Constable General Duties (Zambia) (B1)</v>
          </cell>
          <cell r="D426" t="str">
            <v>Scale5 (Daily)</v>
          </cell>
          <cell r="E426">
            <v>0</v>
          </cell>
          <cell r="F426">
            <v>0</v>
          </cell>
          <cell r="G426">
            <v>0</v>
          </cell>
          <cell r="H426">
            <v>0</v>
          </cell>
          <cell r="I426">
            <v>0</v>
          </cell>
          <cell r="J426">
            <v>0</v>
          </cell>
          <cell r="K426">
            <v>0</v>
          </cell>
          <cell r="L426">
            <v>0</v>
          </cell>
          <cell r="M426">
            <v>0</v>
          </cell>
          <cell r="N426">
            <v>0</v>
          </cell>
          <cell r="O426">
            <v>0</v>
          </cell>
          <cell r="P426">
            <v>0</v>
          </cell>
        </row>
        <row r="427">
          <cell r="A427" t="str">
            <v>C318692</v>
          </cell>
          <cell r="B427" t="str">
            <v>Hamusonde Kenneth H</v>
          </cell>
          <cell r="C427" t="str">
            <v>Constable General Duties (Zambia) (B1)</v>
          </cell>
          <cell r="D427" t="str">
            <v>Scale5 (Daily)</v>
          </cell>
          <cell r="E427">
            <v>0</v>
          </cell>
          <cell r="F427">
            <v>0</v>
          </cell>
          <cell r="G427">
            <v>0</v>
          </cell>
          <cell r="H427">
            <v>0</v>
          </cell>
          <cell r="I427">
            <v>0</v>
          </cell>
          <cell r="J427">
            <v>0</v>
          </cell>
          <cell r="K427">
            <v>0</v>
          </cell>
          <cell r="L427">
            <v>0</v>
          </cell>
          <cell r="M427">
            <v>0</v>
          </cell>
          <cell r="N427">
            <v>0</v>
          </cell>
          <cell r="O427">
            <v>0</v>
          </cell>
          <cell r="P427">
            <v>0</v>
          </cell>
        </row>
        <row r="428">
          <cell r="A428" t="str">
            <v>C318693</v>
          </cell>
          <cell r="B428" t="str">
            <v>Maumbi Hastings</v>
          </cell>
          <cell r="C428" t="str">
            <v>Constable General Duties (Zambia) (B1)</v>
          </cell>
          <cell r="D428" t="str">
            <v>Scale5 (Daily)</v>
          </cell>
          <cell r="E428">
            <v>0</v>
          </cell>
          <cell r="F428">
            <v>0</v>
          </cell>
          <cell r="G428">
            <v>0</v>
          </cell>
          <cell r="H428">
            <v>0</v>
          </cell>
          <cell r="I428">
            <v>0</v>
          </cell>
          <cell r="J428">
            <v>0</v>
          </cell>
          <cell r="K428">
            <v>0</v>
          </cell>
          <cell r="L428">
            <v>0</v>
          </cell>
          <cell r="M428">
            <v>0</v>
          </cell>
          <cell r="N428">
            <v>0</v>
          </cell>
          <cell r="O428">
            <v>0</v>
          </cell>
          <cell r="P428">
            <v>0</v>
          </cell>
        </row>
        <row r="429">
          <cell r="A429" t="str">
            <v>C318697</v>
          </cell>
          <cell r="B429" t="str">
            <v>Chipote Goodray</v>
          </cell>
          <cell r="C429" t="str">
            <v>Constable Detective (Zambia) (B2)</v>
          </cell>
          <cell r="D429" t="str">
            <v>Scale5 (Daily)</v>
          </cell>
          <cell r="E429">
            <v>0</v>
          </cell>
          <cell r="F429">
            <v>0</v>
          </cell>
          <cell r="G429">
            <v>0</v>
          </cell>
          <cell r="H429">
            <v>0</v>
          </cell>
          <cell r="I429">
            <v>0</v>
          </cell>
          <cell r="J429">
            <v>0</v>
          </cell>
          <cell r="K429">
            <v>0</v>
          </cell>
          <cell r="L429">
            <v>0</v>
          </cell>
          <cell r="M429">
            <v>0</v>
          </cell>
          <cell r="N429">
            <v>0</v>
          </cell>
          <cell r="O429">
            <v>0</v>
          </cell>
          <cell r="P429">
            <v>0</v>
          </cell>
        </row>
        <row r="430">
          <cell r="A430" t="str">
            <v>C318700</v>
          </cell>
          <cell r="B430" t="str">
            <v>Nalumino Sendoi</v>
          </cell>
          <cell r="C430" t="str">
            <v>Constable General Duties (Zambia) (B1)</v>
          </cell>
          <cell r="D430" t="str">
            <v>Scale5 (Daily)</v>
          </cell>
          <cell r="E430">
            <v>0</v>
          </cell>
          <cell r="F430">
            <v>0</v>
          </cell>
          <cell r="G430">
            <v>0</v>
          </cell>
          <cell r="H430">
            <v>0</v>
          </cell>
          <cell r="I430">
            <v>0</v>
          </cell>
          <cell r="J430">
            <v>0</v>
          </cell>
          <cell r="K430">
            <v>0</v>
          </cell>
          <cell r="L430">
            <v>0</v>
          </cell>
          <cell r="M430">
            <v>0</v>
          </cell>
          <cell r="N430">
            <v>0</v>
          </cell>
          <cell r="O430">
            <v>0</v>
          </cell>
          <cell r="P430">
            <v>0</v>
          </cell>
        </row>
        <row r="431">
          <cell r="A431" t="str">
            <v>C318760</v>
          </cell>
          <cell r="B431" t="str">
            <v>Chileshe Bill Christophe</v>
          </cell>
          <cell r="C431" t="str">
            <v>Constable Detective (Zambia) (B2)</v>
          </cell>
          <cell r="D431" t="str">
            <v>Scale5 (Daily)</v>
          </cell>
          <cell r="E431">
            <v>0</v>
          </cell>
          <cell r="F431">
            <v>0</v>
          </cell>
          <cell r="G431">
            <v>0</v>
          </cell>
          <cell r="H431">
            <v>0</v>
          </cell>
          <cell r="I431">
            <v>0</v>
          </cell>
          <cell r="J431">
            <v>0</v>
          </cell>
          <cell r="K431">
            <v>0</v>
          </cell>
          <cell r="L431">
            <v>0</v>
          </cell>
          <cell r="M431">
            <v>0</v>
          </cell>
          <cell r="N431">
            <v>0</v>
          </cell>
          <cell r="O431">
            <v>0</v>
          </cell>
          <cell r="P431">
            <v>0</v>
          </cell>
        </row>
        <row r="432">
          <cell r="A432" t="str">
            <v>C318830</v>
          </cell>
          <cell r="B432" t="str">
            <v>Simunji Skyne</v>
          </cell>
          <cell r="C432" t="str">
            <v>Constable Detective (Zambia) (B2)</v>
          </cell>
          <cell r="D432" t="str">
            <v>Scale5 (Daily)</v>
          </cell>
          <cell r="E432">
            <v>0</v>
          </cell>
          <cell r="F432">
            <v>0</v>
          </cell>
          <cell r="G432">
            <v>0</v>
          </cell>
          <cell r="H432">
            <v>0</v>
          </cell>
          <cell r="I432">
            <v>0</v>
          </cell>
          <cell r="J432">
            <v>0</v>
          </cell>
          <cell r="K432">
            <v>0</v>
          </cell>
          <cell r="L432">
            <v>0</v>
          </cell>
          <cell r="M432">
            <v>0</v>
          </cell>
          <cell r="N432">
            <v>0</v>
          </cell>
          <cell r="O432">
            <v>0</v>
          </cell>
          <cell r="P432">
            <v>0</v>
          </cell>
        </row>
        <row r="433">
          <cell r="A433" t="str">
            <v>C318848</v>
          </cell>
          <cell r="B433" t="str">
            <v>Mwiindwa Kalaluka</v>
          </cell>
          <cell r="C433" t="str">
            <v>Constable Detective (Zambia) (B2)</v>
          </cell>
          <cell r="D433" t="str">
            <v>Scale5 (Daily)</v>
          </cell>
          <cell r="E433">
            <v>0</v>
          </cell>
          <cell r="F433">
            <v>0</v>
          </cell>
          <cell r="G433">
            <v>0</v>
          </cell>
          <cell r="H433">
            <v>0</v>
          </cell>
          <cell r="I433">
            <v>0</v>
          </cell>
          <cell r="J433">
            <v>0</v>
          </cell>
          <cell r="K433">
            <v>0</v>
          </cell>
          <cell r="L433">
            <v>0</v>
          </cell>
          <cell r="M433">
            <v>0</v>
          </cell>
          <cell r="N433">
            <v>0</v>
          </cell>
          <cell r="O433">
            <v>0</v>
          </cell>
          <cell r="P433">
            <v>0</v>
          </cell>
        </row>
        <row r="434">
          <cell r="A434" t="str">
            <v>C318849</v>
          </cell>
          <cell r="B434" t="str">
            <v>Samboko David</v>
          </cell>
          <cell r="C434" t="str">
            <v>Constable General Duties (Zambia) (B1)</v>
          </cell>
          <cell r="D434" t="str">
            <v>Scale5 (Daily)</v>
          </cell>
          <cell r="E434">
            <v>0</v>
          </cell>
          <cell r="F434">
            <v>0</v>
          </cell>
          <cell r="G434">
            <v>0</v>
          </cell>
          <cell r="H434">
            <v>0</v>
          </cell>
          <cell r="I434">
            <v>0</v>
          </cell>
          <cell r="J434">
            <v>0</v>
          </cell>
          <cell r="K434">
            <v>0</v>
          </cell>
          <cell r="L434">
            <v>0</v>
          </cell>
          <cell r="M434">
            <v>0</v>
          </cell>
          <cell r="N434">
            <v>0</v>
          </cell>
          <cell r="O434">
            <v>0</v>
          </cell>
          <cell r="P434">
            <v>0</v>
          </cell>
        </row>
        <row r="435">
          <cell r="A435" t="str">
            <v>C318850</v>
          </cell>
          <cell r="B435" t="str">
            <v>Hamaambo Philberty</v>
          </cell>
          <cell r="C435" t="str">
            <v>Constable Detective (Zambia) (B2)</v>
          </cell>
          <cell r="D435" t="str">
            <v>Scale5 (Daily)</v>
          </cell>
          <cell r="E435">
            <v>0</v>
          </cell>
          <cell r="F435">
            <v>0</v>
          </cell>
          <cell r="G435">
            <v>0</v>
          </cell>
          <cell r="H435">
            <v>0</v>
          </cell>
          <cell r="I435">
            <v>0</v>
          </cell>
          <cell r="J435">
            <v>0</v>
          </cell>
          <cell r="K435">
            <v>0</v>
          </cell>
          <cell r="L435">
            <v>0</v>
          </cell>
          <cell r="M435">
            <v>0</v>
          </cell>
          <cell r="N435">
            <v>0</v>
          </cell>
          <cell r="O435">
            <v>0</v>
          </cell>
          <cell r="P435">
            <v>0</v>
          </cell>
        </row>
        <row r="436">
          <cell r="A436" t="str">
            <v>C318852</v>
          </cell>
          <cell r="B436" t="str">
            <v>Mendai Namboo</v>
          </cell>
          <cell r="C436" t="str">
            <v>Constable General Duties (Zambia) (B1)</v>
          </cell>
          <cell r="D436" t="str">
            <v>Scale5 (Daily)</v>
          </cell>
          <cell r="E436">
            <v>0</v>
          </cell>
          <cell r="F436">
            <v>0</v>
          </cell>
          <cell r="G436">
            <v>0</v>
          </cell>
          <cell r="H436">
            <v>0</v>
          </cell>
          <cell r="I436">
            <v>0</v>
          </cell>
          <cell r="J436">
            <v>0</v>
          </cell>
          <cell r="K436">
            <v>0</v>
          </cell>
          <cell r="L436">
            <v>0</v>
          </cell>
          <cell r="M436">
            <v>0</v>
          </cell>
          <cell r="N436">
            <v>0</v>
          </cell>
          <cell r="O436">
            <v>0</v>
          </cell>
          <cell r="P436">
            <v>0</v>
          </cell>
        </row>
        <row r="437">
          <cell r="A437" t="str">
            <v>C318854</v>
          </cell>
          <cell r="B437" t="str">
            <v>Towani Sydney</v>
          </cell>
          <cell r="C437" t="str">
            <v>Constable Detective (Zambia) (B2)</v>
          </cell>
          <cell r="D437" t="str">
            <v>Scale5 (Daily)</v>
          </cell>
          <cell r="E437">
            <v>0</v>
          </cell>
          <cell r="F437">
            <v>0</v>
          </cell>
          <cell r="G437">
            <v>0</v>
          </cell>
          <cell r="H437">
            <v>0</v>
          </cell>
          <cell r="I437">
            <v>0</v>
          </cell>
          <cell r="J437">
            <v>0</v>
          </cell>
          <cell r="K437">
            <v>0</v>
          </cell>
          <cell r="L437">
            <v>0</v>
          </cell>
          <cell r="M437">
            <v>0</v>
          </cell>
          <cell r="N437">
            <v>0</v>
          </cell>
          <cell r="O437">
            <v>0</v>
          </cell>
          <cell r="P437">
            <v>0</v>
          </cell>
        </row>
        <row r="438">
          <cell r="A438" t="str">
            <v>C318856</v>
          </cell>
          <cell r="B438" t="str">
            <v>Simasumo Mwenda</v>
          </cell>
          <cell r="C438" t="str">
            <v>Constable General Duties (Zambia) (B1)</v>
          </cell>
          <cell r="D438" t="str">
            <v>Scale5 (Daily)</v>
          </cell>
          <cell r="E438">
            <v>0</v>
          </cell>
          <cell r="F438">
            <v>0</v>
          </cell>
          <cell r="G438">
            <v>0</v>
          </cell>
          <cell r="H438">
            <v>0</v>
          </cell>
          <cell r="I438">
            <v>0</v>
          </cell>
          <cell r="J438">
            <v>0</v>
          </cell>
          <cell r="K438">
            <v>0</v>
          </cell>
          <cell r="L438">
            <v>0</v>
          </cell>
          <cell r="M438">
            <v>0</v>
          </cell>
          <cell r="N438">
            <v>0</v>
          </cell>
          <cell r="O438">
            <v>0</v>
          </cell>
          <cell r="P438">
            <v>0</v>
          </cell>
        </row>
        <row r="439">
          <cell r="A439" t="str">
            <v>C318863</v>
          </cell>
          <cell r="B439" t="str">
            <v>Mbekule Obed</v>
          </cell>
          <cell r="C439" t="str">
            <v>Constable General Duties (Zambia) (B1)</v>
          </cell>
          <cell r="D439" t="str">
            <v>Scale5 (Daily)</v>
          </cell>
          <cell r="E439">
            <v>0</v>
          </cell>
          <cell r="F439">
            <v>0</v>
          </cell>
          <cell r="G439">
            <v>0</v>
          </cell>
          <cell r="H439">
            <v>0</v>
          </cell>
          <cell r="I439">
            <v>0</v>
          </cell>
          <cell r="J439">
            <v>0</v>
          </cell>
          <cell r="K439">
            <v>0</v>
          </cell>
          <cell r="L439">
            <v>0</v>
          </cell>
          <cell r="M439">
            <v>0</v>
          </cell>
          <cell r="N439">
            <v>0</v>
          </cell>
          <cell r="O439">
            <v>0</v>
          </cell>
          <cell r="P439">
            <v>0</v>
          </cell>
        </row>
        <row r="440">
          <cell r="A440" t="str">
            <v>C318867</v>
          </cell>
          <cell r="B440" t="str">
            <v>Phiri John</v>
          </cell>
          <cell r="C440" t="str">
            <v>Constable Detective (Zambia) (B2)</v>
          </cell>
          <cell r="D440" t="str">
            <v>Scale5 (Daily)</v>
          </cell>
          <cell r="E440">
            <v>0</v>
          </cell>
          <cell r="F440">
            <v>0</v>
          </cell>
          <cell r="G440">
            <v>0</v>
          </cell>
          <cell r="H440">
            <v>0</v>
          </cell>
          <cell r="I440">
            <v>0</v>
          </cell>
          <cell r="J440">
            <v>0</v>
          </cell>
          <cell r="K440">
            <v>0</v>
          </cell>
          <cell r="L440">
            <v>0</v>
          </cell>
          <cell r="M440">
            <v>0</v>
          </cell>
          <cell r="N440">
            <v>0</v>
          </cell>
          <cell r="O440">
            <v>0</v>
          </cell>
          <cell r="P440">
            <v>0</v>
          </cell>
        </row>
        <row r="441">
          <cell r="A441" t="str">
            <v>C318868</v>
          </cell>
          <cell r="B441" t="str">
            <v>Lungu Sylvester</v>
          </cell>
          <cell r="C441" t="str">
            <v>Constable General Duties (Zambia) (B1)</v>
          </cell>
          <cell r="D441" t="str">
            <v>Scale5 (Daily)</v>
          </cell>
          <cell r="E441">
            <v>0</v>
          </cell>
          <cell r="F441">
            <v>0</v>
          </cell>
          <cell r="G441">
            <v>0</v>
          </cell>
          <cell r="H441">
            <v>0</v>
          </cell>
          <cell r="I441">
            <v>0</v>
          </cell>
          <cell r="J441">
            <v>0</v>
          </cell>
          <cell r="K441">
            <v>0</v>
          </cell>
          <cell r="L441">
            <v>0</v>
          </cell>
          <cell r="M441">
            <v>0</v>
          </cell>
          <cell r="N441">
            <v>0</v>
          </cell>
          <cell r="O441">
            <v>0</v>
          </cell>
          <cell r="P441">
            <v>0</v>
          </cell>
        </row>
        <row r="442">
          <cell r="A442" t="str">
            <v>C318870</v>
          </cell>
          <cell r="B442" t="str">
            <v>Ngandu Recken</v>
          </cell>
          <cell r="C442" t="str">
            <v>Constable General Duties (Zambia) (B1)</v>
          </cell>
          <cell r="D442" t="str">
            <v>Scale5 (Daily)</v>
          </cell>
          <cell r="E442">
            <v>0</v>
          </cell>
          <cell r="F442">
            <v>0</v>
          </cell>
          <cell r="G442">
            <v>0</v>
          </cell>
          <cell r="H442">
            <v>0</v>
          </cell>
          <cell r="I442">
            <v>0</v>
          </cell>
          <cell r="J442">
            <v>0</v>
          </cell>
          <cell r="K442">
            <v>0</v>
          </cell>
          <cell r="L442">
            <v>0</v>
          </cell>
          <cell r="M442">
            <v>0</v>
          </cell>
          <cell r="N442">
            <v>0</v>
          </cell>
          <cell r="O442">
            <v>0</v>
          </cell>
          <cell r="P442">
            <v>0</v>
          </cell>
        </row>
        <row r="443">
          <cell r="A443" t="str">
            <v>C319001</v>
          </cell>
          <cell r="B443" t="str">
            <v>Mwiinde Mweemba</v>
          </cell>
          <cell r="C443" t="e">
            <v>#N/A</v>
          </cell>
          <cell r="D443" t="str">
            <v>Scale5 (Daily)</v>
          </cell>
          <cell r="E443">
            <v>0</v>
          </cell>
          <cell r="F443">
            <v>0</v>
          </cell>
          <cell r="G443">
            <v>0</v>
          </cell>
          <cell r="H443">
            <v>0</v>
          </cell>
          <cell r="I443">
            <v>0</v>
          </cell>
          <cell r="J443">
            <v>0</v>
          </cell>
          <cell r="K443">
            <v>0</v>
          </cell>
          <cell r="L443">
            <v>0</v>
          </cell>
          <cell r="M443">
            <v>0</v>
          </cell>
          <cell r="N443">
            <v>0</v>
          </cell>
          <cell r="O443">
            <v>0</v>
          </cell>
          <cell r="P443">
            <v>0</v>
          </cell>
        </row>
        <row r="444">
          <cell r="A444" t="str">
            <v>C319042</v>
          </cell>
          <cell r="B444" t="str">
            <v>Sikaluzwe David</v>
          </cell>
          <cell r="C444" t="str">
            <v>Constable General Duties (Zambia) (B1)</v>
          </cell>
          <cell r="D444" t="str">
            <v>Scale5 (Daily)</v>
          </cell>
          <cell r="E444">
            <v>0</v>
          </cell>
          <cell r="F444">
            <v>0</v>
          </cell>
          <cell r="G444">
            <v>0</v>
          </cell>
          <cell r="H444">
            <v>0</v>
          </cell>
          <cell r="I444">
            <v>0</v>
          </cell>
          <cell r="J444">
            <v>0</v>
          </cell>
          <cell r="K444">
            <v>0</v>
          </cell>
          <cell r="L444">
            <v>0</v>
          </cell>
          <cell r="M444">
            <v>0</v>
          </cell>
          <cell r="N444">
            <v>0</v>
          </cell>
          <cell r="O444">
            <v>0</v>
          </cell>
          <cell r="P444">
            <v>0</v>
          </cell>
        </row>
        <row r="445">
          <cell r="A445" t="str">
            <v>C319044</v>
          </cell>
          <cell r="B445" t="str">
            <v>Mbuzi Aaron</v>
          </cell>
          <cell r="C445" t="str">
            <v>Constable General Duties (Zambia) (B1)</v>
          </cell>
          <cell r="D445" t="str">
            <v>Scale5 (Daily)</v>
          </cell>
          <cell r="E445">
            <v>0</v>
          </cell>
          <cell r="F445">
            <v>0</v>
          </cell>
          <cell r="G445">
            <v>0</v>
          </cell>
          <cell r="H445">
            <v>0</v>
          </cell>
          <cell r="I445">
            <v>0</v>
          </cell>
          <cell r="J445">
            <v>0</v>
          </cell>
          <cell r="K445">
            <v>0</v>
          </cell>
          <cell r="L445">
            <v>0</v>
          </cell>
          <cell r="M445">
            <v>0</v>
          </cell>
          <cell r="N445">
            <v>0</v>
          </cell>
          <cell r="O445">
            <v>0</v>
          </cell>
          <cell r="P445">
            <v>0</v>
          </cell>
        </row>
        <row r="446">
          <cell r="A446" t="str">
            <v>C319045</v>
          </cell>
          <cell r="B446" t="str">
            <v>Muchimba Fredrick</v>
          </cell>
          <cell r="C446" t="str">
            <v>Constable General Duties (Zambia) (B1)</v>
          </cell>
          <cell r="D446" t="str">
            <v>Scale5 (Daily)</v>
          </cell>
          <cell r="E446">
            <v>0</v>
          </cell>
          <cell r="F446">
            <v>0</v>
          </cell>
          <cell r="G446">
            <v>0</v>
          </cell>
          <cell r="H446">
            <v>0</v>
          </cell>
          <cell r="I446">
            <v>0</v>
          </cell>
          <cell r="J446">
            <v>0</v>
          </cell>
          <cell r="K446">
            <v>0</v>
          </cell>
          <cell r="L446">
            <v>0</v>
          </cell>
          <cell r="M446">
            <v>0</v>
          </cell>
          <cell r="N446">
            <v>0</v>
          </cell>
          <cell r="O446">
            <v>0</v>
          </cell>
          <cell r="P446">
            <v>0</v>
          </cell>
        </row>
        <row r="447">
          <cell r="A447" t="str">
            <v>C319046</v>
          </cell>
          <cell r="B447" t="str">
            <v>Mweene Blaise</v>
          </cell>
          <cell r="C447" t="str">
            <v>Constable General Duties (Zambia) (B1)</v>
          </cell>
          <cell r="D447" t="str">
            <v>Scale5 (Daily)</v>
          </cell>
          <cell r="E447">
            <v>0</v>
          </cell>
          <cell r="F447">
            <v>0</v>
          </cell>
          <cell r="G447">
            <v>0</v>
          </cell>
          <cell r="H447">
            <v>0</v>
          </cell>
          <cell r="I447">
            <v>0</v>
          </cell>
          <cell r="J447">
            <v>0</v>
          </cell>
          <cell r="K447">
            <v>0</v>
          </cell>
          <cell r="L447">
            <v>0</v>
          </cell>
          <cell r="M447">
            <v>0</v>
          </cell>
          <cell r="N447">
            <v>0</v>
          </cell>
          <cell r="O447">
            <v>0</v>
          </cell>
          <cell r="P447">
            <v>0</v>
          </cell>
        </row>
        <row r="448">
          <cell r="A448" t="str">
            <v>C319047</v>
          </cell>
          <cell r="B448" t="str">
            <v>Kapusu Kingsley</v>
          </cell>
          <cell r="C448" t="str">
            <v>Constable General Duties (Zambia) (B1)</v>
          </cell>
          <cell r="D448" t="str">
            <v>Scale5 (Daily)</v>
          </cell>
          <cell r="E448">
            <v>0</v>
          </cell>
          <cell r="F448">
            <v>0</v>
          </cell>
          <cell r="G448">
            <v>0</v>
          </cell>
          <cell r="H448">
            <v>0</v>
          </cell>
          <cell r="I448">
            <v>0</v>
          </cell>
          <cell r="J448">
            <v>0</v>
          </cell>
          <cell r="K448">
            <v>0</v>
          </cell>
          <cell r="L448">
            <v>0</v>
          </cell>
          <cell r="M448">
            <v>0</v>
          </cell>
          <cell r="N448">
            <v>0</v>
          </cell>
          <cell r="O448">
            <v>0</v>
          </cell>
          <cell r="P448">
            <v>0</v>
          </cell>
        </row>
        <row r="449">
          <cell r="A449" t="str">
            <v>C319055</v>
          </cell>
          <cell r="B449" t="str">
            <v>Lifasi Alick</v>
          </cell>
          <cell r="C449" t="str">
            <v>Constable General Duties (Zambia) (B1)</v>
          </cell>
          <cell r="D449" t="str">
            <v>Scale5 (Daily)</v>
          </cell>
          <cell r="E449">
            <v>0</v>
          </cell>
          <cell r="F449">
            <v>0</v>
          </cell>
          <cell r="G449">
            <v>0</v>
          </cell>
          <cell r="H449">
            <v>0</v>
          </cell>
          <cell r="I449">
            <v>0</v>
          </cell>
          <cell r="J449">
            <v>0</v>
          </cell>
          <cell r="K449">
            <v>0</v>
          </cell>
          <cell r="L449">
            <v>0</v>
          </cell>
          <cell r="M449">
            <v>0</v>
          </cell>
          <cell r="N449">
            <v>0</v>
          </cell>
          <cell r="O449">
            <v>0</v>
          </cell>
          <cell r="P449">
            <v>0</v>
          </cell>
        </row>
        <row r="450">
          <cell r="A450" t="str">
            <v>C001027</v>
          </cell>
          <cell r="B450" t="str">
            <v>Zulu Kennedy</v>
          </cell>
          <cell r="C450" t="str">
            <v>Clerk Kardex/Receiving (Zambia) (B2)</v>
          </cell>
          <cell r="D450" t="str">
            <v>Scale5 (Monthly)</v>
          </cell>
          <cell r="E450">
            <v>0</v>
          </cell>
          <cell r="F450">
            <v>0</v>
          </cell>
          <cell r="G450">
            <v>0</v>
          </cell>
          <cell r="H450">
            <v>0</v>
          </cell>
          <cell r="I450">
            <v>0</v>
          </cell>
          <cell r="J450">
            <v>0</v>
          </cell>
          <cell r="K450">
            <v>0</v>
          </cell>
          <cell r="L450">
            <v>0</v>
          </cell>
          <cell r="M450">
            <v>0</v>
          </cell>
          <cell r="N450">
            <v>0</v>
          </cell>
          <cell r="O450">
            <v>0</v>
          </cell>
          <cell r="P450">
            <v>0</v>
          </cell>
        </row>
        <row r="451">
          <cell r="A451" t="str">
            <v>C317392</v>
          </cell>
          <cell r="B451" t="str">
            <v>Chalwe Moses Chilumba</v>
          </cell>
          <cell r="C451" t="str">
            <v>Clerk Binning (Zambia)</v>
          </cell>
          <cell r="D451" t="str">
            <v>Scale5 (Monthly)</v>
          </cell>
          <cell r="E451">
            <v>0</v>
          </cell>
          <cell r="F451">
            <v>0</v>
          </cell>
          <cell r="G451">
            <v>0</v>
          </cell>
          <cell r="H451">
            <v>0</v>
          </cell>
          <cell r="I451">
            <v>0</v>
          </cell>
          <cell r="J451">
            <v>0</v>
          </cell>
          <cell r="K451">
            <v>0</v>
          </cell>
          <cell r="L451">
            <v>0</v>
          </cell>
          <cell r="M451">
            <v>0</v>
          </cell>
          <cell r="N451">
            <v>0</v>
          </cell>
          <cell r="O451">
            <v>0</v>
          </cell>
          <cell r="P451">
            <v>0</v>
          </cell>
        </row>
        <row r="452">
          <cell r="A452" t="str">
            <v>C318634</v>
          </cell>
          <cell r="B452" t="str">
            <v>Moyo Garnet</v>
          </cell>
          <cell r="C452" t="str">
            <v>Driver Vehicle (Zambia) (B2)</v>
          </cell>
          <cell r="D452" t="str">
            <v>Scale5 (Monthly)</v>
          </cell>
          <cell r="E452">
            <v>0</v>
          </cell>
          <cell r="F452">
            <v>0</v>
          </cell>
          <cell r="G452">
            <v>0</v>
          </cell>
          <cell r="H452">
            <v>0</v>
          </cell>
          <cell r="I452">
            <v>0</v>
          </cell>
          <cell r="J452">
            <v>0</v>
          </cell>
          <cell r="K452">
            <v>0</v>
          </cell>
          <cell r="L452">
            <v>0</v>
          </cell>
          <cell r="M452">
            <v>0</v>
          </cell>
          <cell r="N452">
            <v>0</v>
          </cell>
          <cell r="O452">
            <v>0</v>
          </cell>
          <cell r="P452">
            <v>0</v>
          </cell>
        </row>
        <row r="453">
          <cell r="A453" t="str">
            <v>C617555</v>
          </cell>
          <cell r="B453" t="str">
            <v>Mumba Elizabeth Kaheta</v>
          </cell>
          <cell r="C453" t="str">
            <v>Clerk Issuing/Data Capture (Zambia)</v>
          </cell>
          <cell r="D453" t="str">
            <v>Scale5 (Monthly)</v>
          </cell>
          <cell r="E453">
            <v>14</v>
          </cell>
          <cell r="F453">
            <v>14</v>
          </cell>
          <cell r="G453">
            <v>14</v>
          </cell>
          <cell r="H453">
            <v>14</v>
          </cell>
          <cell r="I453">
            <v>14</v>
          </cell>
          <cell r="J453">
            <v>14</v>
          </cell>
          <cell r="K453">
            <v>14</v>
          </cell>
          <cell r="L453">
            <v>14</v>
          </cell>
          <cell r="M453">
            <v>14</v>
          </cell>
          <cell r="N453">
            <v>14</v>
          </cell>
          <cell r="O453">
            <v>14</v>
          </cell>
          <cell r="P453">
            <v>14</v>
          </cell>
        </row>
        <row r="454">
          <cell r="A454" t="str">
            <v>C618910</v>
          </cell>
          <cell r="B454" t="str">
            <v>Haatembo Wilmore</v>
          </cell>
          <cell r="C454" t="str">
            <v>Clerk Issuing (Zambia) (B1)</v>
          </cell>
          <cell r="D454" t="str">
            <v>Scale5 (Monthly)</v>
          </cell>
          <cell r="E454">
            <v>14</v>
          </cell>
          <cell r="F454">
            <v>14</v>
          </cell>
          <cell r="G454">
            <v>14</v>
          </cell>
          <cell r="H454">
            <v>14</v>
          </cell>
          <cell r="I454">
            <v>14</v>
          </cell>
          <cell r="J454">
            <v>14</v>
          </cell>
          <cell r="K454">
            <v>14</v>
          </cell>
          <cell r="L454">
            <v>14</v>
          </cell>
          <cell r="M454">
            <v>14</v>
          </cell>
          <cell r="N454">
            <v>14</v>
          </cell>
          <cell r="O454">
            <v>14</v>
          </cell>
          <cell r="P454">
            <v>14</v>
          </cell>
        </row>
        <row r="455">
          <cell r="A455" t="str">
            <v>C812026</v>
          </cell>
          <cell r="B455" t="str">
            <v>Shankoma Violet</v>
          </cell>
          <cell r="C455" t="str">
            <v>Clerk Receiving (Zambia) (B2)</v>
          </cell>
          <cell r="D455" t="str">
            <v>Scale5 (Monthly)</v>
          </cell>
          <cell r="E455">
            <v>0</v>
          </cell>
          <cell r="F455">
            <v>0</v>
          </cell>
          <cell r="G455">
            <v>0</v>
          </cell>
          <cell r="H455">
            <v>0</v>
          </cell>
          <cell r="I455">
            <v>0</v>
          </cell>
          <cell r="J455">
            <v>0</v>
          </cell>
          <cell r="K455">
            <v>0</v>
          </cell>
          <cell r="L455">
            <v>0</v>
          </cell>
          <cell r="M455">
            <v>0</v>
          </cell>
          <cell r="N455">
            <v>0</v>
          </cell>
          <cell r="O455">
            <v>0</v>
          </cell>
          <cell r="P455">
            <v>0</v>
          </cell>
        </row>
        <row r="456">
          <cell r="A456" t="str">
            <v>C814011</v>
          </cell>
          <cell r="B456" t="str">
            <v>Mulangwa M Vachael</v>
          </cell>
          <cell r="C456" t="str">
            <v>Clerk Binning (Zambia)</v>
          </cell>
          <cell r="D456" t="str">
            <v>Scale5 (Monthly)</v>
          </cell>
          <cell r="E456">
            <v>0</v>
          </cell>
          <cell r="F456">
            <v>0</v>
          </cell>
          <cell r="G456">
            <v>0</v>
          </cell>
          <cell r="H456">
            <v>0</v>
          </cell>
          <cell r="I456">
            <v>0</v>
          </cell>
          <cell r="J456">
            <v>0</v>
          </cell>
          <cell r="K456">
            <v>0</v>
          </cell>
          <cell r="L456">
            <v>0</v>
          </cell>
          <cell r="M456">
            <v>0</v>
          </cell>
          <cell r="N456">
            <v>0</v>
          </cell>
          <cell r="O456">
            <v>0</v>
          </cell>
          <cell r="P456">
            <v>0</v>
          </cell>
        </row>
        <row r="457">
          <cell r="A457" t="str">
            <v>C816545</v>
          </cell>
          <cell r="B457" t="str">
            <v>Mulambwa Meebelo</v>
          </cell>
          <cell r="C457" t="e">
            <v>#N/A</v>
          </cell>
          <cell r="D457" t="str">
            <v>Scale5 (Monthly)</v>
          </cell>
          <cell r="E457">
            <v>0</v>
          </cell>
          <cell r="F457">
            <v>0</v>
          </cell>
          <cell r="G457">
            <v>0</v>
          </cell>
          <cell r="H457">
            <v>0</v>
          </cell>
          <cell r="I457">
            <v>0</v>
          </cell>
          <cell r="J457">
            <v>0</v>
          </cell>
          <cell r="K457">
            <v>0</v>
          </cell>
          <cell r="L457">
            <v>0</v>
          </cell>
          <cell r="M457">
            <v>0</v>
          </cell>
          <cell r="N457">
            <v>0</v>
          </cell>
          <cell r="O457">
            <v>0</v>
          </cell>
          <cell r="P457">
            <v>0</v>
          </cell>
        </row>
        <row r="458">
          <cell r="A458" t="str">
            <v>C817624</v>
          </cell>
          <cell r="B458" t="str">
            <v>Hangwele Oppah</v>
          </cell>
          <cell r="C458" t="str">
            <v>Clerk Binning (Zambia)</v>
          </cell>
          <cell r="D458" t="str">
            <v>Scale5 (Monthly)</v>
          </cell>
          <cell r="E458">
            <v>0</v>
          </cell>
          <cell r="F458">
            <v>0</v>
          </cell>
          <cell r="G458">
            <v>0</v>
          </cell>
          <cell r="H458">
            <v>0</v>
          </cell>
          <cell r="I458">
            <v>0</v>
          </cell>
          <cell r="J458">
            <v>0</v>
          </cell>
          <cell r="K458">
            <v>0</v>
          </cell>
          <cell r="L458">
            <v>0</v>
          </cell>
          <cell r="M458">
            <v>0</v>
          </cell>
          <cell r="N458">
            <v>0</v>
          </cell>
          <cell r="O458">
            <v>0</v>
          </cell>
          <cell r="P458">
            <v>0</v>
          </cell>
        </row>
        <row r="459">
          <cell r="A459" t="str">
            <v>C817754</v>
          </cell>
          <cell r="B459" t="str">
            <v>Chisapi Gibson K</v>
          </cell>
          <cell r="C459" t="str">
            <v>Clerk Issuing (Zambia) (B1)</v>
          </cell>
          <cell r="D459" t="str">
            <v>Scale5 (Monthly)</v>
          </cell>
          <cell r="E459">
            <v>0</v>
          </cell>
          <cell r="F459">
            <v>0</v>
          </cell>
          <cell r="G459">
            <v>0</v>
          </cell>
          <cell r="H459">
            <v>0</v>
          </cell>
          <cell r="I459">
            <v>0</v>
          </cell>
          <cell r="J459">
            <v>0</v>
          </cell>
          <cell r="K459">
            <v>0</v>
          </cell>
          <cell r="L459">
            <v>0</v>
          </cell>
          <cell r="M459">
            <v>0</v>
          </cell>
          <cell r="N459">
            <v>0</v>
          </cell>
          <cell r="O459">
            <v>0</v>
          </cell>
          <cell r="P459">
            <v>0</v>
          </cell>
        </row>
        <row r="460">
          <cell r="A460" t="str">
            <v>C817886</v>
          </cell>
          <cell r="B460" t="str">
            <v>Tembo Esther</v>
          </cell>
          <cell r="C460" t="str">
            <v>Clerk Data Capture (Zambia)</v>
          </cell>
          <cell r="D460" t="str">
            <v>Scale5 (Monthly)</v>
          </cell>
          <cell r="E460">
            <v>0</v>
          </cell>
          <cell r="F460">
            <v>0</v>
          </cell>
          <cell r="G460">
            <v>0</v>
          </cell>
          <cell r="H460">
            <v>0</v>
          </cell>
          <cell r="I460">
            <v>0</v>
          </cell>
          <cell r="J460">
            <v>0</v>
          </cell>
          <cell r="K460">
            <v>0</v>
          </cell>
          <cell r="L460">
            <v>0</v>
          </cell>
          <cell r="M460">
            <v>0</v>
          </cell>
          <cell r="N460">
            <v>0</v>
          </cell>
          <cell r="O460">
            <v>0</v>
          </cell>
          <cell r="P460">
            <v>0</v>
          </cell>
        </row>
        <row r="461">
          <cell r="A461" t="str">
            <v>C817948</v>
          </cell>
          <cell r="B461" t="str">
            <v>Siamonga Dinner</v>
          </cell>
          <cell r="C461" t="str">
            <v>Clerk Issuing/Data Capture (Zambia)</v>
          </cell>
          <cell r="D461" t="str">
            <v>Scale5 (Monthly)</v>
          </cell>
          <cell r="E461">
            <v>0</v>
          </cell>
          <cell r="F461">
            <v>0</v>
          </cell>
          <cell r="G461">
            <v>0</v>
          </cell>
          <cell r="H461">
            <v>0</v>
          </cell>
          <cell r="I461">
            <v>0</v>
          </cell>
          <cell r="J461">
            <v>0</v>
          </cell>
          <cell r="K461">
            <v>0</v>
          </cell>
          <cell r="L461">
            <v>0</v>
          </cell>
          <cell r="M461">
            <v>0</v>
          </cell>
          <cell r="N461">
            <v>0</v>
          </cell>
          <cell r="O461">
            <v>0</v>
          </cell>
          <cell r="P461">
            <v>0</v>
          </cell>
        </row>
        <row r="462">
          <cell r="A462" t="str">
            <v>C818026</v>
          </cell>
          <cell r="B462" t="str">
            <v>Nalungwe Lillian</v>
          </cell>
          <cell r="C462" t="str">
            <v>Clerk Receiving (Zambia) (B2)</v>
          </cell>
          <cell r="D462" t="str">
            <v>Scale5 (Monthly)</v>
          </cell>
          <cell r="E462">
            <v>0</v>
          </cell>
          <cell r="F462">
            <v>0</v>
          </cell>
          <cell r="G462">
            <v>0</v>
          </cell>
          <cell r="H462">
            <v>0</v>
          </cell>
          <cell r="I462">
            <v>0</v>
          </cell>
          <cell r="J462">
            <v>0</v>
          </cell>
          <cell r="K462">
            <v>0</v>
          </cell>
          <cell r="L462">
            <v>0</v>
          </cell>
          <cell r="M462">
            <v>0</v>
          </cell>
          <cell r="N462">
            <v>0</v>
          </cell>
          <cell r="O462">
            <v>0</v>
          </cell>
          <cell r="P462">
            <v>0</v>
          </cell>
        </row>
        <row r="463">
          <cell r="A463" t="str">
            <v>C818515</v>
          </cell>
          <cell r="B463" t="str">
            <v>Halubanza Moscow M</v>
          </cell>
          <cell r="C463" t="str">
            <v>Clerk Verification (Zambia)</v>
          </cell>
          <cell r="D463" t="str">
            <v>Scale5 (Monthly)</v>
          </cell>
          <cell r="E463">
            <v>0</v>
          </cell>
          <cell r="F463">
            <v>0</v>
          </cell>
          <cell r="G463">
            <v>0</v>
          </cell>
          <cell r="H463">
            <v>0</v>
          </cell>
          <cell r="I463">
            <v>0</v>
          </cell>
          <cell r="J463">
            <v>0</v>
          </cell>
          <cell r="K463">
            <v>0</v>
          </cell>
          <cell r="L463">
            <v>0</v>
          </cell>
          <cell r="M463">
            <v>0</v>
          </cell>
          <cell r="N463">
            <v>0</v>
          </cell>
          <cell r="O463">
            <v>0</v>
          </cell>
          <cell r="P463">
            <v>0</v>
          </cell>
        </row>
        <row r="464">
          <cell r="A464" t="str">
            <v>C818880</v>
          </cell>
          <cell r="B464" t="str">
            <v>Ngandu Mulambo Kaula</v>
          </cell>
          <cell r="C464" t="str">
            <v>Clerk Binning/Receiving (Zambia)</v>
          </cell>
          <cell r="D464" t="str">
            <v>Scale5 (Monthly)</v>
          </cell>
          <cell r="E464">
            <v>0</v>
          </cell>
          <cell r="F464">
            <v>0</v>
          </cell>
          <cell r="G464">
            <v>0</v>
          </cell>
          <cell r="H464">
            <v>0</v>
          </cell>
          <cell r="I464">
            <v>0</v>
          </cell>
          <cell r="J464">
            <v>0</v>
          </cell>
          <cell r="K464">
            <v>0</v>
          </cell>
          <cell r="L464">
            <v>0</v>
          </cell>
          <cell r="M464">
            <v>0</v>
          </cell>
          <cell r="N464">
            <v>0</v>
          </cell>
          <cell r="O464">
            <v>0</v>
          </cell>
          <cell r="P464">
            <v>0</v>
          </cell>
        </row>
        <row r="465">
          <cell r="A465" t="str">
            <v>C000577</v>
          </cell>
          <cell r="B465" t="str">
            <v>Chifita Christopher</v>
          </cell>
          <cell r="C465" t="e">
            <v>#N/A</v>
          </cell>
          <cell r="D465" t="str">
            <v>Scale4 (Daily)</v>
          </cell>
          <cell r="E465">
            <v>0</v>
          </cell>
          <cell r="F465">
            <v>0</v>
          </cell>
          <cell r="G465">
            <v>0</v>
          </cell>
          <cell r="H465">
            <v>0</v>
          </cell>
          <cell r="I465">
            <v>0</v>
          </cell>
          <cell r="J465">
            <v>0</v>
          </cell>
          <cell r="K465">
            <v>0</v>
          </cell>
          <cell r="L465">
            <v>0</v>
          </cell>
          <cell r="M465">
            <v>0</v>
          </cell>
          <cell r="N465">
            <v>0</v>
          </cell>
          <cell r="O465">
            <v>0</v>
          </cell>
          <cell r="P465">
            <v>0</v>
          </cell>
        </row>
        <row r="466">
          <cell r="A466" t="str">
            <v>C009357</v>
          </cell>
          <cell r="B466" t="str">
            <v>Phiri Jonathan</v>
          </cell>
          <cell r="C466" t="str">
            <v>Constable General Duties (Zambia) (B1)</v>
          </cell>
          <cell r="D466" t="str">
            <v>Scale4 (Daily)</v>
          </cell>
          <cell r="E466">
            <v>0</v>
          </cell>
          <cell r="F466">
            <v>0</v>
          </cell>
          <cell r="G466">
            <v>0</v>
          </cell>
          <cell r="H466">
            <v>0</v>
          </cell>
          <cell r="I466">
            <v>0</v>
          </cell>
          <cell r="J466">
            <v>0</v>
          </cell>
          <cell r="K466">
            <v>0</v>
          </cell>
          <cell r="L466">
            <v>0</v>
          </cell>
          <cell r="M466">
            <v>0</v>
          </cell>
          <cell r="N466">
            <v>0</v>
          </cell>
          <cell r="O466">
            <v>0</v>
          </cell>
          <cell r="P466">
            <v>0</v>
          </cell>
        </row>
        <row r="467">
          <cell r="A467" t="str">
            <v>C009473</v>
          </cell>
          <cell r="B467" t="str">
            <v>Mutambo Derick</v>
          </cell>
          <cell r="C467" t="str">
            <v>Constable General Duties (Zambia) (B1)</v>
          </cell>
          <cell r="D467" t="str">
            <v>Scale4 (Daily)</v>
          </cell>
          <cell r="E467">
            <v>0</v>
          </cell>
          <cell r="F467">
            <v>0</v>
          </cell>
          <cell r="G467">
            <v>0</v>
          </cell>
          <cell r="H467">
            <v>0</v>
          </cell>
          <cell r="I467">
            <v>0</v>
          </cell>
          <cell r="J467">
            <v>0</v>
          </cell>
          <cell r="K467">
            <v>0</v>
          </cell>
          <cell r="L467">
            <v>0</v>
          </cell>
          <cell r="M467">
            <v>0</v>
          </cell>
          <cell r="N467">
            <v>0</v>
          </cell>
          <cell r="O467">
            <v>0</v>
          </cell>
          <cell r="P467">
            <v>0</v>
          </cell>
        </row>
        <row r="468">
          <cell r="A468" t="str">
            <v>C009537</v>
          </cell>
          <cell r="B468" t="str">
            <v>Mambwe Bornwell N.</v>
          </cell>
          <cell r="C468" t="str">
            <v>Constable General Duties (Zambia) (B1)</v>
          </cell>
          <cell r="D468" t="str">
            <v>Scale4 (Daily)</v>
          </cell>
          <cell r="E468">
            <v>0</v>
          </cell>
          <cell r="F468">
            <v>0</v>
          </cell>
          <cell r="G468">
            <v>0</v>
          </cell>
          <cell r="H468">
            <v>0</v>
          </cell>
          <cell r="I468">
            <v>0</v>
          </cell>
          <cell r="J468">
            <v>0</v>
          </cell>
          <cell r="K468">
            <v>0</v>
          </cell>
          <cell r="L468">
            <v>0</v>
          </cell>
          <cell r="M468">
            <v>0</v>
          </cell>
          <cell r="N468">
            <v>0</v>
          </cell>
          <cell r="O468">
            <v>0</v>
          </cell>
          <cell r="P468">
            <v>0</v>
          </cell>
        </row>
        <row r="469">
          <cell r="A469" t="str">
            <v>C009544</v>
          </cell>
          <cell r="B469" t="str">
            <v>Musheke Musheke</v>
          </cell>
          <cell r="C469" t="str">
            <v>Constable General Duties (Zambia) (B1)</v>
          </cell>
          <cell r="D469" t="str">
            <v>Scale4 (Daily)</v>
          </cell>
          <cell r="E469">
            <v>0</v>
          </cell>
          <cell r="F469">
            <v>0</v>
          </cell>
          <cell r="G469">
            <v>0</v>
          </cell>
          <cell r="H469">
            <v>0</v>
          </cell>
          <cell r="I469">
            <v>0</v>
          </cell>
          <cell r="J469">
            <v>0</v>
          </cell>
          <cell r="K469">
            <v>0</v>
          </cell>
          <cell r="L469">
            <v>0</v>
          </cell>
          <cell r="M469">
            <v>0</v>
          </cell>
          <cell r="N469">
            <v>0</v>
          </cell>
          <cell r="O469">
            <v>0</v>
          </cell>
          <cell r="P469">
            <v>0</v>
          </cell>
        </row>
        <row r="470">
          <cell r="A470" t="str">
            <v>C009551</v>
          </cell>
          <cell r="B470" t="str">
            <v>Phiri Amos A.</v>
          </cell>
          <cell r="C470" t="str">
            <v>Constable General Duties (Zambia) (B1)</v>
          </cell>
          <cell r="D470" t="str">
            <v>Scale4 (Daily)</v>
          </cell>
          <cell r="E470">
            <v>0</v>
          </cell>
          <cell r="F470">
            <v>0</v>
          </cell>
          <cell r="G470">
            <v>0</v>
          </cell>
          <cell r="H470">
            <v>0</v>
          </cell>
          <cell r="I470">
            <v>0</v>
          </cell>
          <cell r="J470">
            <v>0</v>
          </cell>
          <cell r="K470">
            <v>0</v>
          </cell>
          <cell r="L470">
            <v>0</v>
          </cell>
          <cell r="M470">
            <v>0</v>
          </cell>
          <cell r="N470">
            <v>0</v>
          </cell>
          <cell r="O470">
            <v>0</v>
          </cell>
          <cell r="P470">
            <v>0</v>
          </cell>
        </row>
        <row r="471">
          <cell r="A471" t="str">
            <v>C009552</v>
          </cell>
          <cell r="B471" t="str">
            <v>Ntolo Fortune</v>
          </cell>
          <cell r="C471" t="str">
            <v>Constable General Duties (Zambia) (B1)</v>
          </cell>
          <cell r="D471" t="str">
            <v>Scale4 (Daily)</v>
          </cell>
          <cell r="E471">
            <v>0</v>
          </cell>
          <cell r="F471">
            <v>0</v>
          </cell>
          <cell r="G471">
            <v>0</v>
          </cell>
          <cell r="H471">
            <v>0</v>
          </cell>
          <cell r="I471">
            <v>0</v>
          </cell>
          <cell r="J471">
            <v>0</v>
          </cell>
          <cell r="K471">
            <v>0</v>
          </cell>
          <cell r="L471">
            <v>0</v>
          </cell>
          <cell r="M471">
            <v>0</v>
          </cell>
          <cell r="N471">
            <v>0</v>
          </cell>
          <cell r="O471">
            <v>0</v>
          </cell>
          <cell r="P471">
            <v>0</v>
          </cell>
        </row>
        <row r="472">
          <cell r="A472" t="str">
            <v>C009573</v>
          </cell>
          <cell r="B472" t="str">
            <v>Kaonga Cephas</v>
          </cell>
          <cell r="C472" t="str">
            <v>Constable General Duties (Zambia) (B1)</v>
          </cell>
          <cell r="D472" t="str">
            <v>Scale4 (Daily)</v>
          </cell>
          <cell r="E472">
            <v>0</v>
          </cell>
          <cell r="F472">
            <v>0</v>
          </cell>
          <cell r="G472">
            <v>0</v>
          </cell>
          <cell r="H472">
            <v>0</v>
          </cell>
          <cell r="I472">
            <v>0</v>
          </cell>
          <cell r="J472">
            <v>0</v>
          </cell>
          <cell r="K472">
            <v>0</v>
          </cell>
          <cell r="L472">
            <v>0</v>
          </cell>
          <cell r="M472">
            <v>0</v>
          </cell>
          <cell r="N472">
            <v>0</v>
          </cell>
          <cell r="O472">
            <v>0</v>
          </cell>
          <cell r="P472">
            <v>0</v>
          </cell>
        </row>
        <row r="473">
          <cell r="A473" t="str">
            <v>C009578</v>
          </cell>
          <cell r="B473" t="str">
            <v>Nkhuwa Stephen</v>
          </cell>
          <cell r="C473" t="str">
            <v>Constable General Duties (Zambia) (B1)</v>
          </cell>
          <cell r="D473" t="str">
            <v>Scale4 (Daily)</v>
          </cell>
          <cell r="E473">
            <v>0</v>
          </cell>
          <cell r="F473">
            <v>0</v>
          </cell>
          <cell r="G473">
            <v>0</v>
          </cell>
          <cell r="H473">
            <v>0</v>
          </cell>
          <cell r="I473">
            <v>0</v>
          </cell>
          <cell r="J473">
            <v>0</v>
          </cell>
          <cell r="K473">
            <v>0</v>
          </cell>
          <cell r="L473">
            <v>0</v>
          </cell>
          <cell r="M473">
            <v>0</v>
          </cell>
          <cell r="N473">
            <v>0</v>
          </cell>
          <cell r="O473">
            <v>0</v>
          </cell>
          <cell r="P473">
            <v>0</v>
          </cell>
        </row>
        <row r="474">
          <cell r="A474" t="str">
            <v>C009579</v>
          </cell>
          <cell r="B474" t="str">
            <v>Mwanza Augustine</v>
          </cell>
          <cell r="C474" t="str">
            <v>Constable General Duties (Zambia) (B1)</v>
          </cell>
          <cell r="D474" t="str">
            <v>Scale4 (Daily)</v>
          </cell>
          <cell r="E474">
            <v>0</v>
          </cell>
          <cell r="F474">
            <v>0</v>
          </cell>
          <cell r="G474">
            <v>0</v>
          </cell>
          <cell r="H474">
            <v>0</v>
          </cell>
          <cell r="I474">
            <v>0</v>
          </cell>
          <cell r="J474">
            <v>0</v>
          </cell>
          <cell r="K474">
            <v>0</v>
          </cell>
          <cell r="L474">
            <v>0</v>
          </cell>
          <cell r="M474">
            <v>0</v>
          </cell>
          <cell r="N474">
            <v>0</v>
          </cell>
          <cell r="O474">
            <v>0</v>
          </cell>
          <cell r="P474">
            <v>0</v>
          </cell>
        </row>
        <row r="475">
          <cell r="A475" t="str">
            <v>C216369</v>
          </cell>
          <cell r="B475" t="str">
            <v>Musa Mabbeni</v>
          </cell>
          <cell r="C475" t="str">
            <v>Issuer Fuel (Zambia)</v>
          </cell>
          <cell r="D475" t="str">
            <v>Scale4 (Monthly)</v>
          </cell>
          <cell r="E475">
            <v>0</v>
          </cell>
          <cell r="F475">
            <v>0</v>
          </cell>
          <cell r="G475">
            <v>0</v>
          </cell>
          <cell r="H475">
            <v>0</v>
          </cell>
          <cell r="I475">
            <v>0</v>
          </cell>
          <cell r="J475">
            <v>0</v>
          </cell>
          <cell r="K475">
            <v>0</v>
          </cell>
          <cell r="L475">
            <v>0</v>
          </cell>
          <cell r="M475">
            <v>0</v>
          </cell>
          <cell r="N475">
            <v>0</v>
          </cell>
          <cell r="O475">
            <v>0</v>
          </cell>
          <cell r="P475">
            <v>0</v>
          </cell>
        </row>
        <row r="476">
          <cell r="A476" t="str">
            <v>C217048</v>
          </cell>
          <cell r="B476" t="str">
            <v>Sibande Vote</v>
          </cell>
          <cell r="C476" t="str">
            <v>Issuer Fuel (Zambia)</v>
          </cell>
          <cell r="D476" t="str">
            <v>Scale4 (Monthly)</v>
          </cell>
          <cell r="E476">
            <v>0</v>
          </cell>
          <cell r="F476">
            <v>0</v>
          </cell>
          <cell r="G476">
            <v>0</v>
          </cell>
          <cell r="H476">
            <v>0</v>
          </cell>
          <cell r="I476">
            <v>0</v>
          </cell>
          <cell r="J476">
            <v>0</v>
          </cell>
          <cell r="K476">
            <v>0</v>
          </cell>
          <cell r="L476">
            <v>0</v>
          </cell>
          <cell r="M476">
            <v>0</v>
          </cell>
          <cell r="N476">
            <v>0</v>
          </cell>
          <cell r="O476">
            <v>0</v>
          </cell>
          <cell r="P476">
            <v>0</v>
          </cell>
        </row>
        <row r="477">
          <cell r="A477" t="str">
            <v>C218624</v>
          </cell>
          <cell r="B477" t="str">
            <v>Siavuka Mushabati</v>
          </cell>
          <cell r="C477" t="str">
            <v>Issuer Fuel (Zambia)</v>
          </cell>
          <cell r="D477" t="str">
            <v>Scale4 (Monthly)</v>
          </cell>
          <cell r="E477">
            <v>0</v>
          </cell>
          <cell r="F477">
            <v>0</v>
          </cell>
          <cell r="G477">
            <v>0</v>
          </cell>
          <cell r="H477">
            <v>0</v>
          </cell>
          <cell r="I477">
            <v>0</v>
          </cell>
          <cell r="J477">
            <v>0</v>
          </cell>
          <cell r="K477">
            <v>0</v>
          </cell>
          <cell r="L477">
            <v>0</v>
          </cell>
          <cell r="M477">
            <v>0</v>
          </cell>
          <cell r="N477">
            <v>0</v>
          </cell>
          <cell r="O477">
            <v>0</v>
          </cell>
          <cell r="P477">
            <v>0</v>
          </cell>
        </row>
        <row r="478">
          <cell r="A478" t="str">
            <v>C317490</v>
          </cell>
          <cell r="B478" t="str">
            <v>Biti Mbambale</v>
          </cell>
          <cell r="C478" t="str">
            <v>Issuer Fuel (Zambia)</v>
          </cell>
          <cell r="D478" t="str">
            <v>Scale4 (Monthly)</v>
          </cell>
          <cell r="E478">
            <v>0</v>
          </cell>
          <cell r="F478">
            <v>0</v>
          </cell>
          <cell r="G478">
            <v>0</v>
          </cell>
          <cell r="H478">
            <v>0</v>
          </cell>
          <cell r="I478">
            <v>0</v>
          </cell>
          <cell r="J478">
            <v>0</v>
          </cell>
          <cell r="K478">
            <v>0</v>
          </cell>
          <cell r="L478">
            <v>0</v>
          </cell>
          <cell r="M478">
            <v>0</v>
          </cell>
          <cell r="N478">
            <v>0</v>
          </cell>
          <cell r="O478">
            <v>0</v>
          </cell>
          <cell r="P478">
            <v>0</v>
          </cell>
        </row>
        <row r="479">
          <cell r="A479" t="str">
            <v>C818504</v>
          </cell>
          <cell r="B479" t="str">
            <v>Siangazi John</v>
          </cell>
          <cell r="C479" t="str">
            <v>Clerk Issuing (Zambia) (B1)</v>
          </cell>
          <cell r="D479" t="str">
            <v>Scale4 (Monthly)</v>
          </cell>
          <cell r="E479">
            <v>0</v>
          </cell>
          <cell r="F479">
            <v>0</v>
          </cell>
          <cell r="G479">
            <v>0</v>
          </cell>
          <cell r="H479">
            <v>0</v>
          </cell>
          <cell r="I479">
            <v>0</v>
          </cell>
          <cell r="J479">
            <v>0</v>
          </cell>
          <cell r="K479">
            <v>0</v>
          </cell>
          <cell r="L479">
            <v>0</v>
          </cell>
          <cell r="M479">
            <v>0</v>
          </cell>
          <cell r="N479">
            <v>0</v>
          </cell>
          <cell r="O479">
            <v>0</v>
          </cell>
          <cell r="P479">
            <v>0</v>
          </cell>
        </row>
        <row r="480">
          <cell r="A480" t="str">
            <v>C818529</v>
          </cell>
          <cell r="B480" t="str">
            <v>Nzala Mordess</v>
          </cell>
          <cell r="C480" t="str">
            <v>Clerk Issuing Speciality (Zambia)</v>
          </cell>
          <cell r="D480" t="str">
            <v>Scale4 (Monthly)</v>
          </cell>
          <cell r="E480">
            <v>14</v>
          </cell>
          <cell r="F480">
            <v>14</v>
          </cell>
          <cell r="G480">
            <v>14</v>
          </cell>
          <cell r="H480">
            <v>14</v>
          </cell>
          <cell r="I480">
            <v>14</v>
          </cell>
          <cell r="J480">
            <v>14</v>
          </cell>
          <cell r="K480">
            <v>14</v>
          </cell>
          <cell r="L480">
            <v>14</v>
          </cell>
          <cell r="M480">
            <v>14</v>
          </cell>
          <cell r="N480">
            <v>14</v>
          </cell>
          <cell r="O480">
            <v>14</v>
          </cell>
          <cell r="P480">
            <v>14</v>
          </cell>
        </row>
        <row r="481">
          <cell r="A481" t="str">
            <v>C818604</v>
          </cell>
          <cell r="B481" t="str">
            <v>Chiimba Nama</v>
          </cell>
          <cell r="C481" t="str">
            <v>Clerk Receiving Asst (Zambia)</v>
          </cell>
          <cell r="D481" t="str">
            <v>Scale4 (Monthly)</v>
          </cell>
          <cell r="E481">
            <v>0</v>
          </cell>
          <cell r="F481">
            <v>0</v>
          </cell>
          <cell r="G481">
            <v>0</v>
          </cell>
          <cell r="H481">
            <v>0</v>
          </cell>
          <cell r="I481">
            <v>0</v>
          </cell>
          <cell r="J481">
            <v>0</v>
          </cell>
          <cell r="K481">
            <v>0</v>
          </cell>
          <cell r="L481">
            <v>0</v>
          </cell>
          <cell r="M481">
            <v>0</v>
          </cell>
          <cell r="N481">
            <v>0</v>
          </cell>
          <cell r="O481">
            <v>0</v>
          </cell>
          <cell r="P481">
            <v>0</v>
          </cell>
        </row>
        <row r="482">
          <cell r="A482" t="str">
            <v>C819009</v>
          </cell>
          <cell r="B482" t="str">
            <v>Ngoma John</v>
          </cell>
          <cell r="C482" t="str">
            <v>Clerk Verification (Zambia)</v>
          </cell>
          <cell r="D482" t="str">
            <v>Scale4 (Monthly)</v>
          </cell>
          <cell r="E482">
            <v>0</v>
          </cell>
          <cell r="F482">
            <v>0</v>
          </cell>
          <cell r="G482">
            <v>0</v>
          </cell>
          <cell r="H482">
            <v>0</v>
          </cell>
          <cell r="I482">
            <v>0</v>
          </cell>
          <cell r="J482">
            <v>0</v>
          </cell>
          <cell r="K482">
            <v>0</v>
          </cell>
          <cell r="L482">
            <v>0</v>
          </cell>
          <cell r="M482">
            <v>0</v>
          </cell>
          <cell r="N482">
            <v>0</v>
          </cell>
          <cell r="O482">
            <v>0</v>
          </cell>
          <cell r="P482">
            <v>0</v>
          </cell>
        </row>
        <row r="483">
          <cell r="A483" t="str">
            <v>C306267</v>
          </cell>
          <cell r="B483" t="str">
            <v>Mwiyandui Muhau</v>
          </cell>
          <cell r="C483" t="str">
            <v>Watchman (Zambia) (A2)</v>
          </cell>
          <cell r="D483" t="str">
            <v>Scale3 (Daily)</v>
          </cell>
          <cell r="E483">
            <v>0</v>
          </cell>
          <cell r="F483">
            <v>0</v>
          </cell>
          <cell r="G483">
            <v>0</v>
          </cell>
          <cell r="H483">
            <v>0</v>
          </cell>
          <cell r="I483">
            <v>0</v>
          </cell>
          <cell r="J483">
            <v>0</v>
          </cell>
          <cell r="K483">
            <v>0</v>
          </cell>
          <cell r="L483">
            <v>0</v>
          </cell>
          <cell r="M483">
            <v>0</v>
          </cell>
          <cell r="N483">
            <v>0</v>
          </cell>
          <cell r="O483">
            <v>0</v>
          </cell>
          <cell r="P483">
            <v>0</v>
          </cell>
        </row>
        <row r="484">
          <cell r="A484" t="str">
            <v>C307027</v>
          </cell>
          <cell r="B484" t="str">
            <v>Kakayoya Timothy</v>
          </cell>
          <cell r="C484" t="str">
            <v>Watchman (Zambia) (A2)</v>
          </cell>
          <cell r="D484" t="str">
            <v>Scale3 (Daily)</v>
          </cell>
          <cell r="E484">
            <v>0</v>
          </cell>
          <cell r="F484">
            <v>0</v>
          </cell>
          <cell r="G484">
            <v>0</v>
          </cell>
          <cell r="H484">
            <v>0</v>
          </cell>
          <cell r="I484">
            <v>0</v>
          </cell>
          <cell r="J484">
            <v>0</v>
          </cell>
          <cell r="K484">
            <v>0</v>
          </cell>
          <cell r="L484">
            <v>0</v>
          </cell>
          <cell r="M484">
            <v>0</v>
          </cell>
          <cell r="N484">
            <v>0</v>
          </cell>
          <cell r="O484">
            <v>0</v>
          </cell>
          <cell r="P484">
            <v>0</v>
          </cell>
        </row>
        <row r="485">
          <cell r="A485" t="str">
            <v>C307609</v>
          </cell>
          <cell r="B485" t="str">
            <v>Chinyemba Patrick</v>
          </cell>
          <cell r="C485" t="str">
            <v>Watchman (Zambia) (A2)</v>
          </cell>
          <cell r="D485" t="str">
            <v>Scale3 (Daily)</v>
          </cell>
          <cell r="E485">
            <v>0</v>
          </cell>
          <cell r="F485">
            <v>0</v>
          </cell>
          <cell r="G485">
            <v>0</v>
          </cell>
          <cell r="H485">
            <v>0</v>
          </cell>
          <cell r="I485">
            <v>0</v>
          </cell>
          <cell r="J485">
            <v>0</v>
          </cell>
          <cell r="K485">
            <v>0</v>
          </cell>
          <cell r="L485">
            <v>0</v>
          </cell>
          <cell r="M485">
            <v>0</v>
          </cell>
          <cell r="N485">
            <v>0</v>
          </cell>
          <cell r="O485">
            <v>0</v>
          </cell>
          <cell r="P485">
            <v>0</v>
          </cell>
        </row>
        <row r="486">
          <cell r="A486" t="str">
            <v>C307727</v>
          </cell>
          <cell r="B486" t="str">
            <v>Lubinda Maketo</v>
          </cell>
          <cell r="C486" t="str">
            <v>Watchman (Zambia) (A2)</v>
          </cell>
          <cell r="D486" t="str">
            <v>Scale3 (Daily)</v>
          </cell>
          <cell r="E486">
            <v>0</v>
          </cell>
          <cell r="F486">
            <v>0</v>
          </cell>
          <cell r="G486">
            <v>0</v>
          </cell>
          <cell r="H486">
            <v>0</v>
          </cell>
          <cell r="I486">
            <v>0</v>
          </cell>
          <cell r="J486">
            <v>0</v>
          </cell>
          <cell r="K486">
            <v>0</v>
          </cell>
          <cell r="L486">
            <v>0</v>
          </cell>
          <cell r="M486">
            <v>0</v>
          </cell>
          <cell r="N486">
            <v>0</v>
          </cell>
          <cell r="O486">
            <v>0</v>
          </cell>
          <cell r="P486">
            <v>0</v>
          </cell>
        </row>
        <row r="487">
          <cell r="A487" t="str">
            <v>C308143</v>
          </cell>
          <cell r="B487" t="str">
            <v>Muyambango Libula</v>
          </cell>
          <cell r="C487" t="str">
            <v>Watchman (Zambia) (A2)</v>
          </cell>
          <cell r="D487" t="str">
            <v>Scale3 (Daily)</v>
          </cell>
          <cell r="E487">
            <v>0</v>
          </cell>
          <cell r="F487">
            <v>0</v>
          </cell>
          <cell r="G487">
            <v>0</v>
          </cell>
          <cell r="H487">
            <v>0</v>
          </cell>
          <cell r="I487">
            <v>0</v>
          </cell>
          <cell r="J487">
            <v>0</v>
          </cell>
          <cell r="K487">
            <v>0</v>
          </cell>
          <cell r="L487">
            <v>0</v>
          </cell>
          <cell r="M487">
            <v>0</v>
          </cell>
          <cell r="N487">
            <v>0</v>
          </cell>
          <cell r="O487">
            <v>0</v>
          </cell>
          <cell r="P487">
            <v>0</v>
          </cell>
        </row>
        <row r="488">
          <cell r="A488" t="str">
            <v>C308544</v>
          </cell>
          <cell r="B488" t="str">
            <v>Chibala Simon</v>
          </cell>
          <cell r="C488" t="str">
            <v>Watchman (Zambia) (A2)</v>
          </cell>
          <cell r="D488" t="str">
            <v>Scale3 (Daily)</v>
          </cell>
          <cell r="E488">
            <v>0</v>
          </cell>
          <cell r="F488">
            <v>0</v>
          </cell>
          <cell r="G488">
            <v>0</v>
          </cell>
          <cell r="H488">
            <v>0</v>
          </cell>
          <cell r="I488">
            <v>0</v>
          </cell>
          <cell r="J488">
            <v>0</v>
          </cell>
          <cell r="K488">
            <v>0</v>
          </cell>
          <cell r="L488">
            <v>0</v>
          </cell>
          <cell r="M488">
            <v>0</v>
          </cell>
          <cell r="N488">
            <v>0</v>
          </cell>
          <cell r="O488">
            <v>0</v>
          </cell>
          <cell r="P488">
            <v>0</v>
          </cell>
        </row>
        <row r="489">
          <cell r="A489" t="str">
            <v>C308773</v>
          </cell>
          <cell r="B489" t="str">
            <v>Kateto Reuben</v>
          </cell>
          <cell r="C489" t="str">
            <v>Watchman (Zambia) (A2)</v>
          </cell>
          <cell r="D489" t="str">
            <v>Scale3 (Daily)</v>
          </cell>
          <cell r="E489">
            <v>0</v>
          </cell>
          <cell r="F489">
            <v>0</v>
          </cell>
          <cell r="G489">
            <v>0</v>
          </cell>
          <cell r="H489">
            <v>0</v>
          </cell>
          <cell r="I489">
            <v>0</v>
          </cell>
          <cell r="J489">
            <v>0</v>
          </cell>
          <cell r="K489">
            <v>0</v>
          </cell>
          <cell r="L489">
            <v>0</v>
          </cell>
          <cell r="M489">
            <v>0</v>
          </cell>
          <cell r="N489">
            <v>0</v>
          </cell>
          <cell r="O489">
            <v>0</v>
          </cell>
          <cell r="P489">
            <v>0</v>
          </cell>
        </row>
        <row r="490">
          <cell r="A490" t="str">
            <v>C308886</v>
          </cell>
          <cell r="B490" t="str">
            <v>Kupota Muyapekwa</v>
          </cell>
          <cell r="C490" t="str">
            <v>Watchman (Zambia) (A2)</v>
          </cell>
          <cell r="D490" t="str">
            <v>Scale3 (Daily)</v>
          </cell>
          <cell r="E490">
            <v>0</v>
          </cell>
          <cell r="F490">
            <v>0</v>
          </cell>
          <cell r="G490">
            <v>0</v>
          </cell>
          <cell r="H490">
            <v>0</v>
          </cell>
          <cell r="I490">
            <v>0</v>
          </cell>
          <cell r="J490">
            <v>0</v>
          </cell>
          <cell r="K490">
            <v>0</v>
          </cell>
          <cell r="L490">
            <v>0</v>
          </cell>
          <cell r="M490">
            <v>0</v>
          </cell>
          <cell r="N490">
            <v>0</v>
          </cell>
          <cell r="O490">
            <v>0</v>
          </cell>
          <cell r="P490">
            <v>0</v>
          </cell>
        </row>
        <row r="491">
          <cell r="A491" t="str">
            <v>C309986</v>
          </cell>
          <cell r="B491" t="str">
            <v>Nyambe Sende</v>
          </cell>
          <cell r="C491" t="str">
            <v>Watchman (Zambia) (A2)</v>
          </cell>
          <cell r="D491" t="str">
            <v>Scale3 (Daily)</v>
          </cell>
          <cell r="E491">
            <v>0</v>
          </cell>
          <cell r="F491">
            <v>0</v>
          </cell>
          <cell r="G491">
            <v>0</v>
          </cell>
          <cell r="H491">
            <v>0</v>
          </cell>
          <cell r="I491">
            <v>0</v>
          </cell>
          <cell r="J491">
            <v>0</v>
          </cell>
          <cell r="K491">
            <v>0</v>
          </cell>
          <cell r="L491">
            <v>0</v>
          </cell>
          <cell r="M491">
            <v>0</v>
          </cell>
          <cell r="N491">
            <v>0</v>
          </cell>
          <cell r="O491">
            <v>0</v>
          </cell>
          <cell r="P491">
            <v>0</v>
          </cell>
        </row>
        <row r="492">
          <cell r="A492" t="str">
            <v>C310671</v>
          </cell>
          <cell r="B492" t="str">
            <v>Kamitondo Kelvin</v>
          </cell>
          <cell r="C492" t="str">
            <v>Watchman (Zambia) (A2)</v>
          </cell>
          <cell r="D492" t="str">
            <v>Scale3 (Daily)</v>
          </cell>
          <cell r="E492">
            <v>0</v>
          </cell>
          <cell r="F492">
            <v>0</v>
          </cell>
          <cell r="G492">
            <v>0</v>
          </cell>
          <cell r="H492">
            <v>0</v>
          </cell>
          <cell r="I492">
            <v>0</v>
          </cell>
          <cell r="J492">
            <v>0</v>
          </cell>
          <cell r="K492">
            <v>0</v>
          </cell>
          <cell r="L492">
            <v>0</v>
          </cell>
          <cell r="M492">
            <v>0</v>
          </cell>
          <cell r="N492">
            <v>0</v>
          </cell>
          <cell r="O492">
            <v>0</v>
          </cell>
          <cell r="P492">
            <v>0</v>
          </cell>
        </row>
        <row r="493">
          <cell r="A493" t="str">
            <v>C311376</v>
          </cell>
          <cell r="B493" t="str">
            <v>Manyando Ndabi</v>
          </cell>
          <cell r="C493" t="str">
            <v>Watchman (Zambia) (A2)</v>
          </cell>
          <cell r="D493" t="str">
            <v>Scale3 (Daily)</v>
          </cell>
          <cell r="E493">
            <v>0</v>
          </cell>
          <cell r="F493">
            <v>0</v>
          </cell>
          <cell r="G493">
            <v>0</v>
          </cell>
          <cell r="H493">
            <v>0</v>
          </cell>
          <cell r="I493">
            <v>0</v>
          </cell>
          <cell r="J493">
            <v>0</v>
          </cell>
          <cell r="K493">
            <v>0</v>
          </cell>
          <cell r="L493">
            <v>0</v>
          </cell>
          <cell r="M493">
            <v>0</v>
          </cell>
          <cell r="N493">
            <v>0</v>
          </cell>
          <cell r="O493">
            <v>0</v>
          </cell>
          <cell r="P493">
            <v>0</v>
          </cell>
        </row>
        <row r="494">
          <cell r="A494" t="str">
            <v>C312039</v>
          </cell>
          <cell r="B494" t="str">
            <v>Folokwe Benias</v>
          </cell>
          <cell r="C494" t="str">
            <v>Watchman (Zambia) (A2)</v>
          </cell>
          <cell r="D494" t="str">
            <v>Scale3 (Daily)</v>
          </cell>
          <cell r="E494">
            <v>0</v>
          </cell>
          <cell r="F494">
            <v>0</v>
          </cell>
          <cell r="G494">
            <v>0</v>
          </cell>
          <cell r="H494">
            <v>0</v>
          </cell>
          <cell r="I494">
            <v>0</v>
          </cell>
          <cell r="J494">
            <v>0</v>
          </cell>
          <cell r="K494">
            <v>0</v>
          </cell>
          <cell r="L494">
            <v>0</v>
          </cell>
          <cell r="M494">
            <v>0</v>
          </cell>
          <cell r="N494">
            <v>0</v>
          </cell>
          <cell r="O494">
            <v>0</v>
          </cell>
          <cell r="P494">
            <v>0</v>
          </cell>
        </row>
        <row r="495">
          <cell r="A495" t="str">
            <v>C315282</v>
          </cell>
          <cell r="B495" t="str">
            <v>Luwizi Patrick</v>
          </cell>
          <cell r="C495" t="str">
            <v>Watchman (Zambia) (A2)</v>
          </cell>
          <cell r="D495" t="str">
            <v>Scale3 (Daily)</v>
          </cell>
          <cell r="E495">
            <v>0</v>
          </cell>
          <cell r="F495">
            <v>0</v>
          </cell>
          <cell r="G495">
            <v>0</v>
          </cell>
          <cell r="H495">
            <v>0</v>
          </cell>
          <cell r="I495">
            <v>0</v>
          </cell>
          <cell r="J495">
            <v>0</v>
          </cell>
          <cell r="K495">
            <v>0</v>
          </cell>
          <cell r="L495">
            <v>0</v>
          </cell>
          <cell r="M495">
            <v>0</v>
          </cell>
          <cell r="N495">
            <v>0</v>
          </cell>
          <cell r="O495">
            <v>0</v>
          </cell>
          <cell r="P495">
            <v>0</v>
          </cell>
        </row>
        <row r="496">
          <cell r="A496" t="str">
            <v>C315312</v>
          </cell>
          <cell r="B496" t="str">
            <v>Walubita Munango</v>
          </cell>
          <cell r="C496" t="str">
            <v>Watchman (Zambia) (A2)</v>
          </cell>
          <cell r="D496" t="str">
            <v>Scale3 (Daily)</v>
          </cell>
          <cell r="E496">
            <v>0</v>
          </cell>
          <cell r="F496">
            <v>0</v>
          </cell>
          <cell r="G496">
            <v>0</v>
          </cell>
          <cell r="H496">
            <v>0</v>
          </cell>
          <cell r="I496">
            <v>0</v>
          </cell>
          <cell r="J496">
            <v>0</v>
          </cell>
          <cell r="K496">
            <v>0</v>
          </cell>
          <cell r="L496">
            <v>0</v>
          </cell>
          <cell r="M496">
            <v>0</v>
          </cell>
          <cell r="N496">
            <v>0</v>
          </cell>
          <cell r="O496">
            <v>0</v>
          </cell>
          <cell r="P496">
            <v>0</v>
          </cell>
        </row>
        <row r="497">
          <cell r="A497" t="str">
            <v>C315335</v>
          </cell>
          <cell r="B497" t="str">
            <v>Shacheka Luckson</v>
          </cell>
          <cell r="C497" t="str">
            <v>Watchman (Zambia) (A2)</v>
          </cell>
          <cell r="D497" t="str">
            <v>Scale3 (Daily)</v>
          </cell>
          <cell r="E497">
            <v>0</v>
          </cell>
          <cell r="F497">
            <v>0</v>
          </cell>
          <cell r="G497">
            <v>0</v>
          </cell>
          <cell r="H497">
            <v>0</v>
          </cell>
          <cell r="I497">
            <v>0</v>
          </cell>
          <cell r="J497">
            <v>0</v>
          </cell>
          <cell r="K497">
            <v>0</v>
          </cell>
          <cell r="L497">
            <v>0</v>
          </cell>
          <cell r="M497">
            <v>0</v>
          </cell>
          <cell r="N497">
            <v>0</v>
          </cell>
          <cell r="O497">
            <v>0</v>
          </cell>
          <cell r="P497">
            <v>0</v>
          </cell>
        </row>
        <row r="498">
          <cell r="A498" t="str">
            <v>C315350</v>
          </cell>
          <cell r="B498" t="str">
            <v>Lweendo Vincent</v>
          </cell>
          <cell r="C498" t="str">
            <v>Watchman (Zambia) (A2)</v>
          </cell>
          <cell r="D498" t="str">
            <v>Scale3 (Daily)</v>
          </cell>
          <cell r="E498">
            <v>0</v>
          </cell>
          <cell r="F498">
            <v>0</v>
          </cell>
          <cell r="G498">
            <v>0</v>
          </cell>
          <cell r="H498">
            <v>0</v>
          </cell>
          <cell r="I498">
            <v>0</v>
          </cell>
          <cell r="J498">
            <v>0</v>
          </cell>
          <cell r="K498">
            <v>0</v>
          </cell>
          <cell r="L498">
            <v>0</v>
          </cell>
          <cell r="M498">
            <v>0</v>
          </cell>
          <cell r="N498">
            <v>0</v>
          </cell>
          <cell r="O498">
            <v>0</v>
          </cell>
          <cell r="P498">
            <v>0</v>
          </cell>
        </row>
        <row r="499">
          <cell r="A499" t="str">
            <v>C315355</v>
          </cell>
          <cell r="B499" t="str">
            <v>Chitatu Kebby</v>
          </cell>
          <cell r="C499" t="str">
            <v>Watchman (Zambia) (A2)</v>
          </cell>
          <cell r="D499" t="str">
            <v>Scale3 (Daily)</v>
          </cell>
          <cell r="E499">
            <v>0</v>
          </cell>
          <cell r="F499">
            <v>0</v>
          </cell>
          <cell r="G499">
            <v>0</v>
          </cell>
          <cell r="H499">
            <v>0</v>
          </cell>
          <cell r="I499">
            <v>0</v>
          </cell>
          <cell r="J499">
            <v>0</v>
          </cell>
          <cell r="K499">
            <v>0</v>
          </cell>
          <cell r="L499">
            <v>0</v>
          </cell>
          <cell r="M499">
            <v>0</v>
          </cell>
          <cell r="N499">
            <v>0</v>
          </cell>
          <cell r="O499">
            <v>0</v>
          </cell>
          <cell r="P499">
            <v>0</v>
          </cell>
        </row>
        <row r="500">
          <cell r="A500" t="str">
            <v>C315389</v>
          </cell>
          <cell r="B500" t="str">
            <v>Kandumba Sinyama</v>
          </cell>
          <cell r="C500" t="e">
            <v>#N/A</v>
          </cell>
          <cell r="D500" t="str">
            <v>Scale3 (Daily)</v>
          </cell>
          <cell r="E500">
            <v>0</v>
          </cell>
          <cell r="F500">
            <v>0</v>
          </cell>
          <cell r="G500">
            <v>0</v>
          </cell>
          <cell r="H500">
            <v>0</v>
          </cell>
          <cell r="I500">
            <v>0</v>
          </cell>
          <cell r="J500">
            <v>0</v>
          </cell>
          <cell r="K500">
            <v>0</v>
          </cell>
          <cell r="L500">
            <v>0</v>
          </cell>
          <cell r="M500">
            <v>0</v>
          </cell>
          <cell r="N500">
            <v>0</v>
          </cell>
          <cell r="O500">
            <v>0</v>
          </cell>
          <cell r="P500">
            <v>0</v>
          </cell>
        </row>
        <row r="501">
          <cell r="A501" t="str">
            <v>C315392</v>
          </cell>
          <cell r="B501" t="str">
            <v>Chinjila Bruno</v>
          </cell>
          <cell r="C501" t="str">
            <v>Watchman (Zambia) (A2)</v>
          </cell>
          <cell r="D501" t="str">
            <v>Scale3 (Daily)</v>
          </cell>
          <cell r="E501">
            <v>0</v>
          </cell>
          <cell r="F501">
            <v>0</v>
          </cell>
          <cell r="G501">
            <v>0</v>
          </cell>
          <cell r="H501">
            <v>0</v>
          </cell>
          <cell r="I501">
            <v>0</v>
          </cell>
          <cell r="J501">
            <v>0</v>
          </cell>
          <cell r="K501">
            <v>0</v>
          </cell>
          <cell r="L501">
            <v>0</v>
          </cell>
          <cell r="M501">
            <v>0</v>
          </cell>
          <cell r="N501">
            <v>0</v>
          </cell>
          <cell r="O501">
            <v>0</v>
          </cell>
          <cell r="P501">
            <v>0</v>
          </cell>
        </row>
        <row r="502">
          <cell r="A502" t="str">
            <v>C315394</v>
          </cell>
          <cell r="B502" t="str">
            <v>Nzila Phinias</v>
          </cell>
          <cell r="C502" t="str">
            <v>Watchman (Zambia) (A2)</v>
          </cell>
          <cell r="D502" t="str">
            <v>Scale3 (Daily)</v>
          </cell>
          <cell r="E502">
            <v>0</v>
          </cell>
          <cell r="F502">
            <v>0</v>
          </cell>
          <cell r="G502">
            <v>0</v>
          </cell>
          <cell r="H502">
            <v>0</v>
          </cell>
          <cell r="I502">
            <v>0</v>
          </cell>
          <cell r="J502">
            <v>0</v>
          </cell>
          <cell r="K502">
            <v>0</v>
          </cell>
          <cell r="L502">
            <v>0</v>
          </cell>
          <cell r="M502">
            <v>0</v>
          </cell>
          <cell r="N502">
            <v>0</v>
          </cell>
          <cell r="O502">
            <v>0</v>
          </cell>
          <cell r="P502">
            <v>0</v>
          </cell>
        </row>
        <row r="503">
          <cell r="A503" t="str">
            <v>C315405</v>
          </cell>
          <cell r="B503" t="str">
            <v>Kayombo Isaac</v>
          </cell>
          <cell r="C503" t="str">
            <v>Watchman (Zambia) (A2)</v>
          </cell>
          <cell r="D503" t="str">
            <v>Scale3 (Daily)</v>
          </cell>
          <cell r="E503">
            <v>0</v>
          </cell>
          <cell r="F503">
            <v>0</v>
          </cell>
          <cell r="G503">
            <v>0</v>
          </cell>
          <cell r="H503">
            <v>0</v>
          </cell>
          <cell r="I503">
            <v>0</v>
          </cell>
          <cell r="J503">
            <v>0</v>
          </cell>
          <cell r="K503">
            <v>0</v>
          </cell>
          <cell r="L503">
            <v>0</v>
          </cell>
          <cell r="M503">
            <v>0</v>
          </cell>
          <cell r="N503">
            <v>0</v>
          </cell>
          <cell r="O503">
            <v>0</v>
          </cell>
          <cell r="P503">
            <v>0</v>
          </cell>
        </row>
        <row r="504">
          <cell r="A504" t="str">
            <v>C315407</v>
          </cell>
          <cell r="B504" t="str">
            <v>Michelo Phone</v>
          </cell>
          <cell r="C504" t="str">
            <v>Watchman (Zambia) (A2)</v>
          </cell>
          <cell r="D504" t="str">
            <v>Scale3 (Daily)</v>
          </cell>
          <cell r="E504">
            <v>0</v>
          </cell>
          <cell r="F504">
            <v>0</v>
          </cell>
          <cell r="G504">
            <v>0</v>
          </cell>
          <cell r="H504">
            <v>0</v>
          </cell>
          <cell r="I504">
            <v>0</v>
          </cell>
          <cell r="J504">
            <v>0</v>
          </cell>
          <cell r="K504">
            <v>0</v>
          </cell>
          <cell r="L504">
            <v>0</v>
          </cell>
          <cell r="M504">
            <v>0</v>
          </cell>
          <cell r="N504">
            <v>0</v>
          </cell>
          <cell r="O504">
            <v>0</v>
          </cell>
          <cell r="P504">
            <v>0</v>
          </cell>
        </row>
        <row r="505">
          <cell r="A505" t="str">
            <v>C315432</v>
          </cell>
          <cell r="B505" t="str">
            <v>Nyambe Mikatazo</v>
          </cell>
          <cell r="C505" t="str">
            <v>Watchman (Zambia) (A2)</v>
          </cell>
          <cell r="D505" t="str">
            <v>Scale3 (Daily)</v>
          </cell>
          <cell r="E505">
            <v>0</v>
          </cell>
          <cell r="F505">
            <v>0</v>
          </cell>
          <cell r="G505">
            <v>0</v>
          </cell>
          <cell r="H505">
            <v>0</v>
          </cell>
          <cell r="I505">
            <v>0</v>
          </cell>
          <cell r="J505">
            <v>0</v>
          </cell>
          <cell r="K505">
            <v>0</v>
          </cell>
          <cell r="L505">
            <v>0</v>
          </cell>
          <cell r="M505">
            <v>0</v>
          </cell>
          <cell r="N505">
            <v>0</v>
          </cell>
          <cell r="O505">
            <v>0</v>
          </cell>
          <cell r="P505">
            <v>0</v>
          </cell>
        </row>
        <row r="506">
          <cell r="A506" t="str">
            <v>C315442</v>
          </cell>
          <cell r="B506" t="str">
            <v>Mushiba Sitondo</v>
          </cell>
          <cell r="C506" t="str">
            <v>Watchman (Zambia) (A2)</v>
          </cell>
          <cell r="D506" t="str">
            <v>Scale3 (Daily)</v>
          </cell>
          <cell r="E506">
            <v>0</v>
          </cell>
          <cell r="F506">
            <v>0</v>
          </cell>
          <cell r="G506">
            <v>0</v>
          </cell>
          <cell r="H506">
            <v>0</v>
          </cell>
          <cell r="I506">
            <v>0</v>
          </cell>
          <cell r="J506">
            <v>0</v>
          </cell>
          <cell r="K506">
            <v>0</v>
          </cell>
          <cell r="L506">
            <v>0</v>
          </cell>
          <cell r="M506">
            <v>0</v>
          </cell>
          <cell r="N506">
            <v>0</v>
          </cell>
          <cell r="O506">
            <v>0</v>
          </cell>
          <cell r="P506">
            <v>0</v>
          </cell>
        </row>
        <row r="507">
          <cell r="A507" t="str">
            <v>C315470</v>
          </cell>
          <cell r="B507" t="str">
            <v>Moonde Jameson</v>
          </cell>
          <cell r="C507" t="str">
            <v>Watchman (Zambia) (A2)</v>
          </cell>
          <cell r="D507" t="str">
            <v>Scale3 (Daily)</v>
          </cell>
          <cell r="E507">
            <v>0</v>
          </cell>
          <cell r="F507">
            <v>0</v>
          </cell>
          <cell r="G507">
            <v>0</v>
          </cell>
          <cell r="H507">
            <v>0</v>
          </cell>
          <cell r="I507">
            <v>0</v>
          </cell>
          <cell r="J507">
            <v>0</v>
          </cell>
          <cell r="K507">
            <v>0</v>
          </cell>
          <cell r="L507">
            <v>0</v>
          </cell>
          <cell r="M507">
            <v>0</v>
          </cell>
          <cell r="N507">
            <v>0</v>
          </cell>
          <cell r="O507">
            <v>0</v>
          </cell>
          <cell r="P507">
            <v>0</v>
          </cell>
        </row>
        <row r="508">
          <cell r="A508" t="str">
            <v>C315520</v>
          </cell>
          <cell r="B508" t="str">
            <v>Bindundu Kelvin</v>
          </cell>
          <cell r="C508" t="str">
            <v>Watchman (Zambia) (A2)</v>
          </cell>
          <cell r="D508" t="str">
            <v>Scale3 (Daily)</v>
          </cell>
          <cell r="E508">
            <v>0</v>
          </cell>
          <cell r="F508">
            <v>0</v>
          </cell>
          <cell r="G508">
            <v>0</v>
          </cell>
          <cell r="H508">
            <v>0</v>
          </cell>
          <cell r="I508">
            <v>0</v>
          </cell>
          <cell r="J508">
            <v>0</v>
          </cell>
          <cell r="K508">
            <v>0</v>
          </cell>
          <cell r="L508">
            <v>0</v>
          </cell>
          <cell r="M508">
            <v>0</v>
          </cell>
          <cell r="N508">
            <v>0</v>
          </cell>
          <cell r="O508">
            <v>0</v>
          </cell>
          <cell r="P508">
            <v>0</v>
          </cell>
        </row>
        <row r="509">
          <cell r="A509" t="str">
            <v>C315567</v>
          </cell>
          <cell r="B509" t="str">
            <v>Musiyalela Simon</v>
          </cell>
          <cell r="C509" t="str">
            <v>Watchman (Zambia) (A2)</v>
          </cell>
          <cell r="D509" t="str">
            <v>Scale3 (Daily)</v>
          </cell>
          <cell r="E509">
            <v>0</v>
          </cell>
          <cell r="F509">
            <v>0</v>
          </cell>
          <cell r="G509">
            <v>0</v>
          </cell>
          <cell r="H509">
            <v>0</v>
          </cell>
          <cell r="I509">
            <v>0</v>
          </cell>
          <cell r="J509">
            <v>0</v>
          </cell>
          <cell r="K509">
            <v>0</v>
          </cell>
          <cell r="L509">
            <v>0</v>
          </cell>
          <cell r="M509">
            <v>0</v>
          </cell>
          <cell r="N509">
            <v>0</v>
          </cell>
          <cell r="O509">
            <v>0</v>
          </cell>
          <cell r="P509">
            <v>0</v>
          </cell>
        </row>
        <row r="510">
          <cell r="A510" t="str">
            <v>C315605</v>
          </cell>
          <cell r="B510" t="str">
            <v>Kalimina Silos</v>
          </cell>
          <cell r="C510" t="str">
            <v>Watchman (Zambia) (A2)</v>
          </cell>
          <cell r="D510" t="str">
            <v>Scale3 (Daily)</v>
          </cell>
          <cell r="E510">
            <v>0</v>
          </cell>
          <cell r="F510">
            <v>0</v>
          </cell>
          <cell r="G510">
            <v>0</v>
          </cell>
          <cell r="H510">
            <v>0</v>
          </cell>
          <cell r="I510">
            <v>0</v>
          </cell>
          <cell r="J510">
            <v>0</v>
          </cell>
          <cell r="K510">
            <v>0</v>
          </cell>
          <cell r="L510">
            <v>0</v>
          </cell>
          <cell r="M510">
            <v>0</v>
          </cell>
          <cell r="N510">
            <v>0</v>
          </cell>
          <cell r="O510">
            <v>0</v>
          </cell>
          <cell r="P510">
            <v>0</v>
          </cell>
        </row>
        <row r="511">
          <cell r="A511" t="str">
            <v>C315632</v>
          </cell>
          <cell r="B511" t="str">
            <v>Siakachela Simon</v>
          </cell>
          <cell r="C511" t="str">
            <v>Watchman (Zambia) (A2)</v>
          </cell>
          <cell r="D511" t="str">
            <v>Scale3 (Daily)</v>
          </cell>
          <cell r="E511">
            <v>0</v>
          </cell>
          <cell r="F511">
            <v>0</v>
          </cell>
          <cell r="G511">
            <v>0</v>
          </cell>
          <cell r="H511">
            <v>0</v>
          </cell>
          <cell r="I511">
            <v>0</v>
          </cell>
          <cell r="J511">
            <v>0</v>
          </cell>
          <cell r="K511">
            <v>0</v>
          </cell>
          <cell r="L511">
            <v>0</v>
          </cell>
          <cell r="M511">
            <v>0</v>
          </cell>
          <cell r="N511">
            <v>0</v>
          </cell>
          <cell r="O511">
            <v>0</v>
          </cell>
          <cell r="P511">
            <v>0</v>
          </cell>
        </row>
        <row r="512">
          <cell r="A512" t="str">
            <v>C315635</v>
          </cell>
          <cell r="B512" t="str">
            <v>Likonge Kanyenge</v>
          </cell>
          <cell r="C512" t="str">
            <v>Watchman (Zambia) (A2)</v>
          </cell>
          <cell r="D512" t="str">
            <v>Scale3 (Daily)</v>
          </cell>
          <cell r="E512">
            <v>0</v>
          </cell>
          <cell r="F512">
            <v>0</v>
          </cell>
          <cell r="G512">
            <v>0</v>
          </cell>
          <cell r="H512">
            <v>0</v>
          </cell>
          <cell r="I512">
            <v>0</v>
          </cell>
          <cell r="J512">
            <v>0</v>
          </cell>
          <cell r="K512">
            <v>0</v>
          </cell>
          <cell r="L512">
            <v>0</v>
          </cell>
          <cell r="M512">
            <v>0</v>
          </cell>
          <cell r="N512">
            <v>0</v>
          </cell>
          <cell r="O512">
            <v>0</v>
          </cell>
          <cell r="P512">
            <v>0</v>
          </cell>
        </row>
        <row r="513">
          <cell r="A513" t="str">
            <v>C315646</v>
          </cell>
          <cell r="B513" t="str">
            <v>Sibajene Raphael</v>
          </cell>
          <cell r="C513" t="str">
            <v>Watchman (Zambia) (A2)</v>
          </cell>
          <cell r="D513" t="str">
            <v>Scale3 (Daily)</v>
          </cell>
          <cell r="E513">
            <v>0</v>
          </cell>
          <cell r="F513">
            <v>0</v>
          </cell>
          <cell r="G513">
            <v>0</v>
          </cell>
          <cell r="H513">
            <v>0</v>
          </cell>
          <cell r="I513">
            <v>0</v>
          </cell>
          <cell r="J513">
            <v>0</v>
          </cell>
          <cell r="K513">
            <v>0</v>
          </cell>
          <cell r="L513">
            <v>0</v>
          </cell>
          <cell r="M513">
            <v>0</v>
          </cell>
          <cell r="N513">
            <v>0</v>
          </cell>
          <cell r="O513">
            <v>0</v>
          </cell>
          <cell r="P513">
            <v>0</v>
          </cell>
        </row>
        <row r="514">
          <cell r="A514" t="str">
            <v>C316725</v>
          </cell>
          <cell r="B514" t="str">
            <v>Ndumba Kenneth Kafuko</v>
          </cell>
          <cell r="C514" t="e">
            <v>#N/A</v>
          </cell>
          <cell r="D514" t="str">
            <v>Scale3 (Daily)</v>
          </cell>
          <cell r="E514">
            <v>0</v>
          </cell>
          <cell r="F514">
            <v>0</v>
          </cell>
          <cell r="G514">
            <v>0</v>
          </cell>
          <cell r="H514">
            <v>0</v>
          </cell>
          <cell r="I514">
            <v>0</v>
          </cell>
          <cell r="J514">
            <v>0</v>
          </cell>
          <cell r="K514">
            <v>0</v>
          </cell>
          <cell r="L514">
            <v>0</v>
          </cell>
          <cell r="M514">
            <v>0</v>
          </cell>
          <cell r="N514">
            <v>0</v>
          </cell>
          <cell r="O514">
            <v>0</v>
          </cell>
          <cell r="P514">
            <v>0</v>
          </cell>
        </row>
        <row r="515">
          <cell r="A515" t="str">
            <v>C316758</v>
          </cell>
          <cell r="B515" t="str">
            <v>Nganga John</v>
          </cell>
          <cell r="C515" t="str">
            <v>Watchman (Zambia) (A2)</v>
          </cell>
          <cell r="D515" t="str">
            <v>Scale3 (Daily)</v>
          </cell>
          <cell r="E515">
            <v>0</v>
          </cell>
          <cell r="F515">
            <v>0</v>
          </cell>
          <cell r="G515">
            <v>0</v>
          </cell>
          <cell r="H515">
            <v>0</v>
          </cell>
          <cell r="I515">
            <v>0</v>
          </cell>
          <cell r="J515">
            <v>0</v>
          </cell>
          <cell r="K515">
            <v>0</v>
          </cell>
          <cell r="L515">
            <v>0</v>
          </cell>
          <cell r="M515">
            <v>0</v>
          </cell>
          <cell r="N515">
            <v>0</v>
          </cell>
          <cell r="O515">
            <v>0</v>
          </cell>
          <cell r="P515">
            <v>0</v>
          </cell>
        </row>
        <row r="516">
          <cell r="A516" t="str">
            <v>C316762</v>
          </cell>
          <cell r="B516" t="str">
            <v>Kalima Kapalu</v>
          </cell>
          <cell r="C516" t="str">
            <v>Watchman (Zambia) (A2)</v>
          </cell>
          <cell r="D516" t="str">
            <v>Scale3 (Daily)</v>
          </cell>
          <cell r="E516">
            <v>0</v>
          </cell>
          <cell r="F516">
            <v>0</v>
          </cell>
          <cell r="G516">
            <v>0</v>
          </cell>
          <cell r="H516">
            <v>0</v>
          </cell>
          <cell r="I516">
            <v>0</v>
          </cell>
          <cell r="J516">
            <v>0</v>
          </cell>
          <cell r="K516">
            <v>0</v>
          </cell>
          <cell r="L516">
            <v>0</v>
          </cell>
          <cell r="M516">
            <v>0</v>
          </cell>
          <cell r="N516">
            <v>0</v>
          </cell>
          <cell r="O516">
            <v>0</v>
          </cell>
          <cell r="P516">
            <v>0</v>
          </cell>
        </row>
        <row r="517">
          <cell r="A517" t="str">
            <v>C316772</v>
          </cell>
          <cell r="B517" t="str">
            <v>Shibaila Sitowa</v>
          </cell>
          <cell r="C517" t="str">
            <v>Watchman (Zambia) (A2)</v>
          </cell>
          <cell r="D517" t="str">
            <v>Scale3 (Daily)</v>
          </cell>
          <cell r="E517">
            <v>0</v>
          </cell>
          <cell r="F517">
            <v>0</v>
          </cell>
          <cell r="G517">
            <v>0</v>
          </cell>
          <cell r="H517">
            <v>0</v>
          </cell>
          <cell r="I517">
            <v>0</v>
          </cell>
          <cell r="J517">
            <v>0</v>
          </cell>
          <cell r="K517">
            <v>0</v>
          </cell>
          <cell r="L517">
            <v>0</v>
          </cell>
          <cell r="M517">
            <v>0</v>
          </cell>
          <cell r="N517">
            <v>0</v>
          </cell>
          <cell r="O517">
            <v>0</v>
          </cell>
          <cell r="P517">
            <v>0</v>
          </cell>
        </row>
        <row r="518">
          <cell r="A518" t="str">
            <v>C316784</v>
          </cell>
          <cell r="B518" t="str">
            <v>Namakando Mabuku</v>
          </cell>
          <cell r="C518" t="str">
            <v>Watchman (Zambia) (A2)</v>
          </cell>
          <cell r="D518" t="str">
            <v>Scale3 (Daily)</v>
          </cell>
          <cell r="E518">
            <v>0</v>
          </cell>
          <cell r="F518">
            <v>0</v>
          </cell>
          <cell r="G518">
            <v>0</v>
          </cell>
          <cell r="H518">
            <v>0</v>
          </cell>
          <cell r="I518">
            <v>0</v>
          </cell>
          <cell r="J518">
            <v>0</v>
          </cell>
          <cell r="K518">
            <v>0</v>
          </cell>
          <cell r="L518">
            <v>0</v>
          </cell>
          <cell r="M518">
            <v>0</v>
          </cell>
          <cell r="N518">
            <v>0</v>
          </cell>
          <cell r="O518">
            <v>0</v>
          </cell>
          <cell r="P518">
            <v>0</v>
          </cell>
        </row>
        <row r="519">
          <cell r="A519" t="str">
            <v>C318838</v>
          </cell>
          <cell r="B519" t="str">
            <v>Chiyabi Gilmo</v>
          </cell>
          <cell r="C519" t="str">
            <v>Watchman (Zambia) (A2)</v>
          </cell>
          <cell r="D519" t="str">
            <v>Scale3 (Daily)</v>
          </cell>
          <cell r="E519">
            <v>0</v>
          </cell>
          <cell r="F519">
            <v>0</v>
          </cell>
          <cell r="G519">
            <v>0</v>
          </cell>
          <cell r="H519">
            <v>0</v>
          </cell>
          <cell r="I519">
            <v>0</v>
          </cell>
          <cell r="J519">
            <v>0</v>
          </cell>
          <cell r="K519">
            <v>0</v>
          </cell>
          <cell r="L519">
            <v>0</v>
          </cell>
          <cell r="M519">
            <v>0</v>
          </cell>
          <cell r="N519">
            <v>0</v>
          </cell>
          <cell r="O519">
            <v>0</v>
          </cell>
          <cell r="P519">
            <v>0</v>
          </cell>
        </row>
        <row r="520">
          <cell r="A520" t="str">
            <v>C318888</v>
          </cell>
          <cell r="B520" t="str">
            <v>Malambo Wilfred K.</v>
          </cell>
          <cell r="C520" t="str">
            <v>Watchman (Zambia) (A2)</v>
          </cell>
          <cell r="D520" t="str">
            <v>Scale3 (Daily)</v>
          </cell>
          <cell r="E520">
            <v>0</v>
          </cell>
          <cell r="F520">
            <v>0</v>
          </cell>
          <cell r="G520">
            <v>0</v>
          </cell>
          <cell r="H520">
            <v>0</v>
          </cell>
          <cell r="I520">
            <v>0</v>
          </cell>
          <cell r="J520">
            <v>0</v>
          </cell>
          <cell r="K520">
            <v>0</v>
          </cell>
          <cell r="L520">
            <v>0</v>
          </cell>
          <cell r="M520">
            <v>0</v>
          </cell>
          <cell r="N520">
            <v>0</v>
          </cell>
          <cell r="O520">
            <v>0</v>
          </cell>
          <cell r="P520">
            <v>0</v>
          </cell>
        </row>
        <row r="521">
          <cell r="A521" t="str">
            <v>C318889</v>
          </cell>
          <cell r="B521" t="str">
            <v>Simangolwa Nyambe</v>
          </cell>
          <cell r="C521" t="str">
            <v>Watchman (Zambia) (A2)</v>
          </cell>
          <cell r="D521" t="str">
            <v>Scale3 (Daily)</v>
          </cell>
          <cell r="E521">
            <v>0</v>
          </cell>
          <cell r="F521">
            <v>0</v>
          </cell>
          <cell r="G521">
            <v>0</v>
          </cell>
          <cell r="H521">
            <v>0</v>
          </cell>
          <cell r="I521">
            <v>0</v>
          </cell>
          <cell r="J521">
            <v>0</v>
          </cell>
          <cell r="K521">
            <v>0</v>
          </cell>
          <cell r="L521">
            <v>0</v>
          </cell>
          <cell r="M521">
            <v>0</v>
          </cell>
          <cell r="N521">
            <v>0</v>
          </cell>
          <cell r="O521">
            <v>0</v>
          </cell>
          <cell r="P521">
            <v>0</v>
          </cell>
        </row>
        <row r="522">
          <cell r="A522" t="str">
            <v>C318890</v>
          </cell>
          <cell r="B522" t="str">
            <v>Moonga Coillard</v>
          </cell>
          <cell r="C522" t="str">
            <v>Watchman (Zambia) (A2)</v>
          </cell>
          <cell r="D522" t="str">
            <v>Scale3 (Daily)</v>
          </cell>
          <cell r="E522">
            <v>0</v>
          </cell>
          <cell r="F522">
            <v>0</v>
          </cell>
          <cell r="G522">
            <v>0</v>
          </cell>
          <cell r="H522">
            <v>0</v>
          </cell>
          <cell r="I522">
            <v>0</v>
          </cell>
          <cell r="J522">
            <v>0</v>
          </cell>
          <cell r="K522">
            <v>0</v>
          </cell>
          <cell r="L522">
            <v>0</v>
          </cell>
          <cell r="M522">
            <v>0</v>
          </cell>
          <cell r="N522">
            <v>0</v>
          </cell>
          <cell r="O522">
            <v>0</v>
          </cell>
          <cell r="P522">
            <v>0</v>
          </cell>
        </row>
        <row r="523">
          <cell r="A523" t="str">
            <v>C318891</v>
          </cell>
          <cell r="B523" t="str">
            <v>Moonga Vincent</v>
          </cell>
          <cell r="C523" t="str">
            <v>Watchman (Zambia) (A2)</v>
          </cell>
          <cell r="D523" t="str">
            <v>Scale3 (Daily)</v>
          </cell>
          <cell r="E523">
            <v>0</v>
          </cell>
          <cell r="F523">
            <v>0</v>
          </cell>
          <cell r="G523">
            <v>0</v>
          </cell>
          <cell r="H523">
            <v>0</v>
          </cell>
          <cell r="I523">
            <v>0</v>
          </cell>
          <cell r="J523">
            <v>0</v>
          </cell>
          <cell r="K523">
            <v>0</v>
          </cell>
          <cell r="L523">
            <v>0</v>
          </cell>
          <cell r="M523">
            <v>0</v>
          </cell>
          <cell r="N523">
            <v>0</v>
          </cell>
          <cell r="O523">
            <v>0</v>
          </cell>
          <cell r="P523">
            <v>0</v>
          </cell>
        </row>
        <row r="524">
          <cell r="A524" t="str">
            <v>C318892</v>
          </cell>
          <cell r="B524" t="str">
            <v>Siabanene Mathew</v>
          </cell>
          <cell r="C524" t="str">
            <v>Watchman (Zambia) (A2)</v>
          </cell>
          <cell r="D524" t="str">
            <v>Scale3 (Daily)</v>
          </cell>
          <cell r="E524">
            <v>0</v>
          </cell>
          <cell r="F524">
            <v>0</v>
          </cell>
          <cell r="G524">
            <v>0</v>
          </cell>
          <cell r="H524">
            <v>0</v>
          </cell>
          <cell r="I524">
            <v>0</v>
          </cell>
          <cell r="J524">
            <v>0</v>
          </cell>
          <cell r="K524">
            <v>0</v>
          </cell>
          <cell r="L524">
            <v>0</v>
          </cell>
          <cell r="M524">
            <v>0</v>
          </cell>
          <cell r="N524">
            <v>0</v>
          </cell>
          <cell r="O524">
            <v>0</v>
          </cell>
          <cell r="P524">
            <v>0</v>
          </cell>
        </row>
        <row r="525">
          <cell r="A525" t="str">
            <v>C608249</v>
          </cell>
          <cell r="B525" t="str">
            <v>Ndandula Mungomba</v>
          </cell>
          <cell r="C525" t="str">
            <v>Watchman (Zambia) (A2)</v>
          </cell>
          <cell r="D525" t="str">
            <v>Scale3 (Daily)</v>
          </cell>
          <cell r="E525">
            <v>0</v>
          </cell>
          <cell r="F525">
            <v>0</v>
          </cell>
          <cell r="G525">
            <v>0</v>
          </cell>
          <cell r="H525">
            <v>0</v>
          </cell>
          <cell r="I525">
            <v>0</v>
          </cell>
          <cell r="J525">
            <v>0</v>
          </cell>
          <cell r="K525">
            <v>0</v>
          </cell>
          <cell r="L525">
            <v>0</v>
          </cell>
          <cell r="M525">
            <v>0</v>
          </cell>
          <cell r="N525">
            <v>0</v>
          </cell>
          <cell r="O525">
            <v>0</v>
          </cell>
          <cell r="P525">
            <v>0</v>
          </cell>
        </row>
        <row r="526">
          <cell r="A526" t="str">
            <v>C611775</v>
          </cell>
          <cell r="B526" t="str">
            <v>Shabenzu Aron</v>
          </cell>
          <cell r="C526" t="str">
            <v>Watchman (Zambia) (A2)</v>
          </cell>
          <cell r="D526" t="str">
            <v>Scale3 (Daily)</v>
          </cell>
          <cell r="E526">
            <v>0</v>
          </cell>
          <cell r="F526">
            <v>0</v>
          </cell>
          <cell r="G526">
            <v>0</v>
          </cell>
          <cell r="H526">
            <v>0</v>
          </cell>
          <cell r="I526">
            <v>0</v>
          </cell>
          <cell r="J526">
            <v>0</v>
          </cell>
          <cell r="K526">
            <v>0</v>
          </cell>
          <cell r="L526">
            <v>0</v>
          </cell>
          <cell r="M526">
            <v>0</v>
          </cell>
          <cell r="N526">
            <v>0</v>
          </cell>
          <cell r="O526">
            <v>0</v>
          </cell>
          <cell r="P526">
            <v>0</v>
          </cell>
        </row>
        <row r="527">
          <cell r="A527" t="str">
            <v>C615797</v>
          </cell>
          <cell r="B527" t="str">
            <v>Bwalya Peter, Mwale</v>
          </cell>
          <cell r="C527" t="str">
            <v>Watchman (Zambia) (A2)</v>
          </cell>
          <cell r="D527" t="str">
            <v>Scale3 (Daily)</v>
          </cell>
          <cell r="E527">
            <v>0</v>
          </cell>
          <cell r="F527">
            <v>0</v>
          </cell>
          <cell r="G527">
            <v>0</v>
          </cell>
          <cell r="H527">
            <v>0</v>
          </cell>
          <cell r="I527">
            <v>0</v>
          </cell>
          <cell r="J527">
            <v>0</v>
          </cell>
          <cell r="K527">
            <v>0</v>
          </cell>
          <cell r="L527">
            <v>0</v>
          </cell>
          <cell r="M527">
            <v>0</v>
          </cell>
          <cell r="N527">
            <v>0</v>
          </cell>
          <cell r="O527">
            <v>0</v>
          </cell>
          <cell r="P527">
            <v>0</v>
          </cell>
        </row>
        <row r="528">
          <cell r="A528" t="str">
            <v>C616882</v>
          </cell>
          <cell r="B528" t="str">
            <v>Mwimbu Last</v>
          </cell>
          <cell r="C528" t="str">
            <v>Watchman (Zambia) (A2)</v>
          </cell>
          <cell r="D528" t="str">
            <v>Scale3 (Daily)</v>
          </cell>
          <cell r="E528">
            <v>0</v>
          </cell>
          <cell r="F528">
            <v>0</v>
          </cell>
          <cell r="G528">
            <v>0</v>
          </cell>
          <cell r="H528">
            <v>0</v>
          </cell>
          <cell r="I528">
            <v>0</v>
          </cell>
          <cell r="J528">
            <v>0</v>
          </cell>
          <cell r="K528">
            <v>0</v>
          </cell>
          <cell r="L528">
            <v>0</v>
          </cell>
          <cell r="M528">
            <v>0</v>
          </cell>
          <cell r="N528">
            <v>0</v>
          </cell>
          <cell r="O528">
            <v>0</v>
          </cell>
          <cell r="P528">
            <v>0</v>
          </cell>
        </row>
        <row r="529">
          <cell r="A529" t="str">
            <v>C616904</v>
          </cell>
          <cell r="B529" t="str">
            <v>Kazimiro Crispin</v>
          </cell>
          <cell r="C529" t="str">
            <v>Watchman (Zambia) (A2)</v>
          </cell>
          <cell r="D529" t="str">
            <v>Scale3 (Daily)</v>
          </cell>
          <cell r="E529">
            <v>0</v>
          </cell>
          <cell r="F529">
            <v>0</v>
          </cell>
          <cell r="G529">
            <v>0</v>
          </cell>
          <cell r="H529">
            <v>0</v>
          </cell>
          <cell r="I529">
            <v>0</v>
          </cell>
          <cell r="J529">
            <v>0</v>
          </cell>
          <cell r="K529">
            <v>0</v>
          </cell>
          <cell r="L529">
            <v>0</v>
          </cell>
          <cell r="M529">
            <v>0</v>
          </cell>
          <cell r="N529">
            <v>0</v>
          </cell>
          <cell r="O529">
            <v>0</v>
          </cell>
          <cell r="P529">
            <v>0</v>
          </cell>
        </row>
        <row r="530">
          <cell r="A530" t="str">
            <v>C617755</v>
          </cell>
          <cell r="B530" t="str">
            <v>Sikabonga Fair Chinyama</v>
          </cell>
          <cell r="C530" t="str">
            <v>Office Messenger (Zambia) (A2)</v>
          </cell>
          <cell r="D530" t="str">
            <v>Scale3 (Monthly)</v>
          </cell>
          <cell r="E530">
            <v>0</v>
          </cell>
          <cell r="F530">
            <v>0</v>
          </cell>
          <cell r="G530">
            <v>0</v>
          </cell>
          <cell r="H530">
            <v>0</v>
          </cell>
          <cell r="I530">
            <v>0</v>
          </cell>
          <cell r="J530">
            <v>0</v>
          </cell>
          <cell r="K530">
            <v>0</v>
          </cell>
          <cell r="L530">
            <v>0</v>
          </cell>
          <cell r="M530">
            <v>0</v>
          </cell>
          <cell r="N530">
            <v>0</v>
          </cell>
          <cell r="O530">
            <v>0</v>
          </cell>
          <cell r="P530">
            <v>0</v>
          </cell>
        </row>
        <row r="531">
          <cell r="A531" t="str">
            <v>C817639</v>
          </cell>
          <cell r="B531" t="str">
            <v>Moombe Michelo Laston</v>
          </cell>
          <cell r="C531" t="str">
            <v>Office Orderly (Zambia) (A3)</v>
          </cell>
          <cell r="D531" t="str">
            <v>Scale3 (Monthly)</v>
          </cell>
          <cell r="E531">
            <v>0</v>
          </cell>
          <cell r="F531">
            <v>0</v>
          </cell>
          <cell r="G531">
            <v>0</v>
          </cell>
          <cell r="H531">
            <v>0</v>
          </cell>
          <cell r="I531">
            <v>0</v>
          </cell>
          <cell r="J531">
            <v>0</v>
          </cell>
          <cell r="K531">
            <v>0</v>
          </cell>
          <cell r="L531">
            <v>0</v>
          </cell>
          <cell r="M531">
            <v>0</v>
          </cell>
          <cell r="N531">
            <v>0</v>
          </cell>
          <cell r="O531">
            <v>0</v>
          </cell>
          <cell r="P531">
            <v>0</v>
          </cell>
        </row>
        <row r="532">
          <cell r="A532" t="str">
            <v>C817701</v>
          </cell>
          <cell r="B532" t="str">
            <v>Muyangwe Goliath</v>
          </cell>
          <cell r="C532" t="str">
            <v>Office Orderly (Zambia) (A3)</v>
          </cell>
          <cell r="D532" t="str">
            <v>Scale3 (Monthly)</v>
          </cell>
          <cell r="E532">
            <v>0</v>
          </cell>
          <cell r="F532">
            <v>0</v>
          </cell>
          <cell r="G532">
            <v>0</v>
          </cell>
          <cell r="H532">
            <v>0</v>
          </cell>
          <cell r="I532">
            <v>0</v>
          </cell>
          <cell r="J532">
            <v>0</v>
          </cell>
          <cell r="K532">
            <v>0</v>
          </cell>
          <cell r="L532">
            <v>0</v>
          </cell>
          <cell r="M532">
            <v>0</v>
          </cell>
          <cell r="N532">
            <v>0</v>
          </cell>
          <cell r="O532">
            <v>0</v>
          </cell>
          <cell r="P532">
            <v>0</v>
          </cell>
        </row>
        <row r="533">
          <cell r="A533" t="str">
            <v>C817731</v>
          </cell>
          <cell r="B533" t="str">
            <v>Lyanapu Mwanamwalye</v>
          </cell>
          <cell r="C533" t="str">
            <v>General Worker (Zambia) (A1)</v>
          </cell>
          <cell r="D533" t="str">
            <v>Scale3 (Monthly)</v>
          </cell>
          <cell r="E533">
            <v>0</v>
          </cell>
          <cell r="F533">
            <v>0</v>
          </cell>
          <cell r="G533">
            <v>0</v>
          </cell>
          <cell r="H533">
            <v>0</v>
          </cell>
          <cell r="I533">
            <v>0</v>
          </cell>
          <cell r="J533">
            <v>0</v>
          </cell>
          <cell r="K533">
            <v>0</v>
          </cell>
          <cell r="L533">
            <v>0</v>
          </cell>
          <cell r="M533">
            <v>0</v>
          </cell>
          <cell r="N533">
            <v>0</v>
          </cell>
          <cell r="O533">
            <v>0</v>
          </cell>
          <cell r="P533">
            <v>0</v>
          </cell>
        </row>
        <row r="534">
          <cell r="A534" t="str">
            <v>C318839</v>
          </cell>
          <cell r="B534" t="str">
            <v>Mulao Mbuto</v>
          </cell>
          <cell r="C534" t="str">
            <v>General Worker (Zambia) (A1)</v>
          </cell>
          <cell r="D534" t="str">
            <v>Scale2 (Daily)</v>
          </cell>
          <cell r="E534">
            <v>0</v>
          </cell>
          <cell r="F534">
            <v>0</v>
          </cell>
          <cell r="G534">
            <v>0</v>
          </cell>
          <cell r="H534">
            <v>0</v>
          </cell>
          <cell r="I534">
            <v>0</v>
          </cell>
          <cell r="J534">
            <v>0</v>
          </cell>
          <cell r="K534">
            <v>0</v>
          </cell>
          <cell r="L534">
            <v>0</v>
          </cell>
          <cell r="M534">
            <v>0</v>
          </cell>
          <cell r="N534">
            <v>0</v>
          </cell>
          <cell r="O534">
            <v>0</v>
          </cell>
          <cell r="P534">
            <v>0</v>
          </cell>
        </row>
        <row r="535">
          <cell r="A535" t="str">
            <v>C717633</v>
          </cell>
          <cell r="B535" t="str">
            <v>Liche Zite</v>
          </cell>
          <cell r="C535" t="str">
            <v>Watchman (Zambia) (A2)</v>
          </cell>
          <cell r="D535" t="str">
            <v>Scale2 (Daily)</v>
          </cell>
          <cell r="E535">
            <v>0</v>
          </cell>
          <cell r="F535">
            <v>0</v>
          </cell>
          <cell r="G535">
            <v>0</v>
          </cell>
          <cell r="H535">
            <v>0</v>
          </cell>
          <cell r="I535">
            <v>0</v>
          </cell>
          <cell r="J535">
            <v>0</v>
          </cell>
          <cell r="K535">
            <v>0</v>
          </cell>
          <cell r="L535">
            <v>0</v>
          </cell>
          <cell r="M535">
            <v>0</v>
          </cell>
          <cell r="N535">
            <v>0</v>
          </cell>
          <cell r="O535">
            <v>0</v>
          </cell>
          <cell r="P535">
            <v>0</v>
          </cell>
        </row>
        <row r="536">
          <cell r="A536" t="str">
            <v>C001034</v>
          </cell>
          <cell r="B536" t="str">
            <v>Mpatasha Richard</v>
          </cell>
          <cell r="C536" t="e">
            <v>#N/A</v>
          </cell>
          <cell r="D536" t="str">
            <v>Scale2 (Monthly)</v>
          </cell>
          <cell r="E536">
            <v>0</v>
          </cell>
          <cell r="F536">
            <v>0</v>
          </cell>
          <cell r="G536">
            <v>0</v>
          </cell>
          <cell r="H536">
            <v>0</v>
          </cell>
          <cell r="I536">
            <v>0</v>
          </cell>
          <cell r="J536">
            <v>0</v>
          </cell>
          <cell r="K536">
            <v>0</v>
          </cell>
          <cell r="L536">
            <v>0</v>
          </cell>
          <cell r="M536">
            <v>0</v>
          </cell>
          <cell r="N536">
            <v>0</v>
          </cell>
          <cell r="O536">
            <v>0</v>
          </cell>
          <cell r="P536">
            <v>0</v>
          </cell>
        </row>
        <row r="537">
          <cell r="A537" t="str">
            <v>C318265</v>
          </cell>
          <cell r="B537" t="str">
            <v>Kakumi Luckson</v>
          </cell>
          <cell r="C537" t="str">
            <v>Sergeant General Duties (Zambia (B3)</v>
          </cell>
          <cell r="D537" t="str">
            <v>Scale1 (Daily)</v>
          </cell>
          <cell r="E537">
            <v>0</v>
          </cell>
          <cell r="F537">
            <v>0</v>
          </cell>
          <cell r="G537">
            <v>0</v>
          </cell>
          <cell r="H537">
            <v>0</v>
          </cell>
          <cell r="I537">
            <v>0</v>
          </cell>
          <cell r="J537">
            <v>0</v>
          </cell>
          <cell r="K537">
            <v>0</v>
          </cell>
          <cell r="L537">
            <v>0</v>
          </cell>
          <cell r="M537">
            <v>0</v>
          </cell>
          <cell r="N537">
            <v>0</v>
          </cell>
          <cell r="O537">
            <v>0</v>
          </cell>
          <cell r="P537">
            <v>0</v>
          </cell>
        </row>
        <row r="538">
          <cell r="A538" t="str">
            <v>C816554</v>
          </cell>
          <cell r="B538" t="str">
            <v>Ngoza Rhoyd</v>
          </cell>
          <cell r="C538" t="str">
            <v>General Worker (Zambia) (A1)</v>
          </cell>
          <cell r="D538" t="str">
            <v>Scale1 (Monthly)</v>
          </cell>
          <cell r="E538">
            <v>0</v>
          </cell>
          <cell r="F538">
            <v>0</v>
          </cell>
          <cell r="G538">
            <v>0</v>
          </cell>
          <cell r="H538">
            <v>0</v>
          </cell>
          <cell r="I538">
            <v>0</v>
          </cell>
          <cell r="J538">
            <v>0</v>
          </cell>
          <cell r="K538">
            <v>0</v>
          </cell>
          <cell r="L538">
            <v>0</v>
          </cell>
          <cell r="M538">
            <v>0</v>
          </cell>
          <cell r="N538">
            <v>0</v>
          </cell>
          <cell r="O538">
            <v>0</v>
          </cell>
          <cell r="P538">
            <v>0</v>
          </cell>
        </row>
        <row r="539">
          <cell r="A539" t="str">
            <v>C817166</v>
          </cell>
          <cell r="B539" t="str">
            <v>Banda Selino</v>
          </cell>
          <cell r="C539" t="str">
            <v>Lorrymate (Zambia) (A1)</v>
          </cell>
          <cell r="D539" t="str">
            <v>Scale1 (Monthly)</v>
          </cell>
          <cell r="E539">
            <v>0</v>
          </cell>
          <cell r="F539">
            <v>0</v>
          </cell>
          <cell r="G539">
            <v>0</v>
          </cell>
          <cell r="H539">
            <v>0</v>
          </cell>
          <cell r="I539">
            <v>0</v>
          </cell>
          <cell r="J539">
            <v>0</v>
          </cell>
          <cell r="K539">
            <v>0</v>
          </cell>
          <cell r="L539">
            <v>0</v>
          </cell>
          <cell r="M539">
            <v>0</v>
          </cell>
          <cell r="N539">
            <v>0</v>
          </cell>
          <cell r="O539">
            <v>0</v>
          </cell>
          <cell r="P539">
            <v>0</v>
          </cell>
        </row>
        <row r="540">
          <cell r="A540" t="str">
            <v>C817593</v>
          </cell>
          <cell r="B540" t="str">
            <v>Khondowe Peter</v>
          </cell>
          <cell r="C540" t="str">
            <v>General Worker (Zambia) (A1)</v>
          </cell>
          <cell r="D540" t="str">
            <v>Scale1 (Monthly)</v>
          </cell>
          <cell r="E540">
            <v>0</v>
          </cell>
          <cell r="F540">
            <v>0</v>
          </cell>
          <cell r="G540">
            <v>0</v>
          </cell>
          <cell r="H540">
            <v>0</v>
          </cell>
          <cell r="I540">
            <v>0</v>
          </cell>
          <cell r="J540">
            <v>0</v>
          </cell>
          <cell r="K540">
            <v>0</v>
          </cell>
          <cell r="L540">
            <v>0</v>
          </cell>
          <cell r="M540">
            <v>0</v>
          </cell>
          <cell r="N540">
            <v>0</v>
          </cell>
          <cell r="O540">
            <v>0</v>
          </cell>
          <cell r="P540">
            <v>0</v>
          </cell>
        </row>
        <row r="541">
          <cell r="A541" t="str">
            <v>C818172</v>
          </cell>
          <cell r="B541" t="str">
            <v>Musonda Danny</v>
          </cell>
          <cell r="C541" t="str">
            <v>General Worker (Zambia) (A1)</v>
          </cell>
          <cell r="D541" t="str">
            <v>Scale1 (Monthly)</v>
          </cell>
          <cell r="E541">
            <v>0</v>
          </cell>
          <cell r="F541">
            <v>0</v>
          </cell>
          <cell r="G541">
            <v>0</v>
          </cell>
          <cell r="H541">
            <v>0</v>
          </cell>
          <cell r="I541">
            <v>0</v>
          </cell>
          <cell r="J541">
            <v>0</v>
          </cell>
          <cell r="K541">
            <v>0</v>
          </cell>
          <cell r="L541">
            <v>0</v>
          </cell>
          <cell r="M541">
            <v>0</v>
          </cell>
          <cell r="N541">
            <v>0</v>
          </cell>
          <cell r="O541">
            <v>0</v>
          </cell>
          <cell r="P541">
            <v>0</v>
          </cell>
        </row>
        <row r="542">
          <cell r="A542" t="str">
            <v>C818506</v>
          </cell>
          <cell r="B542" t="str">
            <v>Siakanyangu Watson</v>
          </cell>
          <cell r="C542" t="str">
            <v>General Worker (Zambia) (A1)</v>
          </cell>
          <cell r="D542" t="str">
            <v>Scale1 (Monthly)</v>
          </cell>
          <cell r="E542">
            <v>0</v>
          </cell>
          <cell r="F542">
            <v>0</v>
          </cell>
          <cell r="G542">
            <v>0</v>
          </cell>
          <cell r="H542">
            <v>0</v>
          </cell>
          <cell r="I542">
            <v>0</v>
          </cell>
          <cell r="J542">
            <v>0</v>
          </cell>
          <cell r="K542">
            <v>0</v>
          </cell>
          <cell r="L542">
            <v>0</v>
          </cell>
          <cell r="M542">
            <v>0</v>
          </cell>
          <cell r="N542">
            <v>0</v>
          </cell>
          <cell r="O542">
            <v>0</v>
          </cell>
          <cell r="P542">
            <v>0</v>
          </cell>
        </row>
        <row r="543">
          <cell r="A543" t="str">
            <v>C818858</v>
          </cell>
          <cell r="B543" t="str">
            <v>Mulenga Albert</v>
          </cell>
          <cell r="C543" t="str">
            <v>General Worker (Zambia) (A1)</v>
          </cell>
          <cell r="D543" t="str">
            <v>Scale1 (Monthly)</v>
          </cell>
          <cell r="E543">
            <v>0</v>
          </cell>
          <cell r="F543">
            <v>0</v>
          </cell>
          <cell r="G543">
            <v>0</v>
          </cell>
          <cell r="H543">
            <v>0</v>
          </cell>
          <cell r="I543">
            <v>0</v>
          </cell>
          <cell r="J543">
            <v>0</v>
          </cell>
          <cell r="K543">
            <v>0</v>
          </cell>
          <cell r="L543">
            <v>0</v>
          </cell>
          <cell r="M543">
            <v>0</v>
          </cell>
          <cell r="N543">
            <v>0</v>
          </cell>
          <cell r="O543">
            <v>0</v>
          </cell>
          <cell r="P543">
            <v>0</v>
          </cell>
        </row>
        <row r="544">
          <cell r="A544" t="str">
            <v>VAC04</v>
          </cell>
          <cell r="B544" t="str">
            <v>Vacant</v>
          </cell>
          <cell r="C544" t="str">
            <v>Sergeant</v>
          </cell>
          <cell r="D544" t="str">
            <v>Leading Artisan</v>
          </cell>
          <cell r="E544">
            <v>0</v>
          </cell>
          <cell r="F544">
            <v>0</v>
          </cell>
          <cell r="G544">
            <v>0</v>
          </cell>
          <cell r="H544">
            <v>0</v>
          </cell>
          <cell r="I544">
            <v>0</v>
          </cell>
          <cell r="J544">
            <v>0</v>
          </cell>
          <cell r="K544">
            <v>0</v>
          </cell>
          <cell r="L544">
            <v>0</v>
          </cell>
          <cell r="M544">
            <v>0</v>
          </cell>
          <cell r="N544">
            <v>0</v>
          </cell>
          <cell r="O544">
            <v>0</v>
          </cell>
          <cell r="P544">
            <v>0</v>
          </cell>
        </row>
        <row r="545">
          <cell r="A545" t="str">
            <v>VAC05</v>
          </cell>
          <cell r="B545" t="str">
            <v>Vacant</v>
          </cell>
          <cell r="C545" t="str">
            <v>Corporal</v>
          </cell>
          <cell r="D545" t="str">
            <v>Scale6</v>
          </cell>
          <cell r="E545">
            <v>0</v>
          </cell>
          <cell r="F545">
            <v>0</v>
          </cell>
          <cell r="G545">
            <v>0</v>
          </cell>
          <cell r="H545">
            <v>0</v>
          </cell>
          <cell r="I545">
            <v>0</v>
          </cell>
          <cell r="J545">
            <v>0</v>
          </cell>
          <cell r="K545">
            <v>0</v>
          </cell>
          <cell r="L545">
            <v>0</v>
          </cell>
          <cell r="M545">
            <v>0</v>
          </cell>
          <cell r="N545">
            <v>0</v>
          </cell>
          <cell r="O545">
            <v>0</v>
          </cell>
          <cell r="P545">
            <v>0</v>
          </cell>
        </row>
        <row r="546">
          <cell r="A546" t="str">
            <v>VAC06</v>
          </cell>
          <cell r="B546" t="str">
            <v>Vacant</v>
          </cell>
          <cell r="C546" t="str">
            <v>Corporal</v>
          </cell>
          <cell r="D546" t="str">
            <v>Scale6</v>
          </cell>
          <cell r="E546">
            <v>0</v>
          </cell>
          <cell r="F546">
            <v>0</v>
          </cell>
          <cell r="G546">
            <v>0</v>
          </cell>
          <cell r="H546">
            <v>0</v>
          </cell>
          <cell r="I546">
            <v>0</v>
          </cell>
          <cell r="J546">
            <v>0</v>
          </cell>
          <cell r="K546">
            <v>0</v>
          </cell>
          <cell r="L546">
            <v>0</v>
          </cell>
          <cell r="M546">
            <v>0</v>
          </cell>
          <cell r="N546">
            <v>0</v>
          </cell>
          <cell r="O546">
            <v>0</v>
          </cell>
          <cell r="P546">
            <v>0</v>
          </cell>
        </row>
        <row r="547">
          <cell r="A547" t="str">
            <v>VAC07</v>
          </cell>
          <cell r="B547" t="str">
            <v>Vacant</v>
          </cell>
          <cell r="C547" t="str">
            <v>Corporal</v>
          </cell>
          <cell r="D547" t="str">
            <v>Scale6</v>
          </cell>
          <cell r="E547">
            <v>0</v>
          </cell>
          <cell r="F547">
            <v>0</v>
          </cell>
          <cell r="G547">
            <v>0</v>
          </cell>
          <cell r="H547">
            <v>0</v>
          </cell>
          <cell r="I547">
            <v>0</v>
          </cell>
          <cell r="J547">
            <v>0</v>
          </cell>
          <cell r="K547">
            <v>0</v>
          </cell>
          <cell r="L547">
            <v>0</v>
          </cell>
          <cell r="M547">
            <v>0</v>
          </cell>
          <cell r="N547">
            <v>0</v>
          </cell>
          <cell r="O547">
            <v>0</v>
          </cell>
          <cell r="P547">
            <v>0</v>
          </cell>
        </row>
        <row r="548">
          <cell r="A548" t="str">
            <v>VAC08</v>
          </cell>
          <cell r="B548" t="str">
            <v>Vacant</v>
          </cell>
          <cell r="C548" t="str">
            <v>Corporal</v>
          </cell>
          <cell r="D548" t="str">
            <v>Scale6</v>
          </cell>
          <cell r="E548">
            <v>0</v>
          </cell>
          <cell r="F548">
            <v>0</v>
          </cell>
          <cell r="G548">
            <v>0</v>
          </cell>
          <cell r="H548">
            <v>0</v>
          </cell>
          <cell r="I548">
            <v>0</v>
          </cell>
          <cell r="J548">
            <v>0</v>
          </cell>
          <cell r="K548">
            <v>0</v>
          </cell>
          <cell r="L548">
            <v>0</v>
          </cell>
          <cell r="M548">
            <v>0</v>
          </cell>
          <cell r="N548">
            <v>0</v>
          </cell>
          <cell r="O548">
            <v>0</v>
          </cell>
          <cell r="P548">
            <v>0</v>
          </cell>
        </row>
        <row r="549">
          <cell r="A549" t="str">
            <v>VAC09</v>
          </cell>
          <cell r="B549" t="str">
            <v>Vacant</v>
          </cell>
          <cell r="C549" t="str">
            <v>Corporal</v>
          </cell>
          <cell r="D549" t="str">
            <v>Scale6</v>
          </cell>
          <cell r="E549">
            <v>0</v>
          </cell>
          <cell r="F549">
            <v>0</v>
          </cell>
          <cell r="G549">
            <v>0</v>
          </cell>
          <cell r="H549">
            <v>0</v>
          </cell>
          <cell r="I549">
            <v>0</v>
          </cell>
          <cell r="J549">
            <v>0</v>
          </cell>
          <cell r="K549">
            <v>0</v>
          </cell>
          <cell r="L549">
            <v>0</v>
          </cell>
          <cell r="M549">
            <v>0</v>
          </cell>
          <cell r="N549">
            <v>0</v>
          </cell>
          <cell r="O549">
            <v>0</v>
          </cell>
          <cell r="P549">
            <v>0</v>
          </cell>
        </row>
        <row r="550">
          <cell r="A550" t="str">
            <v>VAC10</v>
          </cell>
          <cell r="B550" t="str">
            <v>Vacant</v>
          </cell>
          <cell r="C550" t="str">
            <v>Corporal</v>
          </cell>
          <cell r="D550" t="str">
            <v>Scale6</v>
          </cell>
          <cell r="E550">
            <v>0</v>
          </cell>
          <cell r="F550">
            <v>0</v>
          </cell>
          <cell r="G550">
            <v>0</v>
          </cell>
          <cell r="H550">
            <v>0</v>
          </cell>
          <cell r="I550">
            <v>0</v>
          </cell>
          <cell r="J550">
            <v>0</v>
          </cell>
          <cell r="K550">
            <v>0</v>
          </cell>
          <cell r="L550">
            <v>0</v>
          </cell>
          <cell r="M550">
            <v>0</v>
          </cell>
          <cell r="N550">
            <v>0</v>
          </cell>
          <cell r="O550">
            <v>0</v>
          </cell>
          <cell r="P550">
            <v>0</v>
          </cell>
        </row>
        <row r="551">
          <cell r="A551" t="str">
            <v>VAC11</v>
          </cell>
          <cell r="B551" t="str">
            <v>Vacant</v>
          </cell>
          <cell r="C551" t="str">
            <v>Corporal</v>
          </cell>
          <cell r="D551" t="str">
            <v>Scale6</v>
          </cell>
          <cell r="E551">
            <v>0</v>
          </cell>
          <cell r="F551">
            <v>0</v>
          </cell>
          <cell r="G551">
            <v>0</v>
          </cell>
          <cell r="H551">
            <v>0</v>
          </cell>
          <cell r="I551">
            <v>0</v>
          </cell>
          <cell r="J551">
            <v>0</v>
          </cell>
          <cell r="K551">
            <v>0</v>
          </cell>
          <cell r="L551">
            <v>0</v>
          </cell>
          <cell r="M551">
            <v>0</v>
          </cell>
          <cell r="N551">
            <v>0</v>
          </cell>
          <cell r="O551">
            <v>0</v>
          </cell>
          <cell r="P551">
            <v>0</v>
          </cell>
        </row>
        <row r="552">
          <cell r="A552" t="str">
            <v>VAC12</v>
          </cell>
          <cell r="B552" t="str">
            <v>Vacant</v>
          </cell>
          <cell r="C552" t="str">
            <v>Corporal</v>
          </cell>
          <cell r="D552" t="str">
            <v>Scale6</v>
          </cell>
          <cell r="E552">
            <v>0</v>
          </cell>
          <cell r="F552">
            <v>0</v>
          </cell>
          <cell r="G552">
            <v>0</v>
          </cell>
          <cell r="H552">
            <v>0</v>
          </cell>
          <cell r="I552">
            <v>0</v>
          </cell>
          <cell r="J552">
            <v>0</v>
          </cell>
          <cell r="K552">
            <v>0</v>
          </cell>
          <cell r="L552">
            <v>0</v>
          </cell>
          <cell r="M552">
            <v>0</v>
          </cell>
          <cell r="N552">
            <v>0</v>
          </cell>
          <cell r="O552">
            <v>0</v>
          </cell>
          <cell r="P552">
            <v>0</v>
          </cell>
        </row>
        <row r="553">
          <cell r="A553" t="str">
            <v>VAC21</v>
          </cell>
          <cell r="B553" t="str">
            <v>Vacant</v>
          </cell>
          <cell r="C553" t="str">
            <v>Corporal</v>
          </cell>
          <cell r="D553" t="str">
            <v>Scale6</v>
          </cell>
          <cell r="E553">
            <v>0</v>
          </cell>
          <cell r="F553">
            <v>0</v>
          </cell>
          <cell r="G553">
            <v>0</v>
          </cell>
          <cell r="H553">
            <v>0</v>
          </cell>
          <cell r="I553">
            <v>0</v>
          </cell>
          <cell r="J553">
            <v>0</v>
          </cell>
          <cell r="K553">
            <v>0</v>
          </cell>
          <cell r="L553">
            <v>0</v>
          </cell>
          <cell r="M553">
            <v>0</v>
          </cell>
          <cell r="N553">
            <v>0</v>
          </cell>
          <cell r="O553">
            <v>0</v>
          </cell>
          <cell r="P553">
            <v>0</v>
          </cell>
        </row>
        <row r="554">
          <cell r="A554" t="str">
            <v>VAC23</v>
          </cell>
          <cell r="B554" t="str">
            <v>Vacant</v>
          </cell>
          <cell r="C554" t="str">
            <v>Corporal</v>
          </cell>
          <cell r="D554" t="str">
            <v>Scale6</v>
          </cell>
          <cell r="E554">
            <v>0</v>
          </cell>
          <cell r="F554">
            <v>0</v>
          </cell>
          <cell r="G554">
            <v>0</v>
          </cell>
          <cell r="H554">
            <v>0</v>
          </cell>
          <cell r="I554">
            <v>0</v>
          </cell>
          <cell r="J554">
            <v>0</v>
          </cell>
          <cell r="K554">
            <v>0</v>
          </cell>
          <cell r="L554">
            <v>0</v>
          </cell>
          <cell r="M554">
            <v>0</v>
          </cell>
          <cell r="N554">
            <v>0</v>
          </cell>
          <cell r="O554">
            <v>0</v>
          </cell>
          <cell r="P554">
            <v>0</v>
          </cell>
        </row>
        <row r="555">
          <cell r="A555" t="str">
            <v>VAC24</v>
          </cell>
          <cell r="B555" t="str">
            <v>Vacant</v>
          </cell>
          <cell r="C555" t="str">
            <v>Truck Driver</v>
          </cell>
          <cell r="D555" t="str">
            <v>Scale5</v>
          </cell>
          <cell r="E555">
            <v>0</v>
          </cell>
          <cell r="F555">
            <v>0</v>
          </cell>
          <cell r="G555">
            <v>0</v>
          </cell>
          <cell r="H555">
            <v>0</v>
          </cell>
          <cell r="I555">
            <v>0</v>
          </cell>
          <cell r="J555">
            <v>0</v>
          </cell>
          <cell r="K555">
            <v>0</v>
          </cell>
          <cell r="L555">
            <v>0</v>
          </cell>
          <cell r="M555">
            <v>0</v>
          </cell>
          <cell r="N555">
            <v>0</v>
          </cell>
          <cell r="O555">
            <v>0</v>
          </cell>
          <cell r="P555">
            <v>0</v>
          </cell>
        </row>
        <row r="556">
          <cell r="A556" t="str">
            <v>VAC13</v>
          </cell>
          <cell r="B556" t="str">
            <v>Vacant</v>
          </cell>
          <cell r="C556" t="str">
            <v>Constable</v>
          </cell>
          <cell r="D556" t="str">
            <v>Scale4</v>
          </cell>
          <cell r="E556">
            <v>0</v>
          </cell>
          <cell r="F556">
            <v>0</v>
          </cell>
          <cell r="G556">
            <v>0</v>
          </cell>
          <cell r="H556">
            <v>0</v>
          </cell>
          <cell r="I556">
            <v>0</v>
          </cell>
          <cell r="J556">
            <v>0</v>
          </cell>
          <cell r="K556">
            <v>0</v>
          </cell>
          <cell r="L556">
            <v>0</v>
          </cell>
          <cell r="M556">
            <v>0</v>
          </cell>
          <cell r="N556">
            <v>0</v>
          </cell>
          <cell r="O556">
            <v>0</v>
          </cell>
          <cell r="P556">
            <v>0</v>
          </cell>
        </row>
        <row r="557">
          <cell r="A557" t="str">
            <v>VAC14</v>
          </cell>
          <cell r="B557" t="str">
            <v>Vacant</v>
          </cell>
          <cell r="C557" t="str">
            <v>Constable</v>
          </cell>
          <cell r="D557" t="str">
            <v>Scale4</v>
          </cell>
          <cell r="E557">
            <v>0</v>
          </cell>
          <cell r="F557">
            <v>0</v>
          </cell>
          <cell r="G557">
            <v>0</v>
          </cell>
          <cell r="H557">
            <v>0</v>
          </cell>
          <cell r="I557">
            <v>0</v>
          </cell>
          <cell r="J557">
            <v>0</v>
          </cell>
          <cell r="K557">
            <v>0</v>
          </cell>
          <cell r="L557">
            <v>0</v>
          </cell>
          <cell r="M557">
            <v>0</v>
          </cell>
          <cell r="N557">
            <v>0</v>
          </cell>
          <cell r="O557">
            <v>0</v>
          </cell>
          <cell r="P557">
            <v>0</v>
          </cell>
        </row>
        <row r="558">
          <cell r="A558" t="str">
            <v>VAC22</v>
          </cell>
          <cell r="B558" t="str">
            <v>Vacant</v>
          </cell>
          <cell r="C558" t="str">
            <v>Constable</v>
          </cell>
          <cell r="D558" t="str">
            <v>Scale4</v>
          </cell>
          <cell r="E558">
            <v>0</v>
          </cell>
          <cell r="F558">
            <v>0</v>
          </cell>
          <cell r="G558">
            <v>0</v>
          </cell>
          <cell r="H558">
            <v>0</v>
          </cell>
          <cell r="I558">
            <v>0</v>
          </cell>
          <cell r="J558">
            <v>0</v>
          </cell>
          <cell r="K558">
            <v>0</v>
          </cell>
          <cell r="L558">
            <v>0</v>
          </cell>
          <cell r="M558">
            <v>0</v>
          </cell>
          <cell r="N558">
            <v>0</v>
          </cell>
          <cell r="O558">
            <v>0</v>
          </cell>
          <cell r="P558">
            <v>0</v>
          </cell>
        </row>
        <row r="559">
          <cell r="A559" t="str">
            <v>VAC25</v>
          </cell>
          <cell r="B559" t="str">
            <v>Vacant</v>
          </cell>
          <cell r="C559" t="str">
            <v>Data Capture Clerk</v>
          </cell>
          <cell r="D559" t="str">
            <v>Scale4</v>
          </cell>
          <cell r="E559">
            <v>0</v>
          </cell>
          <cell r="F559">
            <v>0</v>
          </cell>
          <cell r="G559">
            <v>0</v>
          </cell>
          <cell r="H559">
            <v>0</v>
          </cell>
          <cell r="I559">
            <v>0</v>
          </cell>
          <cell r="J559">
            <v>0</v>
          </cell>
          <cell r="K559">
            <v>0</v>
          </cell>
          <cell r="L559">
            <v>0</v>
          </cell>
          <cell r="M559">
            <v>0</v>
          </cell>
          <cell r="N559">
            <v>0</v>
          </cell>
          <cell r="O559">
            <v>0</v>
          </cell>
          <cell r="P559">
            <v>0</v>
          </cell>
        </row>
        <row r="560">
          <cell r="A560" t="str">
            <v>VAC26</v>
          </cell>
          <cell r="B560" t="str">
            <v>Vacant</v>
          </cell>
          <cell r="C560" t="str">
            <v>Capitao</v>
          </cell>
          <cell r="D560" t="str">
            <v>Scale4</v>
          </cell>
          <cell r="E560">
            <v>0</v>
          </cell>
          <cell r="F560">
            <v>0</v>
          </cell>
          <cell r="G560">
            <v>0</v>
          </cell>
          <cell r="H560">
            <v>0</v>
          </cell>
          <cell r="I560">
            <v>0</v>
          </cell>
          <cell r="J560">
            <v>0</v>
          </cell>
          <cell r="K560">
            <v>0</v>
          </cell>
          <cell r="L560">
            <v>0</v>
          </cell>
          <cell r="M560">
            <v>0</v>
          </cell>
          <cell r="N560">
            <v>0</v>
          </cell>
          <cell r="O560">
            <v>0</v>
          </cell>
          <cell r="P560">
            <v>0</v>
          </cell>
        </row>
        <row r="561">
          <cell r="A561" t="str">
            <v>VAC27</v>
          </cell>
          <cell r="B561" t="str">
            <v>Vacant</v>
          </cell>
          <cell r="C561" t="str">
            <v>Fuel Issuer</v>
          </cell>
          <cell r="D561" t="str">
            <v>Scale4</v>
          </cell>
          <cell r="E561">
            <v>0</v>
          </cell>
          <cell r="F561">
            <v>0</v>
          </cell>
          <cell r="G561">
            <v>0</v>
          </cell>
          <cell r="H561">
            <v>0</v>
          </cell>
          <cell r="I561">
            <v>0</v>
          </cell>
          <cell r="J561">
            <v>0</v>
          </cell>
          <cell r="K561">
            <v>0</v>
          </cell>
          <cell r="L561">
            <v>0</v>
          </cell>
          <cell r="M561">
            <v>0</v>
          </cell>
          <cell r="N561">
            <v>0</v>
          </cell>
          <cell r="O561">
            <v>0</v>
          </cell>
          <cell r="P561">
            <v>0</v>
          </cell>
        </row>
        <row r="562">
          <cell r="A562" t="str">
            <v>VAC15</v>
          </cell>
          <cell r="B562" t="str">
            <v>Vacant</v>
          </cell>
          <cell r="C562" t="str">
            <v>Watchman</v>
          </cell>
          <cell r="D562" t="str">
            <v>Scale3</v>
          </cell>
          <cell r="E562">
            <v>0</v>
          </cell>
          <cell r="F562">
            <v>0</v>
          </cell>
          <cell r="G562">
            <v>0</v>
          </cell>
          <cell r="H562">
            <v>0</v>
          </cell>
          <cell r="I562">
            <v>0</v>
          </cell>
          <cell r="J562">
            <v>0</v>
          </cell>
          <cell r="K562">
            <v>0</v>
          </cell>
          <cell r="L562">
            <v>0</v>
          </cell>
          <cell r="M562">
            <v>0</v>
          </cell>
          <cell r="N562">
            <v>0</v>
          </cell>
          <cell r="O562">
            <v>0</v>
          </cell>
          <cell r="P562">
            <v>0</v>
          </cell>
        </row>
        <row r="563">
          <cell r="A563" t="str">
            <v>VAC16</v>
          </cell>
          <cell r="B563" t="str">
            <v>Vacant</v>
          </cell>
          <cell r="C563" t="str">
            <v>Watchman</v>
          </cell>
          <cell r="D563" t="str">
            <v>Scale3</v>
          </cell>
          <cell r="E563">
            <v>0</v>
          </cell>
          <cell r="F563">
            <v>0</v>
          </cell>
          <cell r="G563">
            <v>0</v>
          </cell>
          <cell r="H563">
            <v>0</v>
          </cell>
          <cell r="I563">
            <v>0</v>
          </cell>
          <cell r="J563">
            <v>0</v>
          </cell>
          <cell r="K563">
            <v>0</v>
          </cell>
          <cell r="L563">
            <v>0</v>
          </cell>
          <cell r="M563">
            <v>0</v>
          </cell>
          <cell r="N563">
            <v>0</v>
          </cell>
          <cell r="O563">
            <v>0</v>
          </cell>
          <cell r="P563">
            <v>0</v>
          </cell>
        </row>
        <row r="564">
          <cell r="A564" t="str">
            <v>VAC17</v>
          </cell>
          <cell r="B564" t="str">
            <v>Vacant</v>
          </cell>
          <cell r="C564" t="str">
            <v>Watchman</v>
          </cell>
          <cell r="D564" t="str">
            <v>Scale3</v>
          </cell>
          <cell r="E564">
            <v>0</v>
          </cell>
          <cell r="F564">
            <v>0</v>
          </cell>
          <cell r="G564">
            <v>0</v>
          </cell>
          <cell r="H564">
            <v>0</v>
          </cell>
          <cell r="I564">
            <v>0</v>
          </cell>
          <cell r="J564">
            <v>0</v>
          </cell>
          <cell r="K564">
            <v>0</v>
          </cell>
          <cell r="L564">
            <v>0</v>
          </cell>
          <cell r="M564">
            <v>0</v>
          </cell>
          <cell r="N564">
            <v>0</v>
          </cell>
          <cell r="O564">
            <v>0</v>
          </cell>
          <cell r="P564">
            <v>0</v>
          </cell>
        </row>
        <row r="565">
          <cell r="A565" t="str">
            <v>VAC18</v>
          </cell>
          <cell r="B565" t="str">
            <v>Vacant</v>
          </cell>
          <cell r="C565" t="str">
            <v>Watchman</v>
          </cell>
          <cell r="D565" t="str">
            <v>Scale3</v>
          </cell>
          <cell r="E565">
            <v>0</v>
          </cell>
          <cell r="F565">
            <v>0</v>
          </cell>
          <cell r="G565">
            <v>0</v>
          </cell>
          <cell r="H565">
            <v>0</v>
          </cell>
          <cell r="I565">
            <v>0</v>
          </cell>
          <cell r="J565">
            <v>0</v>
          </cell>
          <cell r="K565">
            <v>0</v>
          </cell>
          <cell r="L565">
            <v>0</v>
          </cell>
          <cell r="M565">
            <v>0</v>
          </cell>
          <cell r="N565">
            <v>0</v>
          </cell>
          <cell r="O565">
            <v>0</v>
          </cell>
          <cell r="P565">
            <v>0</v>
          </cell>
        </row>
        <row r="566">
          <cell r="A566" t="str">
            <v>VAC19</v>
          </cell>
          <cell r="B566" t="str">
            <v>Vacant</v>
          </cell>
          <cell r="C566" t="str">
            <v>Watchman</v>
          </cell>
          <cell r="D566" t="str">
            <v>Scale3</v>
          </cell>
          <cell r="E566">
            <v>0</v>
          </cell>
          <cell r="F566">
            <v>0</v>
          </cell>
          <cell r="G566">
            <v>0</v>
          </cell>
          <cell r="H566">
            <v>0</v>
          </cell>
          <cell r="I566">
            <v>0</v>
          </cell>
          <cell r="J566">
            <v>0</v>
          </cell>
          <cell r="K566">
            <v>0</v>
          </cell>
          <cell r="L566">
            <v>0</v>
          </cell>
          <cell r="M566">
            <v>0</v>
          </cell>
          <cell r="N566">
            <v>0</v>
          </cell>
          <cell r="O566">
            <v>0</v>
          </cell>
          <cell r="P566">
            <v>0</v>
          </cell>
        </row>
        <row r="567">
          <cell r="A567" t="str">
            <v>VAC20</v>
          </cell>
          <cell r="B567" t="str">
            <v>Vacant</v>
          </cell>
          <cell r="C567" t="str">
            <v>Watchman</v>
          </cell>
          <cell r="D567" t="str">
            <v>Scale3</v>
          </cell>
          <cell r="E567">
            <v>0</v>
          </cell>
          <cell r="F567">
            <v>0</v>
          </cell>
          <cell r="G567">
            <v>0</v>
          </cell>
          <cell r="H567">
            <v>0</v>
          </cell>
          <cell r="I567">
            <v>0</v>
          </cell>
          <cell r="J567">
            <v>0</v>
          </cell>
          <cell r="K567">
            <v>0</v>
          </cell>
          <cell r="L567">
            <v>0</v>
          </cell>
          <cell r="M567">
            <v>0</v>
          </cell>
          <cell r="N567">
            <v>0</v>
          </cell>
          <cell r="O567">
            <v>0</v>
          </cell>
          <cell r="P567">
            <v>0</v>
          </cell>
        </row>
        <row r="568">
          <cell r="A568" t="str">
            <v>VAC28</v>
          </cell>
          <cell r="B568" t="str">
            <v>Vacant</v>
          </cell>
          <cell r="C568" t="str">
            <v>General Worker</v>
          </cell>
          <cell r="D568" t="str">
            <v>Scale1</v>
          </cell>
          <cell r="E568">
            <v>0</v>
          </cell>
          <cell r="F568">
            <v>0</v>
          </cell>
          <cell r="G568">
            <v>0</v>
          </cell>
          <cell r="H568">
            <v>0</v>
          </cell>
          <cell r="I568">
            <v>0</v>
          </cell>
          <cell r="J568">
            <v>0</v>
          </cell>
          <cell r="K568">
            <v>0</v>
          </cell>
          <cell r="L568">
            <v>0</v>
          </cell>
          <cell r="M568">
            <v>0</v>
          </cell>
          <cell r="N568">
            <v>0</v>
          </cell>
          <cell r="O568">
            <v>0</v>
          </cell>
          <cell r="P568">
            <v>0</v>
          </cell>
        </row>
        <row r="569">
          <cell r="A569" t="str">
            <v>VAC29</v>
          </cell>
          <cell r="B569" t="str">
            <v>Vacant</v>
          </cell>
          <cell r="C569" t="str">
            <v>General Worker</v>
          </cell>
          <cell r="D569" t="str">
            <v>Scale1</v>
          </cell>
          <cell r="E569">
            <v>0</v>
          </cell>
          <cell r="F569">
            <v>0</v>
          </cell>
          <cell r="G569">
            <v>0</v>
          </cell>
          <cell r="H569">
            <v>0</v>
          </cell>
          <cell r="I569">
            <v>0</v>
          </cell>
          <cell r="J569">
            <v>0</v>
          </cell>
          <cell r="K569">
            <v>0</v>
          </cell>
          <cell r="L569">
            <v>0</v>
          </cell>
          <cell r="M569">
            <v>0</v>
          </cell>
          <cell r="N569">
            <v>0</v>
          </cell>
          <cell r="O569">
            <v>0</v>
          </cell>
          <cell r="P569">
            <v>0</v>
          </cell>
        </row>
      </sheetData>
      <sheetData sheetId="6" refreshError="1"/>
      <sheetData sheetId="7" refreshError="1">
        <row r="3">
          <cell r="A3" t="str">
            <v>Oracle Number</v>
          </cell>
          <cell r="B3" t="str">
            <v>Section Number</v>
          </cell>
          <cell r="C3" t="str">
            <v>Section Name</v>
          </cell>
          <cell r="D3" t="str">
            <v>First Names</v>
          </cell>
          <cell r="E3" t="str">
            <v>Surname</v>
          </cell>
          <cell r="F3" t="str">
            <v>Title</v>
          </cell>
          <cell r="H3" t="str">
            <v>Grade</v>
          </cell>
          <cell r="I3" t="str">
            <v>Date Of Birth</v>
          </cell>
          <cell r="J3" t="str">
            <v>Age</v>
          </cell>
          <cell r="K3" t="str">
            <v>DOE</v>
          </cell>
          <cell r="L3" t="str">
            <v>LOS</v>
          </cell>
          <cell r="M3" t="str">
            <v>Leave Bal</v>
          </cell>
          <cell r="N3" t="str">
            <v>Grade Code</v>
          </cell>
          <cell r="O3" t="str">
            <v>Patterson Car Grade</v>
          </cell>
          <cell r="P3" t="str">
            <v>Position Number</v>
          </cell>
        </row>
        <row r="4">
          <cell r="A4" t="str">
            <v>AE00114</v>
          </cell>
          <cell r="B4">
            <v>0</v>
          </cell>
          <cell r="D4" t="str">
            <v>CAIRN MATHEW</v>
          </cell>
          <cell r="E4" t="str">
            <v>BENNIE</v>
          </cell>
          <cell r="F4" t="str">
            <v>DIRECTOR COMMERCIAL (ZAMBIA) (E2)</v>
          </cell>
          <cell r="H4" t="str">
            <v>SM</v>
          </cell>
          <cell r="I4">
            <v>18258</v>
          </cell>
          <cell r="J4">
            <v>53</v>
          </cell>
          <cell r="K4">
            <v>32021</v>
          </cell>
          <cell r="L4">
            <v>16.18</v>
          </cell>
          <cell r="M4">
            <v>22.33</v>
          </cell>
          <cell r="N4" t="str">
            <v>SM</v>
          </cell>
          <cell r="O4" t="str">
            <v>E2</v>
          </cell>
          <cell r="P4">
            <v>2210</v>
          </cell>
        </row>
        <row r="5">
          <cell r="A5" t="str">
            <v>C600627</v>
          </cell>
          <cell r="B5">
            <v>11282</v>
          </cell>
          <cell r="C5" t="str">
            <v>PROCUREMENT</v>
          </cell>
          <cell r="D5" t="str">
            <v>MBUYA, NTOKA</v>
          </cell>
          <cell r="E5" t="str">
            <v>CHIZOMBU</v>
          </cell>
          <cell r="F5" t="str">
            <v>MNGR PURCHASING &amp; SUPPLY (ZAMBIA) (D4)</v>
          </cell>
          <cell r="H5" t="str">
            <v>SM</v>
          </cell>
          <cell r="I5">
            <v>18916</v>
          </cell>
          <cell r="J5">
            <v>52</v>
          </cell>
          <cell r="K5">
            <v>35746</v>
          </cell>
          <cell r="L5">
            <v>5.98</v>
          </cell>
          <cell r="M5">
            <v>69.73</v>
          </cell>
          <cell r="N5" t="str">
            <v>SM</v>
          </cell>
          <cell r="O5" t="str">
            <v>D4</v>
          </cell>
          <cell r="P5">
            <v>2293</v>
          </cell>
        </row>
        <row r="6">
          <cell r="A6" t="str">
            <v>C000894</v>
          </cell>
          <cell r="B6">
            <v>11280</v>
          </cell>
          <cell r="C6" t="str">
            <v>INTERNAL AUDIT</v>
          </cell>
          <cell r="D6" t="str">
            <v>CHUNGU</v>
          </cell>
          <cell r="E6" t="str">
            <v>MPWETO</v>
          </cell>
          <cell r="F6" t="str">
            <v>MNGR INTERNAL AUDIT (ZAMBIA) (D3)</v>
          </cell>
          <cell r="H6" t="str">
            <v>MM</v>
          </cell>
          <cell r="I6">
            <v>21197</v>
          </cell>
          <cell r="J6">
            <v>45</v>
          </cell>
          <cell r="K6">
            <v>30133</v>
          </cell>
          <cell r="L6">
            <v>21.35</v>
          </cell>
          <cell r="M6">
            <v>28.73</v>
          </cell>
          <cell r="N6" t="str">
            <v>MM</v>
          </cell>
          <cell r="O6" t="str">
            <v>D3</v>
          </cell>
          <cell r="P6">
            <v>2294</v>
          </cell>
        </row>
        <row r="7">
          <cell r="A7" t="str">
            <v>C600700</v>
          </cell>
          <cell r="B7">
            <v>11280</v>
          </cell>
          <cell r="C7" t="str">
            <v>INTERNAL AUDIT</v>
          </cell>
          <cell r="D7" t="str">
            <v>OLIVER</v>
          </cell>
          <cell r="E7" t="str">
            <v>MUBAMBE</v>
          </cell>
          <cell r="F7" t="str">
            <v>AUDITOR INTERNAL (ZAMBIA) (D2)</v>
          </cell>
          <cell r="H7" t="str">
            <v>FLM</v>
          </cell>
          <cell r="I7">
            <v>26487</v>
          </cell>
          <cell r="J7">
            <v>31</v>
          </cell>
          <cell r="K7">
            <v>37516</v>
          </cell>
          <cell r="L7">
            <v>1.1399999999999999</v>
          </cell>
          <cell r="M7">
            <v>28.39</v>
          </cell>
          <cell r="N7" t="str">
            <v>MM</v>
          </cell>
          <cell r="O7" t="str">
            <v>D2</v>
          </cell>
          <cell r="P7">
            <v>2296</v>
          </cell>
        </row>
        <row r="8">
          <cell r="A8" t="str">
            <v>C600697</v>
          </cell>
          <cell r="B8">
            <v>11280</v>
          </cell>
          <cell r="C8" t="str">
            <v>INTERNAL AUDIT</v>
          </cell>
          <cell r="D8" t="str">
            <v>MIKE</v>
          </cell>
          <cell r="E8" t="str">
            <v>HALWEENDO</v>
          </cell>
          <cell r="F8" t="str">
            <v>AUDITOR INTERNAL (ZAMBIA) (D2)</v>
          </cell>
          <cell r="H8" t="str">
            <v>FLM</v>
          </cell>
          <cell r="I8">
            <v>25080</v>
          </cell>
          <cell r="J8">
            <v>35</v>
          </cell>
          <cell r="K8">
            <v>37164</v>
          </cell>
          <cell r="L8">
            <v>2.1</v>
          </cell>
          <cell r="M8">
            <v>30.39</v>
          </cell>
          <cell r="N8" t="str">
            <v>MM</v>
          </cell>
          <cell r="O8" t="str">
            <v>D2</v>
          </cell>
          <cell r="P8">
            <v>2297</v>
          </cell>
        </row>
        <row r="9">
          <cell r="A9" t="str">
            <v>C006721</v>
          </cell>
          <cell r="B9">
            <v>11282</v>
          </cell>
          <cell r="C9" t="str">
            <v>PROCUREMENT</v>
          </cell>
          <cell r="D9" t="str">
            <v>DAVID</v>
          </cell>
          <cell r="E9" t="str">
            <v>CHIKENGE</v>
          </cell>
          <cell r="F9" t="str">
            <v>BUYER CHIEF (ZAMBIA) (D1)</v>
          </cell>
          <cell r="H9" t="str">
            <v>FLM</v>
          </cell>
          <cell r="I9">
            <v>19422</v>
          </cell>
          <cell r="J9">
            <v>50</v>
          </cell>
          <cell r="K9">
            <v>27552</v>
          </cell>
          <cell r="L9">
            <v>28.41</v>
          </cell>
          <cell r="M9">
            <v>38.729999999999997</v>
          </cell>
          <cell r="N9" t="str">
            <v>FLM</v>
          </cell>
          <cell r="O9" t="str">
            <v>D1</v>
          </cell>
          <cell r="P9">
            <v>2295</v>
          </cell>
        </row>
        <row r="10">
          <cell r="A10" t="str">
            <v>C816839</v>
          </cell>
          <cell r="B10">
            <v>7951</v>
          </cell>
          <cell r="C10" t="str">
            <v>MAINTENANCE STORES</v>
          </cell>
          <cell r="D10" t="str">
            <v>SEMBA</v>
          </cell>
          <cell r="E10" t="str">
            <v>MUBITA</v>
          </cell>
          <cell r="F10" t="str">
            <v>CONTROLLER STORES (ZAMBIA) (C5)</v>
          </cell>
          <cell r="H10" t="str">
            <v>FLM</v>
          </cell>
          <cell r="I10">
            <v>24244</v>
          </cell>
          <cell r="J10">
            <v>37</v>
          </cell>
          <cell r="K10">
            <v>31891</v>
          </cell>
          <cell r="L10">
            <v>16.53</v>
          </cell>
          <cell r="M10">
            <v>12.73</v>
          </cell>
          <cell r="N10" t="str">
            <v>FLM</v>
          </cell>
          <cell r="O10" t="str">
            <v>C5</v>
          </cell>
          <cell r="P10">
            <v>2213</v>
          </cell>
        </row>
        <row r="11">
          <cell r="A11" t="str">
            <v>C008176</v>
          </cell>
          <cell r="B11">
            <v>7951</v>
          </cell>
          <cell r="C11" t="str">
            <v>MAINTENANCE STORES</v>
          </cell>
          <cell r="D11" t="str">
            <v>KAKWASHA</v>
          </cell>
          <cell r="E11" t="str">
            <v>NYAMBE</v>
          </cell>
          <cell r="F11" t="str">
            <v>CONTROLLER STORES (ZAMBIA) (C5)</v>
          </cell>
          <cell r="H11" t="str">
            <v>FLM</v>
          </cell>
          <cell r="I11">
            <v>20455</v>
          </cell>
          <cell r="J11">
            <v>47</v>
          </cell>
          <cell r="K11">
            <v>27870</v>
          </cell>
          <cell r="L11">
            <v>27.54</v>
          </cell>
          <cell r="M11">
            <v>16.73</v>
          </cell>
          <cell r="N11" t="str">
            <v>FLM</v>
          </cell>
          <cell r="O11" t="str">
            <v>C5</v>
          </cell>
          <cell r="P11">
            <v>2212</v>
          </cell>
        </row>
        <row r="12">
          <cell r="A12" t="str">
            <v>C818608</v>
          </cell>
          <cell r="B12">
            <v>11282</v>
          </cell>
          <cell r="C12" t="str">
            <v>PROCUREMENT</v>
          </cell>
          <cell r="D12" t="str">
            <v>BARRETT</v>
          </cell>
          <cell r="E12" t="str">
            <v>CHITAANI</v>
          </cell>
          <cell r="F12" t="str">
            <v>OFFICER PROCUREMENT (ZAMBIA) (C4)</v>
          </cell>
          <cell r="H12" t="str">
            <v>FLM</v>
          </cell>
          <cell r="I12">
            <v>26264</v>
          </cell>
          <cell r="J12">
            <v>31</v>
          </cell>
          <cell r="K12">
            <v>36756</v>
          </cell>
          <cell r="L12">
            <v>3.22</v>
          </cell>
          <cell r="M12">
            <v>47.716000000000001</v>
          </cell>
          <cell r="N12" t="str">
            <v>FLM</v>
          </cell>
          <cell r="O12" t="str">
            <v>C4</v>
          </cell>
          <cell r="P12">
            <v>2298</v>
          </cell>
        </row>
        <row r="13">
          <cell r="A13" t="str">
            <v>C600643</v>
          </cell>
          <cell r="B13">
            <v>7951</v>
          </cell>
          <cell r="C13" t="str">
            <v>MAINTENANCE STORES</v>
          </cell>
          <cell r="D13" t="str">
            <v>MULOMBA BARNISTER</v>
          </cell>
          <cell r="E13" t="str">
            <v>HAMANGABA</v>
          </cell>
          <cell r="F13" t="str">
            <v>SUPERVISOR STORES MAIN (ZAMBIA) (C4)</v>
          </cell>
          <cell r="H13" t="str">
            <v>FLM</v>
          </cell>
          <cell r="I13">
            <v>22878</v>
          </cell>
          <cell r="J13">
            <v>41</v>
          </cell>
          <cell r="K13">
            <v>36130</v>
          </cell>
          <cell r="L13">
            <v>4.93</v>
          </cell>
          <cell r="M13">
            <v>7.73</v>
          </cell>
          <cell r="N13" t="str">
            <v>FLM</v>
          </cell>
          <cell r="O13" t="str">
            <v>C4</v>
          </cell>
          <cell r="P13">
            <v>2214</v>
          </cell>
        </row>
        <row r="14">
          <cell r="A14" t="str">
            <v>C816804</v>
          </cell>
          <cell r="B14">
            <v>11282</v>
          </cell>
          <cell r="C14" t="str">
            <v>PROCUREMENT</v>
          </cell>
          <cell r="D14" t="str">
            <v>LUBEMBA MOOYA</v>
          </cell>
          <cell r="E14" t="str">
            <v>MULEZA</v>
          </cell>
          <cell r="F14" t="str">
            <v>OFFICER PROCUREMENT (ZAMBIA) (C4)</v>
          </cell>
          <cell r="H14" t="str">
            <v>FLM</v>
          </cell>
          <cell r="I14">
            <v>23325</v>
          </cell>
          <cell r="J14">
            <v>39</v>
          </cell>
          <cell r="K14">
            <v>35923</v>
          </cell>
          <cell r="L14">
            <v>5.49</v>
          </cell>
          <cell r="M14">
            <v>125.69300000000001</v>
          </cell>
          <cell r="N14" t="str">
            <v>FLM</v>
          </cell>
          <cell r="O14" t="str">
            <v>C4</v>
          </cell>
          <cell r="P14">
            <v>2300</v>
          </cell>
        </row>
        <row r="15">
          <cell r="A15" t="str">
            <v>C817803</v>
          </cell>
          <cell r="B15">
            <v>11282</v>
          </cell>
          <cell r="C15" t="str">
            <v>PROCUREMENT</v>
          </cell>
          <cell r="D15" t="str">
            <v>GUILD</v>
          </cell>
          <cell r="E15" t="str">
            <v>MUCHINDU</v>
          </cell>
          <cell r="F15" t="str">
            <v>OFFICER PROCUREMENT (ZAMBIA) (C4)</v>
          </cell>
          <cell r="H15" t="str">
            <v>FLM</v>
          </cell>
          <cell r="I15">
            <v>25204</v>
          </cell>
          <cell r="J15">
            <v>34</v>
          </cell>
          <cell r="K15">
            <v>32994</v>
          </cell>
          <cell r="L15">
            <v>13.51</v>
          </cell>
          <cell r="M15">
            <v>37.35</v>
          </cell>
          <cell r="N15" t="str">
            <v>FLM</v>
          </cell>
          <cell r="O15" t="str">
            <v>C4</v>
          </cell>
          <cell r="P15">
            <v>8059</v>
          </cell>
        </row>
        <row r="16">
          <cell r="A16" t="str">
            <v>C003064</v>
          </cell>
          <cell r="B16">
            <v>11282</v>
          </cell>
          <cell r="C16" t="str">
            <v>PROCUREMENT</v>
          </cell>
          <cell r="D16" t="str">
            <v>IRENE</v>
          </cell>
          <cell r="E16" t="str">
            <v>MOONGA</v>
          </cell>
          <cell r="F16" t="str">
            <v>OFFICER PROCUREMENT (ZAMBIA) (C4)</v>
          </cell>
          <cell r="H16" t="str">
            <v>FLM</v>
          </cell>
          <cell r="I16">
            <v>21186</v>
          </cell>
          <cell r="J16">
            <v>45</v>
          </cell>
          <cell r="K16">
            <v>29099</v>
          </cell>
          <cell r="L16">
            <v>24.18</v>
          </cell>
          <cell r="M16">
            <v>53.73</v>
          </cell>
          <cell r="N16" t="str">
            <v>FLM</v>
          </cell>
          <cell r="O16" t="str">
            <v>C4</v>
          </cell>
          <cell r="P16">
            <v>2299</v>
          </cell>
        </row>
        <row r="17">
          <cell r="A17" t="str">
            <v>C817879</v>
          </cell>
          <cell r="B17">
            <v>7951</v>
          </cell>
          <cell r="C17" t="str">
            <v>MAINTENANCE STORES</v>
          </cell>
          <cell r="D17" t="str">
            <v>KELVIN</v>
          </cell>
          <cell r="E17" t="str">
            <v>MWIINGA</v>
          </cell>
          <cell r="F17" t="str">
            <v>STOREKEEPER ELECTRICAL (ZAMBIA) (C3)</v>
          </cell>
          <cell r="H17" t="str">
            <v>C3</v>
          </cell>
          <cell r="I17">
            <v>25561</v>
          </cell>
          <cell r="J17">
            <v>33</v>
          </cell>
          <cell r="K17">
            <v>36132</v>
          </cell>
          <cell r="L17">
            <v>4.92</v>
          </cell>
          <cell r="M17">
            <v>32.42</v>
          </cell>
          <cell r="N17" t="str">
            <v>C3</v>
          </cell>
          <cell r="O17" t="str">
            <v>C3</v>
          </cell>
          <cell r="P17">
            <v>2218</v>
          </cell>
        </row>
        <row r="18">
          <cell r="A18" t="str">
            <v>C002669</v>
          </cell>
          <cell r="B18">
            <v>11282</v>
          </cell>
          <cell r="C18" t="str">
            <v>PROCUREMENT</v>
          </cell>
          <cell r="D18" t="str">
            <v>FRANCIS</v>
          </cell>
          <cell r="E18" t="str">
            <v>KUNDA</v>
          </cell>
          <cell r="F18" t="str">
            <v>OFFICER PROCUREMENT STORES (ZAMBIA) (C3)</v>
          </cell>
          <cell r="H18" t="str">
            <v>C3</v>
          </cell>
          <cell r="I18">
            <v>26063</v>
          </cell>
          <cell r="J18">
            <v>32</v>
          </cell>
          <cell r="K18">
            <v>33015</v>
          </cell>
          <cell r="L18">
            <v>13.46</v>
          </cell>
          <cell r="M18">
            <v>6.73</v>
          </cell>
          <cell r="N18" t="str">
            <v>C3</v>
          </cell>
          <cell r="O18" t="str">
            <v>C3</v>
          </cell>
          <cell r="P18">
            <v>2301</v>
          </cell>
        </row>
        <row r="19">
          <cell r="A19" t="str">
            <v>C003657</v>
          </cell>
          <cell r="B19">
            <v>7951</v>
          </cell>
          <cell r="C19" t="str">
            <v>MAINTENANCE STORES</v>
          </cell>
          <cell r="D19" t="str">
            <v>RICHARD</v>
          </cell>
          <cell r="E19" t="str">
            <v>CHIYOBEKA</v>
          </cell>
          <cell r="F19" t="str">
            <v>STOREKEEPER CHEMICAL (ZAMBIA) (C3)</v>
          </cell>
          <cell r="H19" t="str">
            <v>C3</v>
          </cell>
          <cell r="I19">
            <v>19725</v>
          </cell>
          <cell r="J19">
            <v>49</v>
          </cell>
          <cell r="K19">
            <v>28946</v>
          </cell>
          <cell r="L19">
            <v>24.6</v>
          </cell>
          <cell r="M19">
            <v>8.73</v>
          </cell>
          <cell r="N19" t="str">
            <v>C3</v>
          </cell>
          <cell r="O19" t="str">
            <v>C3</v>
          </cell>
          <cell r="P19">
            <v>2217</v>
          </cell>
        </row>
        <row r="20">
          <cell r="A20" t="str">
            <v>C004019</v>
          </cell>
          <cell r="B20">
            <v>11282</v>
          </cell>
          <cell r="C20" t="str">
            <v>PROCUREMENT</v>
          </cell>
          <cell r="D20" t="str">
            <v>LEWIS</v>
          </cell>
          <cell r="E20" t="str">
            <v>MUNANGANDU</v>
          </cell>
          <cell r="F20" t="str">
            <v>ASST PROCUREMENT (ZAMBIA) (C2)</v>
          </cell>
          <cell r="H20" t="str">
            <v>C3</v>
          </cell>
          <cell r="I20">
            <v>26253</v>
          </cell>
          <cell r="J20">
            <v>31</v>
          </cell>
          <cell r="K20">
            <v>35502</v>
          </cell>
          <cell r="L20">
            <v>6.65</v>
          </cell>
          <cell r="M20">
            <v>68.73</v>
          </cell>
          <cell r="N20" t="str">
            <v>C2</v>
          </cell>
          <cell r="O20" t="str">
            <v>C2</v>
          </cell>
          <cell r="P20">
            <v>2303</v>
          </cell>
        </row>
        <row r="21">
          <cell r="A21" t="str">
            <v>C900032</v>
          </cell>
          <cell r="B21">
            <v>7951</v>
          </cell>
          <cell r="C21" t="str">
            <v>MAINTENANCE STORES</v>
          </cell>
          <cell r="D21" t="str">
            <v>DAYO</v>
          </cell>
          <cell r="E21" t="str">
            <v>SIBAMBI</v>
          </cell>
          <cell r="F21" t="str">
            <v>GENERAL WORKER (ZAMBIA) (A1)</v>
          </cell>
          <cell r="H21" t="str">
            <v>C1</v>
          </cell>
          <cell r="I21">
            <v>28043</v>
          </cell>
          <cell r="J21">
            <v>27</v>
          </cell>
          <cell r="K21">
            <v>37818</v>
          </cell>
          <cell r="L21">
            <v>0.31</v>
          </cell>
          <cell r="M21">
            <v>0</v>
          </cell>
          <cell r="N21" t="str">
            <v>C1</v>
          </cell>
          <cell r="O21" t="str">
            <v>C1</v>
          </cell>
          <cell r="P21">
            <v>2216</v>
          </cell>
        </row>
        <row r="22">
          <cell r="A22" t="str">
            <v>C815257</v>
          </cell>
          <cell r="B22">
            <v>7951</v>
          </cell>
          <cell r="C22" t="str">
            <v>MAINTENANCE STORES</v>
          </cell>
          <cell r="D22" t="str">
            <v>MAIMBOLWA</v>
          </cell>
          <cell r="E22" t="str">
            <v>MUKETOI</v>
          </cell>
          <cell r="F22" t="str">
            <v>CLERK RECEIVING (ZAMBIA) (B2)</v>
          </cell>
          <cell r="H22" t="str">
            <v>C1</v>
          </cell>
          <cell r="I22">
            <v>23362</v>
          </cell>
          <cell r="J22">
            <v>39</v>
          </cell>
          <cell r="K22">
            <v>31747</v>
          </cell>
          <cell r="L22">
            <v>16.93</v>
          </cell>
          <cell r="M22">
            <v>16.5</v>
          </cell>
          <cell r="N22" t="str">
            <v>C1</v>
          </cell>
          <cell r="O22" t="str">
            <v>C1</v>
          </cell>
          <cell r="P22">
            <v>2220</v>
          </cell>
        </row>
        <row r="23">
          <cell r="A23" t="str">
            <v>C111525</v>
          </cell>
          <cell r="B23">
            <v>11282</v>
          </cell>
          <cell r="C23" t="str">
            <v>PROCUREMENT</v>
          </cell>
          <cell r="D23" t="str">
            <v>KENNEDY</v>
          </cell>
          <cell r="E23" t="str">
            <v>HAMAUNDU</v>
          </cell>
          <cell r="F23" t="str">
            <v>BUYER ASST (ZAMBIA) (C1)</v>
          </cell>
          <cell r="H23" t="str">
            <v>C1</v>
          </cell>
          <cell r="I23">
            <v>22021</v>
          </cell>
          <cell r="J23">
            <v>43</v>
          </cell>
          <cell r="K23">
            <v>30130</v>
          </cell>
          <cell r="L23">
            <v>21.36</v>
          </cell>
          <cell r="M23">
            <v>58.5</v>
          </cell>
          <cell r="N23" t="str">
            <v>C1</v>
          </cell>
          <cell r="O23" t="str">
            <v>C1</v>
          </cell>
          <cell r="P23">
            <v>2306</v>
          </cell>
        </row>
        <row r="24">
          <cell r="A24" t="str">
            <v>C809517</v>
          </cell>
          <cell r="B24">
            <v>7951</v>
          </cell>
          <cell r="C24" t="str">
            <v>MAINTENANCE STORES</v>
          </cell>
          <cell r="D24" t="str">
            <v>VICTOR</v>
          </cell>
          <cell r="E24" t="str">
            <v>NAMINDI</v>
          </cell>
          <cell r="F24" t="str">
            <v>CLERK ISSUING SNR (ZAMBIA)</v>
          </cell>
          <cell r="H24" t="str">
            <v>C1</v>
          </cell>
          <cell r="I24">
            <v>21409</v>
          </cell>
          <cell r="J24">
            <v>45</v>
          </cell>
          <cell r="K24">
            <v>28522</v>
          </cell>
          <cell r="L24">
            <v>25.76</v>
          </cell>
          <cell r="M24">
            <v>26.5</v>
          </cell>
          <cell r="N24" t="str">
            <v>C1</v>
          </cell>
          <cell r="O24" t="str">
            <v>C1</v>
          </cell>
          <cell r="P24">
            <v>2219</v>
          </cell>
        </row>
        <row r="25">
          <cell r="A25" t="str">
            <v>C817350</v>
          </cell>
          <cell r="B25">
            <v>7951</v>
          </cell>
          <cell r="C25" t="str">
            <v>MAINTENANCE STORES</v>
          </cell>
          <cell r="D25" t="str">
            <v>MAUREEN SIBWACH</v>
          </cell>
          <cell r="E25" t="str">
            <v>SIASENDEKA</v>
          </cell>
          <cell r="F25" t="str">
            <v>CLERK BINNING (ZAMBIA)</v>
          </cell>
          <cell r="H25" t="str">
            <v>B4</v>
          </cell>
          <cell r="I25">
            <v>24108</v>
          </cell>
          <cell r="J25">
            <v>37</v>
          </cell>
          <cell r="K25">
            <v>32478</v>
          </cell>
          <cell r="L25">
            <v>14.93</v>
          </cell>
          <cell r="M25">
            <v>15</v>
          </cell>
          <cell r="N25" t="str">
            <v>B4</v>
          </cell>
          <cell r="O25" t="str">
            <v>B4</v>
          </cell>
          <cell r="P25">
            <v>2240</v>
          </cell>
        </row>
        <row r="26">
          <cell r="A26" t="str">
            <v>C417106</v>
          </cell>
          <cell r="B26">
            <v>11282</v>
          </cell>
          <cell r="C26" t="str">
            <v>PROCUREMENT</v>
          </cell>
          <cell r="D26" t="str">
            <v>DORANA</v>
          </cell>
          <cell r="E26" t="str">
            <v>MALUMA CHISENGA</v>
          </cell>
          <cell r="F26" t="str">
            <v>CLERK ACCOUNTS ASST SNR (ZAMBIA) (B40</v>
          </cell>
          <cell r="H26" t="str">
            <v>B4</v>
          </cell>
          <cell r="I26">
            <v>23377</v>
          </cell>
          <cell r="J26">
            <v>39</v>
          </cell>
          <cell r="K26">
            <v>32143</v>
          </cell>
          <cell r="L26">
            <v>15.85</v>
          </cell>
          <cell r="M26">
            <v>67.5</v>
          </cell>
          <cell r="N26" t="str">
            <v>B4</v>
          </cell>
          <cell r="O26" t="str">
            <v>B4</v>
          </cell>
          <cell r="P26">
            <v>2307</v>
          </cell>
        </row>
        <row r="27">
          <cell r="A27" t="str">
            <v>C817096</v>
          </cell>
          <cell r="B27">
            <v>11282</v>
          </cell>
          <cell r="C27" t="str">
            <v>PROCUREMENT</v>
          </cell>
          <cell r="D27" t="str">
            <v>GRACE</v>
          </cell>
          <cell r="E27" t="str">
            <v>WALUSIKU</v>
          </cell>
          <cell r="F27" t="str">
            <v>CLERK IMPORTS (ZAMBIA) (B4)</v>
          </cell>
          <cell r="H27" t="str">
            <v>B4</v>
          </cell>
          <cell r="I27">
            <v>22647</v>
          </cell>
          <cell r="J27">
            <v>41</v>
          </cell>
          <cell r="K27">
            <v>32112</v>
          </cell>
          <cell r="L27">
            <v>15.93</v>
          </cell>
          <cell r="M27">
            <v>32.5</v>
          </cell>
          <cell r="N27" t="str">
            <v>B4</v>
          </cell>
          <cell r="O27" t="str">
            <v>B4</v>
          </cell>
          <cell r="P27">
            <v>2308</v>
          </cell>
        </row>
        <row r="28">
          <cell r="A28" t="str">
            <v>C216397</v>
          </cell>
          <cell r="B28">
            <v>7951</v>
          </cell>
          <cell r="C28" t="str">
            <v>MAINTENANCE STORES</v>
          </cell>
          <cell r="D28" t="str">
            <v>FEBIANO</v>
          </cell>
          <cell r="E28" t="str">
            <v>MWACHINONDO</v>
          </cell>
          <cell r="F28" t="str">
            <v>SUPERVISOR FUEL (ZAMBIA)</v>
          </cell>
          <cell r="H28" t="str">
            <v>B4</v>
          </cell>
          <cell r="I28">
            <v>22647</v>
          </cell>
          <cell r="J28">
            <v>41</v>
          </cell>
          <cell r="K28">
            <v>31594</v>
          </cell>
          <cell r="L28">
            <v>17.350000000000001</v>
          </cell>
          <cell r="M28">
            <v>38.5</v>
          </cell>
          <cell r="N28" t="str">
            <v>B4</v>
          </cell>
          <cell r="O28" t="str">
            <v>B4</v>
          </cell>
          <cell r="P28">
            <v>266</v>
          </cell>
        </row>
        <row r="29">
          <cell r="A29" t="str">
            <v>C807146</v>
          </cell>
          <cell r="B29">
            <v>7951</v>
          </cell>
          <cell r="C29" t="str">
            <v>MAINTENANCE STORES</v>
          </cell>
          <cell r="D29" t="str">
            <v>LAWRENCE MIHUPULO</v>
          </cell>
          <cell r="E29" t="str">
            <v>NAWA</v>
          </cell>
          <cell r="F29" t="str">
            <v>CLERK ISSUING (ZAMBIA) (B1)</v>
          </cell>
          <cell r="H29" t="str">
            <v>C1</v>
          </cell>
          <cell r="I29">
            <v>20455</v>
          </cell>
          <cell r="J29">
            <v>47</v>
          </cell>
          <cell r="K29">
            <v>27546</v>
          </cell>
          <cell r="L29">
            <v>28.43</v>
          </cell>
          <cell r="M29">
            <v>49.5</v>
          </cell>
          <cell r="N29" t="str">
            <v>B4</v>
          </cell>
          <cell r="O29" t="str">
            <v>B4</v>
          </cell>
          <cell r="P29">
            <v>2222</v>
          </cell>
        </row>
        <row r="30">
          <cell r="A30" t="str">
            <v>C111110</v>
          </cell>
          <cell r="B30">
            <v>11282</v>
          </cell>
          <cell r="C30" t="str">
            <v>PROCUREMENT</v>
          </cell>
          <cell r="D30" t="str">
            <v>MBUTWANA.</v>
          </cell>
          <cell r="E30" t="str">
            <v>KAPUTULA</v>
          </cell>
          <cell r="F30" t="str">
            <v>SECRETARY (ZAMBIA) (B3)</v>
          </cell>
          <cell r="H30" t="str">
            <v>C3</v>
          </cell>
          <cell r="I30">
            <v>18081</v>
          </cell>
          <cell r="J30">
            <v>54</v>
          </cell>
          <cell r="K30">
            <v>32877</v>
          </cell>
          <cell r="L30">
            <v>13.84</v>
          </cell>
          <cell r="M30">
            <v>16.73</v>
          </cell>
          <cell r="N30" t="str">
            <v>B3</v>
          </cell>
          <cell r="O30" t="str">
            <v>B3</v>
          </cell>
          <cell r="P30">
            <v>2304</v>
          </cell>
        </row>
        <row r="31">
          <cell r="A31" t="str">
            <v>C817023</v>
          </cell>
          <cell r="B31">
            <v>7951</v>
          </cell>
          <cell r="C31" t="str">
            <v>MAINTENANCE STORES</v>
          </cell>
          <cell r="D31" t="str">
            <v>LOSTRIDAH</v>
          </cell>
          <cell r="E31" t="str">
            <v>MPANDE</v>
          </cell>
          <cell r="F31" t="str">
            <v>CLERK DATA CAPTURE (ZAMBIA)</v>
          </cell>
          <cell r="H31" t="str">
            <v>B4</v>
          </cell>
          <cell r="I31">
            <v>23012</v>
          </cell>
          <cell r="J31">
            <v>40</v>
          </cell>
          <cell r="K31">
            <v>32003</v>
          </cell>
          <cell r="L31">
            <v>16.23</v>
          </cell>
          <cell r="M31">
            <v>20</v>
          </cell>
          <cell r="N31" t="str">
            <v>B3</v>
          </cell>
          <cell r="O31" t="str">
            <v>B3</v>
          </cell>
          <cell r="P31">
            <v>2241</v>
          </cell>
        </row>
        <row r="32">
          <cell r="A32" t="str">
            <v>C808398</v>
          </cell>
          <cell r="B32">
            <v>7951</v>
          </cell>
          <cell r="C32" t="str">
            <v>MAINTENANCE STORES</v>
          </cell>
          <cell r="D32" t="str">
            <v>GEORGE</v>
          </cell>
          <cell r="E32" t="str">
            <v>MUNYANGA</v>
          </cell>
          <cell r="F32" t="str">
            <v>CLERK ISSUING (ZAMBIA) (B1)</v>
          </cell>
          <cell r="H32" t="str">
            <v>B3</v>
          </cell>
          <cell r="I32">
            <v>20455</v>
          </cell>
          <cell r="J32">
            <v>47</v>
          </cell>
          <cell r="K32">
            <v>27937</v>
          </cell>
          <cell r="L32">
            <v>27.36</v>
          </cell>
          <cell r="M32">
            <v>56</v>
          </cell>
          <cell r="N32" t="str">
            <v>B3</v>
          </cell>
          <cell r="O32" t="str">
            <v>B3</v>
          </cell>
          <cell r="P32">
            <v>2245</v>
          </cell>
        </row>
        <row r="33">
          <cell r="A33" t="str">
            <v>C818880</v>
          </cell>
          <cell r="B33">
            <v>7951</v>
          </cell>
          <cell r="C33" t="str">
            <v>MAINTENANCE STORES</v>
          </cell>
          <cell r="D33" t="str">
            <v>MULAMBO NG'ANDU</v>
          </cell>
          <cell r="E33" t="str">
            <v>KAULA</v>
          </cell>
          <cell r="F33" t="str">
            <v>CLERK BINNING/RECEIVING (ZAMBIA)</v>
          </cell>
          <cell r="H33" t="str">
            <v>B1</v>
          </cell>
          <cell r="I33">
            <v>27921</v>
          </cell>
          <cell r="J33">
            <v>27</v>
          </cell>
          <cell r="K33">
            <v>35157</v>
          </cell>
          <cell r="L33">
            <v>7.59</v>
          </cell>
          <cell r="M33">
            <v>46</v>
          </cell>
          <cell r="N33" t="str">
            <v>B2</v>
          </cell>
          <cell r="O33" t="str">
            <v>B2</v>
          </cell>
          <cell r="P33">
            <v>2252</v>
          </cell>
        </row>
        <row r="34">
          <cell r="A34" t="str">
            <v>C818862</v>
          </cell>
          <cell r="B34">
            <v>7951</v>
          </cell>
          <cell r="C34" t="str">
            <v>MAINTENANCE STORES</v>
          </cell>
          <cell r="D34" t="str">
            <v>FIDELIS</v>
          </cell>
          <cell r="E34" t="str">
            <v>MUKANGE</v>
          </cell>
          <cell r="F34" t="str">
            <v>CLERK VERIFICATION (ZAMBIA)</v>
          </cell>
          <cell r="H34" t="str">
            <v>B1</v>
          </cell>
          <cell r="I34">
            <v>27556</v>
          </cell>
          <cell r="J34">
            <v>28</v>
          </cell>
          <cell r="K34">
            <v>34973</v>
          </cell>
          <cell r="L34">
            <v>8.1</v>
          </cell>
          <cell r="M34">
            <v>23.5</v>
          </cell>
          <cell r="N34" t="str">
            <v>B2</v>
          </cell>
          <cell r="O34" t="str">
            <v>B2</v>
          </cell>
          <cell r="P34">
            <v>2270</v>
          </cell>
        </row>
        <row r="35">
          <cell r="A35" t="str">
            <v>C318634</v>
          </cell>
          <cell r="B35">
            <v>11282</v>
          </cell>
          <cell r="C35" t="str">
            <v>PROCUREMENT</v>
          </cell>
          <cell r="D35" t="str">
            <v>GARNET</v>
          </cell>
          <cell r="E35" t="str">
            <v>MOYO</v>
          </cell>
          <cell r="F35" t="str">
            <v>DRIVER VEHICLE (ZAMBIA) (B2)</v>
          </cell>
          <cell r="H35" t="str">
            <v>B2</v>
          </cell>
          <cell r="I35">
            <v>24533</v>
          </cell>
          <cell r="J35">
            <v>36</v>
          </cell>
          <cell r="K35">
            <v>34243</v>
          </cell>
          <cell r="L35">
            <v>10.1</v>
          </cell>
          <cell r="M35">
            <v>56</v>
          </cell>
          <cell r="N35" t="str">
            <v>B2</v>
          </cell>
          <cell r="O35" t="str">
            <v>B2</v>
          </cell>
          <cell r="P35">
            <v>2309</v>
          </cell>
        </row>
        <row r="36">
          <cell r="A36" t="str">
            <v>C818604</v>
          </cell>
          <cell r="B36">
            <v>7951</v>
          </cell>
          <cell r="C36" t="str">
            <v>MAINTENANCE STORES</v>
          </cell>
          <cell r="D36" t="str">
            <v>NAMA</v>
          </cell>
          <cell r="E36" t="str">
            <v>CHIIMBA</v>
          </cell>
          <cell r="F36" t="str">
            <v>CLERK RECEIVING ASST (ZAMBIA)</v>
          </cell>
          <cell r="H36" t="str">
            <v>B2</v>
          </cell>
          <cell r="I36">
            <v>27030</v>
          </cell>
          <cell r="J36">
            <v>29</v>
          </cell>
          <cell r="K36">
            <v>34121</v>
          </cell>
          <cell r="L36">
            <v>10.43</v>
          </cell>
          <cell r="M36">
            <v>13</v>
          </cell>
          <cell r="N36" t="str">
            <v>B2</v>
          </cell>
          <cell r="O36" t="str">
            <v>B2</v>
          </cell>
          <cell r="P36">
            <v>2256</v>
          </cell>
        </row>
        <row r="37">
          <cell r="A37" t="str">
            <v>C818515</v>
          </cell>
          <cell r="B37">
            <v>7951</v>
          </cell>
          <cell r="C37" t="str">
            <v>MAINTENANCE STORES</v>
          </cell>
          <cell r="D37" t="str">
            <v>MOSCOW M</v>
          </cell>
          <cell r="E37" t="str">
            <v>HALUBANZA</v>
          </cell>
          <cell r="F37" t="str">
            <v>CLERK VERIFICATION (ZAMBIA)</v>
          </cell>
          <cell r="H37" t="str">
            <v>B2</v>
          </cell>
          <cell r="I37">
            <v>25268</v>
          </cell>
          <cell r="J37">
            <v>34</v>
          </cell>
          <cell r="K37">
            <v>33970</v>
          </cell>
          <cell r="L37">
            <v>10.85</v>
          </cell>
          <cell r="M37">
            <v>20</v>
          </cell>
          <cell r="N37" t="str">
            <v>B2</v>
          </cell>
          <cell r="O37" t="str">
            <v>B2</v>
          </cell>
          <cell r="P37">
            <v>2249</v>
          </cell>
        </row>
        <row r="38">
          <cell r="A38" t="str">
            <v>C818026</v>
          </cell>
          <cell r="B38">
            <v>7951</v>
          </cell>
          <cell r="C38" t="str">
            <v>MAINTENANCE STORES</v>
          </cell>
          <cell r="D38" t="str">
            <v>LILLIAN</v>
          </cell>
          <cell r="E38" t="str">
            <v>NALUNGWE</v>
          </cell>
          <cell r="F38" t="str">
            <v>CLERK RECEIVING (ZAMBIA) (B2)</v>
          </cell>
          <cell r="H38" t="str">
            <v>B2</v>
          </cell>
          <cell r="I38">
            <v>24751</v>
          </cell>
          <cell r="J38">
            <v>36</v>
          </cell>
          <cell r="K38">
            <v>33235</v>
          </cell>
          <cell r="L38">
            <v>12.86</v>
          </cell>
          <cell r="M38">
            <v>11</v>
          </cell>
          <cell r="N38" t="str">
            <v>B2</v>
          </cell>
          <cell r="O38" t="str">
            <v>B2</v>
          </cell>
          <cell r="P38">
            <v>2250</v>
          </cell>
        </row>
        <row r="39">
          <cell r="A39" t="str">
            <v>C817886</v>
          </cell>
          <cell r="B39">
            <v>7951</v>
          </cell>
          <cell r="C39" t="str">
            <v>MAINTENANCE STORES</v>
          </cell>
          <cell r="D39" t="str">
            <v>ESTHER</v>
          </cell>
          <cell r="E39" t="str">
            <v>TEMBO</v>
          </cell>
          <cell r="F39" t="str">
            <v>CLERK DATA CAPTURE (ZAMBIA)</v>
          </cell>
          <cell r="H39" t="str">
            <v>B2</v>
          </cell>
          <cell r="I39">
            <v>22282</v>
          </cell>
          <cell r="J39">
            <v>42</v>
          </cell>
          <cell r="K39">
            <v>33052</v>
          </cell>
          <cell r="L39">
            <v>13.36</v>
          </cell>
          <cell r="M39">
            <v>2.5</v>
          </cell>
          <cell r="N39" t="str">
            <v>B2</v>
          </cell>
          <cell r="O39" t="str">
            <v>B2</v>
          </cell>
          <cell r="P39">
            <v>2247</v>
          </cell>
        </row>
        <row r="40">
          <cell r="A40" t="str">
            <v>C817624</v>
          </cell>
          <cell r="B40">
            <v>7951</v>
          </cell>
          <cell r="C40" t="str">
            <v>MAINTENANCE STORES</v>
          </cell>
          <cell r="D40" t="str">
            <v>OPPAH</v>
          </cell>
          <cell r="E40" t="str">
            <v>HANGWELE</v>
          </cell>
          <cell r="F40" t="str">
            <v>CLERK BINNING (ZAMBIA)</v>
          </cell>
          <cell r="H40" t="str">
            <v>B2</v>
          </cell>
          <cell r="I40">
            <v>25109</v>
          </cell>
          <cell r="J40">
            <v>35</v>
          </cell>
          <cell r="K40">
            <v>32782</v>
          </cell>
          <cell r="L40">
            <v>14.1</v>
          </cell>
          <cell r="M40">
            <v>4</v>
          </cell>
          <cell r="N40" t="str">
            <v>B2</v>
          </cell>
          <cell r="O40" t="str">
            <v>B2</v>
          </cell>
          <cell r="P40">
            <v>2255</v>
          </cell>
        </row>
        <row r="41">
          <cell r="A41" t="str">
            <v>C617555</v>
          </cell>
          <cell r="B41">
            <v>7951</v>
          </cell>
          <cell r="C41" t="str">
            <v>MAINTENANCE STORES</v>
          </cell>
          <cell r="D41" t="str">
            <v>ELIZABETH</v>
          </cell>
          <cell r="E41" t="str">
            <v>KAHETA</v>
          </cell>
          <cell r="F41" t="str">
            <v>CLERK ISSUING/DATA CAPTURE (ZAMBIA)</v>
          </cell>
          <cell r="H41" t="str">
            <v>B2</v>
          </cell>
          <cell r="I41">
            <v>23482</v>
          </cell>
          <cell r="J41">
            <v>39</v>
          </cell>
          <cell r="K41">
            <v>32744</v>
          </cell>
          <cell r="L41">
            <v>14.2</v>
          </cell>
          <cell r="M41">
            <v>53.5</v>
          </cell>
          <cell r="N41" t="str">
            <v>B2</v>
          </cell>
          <cell r="O41" t="str">
            <v>B2</v>
          </cell>
          <cell r="P41">
            <v>2253</v>
          </cell>
        </row>
        <row r="42">
          <cell r="A42" t="str">
            <v>C517552</v>
          </cell>
          <cell r="B42">
            <v>11282</v>
          </cell>
          <cell r="C42" t="str">
            <v>PROCUREMENT</v>
          </cell>
          <cell r="D42" t="str">
            <v>LOYCE</v>
          </cell>
          <cell r="E42" t="str">
            <v>HACHINTU</v>
          </cell>
          <cell r="F42" t="str">
            <v>TYPIST COPY (ZAMBIA) (B2)</v>
          </cell>
          <cell r="H42" t="str">
            <v>C2</v>
          </cell>
          <cell r="I42">
            <v>24469</v>
          </cell>
          <cell r="J42">
            <v>36</v>
          </cell>
          <cell r="K42">
            <v>32721</v>
          </cell>
          <cell r="L42">
            <v>14.26</v>
          </cell>
          <cell r="M42">
            <v>41</v>
          </cell>
          <cell r="N42" t="str">
            <v>B2</v>
          </cell>
          <cell r="O42" t="str">
            <v>B2</v>
          </cell>
          <cell r="P42">
            <v>1913</v>
          </cell>
        </row>
        <row r="43">
          <cell r="A43" t="str">
            <v>C317392</v>
          </cell>
          <cell r="B43">
            <v>7951</v>
          </cell>
          <cell r="C43" t="str">
            <v>MAINTENANCE STORES</v>
          </cell>
          <cell r="D43" t="str">
            <v>MOSES CHILUMBA</v>
          </cell>
          <cell r="E43" t="str">
            <v>CHALWE</v>
          </cell>
          <cell r="F43" t="str">
            <v>CLERK BINNING (ZAMBIA)</v>
          </cell>
          <cell r="H43" t="str">
            <v>B2</v>
          </cell>
          <cell r="I43">
            <v>22085</v>
          </cell>
          <cell r="J43">
            <v>43</v>
          </cell>
          <cell r="K43">
            <v>32570</v>
          </cell>
          <cell r="L43">
            <v>14.67</v>
          </cell>
          <cell r="M43">
            <v>27.5</v>
          </cell>
          <cell r="N43" t="str">
            <v>B2</v>
          </cell>
          <cell r="O43" t="str">
            <v>B2</v>
          </cell>
          <cell r="P43">
            <v>2251</v>
          </cell>
        </row>
        <row r="44">
          <cell r="A44" t="str">
            <v>C814011</v>
          </cell>
          <cell r="B44">
            <v>7951</v>
          </cell>
          <cell r="C44" t="str">
            <v>MAINTENANCE STORES</v>
          </cell>
          <cell r="D44" t="str">
            <v>VACHAEL</v>
          </cell>
          <cell r="E44" t="str">
            <v>MULANGWA</v>
          </cell>
          <cell r="F44" t="str">
            <v>CLERK BINNING (ZAMBIA)</v>
          </cell>
          <cell r="H44" t="str">
            <v>B2</v>
          </cell>
          <cell r="I44">
            <v>24108</v>
          </cell>
          <cell r="J44">
            <v>37</v>
          </cell>
          <cell r="K44">
            <v>30926</v>
          </cell>
          <cell r="L44">
            <v>19.18</v>
          </cell>
          <cell r="M44">
            <v>31</v>
          </cell>
          <cell r="N44" t="str">
            <v>B2</v>
          </cell>
          <cell r="O44" t="str">
            <v>B2</v>
          </cell>
          <cell r="P44">
            <v>2248</v>
          </cell>
        </row>
        <row r="45">
          <cell r="A45" t="str">
            <v>C812026</v>
          </cell>
          <cell r="B45">
            <v>7951</v>
          </cell>
          <cell r="C45" t="str">
            <v>MAINTENANCE STORES</v>
          </cell>
          <cell r="D45" t="str">
            <v>VIOLET</v>
          </cell>
          <cell r="E45" t="str">
            <v>SHANKOMA</v>
          </cell>
          <cell r="F45" t="str">
            <v>CLERK RECEIVING (ZAMBIA) (B2)</v>
          </cell>
          <cell r="H45" t="str">
            <v>B2</v>
          </cell>
          <cell r="I45">
            <v>23967</v>
          </cell>
          <cell r="J45">
            <v>38</v>
          </cell>
          <cell r="K45">
            <v>30682</v>
          </cell>
          <cell r="L45">
            <v>19.850000000000001</v>
          </cell>
          <cell r="M45">
            <v>29</v>
          </cell>
          <cell r="N45" t="str">
            <v>B2</v>
          </cell>
          <cell r="O45" t="str">
            <v>B2</v>
          </cell>
          <cell r="P45">
            <v>2246</v>
          </cell>
        </row>
        <row r="46">
          <cell r="A46" t="str">
            <v>C211282</v>
          </cell>
          <cell r="B46">
            <v>11282</v>
          </cell>
          <cell r="C46" t="str">
            <v>PROCUREMENT</v>
          </cell>
          <cell r="D46" t="str">
            <v>JAMES</v>
          </cell>
          <cell r="E46" t="str">
            <v>MWANZA</v>
          </cell>
          <cell r="F46" t="str">
            <v>DRIVER VEHICLE (ZAMBIA) (B2)</v>
          </cell>
          <cell r="H46" t="str">
            <v>B2</v>
          </cell>
          <cell r="I46">
            <v>21946</v>
          </cell>
          <cell r="J46">
            <v>43</v>
          </cell>
          <cell r="K46">
            <v>29860</v>
          </cell>
          <cell r="L46">
            <v>22.1</v>
          </cell>
          <cell r="M46">
            <v>42.5</v>
          </cell>
          <cell r="N46" t="str">
            <v>B2</v>
          </cell>
          <cell r="O46" t="str">
            <v>B2</v>
          </cell>
          <cell r="P46">
            <v>2310</v>
          </cell>
        </row>
        <row r="47">
          <cell r="A47" t="str">
            <v>C308866</v>
          </cell>
          <cell r="B47">
            <v>11282</v>
          </cell>
          <cell r="C47" t="str">
            <v>PROCUREMENT</v>
          </cell>
          <cell r="D47" t="str">
            <v>BRIDGET</v>
          </cell>
          <cell r="E47" t="str">
            <v>HACHIPOLA</v>
          </cell>
          <cell r="F47" t="str">
            <v>TYPIST COPY (ZAMBIA) (B2)</v>
          </cell>
          <cell r="H47" t="str">
            <v>C2</v>
          </cell>
          <cell r="I47">
            <v>19763</v>
          </cell>
          <cell r="J47">
            <v>49</v>
          </cell>
          <cell r="K47">
            <v>28222</v>
          </cell>
          <cell r="L47">
            <v>26.58</v>
          </cell>
          <cell r="M47">
            <v>58</v>
          </cell>
          <cell r="N47" t="str">
            <v>B2</v>
          </cell>
          <cell r="O47" t="str">
            <v>B2</v>
          </cell>
          <cell r="P47">
            <v>1912</v>
          </cell>
        </row>
        <row r="48">
          <cell r="A48" t="str">
            <v>C819009</v>
          </cell>
          <cell r="B48">
            <v>7951</v>
          </cell>
          <cell r="C48" t="str">
            <v>MAINTENANCE STORES</v>
          </cell>
          <cell r="D48" t="str">
            <v>JOHN</v>
          </cell>
          <cell r="E48" t="str">
            <v>NGOMA</v>
          </cell>
          <cell r="F48" t="str">
            <v>CLERK VERIFICATION (ZAMBIA)</v>
          </cell>
          <cell r="H48" t="str">
            <v>B4</v>
          </cell>
          <cell r="I48">
            <v>27245</v>
          </cell>
          <cell r="J48">
            <v>29</v>
          </cell>
          <cell r="K48">
            <v>36990</v>
          </cell>
          <cell r="L48">
            <v>2.57</v>
          </cell>
          <cell r="M48">
            <v>50.5</v>
          </cell>
          <cell r="N48" t="str">
            <v>B1</v>
          </cell>
          <cell r="O48" t="str">
            <v>B1</v>
          </cell>
          <cell r="P48">
            <v>2239</v>
          </cell>
        </row>
        <row r="49">
          <cell r="A49" t="str">
            <v>C618910</v>
          </cell>
          <cell r="B49">
            <v>7951</v>
          </cell>
          <cell r="C49" t="str">
            <v>MAINTENANCE STORES</v>
          </cell>
          <cell r="D49" t="str">
            <v>WILMORE</v>
          </cell>
          <cell r="E49" t="str">
            <v>HAATEMBO</v>
          </cell>
          <cell r="F49" t="str">
            <v>CLERK ISSUING (ZAMBIA) (B1)</v>
          </cell>
          <cell r="H49" t="str">
            <v>B1</v>
          </cell>
          <cell r="I49">
            <v>21470</v>
          </cell>
          <cell r="J49">
            <v>45</v>
          </cell>
          <cell r="K49">
            <v>35327</v>
          </cell>
          <cell r="L49">
            <v>7.13</v>
          </cell>
          <cell r="M49">
            <v>7.5</v>
          </cell>
          <cell r="N49" t="str">
            <v>B1</v>
          </cell>
          <cell r="O49" t="str">
            <v>B1</v>
          </cell>
          <cell r="P49">
            <v>2259</v>
          </cell>
        </row>
        <row r="50">
          <cell r="A50" t="str">
            <v>C818529</v>
          </cell>
          <cell r="B50">
            <v>7951</v>
          </cell>
          <cell r="C50" t="str">
            <v>MAINTENANCE STORES</v>
          </cell>
          <cell r="D50" t="str">
            <v>MORDESS</v>
          </cell>
          <cell r="E50" t="str">
            <v>NZALA</v>
          </cell>
          <cell r="F50" t="str">
            <v>CLERK ISSUING SPECIALITY (ZAMBIA)</v>
          </cell>
          <cell r="H50" t="str">
            <v>B1</v>
          </cell>
          <cell r="I50">
            <v>23600</v>
          </cell>
          <cell r="J50">
            <v>39</v>
          </cell>
          <cell r="K50">
            <v>34001</v>
          </cell>
          <cell r="L50">
            <v>10.76</v>
          </cell>
          <cell r="M50">
            <v>59</v>
          </cell>
          <cell r="N50" t="str">
            <v>B1</v>
          </cell>
          <cell r="O50" t="str">
            <v>B1</v>
          </cell>
          <cell r="P50">
            <v>2261</v>
          </cell>
        </row>
        <row r="51">
          <cell r="A51" t="str">
            <v>C817948</v>
          </cell>
          <cell r="B51">
            <v>7951</v>
          </cell>
          <cell r="C51" t="str">
            <v>MAINTENANCE STORES</v>
          </cell>
          <cell r="D51" t="str">
            <v>DINNER</v>
          </cell>
          <cell r="E51" t="str">
            <v>SIAMONGA</v>
          </cell>
          <cell r="F51" t="str">
            <v>CLERK ISSUING/DATA CAPTURE (ZAMBIA)</v>
          </cell>
          <cell r="H51" t="str">
            <v>B1</v>
          </cell>
          <cell r="I51">
            <v>20455</v>
          </cell>
          <cell r="J51">
            <v>47</v>
          </cell>
          <cell r="K51">
            <v>33117</v>
          </cell>
          <cell r="L51">
            <v>13.18</v>
          </cell>
          <cell r="M51">
            <v>23</v>
          </cell>
          <cell r="N51" t="str">
            <v>B1</v>
          </cell>
          <cell r="O51" t="str">
            <v>B1</v>
          </cell>
          <cell r="P51">
            <v>2264</v>
          </cell>
        </row>
        <row r="52">
          <cell r="A52" t="str">
            <v>C817754</v>
          </cell>
          <cell r="B52">
            <v>7951</v>
          </cell>
          <cell r="C52" t="str">
            <v>MAINTENANCE STORES</v>
          </cell>
          <cell r="D52" t="str">
            <v>GIBSON</v>
          </cell>
          <cell r="E52" t="str">
            <v>CHISAPI</v>
          </cell>
          <cell r="F52" t="str">
            <v>CLERK ISSUING (ZAMBIA) (B1)</v>
          </cell>
          <cell r="H52" t="str">
            <v>B1</v>
          </cell>
          <cell r="I52">
            <v>25003</v>
          </cell>
          <cell r="J52">
            <v>35</v>
          </cell>
          <cell r="K52">
            <v>32933</v>
          </cell>
          <cell r="L52">
            <v>13.68</v>
          </cell>
          <cell r="M52">
            <v>22.5</v>
          </cell>
          <cell r="N52" t="str">
            <v>B1</v>
          </cell>
          <cell r="O52" t="str">
            <v>B1</v>
          </cell>
          <cell r="P52">
            <v>2263</v>
          </cell>
        </row>
        <row r="53">
          <cell r="A53" t="str">
            <v>C413084</v>
          </cell>
          <cell r="B53">
            <v>7951</v>
          </cell>
          <cell r="C53" t="str">
            <v>MAINTENANCE STORES</v>
          </cell>
          <cell r="D53" t="str">
            <v>MICHAEL</v>
          </cell>
          <cell r="E53" t="str">
            <v>SITALI</v>
          </cell>
          <cell r="F53" t="str">
            <v>CLERK ISSUING (ZAMBIA) (B1)</v>
          </cell>
          <cell r="H53" t="str">
            <v>B4</v>
          </cell>
          <cell r="I53">
            <v>17973</v>
          </cell>
          <cell r="J53">
            <v>54</v>
          </cell>
          <cell r="K53">
            <v>30897</v>
          </cell>
          <cell r="L53">
            <v>19.260000000000002</v>
          </cell>
          <cell r="M53">
            <v>9</v>
          </cell>
          <cell r="N53" t="str">
            <v>B1</v>
          </cell>
          <cell r="O53" t="str">
            <v>B1</v>
          </cell>
          <cell r="P53">
            <v>2233</v>
          </cell>
        </row>
        <row r="54">
          <cell r="A54" t="str">
            <v>C218624</v>
          </cell>
          <cell r="B54">
            <v>7951</v>
          </cell>
          <cell r="C54" t="str">
            <v>MAINTENANCE STORES</v>
          </cell>
          <cell r="D54" t="str">
            <v>MUSHABATI</v>
          </cell>
          <cell r="E54" t="str">
            <v>SIAVUKA</v>
          </cell>
          <cell r="F54" t="str">
            <v>ISSUER FUEL (ZAMBIA)</v>
          </cell>
          <cell r="H54" t="str">
            <v>A3</v>
          </cell>
          <cell r="I54">
            <v>25569</v>
          </cell>
          <cell r="J54">
            <v>33</v>
          </cell>
          <cell r="K54">
            <v>34213</v>
          </cell>
          <cell r="L54">
            <v>10.18</v>
          </cell>
          <cell r="M54">
            <v>16.5</v>
          </cell>
          <cell r="N54" t="str">
            <v>A3</v>
          </cell>
          <cell r="O54" t="str">
            <v>A3</v>
          </cell>
          <cell r="P54">
            <v>552</v>
          </cell>
        </row>
        <row r="55">
          <cell r="A55" t="str">
            <v>C817701</v>
          </cell>
          <cell r="B55">
            <v>7951</v>
          </cell>
          <cell r="C55" t="str">
            <v>MAINTENANCE STORES</v>
          </cell>
          <cell r="D55" t="str">
            <v>GOLIATH</v>
          </cell>
          <cell r="E55" t="str">
            <v>MUYANGWE</v>
          </cell>
          <cell r="F55" t="str">
            <v>OFFICE ORDERLY (ZAMBIA) (A3)</v>
          </cell>
          <cell r="H55" t="str">
            <v>A3</v>
          </cell>
          <cell r="I55">
            <v>24434</v>
          </cell>
          <cell r="J55">
            <v>36</v>
          </cell>
          <cell r="K55">
            <v>32874</v>
          </cell>
          <cell r="L55">
            <v>13.85</v>
          </cell>
          <cell r="M55">
            <v>26.5</v>
          </cell>
          <cell r="N55" t="str">
            <v>A3</v>
          </cell>
          <cell r="O55" t="str">
            <v>A3</v>
          </cell>
          <cell r="P55">
            <v>2277</v>
          </cell>
        </row>
        <row r="56">
          <cell r="A56" t="str">
            <v>C817639</v>
          </cell>
          <cell r="B56">
            <v>7951</v>
          </cell>
          <cell r="C56" t="str">
            <v>MAINTENANCE STORES</v>
          </cell>
          <cell r="D56" t="str">
            <v>MICHELO LASTON</v>
          </cell>
          <cell r="E56" t="str">
            <v>MOOMBE</v>
          </cell>
          <cell r="F56" t="str">
            <v>OFFICE ORDERLY (ZAMBIA) (A3)</v>
          </cell>
          <cell r="H56" t="str">
            <v>A3</v>
          </cell>
          <cell r="I56">
            <v>23377</v>
          </cell>
          <cell r="J56">
            <v>39</v>
          </cell>
          <cell r="K56">
            <v>32843</v>
          </cell>
          <cell r="L56">
            <v>13.93</v>
          </cell>
          <cell r="M56">
            <v>15.5</v>
          </cell>
          <cell r="N56" t="str">
            <v>A3</v>
          </cell>
          <cell r="O56" t="str">
            <v>A3</v>
          </cell>
          <cell r="P56">
            <v>2279</v>
          </cell>
        </row>
        <row r="57">
          <cell r="A57" t="str">
            <v>C317490</v>
          </cell>
          <cell r="B57">
            <v>7951</v>
          </cell>
          <cell r="C57" t="str">
            <v>MAINTENANCE STORES</v>
          </cell>
          <cell r="D57" t="str">
            <v>MBAMBALE</v>
          </cell>
          <cell r="E57" t="str">
            <v>BITI</v>
          </cell>
          <cell r="F57" t="str">
            <v>ISSUER FUEL (ZAMBIA)</v>
          </cell>
          <cell r="H57" t="str">
            <v>A3</v>
          </cell>
          <cell r="I57">
            <v>24566</v>
          </cell>
          <cell r="J57">
            <v>36</v>
          </cell>
          <cell r="K57">
            <v>32660</v>
          </cell>
          <cell r="L57">
            <v>14.43</v>
          </cell>
          <cell r="M57">
            <v>40</v>
          </cell>
          <cell r="N57" t="str">
            <v>A3</v>
          </cell>
          <cell r="O57" t="str">
            <v>A3</v>
          </cell>
          <cell r="P57">
            <v>549</v>
          </cell>
        </row>
        <row r="58">
          <cell r="A58" t="str">
            <v>C217048</v>
          </cell>
          <cell r="B58">
            <v>7951</v>
          </cell>
          <cell r="C58" t="str">
            <v>MAINTENANCE STORES</v>
          </cell>
          <cell r="D58" t="str">
            <v>VOTE</v>
          </cell>
          <cell r="E58" t="str">
            <v>SIBANDE</v>
          </cell>
          <cell r="F58" t="str">
            <v>ISSUER FUEL (ZAMBIA)</v>
          </cell>
          <cell r="H58" t="str">
            <v>A3</v>
          </cell>
          <cell r="I58">
            <v>23377</v>
          </cell>
          <cell r="J58">
            <v>39</v>
          </cell>
          <cell r="K58">
            <v>32051</v>
          </cell>
          <cell r="L58">
            <v>16.100000000000001</v>
          </cell>
          <cell r="M58">
            <v>18.5</v>
          </cell>
          <cell r="N58" t="str">
            <v>A3</v>
          </cell>
          <cell r="O58" t="str">
            <v>A3</v>
          </cell>
          <cell r="P58">
            <v>551</v>
          </cell>
        </row>
        <row r="59">
          <cell r="A59" t="str">
            <v>C216369</v>
          </cell>
          <cell r="B59">
            <v>7951</v>
          </cell>
          <cell r="C59" t="str">
            <v>MAINTENANCE STORES</v>
          </cell>
          <cell r="D59" t="str">
            <v>MABBENI</v>
          </cell>
          <cell r="E59" t="str">
            <v>MUSA</v>
          </cell>
          <cell r="F59" t="str">
            <v>ISSUER FUEL (ZAMBIA)</v>
          </cell>
          <cell r="H59" t="str">
            <v>A3</v>
          </cell>
          <cell r="I59">
            <v>21186</v>
          </cell>
          <cell r="J59">
            <v>45</v>
          </cell>
          <cell r="K59">
            <v>29434</v>
          </cell>
          <cell r="L59">
            <v>23.26</v>
          </cell>
          <cell r="M59">
            <v>4</v>
          </cell>
          <cell r="N59" t="str">
            <v>A3</v>
          </cell>
          <cell r="O59" t="str">
            <v>A3</v>
          </cell>
          <cell r="P59">
            <v>550</v>
          </cell>
        </row>
        <row r="60">
          <cell r="A60" t="str">
            <v>C617755</v>
          </cell>
          <cell r="B60">
            <v>11282</v>
          </cell>
          <cell r="C60" t="str">
            <v>PROCUREMENT</v>
          </cell>
          <cell r="D60" t="str">
            <v>FAIR</v>
          </cell>
          <cell r="E60" t="str">
            <v>SIKABONGA CHINYAMA</v>
          </cell>
          <cell r="F60" t="str">
            <v>OFFICE MESSENGER (ZAMBIA) (A2)</v>
          </cell>
          <cell r="H60" t="str">
            <v>A3</v>
          </cell>
          <cell r="I60">
            <v>23966</v>
          </cell>
          <cell r="J60">
            <v>38</v>
          </cell>
          <cell r="K60">
            <v>32933</v>
          </cell>
          <cell r="L60">
            <v>13.68</v>
          </cell>
          <cell r="M60">
            <v>43</v>
          </cell>
          <cell r="N60" t="str">
            <v>A2</v>
          </cell>
          <cell r="O60" t="str">
            <v>A2</v>
          </cell>
          <cell r="P60">
            <v>2312</v>
          </cell>
        </row>
        <row r="61">
          <cell r="A61" t="str">
            <v>C900030</v>
          </cell>
          <cell r="B61">
            <v>7951</v>
          </cell>
          <cell r="C61" t="str">
            <v>MAINTENANCE STORES</v>
          </cell>
          <cell r="D61" t="str">
            <v>MUYOMBO</v>
          </cell>
          <cell r="E61" t="str">
            <v>LIMANDE</v>
          </cell>
          <cell r="F61" t="str">
            <v>CLEANER OFF LOADER (ZAMBIA)</v>
          </cell>
          <cell r="H61" t="str">
            <v>A1</v>
          </cell>
          <cell r="I61">
            <v>30815</v>
          </cell>
          <cell r="J61">
            <v>19</v>
          </cell>
          <cell r="K61">
            <v>37756</v>
          </cell>
          <cell r="L61">
            <v>0.48</v>
          </cell>
          <cell r="M61">
            <v>0</v>
          </cell>
          <cell r="N61" t="str">
            <v>A1</v>
          </cell>
          <cell r="O61" t="str">
            <v>A1</v>
          </cell>
          <cell r="P61">
            <v>7858</v>
          </cell>
        </row>
        <row r="62">
          <cell r="A62" t="str">
            <v>C951602</v>
          </cell>
          <cell r="B62">
            <v>7951</v>
          </cell>
          <cell r="C62" t="str">
            <v>MAINTENANCE STORES</v>
          </cell>
          <cell r="D62" t="str">
            <v>FLORENCE</v>
          </cell>
          <cell r="E62" t="str">
            <v>WALUBITA</v>
          </cell>
          <cell r="F62" t="str">
            <v>CLEANER (ZAMBIA)</v>
          </cell>
          <cell r="H62" t="str">
            <v>A1</v>
          </cell>
          <cell r="I62">
            <v>21823</v>
          </cell>
          <cell r="J62">
            <v>44</v>
          </cell>
          <cell r="K62">
            <v>37741</v>
          </cell>
          <cell r="L62">
            <v>0.52</v>
          </cell>
          <cell r="M62">
            <v>0</v>
          </cell>
          <cell r="N62" t="str">
            <v>A1</v>
          </cell>
          <cell r="O62" t="str">
            <v>A1</v>
          </cell>
          <cell r="P62">
            <v>7880</v>
          </cell>
        </row>
        <row r="63">
          <cell r="A63" t="str">
            <v>C900004</v>
          </cell>
          <cell r="B63">
            <v>7951</v>
          </cell>
          <cell r="C63" t="str">
            <v>MAINTENANCE STORES</v>
          </cell>
          <cell r="D63" t="str">
            <v>ANTHONY</v>
          </cell>
          <cell r="E63" t="str">
            <v>CHIKOLOKOSO</v>
          </cell>
          <cell r="F63" t="str">
            <v>CLEANER OFF LOADER (ZAMBIA)</v>
          </cell>
          <cell r="H63" t="str">
            <v>A1</v>
          </cell>
          <cell r="I63">
            <v>24114</v>
          </cell>
          <cell r="J63">
            <v>37</v>
          </cell>
          <cell r="K63">
            <v>37741</v>
          </cell>
          <cell r="L63">
            <v>0.52</v>
          </cell>
          <cell r="M63">
            <v>0</v>
          </cell>
          <cell r="N63" t="str">
            <v>A1</v>
          </cell>
          <cell r="O63" t="str">
            <v>A1</v>
          </cell>
          <cell r="P63">
            <v>7843</v>
          </cell>
        </row>
        <row r="64">
          <cell r="A64" t="str">
            <v>C900028</v>
          </cell>
          <cell r="B64">
            <v>7951</v>
          </cell>
          <cell r="C64" t="str">
            <v>MAINTENANCE STORES</v>
          </cell>
          <cell r="D64" t="str">
            <v>KENNEDY</v>
          </cell>
          <cell r="E64" t="str">
            <v>MALAMBO</v>
          </cell>
          <cell r="F64" t="str">
            <v>GENERAL WORKER (ZAMBIA) (A1)</v>
          </cell>
          <cell r="H64" t="str">
            <v>A1</v>
          </cell>
          <cell r="I64">
            <v>29331</v>
          </cell>
          <cell r="J64">
            <v>23</v>
          </cell>
          <cell r="K64">
            <v>37741</v>
          </cell>
          <cell r="L64">
            <v>0.52</v>
          </cell>
          <cell r="M64">
            <v>0</v>
          </cell>
          <cell r="N64" t="str">
            <v>A1</v>
          </cell>
          <cell r="O64" t="str">
            <v>A1</v>
          </cell>
          <cell r="P64">
            <v>8193</v>
          </cell>
        </row>
        <row r="65">
          <cell r="A65" t="str">
            <v>C900026</v>
          </cell>
          <cell r="B65">
            <v>7951</v>
          </cell>
          <cell r="C65" t="str">
            <v>MAINTENANCE STORES</v>
          </cell>
          <cell r="D65" t="str">
            <v>RAY</v>
          </cell>
          <cell r="E65" t="str">
            <v>SIAMUKANDE</v>
          </cell>
          <cell r="F65" t="str">
            <v>CLEANER OFF LOADER (ZAMBIA)</v>
          </cell>
          <cell r="H65" t="str">
            <v>A1</v>
          </cell>
          <cell r="I65">
            <v>29096</v>
          </cell>
          <cell r="J65">
            <v>24</v>
          </cell>
          <cell r="K65">
            <v>37736</v>
          </cell>
          <cell r="L65">
            <v>0.53</v>
          </cell>
          <cell r="M65">
            <v>0</v>
          </cell>
          <cell r="N65" t="str">
            <v>A1</v>
          </cell>
          <cell r="O65" t="str">
            <v>A1</v>
          </cell>
          <cell r="P65">
            <v>7867</v>
          </cell>
        </row>
        <row r="66">
          <cell r="A66" t="str">
            <v>C900027</v>
          </cell>
          <cell r="B66">
            <v>7951</v>
          </cell>
          <cell r="C66" t="str">
            <v>MAINTENANCE STORES</v>
          </cell>
          <cell r="D66" t="str">
            <v>KELLYSON</v>
          </cell>
          <cell r="E66" t="str">
            <v>MUCHAPE</v>
          </cell>
          <cell r="F66" t="str">
            <v>CLEANER OFF LOADER (ZAMBIA)</v>
          </cell>
          <cell r="H66" t="str">
            <v>A1</v>
          </cell>
          <cell r="I66">
            <v>29295</v>
          </cell>
          <cell r="J66">
            <v>23</v>
          </cell>
          <cell r="K66">
            <v>37736</v>
          </cell>
          <cell r="L66">
            <v>0.53</v>
          </cell>
          <cell r="M66">
            <v>0</v>
          </cell>
          <cell r="N66" t="str">
            <v>A1</v>
          </cell>
          <cell r="O66" t="str">
            <v>A1</v>
          </cell>
          <cell r="P66">
            <v>7868</v>
          </cell>
        </row>
        <row r="67">
          <cell r="A67" t="str">
            <v>C900009</v>
          </cell>
          <cell r="B67">
            <v>7951</v>
          </cell>
          <cell r="C67" t="str">
            <v>MAINTENANCE STORES</v>
          </cell>
          <cell r="D67" t="str">
            <v>MUZUNGU</v>
          </cell>
          <cell r="E67" t="str">
            <v>SIAKWASIYA</v>
          </cell>
          <cell r="F67" t="str">
            <v>CLEANER OFF LOADER (ZAMBIA)</v>
          </cell>
          <cell r="H67" t="str">
            <v>A1</v>
          </cell>
          <cell r="I67">
            <v>20090</v>
          </cell>
          <cell r="J67">
            <v>48</v>
          </cell>
          <cell r="K67">
            <v>37733</v>
          </cell>
          <cell r="L67">
            <v>0.54</v>
          </cell>
          <cell r="M67">
            <v>0</v>
          </cell>
          <cell r="N67" t="str">
            <v>A1</v>
          </cell>
          <cell r="O67" t="str">
            <v>A1</v>
          </cell>
          <cell r="P67">
            <v>7863</v>
          </cell>
        </row>
        <row r="68">
          <cell r="A68" t="str">
            <v>C900012</v>
          </cell>
          <cell r="B68">
            <v>7951</v>
          </cell>
          <cell r="C68" t="str">
            <v>MAINTENANCE STORES</v>
          </cell>
          <cell r="D68" t="str">
            <v>WISTER</v>
          </cell>
          <cell r="E68" t="str">
            <v>CHAMWE</v>
          </cell>
          <cell r="F68" t="str">
            <v>CLEANER OFF LOADER (ZAMBIA)</v>
          </cell>
          <cell r="H68" t="str">
            <v>A1</v>
          </cell>
          <cell r="I68">
            <v>23422</v>
          </cell>
          <cell r="J68">
            <v>39</v>
          </cell>
          <cell r="K68">
            <v>37733</v>
          </cell>
          <cell r="L68">
            <v>0.54</v>
          </cell>
          <cell r="M68">
            <v>0</v>
          </cell>
          <cell r="N68" t="str">
            <v>A1</v>
          </cell>
          <cell r="O68" t="str">
            <v>A1</v>
          </cell>
          <cell r="P68">
            <v>7865</v>
          </cell>
        </row>
        <row r="69">
          <cell r="A69" t="str">
            <v>C900011</v>
          </cell>
          <cell r="B69">
            <v>7951</v>
          </cell>
          <cell r="C69" t="str">
            <v>MAINTENANCE STORES</v>
          </cell>
          <cell r="D69" t="str">
            <v>CLEVER</v>
          </cell>
          <cell r="E69" t="str">
            <v>KAMITONDO</v>
          </cell>
          <cell r="F69" t="str">
            <v>CLEANER OFF LOADER (ZAMBIA)</v>
          </cell>
          <cell r="H69" t="str">
            <v>A1</v>
          </cell>
          <cell r="I69">
            <v>26767</v>
          </cell>
          <cell r="J69">
            <v>30</v>
          </cell>
          <cell r="K69">
            <v>37733</v>
          </cell>
          <cell r="L69">
            <v>0.54</v>
          </cell>
          <cell r="M69">
            <v>0</v>
          </cell>
          <cell r="N69" t="str">
            <v>A1</v>
          </cell>
          <cell r="O69" t="str">
            <v>A1</v>
          </cell>
          <cell r="P69">
            <v>7864</v>
          </cell>
        </row>
        <row r="70">
          <cell r="A70" t="str">
            <v>C900023</v>
          </cell>
          <cell r="B70">
            <v>7951</v>
          </cell>
          <cell r="C70" t="str">
            <v>MAINTENANCE STORES</v>
          </cell>
          <cell r="D70" t="str">
            <v>JOHN</v>
          </cell>
          <cell r="E70" t="str">
            <v>MUSONDA</v>
          </cell>
          <cell r="F70" t="str">
            <v>CLEANER OFF LOADER (ZAMBIA)</v>
          </cell>
          <cell r="H70" t="str">
            <v>A1</v>
          </cell>
          <cell r="I70">
            <v>25311</v>
          </cell>
          <cell r="J70">
            <v>34</v>
          </cell>
          <cell r="K70">
            <v>37728</v>
          </cell>
          <cell r="L70">
            <v>0.55000000000000004</v>
          </cell>
          <cell r="M70">
            <v>0</v>
          </cell>
          <cell r="N70" t="str">
            <v>A1</v>
          </cell>
          <cell r="O70" t="str">
            <v>A1</v>
          </cell>
          <cell r="P70">
            <v>7854</v>
          </cell>
        </row>
        <row r="71">
          <cell r="A71" t="str">
            <v>C900007</v>
          </cell>
          <cell r="B71">
            <v>7951</v>
          </cell>
          <cell r="C71" t="str">
            <v>MAINTENANCE STORES</v>
          </cell>
          <cell r="D71" t="str">
            <v>JOKELA</v>
          </cell>
          <cell r="E71" t="str">
            <v>SIAMUBAYI</v>
          </cell>
          <cell r="F71" t="str">
            <v>CLEANER OFF LOADER (ZAMBIA)</v>
          </cell>
          <cell r="H71" t="str">
            <v>A1</v>
          </cell>
          <cell r="I71">
            <v>28066</v>
          </cell>
          <cell r="J71">
            <v>27</v>
          </cell>
          <cell r="K71">
            <v>37728</v>
          </cell>
          <cell r="L71">
            <v>0.55000000000000004</v>
          </cell>
          <cell r="M71">
            <v>0</v>
          </cell>
          <cell r="N71" t="str">
            <v>A1</v>
          </cell>
          <cell r="O71" t="str">
            <v>A1</v>
          </cell>
          <cell r="P71">
            <v>7862</v>
          </cell>
        </row>
        <row r="72">
          <cell r="A72" t="str">
            <v>C900022</v>
          </cell>
          <cell r="B72">
            <v>7951</v>
          </cell>
          <cell r="C72" t="str">
            <v>MAINTENANCE STORES</v>
          </cell>
          <cell r="D72" t="str">
            <v>KASIMBA</v>
          </cell>
          <cell r="E72" t="str">
            <v>KAKUWA</v>
          </cell>
          <cell r="F72" t="str">
            <v>CLEANER OFF LOADER (ZAMBIA)</v>
          </cell>
          <cell r="H72" t="str">
            <v>A1</v>
          </cell>
          <cell r="I72">
            <v>28900</v>
          </cell>
          <cell r="J72">
            <v>24</v>
          </cell>
          <cell r="K72">
            <v>37728</v>
          </cell>
          <cell r="L72">
            <v>0.55000000000000004</v>
          </cell>
          <cell r="M72">
            <v>0</v>
          </cell>
          <cell r="N72" t="str">
            <v>A1</v>
          </cell>
          <cell r="O72" t="str">
            <v>A1</v>
          </cell>
          <cell r="P72">
            <v>7853</v>
          </cell>
        </row>
        <row r="73">
          <cell r="A73" t="str">
            <v>C900024</v>
          </cell>
          <cell r="B73">
            <v>7951</v>
          </cell>
          <cell r="C73" t="str">
            <v>MAINTENANCE STORES</v>
          </cell>
          <cell r="D73" t="str">
            <v>KEBBY</v>
          </cell>
          <cell r="E73" t="str">
            <v>SHINJABALE</v>
          </cell>
          <cell r="F73" t="str">
            <v>CLEANER OFF LOADER (ZAMBIA)</v>
          </cell>
          <cell r="H73" t="str">
            <v>A1</v>
          </cell>
          <cell r="I73">
            <v>29619</v>
          </cell>
          <cell r="J73">
            <v>22</v>
          </cell>
          <cell r="K73">
            <v>37728</v>
          </cell>
          <cell r="L73">
            <v>0.55000000000000004</v>
          </cell>
          <cell r="M73">
            <v>0</v>
          </cell>
          <cell r="N73" t="str">
            <v>A1</v>
          </cell>
          <cell r="O73" t="str">
            <v>A1</v>
          </cell>
          <cell r="P73">
            <v>7861</v>
          </cell>
        </row>
        <row r="74">
          <cell r="A74" t="str">
            <v>C902539</v>
          </cell>
          <cell r="B74">
            <v>7951</v>
          </cell>
          <cell r="C74" t="str">
            <v>MAINTENANCE STORES</v>
          </cell>
          <cell r="D74" t="str">
            <v>KENNEDY</v>
          </cell>
          <cell r="E74" t="str">
            <v>MALAMBO</v>
          </cell>
          <cell r="F74" t="str">
            <v>CLEANER OFF LOADER (ZAMBIA)</v>
          </cell>
          <cell r="H74" t="str">
            <v>A1</v>
          </cell>
          <cell r="I74">
            <v>29221</v>
          </cell>
          <cell r="J74">
            <v>23</v>
          </cell>
          <cell r="K74">
            <v>37357</v>
          </cell>
          <cell r="L74">
            <v>1.57</v>
          </cell>
          <cell r="M74">
            <v>28</v>
          </cell>
          <cell r="N74" t="str">
            <v>A1</v>
          </cell>
          <cell r="O74" t="str">
            <v>A1</v>
          </cell>
          <cell r="P74">
            <v>7855</v>
          </cell>
        </row>
        <row r="75">
          <cell r="A75" t="str">
            <v>C902550</v>
          </cell>
          <cell r="B75">
            <v>7951</v>
          </cell>
          <cell r="C75" t="str">
            <v>MAINTENANCE STORES</v>
          </cell>
          <cell r="D75" t="str">
            <v>AUGUSTINE</v>
          </cell>
          <cell r="E75" t="str">
            <v>HABALIMA</v>
          </cell>
          <cell r="F75" t="str">
            <v>CLEANER OFF LOADER (ZAMBIA)</v>
          </cell>
          <cell r="H75" t="str">
            <v>A1</v>
          </cell>
          <cell r="I75">
            <v>29221</v>
          </cell>
          <cell r="J75">
            <v>23</v>
          </cell>
          <cell r="K75">
            <v>37357</v>
          </cell>
          <cell r="L75">
            <v>1.57</v>
          </cell>
          <cell r="M75">
            <v>28</v>
          </cell>
          <cell r="N75" t="str">
            <v>A1</v>
          </cell>
          <cell r="O75" t="str">
            <v>A1</v>
          </cell>
          <cell r="P75">
            <v>7856</v>
          </cell>
        </row>
        <row r="76">
          <cell r="A76" t="str">
            <v>C818858</v>
          </cell>
          <cell r="B76">
            <v>7951</v>
          </cell>
          <cell r="C76" t="str">
            <v>MAINTENANCE STORES</v>
          </cell>
          <cell r="D76" t="str">
            <v>ALBERT</v>
          </cell>
          <cell r="E76" t="str">
            <v>MULENGA</v>
          </cell>
          <cell r="F76" t="str">
            <v>GENERAL WORKER (ZAMBIA) (A1)</v>
          </cell>
          <cell r="H76" t="str">
            <v>A1</v>
          </cell>
          <cell r="I76">
            <v>25569</v>
          </cell>
          <cell r="J76">
            <v>33</v>
          </cell>
          <cell r="K76">
            <v>34970</v>
          </cell>
          <cell r="L76">
            <v>8.11</v>
          </cell>
          <cell r="M76">
            <v>13.5</v>
          </cell>
          <cell r="N76" t="str">
            <v>A1</v>
          </cell>
          <cell r="O76" t="str">
            <v>A1</v>
          </cell>
          <cell r="P76">
            <v>2281</v>
          </cell>
        </row>
        <row r="77">
          <cell r="A77" t="str">
            <v>C818504</v>
          </cell>
          <cell r="B77">
            <v>7951</v>
          </cell>
          <cell r="C77" t="str">
            <v>MAINTENANCE STORES</v>
          </cell>
          <cell r="D77" t="str">
            <v>JOHN</v>
          </cell>
          <cell r="E77" t="str">
            <v>SIANGAZI</v>
          </cell>
          <cell r="F77" t="str">
            <v>CLERK ISSUING (ZAMBIA) (B1)</v>
          </cell>
          <cell r="H77" t="str">
            <v>A1</v>
          </cell>
          <cell r="I77">
            <v>24838</v>
          </cell>
          <cell r="J77">
            <v>35</v>
          </cell>
          <cell r="K77">
            <v>33939</v>
          </cell>
          <cell r="L77">
            <v>10.93</v>
          </cell>
          <cell r="M77">
            <v>17.5</v>
          </cell>
          <cell r="N77" t="str">
            <v>A1</v>
          </cell>
          <cell r="O77" t="str">
            <v>A1</v>
          </cell>
          <cell r="P77">
            <v>2290</v>
          </cell>
        </row>
        <row r="78">
          <cell r="A78" t="str">
            <v>C818506</v>
          </cell>
          <cell r="B78">
            <v>7951</v>
          </cell>
          <cell r="C78" t="str">
            <v>MAINTENANCE STORES</v>
          </cell>
          <cell r="D78" t="str">
            <v>WATSON</v>
          </cell>
          <cell r="E78" t="str">
            <v>SIAKANYANGU</v>
          </cell>
          <cell r="F78" t="str">
            <v>GENERAL WORKER (ZAMBIA) (A1)</v>
          </cell>
          <cell r="H78" t="str">
            <v>A1</v>
          </cell>
          <cell r="I78">
            <v>26299</v>
          </cell>
          <cell r="J78">
            <v>31</v>
          </cell>
          <cell r="K78">
            <v>33939</v>
          </cell>
          <cell r="L78">
            <v>10.93</v>
          </cell>
          <cell r="M78">
            <v>10.5</v>
          </cell>
          <cell r="N78" t="str">
            <v>A1</v>
          </cell>
          <cell r="O78" t="str">
            <v>A1</v>
          </cell>
          <cell r="P78">
            <v>2289</v>
          </cell>
        </row>
        <row r="79">
          <cell r="A79" t="str">
            <v>C818172</v>
          </cell>
          <cell r="B79">
            <v>7951</v>
          </cell>
          <cell r="C79" t="str">
            <v>MAINTENANCE STORES</v>
          </cell>
          <cell r="D79" t="str">
            <v>DANNY</v>
          </cell>
          <cell r="E79" t="str">
            <v>MUSONDA</v>
          </cell>
          <cell r="F79" t="str">
            <v>GENERAL WORKER (ZAMBIA) (A1)</v>
          </cell>
          <cell r="H79" t="str">
            <v>A1</v>
          </cell>
          <cell r="I79">
            <v>25418</v>
          </cell>
          <cell r="J79">
            <v>34</v>
          </cell>
          <cell r="K79">
            <v>33420</v>
          </cell>
          <cell r="L79">
            <v>12.35</v>
          </cell>
          <cell r="M79">
            <v>30.5</v>
          </cell>
          <cell r="N79" t="str">
            <v>A1</v>
          </cell>
          <cell r="O79" t="str">
            <v>A1</v>
          </cell>
          <cell r="P79">
            <v>2288</v>
          </cell>
        </row>
        <row r="80">
          <cell r="A80" t="str">
            <v>C817731</v>
          </cell>
          <cell r="B80">
            <v>7951</v>
          </cell>
          <cell r="C80" t="str">
            <v>MAINTENANCE STORES</v>
          </cell>
          <cell r="D80" t="str">
            <v>MWANAMWALYE</v>
          </cell>
          <cell r="E80" t="str">
            <v>LYANAPU</v>
          </cell>
          <cell r="F80" t="str">
            <v>GENERAL WORKER (ZAMBIA) (A1)</v>
          </cell>
          <cell r="H80" t="str">
            <v>A3</v>
          </cell>
          <cell r="I80">
            <v>24919</v>
          </cell>
          <cell r="J80">
            <v>35</v>
          </cell>
          <cell r="K80">
            <v>32937</v>
          </cell>
          <cell r="L80">
            <v>13.67</v>
          </cell>
          <cell r="M80">
            <v>22.5</v>
          </cell>
          <cell r="N80" t="str">
            <v>A1</v>
          </cell>
          <cell r="O80" t="str">
            <v>A1</v>
          </cell>
          <cell r="P80">
            <v>2275</v>
          </cell>
        </row>
        <row r="81">
          <cell r="A81" t="str">
            <v>C817593</v>
          </cell>
          <cell r="B81">
            <v>7951</v>
          </cell>
          <cell r="C81" t="str">
            <v>MAINTENANCE STORES</v>
          </cell>
          <cell r="D81" t="str">
            <v>PETER</v>
          </cell>
          <cell r="E81" t="str">
            <v>KHONDOWE</v>
          </cell>
          <cell r="F81" t="str">
            <v>GENERAL WORKER (ZAMBIA) (A1)</v>
          </cell>
          <cell r="H81" t="str">
            <v>A1</v>
          </cell>
          <cell r="I81">
            <v>25380</v>
          </cell>
          <cell r="J81">
            <v>34</v>
          </cell>
          <cell r="K81">
            <v>32782</v>
          </cell>
          <cell r="L81">
            <v>14.1</v>
          </cell>
          <cell r="M81">
            <v>17.5</v>
          </cell>
          <cell r="N81" t="str">
            <v>A1</v>
          </cell>
          <cell r="O81" t="str">
            <v>A1</v>
          </cell>
          <cell r="P81">
            <v>2287</v>
          </cell>
        </row>
        <row r="82">
          <cell r="A82" t="str">
            <v>C817166</v>
          </cell>
          <cell r="B82">
            <v>11282</v>
          </cell>
          <cell r="C82" t="str">
            <v>PROCUREMENT</v>
          </cell>
          <cell r="D82" t="str">
            <v>SELINO</v>
          </cell>
          <cell r="E82" t="str">
            <v>BANDA</v>
          </cell>
          <cell r="F82" t="str">
            <v>LORRYMATE (ZAMBIA) (A1)</v>
          </cell>
          <cell r="H82" t="str">
            <v>A1</v>
          </cell>
          <cell r="I82">
            <v>24108</v>
          </cell>
          <cell r="J82">
            <v>37</v>
          </cell>
          <cell r="K82">
            <v>32244</v>
          </cell>
          <cell r="L82">
            <v>15.57</v>
          </cell>
          <cell r="M82">
            <v>48.5</v>
          </cell>
          <cell r="N82" t="str">
            <v>A1</v>
          </cell>
          <cell r="O82" t="str">
            <v>A1</v>
          </cell>
          <cell r="P82">
            <v>2313</v>
          </cell>
        </row>
        <row r="83">
          <cell r="A83" t="str">
            <v>C816554</v>
          </cell>
          <cell r="B83">
            <v>7951</v>
          </cell>
          <cell r="C83" t="str">
            <v>MAINTENANCE STORES</v>
          </cell>
          <cell r="D83" t="str">
            <v>RHOYD</v>
          </cell>
          <cell r="E83" t="str">
            <v>NGOZA</v>
          </cell>
          <cell r="F83" t="str">
            <v>GENERAL WORKER (ZAMBIA) (A1)</v>
          </cell>
          <cell r="H83" t="str">
            <v>A1</v>
          </cell>
          <cell r="I83">
            <v>21451</v>
          </cell>
          <cell r="J83">
            <v>45</v>
          </cell>
          <cell r="K83">
            <v>31443</v>
          </cell>
          <cell r="L83">
            <v>17.77</v>
          </cell>
          <cell r="M83">
            <v>12.5</v>
          </cell>
          <cell r="N83" t="str">
            <v>A1</v>
          </cell>
          <cell r="O83" t="str">
            <v>A1</v>
          </cell>
          <cell r="P83">
            <v>2282</v>
          </cell>
        </row>
      </sheetData>
      <sheetData sheetId="8" refreshError="1"/>
      <sheetData sheetId="9" refreshError="1">
        <row r="4">
          <cell r="A4" t="str">
            <v>Emp Number</v>
          </cell>
          <cell r="B4" t="str">
            <v>Name</v>
          </cell>
          <cell r="C4" t="str">
            <v>Job Title</v>
          </cell>
          <cell r="D4" t="str">
            <v>Grade</v>
          </cell>
          <cell r="E4" t="str">
            <v>April</v>
          </cell>
          <cell r="F4" t="str">
            <v>May</v>
          </cell>
          <cell r="G4" t="str">
            <v>June</v>
          </cell>
          <cell r="H4" t="str">
            <v>July</v>
          </cell>
          <cell r="I4" t="str">
            <v>Aug</v>
          </cell>
          <cell r="J4" t="str">
            <v>Sept</v>
          </cell>
          <cell r="K4" t="str">
            <v>Oct</v>
          </cell>
          <cell r="L4" t="str">
            <v>Nov</v>
          </cell>
          <cell r="M4" t="str">
            <v>Dec</v>
          </cell>
          <cell r="N4" t="str">
            <v>Jan</v>
          </cell>
          <cell r="O4" t="str">
            <v>Feb</v>
          </cell>
          <cell r="P4" t="str">
            <v>March</v>
          </cell>
          <cell r="R4" t="str">
            <v>April</v>
          </cell>
          <cell r="S4" t="str">
            <v>May</v>
          </cell>
          <cell r="T4" t="str">
            <v>June</v>
          </cell>
          <cell r="U4" t="str">
            <v>July</v>
          </cell>
          <cell r="V4" t="str">
            <v>Aug</v>
          </cell>
          <cell r="W4" t="str">
            <v>Sept</v>
          </cell>
          <cell r="X4" t="str">
            <v>Oct</v>
          </cell>
          <cell r="Y4" t="str">
            <v>Nov</v>
          </cell>
          <cell r="Z4" t="str">
            <v>Dec</v>
          </cell>
          <cell r="AA4" t="str">
            <v>Jan</v>
          </cell>
          <cell r="AB4" t="str">
            <v>Feb</v>
          </cell>
          <cell r="AC4" t="str">
            <v>March</v>
          </cell>
          <cell r="AE4" t="str">
            <v>April</v>
          </cell>
          <cell r="AF4" t="str">
            <v>May</v>
          </cell>
          <cell r="AG4" t="str">
            <v>June</v>
          </cell>
          <cell r="AH4" t="str">
            <v>July</v>
          </cell>
          <cell r="AI4" t="str">
            <v>Aug</v>
          </cell>
          <cell r="AJ4" t="str">
            <v>Sept</v>
          </cell>
          <cell r="AK4" t="str">
            <v>Oct</v>
          </cell>
          <cell r="AL4" t="str">
            <v>Nov</v>
          </cell>
          <cell r="AM4" t="str">
            <v>Dec</v>
          </cell>
          <cell r="AN4" t="str">
            <v>Jan</v>
          </cell>
          <cell r="AO4" t="str">
            <v>Feb</v>
          </cell>
          <cell r="AP4" t="str">
            <v>March</v>
          </cell>
        </row>
        <row r="5">
          <cell r="A5" t="str">
            <v>Seasonal01</v>
          </cell>
          <cell r="B5" t="str">
            <v>Security</v>
          </cell>
          <cell r="C5" t="str">
            <v>Watchmen</v>
          </cell>
          <cell r="D5" t="str">
            <v>Scale3 (Daily)</v>
          </cell>
          <cell r="E5">
            <v>0</v>
          </cell>
          <cell r="F5">
            <v>0</v>
          </cell>
          <cell r="G5">
            <v>0</v>
          </cell>
          <cell r="H5">
            <v>0</v>
          </cell>
          <cell r="I5">
            <v>0</v>
          </cell>
          <cell r="J5">
            <v>0</v>
          </cell>
          <cell r="K5">
            <v>0</v>
          </cell>
          <cell r="L5">
            <v>0</v>
          </cell>
          <cell r="M5">
            <v>0</v>
          </cell>
          <cell r="N5">
            <v>0</v>
          </cell>
          <cell r="O5">
            <v>0</v>
          </cell>
          <cell r="P5">
            <v>0</v>
          </cell>
          <cell r="R5">
            <v>5523</v>
          </cell>
          <cell r="S5">
            <v>5523</v>
          </cell>
          <cell r="T5">
            <v>5523</v>
          </cell>
          <cell r="U5">
            <v>5523</v>
          </cell>
          <cell r="V5">
            <v>5523</v>
          </cell>
          <cell r="W5">
            <v>5523</v>
          </cell>
          <cell r="X5">
            <v>5523</v>
          </cell>
          <cell r="Y5">
            <v>5523</v>
          </cell>
          <cell r="Z5">
            <v>5523</v>
          </cell>
          <cell r="AA5">
            <v>5523</v>
          </cell>
          <cell r="AB5">
            <v>5523</v>
          </cell>
          <cell r="AC5">
            <v>5523</v>
          </cell>
          <cell r="AE5">
            <v>2484</v>
          </cell>
          <cell r="AF5">
            <v>2484</v>
          </cell>
          <cell r="AG5">
            <v>2484</v>
          </cell>
          <cell r="AH5">
            <v>2484</v>
          </cell>
          <cell r="AI5">
            <v>2484</v>
          </cell>
          <cell r="AJ5">
            <v>2484</v>
          </cell>
          <cell r="AK5">
            <v>2484</v>
          </cell>
          <cell r="AL5">
            <v>2484</v>
          </cell>
          <cell r="AM5">
            <v>2484</v>
          </cell>
          <cell r="AN5">
            <v>2484</v>
          </cell>
          <cell r="AO5">
            <v>2484</v>
          </cell>
          <cell r="AP5">
            <v>2484</v>
          </cell>
        </row>
        <row r="6">
          <cell r="A6" t="str">
            <v>Seasonal02</v>
          </cell>
          <cell r="B6" t="str">
            <v>Security</v>
          </cell>
          <cell r="C6" t="str">
            <v>Watchmen</v>
          </cell>
          <cell r="D6" t="str">
            <v>Scale3 (Daily)</v>
          </cell>
          <cell r="E6">
            <v>0</v>
          </cell>
          <cell r="F6">
            <v>0</v>
          </cell>
          <cell r="G6">
            <v>0</v>
          </cell>
          <cell r="H6">
            <v>0</v>
          </cell>
          <cell r="I6">
            <v>0</v>
          </cell>
          <cell r="J6">
            <v>0</v>
          </cell>
          <cell r="K6">
            <v>0</v>
          </cell>
          <cell r="L6">
            <v>0</v>
          </cell>
          <cell r="M6">
            <v>0</v>
          </cell>
          <cell r="N6">
            <v>0</v>
          </cell>
          <cell r="O6">
            <v>0</v>
          </cell>
          <cell r="P6">
            <v>0</v>
          </cell>
          <cell r="R6">
            <v>582.4</v>
          </cell>
          <cell r="S6">
            <v>582.4</v>
          </cell>
          <cell r="T6">
            <v>582.4</v>
          </cell>
          <cell r="U6">
            <v>582.4</v>
          </cell>
          <cell r="V6">
            <v>582.4</v>
          </cell>
          <cell r="W6">
            <v>582.4</v>
          </cell>
          <cell r="X6">
            <v>582.4</v>
          </cell>
          <cell r="Y6">
            <v>582.4</v>
          </cell>
          <cell r="Z6">
            <v>582.4</v>
          </cell>
          <cell r="AA6">
            <v>582.4</v>
          </cell>
          <cell r="AB6">
            <v>582.4</v>
          </cell>
          <cell r="AC6">
            <v>582.4</v>
          </cell>
          <cell r="AE6">
            <v>112</v>
          </cell>
          <cell r="AF6">
            <v>112</v>
          </cell>
          <cell r="AG6">
            <v>112</v>
          </cell>
          <cell r="AH6">
            <v>112</v>
          </cell>
          <cell r="AI6">
            <v>112</v>
          </cell>
          <cell r="AJ6">
            <v>112</v>
          </cell>
          <cell r="AK6">
            <v>112</v>
          </cell>
          <cell r="AL6">
            <v>112</v>
          </cell>
          <cell r="AM6">
            <v>112</v>
          </cell>
          <cell r="AN6">
            <v>112</v>
          </cell>
          <cell r="AO6">
            <v>112</v>
          </cell>
          <cell r="AP6">
            <v>112</v>
          </cell>
        </row>
        <row r="7">
          <cell r="A7" t="str">
            <v>Seasonal03</v>
          </cell>
          <cell r="B7" t="str">
            <v>Security</v>
          </cell>
          <cell r="C7" t="str">
            <v>Watchmen</v>
          </cell>
          <cell r="D7" t="str">
            <v>Scale3 (Daily)</v>
          </cell>
          <cell r="E7">
            <v>0</v>
          </cell>
          <cell r="F7">
            <v>0</v>
          </cell>
          <cell r="G7">
            <v>0</v>
          </cell>
          <cell r="H7">
            <v>0</v>
          </cell>
          <cell r="I7">
            <v>0</v>
          </cell>
          <cell r="J7">
            <v>0</v>
          </cell>
          <cell r="K7">
            <v>0</v>
          </cell>
          <cell r="L7">
            <v>0</v>
          </cell>
          <cell r="M7">
            <v>0</v>
          </cell>
          <cell r="N7">
            <v>0</v>
          </cell>
          <cell r="O7">
            <v>0</v>
          </cell>
          <cell r="P7">
            <v>0</v>
          </cell>
          <cell r="R7">
            <v>145.6</v>
          </cell>
          <cell r="S7">
            <v>145.6</v>
          </cell>
          <cell r="T7">
            <v>145.6</v>
          </cell>
          <cell r="U7">
            <v>145.6</v>
          </cell>
          <cell r="V7">
            <v>145.6</v>
          </cell>
          <cell r="W7">
            <v>145.6</v>
          </cell>
          <cell r="X7">
            <v>145.6</v>
          </cell>
          <cell r="Y7">
            <v>145.6</v>
          </cell>
          <cell r="Z7">
            <v>145.6</v>
          </cell>
          <cell r="AA7">
            <v>145.6</v>
          </cell>
          <cell r="AB7">
            <v>145.6</v>
          </cell>
          <cell r="AC7">
            <v>145.6</v>
          </cell>
          <cell r="AE7">
            <v>28</v>
          </cell>
          <cell r="AF7">
            <v>28</v>
          </cell>
          <cell r="AG7">
            <v>28</v>
          </cell>
          <cell r="AH7">
            <v>28</v>
          </cell>
          <cell r="AI7">
            <v>28</v>
          </cell>
          <cell r="AJ7">
            <v>28</v>
          </cell>
          <cell r="AK7">
            <v>28</v>
          </cell>
          <cell r="AL7">
            <v>28</v>
          </cell>
          <cell r="AM7">
            <v>28</v>
          </cell>
          <cell r="AN7">
            <v>28</v>
          </cell>
          <cell r="AO7">
            <v>28</v>
          </cell>
          <cell r="AP7">
            <v>28</v>
          </cell>
        </row>
        <row r="8">
          <cell r="A8" t="str">
            <v>Seasonal04</v>
          </cell>
          <cell r="B8" t="str">
            <v>Stores</v>
          </cell>
          <cell r="C8" t="str">
            <v>General Workers</v>
          </cell>
          <cell r="D8" t="str">
            <v>Scale1 (Daily)</v>
          </cell>
          <cell r="E8">
            <v>0</v>
          </cell>
          <cell r="F8">
            <v>0</v>
          </cell>
          <cell r="G8">
            <v>0</v>
          </cell>
          <cell r="H8">
            <v>0</v>
          </cell>
          <cell r="I8">
            <v>0</v>
          </cell>
          <cell r="J8">
            <v>0</v>
          </cell>
          <cell r="K8">
            <v>0</v>
          </cell>
          <cell r="L8">
            <v>0</v>
          </cell>
          <cell r="M8">
            <v>0</v>
          </cell>
          <cell r="N8">
            <v>0</v>
          </cell>
          <cell r="O8">
            <v>0</v>
          </cell>
          <cell r="P8">
            <v>0</v>
          </cell>
          <cell r="R8">
            <v>176.4</v>
          </cell>
          <cell r="S8">
            <v>176.4</v>
          </cell>
          <cell r="T8">
            <v>176.4</v>
          </cell>
          <cell r="U8">
            <v>176.4</v>
          </cell>
          <cell r="V8">
            <v>176.4</v>
          </cell>
          <cell r="W8">
            <v>176.4</v>
          </cell>
          <cell r="X8">
            <v>176.4</v>
          </cell>
          <cell r="Y8">
            <v>176.4</v>
          </cell>
          <cell r="Z8">
            <v>176.4</v>
          </cell>
          <cell r="AA8">
            <v>176.4</v>
          </cell>
          <cell r="AB8">
            <v>176.4</v>
          </cell>
          <cell r="AC8">
            <v>176.4</v>
          </cell>
          <cell r="AE8">
            <v>91</v>
          </cell>
          <cell r="AF8">
            <v>91</v>
          </cell>
          <cell r="AG8">
            <v>91</v>
          </cell>
          <cell r="AH8">
            <v>91</v>
          </cell>
          <cell r="AI8">
            <v>91</v>
          </cell>
          <cell r="AJ8">
            <v>91</v>
          </cell>
          <cell r="AK8">
            <v>91</v>
          </cell>
          <cell r="AL8">
            <v>91</v>
          </cell>
          <cell r="AM8">
            <v>91</v>
          </cell>
          <cell r="AN8">
            <v>91</v>
          </cell>
          <cell r="AO8">
            <v>91</v>
          </cell>
          <cell r="AP8">
            <v>91</v>
          </cell>
        </row>
      </sheetData>
      <sheetData sheetId="10" refreshError="1"/>
      <sheetData sheetId="11" refreshError="1"/>
      <sheetData sheetId="12" refreshError="1"/>
      <sheetData sheetId="1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mbia"/>
      <sheetName val="Manpower Complement"/>
      <sheetName val="Manpower Complement Values"/>
      <sheetName val="Vacancies Complement"/>
      <sheetName val="Agriculture Vacancies"/>
      <sheetName val="Factory Vacancies"/>
      <sheetName val="Marketing Vacancies"/>
      <sheetName val="HR Vacancies"/>
      <sheetName val="Security Vacancies"/>
      <sheetName val="Risk &amp; Loss Vacancies"/>
      <sheetName val="Finance Vacancies"/>
      <sheetName val="CH"/>
      <sheetName val="Others"/>
      <sheetName val="Agric-Lab"/>
      <sheetName val="Agriculture"/>
      <sheetName val="Agric Variance Analysis"/>
      <sheetName val="Transport Workshop"/>
      <sheetName val="Agric Schedules"/>
      <sheetName val="Transport Schedules"/>
      <sheetName val="Fct Labour"/>
      <sheetName val="Ref"/>
      <sheetName val="Pck"/>
      <sheetName val="Fct"/>
      <sheetName val="FCR_Factory"/>
      <sheetName val="Fact Variance Analysis "/>
      <sheetName val="Factory schedules"/>
      <sheetName val="Civils"/>
      <sheetName val="FCR_Civils"/>
      <sheetName val="Civils Notes"/>
      <sheetName val="Civils Schedules"/>
      <sheetName val="Ndola"/>
      <sheetName val="Ndola FRC"/>
      <sheetName val="Ndola Notes"/>
      <sheetName val="Mrk"/>
      <sheetName val="FCR_ Marketing"/>
      <sheetName val="Table-Log"/>
      <sheetName val="FCR_Logistics"/>
      <sheetName val="Sheet1"/>
      <sheetName val="FCR_ Central Admin"/>
      <sheetName val="FCR_ Finance"/>
      <sheetName val="HR"/>
      <sheetName val="FCR_ HR"/>
      <sheetName val="Table-Med"/>
      <sheetName val="FCR_Medical"/>
      <sheetName val="Table-Sec"/>
      <sheetName val="Sheet2"/>
      <sheetName val="Sheet4"/>
      <sheetName val="FCR_ Security"/>
      <sheetName val="Table-RL"/>
      <sheetName val="FCR_ Risk &amp; Loss"/>
      <sheetName val="Vitamin A"/>
      <sheetName val="Trunking 2004-05 "/>
      <sheetName val="FCR_System_Logistics"/>
      <sheetName val="FCR-System_Central Admin"/>
      <sheetName val="Secur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8">
          <cell r="J8" t="str">
            <v>ACCOUNT CODE</v>
          </cell>
          <cell r="K8" t="str">
            <v>ACCOUNT CODE DESCRIPTION</v>
          </cell>
          <cell r="L8" t="str">
            <v>Sum of Uniflated</v>
          </cell>
        </row>
        <row r="9">
          <cell r="J9">
            <v>0</v>
          </cell>
          <cell r="L9">
            <v>0</v>
          </cell>
        </row>
        <row r="10">
          <cell r="J10" t="str">
            <v>E010</v>
          </cell>
          <cell r="K10" t="str">
            <v>Salaries Basic</v>
          </cell>
          <cell r="L10">
            <v>47946000</v>
          </cell>
        </row>
        <row r="11">
          <cell r="J11" t="str">
            <v>E048</v>
          </cell>
          <cell r="K11" t="str">
            <v>Consolidated Allowances - Staff</v>
          </cell>
          <cell r="L11">
            <v>17609106.239999998</v>
          </cell>
        </row>
        <row r="12">
          <cell r="A12" t="str">
            <v>Acc Code</v>
          </cell>
          <cell r="B12" t="str">
            <v>Description  Code</v>
          </cell>
          <cell r="C12" t="str">
            <v>Sum of TOTAL</v>
          </cell>
          <cell r="D12" t="str">
            <v xml:space="preserve">YTD Actual </v>
          </cell>
          <cell r="E12" t="str">
            <v xml:space="preserve">YTD Commitment </v>
          </cell>
          <cell r="F12" t="str">
            <v xml:space="preserve">Annual Budget </v>
          </cell>
          <cell r="J12" t="str">
            <v>T136</v>
          </cell>
          <cell r="K12" t="str">
            <v>Children'S Education Allowance Staff</v>
          </cell>
          <cell r="L12">
            <v>20501988.48</v>
          </cell>
        </row>
        <row r="13">
          <cell r="A13" t="str">
            <v>E500</v>
          </cell>
          <cell r="B13" t="str">
            <v>Maintenance Contractors</v>
          </cell>
          <cell r="C13">
            <v>52000000</v>
          </cell>
          <cell r="D13">
            <v>1384000</v>
          </cell>
          <cell r="E13">
            <v>0</v>
          </cell>
          <cell r="F13">
            <v>9744000</v>
          </cell>
          <cell r="J13" t="str">
            <v>E049</v>
          </cell>
          <cell r="K13" t="str">
            <v>Employer'S Napsa Staff</v>
          </cell>
          <cell r="L13">
            <v>3707559.9647499998</v>
          </cell>
        </row>
        <row r="14">
          <cell r="A14" t="str">
            <v>G453</v>
          </cell>
          <cell r="B14" t="str">
            <v>Refining Chemicals</v>
          </cell>
          <cell r="C14">
            <v>291200</v>
          </cell>
          <cell r="D14">
            <v>0</v>
          </cell>
          <cell r="E14">
            <v>0</v>
          </cell>
          <cell r="F14">
            <v>51572756</v>
          </cell>
          <cell r="J14" t="str">
            <v>F015</v>
          </cell>
          <cell r="K14" t="str">
            <v>Employer'S Pension Contribution Staff</v>
          </cell>
          <cell r="L14">
            <v>11799919.123199999</v>
          </cell>
        </row>
        <row r="15">
          <cell r="A15" t="str">
            <v>G074</v>
          </cell>
          <cell r="B15" t="str">
            <v>Packing Mat. - Icing Sugar</v>
          </cell>
          <cell r="C15">
            <v>243458755.23815998</v>
          </cell>
          <cell r="D15">
            <v>74343492.760000005</v>
          </cell>
          <cell r="E15">
            <v>0</v>
          </cell>
          <cell r="F15">
            <v>76100640</v>
          </cell>
          <cell r="J15" t="str">
            <v>E021</v>
          </cell>
          <cell r="K15" t="str">
            <v>Salaries Shift Allowance</v>
          </cell>
          <cell r="L15">
            <v>0</v>
          </cell>
        </row>
        <row r="16">
          <cell r="A16" t="str">
            <v>G075</v>
          </cell>
          <cell r="B16" t="str">
            <v>Packing Mat. - Rich Dark Sugar</v>
          </cell>
          <cell r="C16">
            <v>3896676</v>
          </cell>
          <cell r="D16">
            <v>42231868.68</v>
          </cell>
          <cell r="E16">
            <v>0</v>
          </cell>
          <cell r="F16">
            <v>11052480</v>
          </cell>
          <cell r="J16" t="str">
            <v>E022</v>
          </cell>
          <cell r="K16" t="str">
            <v>Salaries- Standby Allowance</v>
          </cell>
          <cell r="L16">
            <v>9407456.4499999993</v>
          </cell>
        </row>
        <row r="17">
          <cell r="A17" t="str">
            <v>G080</v>
          </cell>
          <cell r="B17" t="str">
            <v>Pack. Matls -Syrup- General</v>
          </cell>
          <cell r="C17">
            <v>65787952.999999993</v>
          </cell>
          <cell r="D17">
            <v>27747460.899999999</v>
          </cell>
          <cell r="E17">
            <v>52121202.329999998</v>
          </cell>
          <cell r="F17">
            <v>114251837</v>
          </cell>
          <cell r="J17" t="str">
            <v>F022</v>
          </cell>
          <cell r="K17" t="str">
            <v>Housing Allowance Staff</v>
          </cell>
          <cell r="L17">
            <v>7543200</v>
          </cell>
        </row>
        <row r="18">
          <cell r="A18" t="str">
            <v>G089</v>
          </cell>
          <cell r="B18" t="str">
            <v>Packing Mat. - Caster Sugar</v>
          </cell>
          <cell r="C18">
            <v>88229780.685900003</v>
          </cell>
          <cell r="D18">
            <v>52628730.82</v>
          </cell>
          <cell r="E18">
            <v>0</v>
          </cell>
          <cell r="F18">
            <v>346080201</v>
          </cell>
          <cell r="J18" t="str">
            <v>E053</v>
          </cell>
          <cell r="K18" t="str">
            <v>Utility Allowance Staff</v>
          </cell>
          <cell r="L18">
            <v>1152715.2</v>
          </cell>
        </row>
        <row r="19">
          <cell r="A19" t="str">
            <v>J010</v>
          </cell>
          <cell r="B19" t="str">
            <v>Plant Maintenance</v>
          </cell>
          <cell r="D19">
            <v>0</v>
          </cell>
          <cell r="E19">
            <v>0</v>
          </cell>
          <cell r="F19">
            <v>26334320</v>
          </cell>
          <cell r="J19" t="str">
            <v>E052</v>
          </cell>
          <cell r="K19" t="str">
            <v>Bonus Staff</v>
          </cell>
          <cell r="L19">
            <v>4643486.6919999998</v>
          </cell>
        </row>
        <row r="20">
          <cell r="A20" t="str">
            <v>G240</v>
          </cell>
          <cell r="B20" t="str">
            <v>Petrol</v>
          </cell>
          <cell r="C20">
            <v>2514000</v>
          </cell>
          <cell r="D20">
            <v>13574318.17</v>
          </cell>
          <cell r="E20">
            <v>0</v>
          </cell>
          <cell r="F20">
            <v>12167544</v>
          </cell>
          <cell r="J20" t="str">
            <v>E051</v>
          </cell>
          <cell r="K20" t="str">
            <v>Acting Allowance Staff</v>
          </cell>
          <cell r="L20">
            <v>0</v>
          </cell>
        </row>
        <row r="21">
          <cell r="A21" t="str">
            <v>L500</v>
          </cell>
          <cell r="B21" t="str">
            <v>Tyres &amp; Tubes</v>
          </cell>
          <cell r="C21">
            <v>2818800</v>
          </cell>
          <cell r="D21">
            <v>1810528.51</v>
          </cell>
          <cell r="E21">
            <v>0</v>
          </cell>
          <cell r="F21">
            <v>2818800</v>
          </cell>
          <cell r="J21" t="str">
            <v>T918</v>
          </cell>
          <cell r="K21" t="str">
            <v>Leave Travel Expenses Staff</v>
          </cell>
          <cell r="L21">
            <v>3688153.846153846</v>
          </cell>
        </row>
        <row r="22">
          <cell r="A22" t="str">
            <v>J300</v>
          </cell>
          <cell r="B22" t="str">
            <v>Vehicle Maintenance</v>
          </cell>
          <cell r="D22">
            <v>510000</v>
          </cell>
          <cell r="E22">
            <v>0</v>
          </cell>
          <cell r="F22">
            <v>8264748</v>
          </cell>
          <cell r="J22" t="str">
            <v>E056</v>
          </cell>
          <cell r="K22" t="str">
            <v>Salaries - Additional Hours Allowance</v>
          </cell>
          <cell r="L22">
            <v>3134178.15</v>
          </cell>
        </row>
        <row r="23">
          <cell r="A23" t="str">
            <v>T197</v>
          </cell>
          <cell r="B23" t="str">
            <v>Recharge - Workshop Labour Charge</v>
          </cell>
          <cell r="C23">
            <v>12600</v>
          </cell>
          <cell r="D23">
            <v>0</v>
          </cell>
          <cell r="E23">
            <v>0</v>
          </cell>
          <cell r="F23">
            <v>5654460</v>
          </cell>
          <cell r="J23" t="str">
            <v>E120</v>
          </cell>
          <cell r="K23" t="str">
            <v>Salaries O/T Normal</v>
          </cell>
          <cell r="L23">
            <v>0</v>
          </cell>
        </row>
        <row r="24">
          <cell r="A24" t="str">
            <v>G500</v>
          </cell>
          <cell r="B24" t="str">
            <v>Lubricants</v>
          </cell>
          <cell r="C24">
            <v>12600</v>
          </cell>
          <cell r="D24">
            <v>19342682.43</v>
          </cell>
          <cell r="E24">
            <v>0</v>
          </cell>
          <cell r="F24">
            <v>403080</v>
          </cell>
          <cell r="J24" t="str">
            <v>E121</v>
          </cell>
          <cell r="K24" t="str">
            <v>Salaries O/T Time &amp; Half</v>
          </cell>
          <cell r="L24">
            <v>0</v>
          </cell>
        </row>
        <row r="25">
          <cell r="A25" t="str">
            <v>L115</v>
          </cell>
          <cell r="B25" t="str">
            <v>Laboratory Consumables</v>
          </cell>
          <cell r="C25">
            <v>1200000</v>
          </cell>
          <cell r="J25" t="str">
            <v>E122</v>
          </cell>
          <cell r="K25" t="str">
            <v>Salaries O/T Double Time</v>
          </cell>
          <cell r="L25">
            <v>0</v>
          </cell>
        </row>
        <row r="26">
          <cell r="A26" t="str">
            <v>F150</v>
          </cell>
          <cell r="B26" t="str">
            <v>Protective Clothing</v>
          </cell>
          <cell r="C26">
            <v>17998194</v>
          </cell>
          <cell r="D26">
            <v>0</v>
          </cell>
          <cell r="E26">
            <v>0</v>
          </cell>
          <cell r="F26">
            <v>12551070</v>
          </cell>
          <cell r="J26" t="str">
            <v>E200</v>
          </cell>
          <cell r="K26" t="str">
            <v>Wages Basic</v>
          </cell>
          <cell r="L26">
            <v>45679434.840000004</v>
          </cell>
        </row>
        <row r="27">
          <cell r="A27" t="str">
            <v>F850</v>
          </cell>
          <cell r="B27" t="str">
            <v>Staff Teas</v>
          </cell>
          <cell r="C27">
            <v>504000</v>
          </cell>
          <cell r="J27" t="str">
            <v>E246</v>
          </cell>
          <cell r="K27" t="str">
            <v>Employer'S Napsa Non - Staff</v>
          </cell>
          <cell r="L27">
            <v>4580025.3226349996</v>
          </cell>
        </row>
        <row r="28">
          <cell r="A28" t="str">
            <v>L100</v>
          </cell>
          <cell r="B28" t="str">
            <v>Consumables</v>
          </cell>
          <cell r="C28">
            <v>5057123</v>
          </cell>
          <cell r="D28">
            <v>442546</v>
          </cell>
          <cell r="E28">
            <v>0</v>
          </cell>
          <cell r="F28">
            <v>2269104</v>
          </cell>
          <cell r="J28" t="str">
            <v>F211</v>
          </cell>
          <cell r="K28" t="str">
            <v>Children'S Educational Allowance Non Staff</v>
          </cell>
          <cell r="L28">
            <v>5904000</v>
          </cell>
        </row>
        <row r="29">
          <cell r="A29" t="str">
            <v>T866</v>
          </cell>
          <cell r="B29" t="str">
            <v>Cell Phones</v>
          </cell>
          <cell r="C29">
            <v>1980000</v>
          </cell>
          <cell r="D29">
            <v>684600</v>
          </cell>
          <cell r="E29">
            <v>0</v>
          </cell>
          <cell r="F29">
            <v>2672640</v>
          </cell>
          <cell r="J29" t="str">
            <v>E221</v>
          </cell>
          <cell r="K29" t="str">
            <v>Wages Shift Allowance</v>
          </cell>
          <cell r="L29">
            <v>0</v>
          </cell>
        </row>
        <row r="30">
          <cell r="A30" t="str">
            <v>T620</v>
          </cell>
          <cell r="B30" t="str">
            <v>Stationery</v>
          </cell>
          <cell r="C30">
            <v>2158000</v>
          </cell>
          <cell r="D30">
            <v>0</v>
          </cell>
          <cell r="E30">
            <v>0</v>
          </cell>
          <cell r="F30">
            <v>1131000</v>
          </cell>
          <cell r="J30" t="str">
            <v>E222</v>
          </cell>
          <cell r="K30" t="str">
            <v>Wages - Standby Allowance</v>
          </cell>
          <cell r="L30">
            <v>2414258.568</v>
          </cell>
        </row>
        <row r="31">
          <cell r="A31" t="str">
            <v>T500</v>
          </cell>
          <cell r="B31" t="str">
            <v>Equipment Maintenance</v>
          </cell>
          <cell r="C31">
            <v>37182125</v>
          </cell>
          <cell r="D31">
            <v>5416750</v>
          </cell>
          <cell r="E31">
            <v>0</v>
          </cell>
          <cell r="F31">
            <v>29591600</v>
          </cell>
          <cell r="J31" t="str">
            <v>E250</v>
          </cell>
          <cell r="K31" t="str">
            <v>Wages Annual Bonus</v>
          </cell>
          <cell r="L31">
            <v>3235626.6345000002</v>
          </cell>
        </row>
        <row r="32">
          <cell r="A32" t="str">
            <v>T860</v>
          </cell>
          <cell r="B32" t="str">
            <v>Telephones &amp; Facsimile</v>
          </cell>
          <cell r="C32">
            <v>7200000</v>
          </cell>
          <cell r="J32" t="str">
            <v>E245</v>
          </cell>
          <cell r="K32" t="str">
            <v>Wages - Acting Allowance</v>
          </cell>
          <cell r="L32">
            <v>1050365.1599999999</v>
          </cell>
        </row>
        <row r="33">
          <cell r="A33" t="str">
            <v>G172</v>
          </cell>
          <cell r="B33" t="str">
            <v>Ref Sugar-Specials Prod.</v>
          </cell>
          <cell r="C33">
            <v>88274000</v>
          </cell>
          <cell r="J33" t="str">
            <v>F023</v>
          </cell>
          <cell r="K33" t="str">
            <v>Housing Allowance Non Staff Permanents</v>
          </cell>
          <cell r="L33">
            <v>0</v>
          </cell>
        </row>
        <row r="34">
          <cell r="A34" t="str">
            <v>G173</v>
          </cell>
          <cell r="B34" t="str">
            <v>Brown Sugar-Specials Prod.</v>
          </cell>
          <cell r="C34">
            <v>33000000</v>
          </cell>
          <cell r="D34">
            <v>6567129.1900000004</v>
          </cell>
          <cell r="E34">
            <v>0</v>
          </cell>
          <cell r="F34">
            <v>37584000</v>
          </cell>
          <cell r="J34" t="str">
            <v>E212</v>
          </cell>
          <cell r="K34" t="str">
            <v>Leave Pay Non Staff</v>
          </cell>
          <cell r="L34">
            <v>7107692.3076923061</v>
          </cell>
        </row>
        <row r="35">
          <cell r="A35" t="str">
            <v>G174</v>
          </cell>
          <cell r="B35" t="str">
            <v>Corn Flour-Specials Prod.</v>
          </cell>
          <cell r="C35">
            <v>84042000</v>
          </cell>
          <cell r="D35">
            <v>0</v>
          </cell>
          <cell r="E35">
            <v>0</v>
          </cell>
          <cell r="F35">
            <v>84626639</v>
          </cell>
          <cell r="J35" t="str">
            <v>F190</v>
          </cell>
          <cell r="K35" t="str">
            <v>Fire Fighting Non Staff Permanents</v>
          </cell>
          <cell r="L35">
            <v>0</v>
          </cell>
        </row>
        <row r="36">
          <cell r="A36" t="str">
            <v>J501</v>
          </cell>
          <cell r="B36" t="str">
            <v>Non Motor Vehicle Spares</v>
          </cell>
          <cell r="D36">
            <v>0</v>
          </cell>
          <cell r="E36">
            <v>0</v>
          </cell>
          <cell r="F36">
            <v>12551200</v>
          </cell>
          <cell r="J36" t="str">
            <v>E229</v>
          </cell>
          <cell r="K36" t="str">
            <v>Wages Multiskill Allowance</v>
          </cell>
          <cell r="L36">
            <v>0</v>
          </cell>
        </row>
        <row r="37">
          <cell r="A37" t="str">
            <v>M111</v>
          </cell>
          <cell r="B37" t="str">
            <v>External Services Vehicles</v>
          </cell>
          <cell r="C37">
            <v>6752301</v>
          </cell>
          <cell r="D37">
            <v>7964500</v>
          </cell>
          <cell r="E37">
            <v>0</v>
          </cell>
          <cell r="F37">
            <v>0</v>
          </cell>
          <cell r="J37" t="str">
            <v>E322</v>
          </cell>
          <cell r="K37" t="str">
            <v>Overtime Normal Non - Staff</v>
          </cell>
          <cell r="L37">
            <v>6796129.9049999993</v>
          </cell>
        </row>
        <row r="38">
          <cell r="A38" t="str">
            <v>T900</v>
          </cell>
          <cell r="B38" t="str">
            <v>Travel &amp; Entertainment</v>
          </cell>
          <cell r="C38">
            <v>10312481</v>
          </cell>
          <cell r="D38">
            <v>0</v>
          </cell>
          <cell r="E38">
            <v>0</v>
          </cell>
          <cell r="F38">
            <v>8305600</v>
          </cell>
          <cell r="J38" t="str">
            <v>E323</v>
          </cell>
          <cell r="K38" t="str">
            <v>Overtime One &amp; Half Non - Staff</v>
          </cell>
          <cell r="L38">
            <v>13621136.7501</v>
          </cell>
        </row>
        <row r="39">
          <cell r="A39" t="str">
            <v>F022</v>
          </cell>
          <cell r="B39" t="str">
            <v>Housing Allowance Staff</v>
          </cell>
          <cell r="D39">
            <v>10989365</v>
          </cell>
          <cell r="E39">
            <v>0</v>
          </cell>
          <cell r="F39">
            <v>7543152</v>
          </cell>
          <cell r="J39" t="str">
            <v>E324</v>
          </cell>
          <cell r="K39" t="str">
            <v>Overtime Double Rate Non - Staff</v>
          </cell>
          <cell r="L39">
            <v>10398669.435000001</v>
          </cell>
        </row>
        <row r="40">
          <cell r="A40" t="str">
            <v>E010</v>
          </cell>
          <cell r="B40" t="str">
            <v>Salaries Basic</v>
          </cell>
          <cell r="D40">
            <v>48539260</v>
          </cell>
          <cell r="E40">
            <v>0</v>
          </cell>
          <cell r="F40">
            <v>47945832</v>
          </cell>
          <cell r="J40" t="str">
            <v>F016</v>
          </cell>
          <cell r="K40" t="str">
            <v>Pensioncontribution Non Staff Permanents</v>
          </cell>
          <cell r="L40">
            <v>6395120.8776000012</v>
          </cell>
        </row>
        <row r="41">
          <cell r="A41" t="str">
            <v>E048</v>
          </cell>
          <cell r="B41" t="str">
            <v>Consolidated Allowances - Staff</v>
          </cell>
          <cell r="D41">
            <v>17260658</v>
          </cell>
          <cell r="E41">
            <v>0</v>
          </cell>
          <cell r="F41">
            <v>17609112</v>
          </cell>
          <cell r="J41" t="str">
            <v>E240</v>
          </cell>
          <cell r="K41" t="str">
            <v>Wages Seasonal Contract</v>
          </cell>
          <cell r="L41">
            <v>48912000</v>
          </cell>
        </row>
        <row r="42">
          <cell r="A42" t="str">
            <v>E049</v>
          </cell>
          <cell r="B42" t="str">
            <v>Employer'S Napsa Staff</v>
          </cell>
          <cell r="D42">
            <v>3466606</v>
          </cell>
          <cell r="E42">
            <v>0</v>
          </cell>
          <cell r="F42">
            <v>3634850</v>
          </cell>
          <cell r="J42" t="str">
            <v>E247</v>
          </cell>
          <cell r="K42" t="str">
            <v>Employer'S Napsa Seasonal</v>
          </cell>
          <cell r="L42">
            <v>4208331.3765837364</v>
          </cell>
        </row>
        <row r="43">
          <cell r="A43" t="str">
            <v>T136</v>
          </cell>
          <cell r="B43" t="str">
            <v>Children'S Education Allowance Staff</v>
          </cell>
          <cell r="D43">
            <v>19201004</v>
          </cell>
          <cell r="E43">
            <v>0</v>
          </cell>
          <cell r="F43">
            <v>20501991</v>
          </cell>
          <cell r="J43" t="str">
            <v>E234</v>
          </cell>
          <cell r="K43" t="str">
            <v>Shift Allow Non Staff Seasonals/Casuals</v>
          </cell>
          <cell r="L43">
            <v>0</v>
          </cell>
        </row>
        <row r="44">
          <cell r="A44" t="str">
            <v>F015</v>
          </cell>
          <cell r="B44" t="str">
            <v>Employer'S Pension Contribution Staff</v>
          </cell>
          <cell r="D44">
            <v>11114089.199999999</v>
          </cell>
          <cell r="E44">
            <v>0</v>
          </cell>
          <cell r="F44">
            <v>11799888</v>
          </cell>
          <cell r="J44" t="str">
            <v>E256</v>
          </cell>
          <cell r="K44" t="str">
            <v>Bonus Non Staff Sesonals/Casuals</v>
          </cell>
          <cell r="L44">
            <v>8384914.2857142854</v>
          </cell>
        </row>
        <row r="45">
          <cell r="A45" t="str">
            <v>E052</v>
          </cell>
          <cell r="B45" t="str">
            <v>Bonus Staff</v>
          </cell>
          <cell r="D45">
            <v>5475655</v>
          </cell>
          <cell r="E45">
            <v>0</v>
          </cell>
          <cell r="F45">
            <v>4643475</v>
          </cell>
          <cell r="J45" t="str">
            <v>E254</v>
          </cell>
          <cell r="K45" t="str">
            <v>Acting Allowance Seasonals</v>
          </cell>
          <cell r="L45">
            <v>0</v>
          </cell>
        </row>
        <row r="46">
          <cell r="A46" t="str">
            <v>T918</v>
          </cell>
          <cell r="B46" t="str">
            <v>Leave Travel Expenses Staff</v>
          </cell>
          <cell r="D46">
            <v>1416083</v>
          </cell>
          <cell r="E46">
            <v>0</v>
          </cell>
          <cell r="F46">
            <v>2397291</v>
          </cell>
          <cell r="J46" t="str">
            <v>E224</v>
          </cell>
          <cell r="K46" t="str">
            <v>Wages Housing Allowance</v>
          </cell>
          <cell r="L46">
            <v>12228000</v>
          </cell>
        </row>
        <row r="47">
          <cell r="A47" t="str">
            <v>E022</v>
          </cell>
          <cell r="B47" t="str">
            <v>Salaries- Standby Allowance</v>
          </cell>
          <cell r="D47">
            <v>319942.13</v>
          </cell>
          <cell r="E47">
            <v>0</v>
          </cell>
          <cell r="F47">
            <v>5560354</v>
          </cell>
          <cell r="J47" t="str">
            <v>E219</v>
          </cell>
          <cell r="K47" t="str">
            <v>Leave Pay Non Staff Seasonals/Casuals</v>
          </cell>
          <cell r="L47">
            <v>5374945.0549450563</v>
          </cell>
        </row>
        <row r="48">
          <cell r="A48" t="str">
            <v>E053</v>
          </cell>
          <cell r="B48" t="str">
            <v>Utility Allowance Staff</v>
          </cell>
          <cell r="D48">
            <v>2791880</v>
          </cell>
          <cell r="E48">
            <v>0</v>
          </cell>
          <cell r="F48">
            <v>1152720</v>
          </cell>
          <cell r="J48" t="str">
            <v>F191</v>
          </cell>
          <cell r="K48" t="str">
            <v>Fire Fighting Non Staff Seasonals/Casuals</v>
          </cell>
          <cell r="L48">
            <v>0</v>
          </cell>
        </row>
        <row r="49">
          <cell r="A49" t="str">
            <v>E200</v>
          </cell>
          <cell r="B49" t="str">
            <v>Wages Basic</v>
          </cell>
          <cell r="D49">
            <v>27810326.379999999</v>
          </cell>
          <cell r="E49">
            <v>0</v>
          </cell>
          <cell r="F49">
            <v>45679440</v>
          </cell>
          <cell r="J49" t="str">
            <v>E312</v>
          </cell>
          <cell r="K49" t="str">
            <v>Wages Ot Seasonal Contract</v>
          </cell>
          <cell r="L49">
            <v>940615.38461538486</v>
          </cell>
        </row>
        <row r="50">
          <cell r="A50" t="str">
            <v>E246</v>
          </cell>
          <cell r="B50" t="str">
            <v>Employer'S Napsa Non - Staff</v>
          </cell>
          <cell r="D50">
            <v>2599308</v>
          </cell>
          <cell r="E50">
            <v>0</v>
          </cell>
          <cell r="F50">
            <v>3984634</v>
          </cell>
          <cell r="J50" t="str">
            <v>E325</v>
          </cell>
          <cell r="K50" t="str">
            <v>O/T One And Half Non Staff Seasonals</v>
          </cell>
          <cell r="L50">
            <v>3575843.4461538461</v>
          </cell>
        </row>
        <row r="51">
          <cell r="A51" t="str">
            <v>E245</v>
          </cell>
          <cell r="B51" t="str">
            <v>Wages - Acting Allowance</v>
          </cell>
          <cell r="D51">
            <v>0</v>
          </cell>
          <cell r="E51">
            <v>0</v>
          </cell>
          <cell r="F51">
            <v>897748</v>
          </cell>
          <cell r="J51" t="str">
            <v>E326</v>
          </cell>
          <cell r="K51" t="str">
            <v>O/T Double Rate Non Staff Seasonals</v>
          </cell>
          <cell r="L51">
            <v>4750309.3602461526</v>
          </cell>
        </row>
        <row r="52">
          <cell r="A52" t="str">
            <v>E322</v>
          </cell>
          <cell r="B52" t="str">
            <v>Overtime Normal Non - Staff</v>
          </cell>
          <cell r="D52">
            <v>0</v>
          </cell>
          <cell r="E52">
            <v>0</v>
          </cell>
          <cell r="F52">
            <v>484452</v>
          </cell>
        </row>
        <row r="53">
          <cell r="A53" t="str">
            <v>E323</v>
          </cell>
          <cell r="B53" t="str">
            <v>Overtime One &amp; Half Non - Staff</v>
          </cell>
          <cell r="D53">
            <v>12745353.130000001</v>
          </cell>
          <cell r="E53">
            <v>0</v>
          </cell>
          <cell r="F53">
            <v>11747853</v>
          </cell>
          <cell r="J53" t="str">
            <v>E200</v>
          </cell>
          <cell r="K53" t="str">
            <v>Wages Basic</v>
          </cell>
          <cell r="L53">
            <v>17053966.800000001</v>
          </cell>
        </row>
        <row r="54">
          <cell r="A54" t="str">
            <v>E324</v>
          </cell>
          <cell r="B54" t="str">
            <v>Overtime Double Rate Non - Staff</v>
          </cell>
          <cell r="D54">
            <v>6435683.25</v>
          </cell>
          <cell r="E54">
            <v>0</v>
          </cell>
          <cell r="F54">
            <v>9044375</v>
          </cell>
          <cell r="J54" t="str">
            <v>E246</v>
          </cell>
          <cell r="K54" t="str">
            <v>Employer'S Napsa Non - Staff</v>
          </cell>
          <cell r="L54">
            <v>1628576.5275562496</v>
          </cell>
        </row>
        <row r="55">
          <cell r="A55" t="str">
            <v>F211</v>
          </cell>
          <cell r="B55" t="str">
            <v>Children'S Educational Allowance Non Staff</v>
          </cell>
          <cell r="D55">
            <v>2214000</v>
          </cell>
          <cell r="E55">
            <v>0</v>
          </cell>
          <cell r="F55">
            <v>5904000</v>
          </cell>
          <cell r="J55" t="str">
            <v>F211</v>
          </cell>
          <cell r="K55" t="str">
            <v>Children'S Educational Allowance Non Staff</v>
          </cell>
          <cell r="L55">
            <v>1968000</v>
          </cell>
        </row>
        <row r="56">
          <cell r="A56" t="str">
            <v>E250</v>
          </cell>
          <cell r="B56" t="str">
            <v>Wages Annual Bonus</v>
          </cell>
          <cell r="D56">
            <v>0</v>
          </cell>
          <cell r="E56">
            <v>0</v>
          </cell>
          <cell r="F56">
            <v>3235627</v>
          </cell>
          <cell r="J56" t="str">
            <v>E221</v>
          </cell>
          <cell r="K56" t="str">
            <v>Wages Shift Allowance</v>
          </cell>
          <cell r="L56">
            <v>0</v>
          </cell>
        </row>
        <row r="57">
          <cell r="A57" t="str">
            <v>F016</v>
          </cell>
          <cell r="B57" t="str">
            <v>Pensioncontribution Non Staff Permanents</v>
          </cell>
          <cell r="D57">
            <v>3819706.99</v>
          </cell>
          <cell r="E57">
            <v>0</v>
          </cell>
          <cell r="F57">
            <v>6395112</v>
          </cell>
          <cell r="J57" t="str">
            <v>E222</v>
          </cell>
          <cell r="K57" t="str">
            <v>Wages - Standby Allowance</v>
          </cell>
          <cell r="L57">
            <v>0</v>
          </cell>
        </row>
        <row r="58">
          <cell r="A58" t="str">
            <v>E212</v>
          </cell>
          <cell r="B58" t="str">
            <v>Leave Pay Non Staff</v>
          </cell>
          <cell r="D58">
            <v>0</v>
          </cell>
          <cell r="E58">
            <v>0</v>
          </cell>
          <cell r="F58">
            <v>6600000</v>
          </cell>
          <cell r="J58" t="str">
            <v>E250</v>
          </cell>
          <cell r="K58" t="str">
            <v>Wages Annual Bonus</v>
          </cell>
          <cell r="L58">
            <v>1207989.3149999999</v>
          </cell>
        </row>
        <row r="59">
          <cell r="A59" t="str">
            <v>F023</v>
          </cell>
          <cell r="B59" t="str">
            <v>Housing Allowance Non Staff Permanents</v>
          </cell>
          <cell r="D59">
            <v>3122487.5</v>
          </cell>
          <cell r="E59">
            <v>0</v>
          </cell>
          <cell r="F59">
            <v>0</v>
          </cell>
          <cell r="J59" t="str">
            <v>E245</v>
          </cell>
          <cell r="K59" t="str">
            <v>Wages - Acting Allowance</v>
          </cell>
          <cell r="L59">
            <v>0</v>
          </cell>
        </row>
        <row r="60">
          <cell r="A60" t="str">
            <v>E221</v>
          </cell>
          <cell r="B60" t="str">
            <v>Wages Shift Allowance</v>
          </cell>
          <cell r="D60">
            <v>217392</v>
          </cell>
          <cell r="E60">
            <v>0</v>
          </cell>
          <cell r="F60">
            <v>0</v>
          </cell>
          <cell r="J60" t="str">
            <v>F023</v>
          </cell>
          <cell r="K60" t="str">
            <v>Housing Allowance Non Staff Permanents</v>
          </cell>
          <cell r="L60">
            <v>4263491.7</v>
          </cell>
        </row>
        <row r="61">
          <cell r="A61" t="str">
            <v>E222</v>
          </cell>
          <cell r="B61" t="str">
            <v>Wages - Standby Allowance</v>
          </cell>
          <cell r="D61">
            <v>0</v>
          </cell>
          <cell r="E61">
            <v>0</v>
          </cell>
          <cell r="F61">
            <v>162323</v>
          </cell>
          <cell r="J61" t="str">
            <v>E212</v>
          </cell>
          <cell r="K61" t="str">
            <v>Leave Pay Non Staff</v>
          </cell>
          <cell r="L61">
            <v>2369230.769230769</v>
          </cell>
        </row>
        <row r="62">
          <cell r="A62" t="str">
            <v>E240</v>
          </cell>
          <cell r="B62" t="str">
            <v>Wages Seasonal Contract</v>
          </cell>
          <cell r="D62">
            <v>37091502.960000001</v>
          </cell>
          <cell r="E62">
            <v>0</v>
          </cell>
          <cell r="F62">
            <v>48910496</v>
          </cell>
          <cell r="J62" t="str">
            <v>F190</v>
          </cell>
          <cell r="K62" t="str">
            <v>Fire Fighting Non Staff Permanents</v>
          </cell>
          <cell r="L62">
            <v>0</v>
          </cell>
        </row>
        <row r="63">
          <cell r="A63" t="str">
            <v>E312</v>
          </cell>
          <cell r="B63" t="str">
            <v>Wages Ot Seasonal Contract</v>
          </cell>
          <cell r="D63">
            <v>0</v>
          </cell>
          <cell r="E63">
            <v>0</v>
          </cell>
          <cell r="F63">
            <v>1763600</v>
          </cell>
          <cell r="J63" t="str">
            <v>E229</v>
          </cell>
          <cell r="K63" t="str">
            <v>Wages Multiskill Allowance</v>
          </cell>
          <cell r="L63">
            <v>0</v>
          </cell>
        </row>
        <row r="64">
          <cell r="A64" t="str">
            <v>E325</v>
          </cell>
          <cell r="B64" t="str">
            <v>O/T One And Half Non Staff Seasonals</v>
          </cell>
          <cell r="D64">
            <v>8026889.9000000004</v>
          </cell>
          <cell r="E64">
            <v>0</v>
          </cell>
          <cell r="F64">
            <v>8771705</v>
          </cell>
          <cell r="J64" t="str">
            <v>E322</v>
          </cell>
          <cell r="K64" t="str">
            <v>Overtime Normal Non - Staff</v>
          </cell>
          <cell r="L64">
            <v>2886055.92</v>
          </cell>
        </row>
        <row r="65">
          <cell r="A65" t="str">
            <v>E326</v>
          </cell>
          <cell r="B65" t="str">
            <v>O/T Double Rate Non Staff Seasonals</v>
          </cell>
          <cell r="D65">
            <v>2415446.0299999998</v>
          </cell>
          <cell r="E65">
            <v>0</v>
          </cell>
          <cell r="F65">
            <v>16930556</v>
          </cell>
          <cell r="J65" t="str">
            <v>E323</v>
          </cell>
          <cell r="K65" t="str">
            <v>Overtime One &amp; Half Non - Staff</v>
          </cell>
          <cell r="L65">
            <v>2326882.5855</v>
          </cell>
        </row>
        <row r="66">
          <cell r="A66" t="str">
            <v>E247</v>
          </cell>
          <cell r="B66" t="str">
            <v>Employer'S Napsa Seasonal</v>
          </cell>
          <cell r="D66">
            <v>1043143</v>
          </cell>
          <cell r="E66">
            <v>0</v>
          </cell>
          <cell r="F66">
            <v>5118170</v>
          </cell>
          <cell r="J66" t="str">
            <v>E324</v>
          </cell>
          <cell r="K66" t="str">
            <v>Overtime Double Rate Non - Staff</v>
          </cell>
          <cell r="L66">
            <v>2350386.4500000002</v>
          </cell>
        </row>
        <row r="67">
          <cell r="A67" t="str">
            <v>E256</v>
          </cell>
          <cell r="B67" t="str">
            <v>Bonus Non Staff Sesonals/Casuals</v>
          </cell>
          <cell r="D67">
            <v>0</v>
          </cell>
          <cell r="E67">
            <v>0</v>
          </cell>
          <cell r="F67">
            <v>8384656</v>
          </cell>
          <cell r="J67" t="str">
            <v>F016</v>
          </cell>
          <cell r="K67" t="str">
            <v>Pensioncontribution Non Staff Permanents</v>
          </cell>
          <cell r="L67">
            <v>2387555.352</v>
          </cell>
        </row>
        <row r="68">
          <cell r="A68" t="str">
            <v>E224</v>
          </cell>
          <cell r="B68" t="str">
            <v>Wages Housing Allowance</v>
          </cell>
          <cell r="D68">
            <v>5932816.5899999999</v>
          </cell>
          <cell r="E68">
            <v>0</v>
          </cell>
          <cell r="F68">
            <v>12227624</v>
          </cell>
        </row>
        <row r="69">
          <cell r="A69" t="str">
            <v>E219</v>
          </cell>
          <cell r="B69" t="str">
            <v>Leave Pay Non Staff Seasonals/Casuals</v>
          </cell>
          <cell r="D69">
            <v>1954826.4</v>
          </cell>
          <cell r="E69">
            <v>0</v>
          </cell>
          <cell r="F69">
            <v>5374776</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Pivot"/>
      <sheetName val="Main Database"/>
      <sheetName val="Seasonals"/>
      <sheetName val="Seasonals Overtime"/>
      <sheetName val="Unionised Overtime"/>
      <sheetName val="Standby"/>
      <sheetName val="Patterson Grades"/>
      <sheetName val="Job_Titles"/>
    </sheetNames>
    <sheetDataSet>
      <sheetData sheetId="0" refreshError="1">
        <row r="295">
          <cell r="A295" t="str">
            <v>Oracle No.</v>
          </cell>
          <cell r="B295" t="str">
            <v>Name to Act</v>
          </cell>
          <cell r="C295" t="str">
            <v>Grade</v>
          </cell>
          <cell r="D295" t="str">
            <v>Incumbent Oracle No.</v>
          </cell>
          <cell r="E295" t="str">
            <v>Incumbent</v>
          </cell>
          <cell r="F295" t="str">
            <v>Grade</v>
          </cell>
          <cell r="G295" t="str">
            <v>Minimum Salary (To Act)</v>
          </cell>
          <cell r="H295" t="str">
            <v>Minimum Salary (Incumbent)</v>
          </cell>
          <cell r="I295" t="str">
            <v>Consolidated Allowance</v>
          </cell>
          <cell r="J295" t="str">
            <v>Minimum Salary (To Act)</v>
          </cell>
          <cell r="K295" t="str">
            <v>Minimum Salary (Incumbent)</v>
          </cell>
          <cell r="L295" t="str">
            <v>Consolidated Allowance</v>
          </cell>
          <cell r="M295" t="str">
            <v>Acting Allowance</v>
          </cell>
          <cell r="N295" t="str">
            <v>Acting Allowance</v>
          </cell>
        </row>
        <row r="296">
          <cell r="A296" t="str">
            <v>C019007</v>
          </cell>
          <cell r="B296" t="str">
            <v>Kelvin Chali</v>
          </cell>
          <cell r="C296" t="str">
            <v>Scale7</v>
          </cell>
          <cell r="D296" t="str">
            <v>C004031</v>
          </cell>
          <cell r="E296" t="str">
            <v>Chilumbulwa Foreman</v>
          </cell>
          <cell r="F296" t="str">
            <v>MAST2</v>
          </cell>
          <cell r="G296">
            <v>0</v>
          </cell>
          <cell r="H296">
            <v>0</v>
          </cell>
          <cell r="I296">
            <v>310056</v>
          </cell>
          <cell r="J296" t="str">
            <v>0</v>
          </cell>
          <cell r="K296" t="str">
            <v>0</v>
          </cell>
          <cell r="L296">
            <v>359664.95999999996</v>
          </cell>
          <cell r="M296">
            <v>307765</v>
          </cell>
          <cell r="N296">
            <v>358018.00999999995</v>
          </cell>
        </row>
        <row r="297">
          <cell r="A297" t="str">
            <v>C004015</v>
          </cell>
          <cell r="B297" t="str">
            <v>Martin Kabila</v>
          </cell>
          <cell r="C297" t="str">
            <v>Scale7</v>
          </cell>
          <cell r="D297" t="str">
            <v>C004036</v>
          </cell>
          <cell r="E297" t="str">
            <v>Mwansa Amos</v>
          </cell>
          <cell r="F297" t="str">
            <v>MAST2</v>
          </cell>
          <cell r="G297">
            <v>0</v>
          </cell>
          <cell r="H297">
            <v>0</v>
          </cell>
          <cell r="I297">
            <v>310056</v>
          </cell>
          <cell r="J297" t="str">
            <v>0</v>
          </cell>
          <cell r="K297" t="str">
            <v>0</v>
          </cell>
          <cell r="L297">
            <v>359664.95999999996</v>
          </cell>
          <cell r="M297">
            <v>290177.34999999998</v>
          </cell>
          <cell r="N297">
            <v>337440.45949999994</v>
          </cell>
        </row>
        <row r="298">
          <cell r="A298" t="str">
            <v>C822939</v>
          </cell>
          <cell r="B298" t="str">
            <v>Michael Chiyoba</v>
          </cell>
          <cell r="C298" t="str">
            <v>Scale7</v>
          </cell>
          <cell r="D298" t="str">
            <v>C002548</v>
          </cell>
          <cell r="E298" t="str">
            <v>Grace Kapata</v>
          </cell>
          <cell r="F298" t="str">
            <v>MAST2</v>
          </cell>
          <cell r="G298">
            <v>0</v>
          </cell>
          <cell r="H298">
            <v>0</v>
          </cell>
          <cell r="I298">
            <v>310056</v>
          </cell>
          <cell r="J298" t="str">
            <v>0</v>
          </cell>
          <cell r="K298" t="str">
            <v>0</v>
          </cell>
          <cell r="L298">
            <v>359664.95999999996</v>
          </cell>
          <cell r="M298">
            <v>294753.40000000002</v>
          </cell>
          <cell r="N298">
            <v>342794.43799999997</v>
          </cell>
        </row>
        <row r="299">
          <cell r="A299" t="str">
            <v>C002540</v>
          </cell>
          <cell r="B299" t="str">
            <v>Richard Banda</v>
          </cell>
          <cell r="C299" t="str">
            <v>Scale1 (Monthly)</v>
          </cell>
          <cell r="D299" t="str">
            <v>C822939</v>
          </cell>
          <cell r="E299" t="str">
            <v>Michael Chiyoba</v>
          </cell>
          <cell r="F299" t="str">
            <v>Scale7 (Monthly)</v>
          </cell>
          <cell r="G299">
            <v>446415</v>
          </cell>
          <cell r="H299">
            <v>659480</v>
          </cell>
          <cell r="I299" t="str">
            <v>0</v>
          </cell>
          <cell r="J299">
            <v>522305.55</v>
          </cell>
          <cell r="K299">
            <v>771591.6</v>
          </cell>
          <cell r="L299" t="str">
            <v>0</v>
          </cell>
          <cell r="M299">
            <v>213065</v>
          </cell>
          <cell r="N299">
            <v>213065</v>
          </cell>
        </row>
        <row r="300">
          <cell r="A300" t="str">
            <v>C822948</v>
          </cell>
          <cell r="B300" t="str">
            <v>Voster Hanzekule</v>
          </cell>
          <cell r="C300" t="str">
            <v>Scale7 (Monthly)</v>
          </cell>
          <cell r="D300" t="str">
            <v>C318790</v>
          </cell>
          <cell r="E300" t="str">
            <v>David Mulenga</v>
          </cell>
          <cell r="F300" t="str">
            <v>MAST2</v>
          </cell>
          <cell r="G300">
            <v>0</v>
          </cell>
          <cell r="H300">
            <v>0</v>
          </cell>
          <cell r="I300">
            <v>310056</v>
          </cell>
          <cell r="J300" t="str">
            <v>0</v>
          </cell>
          <cell r="K300" t="str">
            <v>0</v>
          </cell>
          <cell r="L300">
            <v>359664.95999999996</v>
          </cell>
          <cell r="M300">
            <v>305626</v>
          </cell>
          <cell r="N300">
            <v>355515.37999999995</v>
          </cell>
        </row>
        <row r="301">
          <cell r="A301" t="str">
            <v>C822923</v>
          </cell>
          <cell r="B301" t="str">
            <v>Timoth Ndhlovu</v>
          </cell>
          <cell r="C301" t="str">
            <v>Scale1 (Monthly)</v>
          </cell>
          <cell r="D301" t="str">
            <v>C822948</v>
          </cell>
          <cell r="E301" t="str">
            <v>Voster Hanzekule</v>
          </cell>
          <cell r="F301" t="str">
            <v>Scale7 (Monthly)</v>
          </cell>
          <cell r="G301">
            <v>446415</v>
          </cell>
          <cell r="H301">
            <v>659480</v>
          </cell>
          <cell r="I301" t="str">
            <v>0</v>
          </cell>
          <cell r="J301">
            <v>522305.55</v>
          </cell>
          <cell r="K301">
            <v>771591.6</v>
          </cell>
          <cell r="L301" t="str">
            <v>0</v>
          </cell>
          <cell r="M301">
            <v>213065</v>
          </cell>
          <cell r="N301">
            <v>213065</v>
          </cell>
        </row>
        <row r="302">
          <cell r="A302" t="str">
            <v>C117027</v>
          </cell>
          <cell r="B302" t="str">
            <v>Noah Zulu</v>
          </cell>
          <cell r="C302" t="str">
            <v>Scale4 (Monthly)</v>
          </cell>
          <cell r="D302" t="str">
            <v>C703004</v>
          </cell>
          <cell r="E302" t="str">
            <v>Peter Hanyimbo</v>
          </cell>
          <cell r="F302" t="str">
            <v>MAST2</v>
          </cell>
          <cell r="G302">
            <v>0</v>
          </cell>
          <cell r="H302">
            <v>0</v>
          </cell>
          <cell r="I302">
            <v>310056</v>
          </cell>
          <cell r="J302" t="str">
            <v>0</v>
          </cell>
          <cell r="K302" t="str">
            <v>0</v>
          </cell>
          <cell r="L302">
            <v>359664.95999999996</v>
          </cell>
          <cell r="M302">
            <v>296888.98450000002</v>
          </cell>
          <cell r="N302">
            <v>345293.07186499995</v>
          </cell>
        </row>
        <row r="303">
          <cell r="A303" t="str">
            <v>C119057</v>
          </cell>
          <cell r="B303" t="str">
            <v>Michael Chisangano</v>
          </cell>
          <cell r="C303" t="str">
            <v>Scale7 (Monthly)</v>
          </cell>
          <cell r="D303" t="str">
            <v>C600632</v>
          </cell>
          <cell r="E303" t="str">
            <v>Minerva Hakuyu M</v>
          </cell>
          <cell r="F303" t="str">
            <v>MAST2</v>
          </cell>
          <cell r="G303">
            <v>0</v>
          </cell>
          <cell r="H303">
            <v>0</v>
          </cell>
          <cell r="I303">
            <v>310056</v>
          </cell>
          <cell r="J303" t="str">
            <v>0</v>
          </cell>
          <cell r="K303" t="str">
            <v>0</v>
          </cell>
          <cell r="L303">
            <v>359664.95999999996</v>
          </cell>
          <cell r="M303">
            <v>295893.31300000002</v>
          </cell>
          <cell r="N303">
            <v>344128.13620999997</v>
          </cell>
        </row>
        <row r="304">
          <cell r="A304" t="str">
            <v>C119057</v>
          </cell>
          <cell r="B304" t="str">
            <v>Michael Chisangano</v>
          </cell>
          <cell r="C304" t="str">
            <v>Scale7 (Monthly)</v>
          </cell>
          <cell r="D304" t="str">
            <v>C116241</v>
          </cell>
          <cell r="E304" t="str">
            <v>Fred Lungu</v>
          </cell>
          <cell r="F304" t="str">
            <v>MAST2</v>
          </cell>
          <cell r="G304">
            <v>0</v>
          </cell>
          <cell r="H304">
            <v>0</v>
          </cell>
          <cell r="I304">
            <v>310056</v>
          </cell>
          <cell r="J304" t="str">
            <v>0</v>
          </cell>
          <cell r="K304" t="str">
            <v>0</v>
          </cell>
          <cell r="L304">
            <v>359664.95999999996</v>
          </cell>
          <cell r="M304">
            <v>295893.31300000002</v>
          </cell>
          <cell r="N304">
            <v>344128.13620999997</v>
          </cell>
        </row>
        <row r="305">
          <cell r="A305" t="str">
            <v>C116164</v>
          </cell>
          <cell r="B305" t="str">
            <v>Robert Chunguma</v>
          </cell>
          <cell r="C305" t="str">
            <v>Scale1 (Monthly)</v>
          </cell>
          <cell r="D305" t="str">
            <v>C117027</v>
          </cell>
          <cell r="E305" t="str">
            <v>Noah Zulu</v>
          </cell>
          <cell r="F305" t="str">
            <v>Scale4 (Monthly)</v>
          </cell>
          <cell r="G305">
            <v>446415</v>
          </cell>
          <cell r="H305">
            <v>560763</v>
          </cell>
          <cell r="I305" t="str">
            <v>0</v>
          </cell>
          <cell r="J305">
            <v>522305.55</v>
          </cell>
          <cell r="K305">
            <v>656092.71</v>
          </cell>
          <cell r="L305" t="str">
            <v>0</v>
          </cell>
          <cell r="M305">
            <v>114348</v>
          </cell>
          <cell r="N305">
            <v>114348</v>
          </cell>
        </row>
        <row r="306">
          <cell r="A306" t="str">
            <v>C117598</v>
          </cell>
          <cell r="B306" t="str">
            <v>Ali Bwalya</v>
          </cell>
          <cell r="C306" t="str">
            <v>Scale7 (Monthly)</v>
          </cell>
          <cell r="D306" t="str">
            <v>C703015</v>
          </cell>
          <cell r="E306" t="str">
            <v>Mark Phiri</v>
          </cell>
          <cell r="F306" t="str">
            <v>MAST2</v>
          </cell>
          <cell r="G306">
            <v>0</v>
          </cell>
          <cell r="H306">
            <v>0</v>
          </cell>
          <cell r="I306">
            <v>310056</v>
          </cell>
          <cell r="J306" t="str">
            <v>0</v>
          </cell>
          <cell r="K306" t="str">
            <v>0</v>
          </cell>
          <cell r="L306">
            <v>359664.95999999996</v>
          </cell>
          <cell r="M306">
            <v>305265.64899999998</v>
          </cell>
          <cell r="N306">
            <v>355093.76932999992</v>
          </cell>
        </row>
        <row r="307">
          <cell r="A307" t="str">
            <v>C001058</v>
          </cell>
          <cell r="B307" t="str">
            <v>Peter Thole</v>
          </cell>
          <cell r="C307" t="str">
            <v>Scale7 (Monthly)</v>
          </cell>
          <cell r="D307" t="str">
            <v>C600709</v>
          </cell>
          <cell r="E307" t="str">
            <v>Rodrick Chipili</v>
          </cell>
          <cell r="F307" t="str">
            <v>MAST2</v>
          </cell>
          <cell r="G307">
            <v>0</v>
          </cell>
          <cell r="H307">
            <v>0</v>
          </cell>
          <cell r="I307">
            <v>310056</v>
          </cell>
          <cell r="J307" t="str">
            <v>0</v>
          </cell>
          <cell r="K307" t="str">
            <v>0</v>
          </cell>
          <cell r="L307">
            <v>359664.95999999996</v>
          </cell>
          <cell r="M307">
            <v>290818.45</v>
          </cell>
          <cell r="N307">
            <v>338190.54649999994</v>
          </cell>
        </row>
        <row r="308">
          <cell r="A308" t="str">
            <v>C001061</v>
          </cell>
          <cell r="B308" t="str">
            <v>Joseph Mwanza</v>
          </cell>
          <cell r="C308" t="str">
            <v>Scale6 (Monthly)</v>
          </cell>
          <cell r="D308" t="str">
            <v>C003083</v>
          </cell>
          <cell r="E308" t="str">
            <v>Kapila W Daniel</v>
          </cell>
          <cell r="F308" t="str">
            <v>MAST2</v>
          </cell>
          <cell r="G308">
            <v>0</v>
          </cell>
          <cell r="H308">
            <v>0</v>
          </cell>
          <cell r="I308">
            <v>310056</v>
          </cell>
          <cell r="J308" t="str">
            <v>0</v>
          </cell>
          <cell r="K308" t="str">
            <v>0</v>
          </cell>
          <cell r="L308">
            <v>359664.95999999996</v>
          </cell>
          <cell r="M308">
            <v>290818.52049999998</v>
          </cell>
          <cell r="N308">
            <v>338190.62898499996</v>
          </cell>
        </row>
        <row r="309">
          <cell r="A309" t="str">
            <v>C001060</v>
          </cell>
          <cell r="B309" t="str">
            <v>Jonas Mubili</v>
          </cell>
          <cell r="C309" t="str">
            <v>Scale1 (Monthly)</v>
          </cell>
          <cell r="D309" t="str">
            <v>C001061</v>
          </cell>
          <cell r="E309" t="str">
            <v>Joseph Mwanza</v>
          </cell>
          <cell r="F309" t="str">
            <v>Scale6 (Monthly)</v>
          </cell>
          <cell r="G309">
            <v>446415</v>
          </cell>
          <cell r="H309">
            <v>607335</v>
          </cell>
          <cell r="I309" t="str">
            <v>0</v>
          </cell>
          <cell r="J309">
            <v>522305.55</v>
          </cell>
          <cell r="K309">
            <v>710581.95</v>
          </cell>
          <cell r="L309" t="str">
            <v>0</v>
          </cell>
          <cell r="M309">
            <v>160920</v>
          </cell>
          <cell r="N309">
            <v>160920</v>
          </cell>
        </row>
        <row r="310">
          <cell r="A310" t="str">
            <v>C019060</v>
          </cell>
          <cell r="B310" t="str">
            <v>Stephen Mweemba</v>
          </cell>
          <cell r="C310" t="str">
            <v>Scale5 (Monthly)</v>
          </cell>
          <cell r="D310" t="str">
            <v>C132212</v>
          </cell>
          <cell r="E310" t="str">
            <v>Mwansa Bines F</v>
          </cell>
          <cell r="F310" t="str">
            <v>PMS6</v>
          </cell>
          <cell r="G310">
            <v>0</v>
          </cell>
          <cell r="H310">
            <v>0</v>
          </cell>
          <cell r="I310">
            <v>716882</v>
          </cell>
          <cell r="J310" t="str">
            <v>0</v>
          </cell>
          <cell r="K310" t="str">
            <v>0</v>
          </cell>
          <cell r="L310">
            <v>831583.12</v>
          </cell>
          <cell r="M310">
            <v>565055.43333333335</v>
          </cell>
          <cell r="N310">
            <v>656335.64366666658</v>
          </cell>
        </row>
        <row r="311">
          <cell r="A311" t="str">
            <v>C117857</v>
          </cell>
          <cell r="B311" t="str">
            <v>Cortiny  Simwizi</v>
          </cell>
          <cell r="C311" t="str">
            <v>Scale7 (Monthly)</v>
          </cell>
          <cell r="D311" t="str">
            <v>C702185</v>
          </cell>
          <cell r="E311" t="str">
            <v>Thomas Namandulu</v>
          </cell>
          <cell r="F311" t="str">
            <v>MAST2</v>
          </cell>
          <cell r="G311">
            <v>0</v>
          </cell>
          <cell r="H311">
            <v>0</v>
          </cell>
          <cell r="I311">
            <v>310056</v>
          </cell>
          <cell r="J311" t="str">
            <v>0</v>
          </cell>
          <cell r="K311" t="str">
            <v>0</v>
          </cell>
          <cell r="L311">
            <v>359664.95999999996</v>
          </cell>
          <cell r="M311">
            <v>305265.7</v>
          </cell>
          <cell r="N311">
            <v>355093.82899999997</v>
          </cell>
        </row>
        <row r="312">
          <cell r="A312" t="str">
            <v>C117344</v>
          </cell>
          <cell r="B312" t="str">
            <v>Davies Chulu</v>
          </cell>
          <cell r="C312" t="str">
            <v>Scale7 (Monthly)</v>
          </cell>
          <cell r="D312" t="str">
            <v>C117848</v>
          </cell>
          <cell r="E312" t="str">
            <v>Wamungo Kahilu Justin</v>
          </cell>
          <cell r="F312" t="str">
            <v>MAST2</v>
          </cell>
          <cell r="G312">
            <v>0</v>
          </cell>
          <cell r="H312">
            <v>0</v>
          </cell>
          <cell r="I312">
            <v>310056</v>
          </cell>
          <cell r="J312" t="str">
            <v>0</v>
          </cell>
          <cell r="K312" t="str">
            <v>0</v>
          </cell>
          <cell r="L312">
            <v>359664.95999999996</v>
          </cell>
          <cell r="M312">
            <v>305265.7</v>
          </cell>
          <cell r="N312">
            <v>355093.82899999997</v>
          </cell>
        </row>
        <row r="313">
          <cell r="A313" t="str">
            <v>C118158</v>
          </cell>
          <cell r="B313" t="str">
            <v>George Malambo</v>
          </cell>
          <cell r="C313" t="str">
            <v>Scale7 (Monthly)</v>
          </cell>
          <cell r="D313" t="str">
            <v>C118439</v>
          </cell>
          <cell r="E313" t="str">
            <v>Nyambi Lastone</v>
          </cell>
          <cell r="F313" t="str">
            <v>MAST2</v>
          </cell>
          <cell r="G313">
            <v>0</v>
          </cell>
          <cell r="H313">
            <v>0</v>
          </cell>
          <cell r="I313">
            <v>310056</v>
          </cell>
          <cell r="J313" t="str">
            <v>0</v>
          </cell>
          <cell r="K313" t="str">
            <v>0</v>
          </cell>
          <cell r="L313">
            <v>359664.95999999996</v>
          </cell>
          <cell r="M313">
            <v>305265.7</v>
          </cell>
          <cell r="N313">
            <v>355093.82899999997</v>
          </cell>
        </row>
        <row r="314">
          <cell r="A314" t="str">
            <v>C117857</v>
          </cell>
          <cell r="B314" t="str">
            <v>Macholola Harrison</v>
          </cell>
          <cell r="C314" t="str">
            <v>Scale7 (Monthly)</v>
          </cell>
          <cell r="D314" t="str">
            <v>C118602</v>
          </cell>
          <cell r="E314" t="str">
            <v>Chongo Proctor</v>
          </cell>
          <cell r="F314" t="str">
            <v>MAST2</v>
          </cell>
          <cell r="G314">
            <v>0</v>
          </cell>
          <cell r="H314">
            <v>0</v>
          </cell>
          <cell r="I314">
            <v>310056</v>
          </cell>
          <cell r="J314" t="str">
            <v>0</v>
          </cell>
          <cell r="K314" t="str">
            <v>0</v>
          </cell>
          <cell r="L314">
            <v>359664.95999999996</v>
          </cell>
          <cell r="M314">
            <v>305265.7</v>
          </cell>
          <cell r="N314">
            <v>355093.82899999997</v>
          </cell>
        </row>
      </sheetData>
      <sheetData sheetId="1"/>
      <sheetData sheetId="2"/>
      <sheetData sheetId="3" refreshError="1"/>
      <sheetData sheetId="4" refreshError="1"/>
      <sheetData sheetId="5" refreshError="1"/>
      <sheetData sheetId="6" refreshError="1">
        <row r="4">
          <cell r="D4" t="str">
            <v>APR</v>
          </cell>
          <cell r="E4" t="str">
            <v>MAY</v>
          </cell>
          <cell r="F4" t="str">
            <v>JUN</v>
          </cell>
          <cell r="G4" t="str">
            <v>JUL</v>
          </cell>
          <cell r="H4" t="str">
            <v>AUG</v>
          </cell>
          <cell r="I4" t="str">
            <v>SEP</v>
          </cell>
          <cell r="J4" t="str">
            <v>OCT</v>
          </cell>
          <cell r="K4" t="str">
            <v>NOV</v>
          </cell>
          <cell r="L4" t="str">
            <v>DEC</v>
          </cell>
          <cell r="M4" t="str">
            <v>JAN</v>
          </cell>
          <cell r="N4" t="str">
            <v>FEB</v>
          </cell>
          <cell r="O4" t="str">
            <v>MAR</v>
          </cell>
          <cell r="Q4" t="str">
            <v>APR</v>
          </cell>
          <cell r="R4" t="str">
            <v>MAY</v>
          </cell>
          <cell r="S4" t="str">
            <v>JUN</v>
          </cell>
          <cell r="T4" t="str">
            <v>JUL</v>
          </cell>
          <cell r="U4" t="str">
            <v>AUG</v>
          </cell>
          <cell r="V4" t="str">
            <v>SEP</v>
          </cell>
          <cell r="W4" t="str">
            <v>OCT</v>
          </cell>
          <cell r="X4" t="str">
            <v>NOV</v>
          </cell>
          <cell r="Y4" t="str">
            <v>DEC</v>
          </cell>
          <cell r="Z4" t="str">
            <v>JAN</v>
          </cell>
          <cell r="AA4" t="str">
            <v>FEB</v>
          </cell>
          <cell r="AB4" t="str">
            <v>MAR</v>
          </cell>
        </row>
        <row r="5">
          <cell r="A5" t="str">
            <v>C600682</v>
          </cell>
          <cell r="B5" t="str">
            <v>Mubanga Evaristo</v>
          </cell>
          <cell r="C5" t="str">
            <v>PMS6</v>
          </cell>
          <cell r="D5">
            <v>0</v>
          </cell>
          <cell r="E5">
            <v>0</v>
          </cell>
          <cell r="F5">
            <v>0</v>
          </cell>
          <cell r="G5">
            <v>0</v>
          </cell>
          <cell r="H5">
            <v>0</v>
          </cell>
          <cell r="I5">
            <v>0</v>
          </cell>
          <cell r="J5">
            <v>0</v>
          </cell>
          <cell r="K5">
            <v>0</v>
          </cell>
          <cell r="L5">
            <v>0</v>
          </cell>
          <cell r="M5">
            <v>0</v>
          </cell>
          <cell r="N5">
            <v>0</v>
          </cell>
          <cell r="O5">
            <v>0</v>
          </cell>
          <cell r="Q5">
            <v>0</v>
          </cell>
          <cell r="R5">
            <v>0</v>
          </cell>
          <cell r="S5">
            <v>0</v>
          </cell>
          <cell r="T5">
            <v>0</v>
          </cell>
          <cell r="U5">
            <v>0</v>
          </cell>
          <cell r="V5">
            <v>0</v>
          </cell>
          <cell r="W5">
            <v>0</v>
          </cell>
          <cell r="X5">
            <v>0</v>
          </cell>
          <cell r="Y5">
            <v>0</v>
          </cell>
          <cell r="Z5">
            <v>0</v>
          </cell>
          <cell r="AA5">
            <v>0</v>
          </cell>
          <cell r="AB5">
            <v>0</v>
          </cell>
        </row>
        <row r="6">
          <cell r="A6" t="str">
            <v>C600689</v>
          </cell>
          <cell r="B6" t="str">
            <v>Ntalasha Shachifwa</v>
          </cell>
          <cell r="C6" t="str">
            <v>PMS6</v>
          </cell>
          <cell r="D6">
            <v>0</v>
          </cell>
          <cell r="E6">
            <v>0</v>
          </cell>
          <cell r="F6">
            <v>0</v>
          </cell>
          <cell r="G6">
            <v>0</v>
          </cell>
          <cell r="H6">
            <v>0</v>
          </cell>
          <cell r="I6">
            <v>0</v>
          </cell>
          <cell r="J6">
            <v>0</v>
          </cell>
          <cell r="K6">
            <v>0</v>
          </cell>
          <cell r="L6">
            <v>0</v>
          </cell>
          <cell r="M6">
            <v>0</v>
          </cell>
          <cell r="N6">
            <v>0</v>
          </cell>
          <cell r="O6">
            <v>0</v>
          </cell>
          <cell r="Q6">
            <v>0</v>
          </cell>
          <cell r="R6">
            <v>0</v>
          </cell>
          <cell r="S6">
            <v>0</v>
          </cell>
          <cell r="T6">
            <v>0</v>
          </cell>
          <cell r="U6">
            <v>0</v>
          </cell>
          <cell r="V6">
            <v>0</v>
          </cell>
          <cell r="W6">
            <v>0</v>
          </cell>
          <cell r="X6">
            <v>0</v>
          </cell>
          <cell r="Y6">
            <v>0</v>
          </cell>
          <cell r="Z6">
            <v>0</v>
          </cell>
          <cell r="AA6">
            <v>0</v>
          </cell>
          <cell r="AB6">
            <v>0</v>
          </cell>
        </row>
        <row r="7">
          <cell r="A7" t="str">
            <v>C000491</v>
          </cell>
          <cell r="B7" t="str">
            <v>Mapulanga Kapekele Sylvia</v>
          </cell>
          <cell r="C7" t="str">
            <v>PMS6</v>
          </cell>
          <cell r="D7">
            <v>0</v>
          </cell>
          <cell r="E7">
            <v>0</v>
          </cell>
          <cell r="F7">
            <v>0</v>
          </cell>
          <cell r="G7">
            <v>0</v>
          </cell>
          <cell r="H7">
            <v>0</v>
          </cell>
          <cell r="I7">
            <v>0</v>
          </cell>
          <cell r="J7">
            <v>0</v>
          </cell>
          <cell r="K7">
            <v>0</v>
          </cell>
          <cell r="L7">
            <v>0</v>
          </cell>
          <cell r="M7">
            <v>0</v>
          </cell>
          <cell r="N7">
            <v>0</v>
          </cell>
          <cell r="O7">
            <v>0</v>
          </cell>
          <cell r="Q7">
            <v>0</v>
          </cell>
          <cell r="R7">
            <v>0</v>
          </cell>
          <cell r="S7">
            <v>0</v>
          </cell>
          <cell r="T7">
            <v>0</v>
          </cell>
          <cell r="U7">
            <v>0</v>
          </cell>
          <cell r="V7">
            <v>0</v>
          </cell>
          <cell r="W7">
            <v>0</v>
          </cell>
          <cell r="X7">
            <v>0</v>
          </cell>
          <cell r="Y7">
            <v>0</v>
          </cell>
          <cell r="Z7">
            <v>0</v>
          </cell>
          <cell r="AA7">
            <v>0</v>
          </cell>
          <cell r="AB7">
            <v>0</v>
          </cell>
        </row>
        <row r="8">
          <cell r="A8" t="str">
            <v>C002766</v>
          </cell>
          <cell r="B8" t="str">
            <v>Mukinga Christopher</v>
          </cell>
          <cell r="C8" t="str">
            <v>PMS6</v>
          </cell>
          <cell r="D8">
            <v>0</v>
          </cell>
          <cell r="E8">
            <v>0</v>
          </cell>
          <cell r="F8">
            <v>0</v>
          </cell>
          <cell r="G8">
            <v>0</v>
          </cell>
          <cell r="H8">
            <v>0</v>
          </cell>
          <cell r="I8">
            <v>0</v>
          </cell>
          <cell r="J8">
            <v>0</v>
          </cell>
          <cell r="K8">
            <v>0</v>
          </cell>
          <cell r="L8">
            <v>0</v>
          </cell>
          <cell r="M8">
            <v>0</v>
          </cell>
          <cell r="N8">
            <v>0</v>
          </cell>
          <cell r="O8">
            <v>0</v>
          </cell>
          <cell r="Q8">
            <v>0</v>
          </cell>
          <cell r="R8">
            <v>0</v>
          </cell>
          <cell r="S8">
            <v>0</v>
          </cell>
          <cell r="T8">
            <v>0</v>
          </cell>
          <cell r="U8">
            <v>0</v>
          </cell>
          <cell r="V8">
            <v>0</v>
          </cell>
          <cell r="W8">
            <v>0</v>
          </cell>
          <cell r="X8">
            <v>0</v>
          </cell>
          <cell r="Y8">
            <v>0</v>
          </cell>
          <cell r="Z8">
            <v>0</v>
          </cell>
          <cell r="AA8">
            <v>0</v>
          </cell>
          <cell r="AB8">
            <v>0</v>
          </cell>
        </row>
        <row r="9">
          <cell r="A9" t="str">
            <v>C159830</v>
          </cell>
          <cell r="B9" t="str">
            <v>Sang'andu Sylvester M.</v>
          </cell>
          <cell r="C9" t="str">
            <v>PMS6</v>
          </cell>
          <cell r="D9">
            <v>0</v>
          </cell>
          <cell r="E9">
            <v>0</v>
          </cell>
          <cell r="F9">
            <v>0</v>
          </cell>
          <cell r="G9">
            <v>0</v>
          </cell>
          <cell r="H9">
            <v>0</v>
          </cell>
          <cell r="I9">
            <v>0</v>
          </cell>
          <cell r="J9">
            <v>0</v>
          </cell>
          <cell r="K9">
            <v>0</v>
          </cell>
          <cell r="L9">
            <v>0</v>
          </cell>
          <cell r="M9">
            <v>0</v>
          </cell>
          <cell r="N9">
            <v>0</v>
          </cell>
          <cell r="O9">
            <v>0</v>
          </cell>
          <cell r="Q9">
            <v>0</v>
          </cell>
          <cell r="R9">
            <v>0</v>
          </cell>
          <cell r="S9">
            <v>0</v>
          </cell>
          <cell r="T9">
            <v>0</v>
          </cell>
          <cell r="U9">
            <v>0</v>
          </cell>
          <cell r="V9">
            <v>0</v>
          </cell>
          <cell r="W9">
            <v>0</v>
          </cell>
          <cell r="X9">
            <v>0</v>
          </cell>
          <cell r="Y9">
            <v>0</v>
          </cell>
          <cell r="Z9">
            <v>0</v>
          </cell>
          <cell r="AA9">
            <v>0</v>
          </cell>
          <cell r="AB9">
            <v>0</v>
          </cell>
        </row>
        <row r="10">
          <cell r="A10" t="str">
            <v>C600634</v>
          </cell>
          <cell r="B10" t="str">
            <v>Mulamata Marcel</v>
          </cell>
          <cell r="C10" t="str">
            <v>PMS6</v>
          </cell>
          <cell r="D10">
            <v>0</v>
          </cell>
          <cell r="E10">
            <v>0</v>
          </cell>
          <cell r="F10">
            <v>0</v>
          </cell>
          <cell r="G10">
            <v>0</v>
          </cell>
          <cell r="H10">
            <v>0</v>
          </cell>
          <cell r="I10">
            <v>0</v>
          </cell>
          <cell r="J10">
            <v>0</v>
          </cell>
          <cell r="K10">
            <v>0</v>
          </cell>
          <cell r="L10">
            <v>0</v>
          </cell>
          <cell r="M10">
            <v>0</v>
          </cell>
          <cell r="N10">
            <v>0</v>
          </cell>
          <cell r="O10">
            <v>0</v>
          </cell>
          <cell r="Q10">
            <v>0</v>
          </cell>
          <cell r="R10">
            <v>0</v>
          </cell>
          <cell r="S10">
            <v>0</v>
          </cell>
          <cell r="T10">
            <v>0</v>
          </cell>
          <cell r="U10">
            <v>0</v>
          </cell>
          <cell r="V10">
            <v>0</v>
          </cell>
          <cell r="W10">
            <v>0</v>
          </cell>
          <cell r="X10">
            <v>0</v>
          </cell>
          <cell r="Y10">
            <v>0</v>
          </cell>
          <cell r="Z10">
            <v>0</v>
          </cell>
          <cell r="AA10">
            <v>0</v>
          </cell>
          <cell r="AB10">
            <v>0</v>
          </cell>
        </row>
        <row r="11">
          <cell r="A11" t="str">
            <v>C702186</v>
          </cell>
          <cell r="B11" t="str">
            <v>Mbewe Samuel M.</v>
          </cell>
          <cell r="C11" t="str">
            <v>PMS6</v>
          </cell>
          <cell r="D11">
            <v>0</v>
          </cell>
          <cell r="E11">
            <v>0</v>
          </cell>
          <cell r="F11">
            <v>0</v>
          </cell>
          <cell r="G11">
            <v>0</v>
          </cell>
          <cell r="H11">
            <v>0</v>
          </cell>
          <cell r="I11">
            <v>0</v>
          </cell>
          <cell r="J11">
            <v>0</v>
          </cell>
          <cell r="K11">
            <v>0</v>
          </cell>
          <cell r="L11">
            <v>0</v>
          </cell>
          <cell r="M11">
            <v>0</v>
          </cell>
          <cell r="N11">
            <v>0</v>
          </cell>
          <cell r="O11">
            <v>0</v>
          </cell>
          <cell r="Q11">
            <v>0</v>
          </cell>
          <cell r="R11">
            <v>0</v>
          </cell>
          <cell r="S11">
            <v>0</v>
          </cell>
          <cell r="T11">
            <v>0</v>
          </cell>
          <cell r="U11">
            <v>0</v>
          </cell>
          <cell r="V11">
            <v>0</v>
          </cell>
          <cell r="W11">
            <v>0</v>
          </cell>
          <cell r="X11">
            <v>0</v>
          </cell>
          <cell r="Y11">
            <v>0</v>
          </cell>
          <cell r="Z11">
            <v>0</v>
          </cell>
          <cell r="AA11">
            <v>0</v>
          </cell>
          <cell r="AB11">
            <v>0</v>
          </cell>
        </row>
        <row r="12">
          <cell r="A12" t="str">
            <v>C600628</v>
          </cell>
          <cell r="B12" t="str">
            <v>Sikanwe Bennis</v>
          </cell>
          <cell r="C12" t="str">
            <v>PMS6</v>
          </cell>
          <cell r="D12">
            <v>0</v>
          </cell>
          <cell r="E12">
            <v>0</v>
          </cell>
          <cell r="F12">
            <v>0</v>
          </cell>
          <cell r="G12">
            <v>0</v>
          </cell>
          <cell r="H12">
            <v>0</v>
          </cell>
          <cell r="I12">
            <v>0</v>
          </cell>
          <cell r="J12">
            <v>0</v>
          </cell>
          <cell r="K12">
            <v>0</v>
          </cell>
          <cell r="L12">
            <v>0</v>
          </cell>
          <cell r="M12">
            <v>0</v>
          </cell>
          <cell r="N12">
            <v>0</v>
          </cell>
          <cell r="O12">
            <v>0</v>
          </cell>
          <cell r="Q12">
            <v>0</v>
          </cell>
          <cell r="R12">
            <v>0</v>
          </cell>
          <cell r="S12">
            <v>0</v>
          </cell>
          <cell r="T12">
            <v>0</v>
          </cell>
          <cell r="U12">
            <v>0</v>
          </cell>
          <cell r="V12">
            <v>0</v>
          </cell>
          <cell r="W12">
            <v>0</v>
          </cell>
          <cell r="X12">
            <v>0</v>
          </cell>
          <cell r="Y12">
            <v>0</v>
          </cell>
          <cell r="Z12">
            <v>0</v>
          </cell>
          <cell r="AA12">
            <v>0</v>
          </cell>
          <cell r="AB12">
            <v>0</v>
          </cell>
        </row>
        <row r="13">
          <cell r="A13" t="str">
            <v>C132212</v>
          </cell>
          <cell r="B13" t="str">
            <v>Mwansa Bines F.</v>
          </cell>
          <cell r="C13" t="str">
            <v>PMS6</v>
          </cell>
          <cell r="D13">
            <v>0</v>
          </cell>
          <cell r="E13">
            <v>0</v>
          </cell>
          <cell r="F13">
            <v>0</v>
          </cell>
          <cell r="G13">
            <v>0</v>
          </cell>
          <cell r="H13">
            <v>0</v>
          </cell>
          <cell r="I13">
            <v>0</v>
          </cell>
          <cell r="J13">
            <v>0</v>
          </cell>
          <cell r="K13">
            <v>0</v>
          </cell>
          <cell r="L13">
            <v>0</v>
          </cell>
          <cell r="M13">
            <v>0</v>
          </cell>
          <cell r="N13">
            <v>0</v>
          </cell>
          <cell r="O13">
            <v>0</v>
          </cell>
          <cell r="Q13">
            <v>0</v>
          </cell>
          <cell r="R13">
            <v>0</v>
          </cell>
          <cell r="S13">
            <v>0</v>
          </cell>
          <cell r="T13">
            <v>0</v>
          </cell>
          <cell r="U13">
            <v>0</v>
          </cell>
          <cell r="V13">
            <v>0</v>
          </cell>
          <cell r="W13">
            <v>0</v>
          </cell>
          <cell r="X13">
            <v>0</v>
          </cell>
          <cell r="Y13">
            <v>0</v>
          </cell>
          <cell r="Z13">
            <v>0</v>
          </cell>
          <cell r="AA13">
            <v>0</v>
          </cell>
          <cell r="AB13">
            <v>0</v>
          </cell>
        </row>
        <row r="14">
          <cell r="A14" t="str">
            <v>C600667</v>
          </cell>
          <cell r="B14" t="str">
            <v>Tembo Luke</v>
          </cell>
          <cell r="C14" t="str">
            <v>PMS6</v>
          </cell>
          <cell r="D14">
            <v>0</v>
          </cell>
          <cell r="E14">
            <v>0</v>
          </cell>
          <cell r="F14">
            <v>0</v>
          </cell>
          <cell r="G14">
            <v>0</v>
          </cell>
          <cell r="H14">
            <v>0</v>
          </cell>
          <cell r="I14">
            <v>0</v>
          </cell>
          <cell r="J14">
            <v>0</v>
          </cell>
          <cell r="K14">
            <v>0</v>
          </cell>
          <cell r="L14">
            <v>0</v>
          </cell>
          <cell r="M14">
            <v>0</v>
          </cell>
          <cell r="N14">
            <v>0</v>
          </cell>
          <cell r="O14">
            <v>0</v>
          </cell>
          <cell r="Q14">
            <v>0</v>
          </cell>
          <cell r="R14">
            <v>0</v>
          </cell>
          <cell r="S14">
            <v>0</v>
          </cell>
          <cell r="T14">
            <v>0</v>
          </cell>
          <cell r="U14">
            <v>0</v>
          </cell>
          <cell r="V14">
            <v>0</v>
          </cell>
          <cell r="W14">
            <v>0</v>
          </cell>
          <cell r="X14">
            <v>0</v>
          </cell>
          <cell r="Y14">
            <v>0</v>
          </cell>
          <cell r="Z14">
            <v>0</v>
          </cell>
          <cell r="AA14">
            <v>0</v>
          </cell>
          <cell r="AB14">
            <v>0</v>
          </cell>
        </row>
        <row r="15">
          <cell r="A15" t="str">
            <v>C702198</v>
          </cell>
          <cell r="B15" t="str">
            <v>Makumba Geoffrey</v>
          </cell>
          <cell r="C15" t="str">
            <v>PMS6</v>
          </cell>
          <cell r="D15">
            <v>0</v>
          </cell>
          <cell r="E15">
            <v>0</v>
          </cell>
          <cell r="F15">
            <v>0</v>
          </cell>
          <cell r="G15">
            <v>0</v>
          </cell>
          <cell r="H15">
            <v>0</v>
          </cell>
          <cell r="I15">
            <v>0</v>
          </cell>
          <cell r="J15">
            <v>0</v>
          </cell>
          <cell r="K15">
            <v>0</v>
          </cell>
          <cell r="L15">
            <v>0</v>
          </cell>
          <cell r="M15">
            <v>0</v>
          </cell>
          <cell r="N15">
            <v>0</v>
          </cell>
          <cell r="O15">
            <v>0</v>
          </cell>
          <cell r="Q15">
            <v>0</v>
          </cell>
          <cell r="R15">
            <v>0</v>
          </cell>
          <cell r="S15">
            <v>0</v>
          </cell>
          <cell r="T15">
            <v>0</v>
          </cell>
          <cell r="U15">
            <v>0</v>
          </cell>
          <cell r="V15">
            <v>0</v>
          </cell>
          <cell r="W15">
            <v>0</v>
          </cell>
          <cell r="X15">
            <v>0</v>
          </cell>
          <cell r="Y15">
            <v>0</v>
          </cell>
          <cell r="Z15">
            <v>0</v>
          </cell>
          <cell r="AA15">
            <v>0</v>
          </cell>
          <cell r="AB15">
            <v>0</v>
          </cell>
        </row>
        <row r="16">
          <cell r="A16" t="str">
            <v>C600666</v>
          </cell>
          <cell r="B16" t="str">
            <v>Chibuye Wisdom</v>
          </cell>
          <cell r="C16" t="str">
            <v>PMS6</v>
          </cell>
          <cell r="D16">
            <v>0</v>
          </cell>
          <cell r="E16">
            <v>0</v>
          </cell>
          <cell r="F16">
            <v>0</v>
          </cell>
          <cell r="G16">
            <v>0</v>
          </cell>
          <cell r="H16">
            <v>0</v>
          </cell>
          <cell r="I16">
            <v>0</v>
          </cell>
          <cell r="J16">
            <v>0</v>
          </cell>
          <cell r="K16">
            <v>0</v>
          </cell>
          <cell r="L16">
            <v>0</v>
          </cell>
          <cell r="M16">
            <v>0</v>
          </cell>
          <cell r="N16">
            <v>0</v>
          </cell>
          <cell r="O16">
            <v>0</v>
          </cell>
          <cell r="Q16">
            <v>0</v>
          </cell>
          <cell r="R16">
            <v>0</v>
          </cell>
          <cell r="S16">
            <v>0</v>
          </cell>
          <cell r="T16">
            <v>0</v>
          </cell>
          <cell r="U16">
            <v>0</v>
          </cell>
          <cell r="V16">
            <v>0</v>
          </cell>
          <cell r="W16">
            <v>0</v>
          </cell>
          <cell r="X16">
            <v>0</v>
          </cell>
          <cell r="Y16">
            <v>0</v>
          </cell>
          <cell r="Z16">
            <v>0</v>
          </cell>
          <cell r="AA16">
            <v>0</v>
          </cell>
          <cell r="AB16">
            <v>0</v>
          </cell>
        </row>
        <row r="17">
          <cell r="A17" t="str">
            <v>C600669</v>
          </cell>
          <cell r="B17" t="str">
            <v>Chilamo Gabriel</v>
          </cell>
          <cell r="C17" t="str">
            <v>PMS6</v>
          </cell>
          <cell r="D17">
            <v>0</v>
          </cell>
          <cell r="E17">
            <v>0</v>
          </cell>
          <cell r="F17">
            <v>0</v>
          </cell>
          <cell r="G17">
            <v>0</v>
          </cell>
          <cell r="H17">
            <v>0</v>
          </cell>
          <cell r="I17">
            <v>0</v>
          </cell>
          <cell r="J17">
            <v>0</v>
          </cell>
          <cell r="K17">
            <v>0</v>
          </cell>
          <cell r="L17">
            <v>0</v>
          </cell>
          <cell r="M17">
            <v>0</v>
          </cell>
          <cell r="N17">
            <v>0</v>
          </cell>
          <cell r="O17">
            <v>0</v>
          </cell>
          <cell r="Q17">
            <v>0</v>
          </cell>
          <cell r="R17">
            <v>0</v>
          </cell>
          <cell r="S17">
            <v>0</v>
          </cell>
          <cell r="T17">
            <v>0</v>
          </cell>
          <cell r="U17">
            <v>0</v>
          </cell>
          <cell r="V17">
            <v>0</v>
          </cell>
          <cell r="W17">
            <v>0</v>
          </cell>
          <cell r="X17">
            <v>0</v>
          </cell>
          <cell r="Y17">
            <v>0</v>
          </cell>
          <cell r="Z17">
            <v>0</v>
          </cell>
          <cell r="AA17">
            <v>0</v>
          </cell>
          <cell r="AB17">
            <v>0</v>
          </cell>
        </row>
        <row r="18">
          <cell r="A18" t="str">
            <v>C002040</v>
          </cell>
          <cell r="B18" t="str">
            <v>Kalamatila Pamela Mutumba</v>
          </cell>
          <cell r="C18" t="str">
            <v>PMS6</v>
          </cell>
          <cell r="D18">
            <v>0</v>
          </cell>
          <cell r="E18">
            <v>0</v>
          </cell>
          <cell r="F18">
            <v>0</v>
          </cell>
          <cell r="G18">
            <v>0</v>
          </cell>
          <cell r="H18">
            <v>0</v>
          </cell>
          <cell r="I18">
            <v>0</v>
          </cell>
          <cell r="J18">
            <v>0</v>
          </cell>
          <cell r="K18">
            <v>0</v>
          </cell>
          <cell r="L18">
            <v>0</v>
          </cell>
          <cell r="M18">
            <v>0</v>
          </cell>
          <cell r="N18">
            <v>0</v>
          </cell>
          <cell r="O18">
            <v>0</v>
          </cell>
          <cell r="Q18">
            <v>0</v>
          </cell>
          <cell r="R18">
            <v>0</v>
          </cell>
          <cell r="S18">
            <v>0</v>
          </cell>
          <cell r="T18">
            <v>0</v>
          </cell>
          <cell r="U18">
            <v>0</v>
          </cell>
          <cell r="V18">
            <v>0</v>
          </cell>
          <cell r="W18">
            <v>0</v>
          </cell>
          <cell r="X18">
            <v>0</v>
          </cell>
          <cell r="Y18">
            <v>0</v>
          </cell>
          <cell r="Z18">
            <v>0</v>
          </cell>
          <cell r="AA18">
            <v>0</v>
          </cell>
          <cell r="AB18">
            <v>0</v>
          </cell>
        </row>
        <row r="19">
          <cell r="A19" t="str">
            <v>C004032</v>
          </cell>
          <cell r="B19" t="str">
            <v>Maina Munuka</v>
          </cell>
          <cell r="C19" t="str">
            <v>PMS6</v>
          </cell>
          <cell r="D19">
            <v>0</v>
          </cell>
          <cell r="E19">
            <v>0</v>
          </cell>
          <cell r="F19">
            <v>0</v>
          </cell>
          <cell r="G19">
            <v>0</v>
          </cell>
          <cell r="H19">
            <v>0</v>
          </cell>
          <cell r="I19">
            <v>0</v>
          </cell>
          <cell r="J19">
            <v>0</v>
          </cell>
          <cell r="K19">
            <v>0</v>
          </cell>
          <cell r="L19">
            <v>0</v>
          </cell>
          <cell r="M19">
            <v>0</v>
          </cell>
          <cell r="N19">
            <v>0</v>
          </cell>
          <cell r="O19">
            <v>0</v>
          </cell>
          <cell r="Q19">
            <v>0</v>
          </cell>
          <cell r="R19">
            <v>0</v>
          </cell>
          <cell r="S19">
            <v>0</v>
          </cell>
          <cell r="T19">
            <v>0</v>
          </cell>
          <cell r="U19">
            <v>0</v>
          </cell>
          <cell r="V19">
            <v>0</v>
          </cell>
          <cell r="W19">
            <v>0</v>
          </cell>
          <cell r="X19">
            <v>0</v>
          </cell>
          <cell r="Y19">
            <v>0</v>
          </cell>
          <cell r="Z19">
            <v>0</v>
          </cell>
          <cell r="AA19">
            <v>0</v>
          </cell>
          <cell r="AB19">
            <v>0</v>
          </cell>
        </row>
        <row r="20">
          <cell r="A20" t="str">
            <v>C600679</v>
          </cell>
          <cell r="B20" t="str">
            <v>Muteka Arthur</v>
          </cell>
          <cell r="C20" t="str">
            <v>PMS6</v>
          </cell>
          <cell r="D20">
            <v>0</v>
          </cell>
          <cell r="E20">
            <v>0</v>
          </cell>
          <cell r="F20">
            <v>0</v>
          </cell>
          <cell r="G20">
            <v>0</v>
          </cell>
          <cell r="H20">
            <v>0</v>
          </cell>
          <cell r="I20">
            <v>0</v>
          </cell>
          <cell r="J20">
            <v>0</v>
          </cell>
          <cell r="K20">
            <v>0</v>
          </cell>
          <cell r="L20">
            <v>0</v>
          </cell>
          <cell r="M20">
            <v>0</v>
          </cell>
          <cell r="N20">
            <v>0</v>
          </cell>
          <cell r="O20">
            <v>0</v>
          </cell>
          <cell r="Q20">
            <v>0</v>
          </cell>
          <cell r="R20">
            <v>0</v>
          </cell>
          <cell r="S20">
            <v>0</v>
          </cell>
          <cell r="T20">
            <v>0</v>
          </cell>
          <cell r="U20">
            <v>0</v>
          </cell>
          <cell r="V20">
            <v>0</v>
          </cell>
          <cell r="W20">
            <v>0</v>
          </cell>
          <cell r="X20">
            <v>0</v>
          </cell>
          <cell r="Y20">
            <v>0</v>
          </cell>
          <cell r="Z20">
            <v>0</v>
          </cell>
          <cell r="AA20">
            <v>0</v>
          </cell>
          <cell r="AB20">
            <v>0</v>
          </cell>
        </row>
        <row r="21">
          <cell r="A21" t="str">
            <v>C823472</v>
          </cell>
          <cell r="B21" t="str">
            <v>Mweemba Fraxson</v>
          </cell>
          <cell r="C21" t="str">
            <v>PMS6</v>
          </cell>
          <cell r="D21">
            <v>0</v>
          </cell>
          <cell r="E21">
            <v>0</v>
          </cell>
          <cell r="F21">
            <v>0</v>
          </cell>
          <cell r="G21">
            <v>0</v>
          </cell>
          <cell r="H21">
            <v>0</v>
          </cell>
          <cell r="I21">
            <v>0</v>
          </cell>
          <cell r="J21">
            <v>0</v>
          </cell>
          <cell r="K21">
            <v>0</v>
          </cell>
          <cell r="L21">
            <v>0</v>
          </cell>
          <cell r="M21">
            <v>0</v>
          </cell>
          <cell r="N21">
            <v>0</v>
          </cell>
          <cell r="O21">
            <v>0</v>
          </cell>
          <cell r="Q21">
            <v>0</v>
          </cell>
          <cell r="R21">
            <v>0</v>
          </cell>
          <cell r="S21">
            <v>0</v>
          </cell>
          <cell r="T21">
            <v>0</v>
          </cell>
          <cell r="U21">
            <v>0</v>
          </cell>
          <cell r="V21">
            <v>0</v>
          </cell>
          <cell r="W21">
            <v>0</v>
          </cell>
          <cell r="X21">
            <v>0</v>
          </cell>
          <cell r="Y21">
            <v>0</v>
          </cell>
          <cell r="Z21">
            <v>0</v>
          </cell>
          <cell r="AA21">
            <v>0</v>
          </cell>
          <cell r="AB21">
            <v>0</v>
          </cell>
        </row>
        <row r="22">
          <cell r="A22" t="str">
            <v>C823491</v>
          </cell>
          <cell r="B22" t="str">
            <v>Hachilensa Vaide</v>
          </cell>
          <cell r="C22" t="str">
            <v>PMS6</v>
          </cell>
          <cell r="D22">
            <v>0</v>
          </cell>
          <cell r="E22">
            <v>0</v>
          </cell>
          <cell r="F22">
            <v>0</v>
          </cell>
          <cell r="G22">
            <v>0</v>
          </cell>
          <cell r="H22">
            <v>0</v>
          </cell>
          <cell r="I22">
            <v>0</v>
          </cell>
          <cell r="J22">
            <v>0</v>
          </cell>
          <cell r="K22">
            <v>0</v>
          </cell>
          <cell r="L22">
            <v>0</v>
          </cell>
          <cell r="M22">
            <v>0</v>
          </cell>
          <cell r="N22">
            <v>0</v>
          </cell>
          <cell r="O22">
            <v>0</v>
          </cell>
          <cell r="Q22">
            <v>0</v>
          </cell>
          <cell r="R22">
            <v>0</v>
          </cell>
          <cell r="S22">
            <v>0</v>
          </cell>
          <cell r="T22">
            <v>0</v>
          </cell>
          <cell r="U22">
            <v>0</v>
          </cell>
          <cell r="V22">
            <v>0</v>
          </cell>
          <cell r="W22">
            <v>0</v>
          </cell>
          <cell r="X22">
            <v>0</v>
          </cell>
          <cell r="Y22">
            <v>0</v>
          </cell>
          <cell r="Z22">
            <v>0</v>
          </cell>
          <cell r="AA22">
            <v>0</v>
          </cell>
          <cell r="AB22">
            <v>0</v>
          </cell>
        </row>
        <row r="23">
          <cell r="A23" t="str">
            <v>C823471</v>
          </cell>
          <cell r="B23" t="str">
            <v>Simukonde Dave</v>
          </cell>
          <cell r="C23" t="str">
            <v>PMS6</v>
          </cell>
          <cell r="D23">
            <v>0</v>
          </cell>
          <cell r="E23">
            <v>0</v>
          </cell>
          <cell r="F23">
            <v>0</v>
          </cell>
          <cell r="G23">
            <v>0</v>
          </cell>
          <cell r="H23">
            <v>0</v>
          </cell>
          <cell r="I23">
            <v>0</v>
          </cell>
          <cell r="J23">
            <v>0</v>
          </cell>
          <cell r="K23">
            <v>0</v>
          </cell>
          <cell r="L23">
            <v>0</v>
          </cell>
          <cell r="M23">
            <v>0</v>
          </cell>
          <cell r="N23">
            <v>0</v>
          </cell>
          <cell r="O23">
            <v>0</v>
          </cell>
          <cell r="Q23">
            <v>0</v>
          </cell>
          <cell r="R23">
            <v>0</v>
          </cell>
          <cell r="S23">
            <v>0</v>
          </cell>
          <cell r="T23">
            <v>0</v>
          </cell>
          <cell r="U23">
            <v>0</v>
          </cell>
          <cell r="V23">
            <v>0</v>
          </cell>
          <cell r="W23">
            <v>0</v>
          </cell>
          <cell r="X23">
            <v>0</v>
          </cell>
          <cell r="Y23">
            <v>0</v>
          </cell>
          <cell r="Z23">
            <v>0</v>
          </cell>
          <cell r="AA23">
            <v>0</v>
          </cell>
          <cell r="AB23">
            <v>0</v>
          </cell>
        </row>
        <row r="24">
          <cell r="A24" t="str">
            <v>C615064</v>
          </cell>
          <cell r="B24" t="str">
            <v>Chali  Grace F</v>
          </cell>
          <cell r="C24" t="str">
            <v>MAST1</v>
          </cell>
          <cell r="D24">
            <v>0</v>
          </cell>
          <cell r="E24">
            <v>0</v>
          </cell>
          <cell r="F24">
            <v>0</v>
          </cell>
          <cell r="G24">
            <v>0</v>
          </cell>
          <cell r="H24">
            <v>0</v>
          </cell>
          <cell r="I24">
            <v>0</v>
          </cell>
          <cell r="J24">
            <v>0</v>
          </cell>
          <cell r="K24">
            <v>0</v>
          </cell>
          <cell r="L24">
            <v>0</v>
          </cell>
          <cell r="M24">
            <v>0</v>
          </cell>
          <cell r="N24">
            <v>0</v>
          </cell>
          <cell r="O24">
            <v>0</v>
          </cell>
          <cell r="Q24">
            <v>0</v>
          </cell>
          <cell r="R24">
            <v>0</v>
          </cell>
          <cell r="S24">
            <v>0</v>
          </cell>
          <cell r="T24">
            <v>0</v>
          </cell>
          <cell r="U24">
            <v>0</v>
          </cell>
          <cell r="V24">
            <v>0</v>
          </cell>
          <cell r="W24">
            <v>0</v>
          </cell>
          <cell r="X24">
            <v>0</v>
          </cell>
          <cell r="Y24">
            <v>0</v>
          </cell>
          <cell r="Z24">
            <v>0</v>
          </cell>
          <cell r="AA24">
            <v>0</v>
          </cell>
          <cell r="AB24">
            <v>0</v>
          </cell>
        </row>
        <row r="25">
          <cell r="A25" t="str">
            <v>C702105</v>
          </cell>
          <cell r="B25" t="str">
            <v>Munthali Irene M. Mrs</v>
          </cell>
          <cell r="C25" t="str">
            <v>MAST1</v>
          </cell>
          <cell r="D25">
            <v>0</v>
          </cell>
          <cell r="E25">
            <v>0</v>
          </cell>
          <cell r="F25">
            <v>0</v>
          </cell>
          <cell r="G25">
            <v>0</v>
          </cell>
          <cell r="H25">
            <v>0</v>
          </cell>
          <cell r="I25">
            <v>0</v>
          </cell>
          <cell r="J25">
            <v>0</v>
          </cell>
          <cell r="K25">
            <v>0</v>
          </cell>
          <cell r="L25">
            <v>0</v>
          </cell>
          <cell r="M25">
            <v>0</v>
          </cell>
          <cell r="N25">
            <v>0</v>
          </cell>
          <cell r="O25">
            <v>0</v>
          </cell>
          <cell r="Q25">
            <v>0</v>
          </cell>
          <cell r="R25">
            <v>0</v>
          </cell>
          <cell r="S25">
            <v>0</v>
          </cell>
          <cell r="T25">
            <v>0</v>
          </cell>
          <cell r="U25">
            <v>0</v>
          </cell>
          <cell r="V25">
            <v>0</v>
          </cell>
          <cell r="W25">
            <v>0</v>
          </cell>
          <cell r="X25">
            <v>0</v>
          </cell>
          <cell r="Y25">
            <v>0</v>
          </cell>
          <cell r="Z25">
            <v>0</v>
          </cell>
          <cell r="AA25">
            <v>0</v>
          </cell>
          <cell r="AB25">
            <v>0</v>
          </cell>
        </row>
        <row r="26">
          <cell r="A26" t="str">
            <v>C003013</v>
          </cell>
          <cell r="B26" t="str">
            <v>Chavula Emely</v>
          </cell>
          <cell r="C26" t="str">
            <v>MAST1</v>
          </cell>
          <cell r="D26">
            <v>0</v>
          </cell>
          <cell r="E26">
            <v>0</v>
          </cell>
          <cell r="F26">
            <v>0</v>
          </cell>
          <cell r="G26">
            <v>0</v>
          </cell>
          <cell r="H26">
            <v>0</v>
          </cell>
          <cell r="I26">
            <v>0</v>
          </cell>
          <cell r="J26">
            <v>0</v>
          </cell>
          <cell r="K26">
            <v>0</v>
          </cell>
          <cell r="L26">
            <v>0</v>
          </cell>
          <cell r="M26">
            <v>0</v>
          </cell>
          <cell r="N26">
            <v>0</v>
          </cell>
          <cell r="O26">
            <v>0</v>
          </cell>
          <cell r="Q26">
            <v>0</v>
          </cell>
          <cell r="R26">
            <v>0</v>
          </cell>
          <cell r="S26">
            <v>0</v>
          </cell>
          <cell r="T26">
            <v>0</v>
          </cell>
          <cell r="U26">
            <v>0</v>
          </cell>
          <cell r="V26">
            <v>0</v>
          </cell>
          <cell r="W26">
            <v>0</v>
          </cell>
          <cell r="X26">
            <v>0</v>
          </cell>
          <cell r="Y26">
            <v>0</v>
          </cell>
          <cell r="Z26">
            <v>0</v>
          </cell>
          <cell r="AA26">
            <v>0</v>
          </cell>
          <cell r="AB26">
            <v>0</v>
          </cell>
        </row>
        <row r="27">
          <cell r="A27" t="str">
            <v>C004037</v>
          </cell>
          <cell r="B27" t="str">
            <v>Ndhlovu Christabel</v>
          </cell>
          <cell r="C27" t="str">
            <v>MAST1</v>
          </cell>
          <cell r="D27">
            <v>0</v>
          </cell>
          <cell r="E27">
            <v>0</v>
          </cell>
          <cell r="F27">
            <v>0</v>
          </cell>
          <cell r="G27">
            <v>0</v>
          </cell>
          <cell r="H27">
            <v>0</v>
          </cell>
          <cell r="I27">
            <v>0</v>
          </cell>
          <cell r="J27">
            <v>0</v>
          </cell>
          <cell r="K27">
            <v>0</v>
          </cell>
          <cell r="L27">
            <v>0</v>
          </cell>
          <cell r="M27">
            <v>0</v>
          </cell>
          <cell r="N27">
            <v>0</v>
          </cell>
          <cell r="O27">
            <v>0</v>
          </cell>
          <cell r="Q27">
            <v>0</v>
          </cell>
          <cell r="R27">
            <v>0</v>
          </cell>
          <cell r="S27">
            <v>0</v>
          </cell>
          <cell r="T27">
            <v>0</v>
          </cell>
          <cell r="U27">
            <v>0</v>
          </cell>
          <cell r="V27">
            <v>0</v>
          </cell>
          <cell r="W27">
            <v>0</v>
          </cell>
          <cell r="X27">
            <v>0</v>
          </cell>
          <cell r="Y27">
            <v>0</v>
          </cell>
          <cell r="Z27">
            <v>0</v>
          </cell>
          <cell r="AA27">
            <v>0</v>
          </cell>
          <cell r="AB27">
            <v>0</v>
          </cell>
        </row>
        <row r="28">
          <cell r="A28" t="str">
            <v>C703004</v>
          </cell>
          <cell r="B28" t="str">
            <v>Hanyimbo Peter</v>
          </cell>
          <cell r="C28" t="str">
            <v>MAST2</v>
          </cell>
          <cell r="D28">
            <v>0</v>
          </cell>
          <cell r="E28">
            <v>0</v>
          </cell>
          <cell r="F28">
            <v>0</v>
          </cell>
          <cell r="G28">
            <v>0</v>
          </cell>
          <cell r="H28">
            <v>0</v>
          </cell>
          <cell r="I28">
            <v>0</v>
          </cell>
          <cell r="J28">
            <v>0</v>
          </cell>
          <cell r="K28">
            <v>0</v>
          </cell>
          <cell r="L28">
            <v>0</v>
          </cell>
          <cell r="M28">
            <v>0</v>
          </cell>
          <cell r="N28">
            <v>0</v>
          </cell>
          <cell r="O28">
            <v>0</v>
          </cell>
          <cell r="Q28">
            <v>0</v>
          </cell>
          <cell r="R28">
            <v>0</v>
          </cell>
          <cell r="S28">
            <v>0</v>
          </cell>
          <cell r="T28">
            <v>0</v>
          </cell>
          <cell r="U28">
            <v>0</v>
          </cell>
          <cell r="V28">
            <v>0</v>
          </cell>
          <cell r="W28">
            <v>0</v>
          </cell>
          <cell r="X28">
            <v>0</v>
          </cell>
          <cell r="Y28">
            <v>0</v>
          </cell>
          <cell r="Z28">
            <v>0</v>
          </cell>
          <cell r="AA28">
            <v>0</v>
          </cell>
          <cell r="AB28">
            <v>0</v>
          </cell>
        </row>
        <row r="29">
          <cell r="A29" t="str">
            <v>C004036</v>
          </cell>
          <cell r="B29" t="str">
            <v>Mwansa Amos</v>
          </cell>
          <cell r="C29" t="str">
            <v>MAST2</v>
          </cell>
          <cell r="D29">
            <v>0</v>
          </cell>
          <cell r="E29">
            <v>0</v>
          </cell>
          <cell r="F29">
            <v>0</v>
          </cell>
          <cell r="G29">
            <v>0</v>
          </cell>
          <cell r="H29">
            <v>0</v>
          </cell>
          <cell r="I29">
            <v>0</v>
          </cell>
          <cell r="J29">
            <v>0</v>
          </cell>
          <cell r="K29">
            <v>0</v>
          </cell>
          <cell r="L29">
            <v>0</v>
          </cell>
          <cell r="M29">
            <v>0</v>
          </cell>
          <cell r="N29">
            <v>0</v>
          </cell>
          <cell r="O29">
            <v>0</v>
          </cell>
          <cell r="Q29">
            <v>0</v>
          </cell>
          <cell r="R29">
            <v>0</v>
          </cell>
          <cell r="S29">
            <v>0</v>
          </cell>
          <cell r="T29">
            <v>0</v>
          </cell>
          <cell r="U29">
            <v>0</v>
          </cell>
          <cell r="V29">
            <v>0</v>
          </cell>
          <cell r="W29">
            <v>0</v>
          </cell>
          <cell r="X29">
            <v>0</v>
          </cell>
          <cell r="Y29">
            <v>0</v>
          </cell>
          <cell r="Z29">
            <v>0</v>
          </cell>
          <cell r="AA29">
            <v>0</v>
          </cell>
          <cell r="AB29">
            <v>0</v>
          </cell>
        </row>
        <row r="30">
          <cell r="A30" t="str">
            <v>C002548</v>
          </cell>
          <cell r="B30" t="str">
            <v>Kapata Mulenga Grace</v>
          </cell>
          <cell r="C30" t="str">
            <v>MAST2</v>
          </cell>
          <cell r="D30">
            <v>0</v>
          </cell>
          <cell r="E30">
            <v>0</v>
          </cell>
          <cell r="F30">
            <v>0</v>
          </cell>
          <cell r="G30">
            <v>0</v>
          </cell>
          <cell r="H30">
            <v>0</v>
          </cell>
          <cell r="I30">
            <v>0</v>
          </cell>
          <cell r="J30">
            <v>0</v>
          </cell>
          <cell r="K30">
            <v>0</v>
          </cell>
          <cell r="L30">
            <v>0</v>
          </cell>
          <cell r="M30">
            <v>0</v>
          </cell>
          <cell r="N30">
            <v>0</v>
          </cell>
          <cell r="O30">
            <v>0</v>
          </cell>
          <cell r="Q30">
            <v>0</v>
          </cell>
          <cell r="R30">
            <v>0</v>
          </cell>
          <cell r="S30">
            <v>0</v>
          </cell>
          <cell r="T30">
            <v>0</v>
          </cell>
          <cell r="U30">
            <v>0</v>
          </cell>
          <cell r="V30">
            <v>0</v>
          </cell>
          <cell r="W30">
            <v>0</v>
          </cell>
          <cell r="X30">
            <v>0</v>
          </cell>
          <cell r="Y30">
            <v>0</v>
          </cell>
          <cell r="Z30">
            <v>0</v>
          </cell>
          <cell r="AA30">
            <v>0</v>
          </cell>
          <cell r="AB30">
            <v>0</v>
          </cell>
        </row>
        <row r="31">
          <cell r="A31" t="str">
            <v>C702185</v>
          </cell>
          <cell r="B31" t="str">
            <v>Namandulu Thomas M.</v>
          </cell>
          <cell r="C31" t="str">
            <v>MAST2</v>
          </cell>
          <cell r="D31">
            <v>0</v>
          </cell>
          <cell r="E31">
            <v>0</v>
          </cell>
          <cell r="F31">
            <v>0</v>
          </cell>
          <cell r="G31">
            <v>0</v>
          </cell>
          <cell r="H31">
            <v>0</v>
          </cell>
          <cell r="I31">
            <v>0</v>
          </cell>
          <cell r="J31">
            <v>0</v>
          </cell>
          <cell r="K31">
            <v>0</v>
          </cell>
          <cell r="L31">
            <v>0</v>
          </cell>
          <cell r="M31">
            <v>0</v>
          </cell>
          <cell r="N31">
            <v>0</v>
          </cell>
          <cell r="O31">
            <v>0</v>
          </cell>
          <cell r="Q31">
            <v>0</v>
          </cell>
          <cell r="R31">
            <v>0</v>
          </cell>
          <cell r="S31">
            <v>0</v>
          </cell>
          <cell r="T31">
            <v>0</v>
          </cell>
          <cell r="U31">
            <v>0</v>
          </cell>
          <cell r="V31">
            <v>0</v>
          </cell>
          <cell r="W31">
            <v>0</v>
          </cell>
          <cell r="X31">
            <v>0</v>
          </cell>
          <cell r="Y31">
            <v>0</v>
          </cell>
          <cell r="Z31">
            <v>0</v>
          </cell>
          <cell r="AA31">
            <v>0</v>
          </cell>
          <cell r="AB31">
            <v>0</v>
          </cell>
        </row>
        <row r="32">
          <cell r="A32" t="str">
            <v>C003089</v>
          </cell>
          <cell r="B32" t="str">
            <v>Ngoma Mirriam</v>
          </cell>
          <cell r="C32" t="str">
            <v>MAST2</v>
          </cell>
          <cell r="D32">
            <v>0</v>
          </cell>
          <cell r="E32">
            <v>0</v>
          </cell>
          <cell r="F32">
            <v>0</v>
          </cell>
          <cell r="G32">
            <v>0</v>
          </cell>
          <cell r="H32">
            <v>0</v>
          </cell>
          <cell r="I32">
            <v>0</v>
          </cell>
          <cell r="J32">
            <v>0</v>
          </cell>
          <cell r="K32">
            <v>0</v>
          </cell>
          <cell r="L32">
            <v>0</v>
          </cell>
          <cell r="M32">
            <v>0</v>
          </cell>
          <cell r="N32">
            <v>0</v>
          </cell>
          <cell r="O32">
            <v>0</v>
          </cell>
          <cell r="Q32">
            <v>0</v>
          </cell>
          <cell r="R32">
            <v>0</v>
          </cell>
          <cell r="S32">
            <v>0</v>
          </cell>
          <cell r="T32">
            <v>0</v>
          </cell>
          <cell r="U32">
            <v>0</v>
          </cell>
          <cell r="V32">
            <v>0</v>
          </cell>
          <cell r="W32">
            <v>0</v>
          </cell>
          <cell r="X32">
            <v>0</v>
          </cell>
          <cell r="Y32">
            <v>0</v>
          </cell>
          <cell r="Z32">
            <v>0</v>
          </cell>
          <cell r="AA32">
            <v>0</v>
          </cell>
          <cell r="AB32">
            <v>0</v>
          </cell>
        </row>
        <row r="33">
          <cell r="A33" t="str">
            <v>C004031</v>
          </cell>
          <cell r="B33" t="str">
            <v>Chilumbulwa Foreman</v>
          </cell>
          <cell r="C33" t="str">
            <v>MAST2</v>
          </cell>
          <cell r="D33">
            <v>0</v>
          </cell>
          <cell r="E33">
            <v>0</v>
          </cell>
          <cell r="F33">
            <v>0</v>
          </cell>
          <cell r="G33">
            <v>0</v>
          </cell>
          <cell r="H33">
            <v>0</v>
          </cell>
          <cell r="I33">
            <v>0</v>
          </cell>
          <cell r="J33">
            <v>0</v>
          </cell>
          <cell r="K33">
            <v>0</v>
          </cell>
          <cell r="L33">
            <v>0</v>
          </cell>
          <cell r="M33">
            <v>0</v>
          </cell>
          <cell r="N33">
            <v>0</v>
          </cell>
          <cell r="O33">
            <v>0</v>
          </cell>
          <cell r="Q33">
            <v>0</v>
          </cell>
          <cell r="R33">
            <v>0</v>
          </cell>
          <cell r="S33">
            <v>0</v>
          </cell>
          <cell r="T33">
            <v>0</v>
          </cell>
          <cell r="U33">
            <v>0</v>
          </cell>
          <cell r="V33">
            <v>0</v>
          </cell>
          <cell r="W33">
            <v>0</v>
          </cell>
          <cell r="X33">
            <v>0</v>
          </cell>
          <cell r="Y33">
            <v>0</v>
          </cell>
          <cell r="Z33">
            <v>0</v>
          </cell>
          <cell r="AA33">
            <v>0</v>
          </cell>
          <cell r="AB33">
            <v>0</v>
          </cell>
        </row>
        <row r="34">
          <cell r="A34" t="str">
            <v>C600632</v>
          </cell>
          <cell r="B34" t="str">
            <v>Hakuyu M. Minerva</v>
          </cell>
          <cell r="C34" t="str">
            <v>MAST2</v>
          </cell>
          <cell r="D34">
            <v>0</v>
          </cell>
          <cell r="E34">
            <v>0</v>
          </cell>
          <cell r="F34">
            <v>0</v>
          </cell>
          <cell r="G34">
            <v>0</v>
          </cell>
          <cell r="H34">
            <v>0</v>
          </cell>
          <cell r="I34">
            <v>0</v>
          </cell>
          <cell r="J34">
            <v>0</v>
          </cell>
          <cell r="K34">
            <v>0</v>
          </cell>
          <cell r="L34">
            <v>0</v>
          </cell>
          <cell r="M34">
            <v>0</v>
          </cell>
          <cell r="N34">
            <v>0</v>
          </cell>
          <cell r="O34">
            <v>0</v>
          </cell>
          <cell r="Q34">
            <v>0</v>
          </cell>
          <cell r="R34">
            <v>0</v>
          </cell>
          <cell r="S34">
            <v>0</v>
          </cell>
          <cell r="T34">
            <v>0</v>
          </cell>
          <cell r="U34">
            <v>0</v>
          </cell>
          <cell r="V34">
            <v>0</v>
          </cell>
          <cell r="W34">
            <v>0</v>
          </cell>
          <cell r="X34">
            <v>0</v>
          </cell>
          <cell r="Y34">
            <v>0</v>
          </cell>
          <cell r="Z34">
            <v>0</v>
          </cell>
          <cell r="AA34">
            <v>0</v>
          </cell>
          <cell r="AB34">
            <v>0</v>
          </cell>
        </row>
        <row r="35">
          <cell r="A35" t="str">
            <v>C703015</v>
          </cell>
          <cell r="B35" t="str">
            <v>Phiri Mark</v>
          </cell>
          <cell r="C35" t="str">
            <v>MAST2</v>
          </cell>
          <cell r="D35">
            <v>0</v>
          </cell>
          <cell r="E35">
            <v>0</v>
          </cell>
          <cell r="F35">
            <v>0</v>
          </cell>
          <cell r="G35">
            <v>0</v>
          </cell>
          <cell r="H35">
            <v>0</v>
          </cell>
          <cell r="I35">
            <v>0</v>
          </cell>
          <cell r="J35">
            <v>0</v>
          </cell>
          <cell r="K35">
            <v>0</v>
          </cell>
          <cell r="L35">
            <v>0</v>
          </cell>
          <cell r="M35">
            <v>0</v>
          </cell>
          <cell r="N35">
            <v>0</v>
          </cell>
          <cell r="O35">
            <v>0</v>
          </cell>
          <cell r="Q35">
            <v>0</v>
          </cell>
          <cell r="R35">
            <v>0</v>
          </cell>
          <cell r="S35">
            <v>0</v>
          </cell>
          <cell r="T35">
            <v>0</v>
          </cell>
          <cell r="U35">
            <v>0</v>
          </cell>
          <cell r="V35">
            <v>0</v>
          </cell>
          <cell r="W35">
            <v>0</v>
          </cell>
          <cell r="X35">
            <v>0</v>
          </cell>
          <cell r="Y35">
            <v>0</v>
          </cell>
          <cell r="Z35">
            <v>0</v>
          </cell>
          <cell r="AA35">
            <v>0</v>
          </cell>
          <cell r="AB35">
            <v>0</v>
          </cell>
        </row>
        <row r="36">
          <cell r="A36" t="str">
            <v>C117848</v>
          </cell>
          <cell r="B36" t="str">
            <v>Wamungo Kahilu Justin</v>
          </cell>
          <cell r="C36" t="str">
            <v>MAST2</v>
          </cell>
          <cell r="D36">
            <v>0</v>
          </cell>
          <cell r="E36">
            <v>0</v>
          </cell>
          <cell r="F36">
            <v>0</v>
          </cell>
          <cell r="G36">
            <v>0</v>
          </cell>
          <cell r="H36">
            <v>0</v>
          </cell>
          <cell r="I36">
            <v>0</v>
          </cell>
          <cell r="J36">
            <v>0</v>
          </cell>
          <cell r="K36">
            <v>0</v>
          </cell>
          <cell r="L36">
            <v>0</v>
          </cell>
          <cell r="M36">
            <v>0</v>
          </cell>
          <cell r="N36">
            <v>0</v>
          </cell>
          <cell r="O36">
            <v>0</v>
          </cell>
          <cell r="Q36">
            <v>0</v>
          </cell>
          <cell r="R36">
            <v>0</v>
          </cell>
          <cell r="S36">
            <v>0</v>
          </cell>
          <cell r="T36">
            <v>0</v>
          </cell>
          <cell r="U36">
            <v>0</v>
          </cell>
          <cell r="V36">
            <v>0</v>
          </cell>
          <cell r="W36">
            <v>0</v>
          </cell>
          <cell r="X36">
            <v>0</v>
          </cell>
          <cell r="Y36">
            <v>0</v>
          </cell>
          <cell r="Z36">
            <v>0</v>
          </cell>
          <cell r="AA36">
            <v>0</v>
          </cell>
          <cell r="AB36">
            <v>0</v>
          </cell>
        </row>
        <row r="37">
          <cell r="A37" t="str">
            <v>C118439</v>
          </cell>
          <cell r="B37" t="str">
            <v>Nyambi Lastone</v>
          </cell>
          <cell r="C37" t="str">
            <v>MAST2</v>
          </cell>
          <cell r="D37">
            <v>0</v>
          </cell>
          <cell r="E37">
            <v>0</v>
          </cell>
          <cell r="F37">
            <v>0</v>
          </cell>
          <cell r="G37">
            <v>0</v>
          </cell>
          <cell r="H37">
            <v>0</v>
          </cell>
          <cell r="I37">
            <v>0</v>
          </cell>
          <cell r="J37">
            <v>0</v>
          </cell>
          <cell r="K37">
            <v>0</v>
          </cell>
          <cell r="L37">
            <v>0</v>
          </cell>
          <cell r="M37">
            <v>0</v>
          </cell>
          <cell r="N37">
            <v>0</v>
          </cell>
          <cell r="O37">
            <v>0</v>
          </cell>
          <cell r="Q37">
            <v>0</v>
          </cell>
          <cell r="R37">
            <v>0</v>
          </cell>
          <cell r="S37">
            <v>0</v>
          </cell>
          <cell r="T37">
            <v>0</v>
          </cell>
          <cell r="U37">
            <v>0</v>
          </cell>
          <cell r="V37">
            <v>0</v>
          </cell>
          <cell r="W37">
            <v>0</v>
          </cell>
          <cell r="X37">
            <v>0</v>
          </cell>
          <cell r="Y37">
            <v>0</v>
          </cell>
          <cell r="Z37">
            <v>0</v>
          </cell>
          <cell r="AA37">
            <v>0</v>
          </cell>
          <cell r="AB37">
            <v>0</v>
          </cell>
        </row>
        <row r="38">
          <cell r="A38" t="str">
            <v>C600709</v>
          </cell>
          <cell r="B38" t="str">
            <v>Chipili Rodrick</v>
          </cell>
          <cell r="C38" t="str">
            <v>MAST2</v>
          </cell>
          <cell r="D38">
            <v>0</v>
          </cell>
          <cell r="E38">
            <v>0</v>
          </cell>
          <cell r="F38">
            <v>0</v>
          </cell>
          <cell r="G38">
            <v>0</v>
          </cell>
          <cell r="H38">
            <v>0</v>
          </cell>
          <cell r="I38">
            <v>0</v>
          </cell>
          <cell r="J38">
            <v>0</v>
          </cell>
          <cell r="K38">
            <v>0</v>
          </cell>
          <cell r="L38">
            <v>0</v>
          </cell>
          <cell r="M38">
            <v>0</v>
          </cell>
          <cell r="N38">
            <v>0</v>
          </cell>
          <cell r="O38">
            <v>0</v>
          </cell>
          <cell r="Q38">
            <v>0</v>
          </cell>
          <cell r="R38">
            <v>0</v>
          </cell>
          <cell r="S38">
            <v>0</v>
          </cell>
          <cell r="T38">
            <v>0</v>
          </cell>
          <cell r="U38">
            <v>0</v>
          </cell>
          <cell r="V38">
            <v>0</v>
          </cell>
          <cell r="W38">
            <v>0</v>
          </cell>
          <cell r="X38">
            <v>0</v>
          </cell>
          <cell r="Y38">
            <v>0</v>
          </cell>
          <cell r="Z38">
            <v>0</v>
          </cell>
          <cell r="AA38">
            <v>0</v>
          </cell>
          <cell r="AB38">
            <v>0</v>
          </cell>
        </row>
        <row r="39">
          <cell r="A39" t="str">
            <v>C116241</v>
          </cell>
          <cell r="B39" t="str">
            <v>Lungu Fred</v>
          </cell>
          <cell r="C39" t="str">
            <v>MAST2</v>
          </cell>
          <cell r="D39">
            <v>0</v>
          </cell>
          <cell r="E39">
            <v>0</v>
          </cell>
          <cell r="F39">
            <v>0</v>
          </cell>
          <cell r="G39">
            <v>0</v>
          </cell>
          <cell r="H39">
            <v>0</v>
          </cell>
          <cell r="I39">
            <v>0</v>
          </cell>
          <cell r="J39">
            <v>0</v>
          </cell>
          <cell r="K39">
            <v>0</v>
          </cell>
          <cell r="L39">
            <v>0</v>
          </cell>
          <cell r="M39">
            <v>0</v>
          </cell>
          <cell r="N39">
            <v>0</v>
          </cell>
          <cell r="O39">
            <v>0</v>
          </cell>
          <cell r="Q39">
            <v>0</v>
          </cell>
          <cell r="R39">
            <v>0</v>
          </cell>
          <cell r="S39">
            <v>0</v>
          </cell>
          <cell r="T39">
            <v>0</v>
          </cell>
          <cell r="U39">
            <v>0</v>
          </cell>
          <cell r="V39">
            <v>0</v>
          </cell>
          <cell r="W39">
            <v>0</v>
          </cell>
          <cell r="X39">
            <v>0</v>
          </cell>
          <cell r="Y39">
            <v>0</v>
          </cell>
          <cell r="Z39">
            <v>0</v>
          </cell>
          <cell r="AA39">
            <v>0</v>
          </cell>
          <cell r="AB39">
            <v>0</v>
          </cell>
        </row>
        <row r="40">
          <cell r="A40" t="str">
            <v>C118602</v>
          </cell>
          <cell r="B40" t="str">
            <v>Chongo Proctor</v>
          </cell>
          <cell r="C40" t="str">
            <v>MAST2</v>
          </cell>
          <cell r="D40">
            <v>0</v>
          </cell>
          <cell r="E40">
            <v>0</v>
          </cell>
          <cell r="F40">
            <v>0</v>
          </cell>
          <cell r="G40">
            <v>0</v>
          </cell>
          <cell r="H40">
            <v>0</v>
          </cell>
          <cell r="I40">
            <v>0</v>
          </cell>
          <cell r="J40">
            <v>0</v>
          </cell>
          <cell r="K40">
            <v>0</v>
          </cell>
          <cell r="L40">
            <v>0</v>
          </cell>
          <cell r="M40">
            <v>0</v>
          </cell>
          <cell r="N40">
            <v>0</v>
          </cell>
          <cell r="O40">
            <v>0</v>
          </cell>
          <cell r="Q40">
            <v>0</v>
          </cell>
          <cell r="R40">
            <v>0</v>
          </cell>
          <cell r="S40">
            <v>0</v>
          </cell>
          <cell r="T40">
            <v>0</v>
          </cell>
          <cell r="U40">
            <v>0</v>
          </cell>
          <cell r="V40">
            <v>0</v>
          </cell>
          <cell r="W40">
            <v>0</v>
          </cell>
          <cell r="X40">
            <v>0</v>
          </cell>
          <cell r="Y40">
            <v>0</v>
          </cell>
          <cell r="Z40">
            <v>0</v>
          </cell>
          <cell r="AA40">
            <v>0</v>
          </cell>
          <cell r="AB40">
            <v>0</v>
          </cell>
        </row>
        <row r="41">
          <cell r="A41" t="str">
            <v>C318790</v>
          </cell>
          <cell r="B41" t="str">
            <v>Mulenga David</v>
          </cell>
          <cell r="C41" t="str">
            <v>MAST2</v>
          </cell>
          <cell r="D41">
            <v>0</v>
          </cell>
          <cell r="E41">
            <v>0</v>
          </cell>
          <cell r="F41">
            <v>0</v>
          </cell>
          <cell r="G41">
            <v>0</v>
          </cell>
          <cell r="H41">
            <v>0</v>
          </cell>
          <cell r="I41">
            <v>0</v>
          </cell>
          <cell r="J41">
            <v>0</v>
          </cell>
          <cell r="K41">
            <v>0</v>
          </cell>
          <cell r="L41">
            <v>0</v>
          </cell>
          <cell r="M41">
            <v>0</v>
          </cell>
          <cell r="N41">
            <v>0</v>
          </cell>
          <cell r="O41">
            <v>0</v>
          </cell>
          <cell r="Q41">
            <v>0</v>
          </cell>
          <cell r="R41">
            <v>0</v>
          </cell>
          <cell r="S41">
            <v>0</v>
          </cell>
          <cell r="T41">
            <v>0</v>
          </cell>
          <cell r="U41">
            <v>0</v>
          </cell>
          <cell r="V41">
            <v>0</v>
          </cell>
          <cell r="W41">
            <v>0</v>
          </cell>
          <cell r="X41">
            <v>0</v>
          </cell>
          <cell r="Y41">
            <v>0</v>
          </cell>
          <cell r="Z41">
            <v>0</v>
          </cell>
          <cell r="AA41">
            <v>0</v>
          </cell>
          <cell r="AB41">
            <v>0</v>
          </cell>
        </row>
        <row r="42">
          <cell r="A42" t="str">
            <v>C615893</v>
          </cell>
          <cell r="B42" t="str">
            <v>Michelo Felix</v>
          </cell>
          <cell r="C42" t="str">
            <v>SS</v>
          </cell>
          <cell r="D42">
            <v>0</v>
          </cell>
          <cell r="E42">
            <v>0</v>
          </cell>
          <cell r="F42">
            <v>0</v>
          </cell>
          <cell r="G42">
            <v>0</v>
          </cell>
          <cell r="H42">
            <v>0</v>
          </cell>
          <cell r="I42">
            <v>0</v>
          </cell>
          <cell r="J42">
            <v>0</v>
          </cell>
          <cell r="K42">
            <v>0</v>
          </cell>
          <cell r="L42">
            <v>0</v>
          </cell>
          <cell r="M42">
            <v>0</v>
          </cell>
          <cell r="N42">
            <v>0</v>
          </cell>
          <cell r="O42">
            <v>0</v>
          </cell>
          <cell r="Q42">
            <v>0</v>
          </cell>
          <cell r="R42">
            <v>0</v>
          </cell>
          <cell r="S42">
            <v>0</v>
          </cell>
          <cell r="T42">
            <v>0</v>
          </cell>
          <cell r="U42">
            <v>0</v>
          </cell>
          <cell r="V42">
            <v>0</v>
          </cell>
          <cell r="W42">
            <v>0</v>
          </cell>
          <cell r="X42">
            <v>0</v>
          </cell>
          <cell r="Y42">
            <v>0</v>
          </cell>
          <cell r="Z42">
            <v>0</v>
          </cell>
          <cell r="AA42">
            <v>0</v>
          </cell>
          <cell r="AB42">
            <v>0</v>
          </cell>
        </row>
        <row r="43">
          <cell r="A43" t="str">
            <v>C003083</v>
          </cell>
          <cell r="B43" t="str">
            <v>Kapila W. Daniel</v>
          </cell>
          <cell r="C43" t="str">
            <v>SS</v>
          </cell>
          <cell r="D43">
            <v>0</v>
          </cell>
          <cell r="E43">
            <v>0</v>
          </cell>
          <cell r="F43">
            <v>0</v>
          </cell>
          <cell r="G43">
            <v>0</v>
          </cell>
          <cell r="H43">
            <v>0</v>
          </cell>
          <cell r="I43">
            <v>0</v>
          </cell>
          <cell r="J43">
            <v>0</v>
          </cell>
          <cell r="K43">
            <v>0</v>
          </cell>
          <cell r="L43">
            <v>0</v>
          </cell>
          <cell r="M43">
            <v>0</v>
          </cell>
          <cell r="N43">
            <v>0</v>
          </cell>
          <cell r="O43">
            <v>0</v>
          </cell>
          <cell r="Q43">
            <v>0</v>
          </cell>
          <cell r="R43">
            <v>0</v>
          </cell>
          <cell r="S43">
            <v>0</v>
          </cell>
          <cell r="T43">
            <v>0</v>
          </cell>
          <cell r="U43">
            <v>0</v>
          </cell>
          <cell r="V43">
            <v>0</v>
          </cell>
          <cell r="W43">
            <v>0</v>
          </cell>
          <cell r="X43">
            <v>0</v>
          </cell>
          <cell r="Y43">
            <v>0</v>
          </cell>
          <cell r="Z43">
            <v>0</v>
          </cell>
          <cell r="AA43">
            <v>0</v>
          </cell>
          <cell r="AB43">
            <v>0</v>
          </cell>
        </row>
        <row r="44">
          <cell r="A44" t="str">
            <v>C703016</v>
          </cell>
          <cell r="B44" t="str">
            <v>Nkhoma Nathan Geoffrey</v>
          </cell>
          <cell r="C44" t="str">
            <v>SS</v>
          </cell>
          <cell r="D44">
            <v>0</v>
          </cell>
          <cell r="E44">
            <v>0</v>
          </cell>
          <cell r="F44">
            <v>0</v>
          </cell>
          <cell r="G44">
            <v>0</v>
          </cell>
          <cell r="H44">
            <v>0</v>
          </cell>
          <cell r="I44">
            <v>0</v>
          </cell>
          <cell r="J44">
            <v>0</v>
          </cell>
          <cell r="K44">
            <v>0</v>
          </cell>
          <cell r="L44">
            <v>0</v>
          </cell>
          <cell r="M44">
            <v>0</v>
          </cell>
          <cell r="N44">
            <v>0</v>
          </cell>
          <cell r="O44">
            <v>0</v>
          </cell>
          <cell r="Q44">
            <v>0</v>
          </cell>
          <cell r="R44">
            <v>0</v>
          </cell>
          <cell r="S44">
            <v>0</v>
          </cell>
          <cell r="T44">
            <v>0</v>
          </cell>
          <cell r="U44">
            <v>0</v>
          </cell>
          <cell r="V44">
            <v>0</v>
          </cell>
          <cell r="W44">
            <v>0</v>
          </cell>
          <cell r="X44">
            <v>0</v>
          </cell>
          <cell r="Y44">
            <v>0</v>
          </cell>
          <cell r="Z44">
            <v>0</v>
          </cell>
          <cell r="AA44">
            <v>0</v>
          </cell>
          <cell r="AB44">
            <v>0</v>
          </cell>
        </row>
      </sheetData>
      <sheetData sheetId="7"/>
      <sheetData sheetId="8"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Jnl"/>
      <sheetName val="add int"/>
      <sheetName val="Aug interest"/>
      <sheetName val="Sept interest"/>
      <sheetName val="adjusting entry"/>
      <sheetName val="adjusting entry (2)"/>
      <sheetName val="int adj BTW 210"/>
      <sheetName val="loan allocations"/>
    </sheetNames>
    <sheetDataSet>
      <sheetData sheetId="0"/>
      <sheetData sheetId="1"/>
      <sheetData sheetId="2"/>
      <sheetData sheetId="3"/>
      <sheetData sheetId="4"/>
      <sheetData sheetId="5"/>
      <sheetData sheetId="6"/>
      <sheetData sheetId="7"/>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ision Dashboard"/>
      <sheetName val="IS + CFROI"/>
      <sheetName val="Revenue"/>
      <sheetName val="Variable cost "/>
      <sheetName val="Fixed cost"/>
      <sheetName val="Fixed Assets"/>
      <sheetName val="Net working capital"/>
      <sheetName val="CFROI Summary per variable"/>
      <sheetName val="GAP analysis"/>
      <sheetName val="Printing &amp; Reporting"/>
      <sheetName val="Working IS"/>
    </sheetNames>
    <sheetDataSet>
      <sheetData sheetId="0">
        <row r="1">
          <cell r="J1" t="str">
            <v>Changes to  the</v>
          </cell>
        </row>
        <row r="2">
          <cell r="A2" t="str">
            <v>C F R O I   DECISION DASHBOARD</v>
          </cell>
          <cell r="J2" t="str">
            <v>variables can only be an</v>
          </cell>
        </row>
        <row r="3">
          <cell r="H3" t="str">
            <v>Do you want to</v>
          </cell>
          <cell r="J3" t="str">
            <v>absolute # or a %. Enter</v>
          </cell>
        </row>
        <row r="4">
          <cell r="H4" t="str">
            <v>change this</v>
          </cell>
          <cell r="J4" t="str">
            <v>either value or % in</v>
          </cell>
        </row>
        <row r="5">
          <cell r="H5" t="str">
            <v>variable</v>
          </cell>
          <cell r="J5" t="str">
            <v>turqouise cells</v>
          </cell>
        </row>
        <row r="6">
          <cell r="H6" t="str">
            <v>Enter 0 if NO or</v>
          </cell>
        </row>
        <row r="7">
          <cell r="A7" t="str">
            <v>Variables that can be managed / improved / influence CFROI</v>
          </cell>
          <cell r="H7" t="str">
            <v>1 if YES</v>
          </cell>
          <cell r="J7" t="str">
            <v>Number</v>
          </cell>
          <cell r="K7" t="str">
            <v>%</v>
          </cell>
        </row>
        <row r="9">
          <cell r="A9" t="str">
            <v>A</v>
          </cell>
          <cell r="B9" t="str">
            <v>REVENUE</v>
          </cell>
        </row>
        <row r="10">
          <cell r="B10" t="str">
            <v>FRONTHAUL - fixed and variable rate</v>
          </cell>
        </row>
        <row r="11">
          <cell r="A11">
            <v>1</v>
          </cell>
          <cell r="B11" t="str">
            <v>Number of vehicles</v>
          </cell>
          <cell r="H11">
            <v>0</v>
          </cell>
          <cell r="J11">
            <v>0</v>
          </cell>
        </row>
        <row r="12">
          <cell r="A12">
            <v>2</v>
          </cell>
          <cell r="B12" t="str">
            <v>Fixed cost per vehicle per month</v>
          </cell>
          <cell r="H12">
            <v>0</v>
          </cell>
          <cell r="K12">
            <v>0</v>
          </cell>
        </row>
        <row r="13">
          <cell r="A13">
            <v>3</v>
          </cell>
          <cell r="B13" t="str">
            <v xml:space="preserve">Number of trips per vehicle per day </v>
          </cell>
          <cell r="H13">
            <v>0</v>
          </cell>
          <cell r="J13">
            <v>0</v>
          </cell>
        </row>
        <row r="14">
          <cell r="A14">
            <v>4</v>
          </cell>
          <cell r="B14" t="str">
            <v>Round trip km's per trip per day</v>
          </cell>
          <cell r="H14">
            <v>0</v>
          </cell>
          <cell r="K14">
            <v>0</v>
          </cell>
        </row>
        <row r="15">
          <cell r="A15">
            <v>5</v>
          </cell>
          <cell r="B15" t="str">
            <v xml:space="preserve">Number of operating days per annum </v>
          </cell>
          <cell r="H15">
            <v>0</v>
          </cell>
          <cell r="J15">
            <v>0</v>
          </cell>
        </row>
        <row r="16">
          <cell r="A16">
            <v>6</v>
          </cell>
          <cell r="B16" t="str">
            <v>Variable rate per km</v>
          </cell>
          <cell r="H16">
            <v>1</v>
          </cell>
          <cell r="K16">
            <v>0.02</v>
          </cell>
        </row>
        <row r="17">
          <cell r="B17" t="str">
            <v>BACKHAUL</v>
          </cell>
        </row>
        <row r="18">
          <cell r="A18">
            <v>7</v>
          </cell>
          <cell r="B18" t="str">
            <v>Number of vehicles</v>
          </cell>
          <cell r="H18">
            <v>0</v>
          </cell>
          <cell r="J18">
            <v>0</v>
          </cell>
        </row>
        <row r="19">
          <cell r="A19">
            <v>8</v>
          </cell>
          <cell r="B19" t="str">
            <v xml:space="preserve">Number of trips per vehicle per day </v>
          </cell>
          <cell r="H19">
            <v>0</v>
          </cell>
          <cell r="J19">
            <v>0</v>
          </cell>
        </row>
        <row r="20">
          <cell r="A20">
            <v>9</v>
          </cell>
          <cell r="B20" t="str">
            <v>Average payoad (tons) per trip</v>
          </cell>
          <cell r="H20">
            <v>0</v>
          </cell>
          <cell r="J20">
            <v>0</v>
          </cell>
        </row>
        <row r="21">
          <cell r="A21">
            <v>10</v>
          </cell>
          <cell r="B21" t="str">
            <v xml:space="preserve">Rate per ton </v>
          </cell>
          <cell r="H21">
            <v>0</v>
          </cell>
          <cell r="K21">
            <v>0</v>
          </cell>
        </row>
        <row r="22">
          <cell r="B22" t="str">
            <v>FRONTHAUL - on a guaranteed tonnage basis</v>
          </cell>
        </row>
        <row r="23">
          <cell r="A23">
            <v>11</v>
          </cell>
          <cell r="B23" t="str">
            <v>Number of vehicles</v>
          </cell>
          <cell r="H23">
            <v>0</v>
          </cell>
          <cell r="J23">
            <v>0</v>
          </cell>
        </row>
        <row r="24">
          <cell r="A24">
            <v>12</v>
          </cell>
          <cell r="B24" t="str">
            <v xml:space="preserve">Number of operating days per annum </v>
          </cell>
          <cell r="H24">
            <v>0</v>
          </cell>
          <cell r="J24">
            <v>0</v>
          </cell>
        </row>
        <row r="25">
          <cell r="A25">
            <v>13</v>
          </cell>
          <cell r="B25" t="str">
            <v xml:space="preserve">Number of trips per vehicle per day </v>
          </cell>
          <cell r="H25">
            <v>0</v>
          </cell>
          <cell r="J25">
            <v>0</v>
          </cell>
        </row>
        <row r="26">
          <cell r="A26">
            <v>14</v>
          </cell>
          <cell r="B26" t="str">
            <v>Round trip km's per trip per day</v>
          </cell>
          <cell r="H26">
            <v>0</v>
          </cell>
          <cell r="K26">
            <v>0</v>
          </cell>
        </row>
        <row r="27">
          <cell r="A27">
            <v>15</v>
          </cell>
          <cell r="B27" t="str">
            <v>Average payoad (tons) per trip</v>
          </cell>
          <cell r="H27">
            <v>0</v>
          </cell>
          <cell r="J27">
            <v>0</v>
          </cell>
        </row>
        <row r="28">
          <cell r="A28">
            <v>16</v>
          </cell>
          <cell r="B28" t="str">
            <v xml:space="preserve">Rate per ton </v>
          </cell>
          <cell r="H28">
            <v>0</v>
          </cell>
          <cell r="K28">
            <v>0</v>
          </cell>
        </row>
        <row r="29">
          <cell r="B29" t="str">
            <v>BACKHAUL</v>
          </cell>
        </row>
        <row r="30">
          <cell r="A30">
            <v>17</v>
          </cell>
          <cell r="B30" t="str">
            <v>Number of vehicles</v>
          </cell>
          <cell r="H30">
            <v>0</v>
          </cell>
          <cell r="J30">
            <v>0</v>
          </cell>
        </row>
        <row r="31">
          <cell r="A31">
            <v>18</v>
          </cell>
          <cell r="B31" t="str">
            <v xml:space="preserve">Number of trips per vehicle per day </v>
          </cell>
          <cell r="H31">
            <v>0</v>
          </cell>
          <cell r="J31">
            <v>0</v>
          </cell>
        </row>
        <row r="32">
          <cell r="A32">
            <v>19</v>
          </cell>
          <cell r="B32" t="str">
            <v>Average payoad (tons) per trip</v>
          </cell>
          <cell r="H32">
            <v>0</v>
          </cell>
          <cell r="J32">
            <v>0</v>
          </cell>
        </row>
        <row r="33">
          <cell r="A33">
            <v>20</v>
          </cell>
          <cell r="B33" t="str">
            <v xml:space="preserve">Rate per ton </v>
          </cell>
          <cell r="H33">
            <v>0</v>
          </cell>
          <cell r="K33">
            <v>0</v>
          </cell>
        </row>
        <row r="34">
          <cell r="B34" t="str">
            <v>SUBCONTRACTING</v>
          </cell>
        </row>
        <row r="35">
          <cell r="A35">
            <v>21</v>
          </cell>
          <cell r="B35" t="str">
            <v>Income / revenue</v>
          </cell>
          <cell r="H35">
            <v>0</v>
          </cell>
          <cell r="K35">
            <v>0</v>
          </cell>
        </row>
        <row r="36">
          <cell r="A36">
            <v>22</v>
          </cell>
          <cell r="B36" t="str">
            <v>Cost</v>
          </cell>
          <cell r="H36">
            <v>0</v>
          </cell>
          <cell r="K36">
            <v>0</v>
          </cell>
        </row>
        <row r="37">
          <cell r="B37" t="str">
            <v>VARIABLE COST</v>
          </cell>
        </row>
        <row r="38">
          <cell r="B38" t="str">
            <v>GENERAL</v>
          </cell>
        </row>
        <row r="39">
          <cell r="A39">
            <v>23</v>
          </cell>
          <cell r="B39" t="str">
            <v>Dead km and other additional km's (%)</v>
          </cell>
          <cell r="H39">
            <v>0</v>
          </cell>
          <cell r="K39">
            <v>0</v>
          </cell>
        </row>
        <row r="40">
          <cell r="B40" t="str">
            <v>FUEL</v>
          </cell>
        </row>
        <row r="41">
          <cell r="A41">
            <v>24</v>
          </cell>
          <cell r="B41" t="str">
            <v>Consumption per 100 km's</v>
          </cell>
          <cell r="H41">
            <v>1</v>
          </cell>
          <cell r="J41">
            <v>-1</v>
          </cell>
        </row>
        <row r="42">
          <cell r="B42" t="str">
            <v>MAINTENANCE</v>
          </cell>
        </row>
        <row r="43">
          <cell r="A43">
            <v>25</v>
          </cell>
          <cell r="B43" t="str">
            <v>Truck tractor CPK</v>
          </cell>
          <cell r="H43">
            <v>0</v>
          </cell>
          <cell r="J43">
            <v>0</v>
          </cell>
        </row>
        <row r="44">
          <cell r="A44">
            <v>26</v>
          </cell>
          <cell r="B44" t="str">
            <v>Trailer CPK</v>
          </cell>
          <cell r="H44">
            <v>0</v>
          </cell>
          <cell r="J44">
            <v>0</v>
          </cell>
        </row>
        <row r="45">
          <cell r="A45">
            <v>27</v>
          </cell>
          <cell r="B45" t="str">
            <v>Other / Xtra ordinary CPK</v>
          </cell>
          <cell r="H45">
            <v>0</v>
          </cell>
          <cell r="J45">
            <v>0</v>
          </cell>
        </row>
        <row r="46">
          <cell r="B46" t="str">
            <v>TYRES</v>
          </cell>
        </row>
        <row r="47">
          <cell r="A47">
            <v>28</v>
          </cell>
          <cell r="B47" t="str">
            <v>Tyre CPK</v>
          </cell>
          <cell r="H47">
            <v>0</v>
          </cell>
          <cell r="J47">
            <v>0</v>
          </cell>
        </row>
        <row r="48">
          <cell r="B48" t="str">
            <v>FIXED COST</v>
          </cell>
        </row>
        <row r="49">
          <cell r="B49" t="str">
            <v>DRIVERS</v>
          </cell>
        </row>
        <row r="50">
          <cell r="A50">
            <v>29</v>
          </cell>
          <cell r="B50" t="str">
            <v xml:space="preserve">Number of drivers </v>
          </cell>
          <cell r="H50">
            <v>1</v>
          </cell>
          <cell r="J50">
            <v>-4</v>
          </cell>
        </row>
        <row r="51">
          <cell r="A51">
            <v>30</v>
          </cell>
          <cell r="B51" t="str">
            <v>Crew cost per month per vehicle (incl. Benefits, O/T, assist)</v>
          </cell>
          <cell r="H51">
            <v>0</v>
          </cell>
          <cell r="K51">
            <v>0</v>
          </cell>
        </row>
        <row r="52">
          <cell r="B52" t="str">
            <v>WORKSHOP</v>
          </cell>
        </row>
        <row r="53">
          <cell r="A53">
            <v>31</v>
          </cell>
          <cell r="B53" t="str">
            <v>Workshop cost per month per vehicle</v>
          </cell>
          <cell r="H53">
            <v>0</v>
          </cell>
          <cell r="K53">
            <v>0</v>
          </cell>
        </row>
        <row r="54">
          <cell r="B54" t="str">
            <v>OPERATING FIXED</v>
          </cell>
        </row>
        <row r="55">
          <cell r="A55">
            <v>32</v>
          </cell>
          <cell r="B55" t="str">
            <v>Operating fixed cost per month per vehicle</v>
          </cell>
          <cell r="H55">
            <v>0</v>
          </cell>
          <cell r="K55">
            <v>0</v>
          </cell>
        </row>
        <row r="56">
          <cell r="B56" t="str">
            <v>ADMIN, OPS and OTHER</v>
          </cell>
        </row>
        <row r="57">
          <cell r="A57">
            <v>33</v>
          </cell>
          <cell r="B57" t="str">
            <v>Admin, OPS and other fixed cost per month per vehicle</v>
          </cell>
          <cell r="H57">
            <v>0</v>
          </cell>
          <cell r="K57">
            <v>0</v>
          </cell>
        </row>
        <row r="58">
          <cell r="B58" t="str">
            <v>FIXED ASSETS</v>
          </cell>
        </row>
        <row r="59">
          <cell r="B59" t="str">
            <v>NUMBER OF TRUCK TRACTORS</v>
          </cell>
        </row>
        <row r="60">
          <cell r="A60">
            <v>34</v>
          </cell>
          <cell r="B60" t="str">
            <v>Type 1</v>
          </cell>
          <cell r="H60">
            <v>1</v>
          </cell>
          <cell r="J60">
            <v>-1</v>
          </cell>
        </row>
        <row r="61">
          <cell r="A61">
            <v>35</v>
          </cell>
          <cell r="B61" t="str">
            <v>Type 2</v>
          </cell>
          <cell r="H61">
            <v>0</v>
          </cell>
          <cell r="J61">
            <v>0</v>
          </cell>
        </row>
        <row r="62">
          <cell r="A62">
            <v>36</v>
          </cell>
          <cell r="B62" t="str">
            <v>Type 3</v>
          </cell>
          <cell r="H62">
            <v>0</v>
          </cell>
          <cell r="J62">
            <v>0</v>
          </cell>
        </row>
        <row r="63">
          <cell r="A63">
            <v>37</v>
          </cell>
          <cell r="B63" t="str">
            <v>Type 4</v>
          </cell>
          <cell r="H63">
            <v>0</v>
          </cell>
          <cell r="J63">
            <v>0</v>
          </cell>
        </row>
        <row r="64">
          <cell r="B64" t="str">
            <v>NUMBER OF TRAILERS</v>
          </cell>
        </row>
        <row r="65">
          <cell r="A65">
            <v>38</v>
          </cell>
          <cell r="B65" t="str">
            <v>Type 1</v>
          </cell>
          <cell r="H65">
            <v>1</v>
          </cell>
          <cell r="J65">
            <v>-1</v>
          </cell>
        </row>
        <row r="66">
          <cell r="A66">
            <v>39</v>
          </cell>
          <cell r="B66" t="str">
            <v>Type 2</v>
          </cell>
          <cell r="H66">
            <v>0</v>
          </cell>
          <cell r="J66">
            <v>0</v>
          </cell>
        </row>
        <row r="67">
          <cell r="A67">
            <v>40</v>
          </cell>
          <cell r="B67" t="str">
            <v>Type 3</v>
          </cell>
          <cell r="H67">
            <v>0</v>
          </cell>
          <cell r="J67">
            <v>0</v>
          </cell>
        </row>
        <row r="68">
          <cell r="A68">
            <v>41</v>
          </cell>
          <cell r="B68" t="str">
            <v>Type 4</v>
          </cell>
          <cell r="H68">
            <v>0</v>
          </cell>
          <cell r="J68">
            <v>0</v>
          </cell>
        </row>
        <row r="69">
          <cell r="B69" t="str">
            <v>OTHER ASSETS</v>
          </cell>
        </row>
        <row r="70">
          <cell r="A70">
            <v>42</v>
          </cell>
          <cell r="B70" t="str">
            <v>Type 1</v>
          </cell>
          <cell r="H70">
            <v>0</v>
          </cell>
          <cell r="K70">
            <v>0</v>
          </cell>
        </row>
        <row r="71">
          <cell r="A71">
            <v>43</v>
          </cell>
          <cell r="B71" t="str">
            <v>Type 2</v>
          </cell>
          <cell r="H71">
            <v>0</v>
          </cell>
          <cell r="K71">
            <v>0</v>
          </cell>
        </row>
        <row r="72">
          <cell r="A72">
            <v>44</v>
          </cell>
          <cell r="B72" t="str">
            <v>Type 3</v>
          </cell>
          <cell r="H72">
            <v>0</v>
          </cell>
          <cell r="K72">
            <v>0</v>
          </cell>
        </row>
        <row r="73">
          <cell r="A73">
            <v>45</v>
          </cell>
          <cell r="B73" t="str">
            <v>Type 4</v>
          </cell>
          <cell r="H73">
            <v>0</v>
          </cell>
          <cell r="K73">
            <v>0</v>
          </cell>
        </row>
        <row r="74">
          <cell r="A74">
            <v>46</v>
          </cell>
          <cell r="B74" t="str">
            <v>Type 5</v>
          </cell>
          <cell r="H74">
            <v>0</v>
          </cell>
          <cell r="K74">
            <v>0</v>
          </cell>
        </row>
        <row r="75">
          <cell r="B75" t="str">
            <v>NET WORKING CAPITAL</v>
          </cell>
        </row>
        <row r="76">
          <cell r="A76">
            <v>47</v>
          </cell>
          <cell r="B76" t="str">
            <v>Accounts receivable days</v>
          </cell>
          <cell r="H76">
            <v>1</v>
          </cell>
          <cell r="J76">
            <v>-2</v>
          </cell>
        </row>
        <row r="77">
          <cell r="A77">
            <v>48</v>
          </cell>
          <cell r="B77" t="str">
            <v>Accounts payable days</v>
          </cell>
          <cell r="H77">
            <v>0</v>
          </cell>
          <cell r="J77">
            <v>0</v>
          </cell>
        </row>
      </sheetData>
      <sheetData sheetId="1">
        <row r="1">
          <cell r="L1" t="str">
            <v xml:space="preserve">New adjusted </v>
          </cell>
        </row>
        <row r="2">
          <cell r="B2" t="str">
            <v>ABBREVIATED INCOME STATEMENT</v>
          </cell>
          <cell r="H2" t="str">
            <v>Result of input</v>
          </cell>
          <cell r="L2" t="str">
            <v>value based on</v>
          </cell>
        </row>
        <row r="3">
          <cell r="H3" t="str">
            <v>details as per :</v>
          </cell>
          <cell r="L3" t="str">
            <v>Dashboard</v>
          </cell>
        </row>
        <row r="4">
          <cell r="B4" t="str">
            <v>No cells to be altered !!!</v>
          </cell>
          <cell r="H4" t="str">
            <v>PLAN 2</v>
          </cell>
          <cell r="L4" t="str">
            <v>input</v>
          </cell>
        </row>
        <row r="6">
          <cell r="B6" t="str">
            <v>Revenue</v>
          </cell>
          <cell r="H6">
            <v>124831377.81569999</v>
          </cell>
          <cell r="L6">
            <v>125993605.372014</v>
          </cell>
        </row>
        <row r="8">
          <cell r="B8" t="str">
            <v>Variable cost</v>
          </cell>
          <cell r="H8">
            <v>46612759.579691499</v>
          </cell>
          <cell r="L8">
            <v>46056122.8519665</v>
          </cell>
        </row>
        <row r="9">
          <cell r="C9" t="str">
            <v>FUEL</v>
          </cell>
          <cell r="H9">
            <v>28800384.292491503</v>
          </cell>
          <cell r="L9">
            <v>28243747.5647665</v>
          </cell>
        </row>
        <row r="10">
          <cell r="C10" t="str">
            <v>MAINTENANCE</v>
          </cell>
          <cell r="H10">
            <v>12331644.4296</v>
          </cell>
          <cell r="L10">
            <v>12331644.4296</v>
          </cell>
        </row>
        <row r="11">
          <cell r="C11" t="str">
            <v>TYRES</v>
          </cell>
          <cell r="H11">
            <v>5480730.8575999998</v>
          </cell>
          <cell r="L11">
            <v>5480730.8575999998</v>
          </cell>
        </row>
        <row r="13">
          <cell r="B13" t="str">
            <v>Gross Profit</v>
          </cell>
          <cell r="H13">
            <v>78218618.236008495</v>
          </cell>
          <cell r="L13">
            <v>79937482.520047501</v>
          </cell>
        </row>
        <row r="15">
          <cell r="B15" t="str">
            <v>Fixed cost</v>
          </cell>
          <cell r="H15">
            <v>59888576</v>
          </cell>
          <cell r="L15">
            <v>59474560.842105262</v>
          </cell>
        </row>
        <row r="16">
          <cell r="C16" t="str">
            <v>DRIVER and ASSISTANT</v>
          </cell>
          <cell r="H16">
            <v>15732576</v>
          </cell>
          <cell r="L16">
            <v>15318560.842105264</v>
          </cell>
        </row>
        <row r="17">
          <cell r="C17" t="str">
            <v>WORKSHOP</v>
          </cell>
          <cell r="H17">
            <v>3509000</v>
          </cell>
          <cell r="L17">
            <v>3509000</v>
          </cell>
        </row>
        <row r="18">
          <cell r="C18" t="str">
            <v>DEPRECIATION</v>
          </cell>
          <cell r="H18">
            <v>13396999.999999998</v>
          </cell>
          <cell r="L18">
            <v>13396999.999999998</v>
          </cell>
        </row>
        <row r="19">
          <cell r="C19" t="str">
            <v>OPERATIONG FIXED (Insurance, satelite,fines,etc)</v>
          </cell>
          <cell r="H19">
            <v>10622000</v>
          </cell>
          <cell r="L19">
            <v>10622000</v>
          </cell>
        </row>
        <row r="20">
          <cell r="C20" t="str">
            <v>ADMIN, OPS and OTHER</v>
          </cell>
          <cell r="H20">
            <v>16628000</v>
          </cell>
          <cell r="L20">
            <v>16628000</v>
          </cell>
        </row>
        <row r="22">
          <cell r="B22" t="str">
            <v>Net subcontracting</v>
          </cell>
          <cell r="H22">
            <v>0</v>
          </cell>
          <cell r="L22">
            <v>0</v>
          </cell>
        </row>
        <row r="24">
          <cell r="B24" t="str">
            <v>Profit before interest and tax (PBIT)</v>
          </cell>
          <cell r="H24">
            <v>18330042.236008495</v>
          </cell>
          <cell r="L24">
            <v>20462921.677942239</v>
          </cell>
        </row>
        <row r="26">
          <cell r="B26" t="str">
            <v>Less: Tax</v>
          </cell>
          <cell r="C26">
            <v>0.3</v>
          </cell>
          <cell r="H26">
            <v>-5499012.6708025485</v>
          </cell>
          <cell r="L26">
            <v>-6138876.5033826716</v>
          </cell>
        </row>
        <row r="27">
          <cell r="B27" t="str">
            <v>Add: Depreciation</v>
          </cell>
          <cell r="H27">
            <v>13396999.999999998</v>
          </cell>
          <cell r="L27">
            <v>13396999.999999998</v>
          </cell>
        </row>
        <row r="29">
          <cell r="B29" t="str">
            <v>Operating cashflow (pmt)</v>
          </cell>
          <cell r="H29">
            <v>26228029.565205947</v>
          </cell>
          <cell r="L29">
            <v>27721045.174559567</v>
          </cell>
        </row>
        <row r="31">
          <cell r="B31" t="str">
            <v>Replacement value of fixed assets (pv)</v>
          </cell>
          <cell r="H31">
            <v>168536056.65575767</v>
          </cell>
          <cell r="L31">
            <v>166627824.41697139</v>
          </cell>
        </row>
        <row r="33">
          <cell r="C33" t="str">
            <v xml:space="preserve">Truck Tractors </v>
          </cell>
          <cell r="H33">
            <v>100500000</v>
          </cell>
          <cell r="L33">
            <v>99750000</v>
          </cell>
        </row>
        <row r="34">
          <cell r="C34" t="str">
            <v>Trailers</v>
          </cell>
          <cell r="H34">
            <v>41250000</v>
          </cell>
          <cell r="L34">
            <v>40650000</v>
          </cell>
        </row>
        <row r="35">
          <cell r="C35" t="str">
            <v>Other assets</v>
          </cell>
          <cell r="H35">
            <v>18300000</v>
          </cell>
          <cell r="L35">
            <v>18300000</v>
          </cell>
        </row>
        <row r="36">
          <cell r="C36" t="str">
            <v>Net working capital</v>
          </cell>
          <cell r="H36">
            <v>8486056.6557576731</v>
          </cell>
          <cell r="L36">
            <v>7927824.416971378</v>
          </cell>
        </row>
        <row r="38">
          <cell r="B38" t="str">
            <v>Net working capital (fv)</v>
          </cell>
          <cell r="H38">
            <v>8486056.6557576731</v>
          </cell>
          <cell r="L38">
            <v>7927824.416971378</v>
          </cell>
        </row>
        <row r="40">
          <cell r="C40" t="str">
            <v>Current assets</v>
          </cell>
          <cell r="H40">
            <v>18644420.655757673</v>
          </cell>
          <cell r="L40">
            <v>18086188.416971378</v>
          </cell>
        </row>
        <row r="41">
          <cell r="C41" t="str">
            <v>Current liabilities</v>
          </cell>
          <cell r="H41">
            <v>10158364</v>
          </cell>
          <cell r="L41">
            <v>10158364</v>
          </cell>
        </row>
        <row r="43">
          <cell r="B43" t="str">
            <v>Gross Investment</v>
          </cell>
          <cell r="H43">
            <v>177022113.31151533</v>
          </cell>
          <cell r="L43">
            <v>174555648.83394277</v>
          </cell>
        </row>
        <row r="45">
          <cell r="B45" t="str">
            <v>Life (n)</v>
          </cell>
          <cell r="H45">
            <v>10</v>
          </cell>
          <cell r="L45">
            <v>10</v>
          </cell>
        </row>
        <row r="48">
          <cell r="B48" t="str">
            <v>C F R O I</v>
          </cell>
          <cell r="H48">
            <v>8.3538044532408318E-2</v>
          </cell>
          <cell r="L48">
            <v>9.8473734189925416E-2</v>
          </cell>
        </row>
      </sheetData>
      <sheetData sheetId="2">
        <row r="2">
          <cell r="B2" t="str">
            <v>REVENUE GENERATING ABILITY OF FLEET</v>
          </cell>
        </row>
        <row r="3">
          <cell r="J3" t="str">
            <v>Change value</v>
          </cell>
        </row>
        <row r="4">
          <cell r="B4" t="str">
            <v>Only complete cells with turqouise fill</v>
          </cell>
          <cell r="J4" t="str">
            <v>Can either be</v>
          </cell>
          <cell r="L4" t="str">
            <v xml:space="preserve">New adjusted </v>
          </cell>
        </row>
        <row r="5">
          <cell r="B5" t="str">
            <v xml:space="preserve">To complete either section 1 or 2 </v>
          </cell>
          <cell r="J5" t="str">
            <v>Nil or 1</v>
          </cell>
          <cell r="L5" t="str">
            <v>value based on</v>
          </cell>
        </row>
        <row r="6">
          <cell r="J6" t="str">
            <v>Enter value on</v>
          </cell>
          <cell r="L6" t="str">
            <v>Dashboard</v>
          </cell>
        </row>
        <row r="7">
          <cell r="A7">
            <v>1</v>
          </cell>
          <cell r="B7" t="str">
            <v xml:space="preserve">On a fixed and variable basis </v>
          </cell>
          <cell r="J7" t="str">
            <v>Dashboard only</v>
          </cell>
          <cell r="L7" t="str">
            <v>input</v>
          </cell>
        </row>
        <row r="8">
          <cell r="B8" t="str">
            <v>FRONTHAUL</v>
          </cell>
        </row>
        <row r="9">
          <cell r="A9">
            <v>1.1000000000000001</v>
          </cell>
          <cell r="B9" t="str">
            <v>Fixed cost portion of revenue</v>
          </cell>
        </row>
        <row r="11">
          <cell r="B11" t="str">
            <v>Number of vehicles</v>
          </cell>
          <cell r="H11">
            <v>139</v>
          </cell>
          <cell r="J11">
            <v>0</v>
          </cell>
          <cell r="L11">
            <v>139</v>
          </cell>
        </row>
        <row r="13">
          <cell r="B13" t="str">
            <v>Fixed cost per vehicle per month</v>
          </cell>
          <cell r="H13">
            <v>40000</v>
          </cell>
          <cell r="J13">
            <v>0</v>
          </cell>
          <cell r="L13">
            <v>40000</v>
          </cell>
        </row>
        <row r="15">
          <cell r="B15" t="str">
            <v>Number of operating months per annum</v>
          </cell>
          <cell r="H15">
            <v>12</v>
          </cell>
          <cell r="L15">
            <v>12</v>
          </cell>
        </row>
        <row r="17">
          <cell r="B17" t="str">
            <v xml:space="preserve">Annual fixed revenue from fleet </v>
          </cell>
          <cell r="H17">
            <v>66720000</v>
          </cell>
          <cell r="L17">
            <v>66720000</v>
          </cell>
        </row>
        <row r="19">
          <cell r="A19">
            <v>1.2</v>
          </cell>
          <cell r="B19" t="str">
            <v>Variable portion of revenue</v>
          </cell>
        </row>
        <row r="21">
          <cell r="B21" t="str">
            <v xml:space="preserve">Number of trips per vehicle per day </v>
          </cell>
          <cell r="H21">
            <v>1</v>
          </cell>
          <cell r="J21">
            <v>0</v>
          </cell>
          <cell r="L21">
            <v>1</v>
          </cell>
        </row>
        <row r="23">
          <cell r="B23" t="str">
            <v>Round trip km's per trip per day</v>
          </cell>
          <cell r="H23">
            <v>527</v>
          </cell>
          <cell r="J23">
            <v>0</v>
          </cell>
          <cell r="L23">
            <v>527</v>
          </cell>
        </row>
        <row r="25">
          <cell r="B25" t="str">
            <v xml:space="preserve">Number of operating days per annum </v>
          </cell>
          <cell r="H25">
            <v>227</v>
          </cell>
          <cell r="J25">
            <v>0</v>
          </cell>
          <cell r="L25">
            <v>227</v>
          </cell>
        </row>
        <row r="27">
          <cell r="B27" t="str">
            <v xml:space="preserve">TOTAL ANNUAL KM'S PER VEHICLE </v>
          </cell>
          <cell r="H27">
            <v>119629</v>
          </cell>
          <cell r="L27">
            <v>119629</v>
          </cell>
        </row>
        <row r="29">
          <cell r="B29" t="str">
            <v>TOTAL ANNUAL KM'S - FLEET (Invoice km's)</v>
          </cell>
          <cell r="H29">
            <v>16628431</v>
          </cell>
          <cell r="L29">
            <v>16628431</v>
          </cell>
        </row>
        <row r="31">
          <cell r="B31" t="str">
            <v>Variable rate per km</v>
          </cell>
          <cell r="H31">
            <v>3.4946999999999999</v>
          </cell>
          <cell r="J31">
            <v>1</v>
          </cell>
          <cell r="L31">
            <v>3.564594</v>
          </cell>
        </row>
        <row r="33">
          <cell r="B33" t="str">
            <v>Annual variable revenue from fleet</v>
          </cell>
          <cell r="H33">
            <v>58111377.815700002</v>
          </cell>
          <cell r="L33">
            <v>59273605.372014001</v>
          </cell>
        </row>
        <row r="35">
          <cell r="B35" t="str">
            <v>BACKHAUL</v>
          </cell>
        </row>
        <row r="37">
          <cell r="A37">
            <v>1.3</v>
          </cell>
          <cell r="B37" t="str">
            <v>Backhaul revenue</v>
          </cell>
        </row>
        <row r="39">
          <cell r="B39" t="str">
            <v>Number of vehicles</v>
          </cell>
          <cell r="J39">
            <v>0</v>
          </cell>
          <cell r="L39">
            <v>0</v>
          </cell>
        </row>
        <row r="40">
          <cell r="B40" t="str">
            <v>% backload %</v>
          </cell>
          <cell r="H40">
            <v>0</v>
          </cell>
        </row>
        <row r="41">
          <cell r="B41" t="str">
            <v xml:space="preserve">Number of trips per vehicle per day </v>
          </cell>
          <cell r="J41">
            <v>0</v>
          </cell>
          <cell r="L41">
            <v>0</v>
          </cell>
        </row>
        <row r="43">
          <cell r="B43" t="str">
            <v>Average payoad (tons) per trip</v>
          </cell>
          <cell r="J43">
            <v>0</v>
          </cell>
          <cell r="L43">
            <v>0</v>
          </cell>
        </row>
        <row r="45">
          <cell r="B45" t="str">
            <v>Annual tons per vehicle</v>
          </cell>
          <cell r="H45">
            <v>0</v>
          </cell>
          <cell r="L45">
            <v>0</v>
          </cell>
        </row>
        <row r="47">
          <cell r="B47" t="str">
            <v>TOTAL ANNUAL BACKHAUL TONS</v>
          </cell>
          <cell r="H47">
            <v>0</v>
          </cell>
          <cell r="L47">
            <v>0</v>
          </cell>
        </row>
        <row r="49">
          <cell r="B49" t="str">
            <v xml:space="preserve">Rate per ton </v>
          </cell>
          <cell r="J49">
            <v>0</v>
          </cell>
          <cell r="L49">
            <v>0</v>
          </cell>
        </row>
        <row r="51">
          <cell r="B51" t="str">
            <v>Annual backhaul revenue of fleet</v>
          </cell>
          <cell r="H51">
            <v>0</v>
          </cell>
          <cell r="L51">
            <v>0</v>
          </cell>
        </row>
        <row r="54">
          <cell r="B54" t="str">
            <v>TOTAL INCOME - FIXED AND VARIABLE CONTRACTS</v>
          </cell>
          <cell r="H54">
            <v>124831377.81569999</v>
          </cell>
          <cell r="L54">
            <v>125993605.372014</v>
          </cell>
        </row>
        <row r="57">
          <cell r="A57">
            <v>2</v>
          </cell>
          <cell r="B57" t="str">
            <v xml:space="preserve">On a rate per guaranteed tonne basis </v>
          </cell>
        </row>
        <row r="58">
          <cell r="B58" t="str">
            <v>FRONTHAUL</v>
          </cell>
        </row>
        <row r="59">
          <cell r="A59">
            <v>2.1</v>
          </cell>
          <cell r="B59" t="str">
            <v>"Fixed" portion of revenue</v>
          </cell>
        </row>
        <row r="61">
          <cell r="B61" t="str">
            <v>Number of vehicles</v>
          </cell>
          <cell r="J61">
            <v>0</v>
          </cell>
          <cell r="L61">
            <v>0</v>
          </cell>
        </row>
        <row r="63">
          <cell r="B63" t="str">
            <v xml:space="preserve">Number of operating days per annum </v>
          </cell>
          <cell r="J63">
            <v>0</v>
          </cell>
          <cell r="L63">
            <v>0</v>
          </cell>
        </row>
        <row r="65">
          <cell r="B65" t="str">
            <v xml:space="preserve">Number of trips per vehicle per day </v>
          </cell>
          <cell r="J65">
            <v>0</v>
          </cell>
          <cell r="L65">
            <v>0</v>
          </cell>
        </row>
        <row r="67">
          <cell r="B67" t="str">
            <v>Round trip km's per trip per day</v>
          </cell>
          <cell r="J67">
            <v>0</v>
          </cell>
          <cell r="L67">
            <v>0</v>
          </cell>
        </row>
        <row r="69">
          <cell r="B69" t="str">
            <v>Average payoad (tons) per trip</v>
          </cell>
          <cell r="J69">
            <v>0</v>
          </cell>
          <cell r="L69">
            <v>0</v>
          </cell>
        </row>
        <row r="71">
          <cell r="B71" t="str">
            <v>Annual tons per vehicle</v>
          </cell>
          <cell r="H71">
            <v>0</v>
          </cell>
          <cell r="L71">
            <v>0</v>
          </cell>
        </row>
        <row r="73">
          <cell r="B73" t="str">
            <v>TOTAL ANNUAL TONS</v>
          </cell>
          <cell r="H73">
            <v>0</v>
          </cell>
          <cell r="L73">
            <v>0</v>
          </cell>
        </row>
        <row r="75">
          <cell r="B75" t="str">
            <v xml:space="preserve">Rate per ton </v>
          </cell>
          <cell r="J75">
            <v>0</v>
          </cell>
          <cell r="L75">
            <v>0</v>
          </cell>
        </row>
        <row r="77">
          <cell r="B77" t="str">
            <v>Annual fronthaul revenue of fleet</v>
          </cell>
          <cell r="H77">
            <v>0</v>
          </cell>
          <cell r="L77">
            <v>0</v>
          </cell>
        </row>
        <row r="79">
          <cell r="B79" t="str">
            <v>Total annual km's</v>
          </cell>
          <cell r="H79">
            <v>0</v>
          </cell>
          <cell r="L79">
            <v>0</v>
          </cell>
        </row>
        <row r="81">
          <cell r="B81" t="str">
            <v>BACKHAUL</v>
          </cell>
        </row>
        <row r="83">
          <cell r="A83">
            <v>2.2000000000000002</v>
          </cell>
          <cell r="B83" t="str">
            <v>Backhaul revenue</v>
          </cell>
        </row>
        <row r="85">
          <cell r="B85" t="str">
            <v>Number of vehicles</v>
          </cell>
          <cell r="J85">
            <v>0</v>
          </cell>
          <cell r="L85">
            <v>0</v>
          </cell>
        </row>
        <row r="86">
          <cell r="B86" t="str">
            <v>% backload %</v>
          </cell>
          <cell r="H86" t="e">
            <v>#DIV/0!</v>
          </cell>
        </row>
        <row r="87">
          <cell r="B87" t="str">
            <v xml:space="preserve">Number of trips per vehicle per day </v>
          </cell>
          <cell r="J87">
            <v>0</v>
          </cell>
          <cell r="L87">
            <v>0</v>
          </cell>
        </row>
        <row r="89">
          <cell r="B89" t="str">
            <v>Average payoad (tons) per trip</v>
          </cell>
          <cell r="J89">
            <v>0</v>
          </cell>
          <cell r="L89">
            <v>0</v>
          </cell>
        </row>
        <row r="91">
          <cell r="B91" t="str">
            <v>Annual tons per vehicle</v>
          </cell>
          <cell r="H91">
            <v>0</v>
          </cell>
          <cell r="L91">
            <v>0</v>
          </cell>
        </row>
        <row r="93">
          <cell r="B93" t="str">
            <v>TOTAL ANNUAL BACKHAUL TONS</v>
          </cell>
          <cell r="H93">
            <v>0</v>
          </cell>
          <cell r="L93">
            <v>0</v>
          </cell>
        </row>
        <row r="95">
          <cell r="B95" t="str">
            <v xml:space="preserve">Rate per ton </v>
          </cell>
          <cell r="J95">
            <v>0</v>
          </cell>
          <cell r="L95">
            <v>0</v>
          </cell>
        </row>
        <row r="97">
          <cell r="B97" t="str">
            <v>Annual backhaul revenue of fleet</v>
          </cell>
          <cell r="H97">
            <v>0</v>
          </cell>
          <cell r="L97">
            <v>0</v>
          </cell>
        </row>
        <row r="100">
          <cell r="B100" t="str">
            <v>TOTAL INCOME - GUARANTEED TONNES CONTRACTS</v>
          </cell>
          <cell r="H100">
            <v>0</v>
          </cell>
          <cell r="L100">
            <v>0</v>
          </cell>
        </row>
        <row r="103">
          <cell r="A103">
            <v>2</v>
          </cell>
          <cell r="B103" t="str">
            <v>SUBCONTRACTING (Total value)</v>
          </cell>
        </row>
        <row r="105">
          <cell r="B105" t="str">
            <v>Subcontracting income</v>
          </cell>
          <cell r="E105" t="str">
            <v>Insert both</v>
          </cell>
          <cell r="J105">
            <v>0</v>
          </cell>
          <cell r="L105">
            <v>0</v>
          </cell>
        </row>
        <row r="106">
          <cell r="E106" t="str">
            <v>values as</v>
          </cell>
        </row>
        <row r="107">
          <cell r="B107" t="str">
            <v>Subcontracting cost</v>
          </cell>
          <cell r="E107" t="str">
            <v>positive</v>
          </cell>
          <cell r="J107">
            <v>0</v>
          </cell>
          <cell r="L107">
            <v>0</v>
          </cell>
        </row>
        <row r="109">
          <cell r="B109" t="str">
            <v>NET SUBCONTARCTING</v>
          </cell>
          <cell r="H109">
            <v>0</v>
          </cell>
          <cell r="L109">
            <v>0</v>
          </cell>
        </row>
      </sheetData>
      <sheetData sheetId="3">
        <row r="1">
          <cell r="J1" t="str">
            <v>Change value</v>
          </cell>
        </row>
        <row r="2">
          <cell r="B2" t="str">
            <v xml:space="preserve">VARIABLE COST </v>
          </cell>
          <cell r="J2" t="str">
            <v>Can either be</v>
          </cell>
          <cell r="L2" t="str">
            <v xml:space="preserve">New adjusted </v>
          </cell>
        </row>
        <row r="3">
          <cell r="J3" t="str">
            <v>Nil or 1</v>
          </cell>
          <cell r="L3" t="str">
            <v>value based on</v>
          </cell>
        </row>
        <row r="4">
          <cell r="B4" t="str">
            <v>Only complete cells with turqouise fill</v>
          </cell>
          <cell r="J4" t="str">
            <v>Enter value on</v>
          </cell>
          <cell r="L4" t="str">
            <v>Dashboard</v>
          </cell>
        </row>
        <row r="5">
          <cell r="J5" t="str">
            <v>Dashboard only</v>
          </cell>
          <cell r="L5" t="str">
            <v>input</v>
          </cell>
        </row>
        <row r="7">
          <cell r="B7" t="str">
            <v>Annual km's (invoice km's)</v>
          </cell>
          <cell r="H7">
            <v>16628431</v>
          </cell>
          <cell r="L7">
            <v>16628431</v>
          </cell>
        </row>
        <row r="9">
          <cell r="B9" t="str">
            <v>Dead km and other additional km's (%)</v>
          </cell>
          <cell r="H9">
            <v>0.03</v>
          </cell>
          <cell r="J9">
            <v>0</v>
          </cell>
          <cell r="L9">
            <v>0.03</v>
          </cell>
        </row>
        <row r="11">
          <cell r="B11" t="str">
            <v>TOTAL COST KM's</v>
          </cell>
          <cell r="H11">
            <v>17127283.93</v>
          </cell>
          <cell r="L11">
            <v>17127283.93</v>
          </cell>
        </row>
        <row r="13">
          <cell r="A13">
            <v>1</v>
          </cell>
          <cell r="B13" t="str">
            <v>FUEL</v>
          </cell>
        </row>
        <row r="15">
          <cell r="B15" t="str">
            <v>Consumption per 100 km's</v>
          </cell>
          <cell r="H15">
            <v>51.74</v>
          </cell>
          <cell r="J15">
            <v>1</v>
          </cell>
          <cell r="L15">
            <v>50.74</v>
          </cell>
        </row>
        <row r="17">
          <cell r="B17" t="str">
            <v>Price per litre</v>
          </cell>
          <cell r="H17">
            <v>3.25</v>
          </cell>
          <cell r="L17">
            <v>3.25</v>
          </cell>
        </row>
        <row r="19">
          <cell r="B19" t="str">
            <v>TOTAL FUEL COST</v>
          </cell>
          <cell r="H19">
            <v>28800384.292491503</v>
          </cell>
          <cell r="L19">
            <v>28243747.5647665</v>
          </cell>
        </row>
        <row r="21">
          <cell r="B21" t="str">
            <v>Fuel CPK</v>
          </cell>
          <cell r="H21">
            <v>1.6815500000000001</v>
          </cell>
          <cell r="L21">
            <v>1.6490500000000001</v>
          </cell>
        </row>
        <row r="23">
          <cell r="A23">
            <v>2</v>
          </cell>
          <cell r="B23" t="str">
            <v>MAINTENANCE</v>
          </cell>
        </row>
        <row r="25">
          <cell r="B25" t="str">
            <v>Truck tractor CPK</v>
          </cell>
          <cell r="H25">
            <v>49</v>
          </cell>
          <cell r="J25">
            <v>0</v>
          </cell>
          <cell r="L25">
            <v>49</v>
          </cell>
        </row>
        <row r="27">
          <cell r="B27" t="str">
            <v>Trailer CPK</v>
          </cell>
          <cell r="H27">
            <v>19</v>
          </cell>
          <cell r="J27">
            <v>0</v>
          </cell>
          <cell r="L27">
            <v>19</v>
          </cell>
        </row>
        <row r="29">
          <cell r="B29" t="str">
            <v>Other / Xtra ordinary CPK</v>
          </cell>
          <cell r="H29">
            <v>4</v>
          </cell>
          <cell r="J29">
            <v>0</v>
          </cell>
          <cell r="L29">
            <v>4</v>
          </cell>
        </row>
        <row r="31">
          <cell r="B31" t="str">
            <v>TOTAL Maintenance CPK</v>
          </cell>
          <cell r="H31">
            <v>72</v>
          </cell>
          <cell r="L31">
            <v>72</v>
          </cell>
        </row>
        <row r="33">
          <cell r="B33" t="str">
            <v>TOTAL MAINTENANCE COST</v>
          </cell>
          <cell r="H33">
            <v>12331644.4296</v>
          </cell>
          <cell r="L33">
            <v>12331644.4296</v>
          </cell>
        </row>
        <row r="35">
          <cell r="A35">
            <v>3</v>
          </cell>
          <cell r="B35" t="str">
            <v>TYRES</v>
          </cell>
        </row>
        <row r="37">
          <cell r="B37" t="str">
            <v>Tyre CPK</v>
          </cell>
          <cell r="H37">
            <v>32</v>
          </cell>
          <cell r="J37">
            <v>0</v>
          </cell>
          <cell r="L37">
            <v>32</v>
          </cell>
        </row>
        <row r="39">
          <cell r="B39" t="str">
            <v>TOTAL TYRE COST</v>
          </cell>
          <cell r="H39">
            <v>5480730.8575999998</v>
          </cell>
          <cell r="L39">
            <v>5480730.8575999998</v>
          </cell>
        </row>
      </sheetData>
      <sheetData sheetId="4">
        <row r="1">
          <cell r="J1" t="str">
            <v>Change value</v>
          </cell>
        </row>
        <row r="2">
          <cell r="B2" t="str">
            <v xml:space="preserve">FIXED COST </v>
          </cell>
          <cell r="J2" t="str">
            <v>Can either be</v>
          </cell>
          <cell r="L2" t="str">
            <v xml:space="preserve">New adjusted </v>
          </cell>
        </row>
        <row r="3">
          <cell r="J3" t="str">
            <v>Nil or 1</v>
          </cell>
          <cell r="L3" t="str">
            <v>value based on</v>
          </cell>
        </row>
        <row r="4">
          <cell r="B4" t="str">
            <v>Only complete cells with turqouise fill</v>
          </cell>
          <cell r="J4" t="str">
            <v>Enter value on</v>
          </cell>
          <cell r="L4" t="str">
            <v>Dashboard</v>
          </cell>
        </row>
        <row r="5">
          <cell r="J5" t="str">
            <v>Dashboard only</v>
          </cell>
          <cell r="L5" t="str">
            <v>input</v>
          </cell>
        </row>
        <row r="7">
          <cell r="A7">
            <v>1</v>
          </cell>
          <cell r="B7" t="str">
            <v>DRIVER and ASSISTANT</v>
          </cell>
        </row>
        <row r="9">
          <cell r="B9" t="str">
            <v xml:space="preserve">Number of drivers </v>
          </cell>
          <cell r="H9">
            <v>152</v>
          </cell>
          <cell r="J9">
            <v>1</v>
          </cell>
          <cell r="L9">
            <v>148</v>
          </cell>
        </row>
        <row r="11">
          <cell r="B11" t="str">
            <v>Number of vehicles</v>
          </cell>
          <cell r="H11">
            <v>139</v>
          </cell>
          <cell r="L11">
            <v>139</v>
          </cell>
        </row>
        <row r="13">
          <cell r="B13" t="str">
            <v>Drivers as % of vehicles</v>
          </cell>
          <cell r="H13">
            <v>1.0935251798561152</v>
          </cell>
          <cell r="L13">
            <v>1.064748201438849</v>
          </cell>
        </row>
        <row r="15">
          <cell r="B15" t="str">
            <v>Crew cost per month per vehicle (incl. Benefits, O/T, assist)</v>
          </cell>
          <cell r="H15">
            <v>9432</v>
          </cell>
          <cell r="J15">
            <v>0</v>
          </cell>
          <cell r="L15">
            <v>9183.7894736842118</v>
          </cell>
        </row>
        <row r="17">
          <cell r="A17">
            <v>2</v>
          </cell>
          <cell r="B17" t="str">
            <v>WORKSHOP</v>
          </cell>
        </row>
        <row r="19">
          <cell r="B19" t="str">
            <v>Workshop cost per month per vehicle</v>
          </cell>
          <cell r="H19">
            <v>2103.7170263788971</v>
          </cell>
          <cell r="J19">
            <v>0</v>
          </cell>
          <cell r="L19">
            <v>2103.7170263788971</v>
          </cell>
        </row>
        <row r="21">
          <cell r="A21">
            <v>3</v>
          </cell>
          <cell r="B21" t="str">
            <v>DEPRECIATION</v>
          </cell>
        </row>
        <row r="23">
          <cell r="B23" t="str">
            <v>Depreciation cost per month per vehicle</v>
          </cell>
          <cell r="H23">
            <v>8031.7745803357311</v>
          </cell>
          <cell r="L23">
            <v>8031.7745803357311</v>
          </cell>
        </row>
        <row r="25">
          <cell r="A25">
            <v>4</v>
          </cell>
          <cell r="B25" t="str">
            <v>OPERATIONG FIXED (Insurance, satelite,fines,etc)</v>
          </cell>
        </row>
        <row r="27">
          <cell r="B27" t="str">
            <v>Operating fixed cost per month per vehicle</v>
          </cell>
          <cell r="H27">
            <v>6368.1055155875301</v>
          </cell>
          <cell r="J27">
            <v>0</v>
          </cell>
          <cell r="L27">
            <v>6368.1055155875301</v>
          </cell>
        </row>
        <row r="29">
          <cell r="A29">
            <v>5</v>
          </cell>
          <cell r="B29" t="str">
            <v>ADMIN, OPS and OTHER</v>
          </cell>
        </row>
        <row r="31">
          <cell r="B31" t="str">
            <v>Admin, OPS and other fixed cost per month per vehicle</v>
          </cell>
          <cell r="H31">
            <v>9968.8249400479617</v>
          </cell>
          <cell r="J31">
            <v>0</v>
          </cell>
          <cell r="L31">
            <v>9968.8249400479617</v>
          </cell>
        </row>
        <row r="33">
          <cell r="B33" t="str">
            <v>Number of operating months</v>
          </cell>
          <cell r="H33">
            <v>12</v>
          </cell>
          <cell r="L33">
            <v>12</v>
          </cell>
        </row>
        <row r="35">
          <cell r="B35" t="str">
            <v>SUMMARY - ANNUAL COST</v>
          </cell>
        </row>
        <row r="37">
          <cell r="B37" t="str">
            <v>DRIVER and ASSISTANT</v>
          </cell>
          <cell r="H37">
            <v>15732576</v>
          </cell>
          <cell r="L37">
            <v>15318560.842105264</v>
          </cell>
        </row>
        <row r="38">
          <cell r="B38" t="str">
            <v>WORKSHOP</v>
          </cell>
          <cell r="H38">
            <v>3509000</v>
          </cell>
          <cell r="L38">
            <v>3509000</v>
          </cell>
        </row>
        <row r="39">
          <cell r="B39" t="str">
            <v>DEPRECIATION</v>
          </cell>
          <cell r="H39">
            <v>13396999.999999998</v>
          </cell>
          <cell r="L39">
            <v>13396999.999999998</v>
          </cell>
        </row>
        <row r="40">
          <cell r="B40" t="str">
            <v>OPERATIONG FIXED (Insurance, satelite,fines,etc)</v>
          </cell>
          <cell r="H40">
            <v>10622000</v>
          </cell>
          <cell r="L40">
            <v>10622000</v>
          </cell>
        </row>
        <row r="41">
          <cell r="B41" t="str">
            <v>ADMIN, OPS and OTHER</v>
          </cell>
          <cell r="H41">
            <v>16628000</v>
          </cell>
          <cell r="L41">
            <v>16628000</v>
          </cell>
        </row>
      </sheetData>
      <sheetData sheetId="5">
        <row r="1">
          <cell r="J1" t="str">
            <v>Change value</v>
          </cell>
        </row>
        <row r="2">
          <cell r="B2" t="str">
            <v>FIXED ASSETS</v>
          </cell>
          <cell r="J2" t="str">
            <v>Can either be</v>
          </cell>
          <cell r="L2" t="str">
            <v xml:space="preserve">New adjusted </v>
          </cell>
        </row>
        <row r="3">
          <cell r="J3" t="str">
            <v>Nil or 1</v>
          </cell>
          <cell r="L3" t="str">
            <v>value based on</v>
          </cell>
        </row>
        <row r="4">
          <cell r="B4" t="str">
            <v>Only complete cells with turqouise fill</v>
          </cell>
          <cell r="J4" t="str">
            <v>Enter value on</v>
          </cell>
          <cell r="L4" t="str">
            <v>Dashboard</v>
          </cell>
        </row>
        <row r="5">
          <cell r="J5" t="str">
            <v>Dashboard only</v>
          </cell>
          <cell r="L5" t="str">
            <v>input</v>
          </cell>
        </row>
        <row r="7">
          <cell r="A7">
            <v>1</v>
          </cell>
          <cell r="B7" t="str">
            <v xml:space="preserve">Truck tractors </v>
          </cell>
        </row>
        <row r="9">
          <cell r="A9">
            <v>1.1000000000000001</v>
          </cell>
          <cell r="B9" t="str">
            <v>Type 1</v>
          </cell>
        </row>
        <row r="11">
          <cell r="B11" t="str">
            <v xml:space="preserve">Number of truck tractors </v>
          </cell>
          <cell r="H11">
            <v>114</v>
          </cell>
          <cell r="J11">
            <v>1</v>
          </cell>
          <cell r="L11">
            <v>113</v>
          </cell>
        </row>
        <row r="13">
          <cell r="B13" t="str">
            <v>Replacement value of truck tractors unit (unit cost) - Rands</v>
          </cell>
          <cell r="H13">
            <v>750000</v>
          </cell>
          <cell r="L13">
            <v>750000</v>
          </cell>
        </row>
        <row r="15">
          <cell r="B15" t="str">
            <v>Total replacement value -</v>
          </cell>
          <cell r="D15" t="str">
            <v>Type 1</v>
          </cell>
          <cell r="H15">
            <v>85500000</v>
          </cell>
          <cell r="L15">
            <v>84750000</v>
          </cell>
        </row>
        <row r="17">
          <cell r="A17">
            <v>1.2</v>
          </cell>
          <cell r="B17" t="str">
            <v>Type 2</v>
          </cell>
        </row>
        <row r="19">
          <cell r="B19" t="str">
            <v xml:space="preserve">Number of truck tractors </v>
          </cell>
          <cell r="H19">
            <v>25</v>
          </cell>
          <cell r="J19">
            <v>0</v>
          </cell>
          <cell r="L19">
            <v>25</v>
          </cell>
        </row>
        <row r="21">
          <cell r="B21" t="str">
            <v>Replacement value of truck tractors unit (unit cost) - Rands</v>
          </cell>
          <cell r="H21">
            <v>600000</v>
          </cell>
          <cell r="L21">
            <v>600000</v>
          </cell>
        </row>
        <row r="23">
          <cell r="B23" t="str">
            <v>Total replacement value -</v>
          </cell>
          <cell r="D23" t="str">
            <v>Type 2</v>
          </cell>
          <cell r="H23">
            <v>15000000</v>
          </cell>
          <cell r="L23">
            <v>15000000</v>
          </cell>
        </row>
        <row r="25">
          <cell r="A25">
            <v>1.3</v>
          </cell>
          <cell r="B25" t="str">
            <v>Type 3</v>
          </cell>
        </row>
        <row r="27">
          <cell r="B27" t="str">
            <v xml:space="preserve">Number of truck tractors </v>
          </cell>
          <cell r="H27">
            <v>0</v>
          </cell>
          <cell r="J27">
            <v>0</v>
          </cell>
          <cell r="L27">
            <v>0</v>
          </cell>
        </row>
        <row r="29">
          <cell r="B29" t="str">
            <v>Replacement value of truck tractors unit (unit cost) - Rands</v>
          </cell>
          <cell r="H29">
            <v>0</v>
          </cell>
          <cell r="L29">
            <v>0</v>
          </cell>
        </row>
        <row r="31">
          <cell r="B31" t="str">
            <v>Total replacement value -</v>
          </cell>
          <cell r="D31" t="str">
            <v>Type 3</v>
          </cell>
          <cell r="H31">
            <v>0</v>
          </cell>
          <cell r="L31">
            <v>0</v>
          </cell>
        </row>
        <row r="33">
          <cell r="A33">
            <v>1.4</v>
          </cell>
          <cell r="B33" t="str">
            <v>Type 4</v>
          </cell>
        </row>
        <row r="35">
          <cell r="B35" t="str">
            <v xml:space="preserve">Number of truck tractors </v>
          </cell>
          <cell r="H35">
            <v>0</v>
          </cell>
          <cell r="J35">
            <v>0</v>
          </cell>
          <cell r="L35">
            <v>0</v>
          </cell>
        </row>
        <row r="37">
          <cell r="B37" t="str">
            <v>Replacement value of truck tractors unit (unit cost) - Rands</v>
          </cell>
          <cell r="H37">
            <v>0</v>
          </cell>
          <cell r="L37">
            <v>0</v>
          </cell>
        </row>
        <row r="39">
          <cell r="B39" t="str">
            <v>Total replacement value -</v>
          </cell>
          <cell r="D39" t="str">
            <v>Type 4</v>
          </cell>
          <cell r="H39">
            <v>0</v>
          </cell>
          <cell r="L39">
            <v>0</v>
          </cell>
        </row>
        <row r="41">
          <cell r="B41" t="str">
            <v>TOTAL REPLACEMENT VALUE - TRUCK TRACTOR FLEET</v>
          </cell>
          <cell r="H41">
            <v>100500000</v>
          </cell>
          <cell r="L41">
            <v>99750000</v>
          </cell>
        </row>
        <row r="44">
          <cell r="A44">
            <v>2</v>
          </cell>
          <cell r="B44" t="str">
            <v>Trailers</v>
          </cell>
        </row>
        <row r="46">
          <cell r="A46">
            <v>2.1</v>
          </cell>
          <cell r="B46" t="str">
            <v>Type 1</v>
          </cell>
        </row>
        <row r="48">
          <cell r="B48" t="str">
            <v>Number of trailers</v>
          </cell>
          <cell r="H48">
            <v>34</v>
          </cell>
          <cell r="J48">
            <v>1</v>
          </cell>
          <cell r="L48">
            <v>33</v>
          </cell>
        </row>
        <row r="50">
          <cell r="B50" t="str">
            <v>Replacement value of a trailer unit (unit cost) - Rands</v>
          </cell>
          <cell r="H50">
            <v>600000</v>
          </cell>
          <cell r="L50">
            <v>600000</v>
          </cell>
        </row>
        <row r="52">
          <cell r="B52" t="str">
            <v>Total replacement value -</v>
          </cell>
          <cell r="D52" t="str">
            <v>Type 1</v>
          </cell>
          <cell r="H52">
            <v>20400000</v>
          </cell>
          <cell r="L52">
            <v>19800000</v>
          </cell>
        </row>
        <row r="54">
          <cell r="A54">
            <v>2.2000000000000002</v>
          </cell>
          <cell r="B54" t="str">
            <v>Type 2</v>
          </cell>
        </row>
        <row r="56">
          <cell r="B56" t="str">
            <v>Number of trailers</v>
          </cell>
          <cell r="H56">
            <v>42</v>
          </cell>
          <cell r="J56">
            <v>0</v>
          </cell>
          <cell r="L56">
            <v>42</v>
          </cell>
        </row>
        <row r="58">
          <cell r="B58" t="str">
            <v>Replacement value of a trailer unit (unit cost) - Rands</v>
          </cell>
          <cell r="H58">
            <v>325000</v>
          </cell>
          <cell r="L58">
            <v>325000</v>
          </cell>
        </row>
        <row r="60">
          <cell r="B60" t="str">
            <v>Total replacement value -</v>
          </cell>
          <cell r="D60" t="str">
            <v>Type 2</v>
          </cell>
          <cell r="H60">
            <v>13650000</v>
          </cell>
          <cell r="L60">
            <v>13650000</v>
          </cell>
        </row>
        <row r="62">
          <cell r="A62">
            <v>2.2999999999999998</v>
          </cell>
          <cell r="B62" t="str">
            <v>Type 3</v>
          </cell>
        </row>
        <row r="64">
          <cell r="B64" t="str">
            <v>Number of trailers</v>
          </cell>
          <cell r="H64">
            <v>36</v>
          </cell>
          <cell r="J64">
            <v>0</v>
          </cell>
          <cell r="L64">
            <v>36</v>
          </cell>
        </row>
        <row r="66">
          <cell r="B66" t="str">
            <v>Replacement value of a trailer unit (unit cost) - Rands</v>
          </cell>
          <cell r="H66">
            <v>200000</v>
          </cell>
          <cell r="L66">
            <v>200000</v>
          </cell>
        </row>
        <row r="68">
          <cell r="B68" t="str">
            <v>Total replacement value -</v>
          </cell>
          <cell r="D68" t="str">
            <v>Type 3</v>
          </cell>
          <cell r="H68">
            <v>7200000</v>
          </cell>
          <cell r="L68">
            <v>7200000</v>
          </cell>
        </row>
        <row r="70">
          <cell r="A70">
            <v>2.4</v>
          </cell>
          <cell r="B70" t="str">
            <v>Type 4</v>
          </cell>
        </row>
        <row r="72">
          <cell r="B72" t="str">
            <v>Number of trailers</v>
          </cell>
          <cell r="H72">
            <v>0</v>
          </cell>
          <cell r="J72">
            <v>0</v>
          </cell>
          <cell r="L72">
            <v>0</v>
          </cell>
        </row>
        <row r="74">
          <cell r="B74" t="str">
            <v>Replacement value of a trailer unit (unit cost) - Rands</v>
          </cell>
          <cell r="H74">
            <v>0</v>
          </cell>
          <cell r="L74">
            <v>0</v>
          </cell>
        </row>
        <row r="76">
          <cell r="B76" t="str">
            <v>Total replacement value -</v>
          </cell>
          <cell r="D76" t="str">
            <v>Type 4</v>
          </cell>
          <cell r="H76">
            <v>0</v>
          </cell>
          <cell r="L76">
            <v>0</v>
          </cell>
        </row>
        <row r="78">
          <cell r="B78" t="str">
            <v>TOTAL REPLACEMENT VALUE - TRAILER FLEET</v>
          </cell>
          <cell r="H78">
            <v>41250000</v>
          </cell>
          <cell r="L78">
            <v>40650000</v>
          </cell>
        </row>
        <row r="81">
          <cell r="A81">
            <v>3</v>
          </cell>
          <cell r="B81" t="str">
            <v>Other assets</v>
          </cell>
        </row>
        <row r="83">
          <cell r="A83">
            <v>3.1</v>
          </cell>
          <cell r="B83" t="str">
            <v>Type 1</v>
          </cell>
        </row>
        <row r="85">
          <cell r="B85" t="str">
            <v xml:space="preserve">Replacement value of </v>
          </cell>
          <cell r="D85" t="str">
            <v>Type 1</v>
          </cell>
          <cell r="H85">
            <v>5000000</v>
          </cell>
          <cell r="J85">
            <v>0</v>
          </cell>
          <cell r="L85">
            <v>5000000</v>
          </cell>
        </row>
        <row r="87">
          <cell r="A87">
            <v>3.2</v>
          </cell>
          <cell r="B87" t="str">
            <v>Type 2</v>
          </cell>
        </row>
        <row r="89">
          <cell r="B89" t="str">
            <v xml:space="preserve">Replacement value of </v>
          </cell>
          <cell r="D89" t="str">
            <v>Type 2</v>
          </cell>
          <cell r="H89">
            <v>13300000</v>
          </cell>
          <cell r="J89">
            <v>0</v>
          </cell>
          <cell r="L89">
            <v>13300000</v>
          </cell>
        </row>
        <row r="91">
          <cell r="A91">
            <v>3.3</v>
          </cell>
          <cell r="B91" t="str">
            <v>Type 3</v>
          </cell>
        </row>
        <row r="93">
          <cell r="B93" t="str">
            <v xml:space="preserve">Replacement value of </v>
          </cell>
          <cell r="D93" t="str">
            <v>Type 3</v>
          </cell>
          <cell r="H93">
            <v>0</v>
          </cell>
          <cell r="J93">
            <v>0</v>
          </cell>
          <cell r="L93">
            <v>0</v>
          </cell>
        </row>
        <row r="95">
          <cell r="A95">
            <v>3.4</v>
          </cell>
          <cell r="B95" t="str">
            <v>Type 4</v>
          </cell>
        </row>
        <row r="97">
          <cell r="B97" t="str">
            <v xml:space="preserve">Replacement value of </v>
          </cell>
          <cell r="D97" t="str">
            <v>Type 4</v>
          </cell>
          <cell r="H97">
            <v>0</v>
          </cell>
          <cell r="J97">
            <v>0</v>
          </cell>
          <cell r="L97">
            <v>0</v>
          </cell>
        </row>
        <row r="99">
          <cell r="A99">
            <v>3.5</v>
          </cell>
          <cell r="B99" t="str">
            <v>Type 5</v>
          </cell>
        </row>
        <row r="101">
          <cell r="B101" t="str">
            <v xml:space="preserve">Replacement value of </v>
          </cell>
          <cell r="D101" t="str">
            <v>Type 5</v>
          </cell>
          <cell r="H101">
            <v>0</v>
          </cell>
          <cell r="J101">
            <v>0</v>
          </cell>
          <cell r="L101">
            <v>0</v>
          </cell>
        </row>
        <row r="103">
          <cell r="B103" t="str">
            <v>TOTAL REPLACEMENT VALUE - OTHER ASSETS</v>
          </cell>
          <cell r="H103">
            <v>18300000</v>
          </cell>
          <cell r="L103">
            <v>18300000</v>
          </cell>
        </row>
      </sheetData>
      <sheetData sheetId="6">
        <row r="1">
          <cell r="J1" t="str">
            <v>Change value</v>
          </cell>
        </row>
        <row r="2">
          <cell r="B2" t="str">
            <v>NET WORKING CAPITAL</v>
          </cell>
          <cell r="J2" t="str">
            <v>Can either be</v>
          </cell>
          <cell r="L2" t="str">
            <v xml:space="preserve">New adjusted </v>
          </cell>
        </row>
        <row r="3">
          <cell r="J3" t="str">
            <v>Nil or 1</v>
          </cell>
          <cell r="L3" t="str">
            <v>value based on</v>
          </cell>
        </row>
        <row r="4">
          <cell r="B4" t="str">
            <v>Only complete cells with turqouise fill</v>
          </cell>
          <cell r="J4" t="str">
            <v>Enter value on</v>
          </cell>
          <cell r="L4" t="str">
            <v>Dashboard</v>
          </cell>
        </row>
        <row r="5">
          <cell r="J5" t="str">
            <v>Dashboard only</v>
          </cell>
          <cell r="L5" t="str">
            <v>input</v>
          </cell>
        </row>
        <row r="6">
          <cell r="A6">
            <v>1</v>
          </cell>
          <cell r="B6" t="str">
            <v>Current assets</v>
          </cell>
        </row>
        <row r="8">
          <cell r="A8">
            <v>1.1000000000000001</v>
          </cell>
          <cell r="B8" t="str">
            <v>Accounts receivable</v>
          </cell>
        </row>
        <row r="10">
          <cell r="B10" t="str">
            <v>Accounts receivable days</v>
          </cell>
          <cell r="H10">
            <v>41.5</v>
          </cell>
          <cell r="J10">
            <v>1</v>
          </cell>
          <cell r="L10">
            <v>39.5</v>
          </cell>
        </row>
        <row r="12">
          <cell r="B12" t="str">
            <v>Accounts receivable balance - Rands</v>
          </cell>
          <cell r="H12">
            <v>14193156.655757671</v>
          </cell>
          <cell r="L12">
            <v>13634924.416971378</v>
          </cell>
        </row>
        <row r="14">
          <cell r="A14">
            <v>1.2</v>
          </cell>
          <cell r="B14" t="str">
            <v>Inventory</v>
          </cell>
        </row>
        <row r="16">
          <cell r="B16" t="str">
            <v>Inventory - Rands</v>
          </cell>
          <cell r="H16">
            <v>854761</v>
          </cell>
          <cell r="L16">
            <v>854761</v>
          </cell>
        </row>
        <row r="18">
          <cell r="A18">
            <v>1.3</v>
          </cell>
          <cell r="B18" t="str">
            <v>Prepayments</v>
          </cell>
        </row>
        <row r="20">
          <cell r="B20" t="str">
            <v>Prepayments - Rands</v>
          </cell>
          <cell r="H20">
            <v>1658715</v>
          </cell>
          <cell r="L20">
            <v>1658715</v>
          </cell>
        </row>
        <row r="22">
          <cell r="A22">
            <v>1.4</v>
          </cell>
          <cell r="B22" t="str">
            <v>All other debit balances</v>
          </cell>
        </row>
        <row r="24">
          <cell r="B24" t="str">
            <v>All other balances - Rands</v>
          </cell>
          <cell r="H24">
            <v>1937788</v>
          </cell>
          <cell r="L24">
            <v>1937788</v>
          </cell>
        </row>
        <row r="26">
          <cell r="B26" t="str">
            <v>TOTAL CURRENT ASSETS</v>
          </cell>
          <cell r="H26">
            <v>18644420.655757673</v>
          </cell>
          <cell r="L26">
            <v>18086188.416971378</v>
          </cell>
        </row>
        <row r="29">
          <cell r="A29">
            <v>2</v>
          </cell>
          <cell r="B29" t="str">
            <v>Current liabilities</v>
          </cell>
        </row>
        <row r="31">
          <cell r="A31">
            <v>1.1000000000000001</v>
          </cell>
          <cell r="B31" t="str">
            <v>Accounts payable</v>
          </cell>
        </row>
        <row r="33">
          <cell r="B33" t="str">
            <v>Accounts payable days</v>
          </cell>
          <cell r="H33">
            <v>44</v>
          </cell>
          <cell r="J33">
            <v>0</v>
          </cell>
          <cell r="L33">
            <v>44</v>
          </cell>
        </row>
        <row r="35">
          <cell r="B35" t="str">
            <v>Accounts receivable balance - Rands</v>
          </cell>
          <cell r="H35">
            <v>0</v>
          </cell>
          <cell r="L35">
            <v>0</v>
          </cell>
        </row>
        <row r="37">
          <cell r="A37">
            <v>1.3</v>
          </cell>
          <cell r="B37" t="str">
            <v>All other crebit balances</v>
          </cell>
        </row>
        <row r="39">
          <cell r="B39" t="str">
            <v>All other balances - Rands</v>
          </cell>
          <cell r="H39">
            <v>10158364</v>
          </cell>
          <cell r="L39">
            <v>10158364</v>
          </cell>
        </row>
        <row r="41">
          <cell r="B41" t="str">
            <v>TOTAL CURRENT LIABILITIES</v>
          </cell>
          <cell r="H41">
            <v>10158364</v>
          </cell>
          <cell r="L41">
            <v>10158364</v>
          </cell>
        </row>
      </sheetData>
      <sheetData sheetId="7">
        <row r="2">
          <cell r="B2" t="str">
            <v>ABBREVIATED INCOME STATEMENT</v>
          </cell>
          <cell r="H2" t="str">
            <v>Result of input</v>
          </cell>
        </row>
        <row r="3">
          <cell r="H3" t="str">
            <v>details as per :</v>
          </cell>
          <cell r="I3" t="str">
            <v xml:space="preserve">REVENUE </v>
          </cell>
          <cell r="J3" t="str">
            <v>SUB - CONT</v>
          </cell>
          <cell r="K3" t="str">
            <v>VARIABLE</v>
          </cell>
          <cell r="L3" t="str">
            <v xml:space="preserve">FIXED COST </v>
          </cell>
          <cell r="M3" t="str">
            <v xml:space="preserve">FIXED ASSET </v>
          </cell>
          <cell r="N3" t="str">
            <v>NWC</v>
          </cell>
        </row>
        <row r="4">
          <cell r="B4" t="str">
            <v>No cells to be altered !!!</v>
          </cell>
          <cell r="H4" t="str">
            <v>PLAN 2</v>
          </cell>
          <cell r="I4" t="str">
            <v>IMPACT</v>
          </cell>
          <cell r="J4" t="str">
            <v>IMPACT</v>
          </cell>
          <cell r="K4" t="str">
            <v>COST IMPACT</v>
          </cell>
          <cell r="L4" t="str">
            <v>IMPACT</v>
          </cell>
          <cell r="M4" t="str">
            <v>IMPACT</v>
          </cell>
          <cell r="N4" t="str">
            <v>IMPACT</v>
          </cell>
        </row>
        <row r="6">
          <cell r="B6" t="str">
            <v>Revenue</v>
          </cell>
          <cell r="H6">
            <v>124831377.81569999</v>
          </cell>
          <cell r="I6">
            <v>125993605.372014</v>
          </cell>
          <cell r="J6">
            <v>124831377.81569999</v>
          </cell>
          <cell r="K6">
            <v>124831377.81569999</v>
          </cell>
          <cell r="L6">
            <v>124831377.81569999</v>
          </cell>
          <cell r="M6">
            <v>124831377.81569999</v>
          </cell>
          <cell r="N6">
            <v>124831377.81569999</v>
          </cell>
        </row>
        <row r="8">
          <cell r="B8" t="str">
            <v>Variable cost</v>
          </cell>
          <cell r="H8">
            <v>46612759.579691499</v>
          </cell>
          <cell r="I8">
            <v>46612759.579691499</v>
          </cell>
          <cell r="J8">
            <v>46612759.579691499</v>
          </cell>
          <cell r="K8">
            <v>46056122.8519665</v>
          </cell>
          <cell r="L8">
            <v>46612759.579691499</v>
          </cell>
          <cell r="M8">
            <v>46612759.579691499</v>
          </cell>
          <cell r="N8">
            <v>46612759.579691499</v>
          </cell>
        </row>
        <row r="9">
          <cell r="C9" t="str">
            <v>FUEL</v>
          </cell>
          <cell r="H9">
            <v>28800384.292491503</v>
          </cell>
          <cell r="I9">
            <v>28800384.292491503</v>
          </cell>
          <cell r="J9">
            <v>28800384.292491503</v>
          </cell>
          <cell r="K9">
            <v>28243747.5647665</v>
          </cell>
          <cell r="L9">
            <v>28800384.292491503</v>
          </cell>
          <cell r="M9">
            <v>28800384.292491503</v>
          </cell>
          <cell r="N9">
            <v>28800384.292491503</v>
          </cell>
        </row>
        <row r="10">
          <cell r="C10" t="str">
            <v>MAINTENANCE</v>
          </cell>
          <cell r="H10">
            <v>12331644.4296</v>
          </cell>
          <cell r="I10">
            <v>12331644.4296</v>
          </cell>
          <cell r="J10">
            <v>12331644.4296</v>
          </cell>
          <cell r="K10">
            <v>12331644.4296</v>
          </cell>
          <cell r="L10">
            <v>12331644.4296</v>
          </cell>
          <cell r="M10">
            <v>12331644.4296</v>
          </cell>
          <cell r="N10">
            <v>12331644.4296</v>
          </cell>
        </row>
        <row r="11">
          <cell r="C11" t="str">
            <v>TYRES</v>
          </cell>
          <cell r="H11">
            <v>5480730.8575999998</v>
          </cell>
          <cell r="I11">
            <v>5480730.8575999998</v>
          </cell>
          <cell r="J11">
            <v>5480730.8575999998</v>
          </cell>
          <cell r="K11">
            <v>5480730.8575999998</v>
          </cell>
          <cell r="L11">
            <v>5480730.8575999998</v>
          </cell>
          <cell r="M11">
            <v>5480730.8575999998</v>
          </cell>
          <cell r="N11">
            <v>5480730.8575999998</v>
          </cell>
        </row>
        <row r="13">
          <cell r="B13" t="str">
            <v>Gross Profit</v>
          </cell>
          <cell r="H13">
            <v>78218618.236008495</v>
          </cell>
          <cell r="I13">
            <v>79380845.792322502</v>
          </cell>
          <cell r="J13">
            <v>78218618.236008495</v>
          </cell>
          <cell r="K13">
            <v>78775254.963733494</v>
          </cell>
          <cell r="L13">
            <v>78218618.236008495</v>
          </cell>
          <cell r="M13">
            <v>78218618.236008495</v>
          </cell>
          <cell r="N13">
            <v>78218618.236008495</v>
          </cell>
        </row>
        <row r="15">
          <cell r="B15" t="str">
            <v>Fixed cost</v>
          </cell>
          <cell r="H15">
            <v>59888576</v>
          </cell>
          <cell r="I15">
            <v>59888576</v>
          </cell>
          <cell r="J15">
            <v>59888576</v>
          </cell>
          <cell r="K15">
            <v>59888576</v>
          </cell>
          <cell r="L15">
            <v>59474560.842105262</v>
          </cell>
          <cell r="M15">
            <v>59888576</v>
          </cell>
          <cell r="N15">
            <v>59888576</v>
          </cell>
        </row>
        <row r="16">
          <cell r="C16" t="str">
            <v>DRIVER and ASSISTANT</v>
          </cell>
          <cell r="H16">
            <v>15732576</v>
          </cell>
          <cell r="I16">
            <v>15732576</v>
          </cell>
          <cell r="J16">
            <v>15732576</v>
          </cell>
          <cell r="K16">
            <v>15732576</v>
          </cell>
          <cell r="L16">
            <v>15318560.842105264</v>
          </cell>
          <cell r="M16">
            <v>15732576</v>
          </cell>
          <cell r="N16">
            <v>15732576</v>
          </cell>
        </row>
        <row r="17">
          <cell r="C17" t="str">
            <v>WORKSHOP</v>
          </cell>
          <cell r="H17">
            <v>3509000</v>
          </cell>
          <cell r="I17">
            <v>3509000</v>
          </cell>
          <cell r="J17">
            <v>3509000</v>
          </cell>
          <cell r="K17">
            <v>3509000</v>
          </cell>
          <cell r="L17">
            <v>3509000</v>
          </cell>
          <cell r="M17">
            <v>3509000</v>
          </cell>
          <cell r="N17">
            <v>3509000</v>
          </cell>
        </row>
        <row r="18">
          <cell r="C18" t="str">
            <v>DEPRECIATION</v>
          </cell>
          <cell r="H18">
            <v>13396999.999999998</v>
          </cell>
          <cell r="I18">
            <v>13396999.999999998</v>
          </cell>
          <cell r="J18">
            <v>13396999.999999998</v>
          </cell>
          <cell r="K18">
            <v>13396999.999999998</v>
          </cell>
          <cell r="L18">
            <v>13396999.999999998</v>
          </cell>
          <cell r="M18">
            <v>13396999.999999998</v>
          </cell>
          <cell r="N18">
            <v>13396999.999999998</v>
          </cell>
        </row>
        <row r="19">
          <cell r="C19" t="str">
            <v>OPERATIONG FIXED (Insurance, satelite,fines,etc)</v>
          </cell>
          <cell r="H19">
            <v>10622000</v>
          </cell>
          <cell r="I19">
            <v>10622000</v>
          </cell>
          <cell r="J19">
            <v>10622000</v>
          </cell>
          <cell r="K19">
            <v>10622000</v>
          </cell>
          <cell r="L19">
            <v>10622000</v>
          </cell>
          <cell r="M19">
            <v>10622000</v>
          </cell>
          <cell r="N19">
            <v>10622000</v>
          </cell>
        </row>
        <row r="20">
          <cell r="C20" t="str">
            <v>ADMIN, OPS and OTHER</v>
          </cell>
          <cell r="H20">
            <v>16628000</v>
          </cell>
          <cell r="I20">
            <v>16628000</v>
          </cell>
          <cell r="J20">
            <v>16628000</v>
          </cell>
          <cell r="K20">
            <v>16628000</v>
          </cell>
          <cell r="L20">
            <v>16628000</v>
          </cell>
          <cell r="M20">
            <v>16628000</v>
          </cell>
          <cell r="N20">
            <v>16628000</v>
          </cell>
        </row>
        <row r="22">
          <cell r="B22" t="str">
            <v>Net subcontracting</v>
          </cell>
          <cell r="H22">
            <v>0</v>
          </cell>
          <cell r="I22">
            <v>0</v>
          </cell>
          <cell r="J22">
            <v>0</v>
          </cell>
          <cell r="K22">
            <v>0</v>
          </cell>
          <cell r="L22">
            <v>0</v>
          </cell>
          <cell r="M22">
            <v>0</v>
          </cell>
          <cell r="N22">
            <v>0</v>
          </cell>
        </row>
        <row r="24">
          <cell r="B24" t="str">
            <v>Profit before interest and tax (PBIT)</v>
          </cell>
          <cell r="H24">
            <v>18330042.236008495</v>
          </cell>
          <cell r="I24">
            <v>19492269.792322502</v>
          </cell>
          <cell r="J24">
            <v>18330042.236008495</v>
          </cell>
          <cell r="K24">
            <v>18886678.963733494</v>
          </cell>
          <cell r="L24">
            <v>18744057.393903233</v>
          </cell>
          <cell r="M24">
            <v>18330042.236008495</v>
          </cell>
          <cell r="N24">
            <v>18330042.236008495</v>
          </cell>
        </row>
        <row r="26">
          <cell r="B26" t="str">
            <v>Less: Tax</v>
          </cell>
          <cell r="C26">
            <v>0.3</v>
          </cell>
          <cell r="H26">
            <v>-5499012.6708025485</v>
          </cell>
          <cell r="I26">
            <v>-5847680.9376967503</v>
          </cell>
          <cell r="J26">
            <v>-5499012.6708025485</v>
          </cell>
          <cell r="K26">
            <v>-5666003.6891200477</v>
          </cell>
          <cell r="L26">
            <v>-5623217.2181709697</v>
          </cell>
          <cell r="M26">
            <v>-5499012.6708025485</v>
          </cell>
          <cell r="N26">
            <v>-5499012.6708025485</v>
          </cell>
        </row>
        <row r="27">
          <cell r="B27" t="str">
            <v>Add: Depreciation</v>
          </cell>
          <cell r="H27">
            <v>13396999.999999998</v>
          </cell>
          <cell r="I27">
            <v>13396999.999999998</v>
          </cell>
          <cell r="J27">
            <v>13396999.999999998</v>
          </cell>
          <cell r="K27">
            <v>13396999.999999998</v>
          </cell>
          <cell r="L27">
            <v>13396999.999999998</v>
          </cell>
          <cell r="M27">
            <v>13396999.999999998</v>
          </cell>
          <cell r="N27">
            <v>13396999.999999998</v>
          </cell>
        </row>
        <row r="29">
          <cell r="B29" t="str">
            <v>Operating cashflow (pmt)</v>
          </cell>
          <cell r="H29">
            <v>26228029.565205947</v>
          </cell>
          <cell r="I29">
            <v>27041588.85462575</v>
          </cell>
          <cell r="J29">
            <v>26228029.565205947</v>
          </cell>
          <cell r="K29">
            <v>26617675.274613447</v>
          </cell>
          <cell r="L29">
            <v>26517840.175732262</v>
          </cell>
          <cell r="M29">
            <v>26228029.565205947</v>
          </cell>
          <cell r="N29">
            <v>26228029.565205947</v>
          </cell>
        </row>
        <row r="31">
          <cell r="B31" t="str">
            <v>Replacement value of fixed assets (pv)</v>
          </cell>
          <cell r="H31">
            <v>168536056.65575767</v>
          </cell>
          <cell r="I31">
            <v>168536056.65575767</v>
          </cell>
          <cell r="J31">
            <v>168536056.65575767</v>
          </cell>
          <cell r="K31">
            <v>167977824.41697139</v>
          </cell>
          <cell r="L31">
            <v>168536056.65575767</v>
          </cell>
          <cell r="M31">
            <v>167186056.65575767</v>
          </cell>
          <cell r="N31">
            <v>167977824.41697139</v>
          </cell>
        </row>
        <row r="33">
          <cell r="C33" t="str">
            <v xml:space="preserve">Truck Tractors </v>
          </cell>
          <cell r="H33">
            <v>100500000</v>
          </cell>
          <cell r="I33">
            <v>100500000</v>
          </cell>
          <cell r="J33">
            <v>100500000</v>
          </cell>
          <cell r="K33">
            <v>100500000</v>
          </cell>
          <cell r="L33">
            <v>100500000</v>
          </cell>
          <cell r="M33">
            <v>99750000</v>
          </cell>
          <cell r="N33">
            <v>100500000</v>
          </cell>
        </row>
        <row r="34">
          <cell r="C34" t="str">
            <v>Trailers</v>
          </cell>
          <cell r="H34">
            <v>41250000</v>
          </cell>
          <cell r="I34">
            <v>41250000</v>
          </cell>
          <cell r="J34">
            <v>41250000</v>
          </cell>
          <cell r="K34">
            <v>41250000</v>
          </cell>
          <cell r="L34">
            <v>41250000</v>
          </cell>
          <cell r="M34">
            <v>40650000</v>
          </cell>
          <cell r="N34">
            <v>41250000</v>
          </cell>
        </row>
        <row r="35">
          <cell r="C35" t="str">
            <v>Other assets</v>
          </cell>
          <cell r="H35">
            <v>18300000</v>
          </cell>
          <cell r="I35">
            <v>18300000</v>
          </cell>
          <cell r="J35">
            <v>18300000</v>
          </cell>
          <cell r="K35">
            <v>18300000</v>
          </cell>
          <cell r="L35">
            <v>18300000</v>
          </cell>
          <cell r="M35">
            <v>18300000</v>
          </cell>
          <cell r="N35">
            <v>18300000</v>
          </cell>
        </row>
        <row r="36">
          <cell r="C36" t="str">
            <v>Net working capital</v>
          </cell>
          <cell r="H36">
            <v>8486056.6557576731</v>
          </cell>
          <cell r="I36">
            <v>8486056.6557576731</v>
          </cell>
          <cell r="J36">
            <v>8486056.6557576731</v>
          </cell>
          <cell r="K36">
            <v>7927824.416971378</v>
          </cell>
          <cell r="L36">
            <v>8486056.6557576731</v>
          </cell>
          <cell r="M36">
            <v>8486056.6557576731</v>
          </cell>
          <cell r="N36">
            <v>7927824.416971378</v>
          </cell>
        </row>
        <row r="38">
          <cell r="B38" t="str">
            <v>Net working capital (fv)</v>
          </cell>
          <cell r="H38">
            <v>8486056.6557576731</v>
          </cell>
          <cell r="I38">
            <v>8486056.6557576731</v>
          </cell>
          <cell r="J38">
            <v>8486056.6557576731</v>
          </cell>
          <cell r="K38">
            <v>7927824.416971378</v>
          </cell>
          <cell r="L38">
            <v>8486056.6557576731</v>
          </cell>
          <cell r="M38">
            <v>8486056.6557576731</v>
          </cell>
          <cell r="N38">
            <v>7927824.416971378</v>
          </cell>
        </row>
        <row r="40">
          <cell r="C40" t="str">
            <v>Current assets</v>
          </cell>
          <cell r="H40">
            <v>18644420.655757673</v>
          </cell>
          <cell r="I40">
            <v>18644420.655757673</v>
          </cell>
          <cell r="J40">
            <v>18644420.655757673</v>
          </cell>
          <cell r="K40">
            <v>18086188.416971378</v>
          </cell>
          <cell r="L40">
            <v>18644420.655757673</v>
          </cell>
          <cell r="M40">
            <v>18644420.655757673</v>
          </cell>
          <cell r="N40">
            <v>18086188.416971378</v>
          </cell>
        </row>
        <row r="41">
          <cell r="C41" t="str">
            <v>Current liabilities</v>
          </cell>
          <cell r="H41">
            <v>10158364</v>
          </cell>
          <cell r="I41">
            <v>10158364</v>
          </cell>
          <cell r="J41">
            <v>10158364</v>
          </cell>
          <cell r="K41">
            <v>10158364</v>
          </cell>
          <cell r="L41">
            <v>10158364</v>
          </cell>
          <cell r="M41">
            <v>10158364</v>
          </cell>
          <cell r="N41">
            <v>10158364</v>
          </cell>
        </row>
        <row r="43">
          <cell r="B43" t="str">
            <v>Gross Investment</v>
          </cell>
          <cell r="H43">
            <v>177022113.31151533</v>
          </cell>
          <cell r="I43">
            <v>177022113.31151533</v>
          </cell>
          <cell r="J43">
            <v>177022113.31151533</v>
          </cell>
          <cell r="K43">
            <v>175905648.83394277</v>
          </cell>
          <cell r="L43">
            <v>177022113.31151533</v>
          </cell>
          <cell r="M43">
            <v>175672113.31151533</v>
          </cell>
          <cell r="N43">
            <v>175905648.83394277</v>
          </cell>
        </row>
        <row r="45">
          <cell r="B45" t="str">
            <v>Life (n)</v>
          </cell>
          <cell r="H45">
            <v>10</v>
          </cell>
          <cell r="I45">
            <v>10</v>
          </cell>
          <cell r="J45">
            <v>10</v>
          </cell>
          <cell r="K45">
            <v>10</v>
          </cell>
          <cell r="L45">
            <v>10</v>
          </cell>
          <cell r="M45">
            <v>10</v>
          </cell>
          <cell r="N45">
            <v>10</v>
          </cell>
        </row>
        <row r="48">
          <cell r="B48" t="str">
            <v>C F R O I</v>
          </cell>
          <cell r="H48">
            <v>8.3538044532408318E-2</v>
          </cell>
          <cell r="I48">
            <v>9.0133288633345243E-2</v>
          </cell>
          <cell r="J48">
            <v>8.3538044532408318E-2</v>
          </cell>
          <cell r="K48">
            <v>8.7801668446507289E-2</v>
          </cell>
          <cell r="L48">
            <v>8.5896728145309936E-2</v>
          </cell>
          <cell r="M48">
            <v>8.5215264954683276E-2</v>
          </cell>
          <cell r="N48">
            <v>8.4615014912831771E-2</v>
          </cell>
        </row>
        <row r="49">
          <cell r="I49" t="str">
            <v xml:space="preserve">All these to be compared to </v>
          </cell>
        </row>
      </sheetData>
      <sheetData sheetId="8"/>
      <sheetData sheetId="9"/>
      <sheetData sheetId="1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Request Form"/>
      <sheetName val="Sheet1"/>
      <sheetName val="Motor Vehicles"/>
    </sheetNames>
    <sheetDataSet>
      <sheetData sheetId="0" refreshError="1"/>
      <sheetData sheetId="1">
        <row r="6">
          <cell r="C6" t="str">
            <v>S254</v>
          </cell>
          <cell r="D6" t="str">
            <v>LAND ROVER</v>
          </cell>
          <cell r="E6" t="e">
            <v>#N/A</v>
          </cell>
          <cell r="F6" t="str">
            <v>Agriculture</v>
          </cell>
          <cell r="G6" t="e">
            <v>#N/A</v>
          </cell>
        </row>
        <row r="7">
          <cell r="C7" t="str">
            <v>S276</v>
          </cell>
          <cell r="D7" t="str">
            <v>TOYOTA HILUX</v>
          </cell>
          <cell r="E7" t="e">
            <v>#N/A</v>
          </cell>
          <cell r="F7" t="str">
            <v>Agriculture</v>
          </cell>
          <cell r="G7" t="e">
            <v>#N/A</v>
          </cell>
        </row>
        <row r="8">
          <cell r="C8" t="str">
            <v>S284</v>
          </cell>
          <cell r="D8" t="str">
            <v>TOYOTA VENTURE</v>
          </cell>
          <cell r="E8" t="e">
            <v>#N/A</v>
          </cell>
          <cell r="F8" t="e">
            <v>#N/A</v>
          </cell>
          <cell r="G8" t="e">
            <v>#N/A</v>
          </cell>
        </row>
        <row r="9">
          <cell r="C9" t="str">
            <v>S308</v>
          </cell>
          <cell r="D9" t="str">
            <v>TOYOTA HILUX-AAP 874</v>
          </cell>
          <cell r="E9" t="e">
            <v>#N/A</v>
          </cell>
          <cell r="F9" t="str">
            <v>Factory</v>
          </cell>
          <cell r="G9" t="e">
            <v>#N/A</v>
          </cell>
        </row>
        <row r="10">
          <cell r="C10" t="str">
            <v>S309</v>
          </cell>
          <cell r="D10" t="str">
            <v>NISSAN 1400 -AAP 1073</v>
          </cell>
          <cell r="E10" t="str">
            <v>AAP1073</v>
          </cell>
          <cell r="F10" t="str">
            <v>Factory</v>
          </cell>
          <cell r="G10" t="str">
            <v>Rodger Visuwa</v>
          </cell>
        </row>
        <row r="11">
          <cell r="C11" t="str">
            <v>S314</v>
          </cell>
          <cell r="D11" t="str">
            <v>NISSAN 1400 -AAP 1078</v>
          </cell>
          <cell r="E11" t="str">
            <v>AAP1078</v>
          </cell>
          <cell r="F11" t="str">
            <v>Factory</v>
          </cell>
          <cell r="G11" t="str">
            <v>Austin Kaluwe</v>
          </cell>
        </row>
        <row r="12">
          <cell r="C12" t="str">
            <v>S321</v>
          </cell>
          <cell r="D12" t="str">
            <v>DOUBLE CAB PICKUP AAP3069</v>
          </cell>
          <cell r="E12" t="e">
            <v>#N/A</v>
          </cell>
          <cell r="F12" t="str">
            <v>Agriculture</v>
          </cell>
          <cell r="G12" t="e">
            <v>#N/A</v>
          </cell>
        </row>
        <row r="13">
          <cell r="C13" t="str">
            <v>S325</v>
          </cell>
          <cell r="D13" t="str">
            <v>TOYOTA STALLION AAP 2991</v>
          </cell>
          <cell r="E13" t="e">
            <v>#N/A</v>
          </cell>
          <cell r="F13" t="e">
            <v>#N/A</v>
          </cell>
          <cell r="G13" t="e">
            <v>#N/A</v>
          </cell>
        </row>
        <row r="14">
          <cell r="C14" t="str">
            <v>S326</v>
          </cell>
          <cell r="D14" t="str">
            <v>TOYOTA STALLION -AAP 2993</v>
          </cell>
          <cell r="E14" t="str">
            <v>AAP2993</v>
          </cell>
          <cell r="F14" t="str">
            <v>Agriculture</v>
          </cell>
          <cell r="G14" t="str">
            <v>Mzee Milembo</v>
          </cell>
        </row>
        <row r="15">
          <cell r="C15" t="str">
            <v>S327</v>
          </cell>
          <cell r="D15" t="str">
            <v>TOYOTA STALLION AAP2994</v>
          </cell>
          <cell r="E15" t="e">
            <v>#N/A</v>
          </cell>
          <cell r="F15" t="e">
            <v>#N/A</v>
          </cell>
          <cell r="G15" t="e">
            <v>#N/A</v>
          </cell>
        </row>
        <row r="16">
          <cell r="C16" t="str">
            <v>S330</v>
          </cell>
          <cell r="D16" t="str">
            <v>TOYOTA STALLION AAP3141</v>
          </cell>
          <cell r="E16" t="str">
            <v>AAP3141</v>
          </cell>
          <cell r="F16" t="str">
            <v>Agriculture</v>
          </cell>
          <cell r="G16" t="str">
            <v>Maris Mumba</v>
          </cell>
        </row>
        <row r="17">
          <cell r="C17" t="str">
            <v>S333</v>
          </cell>
          <cell r="D17" t="str">
            <v>TOYOTA SINGLE CAB AAP3340</v>
          </cell>
          <cell r="E17" t="e">
            <v>#N/A</v>
          </cell>
          <cell r="F17" t="str">
            <v>Agriculture</v>
          </cell>
          <cell r="G17" t="e">
            <v>#N/A</v>
          </cell>
        </row>
        <row r="18">
          <cell r="C18" t="str">
            <v>S337</v>
          </cell>
          <cell r="D18" t="str">
            <v>ISUZU DOUBLE CAB-AAP 3682</v>
          </cell>
          <cell r="E18" t="e">
            <v>#N/A</v>
          </cell>
          <cell r="F18" t="str">
            <v>Agriculture</v>
          </cell>
          <cell r="G18" t="e">
            <v>#N/A</v>
          </cell>
        </row>
        <row r="19">
          <cell r="C19" t="str">
            <v>S338</v>
          </cell>
          <cell r="D19" t="str">
            <v>TOYOTA CAMRY AAP3837</v>
          </cell>
          <cell r="E19" t="e">
            <v>#N/A</v>
          </cell>
          <cell r="F19" t="str">
            <v>Agriculture</v>
          </cell>
          <cell r="G19" t="e">
            <v>#N/A</v>
          </cell>
        </row>
        <row r="20">
          <cell r="C20" t="str">
            <v>S339</v>
          </cell>
          <cell r="D20" t="str">
            <v>ISUZU WB200 -AAP 4057</v>
          </cell>
          <cell r="E20" t="str">
            <v>AAP4057</v>
          </cell>
          <cell r="F20" t="str">
            <v>Factory</v>
          </cell>
          <cell r="G20" t="str">
            <v>Henry Kalubi</v>
          </cell>
        </row>
        <row r="21">
          <cell r="C21" t="str">
            <v>S340</v>
          </cell>
          <cell r="D21" t="str">
            <v>AMBULANCE -AAP 4376</v>
          </cell>
          <cell r="E21" t="str">
            <v>AAP4376</v>
          </cell>
          <cell r="F21" t="str">
            <v>Human Resources</v>
          </cell>
          <cell r="G21" t="str">
            <v>Ambulance Hiace</v>
          </cell>
        </row>
        <row r="22">
          <cell r="C22" t="str">
            <v>S341</v>
          </cell>
          <cell r="D22" t="str">
            <v>TOYOTA HILUX AAP-4548</v>
          </cell>
          <cell r="E22" t="str">
            <v>AAP4548</v>
          </cell>
          <cell r="F22" t="str">
            <v>Factory</v>
          </cell>
          <cell r="G22" t="str">
            <v>R Sulwe</v>
          </cell>
        </row>
        <row r="23">
          <cell r="C23" t="str">
            <v>S342</v>
          </cell>
          <cell r="D23" t="str">
            <v>TOYOTA HILUX AAP4549</v>
          </cell>
          <cell r="E23" t="e">
            <v>#N/A</v>
          </cell>
          <cell r="F23" t="str">
            <v>Agriculture</v>
          </cell>
          <cell r="G23" t="e">
            <v>#N/A</v>
          </cell>
        </row>
        <row r="24">
          <cell r="C24" t="str">
            <v>S343</v>
          </cell>
          <cell r="D24" t="str">
            <v>TOYOTA HILUX AAP4552</v>
          </cell>
          <cell r="E24" t="str">
            <v>AAP4552</v>
          </cell>
          <cell r="F24" t="str">
            <v>Commercial</v>
          </cell>
          <cell r="G24" t="str">
            <v>Purchasing Pool</v>
          </cell>
        </row>
        <row r="25">
          <cell r="C25" t="str">
            <v>S345</v>
          </cell>
          <cell r="D25" t="str">
            <v>HILUX 2WD 2.4D AAP4795</v>
          </cell>
          <cell r="E25" t="str">
            <v>AAP4795</v>
          </cell>
          <cell r="F25" t="str">
            <v>Factory</v>
          </cell>
          <cell r="G25" t="str">
            <v>Patrick Wakung'oli</v>
          </cell>
        </row>
        <row r="26">
          <cell r="C26" t="str">
            <v>S346</v>
          </cell>
          <cell r="D26" t="str">
            <v>HILUX 2WD 2.4D AAP4846</v>
          </cell>
          <cell r="E26" t="str">
            <v>AAP4846</v>
          </cell>
          <cell r="F26" t="str">
            <v>Human Resources</v>
          </cell>
          <cell r="G26" t="str">
            <v>Pool</v>
          </cell>
        </row>
        <row r="27">
          <cell r="C27" t="str">
            <v>S347</v>
          </cell>
          <cell r="D27" t="str">
            <v>TOYOTA COROLLA-AAP 5316</v>
          </cell>
          <cell r="E27" t="str">
            <v>AAP5316</v>
          </cell>
          <cell r="F27" t="str">
            <v>Human Resources</v>
          </cell>
          <cell r="G27" t="str">
            <v>Alex Sinyama</v>
          </cell>
        </row>
        <row r="28">
          <cell r="C28" t="str">
            <v>S348</v>
          </cell>
          <cell r="D28" t="str">
            <v>ISUZU DOUBLE CAB-AAP6419</v>
          </cell>
          <cell r="E28" t="str">
            <v>AAP6419</v>
          </cell>
          <cell r="F28" t="str">
            <v>Human Resources</v>
          </cell>
          <cell r="G28" t="str">
            <v>Patrick Koeng</v>
          </cell>
        </row>
        <row r="29">
          <cell r="C29" t="str">
            <v>S351</v>
          </cell>
          <cell r="D29" t="str">
            <v>Peugeot AAP1856</v>
          </cell>
          <cell r="E29" t="e">
            <v>#N/A</v>
          </cell>
          <cell r="F29" t="str">
            <v>Marketing</v>
          </cell>
          <cell r="G29" t="e">
            <v>#N/A</v>
          </cell>
        </row>
        <row r="30">
          <cell r="C30" t="str">
            <v>S352</v>
          </cell>
          <cell r="D30" t="str">
            <v>TOYOTA HILUX 4X4 AAR2906</v>
          </cell>
          <cell r="E30" t="str">
            <v>AAR2906</v>
          </cell>
          <cell r="F30" t="str">
            <v>Factory</v>
          </cell>
          <cell r="G30" t="str">
            <v>Frederick Chanda</v>
          </cell>
        </row>
        <row r="31">
          <cell r="C31" t="str">
            <v>S353</v>
          </cell>
          <cell r="D31" t="str">
            <v>TOYOTA HILUX 4X4  AAR2907</v>
          </cell>
          <cell r="E31" t="str">
            <v>AAR2907</v>
          </cell>
          <cell r="F31" t="str">
            <v>Factory</v>
          </cell>
          <cell r="G31" t="str">
            <v>Evaristo Kabwata</v>
          </cell>
        </row>
        <row r="32">
          <cell r="C32" t="str">
            <v>S354</v>
          </cell>
          <cell r="D32" t="str">
            <v>TOYOTA HILUX -AAR 2908</v>
          </cell>
          <cell r="E32" t="str">
            <v>AAR2908</v>
          </cell>
          <cell r="F32" t="str">
            <v>Agriculture</v>
          </cell>
          <cell r="G32" t="str">
            <v>Morgan Muleya</v>
          </cell>
        </row>
        <row r="33">
          <cell r="C33" t="str">
            <v>S355</v>
          </cell>
          <cell r="D33" t="str">
            <v>2.D VENTURE- AAR4432</v>
          </cell>
          <cell r="E33" t="e">
            <v>#N/A</v>
          </cell>
          <cell r="F33" t="str">
            <v>Agriculture</v>
          </cell>
          <cell r="G33" t="e">
            <v>#N/A</v>
          </cell>
        </row>
        <row r="34">
          <cell r="C34" t="str">
            <v>S356</v>
          </cell>
          <cell r="D34" t="str">
            <v>ISUZU 260D/CAB-AAR 4587</v>
          </cell>
          <cell r="E34" t="str">
            <v>AAR4587</v>
          </cell>
          <cell r="F34" t="str">
            <v>Finance</v>
          </cell>
          <cell r="G34" t="str">
            <v>Nathan Kalufyanya</v>
          </cell>
        </row>
        <row r="35">
          <cell r="C35" t="str">
            <v>S363</v>
          </cell>
          <cell r="D35" t="str">
            <v>AAR  361 ISUZU  TROOPER</v>
          </cell>
          <cell r="E35" t="e">
            <v>#N/A</v>
          </cell>
          <cell r="F35" t="str">
            <v>Agriculture</v>
          </cell>
          <cell r="G35" t="e">
            <v>#N/A</v>
          </cell>
        </row>
        <row r="36">
          <cell r="C36" t="str">
            <v>S365</v>
          </cell>
          <cell r="D36" t="str">
            <v>AAR 2262  TOYOTA  CAMRY</v>
          </cell>
          <cell r="E36" t="str">
            <v>AAR2262</v>
          </cell>
          <cell r="F36" t="str">
            <v>Marketing</v>
          </cell>
          <cell r="G36" t="str">
            <v>Nawezi Chinyanta</v>
          </cell>
        </row>
        <row r="37">
          <cell r="C37" t="str">
            <v>S369</v>
          </cell>
          <cell r="D37" t="str">
            <v>Toyota Corolla AAN9726</v>
          </cell>
          <cell r="E37" t="str">
            <v>AAN9726</v>
          </cell>
          <cell r="F37" t="str">
            <v>MD's Office</v>
          </cell>
          <cell r="G37" t="str">
            <v>Christine Mpweto</v>
          </cell>
        </row>
        <row r="38">
          <cell r="C38" t="str">
            <v>S371</v>
          </cell>
          <cell r="D38" t="str">
            <v>TOYOTA  TURBO AAT-2515</v>
          </cell>
          <cell r="E38" t="str">
            <v>AAT2515</v>
          </cell>
          <cell r="F38" t="str">
            <v>Agriculture</v>
          </cell>
          <cell r="G38" t="str">
            <v>Richard Thompson</v>
          </cell>
        </row>
        <row r="39">
          <cell r="C39" t="str">
            <v>S372</v>
          </cell>
          <cell r="D39" t="str">
            <v>TURbO CAB AAT 2653</v>
          </cell>
          <cell r="E39" t="str">
            <v>AAT2653</v>
          </cell>
          <cell r="F39" t="str">
            <v>Agriculture</v>
          </cell>
          <cell r="G39" t="str">
            <v>Pool</v>
          </cell>
        </row>
        <row r="40">
          <cell r="C40" t="str">
            <v>S373</v>
          </cell>
          <cell r="D40" t="str">
            <v>TOYOTA HILUX AAT 2958</v>
          </cell>
          <cell r="E40" t="str">
            <v>AAT2958</v>
          </cell>
          <cell r="F40" t="str">
            <v>Factory</v>
          </cell>
          <cell r="G40" t="str">
            <v>Simonda Muyunda</v>
          </cell>
        </row>
        <row r="41">
          <cell r="C41" t="str">
            <v>S374</v>
          </cell>
          <cell r="D41" t="str">
            <v>TOYOTA HILUX-AAT 2959</v>
          </cell>
          <cell r="E41" t="str">
            <v>AAT2959</v>
          </cell>
          <cell r="F41" t="str">
            <v>Factory</v>
          </cell>
          <cell r="G41" t="str">
            <v>Joe Mwanza</v>
          </cell>
        </row>
        <row r="42">
          <cell r="C42" t="str">
            <v>S375</v>
          </cell>
          <cell r="D42" t="str">
            <v>STALLION LDV-AAT 2991</v>
          </cell>
          <cell r="E42" t="str">
            <v>AAT2991</v>
          </cell>
          <cell r="F42" t="str">
            <v>Agriculture</v>
          </cell>
          <cell r="G42" t="str">
            <v>Damson Musukwa</v>
          </cell>
        </row>
        <row r="43">
          <cell r="C43" t="str">
            <v>S379</v>
          </cell>
          <cell r="D43" t="str">
            <v>AAR 2261  MISUBISHI VAN</v>
          </cell>
          <cell r="E43" t="e">
            <v>#N/A</v>
          </cell>
          <cell r="F43" t="str">
            <v>Finance</v>
          </cell>
          <cell r="G43" t="e">
            <v>#N/A</v>
          </cell>
        </row>
        <row r="44">
          <cell r="C44" t="str">
            <v>S382</v>
          </cell>
          <cell r="D44" t="str">
            <v>Nissan pick up 2.0 petrol</v>
          </cell>
          <cell r="E44" t="e">
            <v>#N/A</v>
          </cell>
          <cell r="F44" t="str">
            <v>Marketing</v>
          </cell>
          <cell r="G44" t="e">
            <v>#N/A</v>
          </cell>
        </row>
        <row r="45">
          <cell r="C45" t="str">
            <v>S384</v>
          </cell>
          <cell r="D45" t="str">
            <v>TOYOTA RAV4 -AAP 7854</v>
          </cell>
          <cell r="E45" t="str">
            <v>AAP7854</v>
          </cell>
          <cell r="F45" t="str">
            <v>Agriculture</v>
          </cell>
          <cell r="G45" t="str">
            <v>Pool</v>
          </cell>
        </row>
        <row r="46">
          <cell r="C46" t="str">
            <v>S386</v>
          </cell>
          <cell r="D46" t="str">
            <v>Mitsubishi L200 pick up 4</v>
          </cell>
          <cell r="E46" t="e">
            <v>#N/A</v>
          </cell>
          <cell r="F46" t="str">
            <v>Human Resources</v>
          </cell>
          <cell r="G46" t="str">
            <v>Sylvester Sinyangwe</v>
          </cell>
        </row>
        <row r="47">
          <cell r="C47" t="str">
            <v>S400</v>
          </cell>
          <cell r="D47" t="str">
            <v>01 HILUX VANNETTE AAT 1710</v>
          </cell>
          <cell r="E47" t="str">
            <v>AAT1710</v>
          </cell>
          <cell r="F47" t="str">
            <v>Marketing</v>
          </cell>
          <cell r="G47" t="str">
            <v>Evaristo Mubanga</v>
          </cell>
        </row>
        <row r="48">
          <cell r="C48" t="str">
            <v>S401</v>
          </cell>
          <cell r="D48" t="str">
            <v>1400 Nissan p/u AAN7110</v>
          </cell>
          <cell r="E48" t="str">
            <v>AAN7110</v>
          </cell>
          <cell r="F48" t="str">
            <v>Marketing</v>
          </cell>
          <cell r="G48" t="str">
            <v>Ndola Administration</v>
          </cell>
        </row>
        <row r="49">
          <cell r="C49" t="str">
            <v>S402</v>
          </cell>
          <cell r="D49" t="str">
            <v>01 HILUX VANNETTE AAT 1708</v>
          </cell>
          <cell r="E49" t="str">
            <v>AAT1708</v>
          </cell>
          <cell r="F49" t="str">
            <v>Marketing</v>
          </cell>
          <cell r="G49" t="str">
            <v>B Sikanwe</v>
          </cell>
        </row>
        <row r="50">
          <cell r="C50" t="str">
            <v>S405</v>
          </cell>
          <cell r="D50" t="str">
            <v>01 HILUX VANNETTE AAT 1712</v>
          </cell>
          <cell r="E50" t="e">
            <v>#N/A</v>
          </cell>
          <cell r="F50" t="str">
            <v>Marketing</v>
          </cell>
          <cell r="G50" t="e">
            <v>#N/A</v>
          </cell>
        </row>
        <row r="51">
          <cell r="C51" t="str">
            <v>S408</v>
          </cell>
          <cell r="D51" t="str">
            <v>TOYOTA STALLION-AAV 2150</v>
          </cell>
          <cell r="E51" t="str">
            <v>AAV2150</v>
          </cell>
          <cell r="F51" t="str">
            <v>Agriculture</v>
          </cell>
          <cell r="G51" t="str">
            <v>Chrispin  Hachumpi</v>
          </cell>
        </row>
        <row r="52">
          <cell r="C52" t="str">
            <v>S409</v>
          </cell>
          <cell r="D52" t="str">
            <v>TOYOTA VENTURE- AAV 2054</v>
          </cell>
          <cell r="E52" t="str">
            <v>AAV2054</v>
          </cell>
          <cell r="F52" t="str">
            <v>Factory</v>
          </cell>
          <cell r="G52" t="str">
            <v>Pool</v>
          </cell>
        </row>
        <row r="53">
          <cell r="C53" t="str">
            <v>S410</v>
          </cell>
          <cell r="D53" t="str">
            <v>ISUZU KB 250 LWB-AAV 9507</v>
          </cell>
          <cell r="E53" t="str">
            <v>AAV9507</v>
          </cell>
          <cell r="F53" t="str">
            <v>Marketing</v>
          </cell>
          <cell r="G53" t="str">
            <v>M Maina</v>
          </cell>
        </row>
        <row r="54">
          <cell r="C54" t="str">
            <v>S411</v>
          </cell>
          <cell r="D54" t="str">
            <v>ISUZU KB 250 LWB-AAV 9433</v>
          </cell>
          <cell r="E54" t="str">
            <v>AAV9423</v>
          </cell>
          <cell r="F54" t="str">
            <v>Agriculture</v>
          </cell>
          <cell r="G54" t="str">
            <v>Jason Chipimo</v>
          </cell>
        </row>
        <row r="55">
          <cell r="C55" t="str">
            <v>S412</v>
          </cell>
          <cell r="D55" t="str">
            <v>ISUZU KB 250 LWB-AAV9508</v>
          </cell>
          <cell r="E55" t="str">
            <v>AAV9508</v>
          </cell>
          <cell r="F55" t="str">
            <v>Marketing</v>
          </cell>
          <cell r="G55" t="str">
            <v>Arthur Muteka</v>
          </cell>
        </row>
        <row r="56">
          <cell r="C56" t="str">
            <v>S413</v>
          </cell>
          <cell r="D56" t="str">
            <v>ISUZU KB 250 LWB-AAV 9510</v>
          </cell>
          <cell r="E56" t="str">
            <v>AAV9510</v>
          </cell>
          <cell r="F56" t="str">
            <v>Human Resources</v>
          </cell>
          <cell r="G56" t="str">
            <v>Richard Somanje</v>
          </cell>
        </row>
        <row r="57">
          <cell r="C57" t="str">
            <v>S414</v>
          </cell>
          <cell r="D57" t="str">
            <v>ISUZU KB 250 LWB-AAV 9509</v>
          </cell>
          <cell r="E57" t="str">
            <v>AAV9509</v>
          </cell>
          <cell r="F57" t="str">
            <v>Finance</v>
          </cell>
          <cell r="G57" t="str">
            <v>Christopher Simutowe</v>
          </cell>
        </row>
        <row r="58">
          <cell r="C58" t="str">
            <v>S415</v>
          </cell>
          <cell r="D58" t="str">
            <v>MISTUBISHI COLT -AAX 2534</v>
          </cell>
          <cell r="E58" t="str">
            <v>AAX2534</v>
          </cell>
          <cell r="F58" t="str">
            <v>Human Resources</v>
          </cell>
          <cell r="G58" t="str">
            <v>Sylvester Sinyangwe</v>
          </cell>
        </row>
        <row r="59">
          <cell r="C59" t="str">
            <v>S416</v>
          </cell>
          <cell r="D59" t="str">
            <v>MISTUBISHI COLT -AAX 2630</v>
          </cell>
          <cell r="E59" t="str">
            <v>AAX2630</v>
          </cell>
          <cell r="F59" t="str">
            <v>Factory</v>
          </cell>
          <cell r="G59" t="str">
            <v>Ishwar Singh</v>
          </cell>
        </row>
        <row r="60">
          <cell r="C60" t="str">
            <v>S417</v>
          </cell>
          <cell r="D60" t="str">
            <v>Toyota Venture AAP916</v>
          </cell>
          <cell r="E60" t="e">
            <v>#N/A</v>
          </cell>
          <cell r="F60" t="str">
            <v>Finance</v>
          </cell>
          <cell r="G60" t="e">
            <v>#N/A</v>
          </cell>
        </row>
        <row r="61">
          <cell r="C61" t="str">
            <v>S419</v>
          </cell>
          <cell r="D61" t="str">
            <v>Mazda AAP2042 B1800cc LWB</v>
          </cell>
          <cell r="E61" t="e">
            <v>#N/A</v>
          </cell>
          <cell r="F61" t="str">
            <v>Factory</v>
          </cell>
          <cell r="G61" t="e">
            <v>#N/A</v>
          </cell>
        </row>
        <row r="62">
          <cell r="C62" t="str">
            <v>S424</v>
          </cell>
          <cell r="D62" t="str">
            <v>Mazda B1800 AAP 3342(11.1</v>
          </cell>
          <cell r="E62" t="str">
            <v>AAP3342</v>
          </cell>
          <cell r="F62" t="str">
            <v>Marketing</v>
          </cell>
          <cell r="G62" t="str">
            <v>Pool Ndola</v>
          </cell>
        </row>
        <row r="63">
          <cell r="C63" t="str">
            <v>S425</v>
          </cell>
          <cell r="D63" t="str">
            <v>Toyota Corolla AAP 1021(0</v>
          </cell>
          <cell r="E63" t="str">
            <v>AAP1021</v>
          </cell>
          <cell r="F63" t="str">
            <v>Finance</v>
          </cell>
          <cell r="G63" t="str">
            <v>B Hamukwala</v>
          </cell>
        </row>
        <row r="64">
          <cell r="C64" t="str">
            <v>S426</v>
          </cell>
          <cell r="D64" t="str">
            <v>MITSUBISH COLT - AAX 6377</v>
          </cell>
          <cell r="E64" t="str">
            <v>AAX6377</v>
          </cell>
          <cell r="F64" t="str">
            <v>Agriculture</v>
          </cell>
          <cell r="G64" t="str">
            <v>Erasmus Chiimba</v>
          </cell>
        </row>
        <row r="65">
          <cell r="C65" t="str">
            <v>S427</v>
          </cell>
          <cell r="D65" t="str">
            <v>MITSUBISH COLT - AAX 6611</v>
          </cell>
          <cell r="E65" t="str">
            <v>AAX6611</v>
          </cell>
          <cell r="F65" t="str">
            <v>Agriculture</v>
          </cell>
          <cell r="G65" t="str">
            <v>Agric Workshop Recovery Van</v>
          </cell>
        </row>
        <row r="66">
          <cell r="C66" t="str">
            <v>S428</v>
          </cell>
          <cell r="D66" t="str">
            <v>MITSUBISH COLT - AAX 6378</v>
          </cell>
          <cell r="E66" t="str">
            <v>AAX6378</v>
          </cell>
          <cell r="F66" t="str">
            <v>Agriculture</v>
          </cell>
          <cell r="G66" t="str">
            <v>Agric Workshop Recovery Van</v>
          </cell>
        </row>
        <row r="67">
          <cell r="C67" t="str">
            <v>S429</v>
          </cell>
          <cell r="D67" t="str">
            <v>MITSUBISH COLT - AAX 6692</v>
          </cell>
          <cell r="E67" t="str">
            <v>AAX6692</v>
          </cell>
          <cell r="F67" t="str">
            <v>Agriculture</v>
          </cell>
          <cell r="G67" t="str">
            <v>Agric Workshop Recovery Van</v>
          </cell>
        </row>
        <row r="68">
          <cell r="C68" t="str">
            <v>S430</v>
          </cell>
          <cell r="D68" t="str">
            <v>MITSUBISH COLT - AAX 6693</v>
          </cell>
          <cell r="E68" t="str">
            <v>AAX6693</v>
          </cell>
          <cell r="F68" t="str">
            <v>Agriculture</v>
          </cell>
          <cell r="G68" t="str">
            <v>Agric Workshop Recovery Van</v>
          </cell>
        </row>
        <row r="69">
          <cell r="C69" t="str">
            <v>S431</v>
          </cell>
          <cell r="D69" t="str">
            <v>MITSUBISH COLT - AAX 6924</v>
          </cell>
          <cell r="E69" t="str">
            <v>AAX6924</v>
          </cell>
          <cell r="F69" t="str">
            <v>Agriculture</v>
          </cell>
          <cell r="G69" t="str">
            <v>Austin Shakapuku</v>
          </cell>
        </row>
        <row r="70">
          <cell r="C70" t="str">
            <v>S432</v>
          </cell>
          <cell r="D70" t="str">
            <v>MISTUBISHI PAJERO-AAX7854</v>
          </cell>
          <cell r="E70" t="str">
            <v>AAX7854</v>
          </cell>
          <cell r="F70" t="str">
            <v>Commercial</v>
          </cell>
          <cell r="G70" t="str">
            <v>Lovemore Sievu</v>
          </cell>
        </row>
        <row r="71">
          <cell r="C71" t="str">
            <v>S433</v>
          </cell>
          <cell r="D71" t="str">
            <v>01 HILUX VANNETTE AAT 1877</v>
          </cell>
          <cell r="E71" t="str">
            <v>AAX8310</v>
          </cell>
          <cell r="F71" t="str">
            <v>Marketing</v>
          </cell>
          <cell r="G71" t="str">
            <v>Matongo Matamwandi</v>
          </cell>
        </row>
        <row r="72">
          <cell r="C72" t="str">
            <v>S433</v>
          </cell>
          <cell r="D72" t="str">
            <v>MISTUBISHI COLT- AAX8310</v>
          </cell>
          <cell r="E72" t="str">
            <v>AAX8310</v>
          </cell>
          <cell r="F72" t="str">
            <v>Marketing</v>
          </cell>
          <cell r="G72" t="str">
            <v>Matongo Matamwandi</v>
          </cell>
        </row>
        <row r="73">
          <cell r="C73" t="str">
            <v>S434</v>
          </cell>
          <cell r="D73" t="str">
            <v>MISTUBISHI COLT- AAX8311</v>
          </cell>
          <cell r="E73" t="str">
            <v>AAX8311</v>
          </cell>
          <cell r="F73" t="str">
            <v>Factory</v>
          </cell>
          <cell r="G73" t="str">
            <v>Kibble Nalumpa</v>
          </cell>
        </row>
        <row r="74">
          <cell r="C74" t="str">
            <v>S435</v>
          </cell>
          <cell r="D74" t="str">
            <v>MISTUBISHI COLT- AAX8313</v>
          </cell>
          <cell r="E74" t="str">
            <v>AAX8313</v>
          </cell>
          <cell r="F74" t="str">
            <v>Factory</v>
          </cell>
          <cell r="G74" t="str">
            <v>Venter Michelo</v>
          </cell>
        </row>
        <row r="75">
          <cell r="C75" t="str">
            <v>S436</v>
          </cell>
          <cell r="D75" t="str">
            <v>MISTUBISHI COLT- AAX 8314</v>
          </cell>
          <cell r="E75" t="str">
            <v>AAX8314</v>
          </cell>
          <cell r="F75" t="str">
            <v>Commercial</v>
          </cell>
          <cell r="G75" t="str">
            <v>Misheck Ngoma</v>
          </cell>
        </row>
        <row r="76">
          <cell r="C76" t="str">
            <v>S437</v>
          </cell>
          <cell r="D76" t="str">
            <v>MISTUBISHI COLT- AAX 8315</v>
          </cell>
          <cell r="E76" t="str">
            <v>AAX8315</v>
          </cell>
          <cell r="F76" t="str">
            <v>Human Resources</v>
          </cell>
          <cell r="G76" t="str">
            <v>Moses Mbewe</v>
          </cell>
        </row>
        <row r="77">
          <cell r="C77" t="str">
            <v>S438</v>
          </cell>
          <cell r="D77" t="str">
            <v>MISTUBISHI PAJERO-AAX8779</v>
          </cell>
          <cell r="E77" t="str">
            <v>AAX8779</v>
          </cell>
          <cell r="F77" t="str">
            <v>Agriculture</v>
          </cell>
          <cell r="G77" t="str">
            <v>Hans Veenstra</v>
          </cell>
        </row>
        <row r="78">
          <cell r="C78" t="str">
            <v>S439</v>
          </cell>
          <cell r="D78" t="str">
            <v>MITSUBISH COLT - AAX 9025</v>
          </cell>
          <cell r="E78" t="str">
            <v>AAX9025</v>
          </cell>
          <cell r="F78" t="str">
            <v>Agriculture</v>
          </cell>
          <cell r="G78" t="str">
            <v>Cyprian Haakantu</v>
          </cell>
        </row>
        <row r="79">
          <cell r="C79" t="str">
            <v>S440</v>
          </cell>
          <cell r="D79" t="str">
            <v>MITSUBISH COLT - AAX 9026</v>
          </cell>
          <cell r="E79" t="str">
            <v>AAX9026</v>
          </cell>
          <cell r="F79" t="str">
            <v>Agriculture</v>
          </cell>
          <cell r="G79" t="str">
            <v>Robert Nyangu</v>
          </cell>
        </row>
        <row r="80">
          <cell r="C80" t="str">
            <v>S441</v>
          </cell>
          <cell r="D80" t="str">
            <v>MITSUBISH COLT - AAX 9286</v>
          </cell>
          <cell r="E80" t="str">
            <v>AAX9286</v>
          </cell>
          <cell r="F80" t="str">
            <v>Finance</v>
          </cell>
          <cell r="G80" t="str">
            <v>Finance Pool</v>
          </cell>
        </row>
        <row r="81">
          <cell r="C81" t="str">
            <v>S442</v>
          </cell>
          <cell r="D81" t="str">
            <v>MITSUBISH COLT - AAX 9287</v>
          </cell>
          <cell r="E81" t="str">
            <v>AAX9287</v>
          </cell>
          <cell r="F81" t="str">
            <v>Agriculture</v>
          </cell>
          <cell r="G81" t="str">
            <v>Jeremiah Munthali</v>
          </cell>
        </row>
        <row r="82">
          <cell r="C82" t="str">
            <v>S443</v>
          </cell>
          <cell r="D82" t="str">
            <v>MITSUBISH COLT - AAX 9152</v>
          </cell>
          <cell r="E82" t="str">
            <v>AAX9152</v>
          </cell>
          <cell r="F82" t="str">
            <v>Commercial</v>
          </cell>
          <cell r="G82" t="str">
            <v>Emmanuel Kapika</v>
          </cell>
        </row>
        <row r="83">
          <cell r="C83" t="str">
            <v>S444</v>
          </cell>
          <cell r="D83" t="str">
            <v>MITSUBISH COLT - AAX 9646</v>
          </cell>
          <cell r="E83" t="str">
            <v>AAX9646</v>
          </cell>
          <cell r="F83" t="str">
            <v>Marketing</v>
          </cell>
          <cell r="G83" t="str">
            <v>G Makumba</v>
          </cell>
        </row>
        <row r="84">
          <cell r="C84" t="str">
            <v>S445</v>
          </cell>
          <cell r="D84" t="str">
            <v>MITSUBISH COLT - AAZ1648</v>
          </cell>
          <cell r="E84" t="str">
            <v>AAZ1648</v>
          </cell>
          <cell r="F84" t="str">
            <v>Marketing</v>
          </cell>
          <cell r="G84" t="str">
            <v>Sylvester Sang'andu</v>
          </cell>
        </row>
        <row r="85">
          <cell r="C85" t="str">
            <v>S446</v>
          </cell>
          <cell r="D85" t="str">
            <v>MITSUBISH COLT - AAZ1649</v>
          </cell>
          <cell r="E85" t="str">
            <v>AAZ1649</v>
          </cell>
          <cell r="F85" t="str">
            <v>Marketing</v>
          </cell>
          <cell r="G85" t="str">
            <v>Vaide Hachilensa</v>
          </cell>
        </row>
        <row r="86">
          <cell r="C86" t="str">
            <v>S447</v>
          </cell>
          <cell r="D86" t="str">
            <v>MITSUBISH COLT - AAZ1650</v>
          </cell>
          <cell r="E86" t="str">
            <v>AAZ1650</v>
          </cell>
          <cell r="F86" t="str">
            <v>Agriculture</v>
          </cell>
          <cell r="G86" t="str">
            <v>Earnest Namakando</v>
          </cell>
        </row>
        <row r="87">
          <cell r="C87" t="str">
            <v>S449</v>
          </cell>
          <cell r="D87" t="str">
            <v>MITS. COLT D/C - AAZ1652</v>
          </cell>
          <cell r="E87" t="str">
            <v>AAZ1652</v>
          </cell>
          <cell r="F87" t="str">
            <v>Human Resources</v>
          </cell>
          <cell r="G87" t="str">
            <v>Prannesh Maharaj</v>
          </cell>
        </row>
        <row r="88">
          <cell r="C88" t="str">
            <v>S449</v>
          </cell>
          <cell r="D88" t="str">
            <v>STANDARD CANOPY</v>
          </cell>
          <cell r="E88" t="str">
            <v>AAZ1652</v>
          </cell>
          <cell r="F88" t="str">
            <v>HUMAN RESOURCES</v>
          </cell>
          <cell r="G88" t="str">
            <v>Prannesh Maharaj</v>
          </cell>
        </row>
        <row r="89">
          <cell r="C89" t="str">
            <v>S450</v>
          </cell>
          <cell r="D89" t="str">
            <v>TOYOTA CONDOR AAZ 1465</v>
          </cell>
          <cell r="E89" t="str">
            <v>AAZ1465</v>
          </cell>
          <cell r="F89" t="str">
            <v>Agriculture</v>
          </cell>
          <cell r="G89" t="str">
            <v>Agric Workshop</v>
          </cell>
        </row>
        <row r="90">
          <cell r="C90" t="str">
            <v>S451</v>
          </cell>
          <cell r="D90" t="str">
            <v>MITSUBISHI PAJERO-AAZ3522</v>
          </cell>
          <cell r="E90" t="str">
            <v>AAZ3522</v>
          </cell>
          <cell r="F90" t="str">
            <v>Finance</v>
          </cell>
          <cell r="G90" t="str">
            <v>Jeff Blumberg</v>
          </cell>
        </row>
        <row r="91">
          <cell r="C91" t="str">
            <v>S452</v>
          </cell>
          <cell r="D91" t="str">
            <v>Mitsubishi S/C 2.8D HiLine - AAZ972</v>
          </cell>
          <cell r="E91" t="str">
            <v>AAZ972</v>
          </cell>
          <cell r="F91" t="str">
            <v>Human Resources</v>
          </cell>
          <cell r="G91" t="str">
            <v>Ambulance</v>
          </cell>
        </row>
        <row r="92">
          <cell r="C92" t="str">
            <v>S453</v>
          </cell>
          <cell r="D92" t="str">
            <v>MITS. COLT D/C  - AAZ4506</v>
          </cell>
          <cell r="E92" t="str">
            <v>AAZ4506</v>
          </cell>
          <cell r="F92" t="str">
            <v>Commercial</v>
          </cell>
          <cell r="G92" t="str">
            <v>Mbuya Chizombu</v>
          </cell>
        </row>
        <row r="93">
          <cell r="C93" t="str">
            <v>S454</v>
          </cell>
          <cell r="D93" t="str">
            <v>MITS.COLT(HEARSE)-AAZ3805</v>
          </cell>
          <cell r="E93" t="str">
            <v>AAZ3805</v>
          </cell>
          <cell r="F93" t="str">
            <v>Human Resources</v>
          </cell>
          <cell r="G93" t="str">
            <v>Hearse</v>
          </cell>
        </row>
        <row r="94">
          <cell r="C94" t="str">
            <v>S455</v>
          </cell>
          <cell r="D94" t="str">
            <v>MITSUBISHI COLT - AAZ6024</v>
          </cell>
          <cell r="E94" t="str">
            <v>AAZ6024</v>
          </cell>
          <cell r="F94" t="str">
            <v>Commercial</v>
          </cell>
          <cell r="G94" t="str">
            <v>Francis Kunda</v>
          </cell>
        </row>
        <row r="95">
          <cell r="C95" t="str">
            <v>S456</v>
          </cell>
          <cell r="D95" t="str">
            <v>MITSUBISHI COLT - AAZ6001</v>
          </cell>
          <cell r="E95" t="str">
            <v>AAZ6001</v>
          </cell>
          <cell r="F95" t="str">
            <v>Human Resources</v>
          </cell>
          <cell r="G95" t="str">
            <v>Human Resources</v>
          </cell>
        </row>
        <row r="96">
          <cell r="C96" t="str">
            <v>S457</v>
          </cell>
          <cell r="D96" t="str">
            <v>MITSUBISHI COLT - AAZ6003</v>
          </cell>
          <cell r="E96" t="str">
            <v>AAZ6003</v>
          </cell>
          <cell r="F96" t="str">
            <v>Finance</v>
          </cell>
          <cell r="G96" t="str">
            <v>Marketing</v>
          </cell>
        </row>
        <row r="97">
          <cell r="C97" t="str">
            <v>S458</v>
          </cell>
          <cell r="D97" t="str">
            <v>TOYOTA HILUX 2.4D-AAZ8493</v>
          </cell>
          <cell r="E97" t="str">
            <v>AAZ8493</v>
          </cell>
          <cell r="F97" t="str">
            <v>Agriculture</v>
          </cell>
          <cell r="G97" t="str">
            <v>Belon Kunda</v>
          </cell>
        </row>
        <row r="98">
          <cell r="C98" t="str">
            <v>S459</v>
          </cell>
          <cell r="D98" t="str">
            <v>TOYOTA HILUX 2.4D-AAZ8507</v>
          </cell>
          <cell r="E98" t="str">
            <v>AAZ8507</v>
          </cell>
          <cell r="F98" t="str">
            <v>Human Resources</v>
          </cell>
          <cell r="G98" t="str">
            <v>Dayton Makusa</v>
          </cell>
        </row>
        <row r="99">
          <cell r="C99" t="str">
            <v>S460</v>
          </cell>
          <cell r="D99" t="str">
            <v>TOYOTA HILUX 2.4D-AAZ8508</v>
          </cell>
          <cell r="E99" t="str">
            <v>AAZ8508</v>
          </cell>
          <cell r="F99" t="str">
            <v>Human Resources</v>
          </cell>
          <cell r="G99" t="str">
            <v>Dixter Kaluba</v>
          </cell>
        </row>
        <row r="100">
          <cell r="C100" t="str">
            <v>S461</v>
          </cell>
          <cell r="D100" t="str">
            <v>TOYOTA HILUX 2.4D-AAZ8509</v>
          </cell>
          <cell r="E100" t="str">
            <v>AAZ8509</v>
          </cell>
          <cell r="F100" t="str">
            <v>Factory</v>
          </cell>
          <cell r="G100" t="str">
            <v>Daniel Phiri</v>
          </cell>
        </row>
        <row r="101">
          <cell r="C101" t="str">
            <v>S462</v>
          </cell>
          <cell r="D101" t="str">
            <v>MITS. COLT D/CAB-AAZ9321</v>
          </cell>
          <cell r="E101" t="str">
            <v>AAZ9321</v>
          </cell>
          <cell r="F101" t="str">
            <v>Human Resources</v>
          </cell>
          <cell r="G101" t="str">
            <v>G Munsanje</v>
          </cell>
        </row>
        <row r="102">
          <cell r="C102" t="str">
            <v>S462</v>
          </cell>
          <cell r="D102" t="str">
            <v>STANDARD CANOPY</v>
          </cell>
          <cell r="E102" t="str">
            <v>AAZ9321</v>
          </cell>
          <cell r="F102" t="str">
            <v>HUMAN RESOURCES</v>
          </cell>
          <cell r="G102" t="str">
            <v>G Munsanje</v>
          </cell>
        </row>
        <row r="103">
          <cell r="C103" t="str">
            <v>S463</v>
          </cell>
          <cell r="D103" t="str">
            <v>MITS. COLT H/LINE-AAZ9694</v>
          </cell>
          <cell r="E103" t="str">
            <v>AAZ9694</v>
          </cell>
          <cell r="F103" t="str">
            <v>Commercial</v>
          </cell>
          <cell r="G103" t="str">
            <v>Security Pool</v>
          </cell>
        </row>
        <row r="104">
          <cell r="C104" t="str">
            <v>S464</v>
          </cell>
          <cell r="D104" t="str">
            <v>MITS. COLT H/LINE-AAZ9666</v>
          </cell>
          <cell r="E104" t="str">
            <v>AAZ9666</v>
          </cell>
          <cell r="F104" t="str">
            <v>Commercial</v>
          </cell>
          <cell r="G104" t="str">
            <v>Security Pool</v>
          </cell>
        </row>
        <row r="105">
          <cell r="C105" t="str">
            <v>S465</v>
          </cell>
          <cell r="D105" t="str">
            <v>TOYOTA L/CRUISER-ABA310</v>
          </cell>
          <cell r="E105" t="str">
            <v>ABA310</v>
          </cell>
          <cell r="F105" t="str">
            <v>Managing Director</v>
          </cell>
          <cell r="G105" t="str">
            <v>John Moult</v>
          </cell>
        </row>
        <row r="106">
          <cell r="C106" t="str">
            <v>S466</v>
          </cell>
          <cell r="D106" t="str">
            <v>Toyota 3.0D-E 4x4 - ABA2403</v>
          </cell>
          <cell r="E106" t="str">
            <v>ABA2403</v>
          </cell>
          <cell r="F106" t="str">
            <v>Factory</v>
          </cell>
          <cell r="G106" t="str">
            <v>M Chisala</v>
          </cell>
        </row>
        <row r="107">
          <cell r="C107" t="str">
            <v>S467</v>
          </cell>
          <cell r="D107" t="str">
            <v>Toyota 2.4D SC Hilux - ABA2834</v>
          </cell>
          <cell r="E107" t="str">
            <v>ABA2834</v>
          </cell>
          <cell r="F107" t="str">
            <v>Factory</v>
          </cell>
          <cell r="G107" t="str">
            <v>K Mwala</v>
          </cell>
        </row>
        <row r="108">
          <cell r="C108" t="str">
            <v>S468</v>
          </cell>
          <cell r="D108" t="str">
            <v>Toyota Hilux 2.4D S/Cab Std - ABA2889</v>
          </cell>
          <cell r="E108" t="str">
            <v>ABA2889</v>
          </cell>
          <cell r="F108" t="str">
            <v>Agriculture</v>
          </cell>
          <cell r="G108" t="str">
            <v>C Muyunda</v>
          </cell>
        </row>
        <row r="109">
          <cell r="C109" t="str">
            <v>S469</v>
          </cell>
          <cell r="D109" t="str">
            <v>Toyota Hilux 2.4D S/Cab Std - ABA2934</v>
          </cell>
          <cell r="E109" t="str">
            <v>ABA2934</v>
          </cell>
          <cell r="F109" t="str">
            <v>Agriculture</v>
          </cell>
          <cell r="G109" t="str">
            <v>N Maambo</v>
          </cell>
        </row>
        <row r="110">
          <cell r="C110" t="str">
            <v>S470</v>
          </cell>
          <cell r="D110" t="str">
            <v>Toyota Hilux 2.4D S/Cab Std - ABA2935</v>
          </cell>
          <cell r="E110" t="str">
            <v>ABA2935</v>
          </cell>
          <cell r="F110" t="str">
            <v>Factory</v>
          </cell>
          <cell r="G110" t="str">
            <v>P Simalalo</v>
          </cell>
        </row>
        <row r="111">
          <cell r="C111" t="str">
            <v>S471</v>
          </cell>
          <cell r="D111" t="str">
            <v>Toyota Hilux 2.4D S/Cab Std - ABA3121</v>
          </cell>
          <cell r="E111" t="str">
            <v>ABA3121</v>
          </cell>
          <cell r="F111" t="str">
            <v>Factory</v>
          </cell>
          <cell r="G111" t="str">
            <v>G Hambwaza</v>
          </cell>
        </row>
        <row r="112">
          <cell r="C112" t="str">
            <v>S472</v>
          </cell>
          <cell r="D112" t="str">
            <v>Toyota Hilux 2.4D S/Cab Std - ABA3118</v>
          </cell>
          <cell r="E112" t="str">
            <v>ABA3118</v>
          </cell>
          <cell r="F112" t="str">
            <v>Factory</v>
          </cell>
          <cell r="G112" t="str">
            <v>Hudson Sakala</v>
          </cell>
        </row>
        <row r="113">
          <cell r="C113" t="str">
            <v>S473</v>
          </cell>
          <cell r="D113" t="str">
            <v>Toyota Hilux 2.4D S/Cab Std - ABA3119</v>
          </cell>
          <cell r="E113" t="str">
            <v>ABA3119</v>
          </cell>
          <cell r="F113" t="str">
            <v>Factory</v>
          </cell>
          <cell r="G113" t="str">
            <v>K Munthali</v>
          </cell>
        </row>
        <row r="114">
          <cell r="C114" t="str">
            <v>S474</v>
          </cell>
          <cell r="D114" t="str">
            <v>Mercedes Benz 140D Mini-Bus - ABA3876</v>
          </cell>
          <cell r="E114" t="str">
            <v>ABA3876</v>
          </cell>
          <cell r="F114" t="str">
            <v>Agriculture</v>
          </cell>
          <cell r="G114" t="str">
            <v>Pool</v>
          </cell>
        </row>
        <row r="115">
          <cell r="C115" t="str">
            <v>S475</v>
          </cell>
          <cell r="D115" t="str">
            <v>Mitsubishi 2.8D S/Cab Std - ABA3877</v>
          </cell>
          <cell r="E115" t="str">
            <v>ABA3877</v>
          </cell>
          <cell r="F115" t="str">
            <v>Factory</v>
          </cell>
          <cell r="G115" t="str">
            <v>A Simuyandi</v>
          </cell>
        </row>
        <row r="116">
          <cell r="C116" t="str">
            <v>S476</v>
          </cell>
          <cell r="D116" t="str">
            <v>Mitsubishi 2.8D S/Cab Std - ABA3878</v>
          </cell>
          <cell r="E116" t="str">
            <v>ABA3878</v>
          </cell>
          <cell r="F116" t="str">
            <v>Marketing</v>
          </cell>
          <cell r="G116" t="str">
            <v>Marketing</v>
          </cell>
        </row>
        <row r="117">
          <cell r="C117" t="str">
            <v>S477</v>
          </cell>
          <cell r="D117" t="str">
            <v>Toyota 3.0D 4X2 S/Cab Raised Body - ABA4556</v>
          </cell>
          <cell r="E117" t="str">
            <v>ABA4556</v>
          </cell>
          <cell r="F117" t="str">
            <v>Agriculture</v>
          </cell>
          <cell r="G117" t="str">
            <v>Lloyd Mwale</v>
          </cell>
        </row>
        <row r="118">
          <cell r="C118" t="str">
            <v>S478</v>
          </cell>
          <cell r="D118" t="str">
            <v>Toyota 3.0D 4X2 S/Cab Raised Body - ABA4557</v>
          </cell>
          <cell r="E118" t="str">
            <v>ABA4557</v>
          </cell>
          <cell r="F118" t="str">
            <v>Agriculture</v>
          </cell>
          <cell r="G118" t="str">
            <v>Licent Hachaba</v>
          </cell>
        </row>
        <row r="119">
          <cell r="C119" t="str">
            <v>S479</v>
          </cell>
          <cell r="D119" t="str">
            <v>Toyota 3.0D 4X2 S/Cab Raised Body - ABA4805</v>
          </cell>
          <cell r="E119" t="str">
            <v>ABA4805</v>
          </cell>
          <cell r="F119" t="str">
            <v>Commercial</v>
          </cell>
          <cell r="G119" t="str">
            <v>Security Pool</v>
          </cell>
        </row>
        <row r="120">
          <cell r="C120" t="str">
            <v>S480</v>
          </cell>
          <cell r="D120" t="str">
            <v>Mitsubishi 2.8D Turbo D/Cab - ABA6440</v>
          </cell>
          <cell r="E120" t="str">
            <v>ABA6440</v>
          </cell>
          <cell r="F120" t="str">
            <v>Factory</v>
          </cell>
          <cell r="G120" t="str">
            <v>Bradley Diedricks</v>
          </cell>
        </row>
        <row r="121">
          <cell r="C121" t="str">
            <v>S480</v>
          </cell>
          <cell r="D121" t="str">
            <v>STANDARD CANOPY</v>
          </cell>
          <cell r="E121" t="str">
            <v>ABA6440</v>
          </cell>
          <cell r="F121" t="str">
            <v>FACTORY</v>
          </cell>
          <cell r="G121" t="str">
            <v>Bradley Diedricks</v>
          </cell>
        </row>
        <row r="122">
          <cell r="C122" t="str">
            <v>S481</v>
          </cell>
          <cell r="D122" t="str">
            <v>Mitsubishi 2.8D Turbo D/Cab - ABA6441</v>
          </cell>
          <cell r="E122" t="str">
            <v>ABA6441</v>
          </cell>
          <cell r="F122" t="str">
            <v>Factory</v>
          </cell>
          <cell r="G122" t="str">
            <v>Alfred Akasiwa</v>
          </cell>
        </row>
        <row r="123">
          <cell r="C123" t="str">
            <v>S482</v>
          </cell>
          <cell r="D123" t="str">
            <v>Mitsubishi 2.8D Turbo D/Cab - ABA6442</v>
          </cell>
          <cell r="E123" t="str">
            <v>ABA6442</v>
          </cell>
          <cell r="F123" t="str">
            <v>Factory</v>
          </cell>
          <cell r="G123" t="str">
            <v>James Mukukwa</v>
          </cell>
        </row>
        <row r="124">
          <cell r="C124" t="str">
            <v>S483</v>
          </cell>
          <cell r="D124" t="str">
            <v>Toyota Hilux 2.4D S/Cab Std - ABA5934</v>
          </cell>
          <cell r="E124" t="str">
            <v>ABA5934</v>
          </cell>
          <cell r="F124" t="str">
            <v>Agriculture</v>
          </cell>
          <cell r="G124" t="str">
            <v>Martin Kapesha</v>
          </cell>
        </row>
        <row r="125">
          <cell r="C125" t="str">
            <v>S484</v>
          </cell>
          <cell r="D125" t="str">
            <v>Toyota Hilux 2.4D S/Cab Std - ABA5937</v>
          </cell>
          <cell r="E125" t="str">
            <v>ABA5937</v>
          </cell>
          <cell r="F125" t="str">
            <v>Agriculture</v>
          </cell>
          <cell r="G125" t="str">
            <v>Lyson Besa</v>
          </cell>
        </row>
        <row r="126">
          <cell r="C126" t="str">
            <v>S485</v>
          </cell>
          <cell r="D126" t="str">
            <v>Toyota Hilux 2.4D S/Cab Std - ABA5944</v>
          </cell>
          <cell r="E126" t="str">
            <v>ABA5944</v>
          </cell>
          <cell r="F126" t="str">
            <v>Agriculture</v>
          </cell>
          <cell r="G126" t="str">
            <v>Tyson Kaula</v>
          </cell>
        </row>
        <row r="127">
          <cell r="C127" t="str">
            <v>S486</v>
          </cell>
          <cell r="D127" t="str">
            <v>Toyota Hilux 2.4D S/Cab Std - ABA5953</v>
          </cell>
          <cell r="E127" t="str">
            <v>ABA5953</v>
          </cell>
          <cell r="F127" t="str">
            <v>Agriculture</v>
          </cell>
          <cell r="G127" t="str">
            <v>Grave Muleya</v>
          </cell>
        </row>
        <row r="128">
          <cell r="C128" t="str">
            <v>S487</v>
          </cell>
          <cell r="D128" t="str">
            <v>Mitsubishi D/C 2.8D Turbo - ABA8305</v>
          </cell>
          <cell r="E128" t="str">
            <v>ABA8305</v>
          </cell>
          <cell r="F128" t="str">
            <v>Factory</v>
          </cell>
          <cell r="G128" t="str">
            <v>Miles Wheeler</v>
          </cell>
        </row>
        <row r="129">
          <cell r="C129" t="str">
            <v>S488</v>
          </cell>
          <cell r="D129" t="str">
            <v>Toyota Hilux 2.4D S/Cab Std - ABA9850</v>
          </cell>
          <cell r="E129" t="str">
            <v>ABA9850</v>
          </cell>
          <cell r="F129" t="str">
            <v>Factory</v>
          </cell>
          <cell r="G129" t="str">
            <v>Jon Nindi</v>
          </cell>
        </row>
        <row r="130">
          <cell r="C130" t="str">
            <v>S489</v>
          </cell>
          <cell r="D130" t="str">
            <v>Toyota Hilux 2.4D S/Cab Std - ABA9851</v>
          </cell>
          <cell r="E130" t="str">
            <v>ABA9851</v>
          </cell>
          <cell r="F130" t="str">
            <v>Factory</v>
          </cell>
          <cell r="G130" t="str">
            <v>Nguvulu Makayi</v>
          </cell>
        </row>
        <row r="131">
          <cell r="C131" t="str">
            <v>S490</v>
          </cell>
          <cell r="D131" t="str">
            <v>Toyota Land Cruiser Prado 3.0DLX - ABC2201</v>
          </cell>
          <cell r="E131" t="str">
            <v>ABC2201</v>
          </cell>
          <cell r="F131" t="str">
            <v>Marketing</v>
          </cell>
          <cell r="G131" t="str">
            <v>Rebecca Katowa</v>
          </cell>
        </row>
        <row r="132">
          <cell r="C132" t="str">
            <v>S491</v>
          </cell>
          <cell r="D132" t="str">
            <v>Toyota Hilux 2.4D S/Cab Std - ABC2804</v>
          </cell>
          <cell r="E132" t="str">
            <v>ABC2804</v>
          </cell>
          <cell r="F132" t="str">
            <v>Finance</v>
          </cell>
          <cell r="G132" t="str">
            <v>Semba Mubita</v>
          </cell>
        </row>
        <row r="133">
          <cell r="C133" t="str">
            <v>S492</v>
          </cell>
          <cell r="D133" t="str">
            <v>Toyota Hilux 3.0D D/Cab Raider - ABC4201</v>
          </cell>
          <cell r="E133" t="str">
            <v>ABC4201</v>
          </cell>
          <cell r="F133" t="str">
            <v>Marketing</v>
          </cell>
          <cell r="G133" t="str">
            <v>Sikaanka Kabbudula</v>
          </cell>
        </row>
        <row r="134">
          <cell r="C134" t="str">
            <v>S493</v>
          </cell>
          <cell r="D134" t="str">
            <v>LANDROVER DISCOVERY SERIES II TD5</v>
          </cell>
          <cell r="E134" t="str">
            <v>ABC6139</v>
          </cell>
          <cell r="F134" t="str">
            <v>FACTORY</v>
          </cell>
          <cell r="G134" t="str">
            <v>Peter van Gruenen</v>
          </cell>
        </row>
        <row r="135">
          <cell r="C135" t="str">
            <v>S494</v>
          </cell>
          <cell r="D135" t="str">
            <v>MITSUBISHI PAJERO GLS 3200CC DID</v>
          </cell>
          <cell r="E135" t="str">
            <v>ABC6417</v>
          </cell>
          <cell r="F135" t="str">
            <v>HUMAN RESOURCES</v>
          </cell>
          <cell r="G135" t="str">
            <v>Doreen Kabunda</v>
          </cell>
        </row>
        <row r="136">
          <cell r="C136" t="str">
            <v>S495</v>
          </cell>
          <cell r="D136" t="str">
            <v>Toyota Hilux 3.0D-E 4X2 Raised Body</v>
          </cell>
          <cell r="E136" t="str">
            <v>ABC7602</v>
          </cell>
          <cell r="F136" t="str">
            <v>AGRICULTURE</v>
          </cell>
          <cell r="G136" t="str">
            <v>Patrick Mwiinde</v>
          </cell>
        </row>
        <row r="137">
          <cell r="C137" t="str">
            <v>S496</v>
          </cell>
          <cell r="D137" t="str">
            <v>TOYOTA HILUX RAIDER 3.0 KZ-TE DOUBLE CAB - ABC7603 AHT33GNK008016034 ENG 1KZ-1104441</v>
          </cell>
          <cell r="E137" t="str">
            <v>ABC7603</v>
          </cell>
          <cell r="F137" t="str">
            <v>FINANCE</v>
          </cell>
          <cell r="G137" t="str">
            <v>Chungu Mpweto</v>
          </cell>
        </row>
        <row r="138">
          <cell r="C138" t="str">
            <v>S497</v>
          </cell>
          <cell r="D138" t="str">
            <v>TOYOTA HILUX RAIDER 3.0 KZ-TE DOUBLE CAB - ABC7604 AHT33GNK008016095 ENG 1KZ-1108279</v>
          </cell>
          <cell r="E138" t="str">
            <v>ABC7604</v>
          </cell>
          <cell r="F138" t="str">
            <v>MARKETING</v>
          </cell>
          <cell r="G138" t="str">
            <v>Sam Mukando</v>
          </cell>
        </row>
        <row r="139">
          <cell r="C139" t="str">
            <v>S498</v>
          </cell>
          <cell r="D139" t="str">
            <v>TOYOTA HILUX RAIDER 3.0 KZ-TE DOUBLE CAB - ABC7609 AHT33GNK008015916 ENG 1KZ-1100663</v>
          </cell>
          <cell r="E139" t="str">
            <v>ABC7609</v>
          </cell>
          <cell r="F139" t="str">
            <v>FINANCE</v>
          </cell>
          <cell r="G139" t="str">
            <v>Jacob Malamula</v>
          </cell>
        </row>
        <row r="140">
          <cell r="C140" t="str">
            <v>S499</v>
          </cell>
          <cell r="D140" t="str">
            <v>TOYOTA HILUX RAIDER 3.0 KZ-TE DOUBLE CAB - ABC7745 AHT33GNK008016034 ENG 1KZ-1104441</v>
          </cell>
          <cell r="E140" t="str">
            <v>ABC7745</v>
          </cell>
          <cell r="F140" t="str">
            <v>MARKETING</v>
          </cell>
          <cell r="G140" t="str">
            <v>Lawrence Mufuzi</v>
          </cell>
        </row>
        <row r="141">
          <cell r="C141" t="str">
            <v>S500</v>
          </cell>
          <cell r="D141" t="str">
            <v>TOYOTA HILUX RAIDER 3.0 KZ-TE DOUBLE CAB - ABC8493 AHT33GNK008016034 ENG 1KZ-1104441</v>
          </cell>
          <cell r="E141" t="str">
            <v>ABC8493</v>
          </cell>
          <cell r="F141" t="str">
            <v>FINANCE</v>
          </cell>
          <cell r="G141" t="str">
            <v>Henry Mambwe</v>
          </cell>
        </row>
        <row r="142">
          <cell r="C142" t="str">
            <v>S501</v>
          </cell>
          <cell r="D142" t="str">
            <v xml:space="preserve">Toyota Corolla 1.3 Petrol Sedan </v>
          </cell>
          <cell r="E142" t="str">
            <v>ABC8385</v>
          </cell>
          <cell r="F142" t="str">
            <v>HUMAN RESOURCES</v>
          </cell>
          <cell r="G142" t="str">
            <v>Dr Ruth Kasonde</v>
          </cell>
        </row>
        <row r="143">
          <cell r="C143" t="str">
            <v>S502</v>
          </cell>
          <cell r="D143" t="str">
            <v>One (1) TOYOTA HILUX 2.4D 4X2 STANDARD</v>
          </cell>
          <cell r="E143" t="str">
            <v>ABD542</v>
          </cell>
          <cell r="F143" t="str">
            <v>FACTORY</v>
          </cell>
          <cell r="G143" t="str">
            <v>Happy Chaibela</v>
          </cell>
        </row>
        <row r="144">
          <cell r="C144" t="str">
            <v>S503</v>
          </cell>
          <cell r="D144" t="str">
            <v>One (1) TOYOTA HILUX 2.4D 4X2 STANDARD</v>
          </cell>
          <cell r="E144" t="str">
            <v>ABD543</v>
          </cell>
          <cell r="F144" t="str">
            <v>MARKETING</v>
          </cell>
          <cell r="G144" t="str">
            <v>P Kalamatila</v>
          </cell>
        </row>
        <row r="145">
          <cell r="C145" t="str">
            <v>S504</v>
          </cell>
          <cell r="D145" t="str">
            <v>TOYOTA CONDOR 3.0 DIESEL 4X2</v>
          </cell>
          <cell r="E145" t="str">
            <v>ABD651</v>
          </cell>
          <cell r="F145" t="str">
            <v>AGRICULTURE</v>
          </cell>
          <cell r="G145" t="str">
            <v>Ackim Mulowa</v>
          </cell>
        </row>
        <row r="146">
          <cell r="C146" t="str">
            <v>S509</v>
          </cell>
          <cell r="G146" t="str">
            <v>Richard Thompson</v>
          </cell>
        </row>
        <row r="147">
          <cell r="C147" t="str">
            <v>S505</v>
          </cell>
          <cell r="D147" t="str">
            <v>One (1) TOYOTA HILUX 2.4D 4X2 STANDARD</v>
          </cell>
          <cell r="E147" t="str">
            <v>ABD938</v>
          </cell>
          <cell r="F147" t="str">
            <v>MARKETING</v>
          </cell>
          <cell r="G147" t="str">
            <v>David Mulenga</v>
          </cell>
        </row>
        <row r="148">
          <cell r="C148" t="str">
            <v>S506</v>
          </cell>
          <cell r="D148" t="str">
            <v>One (1) TOYOTA HILUX 2.4D 4X2 STANDARD</v>
          </cell>
          <cell r="E148" t="str">
            <v>ABD539</v>
          </cell>
          <cell r="F148" t="str">
            <v>AGRICULTURE</v>
          </cell>
          <cell r="G148" t="str">
            <v>Kelvin Milandu</v>
          </cell>
        </row>
        <row r="149">
          <cell r="C149" t="str">
            <v>S507</v>
          </cell>
          <cell r="D149" t="str">
            <v>ONE TOYOTA HILUX 2.4 DIESEL 4X2 SINGLE CAB</v>
          </cell>
          <cell r="E149" t="str">
            <v>ABC9548</v>
          </cell>
          <cell r="F149" t="str">
            <v>FACTORY</v>
          </cell>
          <cell r="G149" t="str">
            <v>Charles Musonda</v>
          </cell>
        </row>
        <row r="150">
          <cell r="C150" t="str">
            <v>S508</v>
          </cell>
          <cell r="D150" t="str">
            <v>One (1) TOYOTA CONDOR 3.0 DIESEL 4X2</v>
          </cell>
          <cell r="E150" t="str">
            <v>ABD1880</v>
          </cell>
          <cell r="F150" t="str">
            <v>FINANCE</v>
          </cell>
          <cell r="G150" t="str">
            <v>Michael Mate</v>
          </cell>
        </row>
      </sheetData>
      <sheetData sheetId="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Go Live Volume Escaltion"/>
      <sheetName val="Hub Tran Counts"/>
      <sheetName val="Transport Rates"/>
    </sheetNames>
    <sheetDataSet>
      <sheetData sheetId="0"/>
      <sheetData sheetId="1">
        <row r="5">
          <cell r="O5">
            <v>32212.4890341024</v>
          </cell>
        </row>
        <row r="36">
          <cell r="A36" t="str">
            <v>BEARES</v>
          </cell>
          <cell r="B36">
            <v>0.10010725699945235</v>
          </cell>
          <cell r="C36">
            <v>3109.5459311226678</v>
          </cell>
          <cell r="D36">
            <v>0.29394487233923616</v>
          </cell>
          <cell r="E36">
            <v>91997.67639219496</v>
          </cell>
          <cell r="F36">
            <v>0.30802104627757959</v>
          </cell>
          <cell r="G36">
            <v>26904.524967774043</v>
          </cell>
          <cell r="H36">
            <v>0.52842275722697307</v>
          </cell>
          <cell r="I36">
            <v>27841.076714142044</v>
          </cell>
          <cell r="J36">
            <v>0.19672328325614685</v>
          </cell>
          <cell r="K36">
            <v>28324.500414131373</v>
          </cell>
          <cell r="L36">
            <v>0.16696097740660568</v>
          </cell>
          <cell r="M36">
            <v>1</v>
          </cell>
          <cell r="N36">
            <v>0.30019395019765049</v>
          </cell>
          <cell r="O36">
            <v>6645.3623106806899</v>
          </cell>
          <cell r="P36">
            <v>0.51114655520939167</v>
          </cell>
          <cell r="Q36">
            <v>7724.9528592464922</v>
          </cell>
          <cell r="R36">
            <v>0.21141546067097461</v>
          </cell>
          <cell r="S36">
            <v>5575.1232396848509</v>
          </cell>
          <cell r="T36">
            <v>5.2703343220023485E-2</v>
          </cell>
          <cell r="U36">
            <v>1655.1512284940986</v>
          </cell>
          <cell r="V36">
            <v>0.31313636410801904</v>
          </cell>
          <cell r="W36">
            <v>12341.935904064969</v>
          </cell>
          <cell r="X36">
            <v>0.2722225728322345</v>
          </cell>
          <cell r="Y36">
            <v>7531.2174346389738</v>
          </cell>
          <cell r="Z36">
            <v>0</v>
          </cell>
          <cell r="AA36">
            <v>0</v>
          </cell>
          <cell r="AB36">
            <v>0.13775901136619098</v>
          </cell>
          <cell r="AC36">
            <v>9014.2449542370377</v>
          </cell>
          <cell r="AD36">
            <v>0.43045275693655827</v>
          </cell>
          <cell r="AE36">
            <v>6602.0603151417645</v>
          </cell>
          <cell r="AF36">
            <v>0.23884603617806291</v>
          </cell>
          <cell r="AG36">
            <v>18343.691628539404</v>
          </cell>
          <cell r="AH36">
            <v>0.2134616943310742</v>
          </cell>
          <cell r="AI36">
            <v>11569.556976464322</v>
          </cell>
          <cell r="AJ36">
            <v>0.33674434802957881</v>
          </cell>
          <cell r="AK36">
            <v>25001.711819278564</v>
          </cell>
          <cell r="AL36">
            <v>0.39672679411054435</v>
          </cell>
          <cell r="AM36">
            <v>13085.299065361376</v>
          </cell>
          <cell r="AN36">
            <v>0.17644551328133704</v>
          </cell>
          <cell r="AO36">
            <v>5230.5167587134374</v>
          </cell>
          <cell r="AP36">
            <v>0.20782375195987315</v>
          </cell>
          <cell r="AQ36">
            <v>14276.843642714039</v>
          </cell>
          <cell r="AR36">
            <v>0.1173147940066782</v>
          </cell>
          <cell r="AS36">
            <v>5278.6007828864949</v>
          </cell>
          <cell r="AT36">
            <v>0.33417471820712286</v>
          </cell>
          <cell r="AU36">
            <v>2685.688992067177</v>
          </cell>
          <cell r="AV36">
            <v>0.40389594438299914</v>
          </cell>
          <cell r="AW36">
            <v>29851.329889059838</v>
          </cell>
          <cell r="AX36">
            <v>0.26505915217511261</v>
          </cell>
          <cell r="AY36">
            <v>369951.81608172815</v>
          </cell>
        </row>
        <row r="37">
          <cell r="A37" t="str">
            <v>DAB</v>
          </cell>
          <cell r="B37">
            <v>0.14978433510151451</v>
          </cell>
          <cell r="C37">
            <v>4652.6224343893136</v>
          </cell>
          <cell r="D37">
            <v>0.15074654805883811</v>
          </cell>
          <cell r="E37">
            <v>47180.044459330718</v>
          </cell>
          <cell r="F37">
            <v>0.1712486639782741</v>
          </cell>
          <cell r="G37">
            <v>14957.951774338824</v>
          </cell>
          <cell r="H37">
            <v>6.8823472979222967E-3</v>
          </cell>
          <cell r="I37">
            <v>362.61110346638588</v>
          </cell>
          <cell r="J37">
            <v>9.1981148528975626E-2</v>
          </cell>
          <cell r="K37">
            <v>13243.577661363797</v>
          </cell>
          <cell r="L37">
            <v>2.2401161284938118E-2</v>
          </cell>
          <cell r="M37">
            <v>1255.993111508667</v>
          </cell>
          <cell r="N37">
            <v>0</v>
          </cell>
          <cell r="O37">
            <v>0</v>
          </cell>
          <cell r="P37">
            <v>8.8276884220736568E-2</v>
          </cell>
          <cell r="Q37">
            <v>1334.1276825919238</v>
          </cell>
          <cell r="R37">
            <v>0</v>
          </cell>
          <cell r="S37">
            <v>0</v>
          </cell>
          <cell r="T37">
            <v>0</v>
          </cell>
          <cell r="U37">
            <v>0</v>
          </cell>
          <cell r="V37">
            <v>0</v>
          </cell>
          <cell r="W37">
            <v>0</v>
          </cell>
          <cell r="X37">
            <v>0</v>
          </cell>
          <cell r="Y37">
            <v>0</v>
          </cell>
          <cell r="Z37">
            <v>0</v>
          </cell>
          <cell r="AA37">
            <v>0</v>
          </cell>
          <cell r="AB37">
            <v>2.0905745087273477E-2</v>
          </cell>
          <cell r="AC37">
            <v>1367.9650085944959</v>
          </cell>
          <cell r="AD37">
            <v>0</v>
          </cell>
          <cell r="AE37">
            <v>0</v>
          </cell>
          <cell r="AF37">
            <v>2.4082263379730393E-2</v>
          </cell>
          <cell r="AG37">
            <v>1849.5496941205474</v>
          </cell>
          <cell r="AH37">
            <v>7.5968877243346167E-2</v>
          </cell>
          <cell r="AI37">
            <v>4117.4893531095222</v>
          </cell>
          <cell r="AJ37">
            <v>7.7621703888811552E-3</v>
          </cell>
          <cell r="AK37">
            <v>576.30528408422651</v>
          </cell>
          <cell r="AL37">
            <v>2.7752386854841648E-3</v>
          </cell>
          <cell r="AM37">
            <v>91.536111793855497</v>
          </cell>
          <cell r="AN37">
            <v>0</v>
          </cell>
          <cell r="AO37">
            <v>0</v>
          </cell>
          <cell r="AP37">
            <v>0</v>
          </cell>
          <cell r="AQ37">
            <v>0</v>
          </cell>
          <cell r="AR37">
            <v>0</v>
          </cell>
          <cell r="AS37">
            <v>0</v>
          </cell>
          <cell r="AT37">
            <v>0</v>
          </cell>
          <cell r="AU37">
            <v>0</v>
          </cell>
          <cell r="AV37">
            <v>2.2216968582119386E-3</v>
          </cell>
          <cell r="AW37">
            <v>164.20220789610869</v>
          </cell>
          <cell r="AX37">
            <v>6.5309033543309303E-2</v>
          </cell>
          <cell r="AY37">
            <v>91153.975886588392</v>
          </cell>
        </row>
        <row r="38">
          <cell r="A38" t="str">
            <v>Ellerines</v>
          </cell>
          <cell r="B38">
            <v>0.55267245608218718</v>
          </cell>
          <cell r="C38">
            <v>17167.190856736172</v>
          </cell>
          <cell r="D38">
            <v>0.16900445054232127</v>
          </cell>
          <cell r="E38">
            <v>52894.328879088323</v>
          </cell>
          <cell r="F38">
            <v>0.24125878376269119</v>
          </cell>
          <cell r="G38">
            <v>21073.082667178092</v>
          </cell>
          <cell r="H38">
            <v>0.2528278864151387</v>
          </cell>
          <cell r="I38">
            <v>13320.774862341535</v>
          </cell>
          <cell r="J38">
            <v>0.34121837829214374</v>
          </cell>
          <cell r="K38">
            <v>49129.111395832049</v>
          </cell>
          <cell r="L38">
            <v>0.72980964433662565</v>
          </cell>
          <cell r="M38">
            <v>40919.1235373905</v>
          </cell>
          <cell r="N38">
            <v>0.58895753008584573</v>
          </cell>
          <cell r="O38">
            <v>13037.691700472849</v>
          </cell>
          <cell r="P38">
            <v>0.37381422026172695</v>
          </cell>
          <cell r="Q38">
            <v>5649.4506325194297</v>
          </cell>
          <cell r="R38">
            <v>0.71866955023966306</v>
          </cell>
          <cell r="S38">
            <v>18951.647615926151</v>
          </cell>
          <cell r="T38">
            <v>0.94729665677997654</v>
          </cell>
          <cell r="U38">
            <v>29749.900659471521</v>
          </cell>
          <cell r="V38">
            <v>0.57560991725038124</v>
          </cell>
          <cell r="W38">
            <v>22687.051134047506</v>
          </cell>
          <cell r="X38">
            <v>0.68332181715623563</v>
          </cell>
          <cell r="Y38">
            <v>18904.549792818827</v>
          </cell>
          <cell r="Z38">
            <v>1</v>
          </cell>
          <cell r="AA38">
            <v>5223.7669921583265</v>
          </cell>
          <cell r="AB38">
            <v>0.6422218989037034</v>
          </cell>
          <cell r="AC38">
            <v>42023.715576068797</v>
          </cell>
          <cell r="AD38">
            <v>0.43327814446515955</v>
          </cell>
          <cell r="AE38">
            <v>6645.3946383093689</v>
          </cell>
          <cell r="AF38">
            <v>0.5476499402230387</v>
          </cell>
          <cell r="AG38">
            <v>42060.240080141375</v>
          </cell>
          <cell r="AH38">
            <v>0.44707750254642015</v>
          </cell>
          <cell r="AI38">
            <v>24231.46061318041</v>
          </cell>
          <cell r="AJ38">
            <v>0.39745989704996665</v>
          </cell>
          <cell r="AK38">
            <v>29509.560780781194</v>
          </cell>
          <cell r="AL38">
            <v>0.53777264889880916</v>
          </cell>
          <cell r="AM38">
            <v>17737.435546265944</v>
          </cell>
          <cell r="AN38">
            <v>0.78869238135691011</v>
          </cell>
          <cell r="AO38">
            <v>23379.844811238196</v>
          </cell>
          <cell r="AP38">
            <v>0.70949641805898955</v>
          </cell>
          <cell r="AQ38">
            <v>48740.191292714502</v>
          </cell>
          <cell r="AR38">
            <v>0.84195388633122181</v>
          </cell>
          <cell r="AS38">
            <v>37883.870326613011</v>
          </cell>
          <cell r="AT38">
            <v>0.66582528179287703</v>
          </cell>
          <cell r="AU38">
            <v>5351.0919064883374</v>
          </cell>
          <cell r="AV38">
            <v>0.39120675091965812</v>
          </cell>
          <cell r="AW38">
            <v>28913.491058618143</v>
          </cell>
          <cell r="AX38">
            <v>0.44076048212502111</v>
          </cell>
          <cell r="AY38">
            <v>615183.96735640045</v>
          </cell>
        </row>
        <row r="39">
          <cell r="A39" t="str">
            <v>FURNITURE CITY</v>
          </cell>
          <cell r="B39">
            <v>0.14114937027410474</v>
          </cell>
          <cell r="C39">
            <v>4384.4019222179904</v>
          </cell>
          <cell r="D39">
            <v>0.28738514395260906</v>
          </cell>
          <cell r="E39">
            <v>89944.639152487129</v>
          </cell>
          <cell r="F39">
            <v>0.26423735971128132</v>
          </cell>
          <cell r="G39">
            <v>23080.17821407006</v>
          </cell>
          <cell r="H39">
            <v>0</v>
          </cell>
          <cell r="I39">
            <v>0</v>
          </cell>
          <cell r="J39">
            <v>0.18118271928042215</v>
          </cell>
          <cell r="K39">
            <v>26086.947728549629</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0.12005125916349574</v>
          </cell>
          <cell r="AC39">
            <v>7855.5402396705394</v>
          </cell>
          <cell r="AD39">
            <v>0</v>
          </cell>
          <cell r="AE39">
            <v>0</v>
          </cell>
          <cell r="AF39">
            <v>7.4513135512581166E-2</v>
          </cell>
          <cell r="AG39">
            <v>5722.7074059514862</v>
          </cell>
          <cell r="AH39">
            <v>8.0581894087096553E-2</v>
          </cell>
          <cell r="AI39">
            <v>4367.513421242249</v>
          </cell>
          <cell r="AJ39">
            <v>8.0942192095161593E-3</v>
          </cell>
          <cell r="AK39">
            <v>600.95837469146215</v>
          </cell>
          <cell r="AL39">
            <v>0</v>
          </cell>
          <cell r="AM39">
            <v>0</v>
          </cell>
          <cell r="AN39">
            <v>0</v>
          </cell>
          <cell r="AO39">
            <v>0</v>
          </cell>
          <cell r="AP39">
            <v>1.5062087965115109E-2</v>
          </cell>
          <cell r="AQ39">
            <v>1034.7184707370373</v>
          </cell>
          <cell r="AR39">
            <v>0</v>
          </cell>
          <cell r="AS39">
            <v>0</v>
          </cell>
          <cell r="AT39">
            <v>0</v>
          </cell>
          <cell r="AU39">
            <v>0</v>
          </cell>
          <cell r="AV39">
            <v>6.6065866760687646E-3</v>
          </cell>
          <cell r="AW39">
            <v>488.28269025891518</v>
          </cell>
          <cell r="AX39">
            <v>0.11718995180636306</v>
          </cell>
          <cell r="AY39">
            <v>163565.88761987651</v>
          </cell>
        </row>
        <row r="40">
          <cell r="A40" t="str">
            <v>G&amp;R</v>
          </cell>
          <cell r="B40">
            <v>5.628658154274125E-2</v>
          </cell>
          <cell r="C40">
            <v>1748.3818442252675</v>
          </cell>
          <cell r="D40">
            <v>9.8918985106995497E-2</v>
          </cell>
          <cell r="E40">
            <v>30959.263580605082</v>
          </cell>
          <cell r="F40">
            <v>1.5234146270173809E-2</v>
          </cell>
          <cell r="G40">
            <v>1330.6476087976548</v>
          </cell>
          <cell r="H40">
            <v>0.21186700905996586</v>
          </cell>
          <cell r="I40">
            <v>11162.663931032615</v>
          </cell>
          <cell r="J40">
            <v>0.18889447064231171</v>
          </cell>
          <cell r="K40">
            <v>27197.29674788308</v>
          </cell>
          <cell r="L40">
            <v>8.0828216971830513E-2</v>
          </cell>
          <cell r="M40">
            <v>4531.8937907208365</v>
          </cell>
          <cell r="N40">
            <v>0.11084851971650395</v>
          </cell>
          <cell r="O40">
            <v>2453.8421731477188</v>
          </cell>
          <cell r="P40">
            <v>2.6762340308144825E-2</v>
          </cell>
          <cell r="Q40">
            <v>404.4589857381327</v>
          </cell>
          <cell r="R40">
            <v>6.9914989089362445E-2</v>
          </cell>
          <cell r="S40">
            <v>1843.6905193089847</v>
          </cell>
          <cell r="T40">
            <v>0</v>
          </cell>
          <cell r="U40">
            <v>0</v>
          </cell>
          <cell r="V40">
            <v>0.11125371864159965</v>
          </cell>
          <cell r="W40">
            <v>4384.9466939899803</v>
          </cell>
          <cell r="X40">
            <v>4.4455610011529999E-2</v>
          </cell>
          <cell r="Y40">
            <v>1229.8938390854141</v>
          </cell>
          <cell r="Z40">
            <v>0</v>
          </cell>
          <cell r="AA40">
            <v>0</v>
          </cell>
          <cell r="AB40">
            <v>7.906208547933638E-2</v>
          </cell>
          <cell r="AC40">
            <v>5173.4184067937758</v>
          </cell>
          <cell r="AD40">
            <v>0.13626909859828215</v>
          </cell>
          <cell r="AE40">
            <v>2090.0244998743347</v>
          </cell>
          <cell r="AF40">
            <v>0.11490862470658679</v>
          </cell>
          <cell r="AG40">
            <v>8825.1344288827258</v>
          </cell>
          <cell r="AH40">
            <v>0.18291003179206292</v>
          </cell>
          <cell r="AI40">
            <v>9913.6664356416713</v>
          </cell>
          <cell r="AJ40">
            <v>0.24993936532205718</v>
          </cell>
          <cell r="AK40">
            <v>18556.842960068243</v>
          </cell>
          <cell r="AL40">
            <v>6.2725318305162189E-2</v>
          </cell>
          <cell r="AM40">
            <v>2068.878536004127</v>
          </cell>
          <cell r="AN40">
            <v>3.4862105361752826E-2</v>
          </cell>
          <cell r="AO40">
            <v>1033.4455263134701</v>
          </cell>
          <cell r="AP40">
            <v>6.7617742016022053E-2</v>
          </cell>
          <cell r="AQ40">
            <v>4645.1280045339417</v>
          </cell>
          <cell r="AR40">
            <v>4.0731319662099946E-2</v>
          </cell>
          <cell r="AS40">
            <v>1832.7132368669686</v>
          </cell>
          <cell r="AT40">
            <v>0</v>
          </cell>
          <cell r="AU40">
            <v>0</v>
          </cell>
          <cell r="AV40">
            <v>0.19606902116306213</v>
          </cell>
          <cell r="AW40">
            <v>14491.160689183647</v>
          </cell>
          <cell r="AX40">
            <v>0.11168138035019404</v>
          </cell>
          <cell r="AY40">
            <v>155877.39243869769</v>
          </cell>
        </row>
      </sheetData>
      <sheetData sheetId="2">
        <row r="21">
          <cell r="B21">
            <v>0.17231950883036501</v>
          </cell>
        </row>
      </sheetData>
      <sheetData sheetId="3">
        <row r="23">
          <cell r="D23" t="str">
            <v>Westonarea</v>
          </cell>
          <cell r="E23">
            <v>21.642857142857142</v>
          </cell>
          <cell r="F23">
            <v>23.374285714285715</v>
          </cell>
        </row>
        <row r="24">
          <cell r="D24" t="str">
            <v>Bloemfontein</v>
          </cell>
          <cell r="E24">
            <v>118.31428571428572</v>
          </cell>
          <cell r="F24">
            <v>127.77942857142858</v>
          </cell>
        </row>
        <row r="25">
          <cell r="D25" t="str">
            <v>Kroonstad</v>
          </cell>
          <cell r="E25">
            <v>64.835850340136048</v>
          </cell>
          <cell r="F25">
            <v>70.02271836734694</v>
          </cell>
        </row>
        <row r="26">
          <cell r="D26" t="str">
            <v>Hermanstad</v>
          </cell>
          <cell r="E26">
            <v>20.2</v>
          </cell>
          <cell r="F26">
            <v>21.815999999999999</v>
          </cell>
        </row>
        <row r="27">
          <cell r="D27" t="str">
            <v>Witbank</v>
          </cell>
          <cell r="E27">
            <v>37.80285714285715</v>
          </cell>
          <cell r="F27">
            <v>40.827085714285722</v>
          </cell>
        </row>
        <row r="28">
          <cell r="D28" t="str">
            <v>Newcastle</v>
          </cell>
          <cell r="E28">
            <v>94.510204081632665</v>
          </cell>
          <cell r="F28">
            <v>102.07102040816328</v>
          </cell>
        </row>
        <row r="29">
          <cell r="D29" t="str">
            <v>Polokwane</v>
          </cell>
          <cell r="E29">
            <v>95.517142857142858</v>
          </cell>
          <cell r="F29">
            <v>103.15851428571429</v>
          </cell>
        </row>
        <row r="30">
          <cell r="D30" t="str">
            <v>Lichtenburg</v>
          </cell>
          <cell r="E30">
            <v>72.78428571428573</v>
          </cell>
          <cell r="F30">
            <v>78.6070285714286</v>
          </cell>
        </row>
        <row r="31">
          <cell r="D31" t="str">
            <v>Rustenburg</v>
          </cell>
          <cell r="E31">
            <v>42.131428571428572</v>
          </cell>
          <cell r="F31">
            <v>45.501942857142858</v>
          </cell>
        </row>
        <row r="32">
          <cell r="D32" t="str">
            <v>Nelspruit</v>
          </cell>
          <cell r="E32">
            <v>104.47482993197279</v>
          </cell>
          <cell r="F32">
            <v>112.83281632653062</v>
          </cell>
        </row>
        <row r="33">
          <cell r="D33" t="str">
            <v>Estcourt</v>
          </cell>
          <cell r="E33">
            <v>35.782857142857146</v>
          </cell>
          <cell r="F33">
            <v>38.645485714285719</v>
          </cell>
        </row>
        <row r="34">
          <cell r="D34" t="str">
            <v>Empangeni</v>
          </cell>
          <cell r="E34">
            <v>59.734285714285718</v>
          </cell>
          <cell r="F34">
            <v>64.513028571428578</v>
          </cell>
        </row>
        <row r="35">
          <cell r="D35" t="str">
            <v>East London</v>
          </cell>
          <cell r="E35">
            <v>88.591428571428565</v>
          </cell>
          <cell r="F35">
            <v>95.678742857142851</v>
          </cell>
        </row>
        <row r="36">
          <cell r="D36" t="str">
            <v>Umtata</v>
          </cell>
          <cell r="E36">
            <v>144.3110204081633</v>
          </cell>
          <cell r="F36">
            <v>155.85590204081637</v>
          </cell>
        </row>
        <row r="37">
          <cell r="D37" t="str">
            <v>George</v>
          </cell>
          <cell r="E37">
            <v>99.865646258503403</v>
          </cell>
          <cell r="F37">
            <v>107.85489795918369</v>
          </cell>
        </row>
        <row r="38">
          <cell r="D38" t="str">
            <v>Kimberley</v>
          </cell>
          <cell r="E38">
            <v>148.26428571428571</v>
          </cell>
          <cell r="F38">
            <v>160.12542857142859</v>
          </cell>
        </row>
        <row r="39">
          <cell r="D39" t="str">
            <v>Upington</v>
          </cell>
          <cell r="E39">
            <v>338.55571428571432</v>
          </cell>
          <cell r="F39">
            <v>365.64017142857148</v>
          </cell>
        </row>
        <row r="40">
          <cell r="D40" t="str">
            <v>Cradock</v>
          </cell>
          <cell r="E40">
            <v>112.19047619047619</v>
          </cell>
          <cell r="F40">
            <v>121.16571428571429</v>
          </cell>
        </row>
        <row r="41">
          <cell r="D41" t="str">
            <v>Thohoyandou</v>
          </cell>
          <cell r="E41">
            <v>163.92857142857139</v>
          </cell>
          <cell r="F41">
            <v>177.04285714285712</v>
          </cell>
        </row>
        <row r="42">
          <cell r="D42" t="str">
            <v>Kokstad</v>
          </cell>
          <cell r="E42">
            <v>62.035714285714285</v>
          </cell>
          <cell r="F42">
            <v>66.998571428571438</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Sheet3"/>
      <sheetName val="Sheet5"/>
      <sheetName val="Sheet3 (2)"/>
      <sheetName val="f150 workings"/>
      <sheetName val="F150 Schedule"/>
      <sheetName val="Sheet1"/>
      <sheetName val="Sheet3_(2)"/>
      <sheetName val="f150_workings"/>
      <sheetName val="F150_Schedule"/>
    </sheetNames>
    <sheetDataSet>
      <sheetData sheetId="0" refreshError="1">
        <row r="3">
          <cell r="A3" t="str">
            <v>RATES</v>
          </cell>
        </row>
        <row r="4">
          <cell r="A4" t="str">
            <v>USD</v>
          </cell>
        </row>
        <row r="5">
          <cell r="A5" t="str">
            <v>GBP</v>
          </cell>
        </row>
        <row r="6">
          <cell r="A6" t="str">
            <v>ZAR</v>
          </cell>
        </row>
      </sheetData>
      <sheetData sheetId="1"/>
      <sheetData sheetId="2"/>
      <sheetData sheetId="3"/>
      <sheetData sheetId="4"/>
      <sheetData sheetId="5"/>
      <sheetData sheetId="6"/>
      <sheetData sheetId="7"/>
      <sheetData sheetId="8"/>
      <sheetData sheetId="9"/>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oice 013414"/>
      <sheetName val="JAN 09"/>
      <sheetName val="FEB 09 "/>
      <sheetName val="MAR 09"/>
      <sheetName val="APRIL 09"/>
      <sheetName val="MAY 09"/>
      <sheetName val="JUNE 09"/>
      <sheetName val="JULY 09"/>
      <sheetName val="AUGUST 09"/>
      <sheetName val="SEPTEMBER 09"/>
      <sheetName val="OCTOBER 09"/>
      <sheetName val="NOVEMBER 09"/>
      <sheetName val="DECEMBER 09"/>
      <sheetName val="JANUARY 2010"/>
      <sheetName val="FEBRUARY 2010"/>
      <sheetName val="FEBRUARY 2010 (2)"/>
      <sheetName val="MARCH 2010"/>
      <sheetName val="APRIL 2010"/>
      <sheetName val="MAY 2010"/>
      <sheetName val="JUNE 2010"/>
      <sheetName val="JULY 2010"/>
      <sheetName val="AUGUST 2010"/>
      <sheetName val="Sheet 1"/>
      <sheetName val="Sheet 2"/>
      <sheetName val="Sheet 3"/>
      <sheetName val="Sheet 4"/>
      <sheetName val="Sheet 5"/>
      <sheetName val="Sheet 6"/>
      <sheetName val="Sheet 7"/>
      <sheetName val="Sheet 8"/>
      <sheetName val="Sheet9"/>
      <sheetName val="Sheet10"/>
      <sheetName val="Sheet11"/>
      <sheetName val="Sheet12"/>
      <sheetName val="Sheet13"/>
      <sheetName val="Sheet14"/>
      <sheetName val="Sheet15"/>
      <sheetName val="Sheet15 (2)"/>
      <sheetName val="Sheet16"/>
      <sheetName val="Sheet17"/>
      <sheetName val="Sheet18"/>
      <sheetName val="Sheet19"/>
      <sheetName val="Sheet20"/>
      <sheetName val="Sheet21"/>
      <sheetName val="Macro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101">
          <cell r="A101" t="str">
            <v>Recover</v>
          </cell>
        </row>
      </sheetData>
      <sheetData sheetId="45"/>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t Control Info Sheet"/>
      <sheetName val="Set Control Info Sheet"/>
      <sheetName val="Valu24 Module"/>
      <sheetName val="Home"/>
      <sheetName val="Calculation"/>
      <sheetName val="Report Sheet"/>
      <sheetName val="Report List Sheet"/>
      <sheetName val="Command Sheet"/>
      <sheetName val="Row Sheet"/>
      <sheetName val="Row Master Sheet"/>
      <sheetName val="Growth"/>
      <sheetName val="Report Master Sheet"/>
      <sheetName val="Holt stuff"/>
      <sheetName val="Help Sheet"/>
      <sheetName val="Revenue_82_110mt_Even"/>
      <sheetName val="4.Div BS"/>
      <sheetName val="16.Investm"/>
      <sheetName val="CONTRIBUTION"/>
      <sheetName val="SUMMARY "/>
      <sheetName val="DRUGANA"/>
      <sheetName val="MI SA Options match to NIS"/>
      <sheetName val="MI RSP match to NIS"/>
      <sheetName val="Eingab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heetName val="Factors"/>
      <sheetName val="Job_Titles"/>
      <sheetName val="Pivot"/>
      <sheetName val="Database"/>
      <sheetName val="Overtime"/>
      <sheetName val="Seasonals"/>
      <sheetName val="Patterson"/>
      <sheetName val="Flexed Scenarios"/>
    </sheetNames>
    <sheetDataSet>
      <sheetData sheetId="0" refreshError="1">
        <row r="85">
          <cell r="A85" t="str">
            <v>Staff Salary Table</v>
          </cell>
          <cell r="C85" t="str">
            <v>Uninflated</v>
          </cell>
          <cell r="D85" t="str">
            <v xml:space="preserve">Inflated </v>
          </cell>
        </row>
        <row r="86">
          <cell r="A86" t="str">
            <v>Employee Number</v>
          </cell>
          <cell r="B86" t="str">
            <v>Name</v>
          </cell>
          <cell r="C86" t="str">
            <v>Basic Pay (Actual)</v>
          </cell>
          <cell r="D86" t="str">
            <v>Basic Pay</v>
          </cell>
        </row>
        <row r="87">
          <cell r="A87" t="str">
            <v>C600627</v>
          </cell>
          <cell r="B87" t="str">
            <v>Chizombu Mbuya</v>
          </cell>
          <cell r="C87">
            <v>4264732.9800000004</v>
          </cell>
          <cell r="D87">
            <v>4904450</v>
          </cell>
        </row>
        <row r="88">
          <cell r="A88" t="str">
            <v>C003087</v>
          </cell>
          <cell r="B88" t="str">
            <v>Mambwe Henry</v>
          </cell>
          <cell r="C88">
            <v>3863710</v>
          </cell>
          <cell r="D88">
            <v>4520550</v>
          </cell>
        </row>
        <row r="89">
          <cell r="A89" t="str">
            <v>C000894</v>
          </cell>
          <cell r="B89" t="str">
            <v>Mpweto Chungu</v>
          </cell>
          <cell r="C89">
            <v>3786463.07</v>
          </cell>
          <cell r="D89">
            <v>4392300</v>
          </cell>
        </row>
        <row r="90">
          <cell r="A90" t="str">
            <v>C005002</v>
          </cell>
          <cell r="B90" t="str">
            <v>Kalufyanya Nathan</v>
          </cell>
          <cell r="C90">
            <v>3734919</v>
          </cell>
          <cell r="D90">
            <v>4257810</v>
          </cell>
        </row>
        <row r="91">
          <cell r="A91" t="str">
            <v>C004018</v>
          </cell>
          <cell r="B91" t="str">
            <v>Malamula  Jacob</v>
          </cell>
          <cell r="C91">
            <v>3437885.8079999988</v>
          </cell>
          <cell r="D91">
            <v>4091090</v>
          </cell>
        </row>
        <row r="92">
          <cell r="A92" t="str">
            <v>C002692</v>
          </cell>
          <cell r="B92" t="str">
            <v>Simutowe Christopher William</v>
          </cell>
          <cell r="C92">
            <v>2608684.3249999997</v>
          </cell>
          <cell r="D92">
            <v>3026080</v>
          </cell>
        </row>
        <row r="93">
          <cell r="A93" t="str">
            <v>C000890</v>
          </cell>
          <cell r="B93" t="str">
            <v>Pepala Bernard</v>
          </cell>
          <cell r="C93">
            <v>2495147.4450000003</v>
          </cell>
          <cell r="D93">
            <v>2894380</v>
          </cell>
        </row>
        <row r="94">
          <cell r="A94" t="str">
            <v>C001006</v>
          </cell>
          <cell r="B94" t="str">
            <v>Mpweto Mrs Christine S</v>
          </cell>
          <cell r="C94">
            <v>2092283.6</v>
          </cell>
          <cell r="D94">
            <v>2468900</v>
          </cell>
        </row>
        <row r="95">
          <cell r="A95" t="str">
            <v>C002419</v>
          </cell>
          <cell r="B95" t="str">
            <v>Siwale Robinson</v>
          </cell>
          <cell r="C95">
            <v>1889826.0749999995</v>
          </cell>
          <cell r="D95">
            <v>2192200</v>
          </cell>
        </row>
        <row r="96">
          <cell r="A96" t="str">
            <v>C006721</v>
          </cell>
          <cell r="B96" t="str">
            <v>Chikenge David</v>
          </cell>
          <cell r="C96">
            <v>1745406.9750000001</v>
          </cell>
          <cell r="D96">
            <v>2007220</v>
          </cell>
        </row>
        <row r="97">
          <cell r="A97" t="str">
            <v>C002410</v>
          </cell>
          <cell r="B97" t="str">
            <v>Mfune Esther</v>
          </cell>
          <cell r="C97">
            <v>1706423.8940000001</v>
          </cell>
          <cell r="D97">
            <v>2013590</v>
          </cell>
        </row>
        <row r="98">
          <cell r="A98" t="str">
            <v>C417189</v>
          </cell>
          <cell r="B98" t="str">
            <v>Hamukwala Bornface</v>
          </cell>
          <cell r="C98">
            <v>1661236.095</v>
          </cell>
          <cell r="D98">
            <v>1910430</v>
          </cell>
        </row>
        <row r="99">
          <cell r="A99" t="str">
            <v>C824282</v>
          </cell>
          <cell r="B99" t="str">
            <v>Sichone Lameck</v>
          </cell>
          <cell r="C99">
            <v>1657335</v>
          </cell>
          <cell r="D99">
            <v>1922510</v>
          </cell>
        </row>
        <row r="100">
          <cell r="A100" t="str">
            <v>C008176</v>
          </cell>
          <cell r="B100" t="str">
            <v>Nyambe Kakwasha</v>
          </cell>
          <cell r="C100">
            <v>1539073.953</v>
          </cell>
          <cell r="D100">
            <v>1769940</v>
          </cell>
        </row>
        <row r="101">
          <cell r="A101" t="str">
            <v>C410080</v>
          </cell>
          <cell r="B101" t="str">
            <v>Chisenga Thomas K.</v>
          </cell>
          <cell r="C101">
            <v>1516360.86</v>
          </cell>
          <cell r="D101">
            <v>1804070</v>
          </cell>
        </row>
        <row r="102">
          <cell r="A102" t="str">
            <v>C816839</v>
          </cell>
          <cell r="B102" t="str">
            <v>Mubita Semba</v>
          </cell>
          <cell r="C102">
            <v>1430796.9</v>
          </cell>
          <cell r="D102">
            <v>1659730</v>
          </cell>
        </row>
        <row r="103">
          <cell r="A103" t="str">
            <v>C003064</v>
          </cell>
          <cell r="B103" t="str">
            <v>Moonga Mrs. Irene</v>
          </cell>
          <cell r="C103">
            <v>1415498.9549999998</v>
          </cell>
          <cell r="D103">
            <v>1641978.7877999998</v>
          </cell>
        </row>
        <row r="104">
          <cell r="A104" t="str">
            <v>C415908</v>
          </cell>
          <cell r="B104" t="str">
            <v>Mukuma Peter</v>
          </cell>
          <cell r="C104">
            <v>1313774.44</v>
          </cell>
          <cell r="D104">
            <v>1523980</v>
          </cell>
        </row>
        <row r="105">
          <cell r="A105" t="str">
            <v>C003326</v>
          </cell>
          <cell r="B105" t="str">
            <v>Mdoma Pheneus T.</v>
          </cell>
          <cell r="C105">
            <v>1289462.2650000001</v>
          </cell>
          <cell r="D105">
            <v>1495780</v>
          </cell>
        </row>
        <row r="106">
          <cell r="A106" t="str">
            <v>C003053</v>
          </cell>
          <cell r="B106" t="str">
            <v>Songwe Geoffrey</v>
          </cell>
          <cell r="C106">
            <v>1265824.365</v>
          </cell>
          <cell r="D106">
            <v>1468360</v>
          </cell>
        </row>
        <row r="107">
          <cell r="A107" t="str">
            <v>C600700</v>
          </cell>
          <cell r="B107" t="str">
            <v>Mubambe Oliver</v>
          </cell>
          <cell r="C107">
            <v>1263465</v>
          </cell>
          <cell r="D107">
            <v>1465620</v>
          </cell>
        </row>
        <row r="108">
          <cell r="A108" t="str">
            <v>C003032</v>
          </cell>
          <cell r="B108" t="str">
            <v>Chavula Mwanza Dorothy</v>
          </cell>
          <cell r="C108">
            <v>1244311.8999999999</v>
          </cell>
          <cell r="D108">
            <v>1443410</v>
          </cell>
        </row>
        <row r="109">
          <cell r="A109" t="str">
            <v>C600697</v>
          </cell>
          <cell r="B109" t="str">
            <v>Halweendo Mike</v>
          </cell>
          <cell r="C109">
            <v>1238396.25</v>
          </cell>
          <cell r="D109">
            <v>1448930</v>
          </cell>
        </row>
        <row r="110">
          <cell r="A110" t="str">
            <v>C003045</v>
          </cell>
          <cell r="B110" t="str">
            <v>Mwanza Ephraim</v>
          </cell>
          <cell r="C110">
            <v>1227690.8009999997</v>
          </cell>
          <cell r="D110">
            <v>1411850</v>
          </cell>
        </row>
        <row r="111">
          <cell r="A111" t="str">
            <v>C002646</v>
          </cell>
          <cell r="B111" t="str">
            <v>Chaala Ronica</v>
          </cell>
          <cell r="C111">
            <v>1225512.73</v>
          </cell>
          <cell r="D111">
            <v>1421600</v>
          </cell>
        </row>
        <row r="112">
          <cell r="A112" t="str">
            <v>C413069</v>
          </cell>
          <cell r="B112" t="str">
            <v>Halwiindi Austin</v>
          </cell>
          <cell r="C112">
            <v>1192176</v>
          </cell>
          <cell r="D112">
            <v>1382930</v>
          </cell>
        </row>
        <row r="113">
          <cell r="A113" t="str">
            <v>C702098</v>
          </cell>
          <cell r="B113" t="str">
            <v>Mwila Christopher</v>
          </cell>
          <cell r="C113">
            <v>1192888.18</v>
          </cell>
          <cell r="D113">
            <v>1371830</v>
          </cell>
        </row>
        <row r="114">
          <cell r="A114" t="str">
            <v>C703013</v>
          </cell>
          <cell r="B114" t="str">
            <v>Bwalya Geoffrey L. W.</v>
          </cell>
          <cell r="C114">
            <v>1188024.3450000002</v>
          </cell>
          <cell r="D114">
            <v>1378110</v>
          </cell>
        </row>
        <row r="115">
          <cell r="A115" t="str">
            <v>C417808</v>
          </cell>
          <cell r="B115" t="str">
            <v>Pepe Weldon</v>
          </cell>
          <cell r="C115">
            <v>1147358</v>
          </cell>
          <cell r="D115">
            <v>1353890</v>
          </cell>
        </row>
        <row r="116">
          <cell r="A116" t="str">
            <v>C820155</v>
          </cell>
          <cell r="B116" t="str">
            <v>Minyoi Munalula</v>
          </cell>
          <cell r="C116">
            <v>1128933.26</v>
          </cell>
          <cell r="D116">
            <v>1298280</v>
          </cell>
        </row>
        <row r="117">
          <cell r="A117" t="str">
            <v>C820157</v>
          </cell>
          <cell r="B117" t="str">
            <v>Rabson Musompo</v>
          </cell>
          <cell r="C117">
            <v>1128933.26</v>
          </cell>
          <cell r="D117">
            <v>1309570</v>
          </cell>
        </row>
        <row r="118">
          <cell r="A118" t="str">
            <v>C816804</v>
          </cell>
          <cell r="B118" t="str">
            <v>Muleza Lubemba Mooya</v>
          </cell>
          <cell r="C118">
            <v>1123959</v>
          </cell>
          <cell r="D118">
            <v>1292560</v>
          </cell>
        </row>
        <row r="119">
          <cell r="A119" t="str">
            <v>C702097</v>
          </cell>
          <cell r="B119" t="str">
            <v>Bwalya Anthony</v>
          </cell>
          <cell r="C119">
            <v>1063640.82</v>
          </cell>
          <cell r="D119">
            <v>1223190</v>
          </cell>
        </row>
        <row r="120">
          <cell r="A120" t="str">
            <v>C002669</v>
          </cell>
          <cell r="B120" t="str">
            <v>Kunda Francis</v>
          </cell>
          <cell r="C120">
            <v>1019116.98</v>
          </cell>
          <cell r="D120">
            <v>1262690</v>
          </cell>
        </row>
        <row r="121">
          <cell r="A121" t="str">
            <v>C308549</v>
          </cell>
          <cell r="B121" t="str">
            <v>Mulumbu Neliah</v>
          </cell>
          <cell r="C121">
            <v>964536.23499999999</v>
          </cell>
          <cell r="D121">
            <v>1118870</v>
          </cell>
        </row>
        <row r="122">
          <cell r="A122" t="str">
            <v>C600681</v>
          </cell>
          <cell r="B122" t="str">
            <v>Kangwa Auxilia</v>
          </cell>
          <cell r="C122">
            <v>933860.07</v>
          </cell>
          <cell r="D122">
            <v>1039430</v>
          </cell>
        </row>
        <row r="123">
          <cell r="A123" t="str">
            <v>C417403</v>
          </cell>
          <cell r="B123" t="str">
            <v>Malilwe Livers</v>
          </cell>
          <cell r="C123">
            <v>915549.96</v>
          </cell>
          <cell r="D123">
            <v>1062040</v>
          </cell>
        </row>
        <row r="124">
          <cell r="A124" t="str">
            <v>C600719</v>
          </cell>
          <cell r="B124" t="str">
            <v>Phiri Saviour Masiye</v>
          </cell>
          <cell r="C124">
            <v>915549.96</v>
          </cell>
          <cell r="D124">
            <v>1098660</v>
          </cell>
        </row>
        <row r="125">
          <cell r="A125" t="str">
            <v>C600721</v>
          </cell>
          <cell r="B125" t="str">
            <v>Naleli Justin Aongola</v>
          </cell>
          <cell r="C125">
            <v>915549.96</v>
          </cell>
          <cell r="D125">
            <v>1062040</v>
          </cell>
        </row>
        <row r="126">
          <cell r="A126" t="str">
            <v>C817803</v>
          </cell>
          <cell r="B126" t="str">
            <v>Muchindu Guild</v>
          </cell>
          <cell r="C126">
            <v>909523</v>
          </cell>
          <cell r="D126">
            <v>1045960</v>
          </cell>
        </row>
        <row r="127">
          <cell r="A127" t="str">
            <v>C111110</v>
          </cell>
          <cell r="B127" t="str">
            <v>Kaputula Mbutwana N.</v>
          </cell>
          <cell r="C127">
            <v>908202.94499999995</v>
          </cell>
          <cell r="D127">
            <v>1053520</v>
          </cell>
        </row>
        <row r="128">
          <cell r="A128" t="str">
            <v>C406485</v>
          </cell>
          <cell r="B128" t="str">
            <v>Longwani Christine</v>
          </cell>
          <cell r="C128">
            <v>901327.7</v>
          </cell>
          <cell r="D128">
            <v>1045550</v>
          </cell>
        </row>
        <row r="129">
          <cell r="A129" t="str">
            <v>C415025</v>
          </cell>
          <cell r="B129" t="str">
            <v>Nzala Killian</v>
          </cell>
          <cell r="C129">
            <v>878483</v>
          </cell>
          <cell r="D129">
            <v>1019050</v>
          </cell>
        </row>
        <row r="130">
          <cell r="A130" t="str">
            <v>C823684</v>
          </cell>
          <cell r="B130" t="str">
            <v>Mukonka Given</v>
          </cell>
          <cell r="C130">
            <v>878484</v>
          </cell>
          <cell r="D130">
            <v>1256550</v>
          </cell>
        </row>
        <row r="131">
          <cell r="A131" t="str">
            <v>C117440</v>
          </cell>
          <cell r="B131" t="str">
            <v>Simataa Kalimukwa</v>
          </cell>
          <cell r="C131">
            <v>878483.16</v>
          </cell>
          <cell r="D131">
            <v>1054180</v>
          </cell>
        </row>
        <row r="132">
          <cell r="A132" t="str">
            <v>C412038</v>
          </cell>
          <cell r="B132" t="str">
            <v>Chisonga Tobias</v>
          </cell>
          <cell r="C132">
            <v>878483</v>
          </cell>
          <cell r="D132">
            <v>1019050</v>
          </cell>
        </row>
        <row r="133">
          <cell r="A133" t="str">
            <v>C823683</v>
          </cell>
          <cell r="B133" t="str">
            <v>Mdoma Susan M</v>
          </cell>
          <cell r="C133">
            <v>878483</v>
          </cell>
          <cell r="D133">
            <v>1010260</v>
          </cell>
        </row>
        <row r="134">
          <cell r="A134" t="str">
            <v>C002623</v>
          </cell>
          <cell r="B134" t="str">
            <v>Mapande Lweendo Lorrento</v>
          </cell>
          <cell r="C134">
            <v>821382.44500000018</v>
          </cell>
          <cell r="D134">
            <v>852810</v>
          </cell>
        </row>
        <row r="135">
          <cell r="A135" t="str">
            <v>C810509</v>
          </cell>
          <cell r="B135" t="str">
            <v>Francis Munapanza</v>
          </cell>
          <cell r="C135">
            <v>773305</v>
          </cell>
          <cell r="D135">
            <v>897040</v>
          </cell>
        </row>
        <row r="136">
          <cell r="A136" t="str">
            <v>C818608</v>
          </cell>
          <cell r="B136" t="str">
            <v>Chitaani Barrett</v>
          </cell>
          <cell r="C136">
            <v>726993</v>
          </cell>
          <cell r="D136">
            <v>1075320</v>
          </cell>
        </row>
        <row r="137">
          <cell r="A137" t="str">
            <v>C600663</v>
          </cell>
          <cell r="B137" t="str">
            <v>Muntemba Che</v>
          </cell>
          <cell r="C137">
            <v>703249</v>
          </cell>
          <cell r="D137">
            <v>815768.84</v>
          </cell>
        </row>
        <row r="138">
          <cell r="A138" t="str">
            <v>C600706</v>
          </cell>
          <cell r="B138" t="str">
            <v>Hachiwa Kalonga</v>
          </cell>
          <cell r="C138">
            <v>673196.03</v>
          </cell>
          <cell r="D138">
            <v>1406770</v>
          </cell>
        </row>
        <row r="139">
          <cell r="A139" t="str">
            <v>C004019</v>
          </cell>
          <cell r="B139" t="str">
            <v>Munangandu Lewis</v>
          </cell>
          <cell r="C139">
            <v>668577.13</v>
          </cell>
          <cell r="D139">
            <v>768870</v>
          </cell>
        </row>
        <row r="140">
          <cell r="A140" t="str">
            <v>C415695</v>
          </cell>
          <cell r="B140" t="str">
            <v>Sichivula Godfrey</v>
          </cell>
          <cell r="C140">
            <v>927834</v>
          </cell>
          <cell r="D140">
            <v>1130110</v>
          </cell>
        </row>
        <row r="141">
          <cell r="A141" t="str">
            <v>C415090</v>
          </cell>
          <cell r="B141" t="str">
            <v>Mulumbu Victress</v>
          </cell>
          <cell r="C141">
            <v>878483</v>
          </cell>
          <cell r="D141">
            <v>1019050</v>
          </cell>
        </row>
        <row r="143">
          <cell r="A143" t="str">
            <v>C817879</v>
          </cell>
          <cell r="B143" t="str">
            <v>Mwiinga Kelvin Hamunyeme (Vacant)</v>
          </cell>
          <cell r="C143">
            <v>878483</v>
          </cell>
          <cell r="D143">
            <v>872170</v>
          </cell>
        </row>
        <row r="144">
          <cell r="A144" t="str">
            <v>C003657</v>
          </cell>
          <cell r="B144" t="str">
            <v>Chiyobeka Richard (Vacant)</v>
          </cell>
          <cell r="C144">
            <v>873022.77</v>
          </cell>
          <cell r="D144">
            <v>1012706.4132</v>
          </cell>
        </row>
        <row r="145">
          <cell r="A145" t="str">
            <v>C600643</v>
          </cell>
          <cell r="B145" t="str">
            <v>Hamangaba Mulomba Barnister ( Vacant)</v>
          </cell>
          <cell r="C145">
            <v>962617.73300000001</v>
          </cell>
          <cell r="D145">
            <v>1116636.5702799999</v>
          </cell>
        </row>
        <row r="146">
          <cell r="A146" t="str">
            <v>VAC03</v>
          </cell>
          <cell r="B146" t="str">
            <v>Vacant</v>
          </cell>
          <cell r="C146">
            <v>878483</v>
          </cell>
          <cell r="D146">
            <v>1019040.28</v>
          </cell>
        </row>
        <row r="147">
          <cell r="A147" t="str">
            <v>VAC04</v>
          </cell>
          <cell r="B147" t="str">
            <v>Vacant</v>
          </cell>
          <cell r="C147">
            <v>645941</v>
          </cell>
          <cell r="D147">
            <v>749291.56</v>
          </cell>
        </row>
        <row r="148">
          <cell r="A148" t="str">
            <v>V000004</v>
          </cell>
          <cell r="B148" t="str">
            <v>Vacant</v>
          </cell>
          <cell r="C148">
            <v>2840966</v>
          </cell>
          <cell r="D148">
            <v>3295520.5599999996</v>
          </cell>
        </row>
        <row r="149">
          <cell r="A149" t="str">
            <v>V000009</v>
          </cell>
          <cell r="B149" t="str">
            <v>Vacant</v>
          </cell>
          <cell r="C149">
            <v>2840966</v>
          </cell>
          <cell r="D149">
            <v>3295520.5599999996</v>
          </cell>
        </row>
        <row r="150">
          <cell r="A150" t="str">
            <v>V000010</v>
          </cell>
          <cell r="B150" t="str">
            <v>Vacant</v>
          </cell>
          <cell r="C150">
            <v>2840966</v>
          </cell>
          <cell r="D150">
            <v>3295520.5599999996</v>
          </cell>
        </row>
        <row r="151">
          <cell r="A151" t="str">
            <v>V000006</v>
          </cell>
          <cell r="B151" t="str">
            <v>Vacant</v>
          </cell>
          <cell r="C151">
            <v>1470034</v>
          </cell>
          <cell r="D151">
            <v>1705239.44</v>
          </cell>
        </row>
        <row r="152">
          <cell r="A152" t="str">
            <v>V000005</v>
          </cell>
          <cell r="B152" t="str">
            <v>Vacant</v>
          </cell>
          <cell r="C152">
            <v>1470034</v>
          </cell>
          <cell r="D152">
            <v>1705239.44</v>
          </cell>
        </row>
        <row r="153">
          <cell r="A153" t="str">
            <v>V000007</v>
          </cell>
          <cell r="B153" t="str">
            <v>Vacant</v>
          </cell>
          <cell r="C153">
            <v>915549.96</v>
          </cell>
          <cell r="D153">
            <v>1062037.9535999999</v>
          </cell>
        </row>
        <row r="154">
          <cell r="A154" t="str">
            <v>V000008</v>
          </cell>
          <cell r="B154" t="str">
            <v>Vacant</v>
          </cell>
          <cell r="C154">
            <v>911843.12</v>
          </cell>
          <cell r="D154">
            <v>1057738.0192</v>
          </cell>
        </row>
        <row r="158">
          <cell r="A158" t="str">
            <v>Unionised Salary Table</v>
          </cell>
          <cell r="C158" t="str">
            <v>Uninflated</v>
          </cell>
          <cell r="D158" t="str">
            <v xml:space="preserve">Inflated </v>
          </cell>
        </row>
        <row r="159">
          <cell r="A159" t="str">
            <v>Employee Number</v>
          </cell>
          <cell r="B159" t="str">
            <v>Name</v>
          </cell>
          <cell r="C159" t="str">
            <v>Basic Pay (Actual)</v>
          </cell>
          <cell r="D159" t="str">
            <v>Basic Pay</v>
          </cell>
        </row>
        <row r="160">
          <cell r="A160" t="str">
            <v>C417927</v>
          </cell>
          <cell r="B160" t="str">
            <v>Mung'ambata Davison</v>
          </cell>
          <cell r="C160">
            <v>927834</v>
          </cell>
          <cell r="D160">
            <v>1085566</v>
          </cell>
        </row>
        <row r="161">
          <cell r="A161" t="str">
            <v>C415844</v>
          </cell>
          <cell r="B161" t="str">
            <v>Mwiinde Kapili</v>
          </cell>
          <cell r="C161">
            <v>1086122.43</v>
          </cell>
          <cell r="D161">
            <v>1270763</v>
          </cell>
        </row>
        <row r="162">
          <cell r="A162" t="str">
            <v>C417443</v>
          </cell>
          <cell r="B162" t="str">
            <v>Nyirongo Chiluba Ireen</v>
          </cell>
          <cell r="C162">
            <v>927834</v>
          </cell>
          <cell r="D162">
            <v>1085565.78</v>
          </cell>
        </row>
        <row r="163">
          <cell r="A163" t="str">
            <v>C416561</v>
          </cell>
          <cell r="B163" t="str">
            <v>Hamukale Willard</v>
          </cell>
          <cell r="C163">
            <v>849732</v>
          </cell>
          <cell r="D163">
            <v>994186</v>
          </cell>
        </row>
        <row r="164">
          <cell r="A164" t="str">
            <v>C417180</v>
          </cell>
          <cell r="B164" t="str">
            <v>Mutima Chishimba Mariane</v>
          </cell>
          <cell r="C164">
            <v>865352</v>
          </cell>
          <cell r="D164">
            <v>1012461.84</v>
          </cell>
        </row>
        <row r="165">
          <cell r="A165" t="str">
            <v>C404133</v>
          </cell>
          <cell r="B165" t="str">
            <v>Simonda Godfrey</v>
          </cell>
          <cell r="C165">
            <v>834111</v>
          </cell>
          <cell r="D165">
            <v>795910</v>
          </cell>
        </row>
        <row r="166">
          <cell r="A166" t="str">
            <v>C418024</v>
          </cell>
          <cell r="B166" t="str">
            <v>Shanzuwa Royd</v>
          </cell>
          <cell r="C166">
            <v>782042</v>
          </cell>
          <cell r="D166">
            <v>914989.14</v>
          </cell>
        </row>
        <row r="167">
          <cell r="A167" t="str">
            <v>C417219</v>
          </cell>
          <cell r="B167" t="str">
            <v>Shikapaya Sylvester</v>
          </cell>
          <cell r="C167">
            <v>776835.31</v>
          </cell>
          <cell r="D167">
            <v>908897.31270000001</v>
          </cell>
        </row>
        <row r="168">
          <cell r="A168" t="str">
            <v>C417525</v>
          </cell>
          <cell r="B168" t="str">
            <v>Mufwidakule Ackim</v>
          </cell>
          <cell r="C168">
            <v>776835</v>
          </cell>
          <cell r="D168">
            <v>908896.95</v>
          </cell>
        </row>
        <row r="169">
          <cell r="A169" t="str">
            <v>C417726</v>
          </cell>
          <cell r="B169" t="str">
            <v>Dokowe Josiah</v>
          </cell>
          <cell r="C169">
            <v>776835</v>
          </cell>
          <cell r="D169">
            <v>908896.95</v>
          </cell>
        </row>
        <row r="170">
          <cell r="A170" t="str">
            <v>C409534</v>
          </cell>
          <cell r="B170" t="str">
            <v>Shamano Lynne</v>
          </cell>
          <cell r="C170">
            <v>673739.6</v>
          </cell>
          <cell r="D170">
            <v>788275</v>
          </cell>
        </row>
        <row r="171">
          <cell r="A171" t="str">
            <v>C417363</v>
          </cell>
          <cell r="B171" t="str">
            <v>Bbuku Hope</v>
          </cell>
          <cell r="C171">
            <v>782042</v>
          </cell>
          <cell r="D171">
            <v>914989.1399999999</v>
          </cell>
        </row>
        <row r="172">
          <cell r="A172" t="str">
            <v>C417208</v>
          </cell>
          <cell r="B172" t="str">
            <v>Mweemba Rejoice Mweene</v>
          </cell>
          <cell r="C172">
            <v>782042</v>
          </cell>
          <cell r="D172">
            <v>914989.14</v>
          </cell>
        </row>
        <row r="173">
          <cell r="A173" t="str">
            <v>C417436</v>
          </cell>
          <cell r="B173" t="str">
            <v>Mate Micheal M</v>
          </cell>
          <cell r="C173">
            <v>586412</v>
          </cell>
          <cell r="D173">
            <v>686102.03999999992</v>
          </cell>
        </row>
        <row r="174">
          <cell r="A174" t="str">
            <v>C416558</v>
          </cell>
          <cell r="B174" t="str">
            <v>Nkando Robert</v>
          </cell>
          <cell r="C174">
            <v>516947.87</v>
          </cell>
          <cell r="D174">
            <v>604829</v>
          </cell>
        </row>
        <row r="175">
          <cell r="A175" t="str">
            <v>C416557</v>
          </cell>
          <cell r="B175" t="str">
            <v>Mapulanga Kenneth</v>
          </cell>
          <cell r="C175">
            <v>512673</v>
          </cell>
          <cell r="D175">
            <v>599827</v>
          </cell>
        </row>
        <row r="176">
          <cell r="A176" t="str">
            <v>C417148</v>
          </cell>
          <cell r="B176" t="str">
            <v>Mooya Brenden</v>
          </cell>
          <cell r="C176">
            <v>508398</v>
          </cell>
          <cell r="D176">
            <v>594826</v>
          </cell>
        </row>
        <row r="177">
          <cell r="A177" t="str">
            <v>C418744</v>
          </cell>
          <cell r="B177" t="str">
            <v>Phiri Robert</v>
          </cell>
          <cell r="C177">
            <v>506261</v>
          </cell>
          <cell r="D177">
            <v>592325</v>
          </cell>
        </row>
        <row r="178">
          <cell r="A178" t="str">
            <v>C111525</v>
          </cell>
          <cell r="B178" t="str">
            <v>Hamaundu Kennedy</v>
          </cell>
          <cell r="C178">
            <v>782042</v>
          </cell>
          <cell r="D178">
            <v>914989.14</v>
          </cell>
        </row>
        <row r="179">
          <cell r="A179" t="str">
            <v>C417106</v>
          </cell>
          <cell r="B179" t="str">
            <v>Maluma Dorana</v>
          </cell>
          <cell r="C179">
            <v>700239</v>
          </cell>
          <cell r="D179">
            <v>837011</v>
          </cell>
        </row>
        <row r="180">
          <cell r="A180" t="str">
            <v>C817096</v>
          </cell>
          <cell r="B180" t="str">
            <v>Walusiku Grace</v>
          </cell>
          <cell r="C180">
            <v>682070</v>
          </cell>
          <cell r="D180">
            <v>798021.9</v>
          </cell>
        </row>
        <row r="181">
          <cell r="A181" t="str">
            <v>C318634</v>
          </cell>
          <cell r="B181" t="str">
            <v>Moyo Garnet</v>
          </cell>
          <cell r="C181">
            <v>599199.31000000006</v>
          </cell>
          <cell r="D181">
            <v>701063.19270000001</v>
          </cell>
        </row>
        <row r="182">
          <cell r="A182" t="str">
            <v>C617755</v>
          </cell>
          <cell r="B182" t="str">
            <v>Sikabonga Fair Chinyama</v>
          </cell>
          <cell r="C182">
            <v>516948</v>
          </cell>
          <cell r="D182">
            <v>604829</v>
          </cell>
        </row>
        <row r="183">
          <cell r="A183" t="str">
            <v>C817166</v>
          </cell>
          <cell r="B183" t="str">
            <v>Banda Selino</v>
          </cell>
          <cell r="C183">
            <v>463514</v>
          </cell>
          <cell r="D183">
            <v>542311.38</v>
          </cell>
        </row>
        <row r="184">
          <cell r="A184" t="str">
            <v>C807146</v>
          </cell>
          <cell r="B184" t="str">
            <v>Nawa Lawrence</v>
          </cell>
          <cell r="C184">
            <v>823697</v>
          </cell>
          <cell r="D184">
            <v>963725.49</v>
          </cell>
        </row>
        <row r="185">
          <cell r="A185" t="str">
            <v>C809517</v>
          </cell>
          <cell r="B185" t="str">
            <v>Namindi Victor</v>
          </cell>
          <cell r="C185">
            <v>782042</v>
          </cell>
          <cell r="D185">
            <v>914989.14</v>
          </cell>
        </row>
        <row r="186">
          <cell r="A186" t="str">
            <v>C815257</v>
          </cell>
          <cell r="B186" t="str">
            <v>Muketoi Maimbolwa</v>
          </cell>
          <cell r="C186">
            <v>776835</v>
          </cell>
          <cell r="D186">
            <v>908896.95</v>
          </cell>
        </row>
        <row r="187">
          <cell r="A187" t="str">
            <v>C413084</v>
          </cell>
          <cell r="B187" t="str">
            <v>Sitali Michael</v>
          </cell>
          <cell r="C187" t="str">
            <v>Omitted</v>
          </cell>
        </row>
        <row r="188">
          <cell r="A188" t="str">
            <v>C817023</v>
          </cell>
          <cell r="B188" t="str">
            <v>Mpande Lostridah</v>
          </cell>
          <cell r="C188">
            <v>694567.01</v>
          </cell>
          <cell r="D188">
            <v>812643.40169999993</v>
          </cell>
        </row>
        <row r="189">
          <cell r="A189" t="str">
            <v>C817350</v>
          </cell>
          <cell r="B189" t="str">
            <v>Siasendeka Maureen Sibwach</v>
          </cell>
          <cell r="C189">
            <v>690401.53</v>
          </cell>
          <cell r="D189">
            <v>807769.79009999998</v>
          </cell>
        </row>
        <row r="190">
          <cell r="A190" t="str">
            <v>C216397</v>
          </cell>
          <cell r="B190" t="str">
            <v>Mwachinondo Fabiano</v>
          </cell>
          <cell r="C190">
            <v>682070.57</v>
          </cell>
          <cell r="D190">
            <v>798022.56689999986</v>
          </cell>
        </row>
        <row r="191">
          <cell r="A191" t="str">
            <v>C818862</v>
          </cell>
          <cell r="B191" t="str">
            <v>Mukange Fidelis (Vacant)</v>
          </cell>
          <cell r="C191">
            <v>659480</v>
          </cell>
          <cell r="D191">
            <v>771591.6</v>
          </cell>
        </row>
        <row r="192">
          <cell r="A192" t="str">
            <v>C808398</v>
          </cell>
          <cell r="B192" t="str">
            <v>Munyanga George</v>
          </cell>
          <cell r="C192">
            <v>619539</v>
          </cell>
          <cell r="D192">
            <v>724860.63</v>
          </cell>
        </row>
        <row r="193">
          <cell r="A193" t="str">
            <v>C812026</v>
          </cell>
          <cell r="B193" t="str">
            <v>Shankoma Violet</v>
          </cell>
          <cell r="C193">
            <v>608352</v>
          </cell>
          <cell r="D193">
            <v>711771.84</v>
          </cell>
        </row>
        <row r="194">
          <cell r="A194" t="str">
            <v>C814011</v>
          </cell>
          <cell r="B194" t="str">
            <v>Mulangwa M Vachael</v>
          </cell>
          <cell r="C194">
            <v>605301</v>
          </cell>
          <cell r="D194">
            <v>708202.17</v>
          </cell>
        </row>
        <row r="195">
          <cell r="A195" t="str">
            <v>C817624</v>
          </cell>
          <cell r="B195" t="str">
            <v>Hangwele Oppah</v>
          </cell>
          <cell r="C195">
            <v>599199</v>
          </cell>
          <cell r="D195">
            <v>701062.83</v>
          </cell>
        </row>
        <row r="196">
          <cell r="A196" t="str">
            <v>C317392</v>
          </cell>
          <cell r="B196" t="str">
            <v>Chalwe Moses Chilumba</v>
          </cell>
          <cell r="C196">
            <v>596148</v>
          </cell>
          <cell r="D196">
            <v>697494</v>
          </cell>
        </row>
        <row r="197">
          <cell r="A197" t="str">
            <v>C817886</v>
          </cell>
          <cell r="B197" t="str">
            <v>Tembo Esther(Deceased)</v>
          </cell>
          <cell r="C197">
            <v>596148</v>
          </cell>
          <cell r="D197">
            <v>697493.16</v>
          </cell>
        </row>
        <row r="198">
          <cell r="A198" t="str">
            <v>C818026</v>
          </cell>
          <cell r="B198" t="str">
            <v>Nalungwe Lillian</v>
          </cell>
          <cell r="C198">
            <v>596148</v>
          </cell>
          <cell r="D198">
            <v>697493.16</v>
          </cell>
        </row>
        <row r="199">
          <cell r="A199" t="str">
            <v>C818515</v>
          </cell>
          <cell r="B199" t="str">
            <v>Halubanza Moscow M</v>
          </cell>
          <cell r="C199">
            <v>596148</v>
          </cell>
          <cell r="D199">
            <v>837011</v>
          </cell>
        </row>
        <row r="200">
          <cell r="A200" t="str">
            <v>C617555</v>
          </cell>
          <cell r="B200" t="str">
            <v>Mumba Elizabeth Kaheta</v>
          </cell>
          <cell r="C200">
            <v>596148</v>
          </cell>
          <cell r="D200">
            <v>697493</v>
          </cell>
        </row>
        <row r="201">
          <cell r="A201" t="str">
            <v>C001027</v>
          </cell>
          <cell r="B201" t="str">
            <v>Zulu Kennedy</v>
          </cell>
          <cell r="C201">
            <v>586996</v>
          </cell>
          <cell r="D201">
            <v>686785.32</v>
          </cell>
        </row>
        <row r="202">
          <cell r="A202" t="str">
            <v>C818880</v>
          </cell>
          <cell r="B202" t="str">
            <v>Ngandu Mulambo Kaula</v>
          </cell>
          <cell r="C202">
            <v>586996</v>
          </cell>
          <cell r="D202">
            <v>686785.32</v>
          </cell>
        </row>
        <row r="203">
          <cell r="A203" t="str">
            <v>C817754</v>
          </cell>
          <cell r="B203" t="str">
            <v>Chisapi Gibson K</v>
          </cell>
          <cell r="C203">
            <v>586412</v>
          </cell>
          <cell r="D203">
            <v>686102.04</v>
          </cell>
        </row>
        <row r="204">
          <cell r="A204" t="str">
            <v>C817948</v>
          </cell>
          <cell r="B204" t="str">
            <v>Siamonga Dinner</v>
          </cell>
          <cell r="C204">
            <v>586412</v>
          </cell>
          <cell r="D204">
            <v>686102.04</v>
          </cell>
        </row>
        <row r="205">
          <cell r="A205" t="str">
            <v>C816545</v>
          </cell>
          <cell r="B205" t="str">
            <v>Mulambwa Meebelo</v>
          </cell>
          <cell r="C205">
            <v>584274</v>
          </cell>
          <cell r="D205">
            <v>683600.58</v>
          </cell>
        </row>
        <row r="206">
          <cell r="A206" t="str">
            <v>C618910</v>
          </cell>
          <cell r="B206" t="str">
            <v>Haatembo Wilmore</v>
          </cell>
          <cell r="C206">
            <v>560763</v>
          </cell>
          <cell r="D206">
            <v>656093</v>
          </cell>
        </row>
        <row r="207">
          <cell r="A207" t="str">
            <v>C818604</v>
          </cell>
          <cell r="B207" t="str">
            <v>Chiimba Nama</v>
          </cell>
          <cell r="C207">
            <v>593098</v>
          </cell>
          <cell r="D207">
            <v>693924.66</v>
          </cell>
        </row>
        <row r="208">
          <cell r="A208" t="str">
            <v>C818529</v>
          </cell>
          <cell r="B208" t="str">
            <v>Nzala Mordess</v>
          </cell>
          <cell r="C208">
            <v>584274</v>
          </cell>
          <cell r="D208">
            <v>704633</v>
          </cell>
        </row>
        <row r="209">
          <cell r="A209" t="str">
            <v>C819009</v>
          </cell>
          <cell r="B209" t="str">
            <v>Ngoma John</v>
          </cell>
          <cell r="C209">
            <v>560763</v>
          </cell>
          <cell r="D209">
            <v>837011</v>
          </cell>
        </row>
        <row r="210">
          <cell r="A210" t="str">
            <v>C216369</v>
          </cell>
          <cell r="B210" t="str">
            <v>Musa Mabbeni</v>
          </cell>
          <cell r="C210">
            <v>510536</v>
          </cell>
          <cell r="D210">
            <v>656093</v>
          </cell>
        </row>
        <row r="211">
          <cell r="A211" t="str">
            <v>C217048</v>
          </cell>
          <cell r="B211" t="str">
            <v>Sibande Vote</v>
          </cell>
          <cell r="C211">
            <v>506261</v>
          </cell>
          <cell r="D211">
            <v>656093</v>
          </cell>
        </row>
        <row r="212">
          <cell r="A212" t="str">
            <v>C218624</v>
          </cell>
          <cell r="B212" t="str">
            <v>Siavuka Mushabati</v>
          </cell>
          <cell r="C212">
            <v>501986</v>
          </cell>
          <cell r="D212">
            <v>656093</v>
          </cell>
        </row>
        <row r="213">
          <cell r="A213" t="str">
            <v>C317490</v>
          </cell>
          <cell r="B213" t="str">
            <v>Biti Mbambale</v>
          </cell>
          <cell r="C213">
            <v>497712</v>
          </cell>
          <cell r="D213">
            <v>656093</v>
          </cell>
        </row>
        <row r="214">
          <cell r="A214" t="str">
            <v>C818504</v>
          </cell>
          <cell r="B214" t="str">
            <v>Siangazi John</v>
          </cell>
          <cell r="C214">
            <v>461377</v>
          </cell>
          <cell r="D214">
            <v>656093</v>
          </cell>
        </row>
        <row r="215">
          <cell r="A215" t="str">
            <v>C817639</v>
          </cell>
          <cell r="B215" t="str">
            <v>Moombe Michelo Laston</v>
          </cell>
          <cell r="C215">
            <v>514811</v>
          </cell>
          <cell r="D215">
            <v>602328.87</v>
          </cell>
        </row>
        <row r="216">
          <cell r="A216" t="str">
            <v>C817701</v>
          </cell>
          <cell r="B216" t="str">
            <v>Muyangwe Goliath</v>
          </cell>
          <cell r="C216">
            <v>508398</v>
          </cell>
          <cell r="D216">
            <v>594825.66</v>
          </cell>
        </row>
        <row r="217">
          <cell r="A217" t="str">
            <v>C817731</v>
          </cell>
          <cell r="B217" t="str">
            <v>Lyanapu Mwanamwalye</v>
          </cell>
          <cell r="C217">
            <v>508398</v>
          </cell>
          <cell r="D217">
            <v>594825.66</v>
          </cell>
        </row>
        <row r="218">
          <cell r="A218" t="str">
            <v>C816554</v>
          </cell>
          <cell r="B218" t="str">
            <v>Ngoza Rhoyd</v>
          </cell>
          <cell r="C218">
            <v>465652</v>
          </cell>
          <cell r="D218">
            <v>544812.84</v>
          </cell>
        </row>
        <row r="219">
          <cell r="A219" t="str">
            <v>C817593</v>
          </cell>
          <cell r="B219" t="str">
            <v>Khondowe Peter</v>
          </cell>
          <cell r="C219">
            <v>459240</v>
          </cell>
          <cell r="D219">
            <v>537310.80000000005</v>
          </cell>
        </row>
        <row r="220">
          <cell r="A220" t="str">
            <v>C818172</v>
          </cell>
          <cell r="B220" t="str">
            <v>Musonda Danny</v>
          </cell>
          <cell r="C220">
            <v>459240</v>
          </cell>
          <cell r="D220">
            <v>537310.80000000005</v>
          </cell>
        </row>
        <row r="221">
          <cell r="A221" t="str">
            <v>C818506</v>
          </cell>
          <cell r="B221" t="str">
            <v>Siakanyangu Watson</v>
          </cell>
          <cell r="C221">
            <v>458397.12</v>
          </cell>
          <cell r="D221">
            <v>536324.63039999991</v>
          </cell>
        </row>
        <row r="222">
          <cell r="A222" t="str">
            <v>C818858</v>
          </cell>
          <cell r="B222" t="str">
            <v>Mulenga Albert</v>
          </cell>
          <cell r="C222">
            <v>446415</v>
          </cell>
          <cell r="D222">
            <v>522305.55</v>
          </cell>
        </row>
        <row r="223">
          <cell r="A223" t="str">
            <v>F0001</v>
          </cell>
          <cell r="B223" t="str">
            <v>Vacant</v>
          </cell>
          <cell r="C223">
            <v>927834</v>
          </cell>
          <cell r="D223">
            <v>1085565.78</v>
          </cell>
        </row>
        <row r="224">
          <cell r="A224" t="str">
            <v>F0002</v>
          </cell>
          <cell r="B224" t="str">
            <v>Vacant</v>
          </cell>
          <cell r="C224">
            <v>927834</v>
          </cell>
          <cell r="D224">
            <v>1085565.78</v>
          </cell>
        </row>
        <row r="225">
          <cell r="A225" t="str">
            <v>F0003</v>
          </cell>
          <cell r="B225" t="str">
            <v>Vacant</v>
          </cell>
          <cell r="C225">
            <v>688171.57</v>
          </cell>
          <cell r="D225">
            <v>805160.7368999999</v>
          </cell>
        </row>
        <row r="226">
          <cell r="A226" t="str">
            <v>F0004</v>
          </cell>
          <cell r="B226" t="str">
            <v>Vacant</v>
          </cell>
          <cell r="C226">
            <v>688171.57</v>
          </cell>
          <cell r="D226">
            <v>805160.7368999999</v>
          </cell>
        </row>
        <row r="227">
          <cell r="A227" t="str">
            <v>VAC24</v>
          </cell>
          <cell r="B227" t="str">
            <v>Vacant</v>
          </cell>
          <cell r="C227">
            <v>586996</v>
          </cell>
          <cell r="D227">
            <v>686785.32</v>
          </cell>
        </row>
        <row r="228">
          <cell r="A228" t="str">
            <v>VAC25</v>
          </cell>
          <cell r="B228" t="str">
            <v>Vacant</v>
          </cell>
          <cell r="C228">
            <v>560763</v>
          </cell>
          <cell r="D228">
            <v>656092.71</v>
          </cell>
        </row>
        <row r="229">
          <cell r="A229" t="str">
            <v>VAC26</v>
          </cell>
          <cell r="B229" t="str">
            <v>Vacant</v>
          </cell>
          <cell r="C229">
            <v>560763</v>
          </cell>
          <cell r="D229">
            <v>656092.71</v>
          </cell>
        </row>
        <row r="230">
          <cell r="A230" t="str">
            <v>VAC27</v>
          </cell>
          <cell r="B230" t="str">
            <v>Vacant</v>
          </cell>
          <cell r="C230">
            <v>560763</v>
          </cell>
          <cell r="D230">
            <v>656092.71</v>
          </cell>
        </row>
        <row r="231">
          <cell r="A231" t="str">
            <v>VAC28</v>
          </cell>
          <cell r="B231" t="str">
            <v>Vacant</v>
          </cell>
          <cell r="C231">
            <v>446415</v>
          </cell>
          <cell r="D231">
            <v>522305.55</v>
          </cell>
        </row>
        <row r="232">
          <cell r="A232" t="str">
            <v>VAC29</v>
          </cell>
          <cell r="B232" t="str">
            <v>Vacant</v>
          </cell>
          <cell r="C232">
            <v>446415</v>
          </cell>
          <cell r="D232">
            <v>522305.55</v>
          </cell>
        </row>
        <row r="235">
          <cell r="A235" t="str">
            <v>Seasonals Salary Table</v>
          </cell>
          <cell r="C235" t="str">
            <v>Uninflated</v>
          </cell>
          <cell r="D235" t="str">
            <v xml:space="preserve">Inflated </v>
          </cell>
        </row>
        <row r="236">
          <cell r="A236" t="str">
            <v>Employee Number</v>
          </cell>
          <cell r="B236" t="str">
            <v>Name</v>
          </cell>
          <cell r="C236" t="str">
            <v>Basic Pay (Actual)</v>
          </cell>
          <cell r="D236" t="str">
            <v>Basic Pay</v>
          </cell>
        </row>
        <row r="237">
          <cell r="A237" t="str">
            <v>IT0001</v>
          </cell>
          <cell r="B237" t="str">
            <v>Occupied Vaines Chimai</v>
          </cell>
          <cell r="C237">
            <v>601233.23</v>
          </cell>
          <cell r="D237">
            <v>703442.8790999999</v>
          </cell>
        </row>
        <row r="238">
          <cell r="A238" t="str">
            <v>TR0001</v>
          </cell>
          <cell r="B238" t="str">
            <v>Occupied Dick Manase</v>
          </cell>
          <cell r="C238">
            <v>601233.23</v>
          </cell>
          <cell r="D238">
            <v>703442.8790999999</v>
          </cell>
        </row>
        <row r="239">
          <cell r="A239" t="str">
            <v>DR0001</v>
          </cell>
          <cell r="B239" t="str">
            <v>Occupied Sikaluzwe</v>
          </cell>
          <cell r="C239">
            <v>776835</v>
          </cell>
          <cell r="D239">
            <v>908896.95</v>
          </cell>
        </row>
        <row r="240">
          <cell r="A240" t="str">
            <v>MGT001</v>
          </cell>
          <cell r="B240" t="str">
            <v>Occupied Petros Namakando</v>
          </cell>
          <cell r="C240">
            <v>776835</v>
          </cell>
          <cell r="D240">
            <v>908896.95</v>
          </cell>
        </row>
      </sheetData>
      <sheetData sheetId="1"/>
      <sheetData sheetId="2"/>
      <sheetData sheetId="3"/>
      <sheetData sheetId="4"/>
      <sheetData sheetId="5"/>
      <sheetData sheetId="6"/>
      <sheetData sheetId="7"/>
      <sheetData sheetId="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R&amp;L"/>
      <sheetName val="Inflation %"/>
      <sheetName val="RL Product"/>
      <sheetName val="R&amp;L Pivot"/>
      <sheetName val="Pivot"/>
      <sheetName val="Database"/>
      <sheetName val="Table"/>
    </sheetNames>
    <sheetDataSet>
      <sheetData sheetId="0">
        <row r="7">
          <cell r="C7" t="str">
            <v>E044</v>
          </cell>
          <cell r="D7" t="str">
            <v>Salaries Management</v>
          </cell>
          <cell r="E7">
            <v>48225012</v>
          </cell>
          <cell r="F7">
            <v>54012013.43999999</v>
          </cell>
          <cell r="I7" t="str">
            <v>E044</v>
          </cell>
          <cell r="J7" t="str">
            <v>Salaries Management</v>
          </cell>
          <cell r="K7">
            <v>48225012</v>
          </cell>
        </row>
        <row r="8">
          <cell r="C8" t="str">
            <v>E046</v>
          </cell>
          <cell r="D8" t="str">
            <v>Consolidated Allowances - Mgt Staff</v>
          </cell>
          <cell r="E8">
            <v>40283359.20000001</v>
          </cell>
          <cell r="F8">
            <v>45117362.304000013</v>
          </cell>
          <cell r="I8" t="str">
            <v>E046</v>
          </cell>
          <cell r="J8" t="str">
            <v>Consolidated Allowances - Mgt Staff</v>
          </cell>
          <cell r="K8">
            <v>40283359.20000001</v>
          </cell>
        </row>
        <row r="9">
          <cell r="C9" t="str">
            <v>E024</v>
          </cell>
          <cell r="D9" t="str">
            <v>Salaries Education Allowance</v>
          </cell>
          <cell r="E9">
            <v>8960164.8000000007</v>
          </cell>
          <cell r="F9">
            <v>10035384.576000001</v>
          </cell>
          <cell r="I9" t="str">
            <v>E024</v>
          </cell>
          <cell r="J9" t="str">
            <v>Salaries Education Allowance</v>
          </cell>
          <cell r="K9">
            <v>8960164.7999999989</v>
          </cell>
        </row>
        <row r="10">
          <cell r="C10" t="str">
            <v>E047</v>
          </cell>
          <cell r="D10" t="str">
            <v>Employer'S Napsa Mgt Staff</v>
          </cell>
          <cell r="E10">
            <v>1942500</v>
          </cell>
          <cell r="F10">
            <v>2482113.6</v>
          </cell>
          <cell r="I10" t="str">
            <v>E047</v>
          </cell>
          <cell r="J10" t="str">
            <v>Employer'S Napsa Mgt Staff</v>
          </cell>
          <cell r="K10">
            <v>1942500</v>
          </cell>
        </row>
        <row r="11">
          <cell r="C11" t="str">
            <v>F010</v>
          </cell>
          <cell r="D11" t="str">
            <v>Pension Fund Contributions</v>
          </cell>
          <cell r="E11">
            <v>12391171.968000002</v>
          </cell>
          <cell r="F11">
            <v>13878112.604160005</v>
          </cell>
          <cell r="I11" t="str">
            <v>F010</v>
          </cell>
          <cell r="J11" t="str">
            <v>Pension Fund Contributions</v>
          </cell>
          <cell r="K11">
            <v>12391171.968000002</v>
          </cell>
        </row>
        <row r="12">
          <cell r="C12" t="str">
            <v>E050</v>
          </cell>
          <cell r="D12" t="str">
            <v>Salaries Annual Bonus</v>
          </cell>
          <cell r="E12">
            <v>6269342.96</v>
          </cell>
          <cell r="F12">
            <v>7021664.1152000008</v>
          </cell>
          <cell r="I12" t="str">
            <v>E050</v>
          </cell>
          <cell r="J12" t="str">
            <v>Salaries Annual Bonus</v>
          </cell>
          <cell r="K12">
            <v>6269342.96</v>
          </cell>
        </row>
        <row r="13">
          <cell r="C13" t="str">
            <v>E045</v>
          </cell>
          <cell r="D13" t="str">
            <v>Salaries - Acting Allowance</v>
          </cell>
          <cell r="E13">
            <v>0</v>
          </cell>
          <cell r="F13">
            <v>0</v>
          </cell>
          <cell r="I13" t="str">
            <v>E045</v>
          </cell>
          <cell r="J13" t="str">
            <v>Salaries - Acting Allowance</v>
          </cell>
          <cell r="K13">
            <v>0</v>
          </cell>
        </row>
        <row r="14">
          <cell r="C14" t="str">
            <v>E860</v>
          </cell>
          <cell r="D14" t="str">
            <v>Telephone Allowance - Mgt Staff</v>
          </cell>
          <cell r="E14">
            <v>19776000</v>
          </cell>
          <cell r="F14">
            <v>22149120</v>
          </cell>
          <cell r="I14" t="str">
            <v>E860</v>
          </cell>
          <cell r="J14" t="str">
            <v>Telephone Allowance - Mgt Staff</v>
          </cell>
          <cell r="K14">
            <v>8240000</v>
          </cell>
        </row>
        <row r="15">
          <cell r="C15" t="str">
            <v>E013</v>
          </cell>
          <cell r="D15" t="str">
            <v>Salaries Leave Pay</v>
          </cell>
          <cell r="E15">
            <v>4018751</v>
          </cell>
          <cell r="F15">
            <v>4501001.12</v>
          </cell>
          <cell r="I15" t="str">
            <v>E013</v>
          </cell>
          <cell r="J15" t="str">
            <v>Salaries Leave Pay</v>
          </cell>
          <cell r="K15">
            <v>4018751</v>
          </cell>
        </row>
        <row r="16">
          <cell r="C16" t="str">
            <v>E010</v>
          </cell>
          <cell r="D16" t="str">
            <v>Salaries Basic</v>
          </cell>
          <cell r="E16">
            <v>84756060</v>
          </cell>
          <cell r="F16">
            <v>94926787.200000003</v>
          </cell>
          <cell r="I16" t="str">
            <v>E010</v>
          </cell>
          <cell r="J16" t="str">
            <v>Salaries Basic</v>
          </cell>
          <cell r="K16">
            <v>93495045.599999994</v>
          </cell>
        </row>
        <row r="17">
          <cell r="C17" t="str">
            <v>E048</v>
          </cell>
          <cell r="D17" t="str">
            <v>Consolidated Allowances - Staff</v>
          </cell>
          <cell r="E17">
            <v>52256630.399999999</v>
          </cell>
          <cell r="F17">
            <v>58527426.048000008</v>
          </cell>
          <cell r="I17" t="str">
            <v>E048</v>
          </cell>
          <cell r="J17" t="str">
            <v>Consolidated Allowances - Staff</v>
          </cell>
          <cell r="K17">
            <v>58929294.399999999</v>
          </cell>
        </row>
        <row r="18">
          <cell r="C18" t="str">
            <v>T136</v>
          </cell>
          <cell r="D18" t="str">
            <v>Children'S Education Allowance Staff</v>
          </cell>
          <cell r="E18">
            <v>34944614.399999999</v>
          </cell>
          <cell r="F18">
            <v>39137968.128000006</v>
          </cell>
          <cell r="I18" t="str">
            <v>T136</v>
          </cell>
          <cell r="J18" t="str">
            <v>Children'S Education Allowance Staff</v>
          </cell>
          <cell r="K18">
            <v>40918057.600000001</v>
          </cell>
        </row>
        <row r="19">
          <cell r="C19" t="str">
            <v>E049</v>
          </cell>
          <cell r="D19" t="str">
            <v>Employer'S Napsa Staff</v>
          </cell>
          <cell r="E19">
            <v>7550011.2949999999</v>
          </cell>
          <cell r="F19">
            <v>9242449.9488000013</v>
          </cell>
          <cell r="I19" t="str">
            <v>E049</v>
          </cell>
          <cell r="J19" t="str">
            <v>Employer'S Napsa Staff</v>
          </cell>
          <cell r="K19">
            <v>7979863.5600000005</v>
          </cell>
        </row>
        <row r="20">
          <cell r="C20" t="str">
            <v>F015</v>
          </cell>
          <cell r="D20" t="str">
            <v>Employer'S Pension Contribution Staff</v>
          </cell>
          <cell r="E20">
            <v>19181776.655999999</v>
          </cell>
          <cell r="F20">
            <v>21483589.854720004</v>
          </cell>
          <cell r="I20" t="str">
            <v>F015</v>
          </cell>
          <cell r="J20" t="str">
            <v>Employer'S Pension Contribution Staff</v>
          </cell>
          <cell r="K20">
            <v>21339407.599999998</v>
          </cell>
        </row>
        <row r="21">
          <cell r="C21" t="str">
            <v>E021</v>
          </cell>
          <cell r="D21" t="str">
            <v>Salaries Shift Allowance</v>
          </cell>
          <cell r="E21">
            <v>0</v>
          </cell>
          <cell r="F21">
            <v>0</v>
          </cell>
          <cell r="I21" t="str">
            <v>E021</v>
          </cell>
          <cell r="J21" t="str">
            <v>Salaries Shift Allowance</v>
          </cell>
          <cell r="K21">
            <v>0</v>
          </cell>
        </row>
        <row r="22">
          <cell r="C22" t="str">
            <v>E861</v>
          </cell>
          <cell r="D22" t="str">
            <v>Telephone Allowance - Staff</v>
          </cell>
          <cell r="E22">
            <v>3840000</v>
          </cell>
          <cell r="F22">
            <v>4300800</v>
          </cell>
          <cell r="I22" t="str">
            <v>E861</v>
          </cell>
          <cell r="J22" t="str">
            <v>Telephone Allowance - Staff</v>
          </cell>
          <cell r="K22">
            <v>1600000</v>
          </cell>
        </row>
        <row r="23">
          <cell r="C23" t="str">
            <v>E022</v>
          </cell>
          <cell r="D23" t="str">
            <v>Salaries- Standby Allowance</v>
          </cell>
          <cell r="E23">
            <v>14282519.399999999</v>
          </cell>
          <cell r="F23">
            <v>15996421.727999998</v>
          </cell>
          <cell r="I23" t="str">
            <v>E022</v>
          </cell>
          <cell r="J23" t="str">
            <v>Salaries- Standby Allowance</v>
          </cell>
          <cell r="K23">
            <v>0</v>
          </cell>
        </row>
        <row r="24">
          <cell r="C24" t="str">
            <v>F022</v>
          </cell>
          <cell r="D24" t="str">
            <v>Housing Allowance Staff</v>
          </cell>
          <cell r="E24">
            <v>8132388</v>
          </cell>
          <cell r="F24">
            <v>9108274.5600000005</v>
          </cell>
          <cell r="I24" t="str">
            <v>F022</v>
          </cell>
          <cell r="J24" t="str">
            <v>Housing Allowance Staff</v>
          </cell>
          <cell r="K24">
            <v>11425720.800000001</v>
          </cell>
        </row>
        <row r="25">
          <cell r="C25" t="str">
            <v>E053</v>
          </cell>
          <cell r="D25" t="str">
            <v>Utility Allowance Staff</v>
          </cell>
          <cell r="E25">
            <v>3120000</v>
          </cell>
          <cell r="F25">
            <v>3494400</v>
          </cell>
          <cell r="I25" t="str">
            <v>E053</v>
          </cell>
          <cell r="J25" t="str">
            <v>Utility Allowance Staff</v>
          </cell>
          <cell r="K25">
            <v>1930300</v>
          </cell>
        </row>
        <row r="26">
          <cell r="C26" t="str">
            <v>E052</v>
          </cell>
          <cell r="D26" t="str">
            <v>Bonus Staff</v>
          </cell>
          <cell r="E26">
            <v>9705065.5700000003</v>
          </cell>
          <cell r="F26">
            <v>10869673.438399998</v>
          </cell>
          <cell r="I26" t="str">
            <v>E057</v>
          </cell>
          <cell r="J26" t="str">
            <v>Settling-In Allowance</v>
          </cell>
          <cell r="K26">
            <v>0</v>
          </cell>
        </row>
        <row r="27">
          <cell r="C27" t="str">
            <v>E051</v>
          </cell>
          <cell r="D27" t="str">
            <v>Acting Allowance Staff</v>
          </cell>
          <cell r="E27">
            <v>3081136.8666666667</v>
          </cell>
          <cell r="F27">
            <v>3450873.2906666668</v>
          </cell>
          <cell r="I27" t="str">
            <v>E052</v>
          </cell>
          <cell r="J27" t="str">
            <v>Bonus Staff</v>
          </cell>
          <cell r="K27">
            <v>9705065.5700000003</v>
          </cell>
        </row>
        <row r="28">
          <cell r="C28" t="str">
            <v>T918</v>
          </cell>
          <cell r="D28" t="str">
            <v>Leave Travel Expenses Staff</v>
          </cell>
          <cell r="E28">
            <v>7063005.0000000009</v>
          </cell>
          <cell r="F28">
            <v>7910565.6000000015</v>
          </cell>
          <cell r="I28" t="str">
            <v>E051</v>
          </cell>
          <cell r="J28" t="str">
            <v>Acting Allowance Staff</v>
          </cell>
          <cell r="K28">
            <v>0</v>
          </cell>
        </row>
        <row r="29">
          <cell r="C29" t="str">
            <v>E056</v>
          </cell>
          <cell r="D29" t="str">
            <v>Additional Hours Allowance</v>
          </cell>
          <cell r="E29">
            <v>0</v>
          </cell>
          <cell r="F29">
            <v>0</v>
          </cell>
          <cell r="I29" t="str">
            <v>T918</v>
          </cell>
          <cell r="J29" t="str">
            <v>Leave Travel Expenses Staff</v>
          </cell>
          <cell r="K29">
            <v>7063005.0000000009</v>
          </cell>
        </row>
        <row r="30">
          <cell r="C30" t="str">
            <v>E121</v>
          </cell>
          <cell r="D30" t="str">
            <v>Salaries O/T Time &amp; Half</v>
          </cell>
          <cell r="E30">
            <v>0</v>
          </cell>
          <cell r="F30">
            <v>0</v>
          </cell>
          <cell r="I30" t="str">
            <v>E056</v>
          </cell>
          <cell r="J30" t="str">
            <v>Additional Hours Allowance</v>
          </cell>
          <cell r="K30">
            <v>0</v>
          </cell>
        </row>
        <row r="31">
          <cell r="C31" t="str">
            <v>E122</v>
          </cell>
          <cell r="D31" t="str">
            <v>Salaries O/T Double Time</v>
          </cell>
          <cell r="E31">
            <v>0</v>
          </cell>
          <cell r="F31">
            <v>0</v>
          </cell>
          <cell r="I31" t="str">
            <v>E121</v>
          </cell>
          <cell r="J31" t="str">
            <v>Salaries O/T Time &amp; Half</v>
          </cell>
          <cell r="K31">
            <v>0</v>
          </cell>
        </row>
        <row r="32">
          <cell r="C32" t="str">
            <v>E200</v>
          </cell>
          <cell r="D32" t="str">
            <v>Wages Basic</v>
          </cell>
          <cell r="E32">
            <v>91249560</v>
          </cell>
          <cell r="F32">
            <v>102199507.20000003</v>
          </cell>
          <cell r="I32" t="str">
            <v>E122</v>
          </cell>
          <cell r="J32" t="str">
            <v>Salaries O/T Double Time</v>
          </cell>
          <cell r="K32">
            <v>0</v>
          </cell>
        </row>
        <row r="33">
          <cell r="C33" t="str">
            <v>E246</v>
          </cell>
          <cell r="D33" t="str">
            <v>Employer'S Napsa Non - Staff</v>
          </cell>
          <cell r="E33">
            <v>7854386.5076923082</v>
          </cell>
          <cell r="F33">
            <v>8934648.5366153847</v>
          </cell>
          <cell r="I33" t="str">
            <v>E200</v>
          </cell>
          <cell r="J33" t="str">
            <v>Wages Basic</v>
          </cell>
          <cell r="K33">
            <v>91249560</v>
          </cell>
        </row>
        <row r="34">
          <cell r="C34" t="str">
            <v>F211</v>
          </cell>
          <cell r="D34" t="str">
            <v>Children'S Educational Allowance Non Staff</v>
          </cell>
          <cell r="E34">
            <v>7084800</v>
          </cell>
          <cell r="F34">
            <v>7934976</v>
          </cell>
          <cell r="I34" t="str">
            <v>E246</v>
          </cell>
          <cell r="J34" t="str">
            <v>Employer'S Napsa Non - Staff</v>
          </cell>
          <cell r="K34">
            <v>7911932.1257932689</v>
          </cell>
        </row>
        <row r="35">
          <cell r="C35" t="str">
            <v>E221</v>
          </cell>
          <cell r="D35" t="str">
            <v>Wages Shift Allowance</v>
          </cell>
          <cell r="E35">
            <v>4689684</v>
          </cell>
          <cell r="F35">
            <v>5252446.08</v>
          </cell>
          <cell r="I35" t="str">
            <v>F211</v>
          </cell>
          <cell r="J35" t="str">
            <v>Children'S Educational Allowance Non Staff</v>
          </cell>
          <cell r="K35">
            <v>7084800</v>
          </cell>
        </row>
        <row r="36">
          <cell r="C36" t="str">
            <v>E222</v>
          </cell>
          <cell r="D36" t="str">
            <v>Wages - Standby Allowance</v>
          </cell>
          <cell r="E36">
            <v>0</v>
          </cell>
          <cell r="F36">
            <v>0</v>
          </cell>
          <cell r="I36" t="str">
            <v>E221</v>
          </cell>
          <cell r="J36" t="str">
            <v>Wages Shift Allowance</v>
          </cell>
          <cell r="K36">
            <v>4227331.5999999996</v>
          </cell>
        </row>
        <row r="37">
          <cell r="C37" t="str">
            <v>E250</v>
          </cell>
          <cell r="D37" t="str">
            <v>Wages Annual Bonus</v>
          </cell>
          <cell r="E37">
            <v>6463510.5</v>
          </cell>
          <cell r="F37">
            <v>7239131.7599999998</v>
          </cell>
          <cell r="I37" t="str">
            <v>E222</v>
          </cell>
          <cell r="J37" t="str">
            <v>Wages - Standby Allowance</v>
          </cell>
          <cell r="K37">
            <v>0</v>
          </cell>
        </row>
        <row r="38">
          <cell r="C38" t="str">
            <v>E036</v>
          </cell>
          <cell r="D38" t="str">
            <v>Travel Allowance Non Staff</v>
          </cell>
          <cell r="E38">
            <v>8316000</v>
          </cell>
          <cell r="F38">
            <v>9313920</v>
          </cell>
          <cell r="I38" t="str">
            <v>E250</v>
          </cell>
          <cell r="J38" t="str">
            <v>Wages Annual Bonus</v>
          </cell>
          <cell r="K38">
            <v>6463510.5</v>
          </cell>
        </row>
        <row r="39">
          <cell r="C39" t="str">
            <v>E245</v>
          </cell>
          <cell r="D39" t="str">
            <v>Wages - Acting Allowance</v>
          </cell>
          <cell r="E39">
            <v>1085092.0333333332</v>
          </cell>
          <cell r="F39">
            <v>1215303.0773333334</v>
          </cell>
          <cell r="I39" t="str">
            <v>E036</v>
          </cell>
          <cell r="J39" t="str">
            <v>Travel Allowance Non Staff</v>
          </cell>
          <cell r="K39">
            <v>8015615.384615384</v>
          </cell>
        </row>
        <row r="40">
          <cell r="C40" t="str">
            <v>F023</v>
          </cell>
          <cell r="D40" t="str">
            <v>Housing Allowance Non Staff Permanents</v>
          </cell>
          <cell r="E40">
            <v>4689684</v>
          </cell>
          <cell r="F40">
            <v>5252446.08</v>
          </cell>
          <cell r="I40" t="str">
            <v>E245</v>
          </cell>
          <cell r="J40" t="str">
            <v>Wages - Acting Allowance</v>
          </cell>
          <cell r="K40">
            <v>7371544.6099999994</v>
          </cell>
        </row>
        <row r="41">
          <cell r="C41" t="str">
            <v>F190</v>
          </cell>
          <cell r="D41" t="str">
            <v>Fire Fighting Non Staff Permanents</v>
          </cell>
          <cell r="E41">
            <v>304800</v>
          </cell>
          <cell r="F41">
            <v>341376</v>
          </cell>
          <cell r="I41" t="str">
            <v>F023</v>
          </cell>
          <cell r="J41" t="str">
            <v>Housing Allowance Non Staff Permanents</v>
          </cell>
          <cell r="K41">
            <v>4689684</v>
          </cell>
        </row>
        <row r="42">
          <cell r="C42" t="str">
            <v>E322</v>
          </cell>
          <cell r="D42" t="str">
            <v>Overtime Normal Non - Staff</v>
          </cell>
          <cell r="E42">
            <v>7214898.461538462</v>
          </cell>
          <cell r="F42">
            <v>8080686.2769230772</v>
          </cell>
          <cell r="I42" t="str">
            <v>F190</v>
          </cell>
          <cell r="J42" t="str">
            <v>Fire Fighting Non Staff Permanents</v>
          </cell>
          <cell r="K42">
            <v>252200</v>
          </cell>
        </row>
        <row r="43">
          <cell r="C43" t="str">
            <v>E323</v>
          </cell>
          <cell r="D43" t="str">
            <v>Overtime One &amp; Half Non - Staff</v>
          </cell>
          <cell r="E43">
            <v>27506800.384615388</v>
          </cell>
          <cell r="F43">
            <v>30807616.430769227</v>
          </cell>
          <cell r="I43" t="str">
            <v>E322</v>
          </cell>
          <cell r="J43" t="str">
            <v>Overtime Normal Non - Staff</v>
          </cell>
          <cell r="K43">
            <v>4608080.480769231</v>
          </cell>
        </row>
        <row r="44">
          <cell r="C44" t="str">
            <v>E324</v>
          </cell>
          <cell r="D44" t="str">
            <v>Overtime Double Rate Non - Staff</v>
          </cell>
          <cell r="E44">
            <v>5989130.769230769</v>
          </cell>
          <cell r="F44">
            <v>6707826.461538462</v>
          </cell>
          <cell r="I44" t="str">
            <v>E323</v>
          </cell>
          <cell r="J44" t="str">
            <v>Overtime One &amp; Half Non - Staff</v>
          </cell>
          <cell r="K44">
            <v>26137368.497596156</v>
          </cell>
        </row>
        <row r="45">
          <cell r="C45" t="str">
            <v>F016</v>
          </cell>
          <cell r="D45" t="str">
            <v>Pensioncontribution Non Staff Permanents</v>
          </cell>
          <cell r="E45">
            <v>12774938.399999999</v>
          </cell>
          <cell r="F45">
            <v>14307931.008000001</v>
          </cell>
          <cell r="I45" t="str">
            <v>E324</v>
          </cell>
          <cell r="J45" t="str">
            <v>Overtime Double Rate Non - Staff</v>
          </cell>
          <cell r="K45">
            <v>5337785.7692307699</v>
          </cell>
        </row>
        <row r="46">
          <cell r="C46" t="str">
            <v>E240</v>
          </cell>
          <cell r="D46" t="str">
            <v>Wages Seasonal Contract</v>
          </cell>
          <cell r="E46">
            <v>18083519.891999997</v>
          </cell>
          <cell r="F46">
            <v>20253542.279039998</v>
          </cell>
          <cell r="I46" t="str">
            <v>F016</v>
          </cell>
          <cell r="J46" t="str">
            <v>Pensioncontribution Non Staff Permanents</v>
          </cell>
          <cell r="K46">
            <v>12774938.399999999</v>
          </cell>
        </row>
        <row r="47">
          <cell r="C47" t="str">
            <v>E247</v>
          </cell>
          <cell r="D47" t="str">
            <v>Employer'S Napsa Seasonal</v>
          </cell>
          <cell r="E47">
            <v>2184925.7941378024</v>
          </cell>
          <cell r="F47">
            <v>2447116.8894343385</v>
          </cell>
          <cell r="I47" t="str">
            <v>E240</v>
          </cell>
          <cell r="J47" t="str">
            <v>Wages Seasonal Contract</v>
          </cell>
          <cell r="K47">
            <v>24111359.855999991</v>
          </cell>
        </row>
        <row r="48">
          <cell r="C48" t="str">
            <v>E234</v>
          </cell>
          <cell r="D48" t="str">
            <v>Shift Allow Non Staff Seasonals/Casuals</v>
          </cell>
          <cell r="E48">
            <v>1808351.9891999997</v>
          </cell>
          <cell r="F48">
            <v>2025354.2279039994</v>
          </cell>
          <cell r="I48" t="str">
            <v>E247</v>
          </cell>
          <cell r="J48" t="str">
            <v>Employer'S Napsa Seasonal</v>
          </cell>
          <cell r="K48">
            <v>2147003.1967598903</v>
          </cell>
        </row>
        <row r="49">
          <cell r="C49" t="str">
            <v>E256</v>
          </cell>
          <cell r="D49" t="str">
            <v>Bonus Non Staff Sesonals/Casuals</v>
          </cell>
          <cell r="E49">
            <v>3875039.9768571425</v>
          </cell>
          <cell r="F49">
            <v>4340044.7740799999</v>
          </cell>
          <cell r="I49" t="str">
            <v>E234</v>
          </cell>
          <cell r="J49" t="str">
            <v>Shift Allow Non Staff Seasonals/Casuals</v>
          </cell>
          <cell r="K49">
            <v>0</v>
          </cell>
        </row>
        <row r="50">
          <cell r="C50" t="str">
            <v>E224</v>
          </cell>
          <cell r="D50" t="str">
            <v>Wages Housing Allowance</v>
          </cell>
          <cell r="E50">
            <v>5425055.9675999992</v>
          </cell>
          <cell r="F50">
            <v>6076062.683712</v>
          </cell>
          <cell r="I50" t="str">
            <v>E256</v>
          </cell>
          <cell r="J50" t="str">
            <v>Bonus Non Staff Sesonals/Casuals</v>
          </cell>
          <cell r="K50">
            <v>5166719.9691428579</v>
          </cell>
        </row>
        <row r="51">
          <cell r="C51" t="str">
            <v>E219</v>
          </cell>
          <cell r="D51" t="str">
            <v>Leave Pay Non Staff Seasonals/Casuals</v>
          </cell>
          <cell r="E51">
            <v>1987188.1318681315</v>
          </cell>
          <cell r="F51">
            <v>2225650.7076923084</v>
          </cell>
          <cell r="I51" t="str">
            <v>E224</v>
          </cell>
          <cell r="J51" t="str">
            <v>Wages Housing Allowance</v>
          </cell>
          <cell r="K51">
            <v>6027839.9639999978</v>
          </cell>
        </row>
        <row r="52">
          <cell r="C52" t="str">
            <v>E325</v>
          </cell>
          <cell r="D52" t="str">
            <v>O/T One And Half Non Staff Seasonals</v>
          </cell>
          <cell r="E52">
            <v>12519359.925230769</v>
          </cell>
          <cell r="F52">
            <v>14021683.116258459</v>
          </cell>
          <cell r="I52" t="str">
            <v>E219</v>
          </cell>
          <cell r="J52" t="str">
            <v>Leave Pay Non Staff Seasonals/Casuals</v>
          </cell>
          <cell r="K52">
            <v>2649584.1758241751</v>
          </cell>
        </row>
        <row r="53">
          <cell r="C53" t="str">
            <v>E326</v>
          </cell>
          <cell r="D53" t="str">
            <v>O/T Double Rate Non Staff Seasonals</v>
          </cell>
          <cell r="E53">
            <v>16692479.900307691</v>
          </cell>
          <cell r="F53">
            <v>18695577.488344617</v>
          </cell>
          <cell r="I53" t="str">
            <v>E325</v>
          </cell>
          <cell r="J53" t="str">
            <v>O/T One And Half Non Staff Seasonals</v>
          </cell>
          <cell r="K53">
            <v>4984559.9702307694</v>
          </cell>
        </row>
        <row r="54">
          <cell r="C54">
            <v>0</v>
          </cell>
          <cell r="E54">
            <v>0</v>
          </cell>
          <cell r="F54">
            <v>0</v>
          </cell>
          <cell r="I54" t="str">
            <v>E326</v>
          </cell>
          <cell r="J54" t="str">
            <v>O/T Double Rate Non Staff Seasonals</v>
          </cell>
          <cell r="K54">
            <v>4945919.970461539</v>
          </cell>
        </row>
        <row r="55">
          <cell r="C55" t="str">
            <v>E120</v>
          </cell>
          <cell r="D55" t="str">
            <v>Salaries O/T Normal</v>
          </cell>
          <cell r="E55">
            <v>0</v>
          </cell>
          <cell r="F55">
            <v>0</v>
          </cell>
          <cell r="I55">
            <v>0</v>
          </cell>
          <cell r="K55">
            <v>0</v>
          </cell>
        </row>
        <row r="56">
          <cell r="C56" t="str">
            <v>E254</v>
          </cell>
          <cell r="D56" t="str">
            <v>Acting Allowance Seasonals</v>
          </cell>
          <cell r="E56">
            <v>0</v>
          </cell>
          <cell r="F56">
            <v>0</v>
          </cell>
          <cell r="I56" t="str">
            <v>E120</v>
          </cell>
          <cell r="J56" t="str">
            <v>Salaries O/T Normal</v>
          </cell>
          <cell r="K56">
            <v>0</v>
          </cell>
        </row>
        <row r="57">
          <cell r="C57" t="str">
            <v>E312</v>
          </cell>
          <cell r="D57" t="str">
            <v>Wages Ot Seasonal Contract</v>
          </cell>
          <cell r="E57">
            <v>0</v>
          </cell>
          <cell r="F57">
            <v>0</v>
          </cell>
          <cell r="I57" t="str">
            <v>E254</v>
          </cell>
          <cell r="J57" t="str">
            <v>Acting Allowance Seasonals</v>
          </cell>
          <cell r="K57">
            <v>0</v>
          </cell>
        </row>
        <row r="58">
          <cell r="C58" t="str">
            <v>F020</v>
          </cell>
          <cell r="D58" t="str">
            <v>Housing Allowance</v>
          </cell>
          <cell r="E58">
            <v>0</v>
          </cell>
          <cell r="F58">
            <v>0</v>
          </cell>
          <cell r="I58" t="str">
            <v>E312</v>
          </cell>
          <cell r="J58" t="str">
            <v>Wages Ot Seasonal Contract</v>
          </cell>
          <cell r="K58">
            <v>0</v>
          </cell>
        </row>
        <row r="59">
          <cell r="C59" t="str">
            <v>F191</v>
          </cell>
          <cell r="D59" t="str">
            <v>Fire Fighting Non Staff Seasonals/Casuals</v>
          </cell>
          <cell r="E59">
            <v>0</v>
          </cell>
          <cell r="F59">
            <v>0</v>
          </cell>
          <cell r="I59" t="str">
            <v>F020</v>
          </cell>
          <cell r="J59" t="str">
            <v>Housing Allowance</v>
          </cell>
          <cell r="K59">
            <v>0</v>
          </cell>
        </row>
        <row r="60">
          <cell r="E60">
            <v>637578716.14927852</v>
          </cell>
          <cell r="F60">
            <v>715318848.63359141</v>
          </cell>
          <cell r="I60" t="str">
            <v>F191</v>
          </cell>
          <cell r="J60" t="str">
            <v>Fire Fighting Non Staff Seasonals/Casuals</v>
          </cell>
          <cell r="K60">
            <v>0</v>
          </cell>
        </row>
        <row r="61">
          <cell r="I61" t="str">
            <v>Grand Total</v>
          </cell>
          <cell r="K61">
            <v>620873400.52842402</v>
          </cell>
        </row>
        <row r="79">
          <cell r="C79" t="str">
            <v>E010</v>
          </cell>
          <cell r="D79" t="str">
            <v>Salaries Basic</v>
          </cell>
          <cell r="E79">
            <v>30056880</v>
          </cell>
          <cell r="F79">
            <v>33663705.599999994</v>
          </cell>
          <cell r="I79" t="str">
            <v>E010</v>
          </cell>
          <cell r="J79" t="str">
            <v>Salaries Basic</v>
          </cell>
          <cell r="K79">
            <v>0</v>
          </cell>
        </row>
        <row r="80">
          <cell r="C80" t="str">
            <v>E048</v>
          </cell>
          <cell r="D80" t="str">
            <v>Consolidated Allowances - Staff</v>
          </cell>
          <cell r="E80">
            <v>22940757.600000001</v>
          </cell>
          <cell r="F80">
            <v>25693648.511999998</v>
          </cell>
          <cell r="I80" t="str">
            <v>E048</v>
          </cell>
          <cell r="J80" t="str">
            <v>Consolidated Allowances - Staff</v>
          </cell>
          <cell r="K80">
            <v>0</v>
          </cell>
        </row>
        <row r="81">
          <cell r="C81" t="str">
            <v>T136</v>
          </cell>
          <cell r="D81" t="str">
            <v>Children'S Education Allowance Staff</v>
          </cell>
          <cell r="E81">
            <v>17024284.800000001</v>
          </cell>
          <cell r="F81">
            <v>19067198.976000004</v>
          </cell>
          <cell r="I81" t="str">
            <v>T136</v>
          </cell>
          <cell r="J81" t="str">
            <v>Children'S Education Allowance Staff</v>
          </cell>
          <cell r="K81">
            <v>0</v>
          </cell>
        </row>
        <row r="82">
          <cell r="C82" t="str">
            <v>E049</v>
          </cell>
          <cell r="D82" t="str">
            <v>Employer'S Napsa Staff</v>
          </cell>
          <cell r="E82">
            <v>3633765.45</v>
          </cell>
          <cell r="F82">
            <v>4504044.904000001</v>
          </cell>
          <cell r="I82" t="str">
            <v>E049</v>
          </cell>
          <cell r="J82" t="str">
            <v>Employer'S Napsa Staff</v>
          </cell>
          <cell r="K82">
            <v>0</v>
          </cell>
        </row>
        <row r="83">
          <cell r="C83" t="str">
            <v>F015</v>
          </cell>
          <cell r="D83" t="str">
            <v>Employer'S Pension Contribution Staff</v>
          </cell>
          <cell r="E83">
            <v>7419669.2639999995</v>
          </cell>
          <cell r="F83">
            <v>8310029.5756800026</v>
          </cell>
          <cell r="I83" t="str">
            <v>F015</v>
          </cell>
          <cell r="J83" t="str">
            <v>Employer'S Pension Contribution Staff</v>
          </cell>
          <cell r="K83">
            <v>0</v>
          </cell>
        </row>
        <row r="84">
          <cell r="C84" t="str">
            <v>E021</v>
          </cell>
          <cell r="D84" t="str">
            <v>Salaries Shift Allowance</v>
          </cell>
          <cell r="E84">
            <v>0</v>
          </cell>
          <cell r="F84">
            <v>0</v>
          </cell>
          <cell r="I84" t="str">
            <v>E021</v>
          </cell>
          <cell r="J84" t="str">
            <v>Salaries Shift Allowance</v>
          </cell>
          <cell r="K84">
            <v>0</v>
          </cell>
        </row>
        <row r="85">
          <cell r="C85" t="str">
            <v>E861</v>
          </cell>
          <cell r="D85" t="str">
            <v>Telephone Allowance - Staff</v>
          </cell>
          <cell r="E85">
            <v>3840000</v>
          </cell>
          <cell r="F85">
            <v>4300800</v>
          </cell>
          <cell r="I85" t="str">
            <v>E861</v>
          </cell>
          <cell r="J85" t="str">
            <v>Telephone Allowance - Staff</v>
          </cell>
          <cell r="K85">
            <v>0</v>
          </cell>
        </row>
        <row r="86">
          <cell r="C86" t="str">
            <v>E022</v>
          </cell>
          <cell r="D86" t="str">
            <v>Salaries- Standby Allowance</v>
          </cell>
          <cell r="E86">
            <v>0</v>
          </cell>
          <cell r="F86">
            <v>0</v>
          </cell>
          <cell r="I86" t="str">
            <v>E022</v>
          </cell>
          <cell r="J86" t="str">
            <v>Salaries- Standby Allowance</v>
          </cell>
          <cell r="K86">
            <v>0</v>
          </cell>
        </row>
        <row r="87">
          <cell r="C87" t="str">
            <v>F022</v>
          </cell>
          <cell r="D87" t="str">
            <v>Housing Allowance Staff</v>
          </cell>
          <cell r="E87">
            <v>15028440</v>
          </cell>
          <cell r="F87">
            <v>16831852.799999997</v>
          </cell>
          <cell r="I87" t="str">
            <v>F022</v>
          </cell>
          <cell r="J87" t="str">
            <v>Housing Allowance Staff</v>
          </cell>
          <cell r="K87">
            <v>0</v>
          </cell>
        </row>
        <row r="88">
          <cell r="C88" t="str">
            <v>E053</v>
          </cell>
          <cell r="D88" t="str">
            <v>Utility Allowance Staff</v>
          </cell>
          <cell r="E88">
            <v>9360000</v>
          </cell>
          <cell r="F88">
            <v>10483200</v>
          </cell>
          <cell r="I88" t="str">
            <v>E053</v>
          </cell>
          <cell r="J88" t="str">
            <v>Utility Allowance Staff</v>
          </cell>
          <cell r="K88">
            <v>0</v>
          </cell>
        </row>
        <row r="89">
          <cell r="C89" t="str">
            <v>E052</v>
          </cell>
          <cell r="D89" t="str">
            <v>Bonus Staff</v>
          </cell>
          <cell r="E89">
            <v>3753999.33</v>
          </cell>
          <cell r="F89">
            <v>4204479.2496000007</v>
          </cell>
          <cell r="I89" t="str">
            <v>E057</v>
          </cell>
          <cell r="J89" t="str">
            <v>Settling-In Allowance</v>
          </cell>
          <cell r="K89">
            <v>0</v>
          </cell>
        </row>
        <row r="90">
          <cell r="C90" t="str">
            <v>E051</v>
          </cell>
          <cell r="D90" t="str">
            <v>Acting Allowance Staff</v>
          </cell>
          <cell r="E90">
            <v>0</v>
          </cell>
          <cell r="F90">
            <v>0</v>
          </cell>
          <cell r="I90" t="str">
            <v>E052</v>
          </cell>
          <cell r="J90" t="str">
            <v>Bonus Staff</v>
          </cell>
          <cell r="K90">
            <v>0</v>
          </cell>
        </row>
        <row r="91">
          <cell r="C91" t="str">
            <v>T918</v>
          </cell>
          <cell r="D91" t="str">
            <v>Leave Travel Expenses Staff</v>
          </cell>
          <cell r="E91">
            <v>2504740</v>
          </cell>
          <cell r="F91">
            <v>2805308.8</v>
          </cell>
          <cell r="I91" t="str">
            <v>E051</v>
          </cell>
          <cell r="J91" t="str">
            <v>Acting Allowance Staff</v>
          </cell>
          <cell r="K91">
            <v>0</v>
          </cell>
        </row>
        <row r="92">
          <cell r="C92" t="str">
            <v>E056</v>
          </cell>
          <cell r="D92" t="str">
            <v>Additional Hours Allowance</v>
          </cell>
          <cell r="E92">
            <v>0</v>
          </cell>
          <cell r="F92">
            <v>0</v>
          </cell>
          <cell r="I92" t="str">
            <v>T918</v>
          </cell>
          <cell r="J92" t="str">
            <v>Leave Travel Expenses Staff</v>
          </cell>
          <cell r="K92">
            <v>0</v>
          </cell>
        </row>
        <row r="93">
          <cell r="C93" t="str">
            <v>E121</v>
          </cell>
          <cell r="D93" t="str">
            <v>Salaries O/T Time &amp; Half</v>
          </cell>
          <cell r="E93">
            <v>0</v>
          </cell>
          <cell r="F93">
            <v>0</v>
          </cell>
          <cell r="I93" t="str">
            <v>E056</v>
          </cell>
          <cell r="J93" t="str">
            <v>Additional Hours Allowance</v>
          </cell>
          <cell r="K93">
            <v>0</v>
          </cell>
        </row>
        <row r="94">
          <cell r="C94" t="str">
            <v>E122</v>
          </cell>
          <cell r="D94" t="str">
            <v>Salaries O/T Double Time</v>
          </cell>
          <cell r="E94">
            <v>0</v>
          </cell>
          <cell r="F94">
            <v>0</v>
          </cell>
          <cell r="I94" t="str">
            <v>E121</v>
          </cell>
          <cell r="J94" t="str">
            <v>Salaries O/T Time &amp; Half</v>
          </cell>
          <cell r="K94">
            <v>0</v>
          </cell>
        </row>
        <row r="95">
          <cell r="C95">
            <v>0</v>
          </cell>
          <cell r="E95">
            <v>0</v>
          </cell>
          <cell r="F95">
            <v>0</v>
          </cell>
          <cell r="I95" t="str">
            <v>E122</v>
          </cell>
          <cell r="J95" t="str">
            <v>Salaries O/T Double Time</v>
          </cell>
          <cell r="K95">
            <v>0</v>
          </cell>
        </row>
        <row r="96">
          <cell r="C96" t="str">
            <v>E120</v>
          </cell>
          <cell r="D96" t="str">
            <v>Salaries O/T Normal</v>
          </cell>
          <cell r="E96">
            <v>0</v>
          </cell>
          <cell r="F96">
            <v>0</v>
          </cell>
          <cell r="I96">
            <v>0</v>
          </cell>
          <cell r="K96">
            <v>0</v>
          </cell>
        </row>
        <row r="97">
          <cell r="C97" t="str">
            <v>E057</v>
          </cell>
          <cell r="D97" t="str">
            <v>Settling-In Allowance</v>
          </cell>
          <cell r="E97">
            <v>10734600</v>
          </cell>
          <cell r="F97">
            <v>12022752.000000002</v>
          </cell>
          <cell r="I97" t="str">
            <v>E120</v>
          </cell>
          <cell r="J97" t="str">
            <v>Salaries O/T Normal</v>
          </cell>
          <cell r="K97">
            <v>0</v>
          </cell>
        </row>
        <row r="98">
          <cell r="E98">
            <v>126297136.44400001</v>
          </cell>
          <cell r="F98">
            <v>141887020.41728002</v>
          </cell>
          <cell r="I98" t="str">
            <v>Grand Total</v>
          </cell>
          <cell r="K98">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RL Table"/>
      <sheetName val="RL Product"/>
      <sheetName val=" Staff meals"/>
      <sheetName val="Food stuffs-beverages"/>
      <sheetName val="Laboratory Equip"/>
      <sheetName val="Diesel"/>
      <sheetName val="Petrol"/>
      <sheetName val="Lubs"/>
      <sheetName val="Fire Equipment"/>
      <sheetName val="Safety Maint"/>
      <sheetName val="Vehicle maint"/>
      <sheetName val="Consumables"/>
      <sheetName val="Safety consumables"/>
      <sheetName val="Fire control consumables"/>
      <sheetName val="Awards and Incentives"/>
      <sheetName val="Laboratory"/>
      <sheetName val="Ttres and tubes"/>
      <sheetName val="Advertising"/>
      <sheetName val="Consultancy fees"/>
      <sheetName val="Education Allowances"/>
      <sheetName val="Recharge -Fleet vehicles"/>
      <sheetName val="Workshop recharges"/>
      <sheetName val="Other licences"/>
      <sheetName val="Postages"/>
      <sheetName val="Stationery"/>
      <sheetName val="Guest house charges(I)"/>
      <sheetName val="Nak.House charges(I)"/>
      <sheetName val="Environmental monitoring"/>
      <sheetName val="Scratch cards"/>
      <sheetName val="T and E"/>
      <sheetName val="Stattutory Instruments"/>
      <sheetName val="Pivot"/>
      <sheetName val="Database"/>
    </sheetNames>
    <sheetDataSet>
      <sheetData sheetId="0"/>
      <sheetData sheetId="1">
        <row r="7">
          <cell r="P7" t="str">
            <v>E010</v>
          </cell>
          <cell r="Q7" t="str">
            <v>Salaries Basic</v>
          </cell>
          <cell r="R7">
            <v>109254000</v>
          </cell>
          <cell r="S7">
            <v>0</v>
          </cell>
          <cell r="T7">
            <v>65787530</v>
          </cell>
          <cell r="U7">
            <v>0</v>
          </cell>
          <cell r="V7">
            <v>111926292</v>
          </cell>
          <cell r="W7">
            <v>111926292</v>
          </cell>
        </row>
        <row r="8">
          <cell r="P8" t="str">
            <v>E013</v>
          </cell>
          <cell r="Q8" t="str">
            <v>Salaries Leave Pay</v>
          </cell>
          <cell r="R8">
            <v>2115132</v>
          </cell>
          <cell r="S8">
            <v>0</v>
          </cell>
          <cell r="T8">
            <v>0</v>
          </cell>
          <cell r="U8">
            <v>0</v>
          </cell>
          <cell r="V8">
            <v>2133523</v>
          </cell>
          <cell r="W8">
            <v>2133523</v>
          </cell>
        </row>
        <row r="9">
          <cell r="P9" t="str">
            <v>E022</v>
          </cell>
          <cell r="Q9" t="str">
            <v>Salaries- Standby Allowance</v>
          </cell>
          <cell r="R9">
            <v>4034610</v>
          </cell>
          <cell r="S9">
            <v>0</v>
          </cell>
          <cell r="T9">
            <v>0</v>
          </cell>
          <cell r="U9">
            <v>0</v>
          </cell>
          <cell r="V9">
            <v>0</v>
          </cell>
          <cell r="W9">
            <v>0</v>
          </cell>
        </row>
        <row r="10">
          <cell r="P10" t="str">
            <v>E024</v>
          </cell>
          <cell r="Q10" t="str">
            <v>Salaries Education Allowance</v>
          </cell>
          <cell r="R10">
            <v>7593360</v>
          </cell>
          <cell r="S10">
            <v>0</v>
          </cell>
          <cell r="T10">
            <v>5149522</v>
          </cell>
          <cell r="U10">
            <v>0</v>
          </cell>
          <cell r="V10">
            <v>7593333</v>
          </cell>
          <cell r="W10">
            <v>7593333</v>
          </cell>
        </row>
        <row r="11">
          <cell r="P11" t="str">
            <v>E036</v>
          </cell>
          <cell r="Q11" t="str">
            <v>Travel Allowance Non Staff</v>
          </cell>
          <cell r="R11">
            <v>7107692.3076923061</v>
          </cell>
          <cell r="S11">
            <v>0</v>
          </cell>
          <cell r="T11">
            <v>3469230</v>
          </cell>
          <cell r="U11">
            <v>0</v>
          </cell>
          <cell r="V11">
            <v>7155996</v>
          </cell>
          <cell r="W11">
            <v>7155996</v>
          </cell>
        </row>
        <row r="12">
          <cell r="P12" t="str">
            <v>E044</v>
          </cell>
          <cell r="Q12" t="str">
            <v>Salaries Management</v>
          </cell>
          <cell r="R12">
            <v>42302640</v>
          </cell>
          <cell r="S12">
            <v>0</v>
          </cell>
          <cell r="T12">
            <v>28201760</v>
          </cell>
          <cell r="U12">
            <v>0</v>
          </cell>
          <cell r="V12">
            <v>42670464</v>
          </cell>
          <cell r="W12">
            <v>42670464</v>
          </cell>
        </row>
        <row r="13">
          <cell r="P13" t="str">
            <v>E046</v>
          </cell>
          <cell r="Q13" t="str">
            <v>Consolidated Allowances - Mgt Staff</v>
          </cell>
          <cell r="R13">
            <v>34138440</v>
          </cell>
          <cell r="S13">
            <v>0</v>
          </cell>
          <cell r="T13">
            <v>22758960</v>
          </cell>
          <cell r="U13">
            <v>0</v>
          </cell>
          <cell r="V13">
            <v>34138416</v>
          </cell>
          <cell r="W13">
            <v>34138416</v>
          </cell>
        </row>
        <row r="14">
          <cell r="P14" t="str">
            <v>E047</v>
          </cell>
          <cell r="Q14" t="str">
            <v>Employer'S Napsa Mgt Staff</v>
          </cell>
          <cell r="R14">
            <v>1244282.3999999999</v>
          </cell>
          <cell r="S14">
            <v>0</v>
          </cell>
          <cell r="T14">
            <v>829520</v>
          </cell>
          <cell r="U14">
            <v>0</v>
          </cell>
          <cell r="V14">
            <v>1244280</v>
          </cell>
          <cell r="W14">
            <v>1244280</v>
          </cell>
        </row>
        <row r="15">
          <cell r="P15" t="str">
            <v>E048</v>
          </cell>
          <cell r="Q15" t="str">
            <v>Consolidated Allowances - Staff</v>
          </cell>
          <cell r="R15">
            <v>71428320</v>
          </cell>
          <cell r="S15">
            <v>0</v>
          </cell>
          <cell r="T15">
            <v>37589770</v>
          </cell>
          <cell r="U15">
            <v>0</v>
          </cell>
          <cell r="V15">
            <v>71427804</v>
          </cell>
          <cell r="W15">
            <v>71427804</v>
          </cell>
        </row>
        <row r="16">
          <cell r="P16" t="str">
            <v>E049</v>
          </cell>
          <cell r="Q16" t="str">
            <v>Employer'S Napsa Staff</v>
          </cell>
          <cell r="R16">
            <v>7465694.4000000004</v>
          </cell>
          <cell r="S16">
            <v>0</v>
          </cell>
          <cell r="T16">
            <v>4447717</v>
          </cell>
          <cell r="U16">
            <v>0</v>
          </cell>
          <cell r="V16">
            <v>7465692</v>
          </cell>
          <cell r="W16">
            <v>7465692</v>
          </cell>
        </row>
        <row r="17">
          <cell r="P17" t="str">
            <v>E050</v>
          </cell>
          <cell r="Q17" t="str">
            <v>Salaries Annual Bonus</v>
          </cell>
          <cell r="R17">
            <v>5414576.5</v>
          </cell>
          <cell r="S17">
            <v>0</v>
          </cell>
          <cell r="T17">
            <v>925516</v>
          </cell>
          <cell r="U17">
            <v>0</v>
          </cell>
          <cell r="V17">
            <v>5440629</v>
          </cell>
          <cell r="W17">
            <v>5440629</v>
          </cell>
        </row>
        <row r="18">
          <cell r="P18" t="str">
            <v>E051</v>
          </cell>
          <cell r="Q18" t="str">
            <v>Acting Allowance Staff</v>
          </cell>
          <cell r="R18">
            <v>8609010.6600000001</v>
          </cell>
          <cell r="S18">
            <v>0</v>
          </cell>
          <cell r="T18">
            <v>0</v>
          </cell>
          <cell r="U18">
            <v>0</v>
          </cell>
          <cell r="V18">
            <v>0</v>
          </cell>
          <cell r="W18">
            <v>0</v>
          </cell>
        </row>
        <row r="19">
          <cell r="P19" t="str">
            <v>E052</v>
          </cell>
          <cell r="Q19" t="str">
            <v>Bonus Staff</v>
          </cell>
          <cell r="R19">
            <v>12798331</v>
          </cell>
          <cell r="S19">
            <v>0</v>
          </cell>
          <cell r="T19">
            <v>-11303158</v>
          </cell>
          <cell r="U19">
            <v>0</v>
          </cell>
          <cell r="V19">
            <v>12987582</v>
          </cell>
          <cell r="W19">
            <v>12987582</v>
          </cell>
        </row>
        <row r="20">
          <cell r="P20" t="str">
            <v>E053</v>
          </cell>
          <cell r="Q20" t="str">
            <v>Utility Allowance Staff</v>
          </cell>
          <cell r="R20">
            <v>2413320</v>
          </cell>
          <cell r="S20">
            <v>0</v>
          </cell>
          <cell r="T20">
            <v>10111421</v>
          </cell>
          <cell r="U20">
            <v>0</v>
          </cell>
          <cell r="V20">
            <v>2799456</v>
          </cell>
          <cell r="W20">
            <v>10111421</v>
          </cell>
        </row>
        <row r="21">
          <cell r="P21" t="str">
            <v>E057</v>
          </cell>
          <cell r="Q21" t="str">
            <v>Settling In Allowance</v>
          </cell>
          <cell r="R21">
            <v>5199514.2857142864</v>
          </cell>
          <cell r="S21">
            <v>0</v>
          </cell>
          <cell r="T21">
            <v>0</v>
          </cell>
          <cell r="U21">
            <v>0</v>
          </cell>
          <cell r="V21">
            <v>8239323</v>
          </cell>
          <cell r="W21">
            <v>8239323</v>
          </cell>
        </row>
        <row r="22">
          <cell r="P22" t="str">
            <v>E200</v>
          </cell>
          <cell r="Q22" t="str">
            <v>Wages Basic</v>
          </cell>
          <cell r="R22">
            <v>76041000</v>
          </cell>
          <cell r="S22">
            <v>0</v>
          </cell>
          <cell r="T22">
            <v>43375294</v>
          </cell>
          <cell r="U22">
            <v>0</v>
          </cell>
          <cell r="V22">
            <v>78600264</v>
          </cell>
          <cell r="W22">
            <v>78600264</v>
          </cell>
        </row>
        <row r="23">
          <cell r="P23" t="str">
            <v>E219</v>
          </cell>
          <cell r="Q23" t="str">
            <v>Leave Pay Non Staff Seasonals/Casuals</v>
          </cell>
          <cell r="R23">
            <v>2207986.8131868136</v>
          </cell>
          <cell r="S23">
            <v>0</v>
          </cell>
          <cell r="T23">
            <v>0</v>
          </cell>
          <cell r="U23">
            <v>0</v>
          </cell>
          <cell r="V23">
            <v>1304436</v>
          </cell>
          <cell r="W23">
            <v>1304436</v>
          </cell>
        </row>
        <row r="24">
          <cell r="P24" t="str">
            <v>E221</v>
          </cell>
          <cell r="Q24" t="str">
            <v>Wages Shift Allowance</v>
          </cell>
          <cell r="R24">
            <v>3908052</v>
          </cell>
          <cell r="S24">
            <v>0</v>
          </cell>
          <cell r="T24">
            <v>2259662</v>
          </cell>
          <cell r="U24">
            <v>0</v>
          </cell>
          <cell r="V24">
            <v>3441192</v>
          </cell>
          <cell r="W24">
            <v>3441192</v>
          </cell>
        </row>
        <row r="25">
          <cell r="P25" t="str">
            <v>E224</v>
          </cell>
          <cell r="Q25" t="str">
            <v>Wages Housing Allowance</v>
          </cell>
          <cell r="R25">
            <v>5023170</v>
          </cell>
          <cell r="S25">
            <v>0</v>
          </cell>
          <cell r="T25">
            <v>2593157</v>
          </cell>
          <cell r="U25">
            <v>0</v>
          </cell>
          <cell r="V25">
            <v>2967588</v>
          </cell>
          <cell r="W25">
            <v>2967588</v>
          </cell>
        </row>
        <row r="26">
          <cell r="P26" t="str">
            <v>E240</v>
          </cell>
          <cell r="Q26" t="str">
            <v>Wages Seasonal Contract</v>
          </cell>
          <cell r="R26">
            <v>20092680</v>
          </cell>
          <cell r="S26">
            <v>0</v>
          </cell>
          <cell r="T26">
            <v>8371950</v>
          </cell>
          <cell r="U26">
            <v>0</v>
          </cell>
          <cell r="V26">
            <v>11870340</v>
          </cell>
          <cell r="W26">
            <v>11870340</v>
          </cell>
        </row>
        <row r="27">
          <cell r="P27" t="str">
            <v>E245</v>
          </cell>
          <cell r="Q27" t="str">
            <v>Wages - Acting Allowance</v>
          </cell>
          <cell r="R27">
            <v>1176419.93</v>
          </cell>
          <cell r="S27">
            <v>0</v>
          </cell>
          <cell r="T27">
            <v>0</v>
          </cell>
          <cell r="U27">
            <v>0</v>
          </cell>
          <cell r="V27">
            <v>0</v>
          </cell>
          <cell r="W27">
            <v>0</v>
          </cell>
        </row>
        <row r="28">
          <cell r="P28" t="str">
            <v>E246</v>
          </cell>
          <cell r="Q28" t="str">
            <v>Employer'S Napsa Non - Staff</v>
          </cell>
          <cell r="R28">
            <v>6288638.3526442312</v>
          </cell>
          <cell r="S28">
            <v>0</v>
          </cell>
          <cell r="T28">
            <v>3687575</v>
          </cell>
          <cell r="U28">
            <v>0</v>
          </cell>
          <cell r="V28">
            <v>6692413</v>
          </cell>
          <cell r="W28">
            <v>6692413</v>
          </cell>
        </row>
        <row r="29">
          <cell r="P29" t="str">
            <v>E247</v>
          </cell>
          <cell r="Q29" t="str">
            <v>Employer'S Napsa Seasonal</v>
          </cell>
          <cell r="R29">
            <v>1581470.5549450545</v>
          </cell>
          <cell r="S29">
            <v>0</v>
          </cell>
          <cell r="T29">
            <v>0</v>
          </cell>
          <cell r="U29">
            <v>0</v>
          </cell>
          <cell r="V29">
            <v>934296</v>
          </cell>
          <cell r="W29">
            <v>934296</v>
          </cell>
        </row>
        <row r="30">
          <cell r="P30" t="str">
            <v>E250</v>
          </cell>
          <cell r="Q30" t="str">
            <v>Wages Annual Bonus</v>
          </cell>
          <cell r="R30">
            <v>5386237.5</v>
          </cell>
          <cell r="S30">
            <v>0</v>
          </cell>
          <cell r="T30">
            <v>0</v>
          </cell>
          <cell r="U30">
            <v>0</v>
          </cell>
          <cell r="V30">
            <v>5567518</v>
          </cell>
          <cell r="W30">
            <v>5567518</v>
          </cell>
        </row>
        <row r="31">
          <cell r="P31" t="str">
            <v>E256</v>
          </cell>
          <cell r="Q31" t="str">
            <v>Bonus Non Staff Sesonals/Casuals</v>
          </cell>
          <cell r="R31">
            <v>4305574.2857142864</v>
          </cell>
          <cell r="S31">
            <v>0</v>
          </cell>
          <cell r="T31">
            <v>0</v>
          </cell>
          <cell r="U31">
            <v>0</v>
          </cell>
          <cell r="V31">
            <v>2543640</v>
          </cell>
          <cell r="W31">
            <v>2543640</v>
          </cell>
        </row>
        <row r="32">
          <cell r="P32" t="str">
            <v>E322</v>
          </cell>
          <cell r="Q32" t="str">
            <v>Overtime Normal Non - Staff</v>
          </cell>
          <cell r="R32">
            <v>7690356.923076923</v>
          </cell>
          <cell r="S32">
            <v>0</v>
          </cell>
          <cell r="T32">
            <v>5136104</v>
          </cell>
          <cell r="U32">
            <v>0</v>
          </cell>
          <cell r="V32">
            <v>8224692</v>
          </cell>
          <cell r="W32">
            <v>8224692</v>
          </cell>
        </row>
        <row r="33">
          <cell r="P33" t="str">
            <v>E323</v>
          </cell>
          <cell r="Q33" t="str">
            <v>Overtime One &amp; Half Non - Staff</v>
          </cell>
          <cell r="R33">
            <v>19328428.557692301</v>
          </cell>
          <cell r="S33">
            <v>0</v>
          </cell>
          <cell r="T33">
            <v>24256083</v>
          </cell>
          <cell r="U33">
            <v>0</v>
          </cell>
          <cell r="V33">
            <v>26488512</v>
          </cell>
          <cell r="W33">
            <v>26488512</v>
          </cell>
        </row>
        <row r="34">
          <cell r="P34" t="str">
            <v>E324</v>
          </cell>
          <cell r="Q34" t="str">
            <v>Overtime Double Rate Non - Staff</v>
          </cell>
          <cell r="R34">
            <v>5404600.7692307681</v>
          </cell>
          <cell r="S34">
            <v>0</v>
          </cell>
          <cell r="T34">
            <v>3847934</v>
          </cell>
          <cell r="U34">
            <v>0</v>
          </cell>
          <cell r="V34">
            <v>4487968</v>
          </cell>
          <cell r="W34">
            <v>4487968</v>
          </cell>
        </row>
        <row r="35">
          <cell r="P35" t="str">
            <v>E325</v>
          </cell>
          <cell r="Q35" t="str">
            <v>O/T One And Half Non Staff Seasonals</v>
          </cell>
          <cell r="R35">
            <v>0</v>
          </cell>
          <cell r="S35">
            <v>0</v>
          </cell>
          <cell r="T35">
            <v>1787089</v>
          </cell>
          <cell r="U35">
            <v>0</v>
          </cell>
          <cell r="V35">
            <v>0</v>
          </cell>
          <cell r="W35">
            <v>1787089</v>
          </cell>
        </row>
        <row r="36">
          <cell r="P36" t="str">
            <v>E326</v>
          </cell>
          <cell r="Q36" t="str">
            <v>O/T Double Rate Non Staff Seasonals</v>
          </cell>
          <cell r="R36">
            <v>0</v>
          </cell>
          <cell r="S36">
            <v>0</v>
          </cell>
          <cell r="T36">
            <v>4617342</v>
          </cell>
          <cell r="U36">
            <v>0</v>
          </cell>
          <cell r="V36">
            <v>0</v>
          </cell>
          <cell r="W36">
            <v>4617342</v>
          </cell>
        </row>
        <row r="37">
          <cell r="P37" t="str">
            <v>F010</v>
          </cell>
          <cell r="Q37" t="str">
            <v>Pension Fund Contributions</v>
          </cell>
          <cell r="R37">
            <v>10701751.199999997</v>
          </cell>
          <cell r="S37">
            <v>0</v>
          </cell>
          <cell r="T37">
            <v>7898912</v>
          </cell>
          <cell r="U37">
            <v>0</v>
          </cell>
          <cell r="V37">
            <v>10753248</v>
          </cell>
          <cell r="W37">
            <v>10753248</v>
          </cell>
        </row>
        <row r="38">
          <cell r="P38" t="str">
            <v>F015</v>
          </cell>
          <cell r="Q38" t="str">
            <v>Employer'S Pension Contribution Staff</v>
          </cell>
          <cell r="R38">
            <v>25295524.800000001</v>
          </cell>
          <cell r="S38">
            <v>0</v>
          </cell>
          <cell r="T38">
            <v>17397149</v>
          </cell>
          <cell r="U38">
            <v>0</v>
          </cell>
          <cell r="V38">
            <v>22762662</v>
          </cell>
          <cell r="W38">
            <v>22762662</v>
          </cell>
        </row>
        <row r="39">
          <cell r="P39" t="str">
            <v>F016</v>
          </cell>
          <cell r="Q39" t="str">
            <v>Pensioncontribution Non Staff Permanents</v>
          </cell>
          <cell r="R39">
            <v>10645740</v>
          </cell>
          <cell r="S39">
            <v>0</v>
          </cell>
          <cell r="T39">
            <v>5708424</v>
          </cell>
          <cell r="U39">
            <v>0</v>
          </cell>
          <cell r="V39">
            <v>10498080</v>
          </cell>
          <cell r="W39">
            <v>10498080</v>
          </cell>
        </row>
        <row r="40">
          <cell r="P40" t="str">
            <v>F022</v>
          </cell>
          <cell r="Q40" t="str">
            <v>Housing Allowance Staff</v>
          </cell>
          <cell r="R40">
            <v>14230080</v>
          </cell>
          <cell r="S40">
            <v>0</v>
          </cell>
          <cell r="T40">
            <v>5577840</v>
          </cell>
          <cell r="U40">
            <v>0</v>
          </cell>
          <cell r="V40">
            <v>18485784</v>
          </cell>
          <cell r="W40">
            <v>18485784</v>
          </cell>
        </row>
        <row r="41">
          <cell r="P41" t="str">
            <v>F023</v>
          </cell>
          <cell r="Q41" t="str">
            <v>Housing Allowance Non Staff Permanents</v>
          </cell>
          <cell r="R41">
            <v>3256710</v>
          </cell>
          <cell r="S41">
            <v>0</v>
          </cell>
          <cell r="T41">
            <v>0</v>
          </cell>
          <cell r="U41">
            <v>0</v>
          </cell>
          <cell r="V41">
            <v>1806984</v>
          </cell>
          <cell r="W41">
            <v>1806984</v>
          </cell>
        </row>
        <row r="42">
          <cell r="P42" t="str">
            <v>F150</v>
          </cell>
          <cell r="Q42" t="str">
            <v>Protective Clothing</v>
          </cell>
          <cell r="R42">
            <v>205405262</v>
          </cell>
          <cell r="S42">
            <v>205405262</v>
          </cell>
          <cell r="T42">
            <v>56681628</v>
          </cell>
          <cell r="U42">
            <v>0</v>
          </cell>
          <cell r="V42">
            <v>76608140</v>
          </cell>
          <cell r="W42">
            <v>76608140</v>
          </cell>
        </row>
        <row r="43">
          <cell r="P43" t="str">
            <v>F190</v>
          </cell>
          <cell r="Q43" t="str">
            <v>Fire Fighting Non Staff Permanents</v>
          </cell>
          <cell r="R43">
            <v>168000</v>
          </cell>
          <cell r="S43">
            <v>0</v>
          </cell>
          <cell r="T43">
            <v>56000</v>
          </cell>
          <cell r="U43">
            <v>0</v>
          </cell>
          <cell r="V43">
            <v>48000</v>
          </cell>
          <cell r="W43">
            <v>56000</v>
          </cell>
        </row>
        <row r="44">
          <cell r="P44" t="str">
            <v>F211</v>
          </cell>
          <cell r="Q44" t="str">
            <v>Children'S Educational Allowance Non Staff</v>
          </cell>
          <cell r="R44">
            <v>5904000</v>
          </cell>
          <cell r="S44">
            <v>0</v>
          </cell>
          <cell r="T44">
            <v>2378000</v>
          </cell>
          <cell r="U44">
            <v>0</v>
          </cell>
          <cell r="V44">
            <v>6888000</v>
          </cell>
          <cell r="W44">
            <v>6888000</v>
          </cell>
        </row>
        <row r="45">
          <cell r="P45" t="str">
            <v>F786</v>
          </cell>
          <cell r="Q45" t="str">
            <v>Staff Meals</v>
          </cell>
          <cell r="R45">
            <v>7275000</v>
          </cell>
          <cell r="S45">
            <v>7275000</v>
          </cell>
          <cell r="T45">
            <v>1763915</v>
          </cell>
          <cell r="U45">
            <v>0</v>
          </cell>
          <cell r="V45">
            <v>8943600</v>
          </cell>
          <cell r="W45">
            <v>8943600</v>
          </cell>
        </row>
        <row r="46">
          <cell r="P46" t="str">
            <v>F855</v>
          </cell>
          <cell r="Q46" t="str">
            <v>Foodsstuffs &amp; Beverages</v>
          </cell>
          <cell r="R46">
            <v>3102053.04</v>
          </cell>
          <cell r="S46">
            <v>3102053.04</v>
          </cell>
          <cell r="T46">
            <v>3396010</v>
          </cell>
          <cell r="U46">
            <v>0</v>
          </cell>
          <cell r="V46">
            <v>4324920</v>
          </cell>
          <cell r="W46">
            <v>4324920</v>
          </cell>
        </row>
        <row r="47">
          <cell r="P47" t="str">
            <v>G145</v>
          </cell>
          <cell r="Q47" t="str">
            <v>Laboratory Equipment</v>
          </cell>
          <cell r="R47">
            <v>32249000</v>
          </cell>
          <cell r="S47">
            <v>32249000</v>
          </cell>
        </row>
        <row r="48">
          <cell r="P48" t="str">
            <v>G210</v>
          </cell>
          <cell r="Q48" t="str">
            <v>Diesel</v>
          </cell>
          <cell r="R48">
            <v>29250799.999999993</v>
          </cell>
          <cell r="S48">
            <v>29250799.999999993</v>
          </cell>
          <cell r="T48">
            <v>3775648</v>
          </cell>
          <cell r="U48">
            <v>0</v>
          </cell>
          <cell r="V48">
            <v>30964104</v>
          </cell>
          <cell r="W48">
            <v>30964104</v>
          </cell>
        </row>
        <row r="49">
          <cell r="P49" t="str">
            <v>G240</v>
          </cell>
          <cell r="Q49" t="str">
            <v>Petrol</v>
          </cell>
          <cell r="R49">
            <v>2714400</v>
          </cell>
          <cell r="S49">
            <v>2714400</v>
          </cell>
          <cell r="T49">
            <v>1125574</v>
          </cell>
          <cell r="U49">
            <v>0</v>
          </cell>
          <cell r="V49">
            <v>3148704</v>
          </cell>
          <cell r="W49">
            <v>3535395</v>
          </cell>
        </row>
        <row r="50">
          <cell r="P50" t="str">
            <v>G500</v>
          </cell>
          <cell r="Q50" t="str">
            <v>Lubricants</v>
          </cell>
          <cell r="R50">
            <v>1159200</v>
          </cell>
          <cell r="S50">
            <v>1159200</v>
          </cell>
          <cell r="T50">
            <v>239164</v>
          </cell>
          <cell r="U50">
            <v>0</v>
          </cell>
          <cell r="V50">
            <v>1344672</v>
          </cell>
          <cell r="W50">
            <v>1360626</v>
          </cell>
        </row>
        <row r="51">
          <cell r="P51" t="str">
            <v>J025</v>
          </cell>
          <cell r="Q51" t="str">
            <v>Fire Protection Equipment</v>
          </cell>
          <cell r="R51">
            <v>169806000</v>
          </cell>
          <cell r="S51">
            <v>169806000</v>
          </cell>
          <cell r="T51">
            <v>25878276</v>
          </cell>
          <cell r="U51">
            <v>0</v>
          </cell>
          <cell r="V51">
            <v>48506560</v>
          </cell>
          <cell r="W51">
            <v>48506560</v>
          </cell>
        </row>
        <row r="52">
          <cell r="P52" t="str">
            <v>J082</v>
          </cell>
          <cell r="Q52" t="str">
            <v>Safety Maintenance</v>
          </cell>
          <cell r="R52">
            <v>96480000</v>
          </cell>
          <cell r="S52">
            <v>96480000</v>
          </cell>
          <cell r="T52">
            <v>37396759</v>
          </cell>
          <cell r="U52">
            <v>18000000</v>
          </cell>
          <cell r="V52">
            <v>91916796</v>
          </cell>
          <cell r="W52">
            <v>91916796</v>
          </cell>
        </row>
        <row r="53">
          <cell r="P53" t="str">
            <v>J300</v>
          </cell>
          <cell r="Q53" t="str">
            <v>Vehicle Maintenance</v>
          </cell>
          <cell r="R53">
            <v>36059399.999999985</v>
          </cell>
          <cell r="S53">
            <v>36059399.999999985</v>
          </cell>
          <cell r="T53">
            <v>70097290</v>
          </cell>
          <cell r="U53">
            <v>4145450</v>
          </cell>
          <cell r="V53">
            <v>15428388</v>
          </cell>
          <cell r="W53">
            <v>76660213</v>
          </cell>
        </row>
        <row r="54">
          <cell r="P54" t="str">
            <v>L100</v>
          </cell>
          <cell r="Q54" t="str">
            <v>Consumables</v>
          </cell>
          <cell r="R54">
            <v>5467832.9199999999</v>
          </cell>
          <cell r="S54">
            <v>5467832.9199999999</v>
          </cell>
          <cell r="T54">
            <v>7636129</v>
          </cell>
          <cell r="U54">
            <v>9884612</v>
          </cell>
          <cell r="V54">
            <v>8475199</v>
          </cell>
          <cell r="W54">
            <v>23422059</v>
          </cell>
        </row>
        <row r="55">
          <cell r="P55" t="str">
            <v>L107</v>
          </cell>
          <cell r="Q55" t="str">
            <v>Safety Consumables</v>
          </cell>
          <cell r="R55">
            <v>253595000</v>
          </cell>
          <cell r="S55">
            <v>253595000</v>
          </cell>
          <cell r="T55">
            <v>45395788</v>
          </cell>
          <cell r="U55">
            <v>0</v>
          </cell>
          <cell r="V55">
            <v>140100800</v>
          </cell>
          <cell r="W55">
            <v>146430800</v>
          </cell>
        </row>
        <row r="56">
          <cell r="P56" t="str">
            <v>L108</v>
          </cell>
          <cell r="Q56" t="str">
            <v>Fire Control Consumables</v>
          </cell>
          <cell r="R56">
            <v>74905000</v>
          </cell>
          <cell r="S56">
            <v>74905000</v>
          </cell>
          <cell r="T56">
            <v>32288500</v>
          </cell>
          <cell r="U56">
            <v>0</v>
          </cell>
          <cell r="V56">
            <v>85022200</v>
          </cell>
          <cell r="W56">
            <v>85022200</v>
          </cell>
        </row>
        <row r="57">
          <cell r="P57" t="str">
            <v>L110</v>
          </cell>
          <cell r="Q57" t="str">
            <v>Awards &amp; Incentives</v>
          </cell>
          <cell r="R57">
            <v>144000000</v>
          </cell>
          <cell r="S57">
            <v>144000000</v>
          </cell>
          <cell r="T57">
            <v>0</v>
          </cell>
          <cell r="U57">
            <v>0</v>
          </cell>
          <cell r="V57">
            <v>9280000</v>
          </cell>
          <cell r="W57">
            <v>9280000</v>
          </cell>
        </row>
        <row r="58">
          <cell r="P58" t="str">
            <v>L115</v>
          </cell>
          <cell r="Q58" t="str">
            <v>Laboratory Consumables</v>
          </cell>
          <cell r="R58">
            <v>29705000</v>
          </cell>
          <cell r="S58">
            <v>29705000</v>
          </cell>
          <cell r="T58">
            <v>66279600</v>
          </cell>
          <cell r="U58">
            <v>47218821</v>
          </cell>
          <cell r="V58">
            <v>66532960</v>
          </cell>
          <cell r="W58">
            <v>113498421</v>
          </cell>
        </row>
        <row r="59">
          <cell r="P59" t="str">
            <v>L500</v>
          </cell>
          <cell r="Q59" t="str">
            <v>Tyres &amp; Tubes</v>
          </cell>
          <cell r="R59">
            <v>6970600</v>
          </cell>
          <cell r="S59">
            <v>6970600</v>
          </cell>
          <cell r="T59">
            <v>14400</v>
          </cell>
          <cell r="U59">
            <v>145000</v>
          </cell>
          <cell r="V59">
            <v>8085896</v>
          </cell>
          <cell r="W59">
            <v>8085896</v>
          </cell>
        </row>
        <row r="60">
          <cell r="P60" t="str">
            <v>M104</v>
          </cell>
          <cell r="Q60" t="str">
            <v>Vehicle Costs</v>
          </cell>
          <cell r="R60">
            <v>0</v>
          </cell>
          <cell r="S60">
            <v>0</v>
          </cell>
          <cell r="T60">
            <v>0</v>
          </cell>
          <cell r="U60">
            <v>330000</v>
          </cell>
          <cell r="V60">
            <v>0</v>
          </cell>
          <cell r="W60">
            <v>330000</v>
          </cell>
        </row>
        <row r="61">
          <cell r="P61" t="str">
            <v>T010</v>
          </cell>
          <cell r="Q61" t="str">
            <v>Advertising</v>
          </cell>
          <cell r="R61">
            <v>14450000</v>
          </cell>
          <cell r="S61">
            <v>14450000</v>
          </cell>
          <cell r="T61">
            <v>2546314</v>
          </cell>
          <cell r="U61">
            <v>0</v>
          </cell>
          <cell r="V61">
            <v>8155454</v>
          </cell>
          <cell r="W61">
            <v>8155454</v>
          </cell>
        </row>
        <row r="62">
          <cell r="P62" t="str">
            <v>T080</v>
          </cell>
          <cell r="Q62" t="str">
            <v>Consultants Fees</v>
          </cell>
          <cell r="R62">
            <v>123303520</v>
          </cell>
          <cell r="S62">
            <v>123303520</v>
          </cell>
          <cell r="T62">
            <v>102590108</v>
          </cell>
          <cell r="U62">
            <v>0</v>
          </cell>
          <cell r="V62">
            <v>164560850</v>
          </cell>
          <cell r="W62">
            <v>164560850</v>
          </cell>
        </row>
        <row r="63">
          <cell r="P63" t="str">
            <v>T136</v>
          </cell>
          <cell r="Q63" t="str">
            <v>Children'S Education Allowance Staff</v>
          </cell>
          <cell r="R63">
            <v>44800800</v>
          </cell>
          <cell r="S63">
            <v>0</v>
          </cell>
          <cell r="T63">
            <v>26829832</v>
          </cell>
          <cell r="U63">
            <v>0</v>
          </cell>
          <cell r="V63">
            <v>44800656</v>
          </cell>
          <cell r="W63">
            <v>44800656</v>
          </cell>
        </row>
        <row r="64">
          <cell r="P64" t="str">
            <v>T188</v>
          </cell>
          <cell r="Q64" t="str">
            <v>Recharge : Fleet Vehicles</v>
          </cell>
          <cell r="R64">
            <v>20173100</v>
          </cell>
          <cell r="S64">
            <v>20173100</v>
          </cell>
          <cell r="T64">
            <v>8387942</v>
          </cell>
          <cell r="U64">
            <v>0</v>
          </cell>
          <cell r="V64">
            <v>33544300</v>
          </cell>
          <cell r="W64">
            <v>33544300</v>
          </cell>
        </row>
        <row r="65">
          <cell r="P65" t="str">
            <v>T197</v>
          </cell>
          <cell r="Q65" t="str">
            <v>Recharge -Workshop Labour Charge</v>
          </cell>
          <cell r="R65">
            <v>1023600</v>
          </cell>
          <cell r="S65">
            <v>1023600</v>
          </cell>
          <cell r="T65">
            <v>3569549</v>
          </cell>
          <cell r="U65">
            <v>0</v>
          </cell>
          <cell r="V65">
            <v>2179872</v>
          </cell>
          <cell r="W65">
            <v>5013051</v>
          </cell>
        </row>
        <row r="66">
          <cell r="P66" t="str">
            <v>T301</v>
          </cell>
          <cell r="Q66" t="str">
            <v>Other Licences</v>
          </cell>
          <cell r="R66">
            <v>15800000</v>
          </cell>
          <cell r="S66">
            <v>15800000</v>
          </cell>
          <cell r="T66">
            <v>14183940</v>
          </cell>
          <cell r="U66">
            <v>10400000</v>
          </cell>
          <cell r="V66">
            <v>49683600</v>
          </cell>
          <cell r="W66">
            <v>49683600</v>
          </cell>
        </row>
        <row r="67">
          <cell r="P67" t="str">
            <v>T570</v>
          </cell>
          <cell r="Q67" t="str">
            <v>Postages</v>
          </cell>
          <cell r="R67">
            <v>2402077</v>
          </cell>
          <cell r="S67">
            <v>2402077</v>
          </cell>
          <cell r="T67">
            <v>0</v>
          </cell>
          <cell r="U67">
            <v>0</v>
          </cell>
          <cell r="V67">
            <v>2784000</v>
          </cell>
          <cell r="W67">
            <v>2784000</v>
          </cell>
        </row>
        <row r="68">
          <cell r="P68" t="str">
            <v>T620</v>
          </cell>
          <cell r="Q68" t="str">
            <v>Stationery</v>
          </cell>
          <cell r="R68">
            <v>54298522.999999993</v>
          </cell>
          <cell r="S68">
            <v>54298522.999999993</v>
          </cell>
          <cell r="T68">
            <v>14237877</v>
          </cell>
          <cell r="U68">
            <v>292570</v>
          </cell>
          <cell r="V68">
            <v>42980328</v>
          </cell>
          <cell r="W68">
            <v>44085673</v>
          </cell>
        </row>
        <row r="69">
          <cell r="P69" t="str">
            <v>T661</v>
          </cell>
          <cell r="Q69" t="str">
            <v>Guest House Charges (Internal)</v>
          </cell>
          <cell r="R69">
            <v>1717500</v>
          </cell>
          <cell r="S69">
            <v>1717500</v>
          </cell>
          <cell r="T69">
            <v>1595650</v>
          </cell>
          <cell r="U69">
            <v>0</v>
          </cell>
          <cell r="V69">
            <v>1992300</v>
          </cell>
          <cell r="W69">
            <v>1992300</v>
          </cell>
        </row>
        <row r="70">
          <cell r="P70" t="str">
            <v>T662</v>
          </cell>
          <cell r="Q70" t="str">
            <v>Nak. House Charges (Internal)</v>
          </cell>
          <cell r="R70">
            <v>18487500</v>
          </cell>
          <cell r="S70">
            <v>18487500</v>
          </cell>
          <cell r="T70">
            <v>6948520</v>
          </cell>
          <cell r="U70">
            <v>509000</v>
          </cell>
          <cell r="V70">
            <v>10257300</v>
          </cell>
          <cell r="W70">
            <v>10710920</v>
          </cell>
        </row>
        <row r="71">
          <cell r="P71" t="str">
            <v>T850</v>
          </cell>
          <cell r="Q71" t="str">
            <v>Environmental Monitoring</v>
          </cell>
          <cell r="R71">
            <v>99860000</v>
          </cell>
          <cell r="S71">
            <v>99860000</v>
          </cell>
          <cell r="T71">
            <v>80314975</v>
          </cell>
          <cell r="U71">
            <v>0</v>
          </cell>
          <cell r="V71">
            <v>96000000</v>
          </cell>
          <cell r="W71">
            <v>96000000</v>
          </cell>
        </row>
        <row r="72">
          <cell r="P72" t="str">
            <v>T860</v>
          </cell>
          <cell r="Q72" t="str">
            <v>Telephones &amp; Facsimile</v>
          </cell>
          <cell r="R72">
            <v>0</v>
          </cell>
          <cell r="S72">
            <v>0</v>
          </cell>
          <cell r="T72">
            <v>0</v>
          </cell>
          <cell r="U72">
            <v>0</v>
          </cell>
          <cell r="V72">
            <v>6960000</v>
          </cell>
          <cell r="W72">
            <v>6960000</v>
          </cell>
        </row>
        <row r="73">
          <cell r="P73" t="str">
            <v>T866</v>
          </cell>
          <cell r="Q73" t="str">
            <v>Cell Phones</v>
          </cell>
          <cell r="R73">
            <v>2337600</v>
          </cell>
          <cell r="S73">
            <v>2337600</v>
          </cell>
          <cell r="T73">
            <v>1537140</v>
          </cell>
          <cell r="U73">
            <v>0</v>
          </cell>
          <cell r="V73">
            <v>2711616</v>
          </cell>
          <cell r="W73">
            <v>2711616</v>
          </cell>
        </row>
        <row r="74">
          <cell r="P74" t="str">
            <v>T900</v>
          </cell>
          <cell r="Q74" t="str">
            <v>Travel &amp; Entertainment</v>
          </cell>
          <cell r="R74">
            <v>25200000</v>
          </cell>
          <cell r="S74">
            <v>25200000</v>
          </cell>
          <cell r="T74">
            <v>2638765</v>
          </cell>
          <cell r="U74">
            <v>0</v>
          </cell>
          <cell r="V74">
            <v>6598859</v>
          </cell>
          <cell r="W74">
            <v>6874323</v>
          </cell>
        </row>
        <row r="75">
          <cell r="C75" t="str">
            <v>Account Code</v>
          </cell>
          <cell r="D75" t="str">
            <v>Acc Description</v>
          </cell>
          <cell r="E75" t="str">
            <v xml:space="preserve"> Uninflated (2005-06)</v>
          </cell>
          <cell r="F75" t="str">
            <v>Inflated (2005-06)</v>
          </cell>
          <cell r="G75" t="str">
            <v>Current Forecast</v>
          </cell>
          <cell r="P75" t="str">
            <v>T918</v>
          </cell>
          <cell r="Q75" t="str">
            <v>Leave Travel Expenses Staff</v>
          </cell>
          <cell r="R75">
            <v>5462700</v>
          </cell>
          <cell r="S75">
            <v>0</v>
          </cell>
          <cell r="T75">
            <v>2485218</v>
          </cell>
          <cell r="U75">
            <v>0</v>
          </cell>
          <cell r="V75">
            <v>5596315</v>
          </cell>
          <cell r="W75">
            <v>5596315</v>
          </cell>
        </row>
        <row r="76">
          <cell r="C76" t="str">
            <v>E010</v>
          </cell>
          <cell r="D76" t="str">
            <v>Salaries Basic</v>
          </cell>
          <cell r="E76">
            <v>14558640</v>
          </cell>
          <cell r="F76">
            <v>14558640</v>
          </cell>
          <cell r="G76">
            <v>14558640</v>
          </cell>
          <cell r="P76" t="str">
            <v>T954</v>
          </cell>
          <cell r="Q76" t="str">
            <v>Statutory Inspections</v>
          </cell>
          <cell r="R76">
            <v>61098150</v>
          </cell>
          <cell r="S76">
            <v>61098150</v>
          </cell>
          <cell r="T76">
            <v>20618407</v>
          </cell>
          <cell r="U76">
            <v>0</v>
          </cell>
          <cell r="V76">
            <v>54520000</v>
          </cell>
          <cell r="W76">
            <v>54520000</v>
          </cell>
        </row>
        <row r="77">
          <cell r="C77" t="str">
            <v>E048</v>
          </cell>
          <cell r="D77" t="str">
            <v>Consolidated Allowances - Staff</v>
          </cell>
          <cell r="E77">
            <v>13571520</v>
          </cell>
          <cell r="F77">
            <v>13571520</v>
          </cell>
          <cell r="G77">
            <v>13571520</v>
          </cell>
          <cell r="P77" t="str">
            <v>F850</v>
          </cell>
          <cell r="Q77" t="str">
            <v>Staff Teas</v>
          </cell>
          <cell r="R77">
            <v>0</v>
          </cell>
          <cell r="S77">
            <v>0</v>
          </cell>
          <cell r="T77">
            <v>0</v>
          </cell>
          <cell r="U77">
            <v>0</v>
          </cell>
          <cell r="V77">
            <v>0</v>
          </cell>
          <cell r="W77">
            <v>0</v>
          </cell>
        </row>
        <row r="78">
          <cell r="C78" t="str">
            <v>E051</v>
          </cell>
          <cell r="D78" t="str">
            <v>Acting Allowance Staff</v>
          </cell>
          <cell r="E78">
            <v>0</v>
          </cell>
          <cell r="F78">
            <v>0</v>
          </cell>
          <cell r="G78">
            <v>0</v>
          </cell>
          <cell r="P78" t="str">
            <v>Grand Total</v>
          </cell>
          <cell r="R78">
            <v>2138314963.1998968</v>
          </cell>
          <cell r="S78">
            <v>1538296117.96</v>
          </cell>
          <cell r="T78">
            <v>947369221</v>
          </cell>
          <cell r="U78">
            <v>90925453</v>
          </cell>
          <cell r="V78">
            <v>1671596796</v>
          </cell>
          <cell r="W78">
            <v>1820195591</v>
          </cell>
        </row>
        <row r="79">
          <cell r="C79" t="str">
            <v>E049</v>
          </cell>
          <cell r="D79" t="str">
            <v>Employer'S Napsa Staff</v>
          </cell>
          <cell r="E79">
            <v>1244282.3999999999</v>
          </cell>
          <cell r="F79">
            <v>1244282.3999999999</v>
          </cell>
          <cell r="G79">
            <v>1244282.3999999999</v>
          </cell>
        </row>
        <row r="80">
          <cell r="C80" t="str">
            <v>T136</v>
          </cell>
          <cell r="D80" t="str">
            <v>Children'S Education Allowance Staff</v>
          </cell>
          <cell r="E80">
            <v>7593360</v>
          </cell>
          <cell r="F80">
            <v>7593360</v>
          </cell>
          <cell r="G80">
            <v>7593360</v>
          </cell>
        </row>
        <row r="81">
          <cell r="C81" t="str">
            <v>F015</v>
          </cell>
          <cell r="D81" t="str">
            <v>Employer'S Pension Contribution Staff</v>
          </cell>
          <cell r="E81">
            <v>3938222.4</v>
          </cell>
          <cell r="F81">
            <v>3938222.4</v>
          </cell>
          <cell r="G81">
            <v>3938222.4</v>
          </cell>
        </row>
        <row r="82">
          <cell r="C82" t="str">
            <v>E120</v>
          </cell>
          <cell r="D82" t="str">
            <v>Salaries O/T Normal</v>
          </cell>
          <cell r="E82">
            <v>0</v>
          </cell>
          <cell r="F82">
            <v>0</v>
          </cell>
          <cell r="G82">
            <v>0</v>
          </cell>
        </row>
        <row r="83">
          <cell r="C83" t="str">
            <v>E121</v>
          </cell>
          <cell r="D83" t="str">
            <v>Salaries O/T Time &amp; Half</v>
          </cell>
          <cell r="E83">
            <v>0</v>
          </cell>
          <cell r="F83">
            <v>0</v>
          </cell>
          <cell r="G83">
            <v>0</v>
          </cell>
        </row>
        <row r="84">
          <cell r="C84" t="str">
            <v>E122</v>
          </cell>
          <cell r="D84" t="str">
            <v>Salaries O/T Double Time</v>
          </cell>
          <cell r="E84">
            <v>0</v>
          </cell>
          <cell r="F84">
            <v>0</v>
          </cell>
          <cell r="G84">
            <v>0</v>
          </cell>
        </row>
        <row r="85">
          <cell r="C85" t="str">
            <v>E052</v>
          </cell>
          <cell r="D85" t="str">
            <v>Bonus Staff</v>
          </cell>
          <cell r="E85">
            <v>1992553</v>
          </cell>
          <cell r="F85">
            <v>1992553</v>
          </cell>
          <cell r="G85">
            <v>1992553</v>
          </cell>
        </row>
        <row r="86">
          <cell r="C86" t="str">
            <v>T918</v>
          </cell>
          <cell r="D86" t="str">
            <v>Leave Travel Expenses Staff</v>
          </cell>
          <cell r="E86">
            <v>727932</v>
          </cell>
          <cell r="F86">
            <v>727932</v>
          </cell>
          <cell r="G86">
            <v>727932</v>
          </cell>
        </row>
        <row r="87">
          <cell r="C87" t="str">
            <v>F022</v>
          </cell>
          <cell r="D87" t="str">
            <v>Housing Allowance Staff</v>
          </cell>
          <cell r="E87">
            <v>7279320</v>
          </cell>
          <cell r="F87">
            <v>7279320</v>
          </cell>
          <cell r="G87">
            <v>7279320</v>
          </cell>
        </row>
        <row r="88">
          <cell r="C88" t="str">
            <v>E021</v>
          </cell>
          <cell r="D88" t="str">
            <v>Salaries Shift Allowance</v>
          </cell>
          <cell r="E88">
            <v>0</v>
          </cell>
          <cell r="F88">
            <v>0</v>
          </cell>
          <cell r="G88">
            <v>0</v>
          </cell>
        </row>
        <row r="89">
          <cell r="C89" t="str">
            <v>E022</v>
          </cell>
          <cell r="D89" t="str">
            <v>Salaries- Standby Allowance</v>
          </cell>
          <cell r="E89">
            <v>0</v>
          </cell>
          <cell r="F89">
            <v>0</v>
          </cell>
          <cell r="G89">
            <v>0</v>
          </cell>
        </row>
        <row r="90">
          <cell r="C90" t="str">
            <v>E053</v>
          </cell>
          <cell r="D90" t="str">
            <v>Utility Allowance Staff</v>
          </cell>
          <cell r="E90">
            <v>1646736</v>
          </cell>
          <cell r="F90">
            <v>1646736</v>
          </cell>
          <cell r="G90">
            <v>1646736</v>
          </cell>
        </row>
        <row r="91">
          <cell r="C91" t="str">
            <v>E200</v>
          </cell>
          <cell r="D91" t="str">
            <v>Wages Basic</v>
          </cell>
          <cell r="E91">
            <v>0</v>
          </cell>
          <cell r="F91">
            <v>0</v>
          </cell>
          <cell r="G91">
            <v>0</v>
          </cell>
        </row>
        <row r="92">
          <cell r="C92" t="str">
            <v>E246</v>
          </cell>
          <cell r="D92" t="str">
            <v>Employer'S Napsa Non - Staff</v>
          </cell>
          <cell r="E92">
            <v>0</v>
          </cell>
          <cell r="F92">
            <v>0</v>
          </cell>
          <cell r="G92">
            <v>0</v>
          </cell>
        </row>
        <row r="93">
          <cell r="C93" t="str">
            <v>E245</v>
          </cell>
          <cell r="D93" t="str">
            <v>Wages - Acting Allowance</v>
          </cell>
          <cell r="E93">
            <v>0</v>
          </cell>
          <cell r="F93">
            <v>0</v>
          </cell>
          <cell r="G93">
            <v>0</v>
          </cell>
        </row>
        <row r="94">
          <cell r="C94" t="str">
            <v>E322</v>
          </cell>
          <cell r="D94" t="str">
            <v>Overtime Normal Non - Staff</v>
          </cell>
          <cell r="E94">
            <v>0</v>
          </cell>
          <cell r="F94">
            <v>0</v>
          </cell>
          <cell r="G94">
            <v>0</v>
          </cell>
        </row>
        <row r="95">
          <cell r="C95" t="str">
            <v>E323</v>
          </cell>
          <cell r="D95" t="str">
            <v>Overtime One &amp; Half Non - Staff</v>
          </cell>
          <cell r="E95">
            <v>0</v>
          </cell>
          <cell r="F95">
            <v>0</v>
          </cell>
          <cell r="G95">
            <v>0</v>
          </cell>
        </row>
        <row r="96">
          <cell r="C96" t="str">
            <v>E324</v>
          </cell>
          <cell r="D96" t="str">
            <v>Overtime Double Rate Non - Staff</v>
          </cell>
          <cell r="E96">
            <v>0</v>
          </cell>
          <cell r="F96">
            <v>0</v>
          </cell>
          <cell r="G96">
            <v>0</v>
          </cell>
        </row>
        <row r="97">
          <cell r="C97" t="str">
            <v>F211</v>
          </cell>
          <cell r="D97" t="str">
            <v>Children'S Educational Allowance Non Staff</v>
          </cell>
          <cell r="E97">
            <v>0</v>
          </cell>
          <cell r="F97">
            <v>0</v>
          </cell>
          <cell r="G97">
            <v>0</v>
          </cell>
        </row>
        <row r="98">
          <cell r="C98" t="str">
            <v>E250</v>
          </cell>
          <cell r="D98" t="str">
            <v>Wages Annual Bonus</v>
          </cell>
          <cell r="E98">
            <v>0</v>
          </cell>
          <cell r="F98">
            <v>0</v>
          </cell>
          <cell r="G98">
            <v>0</v>
          </cell>
        </row>
        <row r="99">
          <cell r="C99" t="str">
            <v>F016</v>
          </cell>
          <cell r="D99" t="str">
            <v>Pensioncontribution Non Staff Permanents</v>
          </cell>
          <cell r="E99">
            <v>0</v>
          </cell>
          <cell r="F99">
            <v>0</v>
          </cell>
          <cell r="G99">
            <v>0</v>
          </cell>
        </row>
        <row r="100">
          <cell r="C100" t="str">
            <v>E036</v>
          </cell>
          <cell r="D100" t="str">
            <v>Travel Allowance Non Staff</v>
          </cell>
          <cell r="E100">
            <v>0</v>
          </cell>
          <cell r="F100">
            <v>0</v>
          </cell>
          <cell r="G100">
            <v>0</v>
          </cell>
        </row>
        <row r="101">
          <cell r="C101" t="str">
            <v>F023</v>
          </cell>
          <cell r="D101" t="str">
            <v>Housing Allowance Non Staff Permanents</v>
          </cell>
          <cell r="E101">
            <v>0</v>
          </cell>
          <cell r="F101">
            <v>0</v>
          </cell>
          <cell r="G101">
            <v>0</v>
          </cell>
        </row>
        <row r="102">
          <cell r="C102" t="str">
            <v>E221</v>
          </cell>
          <cell r="D102" t="str">
            <v>Wages Shift Allowance</v>
          </cell>
          <cell r="E102">
            <v>0</v>
          </cell>
          <cell r="F102">
            <v>0</v>
          </cell>
          <cell r="G102">
            <v>0</v>
          </cell>
        </row>
        <row r="103">
          <cell r="C103" t="str">
            <v>E222</v>
          </cell>
          <cell r="D103" t="str">
            <v>Wages - Standby Allowance</v>
          </cell>
          <cell r="E103">
            <v>0</v>
          </cell>
          <cell r="F103">
            <v>0</v>
          </cell>
          <cell r="G103">
            <v>0</v>
          </cell>
        </row>
        <row r="104">
          <cell r="C104" t="str">
            <v>F190</v>
          </cell>
          <cell r="D104" t="str">
            <v>Fire Fighting Non Staff Permanents</v>
          </cell>
          <cell r="E104">
            <v>0</v>
          </cell>
          <cell r="F104">
            <v>0</v>
          </cell>
          <cell r="G104">
            <v>0</v>
          </cell>
        </row>
        <row r="105">
          <cell r="C105" t="str">
            <v>E056</v>
          </cell>
          <cell r="D105" t="str">
            <v>Additional Hours Allowance</v>
          </cell>
          <cell r="E105">
            <v>0</v>
          </cell>
          <cell r="F105">
            <v>0</v>
          </cell>
          <cell r="G105">
            <v>0</v>
          </cell>
        </row>
        <row r="106">
          <cell r="C106" t="str">
            <v>E057</v>
          </cell>
          <cell r="D106" t="str">
            <v>Settling-In Allowance</v>
          </cell>
          <cell r="E106">
            <v>5199514.2857142864</v>
          </cell>
          <cell r="F106">
            <v>5199514.2857142864</v>
          </cell>
          <cell r="G106">
            <v>5199514.2857142864</v>
          </cell>
        </row>
        <row r="107">
          <cell r="E107">
            <v>57752080.085714281</v>
          </cell>
          <cell r="F107">
            <v>57752080.085714281</v>
          </cell>
          <cell r="G107">
            <v>57752080.085714281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BS"/>
      <sheetName val="Consol IS"/>
      <sheetName val="Detail IS"/>
      <sheetName val="Detail BS"/>
      <sheetName val="Input Sheet"/>
      <sheetName val="Assets"/>
    </sheetNames>
    <sheetDataSet>
      <sheetData sheetId="0"/>
      <sheetData sheetId="1" refreshError="1"/>
      <sheetData sheetId="2"/>
      <sheetData sheetId="3"/>
      <sheetData sheetId="4"/>
      <sheetData sheetId="5" refreshError="1"/>
      <sheetData sheetId="6"/>
      <sheetData sheetId="7"/>
      <sheetData sheetId="8"/>
      <sheetData sheetId="9" refreshError="1"/>
      <sheetData sheetId="1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HFM Details"/>
      <sheetName val="Index"/>
      <sheetName val="Manrep"/>
      <sheetName val="Audrep"/>
      <sheetName val="CF"/>
      <sheetName val="HFM Val"/>
      <sheetName val="Check"/>
      <sheetName val="Zero"/>
      <sheetName val="1"/>
      <sheetName val="2"/>
      <sheetName val="3old"/>
      <sheetName val="3"/>
      <sheetName val="4"/>
      <sheetName val="5"/>
      <sheetName val="6"/>
      <sheetName val="7"/>
      <sheetName val="8"/>
      <sheetName val="9"/>
      <sheetName val="10"/>
      <sheetName val="11"/>
      <sheetName val="12"/>
      <sheetName val="14old"/>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26old"/>
      <sheetName val="28old"/>
      <sheetName val="31old"/>
      <sheetName val="33"/>
      <sheetName val="34"/>
      <sheetName val="35"/>
      <sheetName val="36"/>
      <sheetName val="37"/>
      <sheetName val="38"/>
      <sheetName val="39"/>
      <sheetName val="40"/>
      <sheetName val="Auto"/>
      <sheetName val="19a"/>
      <sheetName val="19b"/>
      <sheetName val="32a"/>
      <sheetName val="41old"/>
      <sheetName val="42old"/>
      <sheetName val="43old"/>
      <sheetName val="44old"/>
      <sheetName val="45old"/>
      <sheetName val="Links"/>
    </sheetNames>
    <sheetDataSet>
      <sheetData sheetId="0">
        <row r="26">
          <cell r="D26" t="str">
            <v>Sep 2019</v>
          </cell>
        </row>
      </sheetData>
      <sheetData sheetId="1"/>
      <sheetData sheetId="2"/>
      <sheetData sheetId="3"/>
      <sheetData sheetId="4"/>
      <sheetData sheetId="5"/>
      <sheetData sheetId="6"/>
      <sheetData sheetId="7"/>
      <sheetData sheetId="8"/>
      <sheetData sheetId="9">
        <row r="4">
          <cell r="F4" t="str">
            <v>Sep 2018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8">
          <cell r="F28">
            <v>0</v>
          </cell>
        </row>
      </sheetData>
      <sheetData sheetId="25">
        <row r="25">
          <cell r="D25">
            <v>116942530</v>
          </cell>
        </row>
      </sheetData>
      <sheetData sheetId="26">
        <row r="24">
          <cell r="E24">
            <v>212160496.87</v>
          </cell>
        </row>
      </sheetData>
      <sheetData sheetId="27">
        <row r="31">
          <cell r="G31">
            <v>0</v>
          </cell>
        </row>
      </sheetData>
      <sheetData sheetId="28">
        <row r="7">
          <cell r="D7">
            <v>-16502106</v>
          </cell>
        </row>
      </sheetData>
      <sheetData sheetId="29">
        <row r="28">
          <cell r="D28">
            <v>54399342.3948</v>
          </cell>
        </row>
      </sheetData>
      <sheetData sheetId="30">
        <row r="4">
          <cell r="E4">
            <v>506582</v>
          </cell>
        </row>
      </sheetData>
      <sheetData sheetId="31">
        <row r="21">
          <cell r="E21">
            <v>0</v>
          </cell>
        </row>
      </sheetData>
      <sheetData sheetId="32"/>
      <sheetData sheetId="33">
        <row r="22">
          <cell r="G22">
            <v>10943234</v>
          </cell>
        </row>
      </sheetData>
      <sheetData sheetId="34">
        <row r="22">
          <cell r="F22">
            <v>318256110.98930001</v>
          </cell>
        </row>
      </sheetData>
      <sheetData sheetId="35"/>
      <sheetData sheetId="36">
        <row r="21">
          <cell r="F21">
            <v>0</v>
          </cell>
        </row>
      </sheetData>
      <sheetData sheetId="37"/>
      <sheetData sheetId="38">
        <row r="29">
          <cell r="G29">
            <v>-30860544</v>
          </cell>
        </row>
      </sheetData>
      <sheetData sheetId="39">
        <row r="30">
          <cell r="E30">
            <v>-207734137.75299999</v>
          </cell>
        </row>
      </sheetData>
      <sheetData sheetId="40"/>
      <sheetData sheetId="41">
        <row r="26">
          <cell r="E26">
            <v>27173088</v>
          </cell>
        </row>
      </sheetData>
      <sheetData sheetId="42">
        <row r="34">
          <cell r="F34">
            <v>0</v>
          </cell>
        </row>
      </sheetData>
      <sheetData sheetId="43"/>
      <sheetData sheetId="44"/>
      <sheetData sheetId="45"/>
      <sheetData sheetId="46">
        <row r="20">
          <cell r="D20">
            <v>0</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
      <sheetName val="Balance sheet"/>
      <sheetName val="Volume"/>
      <sheetName val="Organogram"/>
      <sheetName val="Staff"/>
      <sheetName val="Amortisation"/>
      <sheetName val="Income Statement detail"/>
      <sheetName val="JV Summary"/>
      <sheetName val="IS"/>
      <sheetName val="BS"/>
    </sheetNames>
    <sheetDataSet>
      <sheetData sheetId="0" refreshError="1"/>
      <sheetData sheetId="1" refreshError="1"/>
      <sheetData sheetId="2">
        <row r="3">
          <cell r="I3">
            <v>0</v>
          </cell>
        </row>
      </sheetData>
      <sheetData sheetId="3" refreshError="1"/>
      <sheetData sheetId="4">
        <row r="5">
          <cell r="T5" t="str">
            <v>Salary</v>
          </cell>
          <cell r="U5" t="str">
            <v>Travel Allow</v>
          </cell>
          <cell r="V5" t="str">
            <v>Total Earnings</v>
          </cell>
          <cell r="X5" t="str">
            <v>U.I.F.</v>
          </cell>
          <cell r="Y5" t="str">
            <v>WCA</v>
          </cell>
          <cell r="Z5" t="str">
            <v>Barlow Ret Fund</v>
          </cell>
          <cell r="AA5" t="str">
            <v>Skills Levy</v>
          </cell>
          <cell r="AB5" t="str">
            <v>Processing Cost</v>
          </cell>
          <cell r="AC5" t="str">
            <v>Bonus Provision</v>
          </cell>
          <cell r="AD5" t="str">
            <v>Barmed</v>
          </cell>
          <cell r="AE5" t="str">
            <v>Leave Provision</v>
          </cell>
          <cell r="AF5" t="str">
            <v>CC_Total</v>
          </cell>
          <cell r="AH5" t="str">
            <v>Total Cost
(Monthly)</v>
          </cell>
          <cell r="AI5" t="str">
            <v>Total Cost
(Annually)</v>
          </cell>
        </row>
        <row r="6">
          <cell r="T6">
            <v>87754.235302478992</v>
          </cell>
          <cell r="U6">
            <v>11550</v>
          </cell>
          <cell r="V6">
            <v>99304.235302478992</v>
          </cell>
          <cell r="X6">
            <v>124.78</v>
          </cell>
          <cell r="Y6">
            <v>877.54235302478992</v>
          </cell>
          <cell r="Z6">
            <v>12285.592942347061</v>
          </cell>
          <cell r="AA6">
            <v>877.54235302478992</v>
          </cell>
          <cell r="AB6">
            <v>79</v>
          </cell>
          <cell r="AC6">
            <v>7312.8529418732496</v>
          </cell>
          <cell r="AD6">
            <v>3000</v>
          </cell>
          <cell r="AE6">
            <v>6749.2874405844477</v>
          </cell>
          <cell r="AF6">
            <v>31306.59803085434</v>
          </cell>
          <cell r="AH6">
            <v>130610.83333333333</v>
          </cell>
          <cell r="AI6">
            <v>1567330</v>
          </cell>
        </row>
        <row r="7">
          <cell r="T7">
            <v>64056.749868365267</v>
          </cell>
          <cell r="U7">
            <v>11050</v>
          </cell>
          <cell r="V7">
            <v>75106.749868365267</v>
          </cell>
          <cell r="X7">
            <v>124.78</v>
          </cell>
          <cell r="Y7">
            <v>640.56749868365273</v>
          </cell>
          <cell r="Z7">
            <v>8967.9449815711378</v>
          </cell>
          <cell r="AA7">
            <v>640.56749868365273</v>
          </cell>
          <cell r="AB7">
            <v>80</v>
          </cell>
          <cell r="AC7">
            <v>5338.0624890304389</v>
          </cell>
          <cell r="AD7">
            <v>7686.8099842038318</v>
          </cell>
          <cell r="AE7">
            <v>4926.6843461286926</v>
          </cell>
          <cell r="AF7">
            <v>28405.416798301405</v>
          </cell>
          <cell r="AH7">
            <v>103512.16666666667</v>
          </cell>
          <cell r="AI7">
            <v>1242146</v>
          </cell>
        </row>
        <row r="8">
          <cell r="T8">
            <v>21311.303786629833</v>
          </cell>
          <cell r="U8">
            <v>11050</v>
          </cell>
          <cell r="V8">
            <v>32361.303786629833</v>
          </cell>
          <cell r="X8">
            <v>124.78</v>
          </cell>
          <cell r="Y8">
            <v>213.11303786629833</v>
          </cell>
          <cell r="Z8">
            <v>2983.582530128177</v>
          </cell>
          <cell r="AA8">
            <v>213.11303786629833</v>
          </cell>
          <cell r="AB8">
            <v>80</v>
          </cell>
          <cell r="AC8">
            <v>1775.9419822191528</v>
          </cell>
          <cell r="AD8">
            <v>2557.3564543955799</v>
          </cell>
          <cell r="AE8">
            <v>1229.3091708946604</v>
          </cell>
          <cell r="AF8">
            <v>9177.1962133701672</v>
          </cell>
          <cell r="AH8">
            <v>41538.5</v>
          </cell>
          <cell r="AI8">
            <v>498462</v>
          </cell>
        </row>
        <row r="9">
          <cell r="T9">
            <v>18852.559633385037</v>
          </cell>
          <cell r="U9">
            <v>0</v>
          </cell>
          <cell r="V9">
            <v>18852.559633385037</v>
          </cell>
          <cell r="X9">
            <v>124.78</v>
          </cell>
          <cell r="Y9">
            <v>188.52559633385039</v>
          </cell>
          <cell r="Z9">
            <v>2639.3583486739053</v>
          </cell>
          <cell r="AA9">
            <v>188.52559633385039</v>
          </cell>
          <cell r="AB9">
            <v>80</v>
          </cell>
          <cell r="AC9">
            <v>1571.0466361154197</v>
          </cell>
          <cell r="AD9">
            <v>2262.3071560062044</v>
          </cell>
          <cell r="AE9">
            <v>1087.4803664850619</v>
          </cell>
          <cell r="AF9">
            <v>8142.0236999482913</v>
          </cell>
          <cell r="AH9">
            <v>26994.583333333328</v>
          </cell>
          <cell r="AI9">
            <v>323934.99999999994</v>
          </cell>
        </row>
        <row r="10">
          <cell r="T10">
            <v>18852.559633385037</v>
          </cell>
          <cell r="U10">
            <v>0</v>
          </cell>
          <cell r="V10">
            <v>18852.559633385037</v>
          </cell>
          <cell r="X10">
            <v>124.78</v>
          </cell>
          <cell r="Y10">
            <v>188.52559633385039</v>
          </cell>
          <cell r="Z10">
            <v>2639.3583486739053</v>
          </cell>
          <cell r="AA10">
            <v>188.52559633385039</v>
          </cell>
          <cell r="AB10">
            <v>80</v>
          </cell>
          <cell r="AC10">
            <v>1571.0466361154197</v>
          </cell>
          <cell r="AD10">
            <v>2262.3071560062044</v>
          </cell>
          <cell r="AE10">
            <v>1087.4803664850619</v>
          </cell>
          <cell r="AF10">
            <v>8142.0236999482913</v>
          </cell>
          <cell r="AH10">
            <v>26994.583333333328</v>
          </cell>
          <cell r="AI10">
            <v>323934.99999999994</v>
          </cell>
        </row>
        <row r="11">
          <cell r="T11">
            <v>15169.985210050196</v>
          </cell>
          <cell r="U11">
            <v>0</v>
          </cell>
          <cell r="V11">
            <v>15169.985210050196</v>
          </cell>
          <cell r="X11">
            <v>124.78</v>
          </cell>
          <cell r="Y11">
            <v>151.69985210050197</v>
          </cell>
          <cell r="Z11">
            <v>2123.7979294070278</v>
          </cell>
          <cell r="AA11">
            <v>151.69985210050197</v>
          </cell>
          <cell r="AB11">
            <v>80</v>
          </cell>
          <cell r="AC11">
            <v>1264.1654341708497</v>
          </cell>
          <cell r="AD11">
            <v>1820.3982252060234</v>
          </cell>
          <cell r="AE11">
            <v>875.05683029823456</v>
          </cell>
          <cell r="AF11">
            <v>6591.5981232831391</v>
          </cell>
          <cell r="AH11">
            <v>21761.583333333336</v>
          </cell>
          <cell r="AI11">
            <v>261139.00000000003</v>
          </cell>
        </row>
        <row r="12">
          <cell r="T12">
            <v>29087.425968523588</v>
          </cell>
          <cell r="U12">
            <v>0</v>
          </cell>
          <cell r="V12">
            <v>29087.425968523588</v>
          </cell>
          <cell r="X12">
            <v>124.78</v>
          </cell>
          <cell r="Y12">
            <v>290.87425968523587</v>
          </cell>
          <cell r="Z12">
            <v>4072.2396355933029</v>
          </cell>
          <cell r="AA12">
            <v>290.87425968523587</v>
          </cell>
          <cell r="AB12">
            <v>80</v>
          </cell>
          <cell r="AC12">
            <v>2423.9521640436324</v>
          </cell>
          <cell r="AD12">
            <v>3490.4911162228304</v>
          </cell>
          <cell r="AE12">
            <v>1677.862596246169</v>
          </cell>
          <cell r="AF12">
            <v>12451.074031476406</v>
          </cell>
          <cell r="AH12">
            <v>41538.499999999993</v>
          </cell>
          <cell r="AI12">
            <v>498461.99999999988</v>
          </cell>
        </row>
        <row r="13">
          <cell r="T13">
            <v>15169.985210050196</v>
          </cell>
          <cell r="U13">
            <v>0</v>
          </cell>
          <cell r="V13">
            <v>15169.985210050196</v>
          </cell>
          <cell r="X13">
            <v>124.78</v>
          </cell>
          <cell r="Y13">
            <v>151.69985210050197</v>
          </cell>
          <cell r="Z13">
            <v>2123.7979294070278</v>
          </cell>
          <cell r="AA13">
            <v>151.69985210050197</v>
          </cell>
          <cell r="AB13">
            <v>80</v>
          </cell>
          <cell r="AC13">
            <v>1264.1654341708497</v>
          </cell>
          <cell r="AD13">
            <v>1820.3982252060234</v>
          </cell>
          <cell r="AE13">
            <v>875.05683029823456</v>
          </cell>
          <cell r="AF13">
            <v>6591.5981232831391</v>
          </cell>
          <cell r="AH13">
            <v>21761.583333333336</v>
          </cell>
          <cell r="AI13">
            <v>261139.00000000003</v>
          </cell>
        </row>
        <row r="14">
          <cell r="T14">
            <v>270254.80461286812</v>
          </cell>
          <cell r="U14">
            <v>33650</v>
          </cell>
          <cell r="V14">
            <v>303904.80461286812</v>
          </cell>
          <cell r="X14">
            <v>998.2399999999999</v>
          </cell>
          <cell r="Y14">
            <v>2702.5480461286816</v>
          </cell>
          <cell r="Z14">
            <v>37835.67264580154</v>
          </cell>
          <cell r="AA14">
            <v>2702.5480461286816</v>
          </cell>
          <cell r="AB14">
            <v>639</v>
          </cell>
          <cell r="AC14">
            <v>22521.233717739011</v>
          </cell>
          <cell r="AD14">
            <v>24900.0683172467</v>
          </cell>
          <cell r="AE14">
            <v>18508.217947420562</v>
          </cell>
          <cell r="AF14">
            <v>110807.52872046518</v>
          </cell>
          <cell r="AH14">
            <v>414712.33333333326</v>
          </cell>
          <cell r="AI14">
            <v>4976548</v>
          </cell>
        </row>
      </sheetData>
      <sheetData sheetId="5">
        <row r="9">
          <cell r="C9">
            <v>-16666.666666666668</v>
          </cell>
        </row>
      </sheetData>
      <sheetData sheetId="6"/>
      <sheetData sheetId="7" refreshError="1"/>
      <sheetData sheetId="8" refreshError="1"/>
      <sheetData sheetId="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1"/>
      <sheetName val="Factors"/>
      <sheetName val="Pivot"/>
      <sheetName val="Database"/>
      <sheetName val="Overtime"/>
      <sheetName val="Standby"/>
      <sheetName val="Job Titles"/>
      <sheetName val="HUMAN RESC.VACANCIES"/>
      <sheetName val="Job_Titles"/>
      <sheetName val="HUMAN_RESC_VACANCIES"/>
    </sheetNames>
    <sheetDataSet>
      <sheetData sheetId="0"/>
      <sheetData sheetId="1"/>
      <sheetData sheetId="2"/>
      <sheetData sheetId="3"/>
      <sheetData sheetId="4">
        <row r="242">
          <cell r="A242" t="str">
            <v>SEASONALS OVERTIME NORMAL</v>
          </cell>
          <cell r="C242" t="str">
            <v>Grade</v>
          </cell>
          <cell r="D242" t="str">
            <v>N0.</v>
          </cell>
          <cell r="E242" t="str">
            <v>Resp</v>
          </cell>
          <cell r="F242" t="str">
            <v>Activity</v>
          </cell>
          <cell r="G242" t="str">
            <v>APR</v>
          </cell>
          <cell r="H242" t="str">
            <v>MAY</v>
          </cell>
          <cell r="I242" t="str">
            <v>JUN</v>
          </cell>
          <cell r="J242" t="str">
            <v>JUL</v>
          </cell>
          <cell r="K242" t="str">
            <v>AUG</v>
          </cell>
          <cell r="L242" t="str">
            <v>SEP</v>
          </cell>
          <cell r="M242" t="str">
            <v>OCT</v>
          </cell>
          <cell r="N242" t="str">
            <v>NOV</v>
          </cell>
          <cell r="O242" t="str">
            <v>DEC</v>
          </cell>
          <cell r="P242" t="str">
            <v>JAN</v>
          </cell>
          <cell r="Q242" t="str">
            <v>FEB</v>
          </cell>
          <cell r="R242" t="str">
            <v>MAR</v>
          </cell>
          <cell r="S242" t="str">
            <v>Basic</v>
          </cell>
          <cell r="V242" t="str">
            <v>APR</v>
          </cell>
          <cell r="W242" t="str">
            <v>MAY</v>
          </cell>
          <cell r="X242" t="str">
            <v>JUN</v>
          </cell>
          <cell r="Y242" t="str">
            <v>JUL</v>
          </cell>
          <cell r="Z242" t="str">
            <v>AUG</v>
          </cell>
          <cell r="AA242" t="str">
            <v>SEP</v>
          </cell>
          <cell r="AB242" t="str">
            <v>OCT</v>
          </cell>
          <cell r="AC242" t="str">
            <v>NOV</v>
          </cell>
          <cell r="AD242" t="str">
            <v>DEC</v>
          </cell>
          <cell r="AE242" t="str">
            <v>JAN</v>
          </cell>
          <cell r="AF242" t="str">
            <v>FEB</v>
          </cell>
          <cell r="AG242" t="str">
            <v>MAR</v>
          </cell>
          <cell r="AI242" t="str">
            <v>SS OVERTIME DOUBLE TIME</v>
          </cell>
          <cell r="AL242" t="str">
            <v>APR</v>
          </cell>
          <cell r="AM242" t="str">
            <v>MAY</v>
          </cell>
          <cell r="AN242" t="str">
            <v>JUN</v>
          </cell>
          <cell r="AO242" t="str">
            <v>JUL</v>
          </cell>
          <cell r="AP242" t="str">
            <v>AUG</v>
          </cell>
          <cell r="AQ242" t="str">
            <v>SEP</v>
          </cell>
          <cell r="AR242" t="str">
            <v>OCT</v>
          </cell>
          <cell r="AS242" t="str">
            <v>NOV</v>
          </cell>
          <cell r="AT242" t="str">
            <v>DEC</v>
          </cell>
          <cell r="AU242" t="str">
            <v>JAN</v>
          </cell>
          <cell r="AV242" t="str">
            <v>FEB</v>
          </cell>
          <cell r="AW242" t="str">
            <v>MAR</v>
          </cell>
        </row>
        <row r="243">
          <cell r="A243" t="str">
            <v>TS</v>
          </cell>
          <cell r="B243" t="str">
            <v>Seasonals</v>
          </cell>
          <cell r="C243" t="str">
            <v>Scale3 (Daily)</v>
          </cell>
          <cell r="D243">
            <v>30</v>
          </cell>
          <cell r="E243">
            <v>403</v>
          </cell>
          <cell r="F243">
            <v>301</v>
          </cell>
          <cell r="G243">
            <v>62</v>
          </cell>
          <cell r="H243">
            <v>62</v>
          </cell>
          <cell r="I243">
            <v>62</v>
          </cell>
          <cell r="J243">
            <v>62</v>
          </cell>
          <cell r="K243">
            <v>62</v>
          </cell>
          <cell r="L243">
            <v>62</v>
          </cell>
          <cell r="M243">
            <v>62</v>
          </cell>
          <cell r="N243">
            <v>62</v>
          </cell>
          <cell r="O243">
            <v>62</v>
          </cell>
          <cell r="P243">
            <v>62</v>
          </cell>
          <cell r="Q243">
            <v>62</v>
          </cell>
          <cell r="R243">
            <v>62</v>
          </cell>
          <cell r="S243">
            <v>0</v>
          </cell>
          <cell r="T243">
            <v>0</v>
          </cell>
          <cell r="U243">
            <v>0</v>
          </cell>
          <cell r="V243">
            <v>70</v>
          </cell>
          <cell r="W243">
            <v>70</v>
          </cell>
          <cell r="X243">
            <v>70</v>
          </cell>
          <cell r="Y243">
            <v>70</v>
          </cell>
          <cell r="Z243">
            <v>70</v>
          </cell>
          <cell r="AA243">
            <v>70</v>
          </cell>
          <cell r="AB243">
            <v>70</v>
          </cell>
          <cell r="AC243">
            <v>70</v>
          </cell>
          <cell r="AD243">
            <v>70</v>
          </cell>
          <cell r="AE243">
            <v>70</v>
          </cell>
          <cell r="AF243">
            <v>70</v>
          </cell>
          <cell r="AG243">
            <v>70</v>
          </cell>
          <cell r="AH243">
            <v>0</v>
          </cell>
          <cell r="AI243">
            <v>0</v>
          </cell>
          <cell r="AJ243">
            <v>0</v>
          </cell>
          <cell r="AK243">
            <v>0</v>
          </cell>
          <cell r="AL243">
            <v>65</v>
          </cell>
          <cell r="AM243">
            <v>65</v>
          </cell>
          <cell r="AN243">
            <v>65</v>
          </cell>
          <cell r="AO243">
            <v>65</v>
          </cell>
          <cell r="AP243">
            <v>65</v>
          </cell>
          <cell r="AQ243">
            <v>65</v>
          </cell>
          <cell r="AR243">
            <v>65</v>
          </cell>
          <cell r="AS243">
            <v>65</v>
          </cell>
          <cell r="AT243">
            <v>65</v>
          </cell>
          <cell r="AU243">
            <v>65</v>
          </cell>
          <cell r="AV243">
            <v>65</v>
          </cell>
          <cell r="AW243">
            <v>65</v>
          </cell>
        </row>
        <row r="244">
          <cell r="A244" t="str">
            <v>GH</v>
          </cell>
          <cell r="B244" t="str">
            <v>Seasonals</v>
          </cell>
          <cell r="C244" t="str">
            <v>Scale3 (Daily)</v>
          </cell>
          <cell r="D244">
            <v>2</v>
          </cell>
          <cell r="E244">
            <v>403</v>
          </cell>
          <cell r="F244">
            <v>715</v>
          </cell>
          <cell r="G244">
            <v>12</v>
          </cell>
          <cell r="H244">
            <v>12</v>
          </cell>
          <cell r="I244">
            <v>12</v>
          </cell>
          <cell r="J244">
            <v>12</v>
          </cell>
          <cell r="K244">
            <v>12</v>
          </cell>
          <cell r="L244">
            <v>12</v>
          </cell>
          <cell r="M244">
            <v>12</v>
          </cell>
          <cell r="N244">
            <v>12</v>
          </cell>
          <cell r="O244">
            <v>12</v>
          </cell>
          <cell r="P244">
            <v>12</v>
          </cell>
          <cell r="Q244">
            <v>12</v>
          </cell>
          <cell r="R244">
            <v>12</v>
          </cell>
          <cell r="S244">
            <v>0</v>
          </cell>
          <cell r="T244">
            <v>0</v>
          </cell>
          <cell r="U244">
            <v>0</v>
          </cell>
          <cell r="V244">
            <v>16</v>
          </cell>
          <cell r="W244">
            <v>16</v>
          </cell>
          <cell r="X244">
            <v>16</v>
          </cell>
          <cell r="Y244">
            <v>16</v>
          </cell>
          <cell r="Z244">
            <v>16</v>
          </cell>
          <cell r="AA244">
            <v>16</v>
          </cell>
          <cell r="AB244">
            <v>16</v>
          </cell>
          <cell r="AC244">
            <v>16</v>
          </cell>
          <cell r="AD244">
            <v>16</v>
          </cell>
          <cell r="AE244">
            <v>16</v>
          </cell>
          <cell r="AF244">
            <v>16</v>
          </cell>
          <cell r="AG244">
            <v>16</v>
          </cell>
          <cell r="AH244">
            <v>0</v>
          </cell>
          <cell r="AI244">
            <v>0</v>
          </cell>
          <cell r="AJ244">
            <v>0</v>
          </cell>
          <cell r="AK244">
            <v>0</v>
          </cell>
          <cell r="AL244">
            <v>20</v>
          </cell>
          <cell r="AM244">
            <v>20</v>
          </cell>
          <cell r="AN244">
            <v>20</v>
          </cell>
          <cell r="AO244">
            <v>20</v>
          </cell>
          <cell r="AP244">
            <v>20</v>
          </cell>
          <cell r="AQ244">
            <v>20</v>
          </cell>
          <cell r="AR244">
            <v>20</v>
          </cell>
          <cell r="AS244">
            <v>20</v>
          </cell>
          <cell r="AT244">
            <v>20</v>
          </cell>
          <cell r="AU244">
            <v>20</v>
          </cell>
          <cell r="AV244">
            <v>20</v>
          </cell>
          <cell r="AW244">
            <v>20</v>
          </cell>
        </row>
        <row r="245">
          <cell r="A245" t="str">
            <v>PH</v>
          </cell>
          <cell r="B245" t="str">
            <v>Seasonals</v>
          </cell>
          <cell r="C245" t="str">
            <v>Scale3 (Daily)</v>
          </cell>
          <cell r="D245">
            <v>16</v>
          </cell>
          <cell r="E245">
            <v>403</v>
          </cell>
          <cell r="F245">
            <v>84</v>
          </cell>
          <cell r="G245">
            <v>50</v>
          </cell>
          <cell r="H245">
            <v>50</v>
          </cell>
          <cell r="I245">
            <v>50</v>
          </cell>
          <cell r="J245">
            <v>50</v>
          </cell>
          <cell r="K245">
            <v>50</v>
          </cell>
          <cell r="L245">
            <v>50</v>
          </cell>
          <cell r="M245">
            <v>50</v>
          </cell>
          <cell r="N245">
            <v>50</v>
          </cell>
          <cell r="O245">
            <v>50</v>
          </cell>
          <cell r="P245">
            <v>50</v>
          </cell>
          <cell r="Q245">
            <v>50</v>
          </cell>
          <cell r="R245">
            <v>50</v>
          </cell>
          <cell r="S245">
            <v>0</v>
          </cell>
          <cell r="T245">
            <v>0</v>
          </cell>
          <cell r="U245">
            <v>0</v>
          </cell>
          <cell r="V245">
            <v>48</v>
          </cell>
          <cell r="W245">
            <v>48</v>
          </cell>
          <cell r="X245">
            <v>48</v>
          </cell>
          <cell r="Y245">
            <v>48</v>
          </cell>
          <cell r="Z245">
            <v>48</v>
          </cell>
          <cell r="AA245">
            <v>48</v>
          </cell>
          <cell r="AB245">
            <v>48</v>
          </cell>
          <cell r="AC245">
            <v>48</v>
          </cell>
          <cell r="AD245">
            <v>48</v>
          </cell>
          <cell r="AE245">
            <v>48</v>
          </cell>
          <cell r="AF245">
            <v>48</v>
          </cell>
          <cell r="AG245">
            <v>48</v>
          </cell>
          <cell r="AH245">
            <v>0</v>
          </cell>
          <cell r="AI245">
            <v>0</v>
          </cell>
          <cell r="AJ245">
            <v>0</v>
          </cell>
          <cell r="AK245">
            <v>0</v>
          </cell>
          <cell r="AL245">
            <v>34</v>
          </cell>
          <cell r="AM245">
            <v>34</v>
          </cell>
          <cell r="AN245">
            <v>34</v>
          </cell>
          <cell r="AO245">
            <v>34</v>
          </cell>
          <cell r="AP245">
            <v>34</v>
          </cell>
          <cell r="AQ245">
            <v>34</v>
          </cell>
          <cell r="AR245">
            <v>34</v>
          </cell>
          <cell r="AS245">
            <v>34</v>
          </cell>
          <cell r="AT245">
            <v>34</v>
          </cell>
          <cell r="AU245">
            <v>34</v>
          </cell>
          <cell r="AV245">
            <v>34</v>
          </cell>
          <cell r="AW245">
            <v>34</v>
          </cell>
        </row>
        <row r="246">
          <cell r="A246" t="str">
            <v>NK</v>
          </cell>
          <cell r="B246" t="str">
            <v>Seasonals</v>
          </cell>
          <cell r="C246" t="str">
            <v>Scale3 (Daily)</v>
          </cell>
          <cell r="D246">
            <v>4</v>
          </cell>
          <cell r="E246">
            <v>403</v>
          </cell>
          <cell r="F246" t="str">
            <v>YG</v>
          </cell>
          <cell r="G246">
            <v>24</v>
          </cell>
          <cell r="H246">
            <v>24</v>
          </cell>
          <cell r="I246">
            <v>24</v>
          </cell>
          <cell r="J246">
            <v>24</v>
          </cell>
          <cell r="K246">
            <v>24</v>
          </cell>
          <cell r="L246">
            <v>24</v>
          </cell>
          <cell r="M246">
            <v>24</v>
          </cell>
          <cell r="N246">
            <v>24</v>
          </cell>
          <cell r="O246">
            <v>24</v>
          </cell>
          <cell r="P246">
            <v>24</v>
          </cell>
          <cell r="Q246">
            <v>24</v>
          </cell>
          <cell r="R246">
            <v>24</v>
          </cell>
          <cell r="S246">
            <v>0</v>
          </cell>
          <cell r="T246">
            <v>0</v>
          </cell>
          <cell r="U246">
            <v>0</v>
          </cell>
          <cell r="V246">
            <v>18</v>
          </cell>
          <cell r="W246">
            <v>18</v>
          </cell>
          <cell r="X246">
            <v>18</v>
          </cell>
          <cell r="Y246">
            <v>18</v>
          </cell>
          <cell r="Z246">
            <v>18</v>
          </cell>
          <cell r="AA246">
            <v>18</v>
          </cell>
          <cell r="AB246">
            <v>18</v>
          </cell>
          <cell r="AC246">
            <v>18</v>
          </cell>
          <cell r="AD246">
            <v>18</v>
          </cell>
          <cell r="AE246">
            <v>18</v>
          </cell>
          <cell r="AF246">
            <v>18</v>
          </cell>
          <cell r="AG246">
            <v>18</v>
          </cell>
          <cell r="AH246">
            <v>0</v>
          </cell>
          <cell r="AI246">
            <v>0</v>
          </cell>
          <cell r="AJ246">
            <v>0</v>
          </cell>
          <cell r="AK246">
            <v>0</v>
          </cell>
          <cell r="AL246">
            <v>14</v>
          </cell>
          <cell r="AM246">
            <v>14</v>
          </cell>
          <cell r="AN246">
            <v>14</v>
          </cell>
          <cell r="AO246">
            <v>14</v>
          </cell>
          <cell r="AP246">
            <v>14</v>
          </cell>
          <cell r="AQ246">
            <v>14</v>
          </cell>
          <cell r="AR246">
            <v>14</v>
          </cell>
          <cell r="AS246">
            <v>14</v>
          </cell>
          <cell r="AT246">
            <v>14</v>
          </cell>
          <cell r="AU246">
            <v>14</v>
          </cell>
          <cell r="AV246">
            <v>14</v>
          </cell>
          <cell r="AW246">
            <v>14</v>
          </cell>
        </row>
        <row r="247">
          <cell r="A247" t="str">
            <v>KT</v>
          </cell>
          <cell r="B247" t="str">
            <v>Seasonals</v>
          </cell>
          <cell r="C247" t="str">
            <v>Scale3 (Daily)</v>
          </cell>
          <cell r="D247">
            <v>4</v>
          </cell>
          <cell r="E247">
            <v>403</v>
          </cell>
          <cell r="F247" t="str">
            <v>SQA</v>
          </cell>
          <cell r="G247">
            <v>62</v>
          </cell>
          <cell r="H247">
            <v>62</v>
          </cell>
          <cell r="I247">
            <v>62</v>
          </cell>
          <cell r="J247">
            <v>62</v>
          </cell>
          <cell r="K247">
            <v>62</v>
          </cell>
          <cell r="L247">
            <v>62</v>
          </cell>
          <cell r="M247">
            <v>62</v>
          </cell>
          <cell r="N247">
            <v>62</v>
          </cell>
          <cell r="V247">
            <v>70</v>
          </cell>
          <cell r="W247">
            <v>70</v>
          </cell>
          <cell r="X247">
            <v>70</v>
          </cell>
          <cell r="Y247">
            <v>70</v>
          </cell>
          <cell r="Z247">
            <v>70</v>
          </cell>
          <cell r="AA247">
            <v>70</v>
          </cell>
          <cell r="AB247">
            <v>70</v>
          </cell>
          <cell r="AC247">
            <v>70</v>
          </cell>
          <cell r="AL247">
            <v>65</v>
          </cell>
          <cell r="AM247">
            <v>65</v>
          </cell>
          <cell r="AN247">
            <v>65</v>
          </cell>
          <cell r="AO247">
            <v>65</v>
          </cell>
          <cell r="AP247">
            <v>65</v>
          </cell>
          <cell r="AQ247">
            <v>65</v>
          </cell>
          <cell r="AR247">
            <v>65</v>
          </cell>
          <cell r="AS247">
            <v>65</v>
          </cell>
        </row>
      </sheetData>
      <sheetData sheetId="5"/>
      <sheetData sheetId="6"/>
      <sheetData sheetId="7"/>
      <sheetData sheetId="8" refreshError="1"/>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1"/>
      <sheetName val="Factors"/>
      <sheetName val="Pivot"/>
      <sheetName val="Seasonals"/>
      <sheetName val="Database"/>
      <sheetName val="Overtime"/>
      <sheetName val="Job_Titles"/>
    </sheetNames>
    <sheetDataSet>
      <sheetData sheetId="0"/>
      <sheetData sheetId="1">
        <row r="67">
          <cell r="A67" t="str">
            <v>Seasonals'</v>
          </cell>
          <cell r="B67" t="str">
            <v>Uninflated</v>
          </cell>
          <cell r="D67" t="str">
            <v xml:space="preserve">Inflated </v>
          </cell>
        </row>
        <row r="68">
          <cell r="A68" t="str">
            <v>Grade</v>
          </cell>
          <cell r="B68" t="str">
            <v>Wage Rate (Daily)</v>
          </cell>
          <cell r="C68" t="str">
            <v>Rate per day</v>
          </cell>
          <cell r="D68" t="str">
            <v>Wage Rate (Daily)</v>
          </cell>
          <cell r="E68" t="str">
            <v>Rate per day</v>
          </cell>
        </row>
        <row r="69">
          <cell r="A69" t="str">
            <v>Craftsman</v>
          </cell>
          <cell r="B69">
            <v>0</v>
          </cell>
          <cell r="C69">
            <v>0</v>
          </cell>
          <cell r="D69">
            <v>0</v>
          </cell>
          <cell r="E69">
            <v>0</v>
          </cell>
        </row>
        <row r="70">
          <cell r="A70" t="str">
            <v>Leading Artisan</v>
          </cell>
          <cell r="B70">
            <v>0</v>
          </cell>
          <cell r="C70">
            <v>0</v>
          </cell>
          <cell r="D70">
            <v>0</v>
          </cell>
          <cell r="E70">
            <v>0</v>
          </cell>
        </row>
        <row r="71">
          <cell r="A71" t="str">
            <v>Artisan 1</v>
          </cell>
          <cell r="B71">
            <v>0</v>
          </cell>
          <cell r="C71">
            <v>0</v>
          </cell>
          <cell r="D71">
            <v>0</v>
          </cell>
          <cell r="E71">
            <v>0</v>
          </cell>
        </row>
        <row r="72">
          <cell r="A72" t="str">
            <v>Scale7</v>
          </cell>
          <cell r="B72">
            <v>0</v>
          </cell>
          <cell r="C72">
            <v>0</v>
          </cell>
          <cell r="D72">
            <v>0</v>
          </cell>
          <cell r="E72">
            <v>0</v>
          </cell>
        </row>
        <row r="73">
          <cell r="A73" t="str">
            <v>Scale6</v>
          </cell>
          <cell r="B73">
            <v>0</v>
          </cell>
          <cell r="C73">
            <v>0</v>
          </cell>
          <cell r="D73">
            <v>0</v>
          </cell>
          <cell r="E73">
            <v>0</v>
          </cell>
        </row>
        <row r="74">
          <cell r="A74" t="str">
            <v>Scale5</v>
          </cell>
          <cell r="B74">
            <v>482181</v>
          </cell>
          <cell r="C74">
            <v>18545.423076923078</v>
          </cell>
          <cell r="D74">
            <v>482181</v>
          </cell>
          <cell r="E74">
            <v>18545.423076923078</v>
          </cell>
        </row>
        <row r="75">
          <cell r="A75" t="str">
            <v>Scale4</v>
          </cell>
          <cell r="B75">
            <v>477020.77</v>
          </cell>
          <cell r="C75">
            <v>18346.952692307692</v>
          </cell>
          <cell r="D75">
            <v>477020.77</v>
          </cell>
          <cell r="E75">
            <v>18346.952692307692</v>
          </cell>
        </row>
        <row r="76">
          <cell r="A76" t="str">
            <v>Scale3</v>
          </cell>
          <cell r="B76">
            <v>281822</v>
          </cell>
          <cell r="C76">
            <v>10839.307692307691</v>
          </cell>
          <cell r="D76">
            <v>281822</v>
          </cell>
          <cell r="E76">
            <v>10839.307692307691</v>
          </cell>
        </row>
        <row r="77">
          <cell r="A77" t="str">
            <v>Scale2</v>
          </cell>
          <cell r="B77">
            <v>271548</v>
          </cell>
          <cell r="C77">
            <v>10444.153846153846</v>
          </cell>
          <cell r="D77">
            <v>271548</v>
          </cell>
          <cell r="E77">
            <v>10444.153846153846</v>
          </cell>
        </row>
        <row r="78">
          <cell r="A78" t="str">
            <v>Scale1</v>
          </cell>
          <cell r="B78">
            <v>261274</v>
          </cell>
          <cell r="C78">
            <v>10049</v>
          </cell>
          <cell r="D78">
            <v>261274</v>
          </cell>
          <cell r="E78">
            <v>10049</v>
          </cell>
        </row>
        <row r="79">
          <cell r="A79" t="str">
            <v>Canecutters'</v>
          </cell>
          <cell r="B79">
            <v>460600.14</v>
          </cell>
          <cell r="C79">
            <v>17715.39</v>
          </cell>
          <cell r="D79">
            <v>460600.14</v>
          </cell>
          <cell r="E79">
            <v>17715.39</v>
          </cell>
        </row>
      </sheetData>
      <sheetData sheetId="2"/>
      <sheetData sheetId="3"/>
      <sheetData sheetId="4"/>
      <sheetData sheetId="5"/>
      <sheetData sheetId="6"/>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arded"/>
      <sheetName val="Factors"/>
      <sheetName val="Payrate change detailed"/>
      <sheetName val="Payrate Changes"/>
      <sheetName val="Payrate Changes 1"/>
      <sheetName val="Payrate changes2"/>
      <sheetName val="Marketing Notes"/>
      <sheetName val="Payrate change3"/>
      <sheetName val="Marketing Notes (revised)"/>
      <sheetName val="Marketing Schedules"/>
      <sheetName val="Mrk ops schedules"/>
      <sheetName val="Logistics ops schedule"/>
      <sheetName val="Logistics Notes"/>
      <sheetName val="Sheet1"/>
      <sheetName val="Logistics schedules"/>
      <sheetName val="Vacancies Logistics"/>
      <sheetName val="Manpower Complement"/>
      <sheetName val="Manpower Complement Values"/>
      <sheetName val="Vacancies Complement and values"/>
      <sheetName val="Vacancies Marketing"/>
      <sheetName val="Seasonals"/>
      <sheetName val="Mark"/>
      <sheetName val="Variance by co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1"/>
      <sheetName val="Factors"/>
      <sheetName val="Job Titles"/>
      <sheetName val="Pivot"/>
      <sheetName val="Database"/>
      <sheetName val="Overtime"/>
      <sheetName val="Standby"/>
      <sheetName val="Job_Titles"/>
    </sheetNames>
    <sheetDataSet>
      <sheetData sheetId="0" refreshError="1"/>
      <sheetData sheetId="1"/>
      <sheetData sheetId="2" refreshError="1"/>
      <sheetData sheetId="3" refreshError="1"/>
      <sheetData sheetId="4"/>
      <sheetData sheetId="5">
        <row r="3">
          <cell r="A3" t="str">
            <v>ADDITIONAL HOURS ALLOWANCE</v>
          </cell>
        </row>
        <row r="57">
          <cell r="A57" t="str">
            <v>SS OVERTIME NORMAL</v>
          </cell>
          <cell r="D57" t="str">
            <v>APR</v>
          </cell>
          <cell r="E57" t="str">
            <v>MAY</v>
          </cell>
          <cell r="F57" t="str">
            <v>JUN</v>
          </cell>
          <cell r="G57" t="str">
            <v>JUL</v>
          </cell>
          <cell r="H57" t="str">
            <v>AUG</v>
          </cell>
          <cell r="I57" t="str">
            <v>SEP</v>
          </cell>
          <cell r="J57" t="str">
            <v>OCT</v>
          </cell>
          <cell r="K57" t="str">
            <v>NOV</v>
          </cell>
          <cell r="L57" t="str">
            <v>DEC</v>
          </cell>
          <cell r="M57" t="str">
            <v>JAN</v>
          </cell>
          <cell r="N57" t="str">
            <v>FEB</v>
          </cell>
          <cell r="O57" t="str">
            <v>MAR</v>
          </cell>
          <cell r="S57" t="str">
            <v>SS OVERTIME TIME &amp; HALF</v>
          </cell>
          <cell r="V57" t="str">
            <v>APR</v>
          </cell>
          <cell r="W57" t="str">
            <v>MAY</v>
          </cell>
          <cell r="X57" t="str">
            <v>JUN</v>
          </cell>
          <cell r="Y57" t="str">
            <v>JUL</v>
          </cell>
          <cell r="Z57" t="str">
            <v>AUG</v>
          </cell>
          <cell r="AA57" t="str">
            <v>SEP</v>
          </cell>
          <cell r="AB57" t="str">
            <v>OCT</v>
          </cell>
          <cell r="AC57" t="str">
            <v>NOV</v>
          </cell>
          <cell r="AD57" t="str">
            <v>DEC</v>
          </cell>
          <cell r="AE57" t="str">
            <v>JAN</v>
          </cell>
          <cell r="AF57" t="str">
            <v>FEB</v>
          </cell>
          <cell r="AG57" t="str">
            <v>MAR</v>
          </cell>
          <cell r="AI57" t="str">
            <v>SS OVERTIME DOUBLE TIME</v>
          </cell>
          <cell r="AL57" t="str">
            <v>APR</v>
          </cell>
          <cell r="AM57" t="str">
            <v>MAY</v>
          </cell>
          <cell r="AN57" t="str">
            <v>JUN</v>
          </cell>
          <cell r="AO57" t="str">
            <v>JUL</v>
          </cell>
          <cell r="AP57" t="str">
            <v>AUG</v>
          </cell>
          <cell r="AQ57" t="str">
            <v>SEP</v>
          </cell>
          <cell r="AR57" t="str">
            <v>OCT</v>
          </cell>
          <cell r="AS57" t="str">
            <v>NOV</v>
          </cell>
          <cell r="AT57" t="str">
            <v>DEC</v>
          </cell>
          <cell r="AU57" t="str">
            <v>JAN</v>
          </cell>
          <cell r="AV57" t="str">
            <v>FEB</v>
          </cell>
          <cell r="AW57" t="str">
            <v>MAR</v>
          </cell>
        </row>
        <row r="58">
          <cell r="A58" t="str">
            <v>C600614</v>
          </cell>
          <cell r="B58" t="str">
            <v>Phiri Annie Namitowa</v>
          </cell>
          <cell r="C58" t="str">
            <v>SS</v>
          </cell>
          <cell r="D58">
            <v>0</v>
          </cell>
          <cell r="E58">
            <v>0</v>
          </cell>
          <cell r="F58">
            <v>0</v>
          </cell>
          <cell r="G58">
            <v>0</v>
          </cell>
          <cell r="H58">
            <v>0</v>
          </cell>
          <cell r="I58">
            <v>0</v>
          </cell>
          <cell r="J58">
            <v>0</v>
          </cell>
          <cell r="K58">
            <v>0</v>
          </cell>
          <cell r="L58">
            <v>0</v>
          </cell>
          <cell r="M58">
            <v>0</v>
          </cell>
          <cell r="N58">
            <v>0</v>
          </cell>
          <cell r="O58">
            <v>0</v>
          </cell>
          <cell r="S58" t="str">
            <v>C600614</v>
          </cell>
          <cell r="T58" t="str">
            <v>Phiri Annie Namitowa</v>
          </cell>
          <cell r="U58" t="str">
            <v>SS</v>
          </cell>
          <cell r="V58">
            <v>0</v>
          </cell>
          <cell r="W58">
            <v>0</v>
          </cell>
          <cell r="X58">
            <v>0</v>
          </cell>
          <cell r="Y58">
            <v>0</v>
          </cell>
          <cell r="Z58">
            <v>0</v>
          </cell>
          <cell r="AA58">
            <v>0</v>
          </cell>
          <cell r="AB58">
            <v>0</v>
          </cell>
          <cell r="AC58">
            <v>0</v>
          </cell>
          <cell r="AD58">
            <v>0</v>
          </cell>
          <cell r="AE58">
            <v>0</v>
          </cell>
          <cell r="AF58">
            <v>0</v>
          </cell>
          <cell r="AG58">
            <v>0</v>
          </cell>
          <cell r="AI58" t="str">
            <v>C600614</v>
          </cell>
          <cell r="AJ58" t="str">
            <v>Phiri Annie Namitowa</v>
          </cell>
          <cell r="AK58" t="str">
            <v>SS</v>
          </cell>
          <cell r="AL58">
            <v>0</v>
          </cell>
          <cell r="AM58">
            <v>0</v>
          </cell>
          <cell r="AN58">
            <v>0</v>
          </cell>
          <cell r="AO58">
            <v>0</v>
          </cell>
          <cell r="AP58">
            <v>0</v>
          </cell>
          <cell r="AQ58">
            <v>0</v>
          </cell>
          <cell r="AR58">
            <v>0</v>
          </cell>
          <cell r="AS58">
            <v>0</v>
          </cell>
          <cell r="AT58">
            <v>0</v>
          </cell>
          <cell r="AU58">
            <v>0</v>
          </cell>
          <cell r="AV58">
            <v>0</v>
          </cell>
          <cell r="AW58">
            <v>0</v>
          </cell>
        </row>
        <row r="59">
          <cell r="A59" t="str">
            <v>C002533</v>
          </cell>
          <cell r="B59" t="str">
            <v>Siamwala Inonge</v>
          </cell>
          <cell r="C59" t="str">
            <v>SS</v>
          </cell>
          <cell r="D59">
            <v>0</v>
          </cell>
          <cell r="E59">
            <v>0</v>
          </cell>
          <cell r="F59">
            <v>0</v>
          </cell>
          <cell r="G59">
            <v>0</v>
          </cell>
          <cell r="H59">
            <v>0</v>
          </cell>
          <cell r="I59">
            <v>0</v>
          </cell>
          <cell r="J59">
            <v>0</v>
          </cell>
          <cell r="K59">
            <v>0</v>
          </cell>
          <cell r="L59">
            <v>0</v>
          </cell>
          <cell r="M59">
            <v>0</v>
          </cell>
          <cell r="N59">
            <v>0</v>
          </cell>
          <cell r="O59">
            <v>0</v>
          </cell>
          <cell r="S59" t="str">
            <v>C002533</v>
          </cell>
          <cell r="T59" t="str">
            <v>Siamwala Inonge</v>
          </cell>
          <cell r="U59" t="str">
            <v>SS</v>
          </cell>
          <cell r="V59">
            <v>0</v>
          </cell>
          <cell r="W59">
            <v>0</v>
          </cell>
          <cell r="X59">
            <v>0</v>
          </cell>
          <cell r="Y59">
            <v>0</v>
          </cell>
          <cell r="Z59">
            <v>0</v>
          </cell>
          <cell r="AA59">
            <v>0</v>
          </cell>
          <cell r="AB59">
            <v>0</v>
          </cell>
          <cell r="AC59">
            <v>0</v>
          </cell>
          <cell r="AD59">
            <v>0</v>
          </cell>
          <cell r="AE59">
            <v>0</v>
          </cell>
          <cell r="AF59">
            <v>0</v>
          </cell>
          <cell r="AG59">
            <v>0</v>
          </cell>
          <cell r="AI59" t="str">
            <v>C002533</v>
          </cell>
          <cell r="AJ59" t="str">
            <v>Siamwala Inonge</v>
          </cell>
          <cell r="AK59" t="str">
            <v>SS</v>
          </cell>
          <cell r="AL59">
            <v>0</v>
          </cell>
          <cell r="AM59">
            <v>0</v>
          </cell>
          <cell r="AN59">
            <v>0</v>
          </cell>
          <cell r="AO59">
            <v>0</v>
          </cell>
          <cell r="AP59">
            <v>0</v>
          </cell>
          <cell r="AQ59">
            <v>0</v>
          </cell>
          <cell r="AR59">
            <v>0</v>
          </cell>
          <cell r="AS59">
            <v>0</v>
          </cell>
          <cell r="AT59">
            <v>0</v>
          </cell>
          <cell r="AU59">
            <v>0</v>
          </cell>
          <cell r="AV59">
            <v>0</v>
          </cell>
          <cell r="AW59">
            <v>0</v>
          </cell>
        </row>
        <row r="60">
          <cell r="A60" t="str">
            <v>C008080</v>
          </cell>
          <cell r="B60" t="str">
            <v>Chirwa Mrs. Eskelly</v>
          </cell>
          <cell r="C60" t="str">
            <v>SS</v>
          </cell>
          <cell r="D60">
            <v>0</v>
          </cell>
          <cell r="E60">
            <v>0</v>
          </cell>
          <cell r="F60">
            <v>0</v>
          </cell>
          <cell r="G60">
            <v>0</v>
          </cell>
          <cell r="H60">
            <v>0</v>
          </cell>
          <cell r="I60">
            <v>0</v>
          </cell>
          <cell r="J60">
            <v>0</v>
          </cell>
          <cell r="K60">
            <v>0</v>
          </cell>
          <cell r="L60">
            <v>0</v>
          </cell>
          <cell r="M60">
            <v>0</v>
          </cell>
          <cell r="N60">
            <v>0</v>
          </cell>
          <cell r="O60">
            <v>0</v>
          </cell>
          <cell r="S60" t="str">
            <v>C008080</v>
          </cell>
          <cell r="T60" t="str">
            <v>Chirwa Mrs. Eskelly</v>
          </cell>
          <cell r="U60" t="str">
            <v>SS</v>
          </cell>
          <cell r="V60">
            <v>0</v>
          </cell>
          <cell r="W60">
            <v>0</v>
          </cell>
          <cell r="X60">
            <v>0</v>
          </cell>
          <cell r="Y60">
            <v>0</v>
          </cell>
          <cell r="Z60">
            <v>0</v>
          </cell>
          <cell r="AA60">
            <v>0</v>
          </cell>
          <cell r="AB60">
            <v>0</v>
          </cell>
          <cell r="AC60">
            <v>0</v>
          </cell>
          <cell r="AD60">
            <v>0</v>
          </cell>
          <cell r="AE60">
            <v>0</v>
          </cell>
          <cell r="AF60">
            <v>0</v>
          </cell>
          <cell r="AG60">
            <v>0</v>
          </cell>
          <cell r="AI60" t="str">
            <v>C008080</v>
          </cell>
          <cell r="AJ60" t="str">
            <v>Chirwa Mrs. Eskelly</v>
          </cell>
          <cell r="AK60" t="str">
            <v>SS</v>
          </cell>
          <cell r="AL60">
            <v>0</v>
          </cell>
          <cell r="AM60">
            <v>0</v>
          </cell>
          <cell r="AN60">
            <v>0</v>
          </cell>
          <cell r="AO60">
            <v>0</v>
          </cell>
          <cell r="AP60">
            <v>0</v>
          </cell>
          <cell r="AQ60">
            <v>0</v>
          </cell>
          <cell r="AR60">
            <v>0</v>
          </cell>
          <cell r="AS60">
            <v>0</v>
          </cell>
          <cell r="AT60">
            <v>0</v>
          </cell>
          <cell r="AU60">
            <v>0</v>
          </cell>
          <cell r="AV60">
            <v>0</v>
          </cell>
          <cell r="AW60">
            <v>0</v>
          </cell>
        </row>
        <row r="61">
          <cell r="A61" t="str">
            <v>C009524</v>
          </cell>
          <cell r="B61" t="str">
            <v>Chikumi Frackson</v>
          </cell>
          <cell r="C61" t="str">
            <v>SS</v>
          </cell>
          <cell r="D61">
            <v>0</v>
          </cell>
          <cell r="E61">
            <v>0</v>
          </cell>
          <cell r="F61">
            <v>0</v>
          </cell>
          <cell r="G61">
            <v>0</v>
          </cell>
          <cell r="H61">
            <v>0</v>
          </cell>
          <cell r="I61">
            <v>0</v>
          </cell>
          <cell r="J61">
            <v>0</v>
          </cell>
          <cell r="K61">
            <v>0</v>
          </cell>
          <cell r="L61">
            <v>0</v>
          </cell>
          <cell r="M61">
            <v>0</v>
          </cell>
          <cell r="N61">
            <v>0</v>
          </cell>
          <cell r="O61">
            <v>0</v>
          </cell>
          <cell r="S61" t="str">
            <v>C009524</v>
          </cell>
          <cell r="T61" t="str">
            <v>Chikumi Frackson</v>
          </cell>
          <cell r="U61" t="str">
            <v>SS</v>
          </cell>
          <cell r="V61">
            <v>0</v>
          </cell>
          <cell r="W61">
            <v>0</v>
          </cell>
          <cell r="X61">
            <v>0</v>
          </cell>
          <cell r="Y61">
            <v>0</v>
          </cell>
          <cell r="Z61">
            <v>0</v>
          </cell>
          <cell r="AA61">
            <v>0</v>
          </cell>
          <cell r="AB61">
            <v>0</v>
          </cell>
          <cell r="AC61">
            <v>0</v>
          </cell>
          <cell r="AD61">
            <v>0</v>
          </cell>
          <cell r="AE61">
            <v>0</v>
          </cell>
          <cell r="AF61">
            <v>0</v>
          </cell>
          <cell r="AG61">
            <v>0</v>
          </cell>
          <cell r="AI61" t="str">
            <v>C009524</v>
          </cell>
          <cell r="AJ61" t="str">
            <v>Chikumi Frackson</v>
          </cell>
          <cell r="AK61" t="str">
            <v>SS</v>
          </cell>
          <cell r="AL61">
            <v>0</v>
          </cell>
          <cell r="AM61">
            <v>0</v>
          </cell>
          <cell r="AN61">
            <v>0</v>
          </cell>
          <cell r="AO61">
            <v>0</v>
          </cell>
          <cell r="AP61">
            <v>0</v>
          </cell>
          <cell r="AQ61">
            <v>0</v>
          </cell>
          <cell r="AR61">
            <v>0</v>
          </cell>
          <cell r="AS61">
            <v>0</v>
          </cell>
          <cell r="AT61">
            <v>0</v>
          </cell>
          <cell r="AU61">
            <v>0</v>
          </cell>
          <cell r="AV61">
            <v>0</v>
          </cell>
          <cell r="AW61">
            <v>0</v>
          </cell>
        </row>
        <row r="62">
          <cell r="A62" t="str">
            <v>C009815</v>
          </cell>
          <cell r="B62" t="str">
            <v>Ndima Miss. Jane</v>
          </cell>
          <cell r="C62" t="str">
            <v>SS</v>
          </cell>
          <cell r="D62">
            <v>0</v>
          </cell>
          <cell r="E62">
            <v>0</v>
          </cell>
          <cell r="F62">
            <v>0</v>
          </cell>
          <cell r="G62">
            <v>0</v>
          </cell>
          <cell r="H62">
            <v>0</v>
          </cell>
          <cell r="I62">
            <v>0</v>
          </cell>
          <cell r="J62">
            <v>0</v>
          </cell>
          <cell r="K62">
            <v>0</v>
          </cell>
          <cell r="L62">
            <v>0</v>
          </cell>
          <cell r="M62">
            <v>0</v>
          </cell>
          <cell r="N62">
            <v>0</v>
          </cell>
          <cell r="O62">
            <v>0</v>
          </cell>
          <cell r="S62" t="str">
            <v>C009815</v>
          </cell>
          <cell r="T62" t="str">
            <v>Ndima Miss. Jane</v>
          </cell>
          <cell r="U62" t="str">
            <v>SS</v>
          </cell>
          <cell r="V62">
            <v>0</v>
          </cell>
          <cell r="W62">
            <v>0</v>
          </cell>
          <cell r="X62">
            <v>0</v>
          </cell>
          <cell r="Y62">
            <v>0</v>
          </cell>
          <cell r="Z62">
            <v>0</v>
          </cell>
          <cell r="AA62">
            <v>0</v>
          </cell>
          <cell r="AB62">
            <v>0</v>
          </cell>
          <cell r="AC62">
            <v>0</v>
          </cell>
          <cell r="AD62">
            <v>0</v>
          </cell>
          <cell r="AE62">
            <v>0</v>
          </cell>
          <cell r="AF62">
            <v>0</v>
          </cell>
          <cell r="AG62">
            <v>0</v>
          </cell>
          <cell r="AI62" t="str">
            <v>C009815</v>
          </cell>
          <cell r="AJ62" t="str">
            <v>Ndima Miss. Jane</v>
          </cell>
          <cell r="AK62" t="str">
            <v>SS</v>
          </cell>
          <cell r="AL62">
            <v>0</v>
          </cell>
          <cell r="AM62">
            <v>0</v>
          </cell>
          <cell r="AN62">
            <v>0</v>
          </cell>
          <cell r="AO62">
            <v>0</v>
          </cell>
          <cell r="AP62">
            <v>0</v>
          </cell>
          <cell r="AQ62">
            <v>0</v>
          </cell>
          <cell r="AR62">
            <v>0</v>
          </cell>
          <cell r="AS62">
            <v>0</v>
          </cell>
          <cell r="AT62">
            <v>0</v>
          </cell>
          <cell r="AU62">
            <v>0</v>
          </cell>
          <cell r="AV62">
            <v>0</v>
          </cell>
          <cell r="AW62">
            <v>0</v>
          </cell>
        </row>
        <row r="63">
          <cell r="A63" t="str">
            <v>C009875</v>
          </cell>
          <cell r="B63" t="str">
            <v>Kalufyanya Mrs. Mildred S.</v>
          </cell>
          <cell r="C63" t="str">
            <v>SS</v>
          </cell>
          <cell r="D63">
            <v>0</v>
          </cell>
          <cell r="E63">
            <v>0</v>
          </cell>
          <cell r="F63">
            <v>0</v>
          </cell>
          <cell r="G63">
            <v>0</v>
          </cell>
          <cell r="H63">
            <v>0</v>
          </cell>
          <cell r="I63">
            <v>0</v>
          </cell>
          <cell r="J63">
            <v>0</v>
          </cell>
          <cell r="K63">
            <v>0</v>
          </cell>
          <cell r="L63">
            <v>0</v>
          </cell>
          <cell r="M63">
            <v>0</v>
          </cell>
          <cell r="N63">
            <v>0</v>
          </cell>
          <cell r="O63">
            <v>0</v>
          </cell>
          <cell r="S63" t="str">
            <v>C009875</v>
          </cell>
          <cell r="T63" t="str">
            <v>Kalufyanya Mrs. Mildred S.</v>
          </cell>
          <cell r="U63" t="str">
            <v>SS</v>
          </cell>
          <cell r="V63">
            <v>0</v>
          </cell>
          <cell r="W63">
            <v>0</v>
          </cell>
          <cell r="X63">
            <v>0</v>
          </cell>
          <cell r="Y63">
            <v>0</v>
          </cell>
          <cell r="Z63">
            <v>0</v>
          </cell>
          <cell r="AA63">
            <v>0</v>
          </cell>
          <cell r="AB63">
            <v>0</v>
          </cell>
          <cell r="AC63">
            <v>0</v>
          </cell>
          <cell r="AD63">
            <v>0</v>
          </cell>
          <cell r="AE63">
            <v>0</v>
          </cell>
          <cell r="AF63">
            <v>0</v>
          </cell>
          <cell r="AG63">
            <v>0</v>
          </cell>
          <cell r="AI63" t="str">
            <v>C009875</v>
          </cell>
          <cell r="AJ63" t="str">
            <v>Kalufyanya Mrs. Mildred S.</v>
          </cell>
          <cell r="AK63" t="str">
            <v>SS</v>
          </cell>
          <cell r="AL63">
            <v>0</v>
          </cell>
          <cell r="AM63">
            <v>0</v>
          </cell>
          <cell r="AN63">
            <v>0</v>
          </cell>
          <cell r="AO63">
            <v>0</v>
          </cell>
          <cell r="AP63">
            <v>0</v>
          </cell>
          <cell r="AQ63">
            <v>0</v>
          </cell>
          <cell r="AR63">
            <v>0</v>
          </cell>
          <cell r="AS63">
            <v>0</v>
          </cell>
          <cell r="AT63">
            <v>0</v>
          </cell>
          <cell r="AU63">
            <v>0</v>
          </cell>
          <cell r="AV63">
            <v>0</v>
          </cell>
          <cell r="AW63">
            <v>0</v>
          </cell>
        </row>
        <row r="64">
          <cell r="A64" t="str">
            <v>C017724</v>
          </cell>
          <cell r="B64" t="str">
            <v>Imasiku Miss. Sitwala</v>
          </cell>
          <cell r="C64" t="str">
            <v>SS</v>
          </cell>
          <cell r="D64">
            <v>0</v>
          </cell>
          <cell r="E64">
            <v>0</v>
          </cell>
          <cell r="F64">
            <v>0</v>
          </cell>
          <cell r="G64">
            <v>0</v>
          </cell>
          <cell r="H64">
            <v>0</v>
          </cell>
          <cell r="I64">
            <v>0</v>
          </cell>
          <cell r="J64">
            <v>0</v>
          </cell>
          <cell r="K64">
            <v>0</v>
          </cell>
          <cell r="L64">
            <v>0</v>
          </cell>
          <cell r="M64">
            <v>0</v>
          </cell>
          <cell r="N64">
            <v>0</v>
          </cell>
          <cell r="O64">
            <v>0</v>
          </cell>
          <cell r="S64" t="str">
            <v>C017724</v>
          </cell>
          <cell r="T64" t="str">
            <v>Imasiku Miss. Sitwala</v>
          </cell>
          <cell r="U64" t="str">
            <v>SS</v>
          </cell>
          <cell r="V64">
            <v>0</v>
          </cell>
          <cell r="W64">
            <v>0</v>
          </cell>
          <cell r="X64">
            <v>0</v>
          </cell>
          <cell r="Y64">
            <v>0</v>
          </cell>
          <cell r="Z64">
            <v>0</v>
          </cell>
          <cell r="AA64">
            <v>0</v>
          </cell>
          <cell r="AB64">
            <v>0</v>
          </cell>
          <cell r="AC64">
            <v>0</v>
          </cell>
          <cell r="AD64">
            <v>0</v>
          </cell>
          <cell r="AE64">
            <v>0</v>
          </cell>
          <cell r="AF64">
            <v>0</v>
          </cell>
          <cell r="AG64">
            <v>0</v>
          </cell>
          <cell r="AI64" t="str">
            <v>C017724</v>
          </cell>
          <cell r="AJ64" t="str">
            <v>Imasiku Miss. Sitwala</v>
          </cell>
          <cell r="AK64" t="str">
            <v>SS</v>
          </cell>
          <cell r="AL64">
            <v>0</v>
          </cell>
          <cell r="AM64">
            <v>0</v>
          </cell>
          <cell r="AN64">
            <v>0</v>
          </cell>
          <cell r="AO64">
            <v>0</v>
          </cell>
          <cell r="AP64">
            <v>0</v>
          </cell>
          <cell r="AQ64">
            <v>0</v>
          </cell>
          <cell r="AR64">
            <v>0</v>
          </cell>
          <cell r="AS64">
            <v>0</v>
          </cell>
          <cell r="AT64">
            <v>0</v>
          </cell>
          <cell r="AU64">
            <v>0</v>
          </cell>
          <cell r="AV64">
            <v>0</v>
          </cell>
          <cell r="AW64">
            <v>0</v>
          </cell>
        </row>
        <row r="65">
          <cell r="A65" t="str">
            <v>C113000</v>
          </cell>
          <cell r="B65" t="str">
            <v>Mwanjabala Tryford</v>
          </cell>
          <cell r="C65" t="str">
            <v>SS</v>
          </cell>
          <cell r="D65">
            <v>0</v>
          </cell>
          <cell r="E65">
            <v>0</v>
          </cell>
          <cell r="F65">
            <v>0</v>
          </cell>
          <cell r="G65">
            <v>0</v>
          </cell>
          <cell r="H65">
            <v>0</v>
          </cell>
          <cell r="I65">
            <v>0</v>
          </cell>
          <cell r="J65">
            <v>0</v>
          </cell>
          <cell r="K65">
            <v>0</v>
          </cell>
          <cell r="L65">
            <v>0</v>
          </cell>
          <cell r="M65">
            <v>0</v>
          </cell>
          <cell r="N65">
            <v>0</v>
          </cell>
          <cell r="O65">
            <v>0</v>
          </cell>
          <cell r="S65" t="str">
            <v>C113000</v>
          </cell>
          <cell r="T65" t="str">
            <v>Mwanjabala Tryford</v>
          </cell>
          <cell r="U65" t="str">
            <v>SS</v>
          </cell>
          <cell r="V65">
            <v>0</v>
          </cell>
          <cell r="W65">
            <v>0</v>
          </cell>
          <cell r="X65">
            <v>0</v>
          </cell>
          <cell r="Y65">
            <v>0</v>
          </cell>
          <cell r="Z65">
            <v>0</v>
          </cell>
          <cell r="AA65">
            <v>0</v>
          </cell>
          <cell r="AB65">
            <v>0</v>
          </cell>
          <cell r="AC65">
            <v>0</v>
          </cell>
          <cell r="AD65">
            <v>0</v>
          </cell>
          <cell r="AE65">
            <v>0</v>
          </cell>
          <cell r="AF65">
            <v>0</v>
          </cell>
          <cell r="AG65">
            <v>0</v>
          </cell>
          <cell r="AI65" t="str">
            <v>C113000</v>
          </cell>
          <cell r="AJ65" t="str">
            <v>Mwanjabala Tryford</v>
          </cell>
          <cell r="AK65" t="str">
            <v>SS</v>
          </cell>
          <cell r="AL65">
            <v>0</v>
          </cell>
          <cell r="AM65">
            <v>0</v>
          </cell>
          <cell r="AN65">
            <v>0</v>
          </cell>
          <cell r="AO65">
            <v>0</v>
          </cell>
          <cell r="AP65">
            <v>0</v>
          </cell>
          <cell r="AQ65">
            <v>0</v>
          </cell>
          <cell r="AR65">
            <v>0</v>
          </cell>
          <cell r="AS65">
            <v>0</v>
          </cell>
          <cell r="AT65">
            <v>0</v>
          </cell>
          <cell r="AU65">
            <v>0</v>
          </cell>
          <cell r="AV65">
            <v>0</v>
          </cell>
          <cell r="AW65">
            <v>0</v>
          </cell>
        </row>
        <row r="66">
          <cell r="A66" t="str">
            <v>C159849</v>
          </cell>
          <cell r="B66" t="str">
            <v>Nsangu Peter</v>
          </cell>
          <cell r="C66" t="str">
            <v>SS</v>
          </cell>
          <cell r="D66">
            <v>0</v>
          </cell>
          <cell r="E66">
            <v>0</v>
          </cell>
          <cell r="F66">
            <v>0</v>
          </cell>
          <cell r="G66">
            <v>0</v>
          </cell>
          <cell r="H66">
            <v>0</v>
          </cell>
          <cell r="I66">
            <v>0</v>
          </cell>
          <cell r="J66">
            <v>0</v>
          </cell>
          <cell r="K66">
            <v>0</v>
          </cell>
          <cell r="L66">
            <v>0</v>
          </cell>
          <cell r="M66">
            <v>0</v>
          </cell>
          <cell r="N66">
            <v>0</v>
          </cell>
          <cell r="O66">
            <v>0</v>
          </cell>
          <cell r="S66" t="str">
            <v>C159849</v>
          </cell>
          <cell r="T66" t="str">
            <v>Nsangu Peter</v>
          </cell>
          <cell r="U66" t="str">
            <v>SS</v>
          </cell>
          <cell r="V66">
            <v>0</v>
          </cell>
          <cell r="W66">
            <v>0</v>
          </cell>
          <cell r="X66">
            <v>0</v>
          </cell>
          <cell r="Y66">
            <v>0</v>
          </cell>
          <cell r="Z66">
            <v>0</v>
          </cell>
          <cell r="AA66">
            <v>0</v>
          </cell>
          <cell r="AB66">
            <v>0</v>
          </cell>
          <cell r="AC66">
            <v>0</v>
          </cell>
          <cell r="AD66">
            <v>0</v>
          </cell>
          <cell r="AE66">
            <v>0</v>
          </cell>
          <cell r="AF66">
            <v>0</v>
          </cell>
          <cell r="AG66">
            <v>0</v>
          </cell>
          <cell r="AI66" t="str">
            <v>C159849</v>
          </cell>
          <cell r="AJ66" t="str">
            <v>Nsangu Peter</v>
          </cell>
          <cell r="AK66" t="str">
            <v>SS</v>
          </cell>
          <cell r="AL66">
            <v>0</v>
          </cell>
          <cell r="AM66">
            <v>0</v>
          </cell>
          <cell r="AN66">
            <v>0</v>
          </cell>
          <cell r="AO66">
            <v>0</v>
          </cell>
          <cell r="AP66">
            <v>0</v>
          </cell>
          <cell r="AQ66">
            <v>0</v>
          </cell>
          <cell r="AR66">
            <v>0</v>
          </cell>
          <cell r="AS66">
            <v>0</v>
          </cell>
          <cell r="AT66">
            <v>0</v>
          </cell>
          <cell r="AU66">
            <v>0</v>
          </cell>
          <cell r="AV66">
            <v>0</v>
          </cell>
          <cell r="AW66">
            <v>0</v>
          </cell>
        </row>
        <row r="67">
          <cell r="A67" t="str">
            <v>C159863</v>
          </cell>
          <cell r="B67" t="str">
            <v>Zambara Christine C.</v>
          </cell>
          <cell r="C67" t="str">
            <v>SS</v>
          </cell>
          <cell r="D67">
            <v>0</v>
          </cell>
          <cell r="E67">
            <v>0</v>
          </cell>
          <cell r="F67">
            <v>0</v>
          </cell>
          <cell r="G67">
            <v>0</v>
          </cell>
          <cell r="H67">
            <v>0</v>
          </cell>
          <cell r="I67">
            <v>0</v>
          </cell>
          <cell r="J67">
            <v>0</v>
          </cell>
          <cell r="K67">
            <v>0</v>
          </cell>
          <cell r="L67">
            <v>0</v>
          </cell>
          <cell r="M67">
            <v>0</v>
          </cell>
          <cell r="N67">
            <v>0</v>
          </cell>
          <cell r="O67">
            <v>0</v>
          </cell>
          <cell r="S67" t="str">
            <v>C159863</v>
          </cell>
          <cell r="T67" t="str">
            <v>Zambara Christine C.</v>
          </cell>
          <cell r="U67" t="str">
            <v>SS</v>
          </cell>
          <cell r="V67">
            <v>0</v>
          </cell>
          <cell r="W67">
            <v>0</v>
          </cell>
          <cell r="X67">
            <v>0</v>
          </cell>
          <cell r="Y67">
            <v>0</v>
          </cell>
          <cell r="Z67">
            <v>0</v>
          </cell>
          <cell r="AA67">
            <v>0</v>
          </cell>
          <cell r="AB67">
            <v>0</v>
          </cell>
          <cell r="AC67">
            <v>0</v>
          </cell>
          <cell r="AD67">
            <v>0</v>
          </cell>
          <cell r="AE67">
            <v>0</v>
          </cell>
          <cell r="AF67">
            <v>0</v>
          </cell>
          <cell r="AG67">
            <v>0</v>
          </cell>
          <cell r="AI67" t="str">
            <v>C159863</v>
          </cell>
          <cell r="AJ67" t="str">
            <v>Zambara Christine C.</v>
          </cell>
          <cell r="AK67" t="str">
            <v>SS</v>
          </cell>
          <cell r="AL67">
            <v>0</v>
          </cell>
          <cell r="AM67">
            <v>0</v>
          </cell>
          <cell r="AN67">
            <v>0</v>
          </cell>
          <cell r="AO67">
            <v>0</v>
          </cell>
          <cell r="AP67">
            <v>0</v>
          </cell>
          <cell r="AQ67">
            <v>0</v>
          </cell>
          <cell r="AR67">
            <v>0</v>
          </cell>
          <cell r="AS67">
            <v>0</v>
          </cell>
          <cell r="AT67">
            <v>0</v>
          </cell>
          <cell r="AU67">
            <v>0</v>
          </cell>
          <cell r="AV67">
            <v>0</v>
          </cell>
          <cell r="AW67">
            <v>0</v>
          </cell>
        </row>
        <row r="68">
          <cell r="A68" t="str">
            <v>C317919</v>
          </cell>
          <cell r="B68" t="str">
            <v>Ndhlovu Loveness</v>
          </cell>
          <cell r="C68" t="str">
            <v>SS</v>
          </cell>
          <cell r="D68">
            <v>0</v>
          </cell>
          <cell r="E68">
            <v>0</v>
          </cell>
          <cell r="F68">
            <v>0</v>
          </cell>
          <cell r="G68">
            <v>0</v>
          </cell>
          <cell r="H68">
            <v>0</v>
          </cell>
          <cell r="I68">
            <v>0</v>
          </cell>
          <cell r="J68">
            <v>0</v>
          </cell>
          <cell r="K68">
            <v>0</v>
          </cell>
          <cell r="L68">
            <v>0</v>
          </cell>
          <cell r="M68">
            <v>0</v>
          </cell>
          <cell r="N68">
            <v>0</v>
          </cell>
          <cell r="O68">
            <v>0</v>
          </cell>
          <cell r="S68" t="str">
            <v>C317919</v>
          </cell>
          <cell r="T68" t="str">
            <v>Ndhlovu Loveness</v>
          </cell>
          <cell r="U68" t="str">
            <v>SS</v>
          </cell>
          <cell r="V68">
            <v>0</v>
          </cell>
          <cell r="W68">
            <v>0</v>
          </cell>
          <cell r="X68">
            <v>0</v>
          </cell>
          <cell r="Y68">
            <v>0</v>
          </cell>
          <cell r="Z68">
            <v>0</v>
          </cell>
          <cell r="AA68">
            <v>0</v>
          </cell>
          <cell r="AB68">
            <v>0</v>
          </cell>
          <cell r="AC68">
            <v>0</v>
          </cell>
          <cell r="AD68">
            <v>0</v>
          </cell>
          <cell r="AE68">
            <v>0</v>
          </cell>
          <cell r="AF68">
            <v>0</v>
          </cell>
          <cell r="AG68">
            <v>0</v>
          </cell>
          <cell r="AI68" t="str">
            <v>C317919</v>
          </cell>
          <cell r="AJ68" t="str">
            <v>Ndhlovu Loveness</v>
          </cell>
          <cell r="AK68" t="str">
            <v>SS</v>
          </cell>
          <cell r="AL68">
            <v>0</v>
          </cell>
          <cell r="AM68">
            <v>0</v>
          </cell>
          <cell r="AN68">
            <v>0</v>
          </cell>
          <cell r="AO68">
            <v>0</v>
          </cell>
          <cell r="AP68">
            <v>0</v>
          </cell>
          <cell r="AQ68">
            <v>0</v>
          </cell>
          <cell r="AR68">
            <v>0</v>
          </cell>
          <cell r="AS68">
            <v>0</v>
          </cell>
          <cell r="AT68">
            <v>0</v>
          </cell>
          <cell r="AU68">
            <v>0</v>
          </cell>
          <cell r="AV68">
            <v>0</v>
          </cell>
          <cell r="AW68">
            <v>0</v>
          </cell>
        </row>
        <row r="69">
          <cell r="A69" t="str">
            <v>C600618</v>
          </cell>
          <cell r="B69" t="str">
            <v>Katantha Teliya Stella</v>
          </cell>
          <cell r="C69" t="str">
            <v>SS</v>
          </cell>
          <cell r="D69">
            <v>0</v>
          </cell>
          <cell r="E69">
            <v>0</v>
          </cell>
          <cell r="F69">
            <v>0</v>
          </cell>
          <cell r="G69">
            <v>0</v>
          </cell>
          <cell r="H69">
            <v>0</v>
          </cell>
          <cell r="I69">
            <v>0</v>
          </cell>
          <cell r="J69">
            <v>0</v>
          </cell>
          <cell r="K69">
            <v>0</v>
          </cell>
          <cell r="L69">
            <v>0</v>
          </cell>
          <cell r="M69">
            <v>0</v>
          </cell>
          <cell r="N69">
            <v>0</v>
          </cell>
          <cell r="O69">
            <v>0</v>
          </cell>
          <cell r="S69" t="str">
            <v>C600618</v>
          </cell>
          <cell r="T69" t="str">
            <v>Katantha Teliya Stella</v>
          </cell>
          <cell r="U69" t="str">
            <v>SS</v>
          </cell>
          <cell r="V69">
            <v>0</v>
          </cell>
          <cell r="W69">
            <v>0</v>
          </cell>
          <cell r="X69">
            <v>0</v>
          </cell>
          <cell r="Y69">
            <v>0</v>
          </cell>
          <cell r="Z69">
            <v>0</v>
          </cell>
          <cell r="AA69">
            <v>0</v>
          </cell>
          <cell r="AB69">
            <v>0</v>
          </cell>
          <cell r="AC69">
            <v>0</v>
          </cell>
          <cell r="AD69">
            <v>0</v>
          </cell>
          <cell r="AE69">
            <v>0</v>
          </cell>
          <cell r="AF69">
            <v>0</v>
          </cell>
          <cell r="AG69">
            <v>0</v>
          </cell>
          <cell r="AI69" t="str">
            <v>C600618</v>
          </cell>
          <cell r="AJ69" t="str">
            <v>Katantha Teliya Stella</v>
          </cell>
          <cell r="AK69" t="str">
            <v>SS</v>
          </cell>
          <cell r="AL69">
            <v>0</v>
          </cell>
          <cell r="AM69">
            <v>0</v>
          </cell>
          <cell r="AN69">
            <v>0</v>
          </cell>
          <cell r="AO69">
            <v>0</v>
          </cell>
          <cell r="AP69">
            <v>0</v>
          </cell>
          <cell r="AQ69">
            <v>0</v>
          </cell>
          <cell r="AR69">
            <v>0</v>
          </cell>
          <cell r="AS69">
            <v>0</v>
          </cell>
          <cell r="AT69">
            <v>0</v>
          </cell>
          <cell r="AU69">
            <v>0</v>
          </cell>
          <cell r="AV69">
            <v>0</v>
          </cell>
          <cell r="AW69">
            <v>0</v>
          </cell>
        </row>
        <row r="70">
          <cell r="A70" t="str">
            <v>C600702</v>
          </cell>
          <cell r="B70" t="str">
            <v>Chilala Lynx</v>
          </cell>
          <cell r="C70" t="str">
            <v>SS</v>
          </cell>
          <cell r="D70">
            <v>0</v>
          </cell>
          <cell r="E70">
            <v>0</v>
          </cell>
          <cell r="F70">
            <v>0</v>
          </cell>
          <cell r="G70">
            <v>0</v>
          </cell>
          <cell r="H70">
            <v>0</v>
          </cell>
          <cell r="I70">
            <v>0</v>
          </cell>
          <cell r="J70">
            <v>0</v>
          </cell>
          <cell r="K70">
            <v>0</v>
          </cell>
          <cell r="L70">
            <v>0</v>
          </cell>
          <cell r="M70">
            <v>0</v>
          </cell>
          <cell r="N70">
            <v>0</v>
          </cell>
          <cell r="O70">
            <v>0</v>
          </cell>
          <cell r="S70" t="str">
            <v>C600702</v>
          </cell>
          <cell r="T70" t="str">
            <v>Chilala Lynx</v>
          </cell>
          <cell r="U70" t="str">
            <v>SS</v>
          </cell>
          <cell r="V70">
            <v>0</v>
          </cell>
          <cell r="W70">
            <v>0</v>
          </cell>
          <cell r="X70">
            <v>0</v>
          </cell>
          <cell r="Y70">
            <v>0</v>
          </cell>
          <cell r="Z70">
            <v>0</v>
          </cell>
          <cell r="AA70">
            <v>0</v>
          </cell>
          <cell r="AB70">
            <v>0</v>
          </cell>
          <cell r="AC70">
            <v>0</v>
          </cell>
          <cell r="AD70">
            <v>0</v>
          </cell>
          <cell r="AE70">
            <v>0</v>
          </cell>
          <cell r="AF70">
            <v>0</v>
          </cell>
          <cell r="AG70">
            <v>0</v>
          </cell>
          <cell r="AI70" t="str">
            <v>C600702</v>
          </cell>
          <cell r="AJ70" t="str">
            <v>Chilala Lynx</v>
          </cell>
          <cell r="AK70" t="str">
            <v>SS</v>
          </cell>
          <cell r="AL70">
            <v>0</v>
          </cell>
          <cell r="AM70">
            <v>0</v>
          </cell>
          <cell r="AN70">
            <v>0</v>
          </cell>
          <cell r="AO70">
            <v>0</v>
          </cell>
          <cell r="AP70">
            <v>0</v>
          </cell>
          <cell r="AQ70">
            <v>0</v>
          </cell>
          <cell r="AR70">
            <v>0</v>
          </cell>
          <cell r="AS70">
            <v>0</v>
          </cell>
          <cell r="AT70">
            <v>0</v>
          </cell>
          <cell r="AU70">
            <v>0</v>
          </cell>
          <cell r="AV70">
            <v>0</v>
          </cell>
          <cell r="AW70">
            <v>0</v>
          </cell>
        </row>
        <row r="71">
          <cell r="A71" t="str">
            <v>C600703</v>
          </cell>
          <cell r="B71" t="str">
            <v>Sikoswe Alex</v>
          </cell>
          <cell r="C71" t="str">
            <v>SS</v>
          </cell>
          <cell r="D71">
            <v>0</v>
          </cell>
          <cell r="E71">
            <v>0</v>
          </cell>
          <cell r="F71">
            <v>0</v>
          </cell>
          <cell r="G71">
            <v>0</v>
          </cell>
          <cell r="H71">
            <v>0</v>
          </cell>
          <cell r="I71">
            <v>0</v>
          </cell>
          <cell r="J71">
            <v>0</v>
          </cell>
          <cell r="K71">
            <v>0</v>
          </cell>
          <cell r="L71">
            <v>0</v>
          </cell>
          <cell r="M71">
            <v>0</v>
          </cell>
          <cell r="N71">
            <v>0</v>
          </cell>
          <cell r="O71">
            <v>0</v>
          </cell>
          <cell r="S71" t="str">
            <v>C600703</v>
          </cell>
          <cell r="T71" t="str">
            <v>Sikoswe Alex</v>
          </cell>
          <cell r="U71" t="str">
            <v>SS</v>
          </cell>
          <cell r="V71">
            <v>0</v>
          </cell>
          <cell r="W71">
            <v>0</v>
          </cell>
          <cell r="X71">
            <v>0</v>
          </cell>
          <cell r="Y71">
            <v>0</v>
          </cell>
          <cell r="Z71">
            <v>0</v>
          </cell>
          <cell r="AA71">
            <v>0</v>
          </cell>
          <cell r="AB71">
            <v>0</v>
          </cell>
          <cell r="AC71">
            <v>0</v>
          </cell>
          <cell r="AD71">
            <v>0</v>
          </cell>
          <cell r="AE71">
            <v>0</v>
          </cell>
          <cell r="AF71">
            <v>0</v>
          </cell>
          <cell r="AG71">
            <v>0</v>
          </cell>
          <cell r="AI71" t="str">
            <v>C600703</v>
          </cell>
          <cell r="AJ71" t="str">
            <v>Sikoswe Alex</v>
          </cell>
          <cell r="AK71" t="str">
            <v>SS</v>
          </cell>
          <cell r="AL71">
            <v>0</v>
          </cell>
          <cell r="AM71">
            <v>0</v>
          </cell>
          <cell r="AN71">
            <v>0</v>
          </cell>
          <cell r="AO71">
            <v>0</v>
          </cell>
          <cell r="AP71">
            <v>0</v>
          </cell>
          <cell r="AQ71">
            <v>0</v>
          </cell>
          <cell r="AR71">
            <v>0</v>
          </cell>
          <cell r="AS71">
            <v>0</v>
          </cell>
          <cell r="AT71">
            <v>0</v>
          </cell>
          <cell r="AU71">
            <v>0</v>
          </cell>
          <cell r="AV71">
            <v>0</v>
          </cell>
          <cell r="AW71">
            <v>0</v>
          </cell>
        </row>
        <row r="72">
          <cell r="A72" t="str">
            <v>C614000</v>
          </cell>
          <cell r="B72" t="str">
            <v>Mukuni Warren</v>
          </cell>
          <cell r="C72" t="str">
            <v>SS</v>
          </cell>
          <cell r="D72">
            <v>0</v>
          </cell>
          <cell r="E72">
            <v>0</v>
          </cell>
          <cell r="F72">
            <v>0</v>
          </cell>
          <cell r="G72">
            <v>0</v>
          </cell>
          <cell r="H72">
            <v>0</v>
          </cell>
          <cell r="I72">
            <v>0</v>
          </cell>
          <cell r="J72">
            <v>0</v>
          </cell>
          <cell r="K72">
            <v>0</v>
          </cell>
          <cell r="L72">
            <v>0</v>
          </cell>
          <cell r="M72">
            <v>0</v>
          </cell>
          <cell r="N72">
            <v>0</v>
          </cell>
          <cell r="O72">
            <v>0</v>
          </cell>
          <cell r="S72" t="str">
            <v>C614000</v>
          </cell>
          <cell r="T72" t="str">
            <v>Mukuni Warren</v>
          </cell>
          <cell r="U72" t="str">
            <v>SS</v>
          </cell>
          <cell r="V72">
            <v>0</v>
          </cell>
          <cell r="W72">
            <v>0</v>
          </cell>
          <cell r="X72">
            <v>0</v>
          </cell>
          <cell r="Y72">
            <v>0</v>
          </cell>
          <cell r="Z72">
            <v>0</v>
          </cell>
          <cell r="AA72">
            <v>0</v>
          </cell>
          <cell r="AB72">
            <v>0</v>
          </cell>
          <cell r="AC72">
            <v>0</v>
          </cell>
          <cell r="AD72">
            <v>0</v>
          </cell>
          <cell r="AE72">
            <v>0</v>
          </cell>
          <cell r="AF72">
            <v>0</v>
          </cell>
          <cell r="AG72">
            <v>0</v>
          </cell>
          <cell r="AI72" t="str">
            <v>C614000</v>
          </cell>
          <cell r="AJ72" t="str">
            <v>Mukuni Warren</v>
          </cell>
          <cell r="AK72" t="str">
            <v>SS</v>
          </cell>
          <cell r="AL72">
            <v>0</v>
          </cell>
          <cell r="AM72">
            <v>0</v>
          </cell>
          <cell r="AN72">
            <v>0</v>
          </cell>
          <cell r="AO72">
            <v>0</v>
          </cell>
          <cell r="AP72">
            <v>0</v>
          </cell>
          <cell r="AQ72">
            <v>0</v>
          </cell>
          <cell r="AR72">
            <v>0</v>
          </cell>
          <cell r="AS72">
            <v>0</v>
          </cell>
          <cell r="AT72">
            <v>0</v>
          </cell>
          <cell r="AU72">
            <v>0</v>
          </cell>
          <cell r="AV72">
            <v>0</v>
          </cell>
          <cell r="AW72">
            <v>0</v>
          </cell>
        </row>
        <row r="73">
          <cell r="A73" t="str">
            <v>C820065</v>
          </cell>
          <cell r="B73" t="str">
            <v>Mooya Halwiindi  B.</v>
          </cell>
          <cell r="C73" t="str">
            <v>SS</v>
          </cell>
          <cell r="D73">
            <v>0</v>
          </cell>
          <cell r="E73">
            <v>0</v>
          </cell>
          <cell r="F73">
            <v>0</v>
          </cell>
          <cell r="G73">
            <v>0</v>
          </cell>
          <cell r="H73">
            <v>0</v>
          </cell>
          <cell r="I73">
            <v>0</v>
          </cell>
          <cell r="J73">
            <v>0</v>
          </cell>
          <cell r="K73">
            <v>0</v>
          </cell>
          <cell r="L73">
            <v>0</v>
          </cell>
          <cell r="M73">
            <v>0</v>
          </cell>
          <cell r="N73">
            <v>0</v>
          </cell>
          <cell r="O73">
            <v>0</v>
          </cell>
          <cell r="S73" t="str">
            <v>C820065</v>
          </cell>
          <cell r="T73" t="str">
            <v>Mooya Halwiindi  B.</v>
          </cell>
          <cell r="U73" t="str">
            <v>SS</v>
          </cell>
          <cell r="V73">
            <v>0</v>
          </cell>
          <cell r="W73">
            <v>0</v>
          </cell>
          <cell r="X73">
            <v>0</v>
          </cell>
          <cell r="Y73">
            <v>0</v>
          </cell>
          <cell r="Z73">
            <v>0</v>
          </cell>
          <cell r="AA73">
            <v>0</v>
          </cell>
          <cell r="AB73">
            <v>0</v>
          </cell>
          <cell r="AC73">
            <v>0</v>
          </cell>
          <cell r="AD73">
            <v>0</v>
          </cell>
          <cell r="AE73">
            <v>0</v>
          </cell>
          <cell r="AF73">
            <v>0</v>
          </cell>
          <cell r="AG73">
            <v>0</v>
          </cell>
          <cell r="AI73" t="str">
            <v>C820065</v>
          </cell>
          <cell r="AJ73" t="str">
            <v>Mooya Halwiindi  B.</v>
          </cell>
          <cell r="AK73" t="str">
            <v>SS</v>
          </cell>
          <cell r="AL73">
            <v>0</v>
          </cell>
          <cell r="AM73">
            <v>0</v>
          </cell>
          <cell r="AN73">
            <v>0</v>
          </cell>
          <cell r="AO73">
            <v>0</v>
          </cell>
          <cell r="AP73">
            <v>0</v>
          </cell>
          <cell r="AQ73">
            <v>0</v>
          </cell>
          <cell r="AR73">
            <v>0</v>
          </cell>
          <cell r="AS73">
            <v>0</v>
          </cell>
          <cell r="AT73">
            <v>0</v>
          </cell>
          <cell r="AU73">
            <v>0</v>
          </cell>
          <cell r="AV73">
            <v>0</v>
          </cell>
          <cell r="AW73">
            <v>0</v>
          </cell>
        </row>
        <row r="74">
          <cell r="A74" t="str">
            <v>C823042</v>
          </cell>
          <cell r="B74" t="str">
            <v>Maliselo M.</v>
          </cell>
          <cell r="C74" t="str">
            <v>SS</v>
          </cell>
          <cell r="D74">
            <v>0</v>
          </cell>
          <cell r="E74">
            <v>0</v>
          </cell>
          <cell r="F74">
            <v>0</v>
          </cell>
          <cell r="G74">
            <v>0</v>
          </cell>
          <cell r="H74">
            <v>0</v>
          </cell>
          <cell r="I74">
            <v>0</v>
          </cell>
          <cell r="J74">
            <v>0</v>
          </cell>
          <cell r="K74">
            <v>0</v>
          </cell>
          <cell r="L74">
            <v>0</v>
          </cell>
          <cell r="M74">
            <v>0</v>
          </cell>
          <cell r="N74">
            <v>0</v>
          </cell>
          <cell r="O74">
            <v>0</v>
          </cell>
          <cell r="S74" t="str">
            <v>C823042</v>
          </cell>
          <cell r="T74" t="str">
            <v>Maliselo M.</v>
          </cell>
          <cell r="U74" t="str">
            <v>SS</v>
          </cell>
          <cell r="V74">
            <v>0</v>
          </cell>
          <cell r="W74">
            <v>0</v>
          </cell>
          <cell r="X74">
            <v>0</v>
          </cell>
          <cell r="Y74">
            <v>0</v>
          </cell>
          <cell r="Z74">
            <v>0</v>
          </cell>
          <cell r="AA74">
            <v>0</v>
          </cell>
          <cell r="AB74">
            <v>0</v>
          </cell>
          <cell r="AC74">
            <v>0</v>
          </cell>
          <cell r="AD74">
            <v>0</v>
          </cell>
          <cell r="AE74">
            <v>0</v>
          </cell>
          <cell r="AF74">
            <v>0</v>
          </cell>
          <cell r="AG74">
            <v>0</v>
          </cell>
          <cell r="AI74" t="str">
            <v>C823042</v>
          </cell>
          <cell r="AJ74" t="str">
            <v>Maliselo M.</v>
          </cell>
          <cell r="AK74" t="str">
            <v>SS</v>
          </cell>
          <cell r="AL74">
            <v>0</v>
          </cell>
          <cell r="AM74">
            <v>0</v>
          </cell>
          <cell r="AN74">
            <v>0</v>
          </cell>
          <cell r="AO74">
            <v>0</v>
          </cell>
          <cell r="AP74">
            <v>0</v>
          </cell>
          <cell r="AQ74">
            <v>0</v>
          </cell>
          <cell r="AR74">
            <v>0</v>
          </cell>
          <cell r="AS74">
            <v>0</v>
          </cell>
          <cell r="AT74">
            <v>0</v>
          </cell>
          <cell r="AU74">
            <v>0</v>
          </cell>
          <cell r="AV74">
            <v>0</v>
          </cell>
          <cell r="AW74">
            <v>0</v>
          </cell>
        </row>
      </sheetData>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acAnalysisCodeSheet"/>
      <sheetName val="Cover"/>
      <sheetName val="Index"/>
      <sheetName val="High level Variance analysis"/>
      <sheetName val="KPIs"/>
      <sheetName val="IS summary"/>
      <sheetName val="IS Detail"/>
      <sheetName val="BS Summary"/>
      <sheetName val="BS detail"/>
      <sheetName val="Cash flow"/>
      <sheetName val="Capex"/>
      <sheetName val="Leave Pay"/>
      <sheetName val="BEE spend"/>
      <sheetName val="Supplier spend"/>
      <sheetName val="Energy"/>
      <sheetName val="Litigation"/>
      <sheetName val="Claims"/>
      <sheetName val="Cover Sheet"/>
    </sheetNames>
    <sheetDataSet>
      <sheetData sheetId="0" refreshError="1"/>
      <sheetData sheetId="1" refreshError="1"/>
      <sheetData sheetId="2" refreshError="1"/>
      <sheetData sheetId="3" refreshError="1"/>
      <sheetData sheetId="4" refreshError="1"/>
      <sheetData sheetId="5">
        <row r="11">
          <cell r="G11">
            <v>339.45714000000004</v>
          </cell>
        </row>
      </sheetData>
      <sheetData sheetId="6">
        <row r="310">
          <cell r="D310">
            <v>44728</v>
          </cell>
        </row>
      </sheetData>
      <sheetData sheetId="7" refreshError="1"/>
      <sheetData sheetId="8">
        <row r="35">
          <cell r="I35">
            <v>0</v>
          </cell>
        </row>
      </sheetData>
      <sheetData sheetId="9">
        <row r="9">
          <cell r="C9" t="e">
            <v>#VALUE!</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ow r="2">
          <cell r="B2" t="str">
            <v xml:space="preserve">      Express Logistics</v>
          </cell>
        </row>
        <row r="7">
          <cell r="B7" t="str">
            <v>FY2012</v>
          </cell>
        </row>
        <row r="10">
          <cell r="B10" t="str">
            <v>Actual</v>
          </cell>
        </row>
        <row r="15">
          <cell r="B15" t="str">
            <v>Plan 2 12</v>
          </cell>
        </row>
        <row r="16">
          <cell r="B16" t="str">
            <v>Plan 2 12 rate</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BS"/>
      <sheetName val="Consol IS"/>
      <sheetName val="Detail IS"/>
      <sheetName val="Detail BS"/>
      <sheetName val="Input Sheet"/>
      <sheetName val="Assets"/>
    </sheetNames>
    <sheetDataSet>
      <sheetData sheetId="0"/>
      <sheetData sheetId="1" refreshError="1"/>
      <sheetData sheetId="2"/>
      <sheetData sheetId="3"/>
      <sheetData sheetId="4"/>
      <sheetData sheetId="5" refreshError="1"/>
      <sheetData sheetId="6"/>
      <sheetData sheetId="7"/>
      <sheetData sheetId="8"/>
      <sheetData sheetId="9" refreshError="1"/>
      <sheetData sheetId="1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power Complement"/>
      <sheetName val="Overtime"/>
      <sheetName val="Standby allowance"/>
      <sheetName val="Inventory"/>
      <sheetName val="Procurement"/>
      <sheetName val="Internal Audit"/>
      <sheetName val="Credit Control"/>
      <sheetName val="Information Technology"/>
      <sheetName val="Financial Accounts"/>
      <sheetName val="Treasury"/>
      <sheetName val="Management Accounts"/>
      <sheetName val="Finance Budget"/>
      <sheetName val="Budget -Marketing"/>
      <sheetName val="Front P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3.manningB variance analysis"/>
      <sheetName val="Gap Analysis"/>
      <sheetName val="Gap analysis Forecast 2"/>
      <sheetName val="Summary"/>
      <sheetName val="2.5.adminB"/>
      <sheetName val="2.3.manningB"/>
      <sheetName val="Transport Calculation"/>
      <sheetName val="Calculation"/>
      <sheetName val="2.9. Transport old"/>
      <sheetName val="pallets"/>
      <sheetName val="pallets QUOTES"/>
      <sheetName val="Transport Calculation old"/>
      <sheetName val="a.ROI"/>
      <sheetName val="SCC Summary"/>
      <sheetName val="SCC employee variance analysis"/>
      <sheetName val="1.3.OPS"/>
      <sheetName val="1.1.SCC"/>
      <sheetName val="1.2.SCC&amp;OPS IS"/>
      <sheetName val="1.2.1.Cell &amp; 3G"/>
      <sheetName val="1.2.2.Phone"/>
      <sheetName val="1.2.3.Training"/>
      <sheetName val="1.2.4.Travel"/>
      <sheetName val="2.1."/>
      <sheetName val="2.2.Fit Out"/>
      <sheetName val="Henry"/>
      <sheetName val="2.4.MHE final"/>
      <sheetName val="2.6.contractsB"/>
      <sheetName val="Sheet1"/>
      <sheetName val="2.8.IT"/>
      <sheetName val="4.1.Xdock per month"/>
      <sheetName val="Data"/>
      <sheetName val="4.Xdock"/>
      <sheetName val="4.2.X-Dock assets"/>
      <sheetName val="Timing Assumptions"/>
      <sheetName val="3.2.mhePE"/>
      <sheetName val="Old Manning"/>
      <sheetName val="mheB"/>
      <sheetName val="fitoutPE"/>
      <sheetName val="Fixed Assets"/>
      <sheetName val="Secondary transport"/>
      <sheetName val="Admin"/>
      <sheetName val="Planning"/>
    </sheetNames>
    <sheetDataSet>
      <sheetData sheetId="0"/>
      <sheetData sheetId="1"/>
      <sheetData sheetId="2">
        <row r="14">
          <cell r="N14">
            <v>53840.44</v>
          </cell>
        </row>
      </sheetData>
      <sheetData sheetId="3"/>
      <sheetData sheetId="4">
        <row r="33">
          <cell r="N33">
            <v>237600</v>
          </cell>
        </row>
      </sheetData>
      <sheetData sheetId="5">
        <row r="140">
          <cell r="N140">
            <v>1103126.6666666665</v>
          </cell>
        </row>
      </sheetData>
      <sheetData sheetId="6">
        <row r="65">
          <cell r="M65">
            <v>24838.041787420621</v>
          </cell>
        </row>
      </sheetData>
      <sheetData sheetId="7"/>
      <sheetData sheetId="8"/>
      <sheetData sheetId="9"/>
      <sheetData sheetId="10"/>
      <sheetData sheetId="11"/>
      <sheetData sheetId="12">
        <row r="12">
          <cell r="D12">
            <v>283437.84979607159</v>
          </cell>
        </row>
      </sheetData>
      <sheetData sheetId="13">
        <row r="6">
          <cell r="T6">
            <v>108838.84</v>
          </cell>
        </row>
      </sheetData>
      <sheetData sheetId="14"/>
      <sheetData sheetId="15">
        <row r="26">
          <cell r="K26">
            <v>0</v>
          </cell>
        </row>
      </sheetData>
      <sheetData sheetId="16">
        <row r="9">
          <cell r="N9">
            <v>0</v>
          </cell>
        </row>
      </sheetData>
      <sheetData sheetId="17">
        <row r="66">
          <cell r="H66">
            <v>166934.08680888891</v>
          </cell>
        </row>
      </sheetData>
      <sheetData sheetId="18"/>
      <sheetData sheetId="19"/>
      <sheetData sheetId="20"/>
      <sheetData sheetId="21"/>
      <sheetData sheetId="22"/>
      <sheetData sheetId="23"/>
      <sheetData sheetId="24">
        <row r="9">
          <cell r="F9">
            <v>1</v>
          </cell>
        </row>
      </sheetData>
      <sheetData sheetId="25">
        <row r="15">
          <cell r="H15">
            <v>0</v>
          </cell>
        </row>
      </sheetData>
      <sheetData sheetId="26">
        <row r="21">
          <cell r="N21">
            <v>314726</v>
          </cell>
        </row>
      </sheetData>
      <sheetData sheetId="27"/>
      <sheetData sheetId="28"/>
      <sheetData sheetId="29">
        <row r="9">
          <cell r="D9">
            <v>0</v>
          </cell>
        </row>
      </sheetData>
      <sheetData sheetId="30">
        <row r="5">
          <cell r="W5" t="str">
            <v>Cape Town</v>
          </cell>
          <cell r="X5">
            <v>9.4682881613391598E-2</v>
          </cell>
          <cell r="Y5">
            <v>9.4682881613391598E-2</v>
          </cell>
          <cell r="Z5">
            <v>8.5210041380175336E-2</v>
          </cell>
          <cell r="AA5">
            <v>8.5210041380175336E-2</v>
          </cell>
          <cell r="AB5">
            <v>6.2581011387932067E-2</v>
          </cell>
          <cell r="AC5">
            <v>6.2581011387932067E-2</v>
          </cell>
        </row>
        <row r="6">
          <cell r="W6" t="str">
            <v>Durban</v>
          </cell>
          <cell r="X6">
            <v>0.15841937107420284</v>
          </cell>
          <cell r="Y6">
            <v>5.4144490519766039E-2</v>
          </cell>
          <cell r="Z6">
            <v>0.16914134421387955</v>
          </cell>
          <cell r="AA6">
            <v>6.7076940865446327E-2</v>
          </cell>
          <cell r="AB6">
            <v>0.19073866987368648</v>
          </cell>
          <cell r="AC6">
            <v>0.10315829022101443</v>
          </cell>
        </row>
        <row r="7">
          <cell r="W7" t="str">
            <v>Estcourt</v>
          </cell>
          <cell r="Y7">
            <v>4.1410345336683869E-2</v>
          </cell>
          <cell r="AA7">
            <v>4.1752528325773586E-2</v>
          </cell>
          <cell r="AC7">
            <v>1.5860408516289417E-2</v>
          </cell>
        </row>
        <row r="8">
          <cell r="W8" t="str">
            <v>Kokstad</v>
          </cell>
          <cell r="Y8">
            <v>2.8487185338776456E-2</v>
          </cell>
          <cell r="AA8">
            <v>2.8874994243226849E-2</v>
          </cell>
          <cell r="AC8">
            <v>2.2500758384169251E-2</v>
          </cell>
        </row>
        <row r="9">
          <cell r="W9" t="str">
            <v>Ulundi</v>
          </cell>
          <cell r="Y9">
            <v>3.4377349878976469E-2</v>
          </cell>
          <cell r="AA9">
            <v>3.143688077943279E-2</v>
          </cell>
          <cell r="AC9">
            <v>4.921921275221338E-2</v>
          </cell>
        </row>
        <row r="10">
          <cell r="W10" t="str">
            <v>Lichtenburg</v>
          </cell>
          <cell r="X10">
            <v>0.2871032162528363</v>
          </cell>
          <cell r="Y10">
            <v>1.7430185713063515E-2</v>
          </cell>
          <cell r="Z10">
            <v>0.15935972924058608</v>
          </cell>
          <cell r="AA10">
            <v>1.4228293535658187E-2</v>
          </cell>
          <cell r="AB10">
            <v>0.27274748097054424</v>
          </cell>
          <cell r="AC10">
            <v>1.9821599321577524E-2</v>
          </cell>
        </row>
        <row r="11">
          <cell r="W11" t="str">
            <v>Nelspruit</v>
          </cell>
          <cell r="Y11">
            <v>4.5264413124016627E-2</v>
          </cell>
          <cell r="AA11">
            <v>3.5435265943321997E-2</v>
          </cell>
          <cell r="AC11">
            <v>4.6882091588429528E-2</v>
          </cell>
        </row>
        <row r="12">
          <cell r="W12" t="str">
            <v>Polokwane</v>
          </cell>
          <cell r="Y12">
            <v>2.610077381402575E-2</v>
          </cell>
          <cell r="AA12">
            <v>3.262400089364717E-2</v>
          </cell>
          <cell r="AC12">
            <v>5.5025797248140315E-2</v>
          </cell>
        </row>
        <row r="13">
          <cell r="W13" t="str">
            <v>Rosslyn</v>
          </cell>
          <cell r="Y13">
            <v>0.1089297274301181</v>
          </cell>
          <cell r="AA13">
            <v>4.3222832685145172E-2</v>
          </cell>
          <cell r="AC13">
            <v>5.3194541594937972E-2</v>
          </cell>
        </row>
        <row r="14">
          <cell r="W14" t="str">
            <v>Rustenburg</v>
          </cell>
          <cell r="Y14">
            <v>2.8604780304515753E-2</v>
          </cell>
          <cell r="AA14">
            <v>4.8356894458505669E-4</v>
          </cell>
          <cell r="AC14">
            <v>2.3631416846017352E-2</v>
          </cell>
        </row>
        <row r="15">
          <cell r="W15" t="str">
            <v>Thohoyandou</v>
          </cell>
          <cell r="Y15">
            <v>2.7697803856898087E-2</v>
          </cell>
          <cell r="AA15">
            <v>1.7165962625558896E-2</v>
          </cell>
          <cell r="AC15">
            <v>2.1238880401773182E-2</v>
          </cell>
        </row>
        <row r="16">
          <cell r="W16" t="str">
            <v>Witbank</v>
          </cell>
          <cell r="Y16">
            <v>3.3075532010198486E-2</v>
          </cell>
          <cell r="AA16">
            <v>1.6199804612669604E-2</v>
          </cell>
          <cell r="AC16">
            <v>5.2953153969668369E-2</v>
          </cell>
        </row>
        <row r="17">
          <cell r="W17" t="str">
            <v>Bloemfontein</v>
          </cell>
          <cell r="X17">
            <v>0.3469224732927626</v>
          </cell>
          <cell r="Y17">
            <v>2.5965965242853627E-2</v>
          </cell>
          <cell r="Z17">
            <v>0.48785247374666474</v>
          </cell>
          <cell r="AA17">
            <v>3.1781307292141292E-2</v>
          </cell>
          <cell r="AB17">
            <v>0.34812092557253832</v>
          </cell>
          <cell r="AC17">
            <v>2.2255074654115997E-2</v>
          </cell>
        </row>
        <row r="18">
          <cell r="W18" t="str">
            <v>Boksburg</v>
          </cell>
          <cell r="Y18">
            <v>0.20133283275217498</v>
          </cell>
          <cell r="AA18">
            <v>0.40610678495733127</v>
          </cell>
          <cell r="AC18">
            <v>0.22423768989662632</v>
          </cell>
        </row>
        <row r="19">
          <cell r="W19" t="str">
            <v>Carletonville</v>
          </cell>
          <cell r="Y19">
            <v>5.9684198622917427E-2</v>
          </cell>
          <cell r="AA19">
            <v>1.5163585445701626E-3</v>
          </cell>
          <cell r="AC19">
            <v>3.7748713489122933E-2</v>
          </cell>
        </row>
        <row r="20">
          <cell r="W20" t="str">
            <v>Kimberley</v>
          </cell>
          <cell r="Y20">
            <v>1.5185859197513921E-2</v>
          </cell>
          <cell r="AA20">
            <v>1.3025985339091087E-2</v>
          </cell>
          <cell r="AC20">
            <v>1.8893628387970103E-2</v>
          </cell>
        </row>
        <row r="21">
          <cell r="W21" t="str">
            <v>Kroonstad</v>
          </cell>
          <cell r="Y21">
            <v>1.8500932243073819E-2</v>
          </cell>
          <cell r="AA21">
            <v>1.7470704148894161E-2</v>
          </cell>
          <cell r="AC21">
            <v>2.823887707746572E-2</v>
          </cell>
        </row>
        <row r="22">
          <cell r="W22" t="str">
            <v>Newcastle</v>
          </cell>
          <cell r="Y22">
            <v>1.9575483126701404E-2</v>
          </cell>
          <cell r="AA22">
            <v>1.3764812054829958E-2</v>
          </cell>
          <cell r="AC22">
            <v>1.0988834555426414E-2</v>
          </cell>
        </row>
        <row r="23">
          <cell r="W23" t="str">
            <v>Upington</v>
          </cell>
          <cell r="Y23">
            <v>6.6772021075274419E-3</v>
          </cell>
          <cell r="AA23">
            <v>4.1865214098067982E-3</v>
          </cell>
          <cell r="AC23">
            <v>5.7581075118108499E-3</v>
          </cell>
        </row>
        <row r="25">
          <cell r="W25" t="str">
            <v>East London</v>
          </cell>
          <cell r="X25">
            <v>0.11287205776680992</v>
          </cell>
          <cell r="Y25">
            <v>3.1881109215267843E-2</v>
          </cell>
          <cell r="Z25">
            <v>9.8436411418694275E-2</v>
          </cell>
          <cell r="AA25">
            <v>2.9483497413616555E-2</v>
          </cell>
          <cell r="AB25">
            <v>0.12581191219529889</v>
          </cell>
          <cell r="AC25">
            <v>4.0171159325341571E-2</v>
          </cell>
        </row>
        <row r="26">
          <cell r="W26" t="str">
            <v>George</v>
          </cell>
          <cell r="Y26">
            <v>9.704360022864171E-3</v>
          </cell>
          <cell r="AA26">
            <v>1.8135550205431061E-2</v>
          </cell>
          <cell r="AC26">
            <v>1.0827994848336967E-2</v>
          </cell>
        </row>
        <row r="27">
          <cell r="W27" t="str">
            <v>Middelburg (EC)</v>
          </cell>
          <cell r="Y27">
            <v>1.078231344618602E-2</v>
          </cell>
          <cell r="AA27">
            <v>5.1654178143467604E-3</v>
          </cell>
          <cell r="AC27">
            <v>3.7426691528821771E-3</v>
          </cell>
        </row>
        <row r="28">
          <cell r="W28" t="str">
            <v>Port Elizabeth</v>
          </cell>
          <cell r="Y28">
            <v>4.0565601108258569E-2</v>
          </cell>
          <cell r="AA28">
            <v>4.1210166804339282E-2</v>
          </cell>
          <cell r="AC28">
            <v>3.8832416565553557E-2</v>
          </cell>
        </row>
        <row r="29">
          <cell r="W29" t="str">
            <v>Umtata</v>
          </cell>
          <cell r="Y29">
            <v>1.993867397423332E-2</v>
          </cell>
          <cell r="AA29">
            <v>4.4417791809606118E-3</v>
          </cell>
          <cell r="AC29">
            <v>3.2237672303184618E-2</v>
          </cell>
        </row>
      </sheetData>
      <sheetData sheetId="31"/>
      <sheetData sheetId="32">
        <row r="30">
          <cell r="F30">
            <v>900</v>
          </cell>
        </row>
      </sheetData>
      <sheetData sheetId="33"/>
      <sheetData sheetId="34"/>
      <sheetData sheetId="35"/>
      <sheetData sheetId="36"/>
      <sheetData sheetId="37"/>
      <sheetData sheetId="38"/>
      <sheetData sheetId="39"/>
      <sheetData sheetId="40"/>
      <sheetData sheetId="4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ning Levels Ndola"/>
      <sheetName val="General Workers"/>
      <sheetName val="Sheet1"/>
      <sheetName val="Sheet2"/>
      <sheetName val="Sheet3"/>
    </sheetNames>
    <sheetDataSet>
      <sheetData sheetId="0" refreshError="1"/>
      <sheetData sheetId="1" refreshError="1">
        <row r="3">
          <cell r="S3" t="str">
            <v>Farm</v>
          </cell>
          <cell r="T3" t="str">
            <v>APRIL</v>
          </cell>
          <cell r="U3" t="str">
            <v>MAY</v>
          </cell>
          <cell r="V3" t="str">
            <v>JUN</v>
          </cell>
          <cell r="W3" t="str">
            <v>JUL</v>
          </cell>
          <cell r="X3" t="str">
            <v>AUG</v>
          </cell>
          <cell r="Y3" t="str">
            <v>SEPT</v>
          </cell>
          <cell r="Z3" t="str">
            <v>OCT</v>
          </cell>
          <cell r="AA3" t="str">
            <v>NOV</v>
          </cell>
          <cell r="AB3" t="str">
            <v>DEC</v>
          </cell>
          <cell r="AC3" t="str">
            <v>JAN</v>
          </cell>
          <cell r="AD3" t="str">
            <v>FEB</v>
          </cell>
          <cell r="AE3" t="str">
            <v>MAR</v>
          </cell>
          <cell r="AF3" t="str">
            <v>TOTAL</v>
          </cell>
        </row>
        <row r="4">
          <cell r="S4" t="str">
            <v>Packing Station Sc1</v>
          </cell>
          <cell r="T4">
            <v>60</v>
          </cell>
          <cell r="U4">
            <v>60</v>
          </cell>
          <cell r="V4">
            <v>60</v>
          </cell>
          <cell r="W4">
            <v>60</v>
          </cell>
          <cell r="X4">
            <v>60</v>
          </cell>
          <cell r="Y4">
            <v>60</v>
          </cell>
          <cell r="Z4">
            <v>60</v>
          </cell>
          <cell r="AA4">
            <v>60</v>
          </cell>
          <cell r="AB4">
            <v>60</v>
          </cell>
          <cell r="AC4">
            <v>60</v>
          </cell>
          <cell r="AD4">
            <v>60</v>
          </cell>
          <cell r="AE4">
            <v>60</v>
          </cell>
          <cell r="AF4">
            <v>720</v>
          </cell>
        </row>
        <row r="5">
          <cell r="S5" t="str">
            <v>Cane Yard Sc1</v>
          </cell>
          <cell r="T5">
            <v>0</v>
          </cell>
          <cell r="U5">
            <v>0</v>
          </cell>
          <cell r="V5">
            <v>0</v>
          </cell>
          <cell r="W5">
            <v>0</v>
          </cell>
          <cell r="X5">
            <v>0</v>
          </cell>
          <cell r="Y5">
            <v>0</v>
          </cell>
          <cell r="Z5">
            <v>0</v>
          </cell>
          <cell r="AA5">
            <v>0</v>
          </cell>
          <cell r="AB5">
            <v>11</v>
          </cell>
          <cell r="AC5">
            <v>11</v>
          </cell>
          <cell r="AD5">
            <v>11</v>
          </cell>
          <cell r="AE5">
            <v>11</v>
          </cell>
          <cell r="AF5">
            <v>44</v>
          </cell>
        </row>
        <row r="6">
          <cell r="S6" t="str">
            <v>Cane Yard Sc7</v>
          </cell>
          <cell r="T6">
            <v>0</v>
          </cell>
          <cell r="U6">
            <v>0</v>
          </cell>
          <cell r="V6">
            <v>0</v>
          </cell>
          <cell r="W6">
            <v>0</v>
          </cell>
          <cell r="X6">
            <v>0</v>
          </cell>
          <cell r="Y6">
            <v>0</v>
          </cell>
          <cell r="Z6">
            <v>0</v>
          </cell>
          <cell r="AA6">
            <v>0</v>
          </cell>
          <cell r="AB6">
            <v>7</v>
          </cell>
          <cell r="AC6">
            <v>7</v>
          </cell>
          <cell r="AD6">
            <v>7</v>
          </cell>
          <cell r="AE6">
            <v>7</v>
          </cell>
          <cell r="AF6">
            <v>28</v>
          </cell>
        </row>
        <row r="7">
          <cell r="S7" t="str">
            <v>Process Sc1</v>
          </cell>
          <cell r="T7">
            <v>0</v>
          </cell>
          <cell r="U7">
            <v>0</v>
          </cell>
          <cell r="V7">
            <v>0</v>
          </cell>
          <cell r="W7">
            <v>0</v>
          </cell>
          <cell r="X7">
            <v>0</v>
          </cell>
          <cell r="Y7">
            <v>0</v>
          </cell>
          <cell r="Z7">
            <v>0</v>
          </cell>
          <cell r="AA7">
            <v>0</v>
          </cell>
          <cell r="AB7">
            <v>32</v>
          </cell>
          <cell r="AC7">
            <v>32</v>
          </cell>
          <cell r="AD7">
            <v>32</v>
          </cell>
          <cell r="AE7">
            <v>32</v>
          </cell>
          <cell r="AF7">
            <v>128</v>
          </cell>
        </row>
        <row r="8">
          <cell r="S8" t="str">
            <v>Mills Sc1</v>
          </cell>
          <cell r="T8">
            <v>0</v>
          </cell>
          <cell r="U8">
            <v>0</v>
          </cell>
          <cell r="V8">
            <v>0</v>
          </cell>
          <cell r="W8">
            <v>0</v>
          </cell>
          <cell r="X8">
            <v>0</v>
          </cell>
          <cell r="Y8">
            <v>0</v>
          </cell>
          <cell r="Z8">
            <v>0</v>
          </cell>
          <cell r="AA8">
            <v>0</v>
          </cell>
          <cell r="AB8">
            <v>10</v>
          </cell>
          <cell r="AC8">
            <v>10</v>
          </cell>
          <cell r="AD8">
            <v>10</v>
          </cell>
          <cell r="AE8">
            <v>10</v>
          </cell>
          <cell r="AF8">
            <v>40</v>
          </cell>
        </row>
        <row r="9">
          <cell r="S9" t="str">
            <v>Build Maint Civils Sc7</v>
          </cell>
          <cell r="T9">
            <v>0</v>
          </cell>
          <cell r="U9">
            <v>0</v>
          </cell>
          <cell r="V9">
            <v>0</v>
          </cell>
          <cell r="W9">
            <v>0</v>
          </cell>
          <cell r="X9">
            <v>0</v>
          </cell>
          <cell r="Y9">
            <v>0</v>
          </cell>
          <cell r="Z9">
            <v>0</v>
          </cell>
          <cell r="AA9">
            <v>0</v>
          </cell>
          <cell r="AB9">
            <v>14</v>
          </cell>
          <cell r="AC9">
            <v>26</v>
          </cell>
          <cell r="AD9">
            <v>26</v>
          </cell>
          <cell r="AE9">
            <v>26</v>
          </cell>
          <cell r="AF9">
            <v>92</v>
          </cell>
        </row>
        <row r="10">
          <cell r="S10" t="str">
            <v>Build Maint Civils Sc1</v>
          </cell>
          <cell r="T10">
            <v>0</v>
          </cell>
          <cell r="U10">
            <v>0</v>
          </cell>
          <cell r="V10">
            <v>0</v>
          </cell>
          <cell r="W10">
            <v>0</v>
          </cell>
          <cell r="X10">
            <v>0</v>
          </cell>
          <cell r="Y10">
            <v>0</v>
          </cell>
          <cell r="Z10">
            <v>0</v>
          </cell>
          <cell r="AA10">
            <v>0</v>
          </cell>
          <cell r="AB10">
            <v>6</v>
          </cell>
          <cell r="AC10">
            <v>6</v>
          </cell>
          <cell r="AD10">
            <v>6</v>
          </cell>
          <cell r="AE10">
            <v>6</v>
          </cell>
          <cell r="AF10">
            <v>24</v>
          </cell>
        </row>
        <row r="11">
          <cell r="S11" t="str">
            <v>Factory Civils Sc7</v>
          </cell>
          <cell r="T11">
            <v>0</v>
          </cell>
          <cell r="U11">
            <v>0</v>
          </cell>
          <cell r="V11">
            <v>0</v>
          </cell>
          <cell r="W11">
            <v>0</v>
          </cell>
          <cell r="X11">
            <v>0</v>
          </cell>
          <cell r="Y11">
            <v>0</v>
          </cell>
          <cell r="Z11">
            <v>0</v>
          </cell>
          <cell r="AA11">
            <v>0</v>
          </cell>
          <cell r="AB11">
            <v>22</v>
          </cell>
          <cell r="AC11">
            <v>22</v>
          </cell>
          <cell r="AD11">
            <v>22</v>
          </cell>
          <cell r="AE11">
            <v>22</v>
          </cell>
          <cell r="AF11">
            <v>88</v>
          </cell>
        </row>
        <row r="12">
          <cell r="S12" t="str">
            <v>Factory Civils Sc1</v>
          </cell>
          <cell r="T12">
            <v>0</v>
          </cell>
          <cell r="U12">
            <v>0</v>
          </cell>
          <cell r="V12">
            <v>0</v>
          </cell>
          <cell r="W12">
            <v>0</v>
          </cell>
          <cell r="X12">
            <v>0</v>
          </cell>
          <cell r="Y12">
            <v>0</v>
          </cell>
          <cell r="Z12">
            <v>0</v>
          </cell>
          <cell r="AA12">
            <v>0</v>
          </cell>
          <cell r="AB12">
            <v>15</v>
          </cell>
          <cell r="AC12">
            <v>15</v>
          </cell>
          <cell r="AD12">
            <v>15</v>
          </cell>
          <cell r="AE12">
            <v>15</v>
          </cell>
          <cell r="AF12">
            <v>60</v>
          </cell>
        </row>
        <row r="13">
          <cell r="S13" t="str">
            <v>Irrigation Civils Sc1</v>
          </cell>
          <cell r="T13">
            <v>0</v>
          </cell>
          <cell r="U13">
            <v>0</v>
          </cell>
          <cell r="V13">
            <v>0</v>
          </cell>
          <cell r="W13">
            <v>0</v>
          </cell>
          <cell r="X13">
            <v>0</v>
          </cell>
          <cell r="Y13">
            <v>0</v>
          </cell>
          <cell r="Z13">
            <v>0</v>
          </cell>
          <cell r="AA13">
            <v>0</v>
          </cell>
          <cell r="AB13">
            <v>6</v>
          </cell>
          <cell r="AC13">
            <v>6</v>
          </cell>
          <cell r="AD13">
            <v>6</v>
          </cell>
          <cell r="AE13">
            <v>6</v>
          </cell>
          <cell r="AF13">
            <v>24</v>
          </cell>
        </row>
        <row r="14">
          <cell r="S14" t="str">
            <v>Rail Fencing Sc7</v>
          </cell>
          <cell r="T14">
            <v>0</v>
          </cell>
          <cell r="U14">
            <v>0</v>
          </cell>
          <cell r="V14">
            <v>0</v>
          </cell>
          <cell r="W14">
            <v>0</v>
          </cell>
          <cell r="X14">
            <v>0</v>
          </cell>
          <cell r="Y14">
            <v>0</v>
          </cell>
          <cell r="Z14">
            <v>0</v>
          </cell>
          <cell r="AA14">
            <v>0</v>
          </cell>
          <cell r="AB14">
            <v>0</v>
          </cell>
          <cell r="AC14">
            <v>0</v>
          </cell>
          <cell r="AD14">
            <v>0</v>
          </cell>
          <cell r="AE14">
            <v>0</v>
          </cell>
          <cell r="AF14">
            <v>0</v>
          </cell>
        </row>
        <row r="15">
          <cell r="S15" t="str">
            <v>Rail Fencing Sc1</v>
          </cell>
          <cell r="T15">
            <v>0</v>
          </cell>
          <cell r="U15">
            <v>0</v>
          </cell>
          <cell r="V15">
            <v>0</v>
          </cell>
          <cell r="W15">
            <v>0</v>
          </cell>
          <cell r="X15">
            <v>0</v>
          </cell>
          <cell r="Y15">
            <v>0</v>
          </cell>
          <cell r="Z15">
            <v>0</v>
          </cell>
          <cell r="AA15">
            <v>0</v>
          </cell>
          <cell r="AB15">
            <v>8</v>
          </cell>
          <cell r="AC15">
            <v>8</v>
          </cell>
          <cell r="AD15">
            <v>8</v>
          </cell>
          <cell r="AE15">
            <v>8</v>
          </cell>
          <cell r="AF15">
            <v>32</v>
          </cell>
        </row>
        <row r="16">
          <cell r="S16" t="str">
            <v>Ndola Sc3</v>
          </cell>
          <cell r="T16">
            <v>18</v>
          </cell>
          <cell r="U16">
            <v>18</v>
          </cell>
          <cell r="V16">
            <v>18</v>
          </cell>
          <cell r="W16">
            <v>18</v>
          </cell>
          <cell r="X16">
            <v>18</v>
          </cell>
          <cell r="Y16">
            <v>18</v>
          </cell>
          <cell r="Z16">
            <v>18</v>
          </cell>
          <cell r="AA16">
            <v>18</v>
          </cell>
          <cell r="AB16">
            <v>18</v>
          </cell>
          <cell r="AC16">
            <v>18</v>
          </cell>
          <cell r="AD16">
            <v>18</v>
          </cell>
          <cell r="AE16">
            <v>18</v>
          </cell>
          <cell r="AF16">
            <v>216</v>
          </cell>
        </row>
      </sheetData>
      <sheetData sheetId="2" refreshError="1"/>
      <sheetData sheetId="3" refreshError="1"/>
      <sheetData sheetId="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nsport Depot to Customer"/>
      <sheetName val="Rebates"/>
      <sheetName val="Molasses Transportation"/>
    </sheetNames>
    <sheetDataSet>
      <sheetData sheetId="0" refreshError="1">
        <row r="3">
          <cell r="A3" t="str">
            <v>Location</v>
          </cell>
          <cell r="B3" t="str">
            <v>Distance</v>
          </cell>
          <cell r="C3" t="str">
            <v>Total Tonnage</v>
          </cell>
          <cell r="D3">
            <v>38078</v>
          </cell>
          <cell r="E3">
            <v>38108</v>
          </cell>
          <cell r="F3">
            <v>38139</v>
          </cell>
          <cell r="G3">
            <v>38169</v>
          </cell>
          <cell r="H3">
            <v>38200</v>
          </cell>
          <cell r="I3">
            <v>38231</v>
          </cell>
          <cell r="J3">
            <v>38261</v>
          </cell>
          <cell r="K3">
            <v>38292</v>
          </cell>
          <cell r="L3">
            <v>38322</v>
          </cell>
          <cell r="M3">
            <v>38353</v>
          </cell>
          <cell r="N3">
            <v>38384</v>
          </cell>
          <cell r="O3">
            <v>38412</v>
          </cell>
        </row>
        <row r="4">
          <cell r="A4" t="str">
            <v>Ndola</v>
          </cell>
          <cell r="C4">
            <v>840</v>
          </cell>
          <cell r="D4">
            <v>70</v>
          </cell>
          <cell r="E4">
            <v>70</v>
          </cell>
          <cell r="F4">
            <v>70</v>
          </cell>
          <cell r="G4">
            <v>70</v>
          </cell>
          <cell r="H4">
            <v>70</v>
          </cell>
          <cell r="I4">
            <v>70</v>
          </cell>
          <cell r="J4">
            <v>70</v>
          </cell>
          <cell r="K4">
            <v>70</v>
          </cell>
          <cell r="L4">
            <v>70</v>
          </cell>
          <cell r="M4">
            <v>70</v>
          </cell>
          <cell r="N4">
            <v>70</v>
          </cell>
          <cell r="O4">
            <v>70</v>
          </cell>
        </row>
        <row r="5">
          <cell r="A5" t="str">
            <v>Kitwe</v>
          </cell>
          <cell r="C5">
            <v>1440</v>
          </cell>
          <cell r="D5">
            <v>120</v>
          </cell>
          <cell r="E5">
            <v>120</v>
          </cell>
          <cell r="F5">
            <v>120</v>
          </cell>
          <cell r="G5">
            <v>120</v>
          </cell>
          <cell r="H5">
            <v>120</v>
          </cell>
          <cell r="I5">
            <v>120</v>
          </cell>
          <cell r="J5">
            <v>120</v>
          </cell>
          <cell r="K5">
            <v>120</v>
          </cell>
          <cell r="L5">
            <v>120</v>
          </cell>
          <cell r="M5">
            <v>120</v>
          </cell>
          <cell r="N5">
            <v>120</v>
          </cell>
          <cell r="O5">
            <v>120</v>
          </cell>
        </row>
        <row r="6">
          <cell r="A6" t="str">
            <v>Chingola</v>
          </cell>
          <cell r="C6">
            <v>360</v>
          </cell>
          <cell r="D6">
            <v>30</v>
          </cell>
          <cell r="E6">
            <v>30</v>
          </cell>
          <cell r="F6">
            <v>30</v>
          </cell>
          <cell r="G6">
            <v>30</v>
          </cell>
          <cell r="H6">
            <v>30</v>
          </cell>
          <cell r="I6">
            <v>30</v>
          </cell>
          <cell r="J6">
            <v>30</v>
          </cell>
          <cell r="K6">
            <v>30</v>
          </cell>
          <cell r="L6">
            <v>30</v>
          </cell>
          <cell r="M6">
            <v>30</v>
          </cell>
          <cell r="N6">
            <v>30</v>
          </cell>
          <cell r="O6">
            <v>30</v>
          </cell>
        </row>
        <row r="7">
          <cell r="A7" t="str">
            <v>Chililabombwe</v>
          </cell>
          <cell r="C7">
            <v>0</v>
          </cell>
          <cell r="D7">
            <v>0</v>
          </cell>
          <cell r="E7">
            <v>0</v>
          </cell>
          <cell r="F7">
            <v>0</v>
          </cell>
          <cell r="G7">
            <v>0</v>
          </cell>
          <cell r="H7">
            <v>0</v>
          </cell>
          <cell r="I7">
            <v>0</v>
          </cell>
          <cell r="J7">
            <v>0</v>
          </cell>
          <cell r="K7">
            <v>0</v>
          </cell>
          <cell r="L7">
            <v>0</v>
          </cell>
          <cell r="M7">
            <v>0</v>
          </cell>
          <cell r="N7">
            <v>0</v>
          </cell>
          <cell r="O7">
            <v>0</v>
          </cell>
        </row>
        <row r="8">
          <cell r="A8" t="str">
            <v>Luanshya</v>
          </cell>
          <cell r="C8">
            <v>720</v>
          </cell>
          <cell r="D8">
            <v>60</v>
          </cell>
          <cell r="E8">
            <v>60</v>
          </cell>
          <cell r="F8">
            <v>60</v>
          </cell>
          <cell r="G8">
            <v>60</v>
          </cell>
          <cell r="H8">
            <v>60</v>
          </cell>
          <cell r="I8">
            <v>60</v>
          </cell>
          <cell r="J8">
            <v>60</v>
          </cell>
          <cell r="K8">
            <v>60</v>
          </cell>
          <cell r="L8">
            <v>60</v>
          </cell>
          <cell r="M8">
            <v>60</v>
          </cell>
          <cell r="N8">
            <v>60</v>
          </cell>
          <cell r="O8">
            <v>60</v>
          </cell>
        </row>
        <row r="9">
          <cell r="A9" t="str">
            <v>Mufulira</v>
          </cell>
          <cell r="C9">
            <v>360</v>
          </cell>
          <cell r="D9">
            <v>30</v>
          </cell>
          <cell r="E9">
            <v>30</v>
          </cell>
          <cell r="F9">
            <v>30</v>
          </cell>
          <cell r="G9">
            <v>30</v>
          </cell>
          <cell r="H9">
            <v>30</v>
          </cell>
          <cell r="I9">
            <v>30</v>
          </cell>
          <cell r="J9">
            <v>30</v>
          </cell>
          <cell r="K9">
            <v>30</v>
          </cell>
          <cell r="L9">
            <v>30</v>
          </cell>
          <cell r="M9">
            <v>30</v>
          </cell>
          <cell r="N9">
            <v>30</v>
          </cell>
          <cell r="O9">
            <v>30</v>
          </cell>
        </row>
        <row r="10">
          <cell r="A10" t="str">
            <v>Kasumbalesa</v>
          </cell>
          <cell r="B10">
            <v>6000</v>
          </cell>
          <cell r="C10">
            <v>6000</v>
          </cell>
          <cell r="D10">
            <v>500</v>
          </cell>
          <cell r="E10">
            <v>500</v>
          </cell>
          <cell r="F10">
            <v>500</v>
          </cell>
          <cell r="G10">
            <v>500</v>
          </cell>
          <cell r="H10">
            <v>500</v>
          </cell>
          <cell r="I10">
            <v>500</v>
          </cell>
          <cell r="J10">
            <v>500</v>
          </cell>
          <cell r="K10">
            <v>500</v>
          </cell>
          <cell r="L10">
            <v>500</v>
          </cell>
          <cell r="M10">
            <v>500</v>
          </cell>
          <cell r="N10">
            <v>500</v>
          </cell>
          <cell r="O10">
            <v>500</v>
          </cell>
        </row>
        <row r="11">
          <cell r="A11" t="str">
            <v>Kalulushi</v>
          </cell>
          <cell r="C11">
            <v>0</v>
          </cell>
          <cell r="D11">
            <v>0</v>
          </cell>
          <cell r="E11">
            <v>0</v>
          </cell>
          <cell r="F11">
            <v>0</v>
          </cell>
          <cell r="G11">
            <v>0</v>
          </cell>
          <cell r="H11">
            <v>0</v>
          </cell>
          <cell r="I11">
            <v>0</v>
          </cell>
          <cell r="J11">
            <v>0</v>
          </cell>
          <cell r="K11">
            <v>0</v>
          </cell>
          <cell r="L11">
            <v>0</v>
          </cell>
          <cell r="M11">
            <v>0</v>
          </cell>
          <cell r="N11">
            <v>0</v>
          </cell>
          <cell r="O11">
            <v>0</v>
          </cell>
        </row>
        <row r="12">
          <cell r="A12" t="str">
            <v>Mpongwe</v>
          </cell>
          <cell r="C12">
            <v>0</v>
          </cell>
          <cell r="D12">
            <v>0</v>
          </cell>
          <cell r="E12">
            <v>0</v>
          </cell>
          <cell r="F12">
            <v>0</v>
          </cell>
          <cell r="G12">
            <v>0</v>
          </cell>
          <cell r="H12">
            <v>0</v>
          </cell>
          <cell r="I12">
            <v>0</v>
          </cell>
          <cell r="J12">
            <v>0</v>
          </cell>
          <cell r="K12">
            <v>0</v>
          </cell>
          <cell r="L12">
            <v>0</v>
          </cell>
          <cell r="M12">
            <v>0</v>
          </cell>
          <cell r="N12">
            <v>0</v>
          </cell>
          <cell r="O12">
            <v>0</v>
          </cell>
        </row>
        <row r="13">
          <cell r="A13" t="str">
            <v>Solwezi</v>
          </cell>
          <cell r="B13">
            <v>4800</v>
          </cell>
          <cell r="C13">
            <v>4800</v>
          </cell>
          <cell r="D13">
            <v>400</v>
          </cell>
          <cell r="E13">
            <v>400</v>
          </cell>
          <cell r="F13">
            <v>400</v>
          </cell>
          <cell r="G13">
            <v>400</v>
          </cell>
          <cell r="H13">
            <v>400</v>
          </cell>
          <cell r="I13">
            <v>400</v>
          </cell>
          <cell r="J13">
            <v>400</v>
          </cell>
          <cell r="K13">
            <v>400</v>
          </cell>
          <cell r="L13">
            <v>400</v>
          </cell>
          <cell r="M13">
            <v>400</v>
          </cell>
          <cell r="N13">
            <v>400</v>
          </cell>
          <cell r="O13">
            <v>400</v>
          </cell>
        </row>
        <row r="14">
          <cell r="A14" t="str">
            <v>Kasempa</v>
          </cell>
          <cell r="B14">
            <v>600</v>
          </cell>
          <cell r="C14">
            <v>600</v>
          </cell>
          <cell r="D14">
            <v>50</v>
          </cell>
          <cell r="E14">
            <v>50</v>
          </cell>
          <cell r="F14">
            <v>50</v>
          </cell>
          <cell r="G14">
            <v>50</v>
          </cell>
          <cell r="H14">
            <v>50</v>
          </cell>
          <cell r="I14">
            <v>50</v>
          </cell>
          <cell r="J14">
            <v>50</v>
          </cell>
          <cell r="K14">
            <v>50</v>
          </cell>
          <cell r="L14">
            <v>50</v>
          </cell>
          <cell r="M14">
            <v>50</v>
          </cell>
          <cell r="N14">
            <v>50</v>
          </cell>
          <cell r="O14">
            <v>50</v>
          </cell>
        </row>
        <row r="15">
          <cell r="A15" t="str">
            <v>Mwinilunga</v>
          </cell>
          <cell r="B15">
            <v>600</v>
          </cell>
          <cell r="C15">
            <v>600</v>
          </cell>
          <cell r="D15">
            <v>50</v>
          </cell>
          <cell r="E15">
            <v>50</v>
          </cell>
          <cell r="F15">
            <v>50</v>
          </cell>
          <cell r="G15">
            <v>50</v>
          </cell>
          <cell r="H15">
            <v>50</v>
          </cell>
          <cell r="I15">
            <v>50</v>
          </cell>
          <cell r="J15">
            <v>50</v>
          </cell>
          <cell r="K15">
            <v>50</v>
          </cell>
          <cell r="L15">
            <v>50</v>
          </cell>
          <cell r="M15">
            <v>50</v>
          </cell>
          <cell r="N15">
            <v>50</v>
          </cell>
          <cell r="O15">
            <v>50</v>
          </cell>
        </row>
        <row r="16">
          <cell r="A16" t="str">
            <v>Kabompo</v>
          </cell>
          <cell r="B16">
            <v>600</v>
          </cell>
          <cell r="C16">
            <v>600</v>
          </cell>
          <cell r="D16">
            <v>50</v>
          </cell>
          <cell r="E16">
            <v>50</v>
          </cell>
          <cell r="F16">
            <v>50</v>
          </cell>
          <cell r="G16">
            <v>50</v>
          </cell>
          <cell r="H16">
            <v>50</v>
          </cell>
          <cell r="I16">
            <v>50</v>
          </cell>
          <cell r="J16">
            <v>50</v>
          </cell>
          <cell r="K16">
            <v>50</v>
          </cell>
          <cell r="L16">
            <v>50</v>
          </cell>
          <cell r="M16">
            <v>50</v>
          </cell>
          <cell r="N16">
            <v>50</v>
          </cell>
          <cell r="O16">
            <v>50</v>
          </cell>
        </row>
        <row r="17">
          <cell r="A17" t="str">
            <v>Mansa</v>
          </cell>
        </row>
        <row r="18">
          <cell r="A18" t="str">
            <v>Lubwe</v>
          </cell>
          <cell r="B18">
            <v>105</v>
          </cell>
          <cell r="C18">
            <v>240</v>
          </cell>
          <cell r="D18">
            <v>20</v>
          </cell>
          <cell r="E18">
            <v>20</v>
          </cell>
          <cell r="F18">
            <v>20</v>
          </cell>
          <cell r="G18">
            <v>20</v>
          </cell>
          <cell r="H18">
            <v>20</v>
          </cell>
          <cell r="I18">
            <v>20</v>
          </cell>
          <cell r="J18">
            <v>20</v>
          </cell>
          <cell r="K18">
            <v>20</v>
          </cell>
          <cell r="L18">
            <v>20</v>
          </cell>
          <cell r="M18">
            <v>20</v>
          </cell>
          <cell r="N18">
            <v>20</v>
          </cell>
          <cell r="O18">
            <v>20</v>
          </cell>
        </row>
        <row r="19">
          <cell r="A19" t="str">
            <v>Samfya</v>
          </cell>
          <cell r="B19">
            <v>80</v>
          </cell>
          <cell r="C19">
            <v>600</v>
          </cell>
          <cell r="D19">
            <v>50</v>
          </cell>
          <cell r="E19">
            <v>50</v>
          </cell>
          <cell r="F19">
            <v>50</v>
          </cell>
          <cell r="G19">
            <v>50</v>
          </cell>
          <cell r="H19">
            <v>50</v>
          </cell>
          <cell r="I19">
            <v>50</v>
          </cell>
          <cell r="J19">
            <v>50</v>
          </cell>
          <cell r="K19">
            <v>50</v>
          </cell>
          <cell r="L19">
            <v>50</v>
          </cell>
          <cell r="M19">
            <v>50</v>
          </cell>
          <cell r="N19">
            <v>50</v>
          </cell>
          <cell r="O19">
            <v>50</v>
          </cell>
        </row>
        <row r="20">
          <cell r="A20" t="str">
            <v>Nchelenge</v>
          </cell>
          <cell r="B20">
            <v>250</v>
          </cell>
          <cell r="C20">
            <v>540</v>
          </cell>
          <cell r="D20">
            <v>45</v>
          </cell>
          <cell r="E20">
            <v>45</v>
          </cell>
          <cell r="F20">
            <v>45</v>
          </cell>
          <cell r="G20">
            <v>45</v>
          </cell>
          <cell r="H20">
            <v>45</v>
          </cell>
          <cell r="I20">
            <v>45</v>
          </cell>
          <cell r="J20">
            <v>45</v>
          </cell>
          <cell r="K20">
            <v>45</v>
          </cell>
          <cell r="L20">
            <v>45</v>
          </cell>
          <cell r="M20">
            <v>45</v>
          </cell>
          <cell r="N20">
            <v>45</v>
          </cell>
          <cell r="O20">
            <v>45</v>
          </cell>
        </row>
        <row r="21">
          <cell r="A21" t="str">
            <v>Kawambwa</v>
          </cell>
          <cell r="B21">
            <v>238</v>
          </cell>
          <cell r="C21">
            <v>360</v>
          </cell>
          <cell r="D21">
            <v>30</v>
          </cell>
          <cell r="E21">
            <v>30</v>
          </cell>
          <cell r="F21">
            <v>30</v>
          </cell>
          <cell r="G21">
            <v>30</v>
          </cell>
          <cell r="H21">
            <v>30</v>
          </cell>
          <cell r="I21">
            <v>30</v>
          </cell>
          <cell r="J21">
            <v>30</v>
          </cell>
          <cell r="K21">
            <v>30</v>
          </cell>
          <cell r="L21">
            <v>30</v>
          </cell>
          <cell r="M21">
            <v>30</v>
          </cell>
          <cell r="N21">
            <v>30</v>
          </cell>
          <cell r="O21">
            <v>30</v>
          </cell>
        </row>
        <row r="22">
          <cell r="A22" t="str">
            <v>Mwense</v>
          </cell>
          <cell r="B22">
            <v>109</v>
          </cell>
          <cell r="C22">
            <v>300</v>
          </cell>
          <cell r="D22">
            <v>25</v>
          </cell>
          <cell r="E22">
            <v>25</v>
          </cell>
          <cell r="F22">
            <v>25</v>
          </cell>
          <cell r="G22">
            <v>25</v>
          </cell>
          <cell r="H22">
            <v>25</v>
          </cell>
          <cell r="I22">
            <v>25</v>
          </cell>
          <cell r="J22">
            <v>25</v>
          </cell>
          <cell r="K22">
            <v>25</v>
          </cell>
          <cell r="L22">
            <v>25</v>
          </cell>
          <cell r="M22">
            <v>25</v>
          </cell>
          <cell r="N22">
            <v>25</v>
          </cell>
          <cell r="O22">
            <v>25</v>
          </cell>
        </row>
        <row r="23">
          <cell r="A23" t="str">
            <v>Luwingu</v>
          </cell>
          <cell r="B23">
            <v>160</v>
          </cell>
          <cell r="C23">
            <v>120</v>
          </cell>
          <cell r="D23">
            <v>10</v>
          </cell>
          <cell r="E23">
            <v>10</v>
          </cell>
          <cell r="F23">
            <v>10</v>
          </cell>
          <cell r="G23">
            <v>10</v>
          </cell>
          <cell r="H23">
            <v>10</v>
          </cell>
          <cell r="I23">
            <v>10</v>
          </cell>
          <cell r="J23">
            <v>10</v>
          </cell>
          <cell r="K23">
            <v>10</v>
          </cell>
          <cell r="L23">
            <v>10</v>
          </cell>
          <cell r="M23">
            <v>10</v>
          </cell>
          <cell r="N23">
            <v>10</v>
          </cell>
          <cell r="O23">
            <v>10</v>
          </cell>
        </row>
        <row r="24">
          <cell r="A24" t="str">
            <v>Mansa-Local</v>
          </cell>
          <cell r="C24">
            <v>180</v>
          </cell>
          <cell r="D24">
            <v>15</v>
          </cell>
          <cell r="E24">
            <v>15</v>
          </cell>
          <cell r="F24">
            <v>15</v>
          </cell>
          <cell r="G24">
            <v>15</v>
          </cell>
          <cell r="H24">
            <v>15</v>
          </cell>
          <cell r="I24">
            <v>15</v>
          </cell>
          <cell r="J24">
            <v>15</v>
          </cell>
          <cell r="K24">
            <v>15</v>
          </cell>
          <cell r="L24">
            <v>15</v>
          </cell>
          <cell r="M24">
            <v>15</v>
          </cell>
          <cell r="N24">
            <v>15</v>
          </cell>
          <cell r="O24">
            <v>15</v>
          </cell>
        </row>
        <row r="26">
          <cell r="A26" t="str">
            <v>Southern Region</v>
          </cell>
        </row>
        <row r="27">
          <cell r="A27" t="str">
            <v>Lusaka</v>
          </cell>
          <cell r="B27">
            <v>60</v>
          </cell>
          <cell r="C27">
            <v>6000</v>
          </cell>
          <cell r="D27">
            <v>500</v>
          </cell>
          <cell r="E27">
            <v>500</v>
          </cell>
          <cell r="F27">
            <v>500</v>
          </cell>
          <cell r="G27">
            <v>500</v>
          </cell>
          <cell r="H27">
            <v>500</v>
          </cell>
          <cell r="I27">
            <v>500</v>
          </cell>
          <cell r="J27">
            <v>500</v>
          </cell>
          <cell r="K27">
            <v>500</v>
          </cell>
          <cell r="L27">
            <v>500</v>
          </cell>
          <cell r="M27">
            <v>500</v>
          </cell>
          <cell r="N27">
            <v>500</v>
          </cell>
          <cell r="O27">
            <v>500</v>
          </cell>
        </row>
        <row r="28">
          <cell r="A28" t="str">
            <v>Kabwe</v>
          </cell>
          <cell r="B28">
            <v>140</v>
          </cell>
          <cell r="C28">
            <v>799.91999999999973</v>
          </cell>
          <cell r="D28">
            <v>66.66</v>
          </cell>
          <cell r="E28">
            <v>66.66</v>
          </cell>
          <cell r="F28">
            <v>66.66</v>
          </cell>
          <cell r="G28">
            <v>66.66</v>
          </cell>
          <cell r="H28">
            <v>66.66</v>
          </cell>
          <cell r="I28">
            <v>66.66</v>
          </cell>
          <cell r="J28">
            <v>66.66</v>
          </cell>
          <cell r="K28">
            <v>66.66</v>
          </cell>
          <cell r="L28">
            <v>66.66</v>
          </cell>
          <cell r="M28">
            <v>66.66</v>
          </cell>
          <cell r="N28">
            <v>66.66</v>
          </cell>
          <cell r="O28">
            <v>66.66</v>
          </cell>
        </row>
        <row r="29">
          <cell r="A29" t="str">
            <v>Kapiri Mposhi</v>
          </cell>
          <cell r="B29">
            <v>210</v>
          </cell>
          <cell r="C29">
            <v>399.95999999999987</v>
          </cell>
          <cell r="D29">
            <v>33.33</v>
          </cell>
          <cell r="E29">
            <v>33.33</v>
          </cell>
          <cell r="F29">
            <v>33.33</v>
          </cell>
          <cell r="G29">
            <v>33.33</v>
          </cell>
          <cell r="H29">
            <v>33.33</v>
          </cell>
          <cell r="I29">
            <v>33.33</v>
          </cell>
          <cell r="J29">
            <v>33.33</v>
          </cell>
          <cell r="K29">
            <v>33.33</v>
          </cell>
          <cell r="L29">
            <v>33.33</v>
          </cell>
          <cell r="M29">
            <v>33.33</v>
          </cell>
          <cell r="N29">
            <v>33.33</v>
          </cell>
          <cell r="O29">
            <v>33.33</v>
          </cell>
        </row>
        <row r="30">
          <cell r="A30" t="str">
            <v>Katete</v>
          </cell>
          <cell r="B30">
            <v>90</v>
          </cell>
          <cell r="C30">
            <v>600</v>
          </cell>
          <cell r="D30">
            <v>50</v>
          </cell>
          <cell r="E30">
            <v>50</v>
          </cell>
          <cell r="F30">
            <v>50</v>
          </cell>
          <cell r="G30">
            <v>50</v>
          </cell>
          <cell r="H30">
            <v>50</v>
          </cell>
          <cell r="I30">
            <v>50</v>
          </cell>
          <cell r="J30">
            <v>50</v>
          </cell>
          <cell r="K30">
            <v>50</v>
          </cell>
          <cell r="L30">
            <v>50</v>
          </cell>
          <cell r="M30">
            <v>50</v>
          </cell>
          <cell r="N30">
            <v>50</v>
          </cell>
          <cell r="O30">
            <v>50</v>
          </cell>
        </row>
        <row r="31">
          <cell r="A31" t="str">
            <v>Chipata</v>
          </cell>
          <cell r="B31">
            <v>40</v>
          </cell>
          <cell r="C31">
            <v>600</v>
          </cell>
          <cell r="D31">
            <v>50</v>
          </cell>
          <cell r="E31">
            <v>50</v>
          </cell>
          <cell r="F31">
            <v>50</v>
          </cell>
          <cell r="G31">
            <v>50</v>
          </cell>
          <cell r="H31">
            <v>50</v>
          </cell>
          <cell r="I31">
            <v>50</v>
          </cell>
          <cell r="J31">
            <v>50</v>
          </cell>
          <cell r="K31">
            <v>50</v>
          </cell>
          <cell r="L31">
            <v>50</v>
          </cell>
          <cell r="M31">
            <v>50</v>
          </cell>
          <cell r="N31">
            <v>50</v>
          </cell>
          <cell r="O31">
            <v>50</v>
          </cell>
        </row>
        <row r="32">
          <cell r="A32" t="str">
            <v>Sesheke</v>
          </cell>
          <cell r="B32">
            <v>200</v>
          </cell>
          <cell r="C32">
            <v>600</v>
          </cell>
          <cell r="D32">
            <v>50</v>
          </cell>
          <cell r="E32">
            <v>50</v>
          </cell>
          <cell r="F32">
            <v>50</v>
          </cell>
          <cell r="G32">
            <v>50</v>
          </cell>
          <cell r="H32">
            <v>50</v>
          </cell>
          <cell r="I32">
            <v>50</v>
          </cell>
          <cell r="J32">
            <v>50</v>
          </cell>
          <cell r="K32">
            <v>50</v>
          </cell>
          <cell r="L32">
            <v>50</v>
          </cell>
          <cell r="M32">
            <v>50</v>
          </cell>
          <cell r="N32">
            <v>50</v>
          </cell>
          <cell r="O32">
            <v>50</v>
          </cell>
        </row>
        <row r="33">
          <cell r="A33" t="str">
            <v>Kalomo</v>
          </cell>
          <cell r="B33">
            <v>180</v>
          </cell>
          <cell r="C33">
            <v>40</v>
          </cell>
          <cell r="D33">
            <v>10</v>
          </cell>
          <cell r="E33">
            <v>0</v>
          </cell>
          <cell r="F33">
            <v>0</v>
          </cell>
          <cell r="G33">
            <v>10</v>
          </cell>
          <cell r="H33">
            <v>0</v>
          </cell>
          <cell r="I33">
            <v>0</v>
          </cell>
          <cell r="J33">
            <v>10</v>
          </cell>
          <cell r="K33">
            <v>0</v>
          </cell>
          <cell r="L33">
            <v>0</v>
          </cell>
          <cell r="M33">
            <v>10</v>
          </cell>
          <cell r="N33">
            <v>0</v>
          </cell>
          <cell r="O33">
            <v>0</v>
          </cell>
        </row>
        <row r="34">
          <cell r="A34" t="str">
            <v>Livingstone</v>
          </cell>
          <cell r="B34">
            <v>50</v>
          </cell>
          <cell r="C34">
            <v>99.96</v>
          </cell>
          <cell r="D34">
            <v>8.33</v>
          </cell>
          <cell r="E34">
            <v>8.33</v>
          </cell>
          <cell r="F34">
            <v>8.33</v>
          </cell>
          <cell r="G34">
            <v>8.33</v>
          </cell>
          <cell r="H34">
            <v>8.33</v>
          </cell>
          <cell r="I34">
            <v>8.33</v>
          </cell>
          <cell r="J34">
            <v>8.33</v>
          </cell>
          <cell r="K34">
            <v>8.33</v>
          </cell>
          <cell r="L34">
            <v>8.33</v>
          </cell>
          <cell r="M34">
            <v>8.33</v>
          </cell>
          <cell r="N34">
            <v>8.33</v>
          </cell>
          <cell r="O34">
            <v>8.33</v>
          </cell>
        </row>
        <row r="35">
          <cell r="A35" t="str">
            <v>Monze</v>
          </cell>
          <cell r="B35">
            <v>60</v>
          </cell>
          <cell r="C35">
            <v>600</v>
          </cell>
          <cell r="D35">
            <v>50</v>
          </cell>
          <cell r="E35">
            <v>50</v>
          </cell>
          <cell r="F35">
            <v>50</v>
          </cell>
          <cell r="G35">
            <v>50</v>
          </cell>
          <cell r="H35">
            <v>50</v>
          </cell>
          <cell r="I35">
            <v>50</v>
          </cell>
          <cell r="J35">
            <v>50</v>
          </cell>
          <cell r="K35">
            <v>50</v>
          </cell>
          <cell r="L35">
            <v>50</v>
          </cell>
          <cell r="M35">
            <v>50</v>
          </cell>
          <cell r="N35">
            <v>50</v>
          </cell>
          <cell r="O35">
            <v>50</v>
          </cell>
        </row>
        <row r="36">
          <cell r="A36" t="str">
            <v>Kafue</v>
          </cell>
          <cell r="B36">
            <v>80</v>
          </cell>
          <cell r="C36">
            <v>300</v>
          </cell>
          <cell r="D36">
            <v>25</v>
          </cell>
          <cell r="E36">
            <v>25</v>
          </cell>
          <cell r="F36">
            <v>25</v>
          </cell>
          <cell r="G36">
            <v>25</v>
          </cell>
          <cell r="H36">
            <v>25</v>
          </cell>
          <cell r="I36">
            <v>25</v>
          </cell>
          <cell r="J36">
            <v>25</v>
          </cell>
          <cell r="K36">
            <v>25</v>
          </cell>
          <cell r="L36">
            <v>25</v>
          </cell>
          <cell r="M36">
            <v>25</v>
          </cell>
          <cell r="N36">
            <v>25</v>
          </cell>
          <cell r="O36">
            <v>25</v>
          </cell>
        </row>
        <row r="37">
          <cell r="A37" t="str">
            <v>Mazabuka</v>
          </cell>
          <cell r="B37">
            <v>40</v>
          </cell>
          <cell r="C37">
            <v>300</v>
          </cell>
          <cell r="D37">
            <v>25</v>
          </cell>
          <cell r="E37">
            <v>25</v>
          </cell>
          <cell r="F37">
            <v>25</v>
          </cell>
          <cell r="G37">
            <v>25</v>
          </cell>
          <cell r="H37">
            <v>25</v>
          </cell>
          <cell r="I37">
            <v>25</v>
          </cell>
          <cell r="J37">
            <v>25</v>
          </cell>
          <cell r="K37">
            <v>25</v>
          </cell>
          <cell r="L37">
            <v>25</v>
          </cell>
          <cell r="M37">
            <v>25</v>
          </cell>
          <cell r="N37">
            <v>25</v>
          </cell>
          <cell r="O37">
            <v>25</v>
          </cell>
        </row>
      </sheetData>
      <sheetData sheetId="1"/>
      <sheetData sheetId="2" refreshError="1"/>
      <sheetData sheetId="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FR Consol"/>
      <sheetName val="FR"/>
      <sheetName val="KPI"/>
      <sheetName val="Detail KPI's"/>
      <sheetName val="Consol BS"/>
      <sheetName val="Consol IS"/>
      <sheetName val="Detail IS"/>
      <sheetName val="Detail BS"/>
      <sheetName val="Input Sheet"/>
      <sheetName val="Assets"/>
      <sheetName val="Sheet3"/>
      <sheetName val="Cement"/>
      <sheetName val="Corporate"/>
      <sheetName val="Note 10"/>
      <sheetName val="Sheet2"/>
      <sheetName val="Note 5"/>
      <sheetName val="Note 9"/>
      <sheetName val="Note 22"/>
      <sheetName val="Mooiplaas"/>
      <sheetName val="Porthold"/>
      <sheetName val="Botswana"/>
      <sheetName val="CF"/>
      <sheetName val="BS"/>
      <sheetName val="Note 36-37"/>
      <sheetName val="Cash Flow Tracker"/>
    </sheetNames>
    <sheetDataSet>
      <sheetData sheetId="0"/>
      <sheetData sheetId="1" refreshError="1"/>
      <sheetData sheetId="2"/>
      <sheetData sheetId="3"/>
      <sheetData sheetId="4"/>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Sheet-Agric"/>
      <sheetName val="CH Pivot"/>
      <sheetName val="Agric Pivot"/>
      <sheetName val="Agriculture"/>
      <sheetName val="Transport Workshop"/>
      <sheetName val="Agriculture Costs (Transport Wo"/>
      <sheetName val="Labour Sheet-TW"/>
      <sheetName val="Main Pivot"/>
      <sheetName val="Database"/>
      <sheetName val="Table"/>
      <sheetName val="Labour Sheet-CH"/>
      <sheetName val="Cane Haulage"/>
      <sheetName val="TW Pivot"/>
      <sheetName val="LP Pivot"/>
      <sheetName val="Land Prep"/>
      <sheetName val="Labour Sheet-LP"/>
    </sheetNames>
    <sheetDataSet>
      <sheetData sheetId="0"/>
      <sheetData sheetId="1"/>
      <sheetData sheetId="2"/>
      <sheetData sheetId="3"/>
      <sheetData sheetId="4"/>
      <sheetData sheetId="5" refreshError="1">
        <row r="6">
          <cell r="B6" t="str">
            <v>E044</v>
          </cell>
          <cell r="C6" t="str">
            <v>SALARIES MANAGEMENT</v>
          </cell>
          <cell r="D6">
            <v>31647177</v>
          </cell>
          <cell r="E6">
            <v>0</v>
          </cell>
          <cell r="F6">
            <v>42556884</v>
          </cell>
        </row>
        <row r="7">
          <cell r="B7" t="str">
            <v>E046</v>
          </cell>
          <cell r="C7" t="str">
            <v>CONSOLIDATED ALLOWANCES - MGT STAFF</v>
          </cell>
          <cell r="D7">
            <v>16334730</v>
          </cell>
          <cell r="E7">
            <v>0</v>
          </cell>
          <cell r="F7">
            <v>21779640</v>
          </cell>
        </row>
        <row r="8">
          <cell r="B8" t="str">
            <v>E047</v>
          </cell>
          <cell r="C8" t="str">
            <v>EMPLOYER'S NAPSA MGT STAFF</v>
          </cell>
          <cell r="D8">
            <v>1456875</v>
          </cell>
          <cell r="E8">
            <v>0</v>
          </cell>
          <cell r="F8">
            <v>1942500</v>
          </cell>
        </row>
        <row r="9">
          <cell r="B9" t="str">
            <v>E024</v>
          </cell>
          <cell r="C9" t="str">
            <v>SALARIES EDUCATION ALLOWANCE</v>
          </cell>
          <cell r="D9">
            <v>8960240</v>
          </cell>
          <cell r="E9">
            <v>0</v>
          </cell>
          <cell r="F9">
            <v>8960166</v>
          </cell>
        </row>
        <row r="10">
          <cell r="B10" t="str">
            <v>F010</v>
          </cell>
          <cell r="C10" t="str">
            <v>PENSION FUND CONTRIBUTIONS</v>
          </cell>
          <cell r="D10">
            <v>6141684.0599999996</v>
          </cell>
          <cell r="E10">
            <v>0</v>
          </cell>
          <cell r="F10">
            <v>9007116</v>
          </cell>
        </row>
        <row r="11">
          <cell r="B11" t="str">
            <v>E050</v>
          </cell>
          <cell r="C11" t="str">
            <v>SALARIES ANNUAL BONUS</v>
          </cell>
          <cell r="D11">
            <v>0</v>
          </cell>
          <cell r="E11">
            <v>0</v>
          </cell>
          <cell r="F11">
            <v>4557171</v>
          </cell>
        </row>
        <row r="12">
          <cell r="B12" t="str">
            <v>F020</v>
          </cell>
          <cell r="C12" t="str">
            <v>HOUSING ALLOWANCE</v>
          </cell>
          <cell r="D12">
            <v>15823588.5</v>
          </cell>
          <cell r="E12">
            <v>0</v>
          </cell>
          <cell r="F12">
            <v>21278448</v>
          </cell>
        </row>
        <row r="13">
          <cell r="B13" t="str">
            <v>E013</v>
          </cell>
          <cell r="C13" t="str">
            <v>SALARIES LEAVE PAY</v>
          </cell>
          <cell r="D13">
            <v>-885212.36</v>
          </cell>
          <cell r="E13">
            <v>0</v>
          </cell>
          <cell r="F13">
            <v>3546407</v>
          </cell>
        </row>
        <row r="14">
          <cell r="B14" t="str">
            <v>F022</v>
          </cell>
          <cell r="C14" t="str">
            <v>HOUSING ALLOWANCE STAFF</v>
          </cell>
          <cell r="D14">
            <v>0</v>
          </cell>
          <cell r="E14">
            <v>0</v>
          </cell>
          <cell r="F14">
            <v>8359980</v>
          </cell>
        </row>
        <row r="15">
          <cell r="B15" t="str">
            <v>E056</v>
          </cell>
          <cell r="C15" t="str">
            <v>SALARIES - ADDITIONAL HOURS ALLOWANCE</v>
          </cell>
          <cell r="D15">
            <v>0</v>
          </cell>
          <cell r="E15">
            <v>0</v>
          </cell>
          <cell r="F15">
            <v>16160184</v>
          </cell>
        </row>
        <row r="16">
          <cell r="B16" t="str">
            <v>E054</v>
          </cell>
          <cell r="C16" t="str">
            <v>UTILITY ALLOWANCE MGT STAFF</v>
          </cell>
          <cell r="D16">
            <v>2036780</v>
          </cell>
          <cell r="E16">
            <v>0</v>
          </cell>
          <cell r="F16">
            <v>1675128</v>
          </cell>
        </row>
        <row r="17">
          <cell r="B17" t="str">
            <v>E010</v>
          </cell>
          <cell r="C17" t="str">
            <v>SALARIES BASIC</v>
          </cell>
          <cell r="D17">
            <v>164293272</v>
          </cell>
          <cell r="E17">
            <v>0</v>
          </cell>
          <cell r="F17">
            <v>219735696</v>
          </cell>
        </row>
        <row r="18">
          <cell r="B18" t="str">
            <v>E048</v>
          </cell>
          <cell r="C18" t="str">
            <v>CONSOLIDATED ALLOWANCES - STAFF</v>
          </cell>
          <cell r="D18">
            <v>68633676</v>
          </cell>
          <cell r="E18">
            <v>0</v>
          </cell>
          <cell r="F18">
            <v>91511544</v>
          </cell>
        </row>
        <row r="19">
          <cell r="B19" t="str">
            <v>E051</v>
          </cell>
          <cell r="C19" t="str">
            <v>ACTING ALLOWANCE STAFF</v>
          </cell>
          <cell r="D19">
            <v>0</v>
          </cell>
          <cell r="E19">
            <v>0</v>
          </cell>
          <cell r="F19">
            <v>3115200</v>
          </cell>
        </row>
        <row r="20">
          <cell r="B20" t="str">
            <v>E051</v>
          </cell>
          <cell r="C20" t="str">
            <v>ACTING ALLOWANCE STAFF</v>
          </cell>
          <cell r="D20">
            <v>2806886.2</v>
          </cell>
          <cell r="E20">
            <v>0</v>
          </cell>
          <cell r="F20">
            <v>0</v>
          </cell>
        </row>
        <row r="21">
          <cell r="B21" t="str">
            <v>E049</v>
          </cell>
          <cell r="C21" t="str">
            <v>EMPLOYER'S NAPSA STAFF</v>
          </cell>
          <cell r="D21">
            <v>15667253</v>
          </cell>
          <cell r="E21">
            <v>0</v>
          </cell>
          <cell r="F21">
            <v>19429856</v>
          </cell>
        </row>
        <row r="22">
          <cell r="B22" t="str">
            <v>T136</v>
          </cell>
          <cell r="C22" t="str">
            <v>CHILDREN'S EDUCATION ALLOWANCE STAFF</v>
          </cell>
          <cell r="D22">
            <v>101743500</v>
          </cell>
          <cell r="E22">
            <v>0</v>
          </cell>
          <cell r="F22">
            <v>100353618</v>
          </cell>
        </row>
        <row r="23">
          <cell r="B23" t="str">
            <v>F015</v>
          </cell>
          <cell r="C23" t="str">
            <v>EMPLOYER'S PENSION CONTRIBUTION STAFF</v>
          </cell>
          <cell r="D23">
            <v>28550788.379999999</v>
          </cell>
          <cell r="E23">
            <v>0</v>
          </cell>
          <cell r="F23">
            <v>43574628</v>
          </cell>
        </row>
        <row r="24">
          <cell r="B24" t="str">
            <v>E052</v>
          </cell>
          <cell r="C24" t="str">
            <v>BONUS STAFF</v>
          </cell>
          <cell r="D24">
            <v>0</v>
          </cell>
          <cell r="E24">
            <v>0</v>
          </cell>
          <cell r="F24">
            <v>22046680</v>
          </cell>
        </row>
        <row r="25">
          <cell r="B25" t="str">
            <v>T918</v>
          </cell>
          <cell r="C25" t="str">
            <v>LEAVE TRAVEL EXPENSES STAFF</v>
          </cell>
          <cell r="D25">
            <v>18077779.030000001</v>
          </cell>
          <cell r="E25">
            <v>0</v>
          </cell>
          <cell r="F25">
            <v>18311308</v>
          </cell>
        </row>
        <row r="26">
          <cell r="B26" t="str">
            <v>E021</v>
          </cell>
          <cell r="C26" t="str">
            <v>SALARIES SHIFT ALLOWANCE</v>
          </cell>
          <cell r="D26">
            <v>10230477.93</v>
          </cell>
          <cell r="E26">
            <v>0</v>
          </cell>
          <cell r="F26">
            <v>12950076</v>
          </cell>
        </row>
        <row r="27">
          <cell r="B27" t="str">
            <v>E022</v>
          </cell>
          <cell r="C27" t="str">
            <v>SALARIES- STANDBY ALLOWANCE</v>
          </cell>
          <cell r="D27">
            <v>38032049.969999999</v>
          </cell>
          <cell r="E27">
            <v>0</v>
          </cell>
          <cell r="F27">
            <v>0</v>
          </cell>
        </row>
        <row r="28">
          <cell r="B28" t="str">
            <v>E053</v>
          </cell>
          <cell r="C28" t="str">
            <v>UTILITY ALLOWANCE STAFF</v>
          </cell>
          <cell r="D28">
            <v>7584244</v>
          </cell>
          <cell r="E28">
            <v>0</v>
          </cell>
          <cell r="F28">
            <v>1360200</v>
          </cell>
        </row>
        <row r="29">
          <cell r="B29" t="str">
            <v>E861</v>
          </cell>
          <cell r="C29" t="str">
            <v>TELEPHONE ALLOWANCE - STAFF</v>
          </cell>
          <cell r="D29">
            <v>640000</v>
          </cell>
          <cell r="E29">
            <v>0</v>
          </cell>
          <cell r="F29">
            <v>0</v>
          </cell>
        </row>
        <row r="30">
          <cell r="B30" t="str">
            <v>E200</v>
          </cell>
          <cell r="C30" t="str">
            <v>WAGES BASIC</v>
          </cell>
          <cell r="D30">
            <v>998792496.78999996</v>
          </cell>
          <cell r="E30">
            <v>0</v>
          </cell>
          <cell r="F30">
            <v>1339179900</v>
          </cell>
        </row>
        <row r="31">
          <cell r="B31" t="str">
            <v>E246</v>
          </cell>
          <cell r="C31" t="str">
            <v>EMPLOYER'S NAPSA NON - STAFF</v>
          </cell>
          <cell r="D31">
            <v>87789880</v>
          </cell>
          <cell r="E31">
            <v>0</v>
          </cell>
          <cell r="F31">
            <v>114492746</v>
          </cell>
        </row>
        <row r="32">
          <cell r="B32" t="str">
            <v>E245</v>
          </cell>
          <cell r="C32" t="str">
            <v>WAGES - ACTING ALLOWANCE</v>
          </cell>
          <cell r="D32">
            <v>2842403.22</v>
          </cell>
          <cell r="E32">
            <v>0</v>
          </cell>
          <cell r="F32">
            <v>0</v>
          </cell>
        </row>
        <row r="33">
          <cell r="B33" t="str">
            <v>E322</v>
          </cell>
          <cell r="C33" t="str">
            <v>OVERTIME NORMAL NON - STAFF</v>
          </cell>
          <cell r="D33">
            <v>51922202.840000004</v>
          </cell>
          <cell r="E33">
            <v>0</v>
          </cell>
          <cell r="F33">
            <v>101789022</v>
          </cell>
        </row>
        <row r="34">
          <cell r="B34" t="str">
            <v>E323</v>
          </cell>
          <cell r="C34" t="str">
            <v>OVERTIME ONE &amp; HALF NON - STAFF</v>
          </cell>
          <cell r="D34">
            <v>254261630.53999999</v>
          </cell>
          <cell r="E34">
            <v>0</v>
          </cell>
          <cell r="F34">
            <v>315212936</v>
          </cell>
        </row>
        <row r="35">
          <cell r="B35" t="str">
            <v>E324</v>
          </cell>
          <cell r="C35" t="str">
            <v>OVERTIME DOUBLE RATE NON - STAFF</v>
          </cell>
          <cell r="D35">
            <v>110559850.98</v>
          </cell>
          <cell r="E35">
            <v>0</v>
          </cell>
          <cell r="F35">
            <v>129641950</v>
          </cell>
        </row>
        <row r="36">
          <cell r="B36" t="str">
            <v>F211</v>
          </cell>
          <cell r="C36" t="str">
            <v>CHILDREN'S EDUCATIONAL ALLOWANCE NON STAFF</v>
          </cell>
          <cell r="D36">
            <v>80360360</v>
          </cell>
          <cell r="E36">
            <v>0</v>
          </cell>
          <cell r="F36">
            <v>118690080</v>
          </cell>
        </row>
        <row r="37">
          <cell r="B37" t="str">
            <v>E250</v>
          </cell>
          <cell r="C37" t="str">
            <v>WAGES ANNUAL BONUS</v>
          </cell>
          <cell r="D37">
            <v>6883924.1500000004</v>
          </cell>
          <cell r="E37">
            <v>0</v>
          </cell>
          <cell r="F37">
            <v>94858577</v>
          </cell>
        </row>
        <row r="38">
          <cell r="B38" t="str">
            <v>F016</v>
          </cell>
          <cell r="C38" t="str">
            <v>PENSIONCONTRIBUTION NON STAFF PERMANENTS</v>
          </cell>
          <cell r="D38">
            <v>135900080.46000001</v>
          </cell>
          <cell r="E38">
            <v>0</v>
          </cell>
          <cell r="F38">
            <v>180992682</v>
          </cell>
        </row>
        <row r="39">
          <cell r="B39" t="str">
            <v>E036</v>
          </cell>
          <cell r="C39" t="str">
            <v>TRAVEL ALLOWANCE NON STAFF</v>
          </cell>
          <cell r="D39">
            <v>84915060</v>
          </cell>
          <cell r="E39">
            <v>0</v>
          </cell>
          <cell r="F39">
            <v>142023931</v>
          </cell>
        </row>
        <row r="40">
          <cell r="B40" t="str">
            <v>F023</v>
          </cell>
          <cell r="C40" t="str">
            <v>HOUSING ALLOWANCE NON STAFF PERMANENTS</v>
          </cell>
          <cell r="D40">
            <v>61890669</v>
          </cell>
          <cell r="E40">
            <v>0</v>
          </cell>
          <cell r="F40">
            <v>102241176</v>
          </cell>
        </row>
        <row r="41">
          <cell r="B41" t="str">
            <v>E221</v>
          </cell>
          <cell r="C41" t="str">
            <v>WAGES SHIFT ALLOWANCE</v>
          </cell>
          <cell r="D41">
            <v>18285528.649999999</v>
          </cell>
          <cell r="E41">
            <v>0</v>
          </cell>
          <cell r="F41">
            <v>23732796</v>
          </cell>
        </row>
        <row r="42">
          <cell r="B42" t="str">
            <v>E222</v>
          </cell>
          <cell r="C42" t="str">
            <v>WAGES - STANDBY ALLOWANCE</v>
          </cell>
          <cell r="D42">
            <v>32233378.719999999</v>
          </cell>
          <cell r="E42">
            <v>0</v>
          </cell>
          <cell r="F42">
            <v>0</v>
          </cell>
        </row>
        <row r="43">
          <cell r="B43" t="str">
            <v>F190</v>
          </cell>
          <cell r="C43" t="str">
            <v>FIRE FIGHTING NON STAFF PERMANENTS</v>
          </cell>
          <cell r="D43">
            <v>483000</v>
          </cell>
          <cell r="E43">
            <v>0</v>
          </cell>
          <cell r="F43">
            <v>0</v>
          </cell>
        </row>
        <row r="44">
          <cell r="B44" t="str">
            <v>E240</v>
          </cell>
          <cell r="C44" t="str">
            <v>WAGES SEASONAL CONTRACT</v>
          </cell>
          <cell r="D44">
            <v>55613157.390000001</v>
          </cell>
          <cell r="E44">
            <v>0</v>
          </cell>
          <cell r="F44">
            <v>29575400</v>
          </cell>
        </row>
        <row r="45">
          <cell r="B45" t="str">
            <v>E325</v>
          </cell>
          <cell r="C45" t="str">
            <v>O/T ONE AND HALF NON STAFF SEASONALS</v>
          </cell>
          <cell r="D45">
            <v>32960488.73</v>
          </cell>
          <cell r="E45">
            <v>0</v>
          </cell>
          <cell r="F45">
            <v>40877696</v>
          </cell>
        </row>
        <row r="46">
          <cell r="B46" t="str">
            <v>E326</v>
          </cell>
          <cell r="C46" t="str">
            <v>O/T DOUBLE RATE NON STAFF SEASONALS</v>
          </cell>
          <cell r="D46">
            <v>18781568.260000002</v>
          </cell>
          <cell r="E46">
            <v>0</v>
          </cell>
          <cell r="F46">
            <v>12556496</v>
          </cell>
        </row>
        <row r="47">
          <cell r="B47" t="str">
            <v>E247</v>
          </cell>
          <cell r="C47" t="str">
            <v>EMPLOYER'S NAPSA SEASONAL</v>
          </cell>
          <cell r="D47">
            <v>39990804.75</v>
          </cell>
          <cell r="E47">
            <v>0</v>
          </cell>
          <cell r="F47">
            <v>4854242</v>
          </cell>
        </row>
        <row r="48">
          <cell r="B48" t="str">
            <v>E256</v>
          </cell>
          <cell r="C48" t="str">
            <v>BONUS NON STAFF SESONALS/CASUALS</v>
          </cell>
          <cell r="D48">
            <v>0</v>
          </cell>
          <cell r="E48">
            <v>0</v>
          </cell>
          <cell r="F48">
            <v>3992680</v>
          </cell>
        </row>
        <row r="49">
          <cell r="B49" t="str">
            <v>E224</v>
          </cell>
          <cell r="C49" t="str">
            <v>WAGES HOUSING ALLOWANCE</v>
          </cell>
          <cell r="D49">
            <v>14643387.93</v>
          </cell>
          <cell r="E49">
            <v>0</v>
          </cell>
          <cell r="F49">
            <v>7393848</v>
          </cell>
        </row>
        <row r="50">
          <cell r="B50" t="str">
            <v>E219</v>
          </cell>
          <cell r="C50" t="str">
            <v>LEAVE PAY NON STAFF SEASONALS/CASUALS</v>
          </cell>
          <cell r="D50">
            <v>3432905.7</v>
          </cell>
          <cell r="E50">
            <v>0</v>
          </cell>
          <cell r="F50">
            <v>2688672</v>
          </cell>
        </row>
        <row r="51">
          <cell r="B51" t="str">
            <v>E234</v>
          </cell>
          <cell r="C51" t="str">
            <v>SHIFT ALLOW NON STAFF SEASONALS/CASUALS</v>
          </cell>
          <cell r="D51">
            <v>1733798.48</v>
          </cell>
          <cell r="E51">
            <v>0</v>
          </cell>
          <cell r="F51">
            <v>0</v>
          </cell>
        </row>
        <row r="52">
          <cell r="B52" t="str">
            <v>E500</v>
          </cell>
          <cell r="C52" t="str">
            <v>MAINTENANCE CONTRACTORS</v>
          </cell>
          <cell r="D52">
            <v>1110000</v>
          </cell>
          <cell r="E52">
            <v>0</v>
          </cell>
          <cell r="F52">
            <v>0</v>
          </cell>
        </row>
        <row r="53">
          <cell r="D53">
            <v>2633162365.2999997</v>
          </cell>
          <cell r="E53">
            <v>0</v>
          </cell>
          <cell r="F53">
            <v>3437007260</v>
          </cell>
        </row>
        <row r="56">
          <cell r="B56" t="str">
            <v>G210</v>
          </cell>
          <cell r="C56" t="str">
            <v>DIESEL</v>
          </cell>
          <cell r="D56">
            <v>415044978.06999999</v>
          </cell>
          <cell r="E56">
            <v>0</v>
          </cell>
          <cell r="F56">
            <v>969457892</v>
          </cell>
        </row>
        <row r="57">
          <cell r="B57" t="str">
            <v>G240</v>
          </cell>
          <cell r="C57" t="str">
            <v>PETROL</v>
          </cell>
          <cell r="D57">
            <v>12392244.74</v>
          </cell>
          <cell r="E57">
            <v>0</v>
          </cell>
          <cell r="F57">
            <v>60739200</v>
          </cell>
        </row>
        <row r="58">
          <cell r="B58" t="str">
            <v>J300</v>
          </cell>
          <cell r="C58" t="str">
            <v>VEHICLE MAINTENANCE</v>
          </cell>
          <cell r="D58">
            <v>678077172.96000004</v>
          </cell>
          <cell r="E58">
            <v>343475557.89999998</v>
          </cell>
          <cell r="F58">
            <v>990456709</v>
          </cell>
        </row>
        <row r="59">
          <cell r="B59" t="str">
            <v>L500</v>
          </cell>
          <cell r="C59" t="str">
            <v>TYRES &amp; TUBES</v>
          </cell>
          <cell r="D59">
            <v>75694415.549999997</v>
          </cell>
          <cell r="E59">
            <v>0</v>
          </cell>
          <cell r="F59">
            <v>264006906</v>
          </cell>
        </row>
        <row r="60">
          <cell r="B60" t="str">
            <v>M111</v>
          </cell>
          <cell r="C60" t="str">
            <v>EXTERNAL SERVICES VEHICLES</v>
          </cell>
          <cell r="D60">
            <v>-1602382.6</v>
          </cell>
          <cell r="E60">
            <v>8680275</v>
          </cell>
          <cell r="F60">
            <v>0</v>
          </cell>
        </row>
        <row r="61">
          <cell r="B61" t="str">
            <v>G500</v>
          </cell>
          <cell r="C61" t="str">
            <v>LUBRICANTS</v>
          </cell>
          <cell r="D61">
            <v>50565961.109999999</v>
          </cell>
          <cell r="E61">
            <v>0</v>
          </cell>
          <cell r="F61">
            <v>46862816</v>
          </cell>
        </row>
        <row r="62">
          <cell r="B62" t="str">
            <v>M103</v>
          </cell>
          <cell r="C62" t="str">
            <v>VEHICLE RUNNING COSTS</v>
          </cell>
          <cell r="D62">
            <v>-65000000</v>
          </cell>
          <cell r="E62">
            <v>0</v>
          </cell>
          <cell r="F62">
            <v>0</v>
          </cell>
        </row>
        <row r="63">
          <cell r="B63" t="str">
            <v>T197</v>
          </cell>
          <cell r="C63" t="str">
            <v>RECHARGE - WORKSHOP LABOUR CHARGE</v>
          </cell>
          <cell r="D63">
            <v>44912796.75</v>
          </cell>
          <cell r="E63">
            <v>0</v>
          </cell>
          <cell r="F63">
            <v>0</v>
          </cell>
        </row>
        <row r="64">
          <cell r="B64" t="str">
            <v>T300</v>
          </cell>
          <cell r="C64" t="str">
            <v>VEHICLE LICENCES</v>
          </cell>
          <cell r="D64">
            <v>28304661.289999999</v>
          </cell>
          <cell r="E64">
            <v>0</v>
          </cell>
          <cell r="F64">
            <v>5702000</v>
          </cell>
        </row>
        <row r="65">
          <cell r="D65">
            <v>1238389847.8699999</v>
          </cell>
          <cell r="E65">
            <v>352155832.89999998</v>
          </cell>
          <cell r="F65">
            <v>2337225523</v>
          </cell>
        </row>
        <row r="67">
          <cell r="B67" t="str">
            <v>F150</v>
          </cell>
          <cell r="C67" t="str">
            <v>PROTECTIVE CLOTHING</v>
          </cell>
          <cell r="D67">
            <v>57034218.299999997</v>
          </cell>
          <cell r="E67">
            <v>680000</v>
          </cell>
          <cell r="F67">
            <v>96830189</v>
          </cell>
        </row>
        <row r="68">
          <cell r="B68" t="str">
            <v>L305</v>
          </cell>
          <cell r="C68" t="str">
            <v>MAINTENANCE MATERIAL - MECHANICAL</v>
          </cell>
          <cell r="D68">
            <v>59448313.770000003</v>
          </cell>
          <cell r="E68">
            <v>0</v>
          </cell>
          <cell r="F68">
            <v>0</v>
          </cell>
        </row>
        <row r="69">
          <cell r="B69" t="str">
            <v>J200</v>
          </cell>
          <cell r="C69" t="str">
            <v>TOOLS</v>
          </cell>
          <cell r="D69">
            <v>58186563.460000001</v>
          </cell>
          <cell r="E69">
            <v>0</v>
          </cell>
          <cell r="F69">
            <v>130800000</v>
          </cell>
        </row>
        <row r="70">
          <cell r="B70" t="str">
            <v>T080</v>
          </cell>
          <cell r="C70" t="str">
            <v>CONSULTANTS FEES</v>
          </cell>
          <cell r="D70">
            <v>199866043.38999999</v>
          </cell>
          <cell r="E70">
            <v>31359774.800000001</v>
          </cell>
          <cell r="F70">
            <v>461608896</v>
          </cell>
        </row>
        <row r="71">
          <cell r="B71" t="str">
            <v>T620</v>
          </cell>
          <cell r="C71" t="str">
            <v>STATIONERY</v>
          </cell>
          <cell r="D71">
            <v>25234176.25</v>
          </cell>
          <cell r="E71">
            <v>71500000</v>
          </cell>
          <cell r="F71">
            <v>84519057</v>
          </cell>
        </row>
        <row r="72">
          <cell r="B72" t="str">
            <v>L100</v>
          </cell>
          <cell r="C72" t="str">
            <v>CONSUMABLES</v>
          </cell>
          <cell r="D72">
            <v>80262128.280000001</v>
          </cell>
          <cell r="E72">
            <v>26663.79</v>
          </cell>
          <cell r="F72">
            <v>19452158</v>
          </cell>
        </row>
        <row r="73">
          <cell r="B73" t="str">
            <v>F850</v>
          </cell>
          <cell r="C73" t="str">
            <v>STAFF TEAS</v>
          </cell>
          <cell r="D73">
            <v>10589316.050000001</v>
          </cell>
          <cell r="E73">
            <v>198560</v>
          </cell>
          <cell r="F73">
            <v>16938600</v>
          </cell>
        </row>
        <row r="74">
          <cell r="B74" t="str">
            <v>L306</v>
          </cell>
          <cell r="C74" t="str">
            <v>MAINTENANCE MATERIAL - ELECTRICAL</v>
          </cell>
          <cell r="D74">
            <v>7106012.9800000004</v>
          </cell>
          <cell r="E74">
            <v>0</v>
          </cell>
          <cell r="F74">
            <v>11331341</v>
          </cell>
        </row>
        <row r="75">
          <cell r="B75" t="str">
            <v>F786</v>
          </cell>
          <cell r="C75" t="str">
            <v>Maintenance Material - Electrical</v>
          </cell>
          <cell r="D75">
            <v>7668700</v>
          </cell>
          <cell r="E75">
            <v>0</v>
          </cell>
          <cell r="F75">
            <v>7673652</v>
          </cell>
        </row>
        <row r="76">
          <cell r="B76" t="str">
            <v>T661</v>
          </cell>
          <cell r="C76" t="str">
            <v>GUEST HOUSE CHARGES (INTERNAL)</v>
          </cell>
          <cell r="D76">
            <v>1927470</v>
          </cell>
          <cell r="E76">
            <v>0</v>
          </cell>
          <cell r="F76">
            <v>5198400</v>
          </cell>
        </row>
        <row r="77">
          <cell r="B77" t="str">
            <v>L113</v>
          </cell>
          <cell r="C77" t="str">
            <v>GAS</v>
          </cell>
          <cell r="D77">
            <v>75107685.010000005</v>
          </cell>
          <cell r="E77">
            <v>0</v>
          </cell>
          <cell r="F77">
            <v>155058418</v>
          </cell>
        </row>
        <row r="78">
          <cell r="B78" t="str">
            <v>L103</v>
          </cell>
          <cell r="C78" t="str">
            <v>WELDING REQUISITES</v>
          </cell>
          <cell r="D78">
            <v>-15001559.880000001</v>
          </cell>
          <cell r="E78">
            <v>0</v>
          </cell>
          <cell r="F78">
            <v>103201848</v>
          </cell>
        </row>
        <row r="79">
          <cell r="B79" t="str">
            <v>T662</v>
          </cell>
          <cell r="C79" t="str">
            <v>NAK. HOUSE CHARGES (INTERNAL)</v>
          </cell>
          <cell r="D79">
            <v>15026640</v>
          </cell>
          <cell r="E79">
            <v>0</v>
          </cell>
          <cell r="F79">
            <v>7533120</v>
          </cell>
        </row>
        <row r="80">
          <cell r="B80" t="str">
            <v>M010</v>
          </cell>
          <cell r="C80" t="str">
            <v>SERVICE CONTRACTS</v>
          </cell>
          <cell r="D80">
            <v>136384775.18000001</v>
          </cell>
          <cell r="E80">
            <v>0</v>
          </cell>
          <cell r="F80">
            <v>215655828</v>
          </cell>
        </row>
        <row r="81">
          <cell r="B81" t="str">
            <v>T911</v>
          </cell>
          <cell r="C81" t="str">
            <v>TRAVEL (SUBSISTENCE)</v>
          </cell>
          <cell r="D81">
            <v>40849761.5</v>
          </cell>
          <cell r="E81">
            <v>0</v>
          </cell>
          <cell r="F81">
            <v>32435256</v>
          </cell>
        </row>
        <row r="82">
          <cell r="D82">
            <v>759690244.28999996</v>
          </cell>
          <cell r="E82">
            <v>103764998.59</v>
          </cell>
          <cell r="F82">
            <v>1348236763</v>
          </cell>
        </row>
        <row r="84">
          <cell r="B84" t="str">
            <v>C470</v>
          </cell>
          <cell r="C84" t="str">
            <v>RECOVERIES - TRANSPORT WORKSHOP</v>
          </cell>
          <cell r="D84">
            <v>-705830319.63999999</v>
          </cell>
          <cell r="E84">
            <v>0</v>
          </cell>
          <cell r="F84">
            <v>-1334821620</v>
          </cell>
        </row>
        <row r="85">
          <cell r="B85" t="str">
            <v>C728</v>
          </cell>
          <cell r="C85" t="str">
            <v>COST RECOVERY (FLEET VEHICLES)</v>
          </cell>
          <cell r="D85">
            <v>-644331703</v>
          </cell>
          <cell r="E85">
            <v>0</v>
          </cell>
          <cell r="F85">
            <v>-809372940</v>
          </cell>
        </row>
        <row r="87">
          <cell r="D87">
            <v>3281080434.8200002</v>
          </cell>
          <cell r="E87">
            <v>455920831.49000001</v>
          </cell>
          <cell r="F87">
            <v>4978274986</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Pivot"/>
      <sheetName val="Database"/>
      <sheetName val="Union Overtime"/>
      <sheetName val="Staff Standby"/>
      <sheetName val="Rates"/>
      <sheetName val="Job Titles"/>
      <sheetName val="Posi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bes"/>
      <sheetName val="X Dock to DC Allocations"/>
      <sheetName val="Xdock by Brand"/>
      <sheetName val="Store Rooms with X Dock link"/>
      <sheetName val="Supplier Splits"/>
      <sheetName val="Demand Regions to XDock"/>
      <sheetName val="Branch Allocations to XDocks"/>
      <sheetName val="Storerooms"/>
      <sheetName val="Growth Tony"/>
      <sheetName val="New Growth Calcs"/>
      <sheetName val="Growth Rates"/>
      <sheetName val="Rentals"/>
    </sheetNames>
    <sheetDataSet>
      <sheetData sheetId="0"/>
      <sheetData sheetId="1">
        <row r="6">
          <cell r="B6" t="str">
            <v>Direct Delivery Cape Town</v>
          </cell>
          <cell r="C6">
            <v>9.4682881613391598E-2</v>
          </cell>
          <cell r="D6">
            <v>9.4682881613391598E-2</v>
          </cell>
          <cell r="E6">
            <v>8.5210041380175336E-2</v>
          </cell>
          <cell r="F6">
            <v>8.5210041380175336E-2</v>
          </cell>
          <cell r="G6">
            <v>6.2581011387932067E-2</v>
          </cell>
          <cell r="H6">
            <v>6.2581011387932067E-2</v>
          </cell>
          <cell r="I6">
            <v>6.5302970379181605E-2</v>
          </cell>
          <cell r="J6">
            <v>6.5302970379181605E-2</v>
          </cell>
          <cell r="K6">
            <v>6.924914531645536E-2</v>
          </cell>
          <cell r="L6">
            <v>6.924914531645536E-2</v>
          </cell>
          <cell r="N6">
            <v>6.6005612873603542E-2</v>
          </cell>
          <cell r="P6">
            <v>2.9124601669556893E-2</v>
          </cell>
          <cell r="R6">
            <v>2.9124601669556934E-2</v>
          </cell>
          <cell r="U6">
            <v>83793.843615327321</v>
          </cell>
          <cell r="V6">
            <v>83793.843615327321</v>
          </cell>
          <cell r="W6">
            <v>90581.144948168832</v>
          </cell>
          <cell r="X6">
            <v>90581.144948168832</v>
          </cell>
          <cell r="Y6">
            <v>97460.690400826978</v>
          </cell>
          <cell r="Z6">
            <v>97460.690400826978</v>
          </cell>
          <cell r="AA6">
            <v>104862.73030486649</v>
          </cell>
          <cell r="AB6">
            <v>104862.73030486649</v>
          </cell>
        </row>
        <row r="7">
          <cell r="B7" t="str">
            <v>Durban</v>
          </cell>
          <cell r="C7">
            <v>0.15841937107420284</v>
          </cell>
          <cell r="D7">
            <v>5.4144490519766039E-2</v>
          </cell>
          <cell r="E7">
            <v>0.16914134421387955</v>
          </cell>
          <cell r="F7">
            <v>6.7076940865446327E-2</v>
          </cell>
          <cell r="G7">
            <v>0.19073866987368648</v>
          </cell>
          <cell r="H7">
            <v>0.10315829022101443</v>
          </cell>
          <cell r="I7">
            <v>0.18031787798711507</v>
          </cell>
          <cell r="J7">
            <v>8.9515689738076484E-2</v>
          </cell>
          <cell r="K7">
            <v>0.18875344659851356</v>
          </cell>
          <cell r="L7">
            <v>0.10187951513229716</v>
          </cell>
          <cell r="N7">
            <v>0.34998583340415723</v>
          </cell>
          <cell r="P7">
            <v>0.50111813678822337</v>
          </cell>
          <cell r="R7">
            <v>0.30218064614097007</v>
          </cell>
          <cell r="U7">
            <v>255392.58507211166</v>
          </cell>
          <cell r="V7">
            <v>138125.43847878944</v>
          </cell>
          <cell r="W7">
            <v>276079.38446295273</v>
          </cell>
          <cell r="X7">
            <v>149313.59899557137</v>
          </cell>
          <cell r="Y7">
            <v>314160.82000695332</v>
          </cell>
          <cell r="Z7">
            <v>160653.81435250666</v>
          </cell>
          <cell r="AA7">
            <v>338021.01344918564</v>
          </cell>
          <cell r="AB7">
            <v>172855.30748458608</v>
          </cell>
        </row>
        <row r="8">
          <cell r="B8" t="str">
            <v>Estcourt</v>
          </cell>
          <cell r="D8">
            <v>4.1410345336683869E-2</v>
          </cell>
          <cell r="E8">
            <v>0</v>
          </cell>
          <cell r="F8">
            <v>4.1752528325773586E-2</v>
          </cell>
          <cell r="H8">
            <v>1.5860408516289417E-2</v>
          </cell>
          <cell r="I8">
            <v>0</v>
          </cell>
          <cell r="J8">
            <v>1.7246661731162138E-2</v>
          </cell>
          <cell r="L8">
            <v>1.6874360583416268E-2</v>
          </cell>
          <cell r="R8">
            <v>0</v>
          </cell>
          <cell r="U8">
            <v>0</v>
          </cell>
          <cell r="V8">
            <v>21236.547019843183</v>
          </cell>
          <cell r="W8">
            <v>0</v>
          </cell>
          <cell r="X8">
            <v>22956.70732845048</v>
          </cell>
          <cell r="Y8">
            <v>0</v>
          </cell>
          <cell r="Z8">
            <v>24700.24580546813</v>
          </cell>
          <cell r="AA8">
            <v>0</v>
          </cell>
          <cell r="AB8">
            <v>26576.204249223505</v>
          </cell>
        </row>
        <row r="9">
          <cell r="B9" t="str">
            <v>Kokstad</v>
          </cell>
          <cell r="D9">
            <v>2.8487185338776456E-2</v>
          </cell>
          <cell r="E9">
            <v>0</v>
          </cell>
          <cell r="F9">
            <v>2.8874994243226849E-2</v>
          </cell>
          <cell r="H9">
            <v>2.2500758384169251E-2</v>
          </cell>
          <cell r="I9">
            <v>0</v>
          </cell>
          <cell r="J9">
            <v>2.4945299464210608E-2</v>
          </cell>
          <cell r="L9">
            <v>2.2797655376698294E-2</v>
          </cell>
          <cell r="R9">
            <v>0</v>
          </cell>
          <cell r="U9">
            <v>0</v>
          </cell>
          <cell r="V9">
            <v>30127.749415582679</v>
          </cell>
          <cell r="W9">
            <v>0</v>
          </cell>
          <cell r="X9">
            <v>32568.097118244874</v>
          </cell>
          <cell r="Y9">
            <v>0</v>
          </cell>
          <cell r="Z9">
            <v>35041.610834148501</v>
          </cell>
          <cell r="AA9">
            <v>0</v>
          </cell>
          <cell r="AB9">
            <v>37702.985390694732</v>
          </cell>
        </row>
        <row r="10">
          <cell r="B10" t="str">
            <v>Empangeni</v>
          </cell>
          <cell r="D10">
            <v>3.4377349878976469E-2</v>
          </cell>
          <cell r="E10">
            <v>0</v>
          </cell>
          <cell r="F10">
            <v>3.143688077943279E-2</v>
          </cell>
          <cell r="H10">
            <v>4.921921275221338E-2</v>
          </cell>
          <cell r="I10">
            <v>0</v>
          </cell>
          <cell r="J10">
            <v>4.8610227053665814E-2</v>
          </cell>
          <cell r="L10">
            <v>4.7201915506101824E-2</v>
          </cell>
          <cell r="R10">
            <v>0</v>
          </cell>
          <cell r="U10">
            <v>0</v>
          </cell>
          <cell r="V10">
            <v>65902.850157896348</v>
          </cell>
          <cell r="W10">
            <v>0</v>
          </cell>
          <cell r="X10">
            <v>71240.981020685955</v>
          </cell>
          <cell r="Y10">
            <v>0</v>
          </cell>
          <cell r="Z10">
            <v>76651.660774228556</v>
          </cell>
          <cell r="AA10">
            <v>0</v>
          </cell>
          <cell r="AB10">
            <v>82473.276129386402</v>
          </cell>
        </row>
        <row r="11">
          <cell r="B11" t="str">
            <v>Lichtenburg</v>
          </cell>
          <cell r="C11">
            <v>0.2871032162528363</v>
          </cell>
          <cell r="D11">
            <v>1.7430185713063515E-2</v>
          </cell>
          <cell r="E11">
            <v>0.15935972924058608</v>
          </cell>
          <cell r="F11">
            <v>1.4228293535658187E-2</v>
          </cell>
          <cell r="G11">
            <v>0.27274748097054424</v>
          </cell>
          <cell r="H11">
            <v>1.9821599321577524E-2</v>
          </cell>
          <cell r="I11">
            <v>0.26493378680074697</v>
          </cell>
          <cell r="J11">
            <v>1.9700543175312214E-2</v>
          </cell>
          <cell r="K11">
            <v>0.25878512495481071</v>
          </cell>
          <cell r="L11">
            <v>1.8000442914840702E-2</v>
          </cell>
          <cell r="N11">
            <v>0.28892640976348438</v>
          </cell>
          <cell r="P11">
            <v>9.5611037034671914E-2</v>
          </cell>
          <cell r="Q11">
            <v>0.23487863077110982</v>
          </cell>
          <cell r="R11">
            <v>0.33447158548037798</v>
          </cell>
          <cell r="U11">
            <v>365199.59105882165</v>
          </cell>
          <cell r="V11">
            <v>26540.446645421802</v>
          </cell>
          <cell r="W11">
            <v>394780.75793458614</v>
          </cell>
          <cell r="X11">
            <v>28690.222823700966</v>
          </cell>
          <cell r="Y11">
            <v>949797.43581996369</v>
          </cell>
          <cell r="Z11">
            <v>30869.21594722</v>
          </cell>
          <cell r="AA11">
            <v>1021933.5810881705</v>
          </cell>
          <cell r="AB11">
            <v>33213.701373169708</v>
          </cell>
        </row>
        <row r="12">
          <cell r="B12" t="str">
            <v>Nelspruit</v>
          </cell>
          <cell r="D12">
            <v>4.5264413124016627E-2</v>
          </cell>
          <cell r="E12">
            <v>0</v>
          </cell>
          <cell r="F12">
            <v>3.5435265943321997E-2</v>
          </cell>
          <cell r="H12">
            <v>4.6882091588429528E-2</v>
          </cell>
          <cell r="I12">
            <v>0</v>
          </cell>
          <cell r="J12">
            <v>4.291980241266749E-2</v>
          </cell>
          <cell r="L12">
            <v>4.3957544179084602E-2</v>
          </cell>
          <cell r="R12">
            <v>0</v>
          </cell>
          <cell r="U12">
            <v>0</v>
          </cell>
          <cell r="V12">
            <v>62773.524489216914</v>
          </cell>
          <cell r="W12">
            <v>0</v>
          </cell>
          <cell r="X12">
            <v>67858.179972843485</v>
          </cell>
          <cell r="Y12">
            <v>0</v>
          </cell>
          <cell r="Z12">
            <v>73011.939441494033</v>
          </cell>
          <cell r="AA12">
            <v>0</v>
          </cell>
          <cell r="AB12">
            <v>78557.121678502575</v>
          </cell>
        </row>
        <row r="13">
          <cell r="B13" t="str">
            <v>Polokwane</v>
          </cell>
          <cell r="D13">
            <v>2.610077381402575E-2</v>
          </cell>
          <cell r="E13">
            <v>0</v>
          </cell>
          <cell r="F13">
            <v>3.262400089364717E-2</v>
          </cell>
          <cell r="H13">
            <v>5.5025797248140315E-2</v>
          </cell>
          <cell r="I13">
            <v>0</v>
          </cell>
          <cell r="J13">
            <v>5.2698654177157488E-2</v>
          </cell>
          <cell r="L13">
            <v>5.2110357575317588E-2</v>
          </cell>
          <cell r="R13">
            <v>0</v>
          </cell>
          <cell r="U13">
            <v>0</v>
          </cell>
          <cell r="V13">
            <v>73677.669106966772</v>
          </cell>
          <cell r="W13">
            <v>0</v>
          </cell>
          <cell r="X13">
            <v>79645.560304631072</v>
          </cell>
          <cell r="Y13">
            <v>0</v>
          </cell>
          <cell r="Z13">
            <v>85694.559271597784</v>
          </cell>
          <cell r="AA13">
            <v>0</v>
          </cell>
          <cell r="AB13">
            <v>92202.973532554664</v>
          </cell>
        </row>
        <row r="14">
          <cell r="B14" t="str">
            <v>Hermanstad</v>
          </cell>
          <cell r="D14">
            <v>0.1089297274301181</v>
          </cell>
          <cell r="E14">
            <v>0</v>
          </cell>
          <cell r="F14">
            <v>4.3222832685145172E-2</v>
          </cell>
          <cell r="H14">
            <v>5.3194541594937972E-2</v>
          </cell>
          <cell r="I14">
            <v>0</v>
          </cell>
          <cell r="J14">
            <v>4.9061378570906096E-2</v>
          </cell>
          <cell r="L14">
            <v>4.8654214808089902E-2</v>
          </cell>
          <cell r="R14">
            <v>0</v>
          </cell>
          <cell r="U14">
            <v>0</v>
          </cell>
          <cell r="V14">
            <v>71225.680134258801</v>
          </cell>
          <cell r="W14">
            <v>0</v>
          </cell>
          <cell r="X14">
            <v>76994.960225133764</v>
          </cell>
          <cell r="Y14">
            <v>0</v>
          </cell>
          <cell r="Z14">
            <v>82842.648822992691</v>
          </cell>
          <cell r="AA14">
            <v>0</v>
          </cell>
          <cell r="AB14">
            <v>89134.46339789663</v>
          </cell>
        </row>
        <row r="15">
          <cell r="B15" t="str">
            <v>Rustenburg</v>
          </cell>
          <cell r="D15">
            <v>2.8604780304515753E-2</v>
          </cell>
          <cell r="E15">
            <v>0</v>
          </cell>
          <cell r="F15">
            <v>4.8356894458505669E-4</v>
          </cell>
          <cell r="H15">
            <v>2.3631416846017352E-2</v>
          </cell>
          <cell r="I15">
            <v>0</v>
          </cell>
          <cell r="J15">
            <v>2.4969756364365818E-2</v>
          </cell>
          <cell r="L15">
            <v>2.1708885887687459E-2</v>
          </cell>
          <cell r="R15">
            <v>0</v>
          </cell>
          <cell r="U15">
            <v>0</v>
          </cell>
          <cell r="V15">
            <v>31641.662601599292</v>
          </cell>
          <cell r="W15">
            <v>0</v>
          </cell>
          <cell r="X15">
            <v>34204.63727232883</v>
          </cell>
          <cell r="Y15">
            <v>0</v>
          </cell>
          <cell r="Z15">
            <v>36802.444541615594</v>
          </cell>
          <cell r="AA15">
            <v>0</v>
          </cell>
          <cell r="AB15">
            <v>39597.552619989394</v>
          </cell>
        </row>
        <row r="16">
          <cell r="B16" t="str">
            <v>Thohoyandou</v>
          </cell>
          <cell r="D16">
            <v>2.7697803856898087E-2</v>
          </cell>
          <cell r="E16">
            <v>0</v>
          </cell>
          <cell r="F16">
            <v>1.7165962625558896E-2</v>
          </cell>
          <cell r="H16">
            <v>2.1238880401773182E-2</v>
          </cell>
          <cell r="I16">
            <v>0</v>
          </cell>
          <cell r="J16">
            <v>2.1635147828239235E-2</v>
          </cell>
          <cell r="L16">
            <v>1.9880595244708317E-2</v>
          </cell>
          <cell r="R16">
            <v>0</v>
          </cell>
          <cell r="U16">
            <v>0</v>
          </cell>
          <cell r="V16">
            <v>28438.13775905213</v>
          </cell>
          <cell r="W16">
            <v>0</v>
          </cell>
          <cell r="X16">
            <v>30741.626917535352</v>
          </cell>
          <cell r="Y16">
            <v>0</v>
          </cell>
          <cell r="Z16">
            <v>33076.422086981031</v>
          </cell>
          <cell r="AA16">
            <v>0</v>
          </cell>
          <cell r="AB16">
            <v>35588.542565132397</v>
          </cell>
        </row>
        <row r="17">
          <cell r="B17" t="str">
            <v>Witbank</v>
          </cell>
          <cell r="D17">
            <v>3.3075532010198486E-2</v>
          </cell>
          <cell r="E17">
            <v>0</v>
          </cell>
          <cell r="F17">
            <v>1.6199804612669604E-2</v>
          </cell>
          <cell r="H17">
            <v>5.2953153969668369E-2</v>
          </cell>
          <cell r="I17">
            <v>0</v>
          </cell>
          <cell r="J17">
            <v>5.3948504272098657E-2</v>
          </cell>
          <cell r="L17">
            <v>5.4473084345082114E-2</v>
          </cell>
          <cell r="R17">
            <v>0</v>
          </cell>
          <cell r="U17">
            <v>0</v>
          </cell>
          <cell r="V17">
            <v>70902.47032230589</v>
          </cell>
          <cell r="W17">
            <v>0</v>
          </cell>
          <cell r="X17">
            <v>76645.570418412666</v>
          </cell>
          <cell r="Y17">
            <v>0</v>
          </cell>
          <cell r="Z17">
            <v>82466.723217266088</v>
          </cell>
          <cell r="AA17">
            <v>0</v>
          </cell>
          <cell r="AB17">
            <v>88729.986626329788</v>
          </cell>
        </row>
        <row r="18">
          <cell r="B18" t="str">
            <v>Bloemfontein</v>
          </cell>
          <cell r="C18">
            <v>0.3469224732927626</v>
          </cell>
          <cell r="D18">
            <v>2.5965965242853627E-2</v>
          </cell>
          <cell r="E18">
            <v>0.48785247374666474</v>
          </cell>
          <cell r="F18">
            <v>3.1781307292141292E-2</v>
          </cell>
          <cell r="G18">
            <v>0.34812092557253832</v>
          </cell>
          <cell r="H18">
            <v>2.2255074654115997E-2</v>
          </cell>
          <cell r="I18">
            <v>0.36051776731640495</v>
          </cell>
          <cell r="J18">
            <v>2.0544030827370014E-2</v>
          </cell>
          <cell r="K18">
            <v>0.36601075098347985</v>
          </cell>
          <cell r="L18">
            <v>2.2201672950192885E-2</v>
          </cell>
          <cell r="N18">
            <v>0.29324327003770062</v>
          </cell>
          <cell r="P18">
            <v>0.37414622450754775</v>
          </cell>
          <cell r="Q18">
            <v>0.23487863077110982</v>
          </cell>
          <cell r="R18">
            <v>0.33422316670909485</v>
          </cell>
          <cell r="U18">
            <v>466122.0672165968</v>
          </cell>
          <cell r="V18">
            <v>29798.787265589643</v>
          </cell>
          <cell r="W18">
            <v>503877.95466114115</v>
          </cell>
          <cell r="X18">
            <v>32212.489034102404</v>
          </cell>
          <cell r="Y18">
            <v>0</v>
          </cell>
          <cell r="Z18">
            <v>34658.994679180803</v>
          </cell>
          <cell r="AA18">
            <v>0</v>
          </cell>
          <cell r="AB18">
            <v>37291.309929504663</v>
          </cell>
        </row>
        <row r="19">
          <cell r="B19" t="str">
            <v>Direct Delivery Boksburg</v>
          </cell>
          <cell r="D19">
            <v>0.20133283275217498</v>
          </cell>
          <cell r="E19">
            <v>0</v>
          </cell>
          <cell r="F19">
            <v>0.40610678495733127</v>
          </cell>
          <cell r="H19">
            <v>0.22423768989662632</v>
          </cell>
          <cell r="I19">
            <v>0</v>
          </cell>
          <cell r="J19">
            <v>0.23453232202173782</v>
          </cell>
          <cell r="L19">
            <v>0.25902552254465072</v>
          </cell>
          <cell r="R19">
            <v>0</v>
          </cell>
          <cell r="U19">
            <v>0</v>
          </cell>
          <cell r="V19">
            <v>300246.63237519242</v>
          </cell>
          <cell r="W19">
            <v>0</v>
          </cell>
          <cell r="X19">
            <v>324566.60959758301</v>
          </cell>
          <cell r="Y19">
            <v>0</v>
          </cell>
          <cell r="Z19">
            <v>349217.11213229247</v>
          </cell>
          <cell r="AA19">
            <v>0</v>
          </cell>
          <cell r="AB19">
            <v>375739.79516014364</v>
          </cell>
        </row>
        <row r="20">
          <cell r="B20" t="str">
            <v>Westonaria</v>
          </cell>
          <cell r="D20">
            <v>5.9684198622917427E-2</v>
          </cell>
          <cell r="E20">
            <v>0</v>
          </cell>
          <cell r="F20">
            <v>1.5163585445701626E-3</v>
          </cell>
          <cell r="H20">
            <v>3.7748713489122933E-2</v>
          </cell>
          <cell r="I20">
            <v>0</v>
          </cell>
          <cell r="J20">
            <v>4.2408338299310448E-2</v>
          </cell>
          <cell r="L20">
            <v>2.4626462599949547E-2</v>
          </cell>
          <cell r="U20">
            <v>0</v>
          </cell>
          <cell r="V20">
            <v>50544.242169236153</v>
          </cell>
          <cell r="W20">
            <v>0</v>
          </cell>
          <cell r="X20">
            <v>54638.325784944282</v>
          </cell>
          <cell r="Y20">
            <v>0</v>
          </cell>
          <cell r="Z20">
            <v>58788.050828823478</v>
          </cell>
          <cell r="AA20">
            <v>0</v>
          </cell>
          <cell r="AB20">
            <v>63252.94325187122</v>
          </cell>
        </row>
        <row r="21">
          <cell r="B21" t="str">
            <v>Kimberley</v>
          </cell>
          <cell r="D21">
            <v>1.5185859197513921E-2</v>
          </cell>
          <cell r="E21">
            <v>0</v>
          </cell>
          <cell r="F21">
            <v>1.3025985339091087E-2</v>
          </cell>
          <cell r="H21">
            <v>1.8893628387970103E-2</v>
          </cell>
          <cell r="I21">
            <v>0</v>
          </cell>
          <cell r="J21">
            <v>1.8894561632329276E-2</v>
          </cell>
          <cell r="L21">
            <v>1.7708214272668107E-2</v>
          </cell>
          <cell r="U21">
            <v>0</v>
          </cell>
          <cell r="V21">
            <v>25297.925159019869</v>
          </cell>
          <cell r="W21">
            <v>0</v>
          </cell>
          <cell r="X21">
            <v>27347.057096900477</v>
          </cell>
          <cell r="Y21">
            <v>0</v>
          </cell>
          <cell r="Z21">
            <v>29424.038155179402</v>
          </cell>
          <cell r="AA21">
            <v>0</v>
          </cell>
          <cell r="AB21">
            <v>31658.763803714013</v>
          </cell>
        </row>
        <row r="22">
          <cell r="B22" t="str">
            <v>Kroonstad</v>
          </cell>
          <cell r="D22">
            <v>1.8500932243073819E-2</v>
          </cell>
          <cell r="E22">
            <v>0</v>
          </cell>
          <cell r="F22">
            <v>1.7470704148894161E-2</v>
          </cell>
          <cell r="H22">
            <v>2.823887707746572E-2</v>
          </cell>
          <cell r="I22">
            <v>0</v>
          </cell>
          <cell r="J22">
            <v>2.786894956526775E-2</v>
          </cell>
          <cell r="L22">
            <v>2.6634091964814414E-2</v>
          </cell>
          <cell r="U22">
            <v>0</v>
          </cell>
          <cell r="V22">
            <v>37810.894985917621</v>
          </cell>
          <cell r="W22">
            <v>0</v>
          </cell>
          <cell r="X22">
            <v>40873.577479776948</v>
          </cell>
          <cell r="Y22">
            <v>0</v>
          </cell>
          <cell r="Z22">
            <v>43977.883947152361</v>
          </cell>
          <cell r="AA22">
            <v>0</v>
          </cell>
          <cell r="AB22">
            <v>47317.959320446433</v>
          </cell>
        </row>
        <row r="23">
          <cell r="B23" t="str">
            <v>Newcastle</v>
          </cell>
          <cell r="D23">
            <v>1.9575483126701404E-2</v>
          </cell>
          <cell r="E23">
            <v>0</v>
          </cell>
          <cell r="F23">
            <v>1.3764812054829958E-2</v>
          </cell>
          <cell r="H23">
            <v>1.0988834555426414E-2</v>
          </cell>
          <cell r="I23">
            <v>0</v>
          </cell>
          <cell r="J23">
            <v>1.0501437211630282E-2</v>
          </cell>
          <cell r="L23">
            <v>1.0354594263854848E-2</v>
          </cell>
          <cell r="U23">
            <v>0</v>
          </cell>
          <cell r="V23">
            <v>14713.675343854693</v>
          </cell>
          <cell r="W23">
            <v>0</v>
          </cell>
          <cell r="X23">
            <v>15905.483046706922</v>
          </cell>
          <cell r="Y23">
            <v>0</v>
          </cell>
          <cell r="Z23">
            <v>17113.48824060148</v>
          </cell>
          <cell r="AA23">
            <v>0</v>
          </cell>
          <cell r="AB23">
            <v>18413.240195294879</v>
          </cell>
        </row>
        <row r="24">
          <cell r="B24" t="str">
            <v>Upington</v>
          </cell>
          <cell r="D24">
            <v>6.6772021075274419E-3</v>
          </cell>
          <cell r="E24">
            <v>0</v>
          </cell>
          <cell r="F24">
            <v>4.1865214098067982E-3</v>
          </cell>
          <cell r="H24">
            <v>5.7581075118108499E-3</v>
          </cell>
          <cell r="I24">
            <v>0</v>
          </cell>
          <cell r="J24">
            <v>5.7681277587593258E-3</v>
          </cell>
          <cell r="L24">
            <v>5.4601923873493531E-3</v>
          </cell>
          <cell r="U24">
            <v>0</v>
          </cell>
          <cell r="V24">
            <v>7709.90991778638</v>
          </cell>
          <cell r="W24">
            <v>0</v>
          </cell>
          <cell r="X24">
            <v>8334.4126211270759</v>
          </cell>
          <cell r="Y24">
            <v>0</v>
          </cell>
          <cell r="Z24">
            <v>8967.402748167975</v>
          </cell>
          <cell r="AA24">
            <v>0</v>
          </cell>
          <cell r="AB24">
            <v>9648.467828915338</v>
          </cell>
        </row>
        <row r="25">
          <cell r="B25" t="str">
            <v>East London</v>
          </cell>
          <cell r="C25">
            <v>0.11287205776680992</v>
          </cell>
          <cell r="D25">
            <v>3.1881109215267843E-2</v>
          </cell>
          <cell r="E25">
            <v>9.8436411418694275E-2</v>
          </cell>
          <cell r="F25">
            <v>2.9483497413616555E-2</v>
          </cell>
          <cell r="G25">
            <v>0.12581191219529889</v>
          </cell>
          <cell r="H25">
            <v>4.0171159325341571E-2</v>
          </cell>
          <cell r="I25">
            <v>0.1289275975165515</v>
          </cell>
          <cell r="J25">
            <v>3.7678421033482679E-2</v>
          </cell>
          <cell r="K25">
            <v>0.11720153214755624</v>
          </cell>
          <cell r="L25">
            <v>3.4932545721822542E-2</v>
          </cell>
          <cell r="U25">
            <v>168457.8670371426</v>
          </cell>
          <cell r="V25">
            <v>53787.814669341969</v>
          </cell>
          <cell r="W25">
            <v>182102.95426715113</v>
          </cell>
          <cell r="X25">
            <v>58144.627657558667</v>
          </cell>
          <cell r="Y25">
            <v>195933.48767077556</v>
          </cell>
          <cell r="Z25">
            <v>62560.652747845903</v>
          </cell>
          <cell r="AA25">
            <v>210814.43596194842</v>
          </cell>
          <cell r="AB25">
            <v>67312.070433866989</v>
          </cell>
        </row>
        <row r="26">
          <cell r="B26" t="str">
            <v>George</v>
          </cell>
          <cell r="D26">
            <v>9.704360022864171E-3</v>
          </cell>
          <cell r="E26">
            <v>0</v>
          </cell>
          <cell r="F26">
            <v>1.8135550205431061E-2</v>
          </cell>
          <cell r="H26">
            <v>1.0827994848336967E-2</v>
          </cell>
          <cell r="I26">
            <v>0</v>
          </cell>
          <cell r="J26">
            <v>1.0138177361664774E-2</v>
          </cell>
          <cell r="L26">
            <v>1.011136183203043E-2</v>
          </cell>
          <cell r="U26">
            <v>0</v>
          </cell>
          <cell r="V26">
            <v>14498.316452010591</v>
          </cell>
          <cell r="W26">
            <v>0</v>
          </cell>
          <cell r="X26">
            <v>15672.680084623449</v>
          </cell>
          <cell r="Y26">
            <v>0</v>
          </cell>
          <cell r="Z26">
            <v>16863.004131298207</v>
          </cell>
          <cell r="AA26">
            <v>0</v>
          </cell>
          <cell r="AB26">
            <v>18143.732073697363</v>
          </cell>
        </row>
        <row r="27">
          <cell r="B27" t="str">
            <v>Cradock</v>
          </cell>
          <cell r="D27">
            <v>1.078231344618602E-2</v>
          </cell>
          <cell r="E27">
            <v>0</v>
          </cell>
          <cell r="F27">
            <v>5.1654178143467604E-3</v>
          </cell>
          <cell r="H27">
            <v>3.7426691528821771E-3</v>
          </cell>
          <cell r="J27">
            <v>3.8539233893155689E-3</v>
          </cell>
          <cell r="L27">
            <v>3.4867389405885013E-3</v>
          </cell>
          <cell r="U27">
            <v>0</v>
          </cell>
          <cell r="V27">
            <v>5011.3065727952553</v>
          </cell>
          <cell r="W27">
            <v>0</v>
          </cell>
          <cell r="X27">
            <v>5417.222405191671</v>
          </cell>
          <cell r="Y27">
            <v>0</v>
          </cell>
          <cell r="Z27">
            <v>5828.6549145179688</v>
          </cell>
          <cell r="AA27">
            <v>0</v>
          </cell>
          <cell r="AB27">
            <v>6271.3353027514167</v>
          </cell>
        </row>
        <row r="28">
          <cell r="B28" t="str">
            <v>Direct Delivery Port Elizabeth</v>
          </cell>
          <cell r="D28">
            <v>4.0565601108258569E-2</v>
          </cell>
          <cell r="E28">
            <v>0</v>
          </cell>
          <cell r="F28">
            <v>4.1210166804339282E-2</v>
          </cell>
          <cell r="H28">
            <v>3.8832416565553557E-2</v>
          </cell>
          <cell r="J28">
            <v>4.1733536445938253E-2</v>
          </cell>
          <cell r="L28">
            <v>3.6007634877678191E-2</v>
          </cell>
          <cell r="U28">
            <v>0</v>
          </cell>
          <cell r="V28">
            <v>51995.283692821817</v>
          </cell>
          <cell r="W28">
            <v>0</v>
          </cell>
          <cell r="X28">
            <v>56206.901671940381</v>
          </cell>
          <cell r="Y28">
            <v>0</v>
          </cell>
          <cell r="Z28">
            <v>60475.758452526017</v>
          </cell>
          <cell r="AA28">
            <v>0</v>
          </cell>
          <cell r="AB28">
            <v>65068.830546019555</v>
          </cell>
        </row>
        <row r="29">
          <cell r="B29" t="str">
            <v>Umtata</v>
          </cell>
          <cell r="D29">
            <v>1.993867397423332E-2</v>
          </cell>
          <cell r="E29">
            <v>0</v>
          </cell>
          <cell r="F29">
            <v>4.4417791809606118E-3</v>
          </cell>
          <cell r="H29">
            <v>3.2237672303184618E-2</v>
          </cell>
          <cell r="J29">
            <v>3.5523539286150228E-2</v>
          </cell>
          <cell r="L29">
            <v>3.2663250775436581E-2</v>
          </cell>
          <cell r="U29">
            <v>0</v>
          </cell>
          <cell r="V29">
            <v>43165.14565017297</v>
          </cell>
          <cell r="W29">
            <v>0</v>
          </cell>
          <cell r="X29">
            <v>46661.522447836978</v>
          </cell>
          <cell r="Y29">
            <v>0</v>
          </cell>
          <cell r="Z29">
            <v>50205.41742458746</v>
          </cell>
          <cell r="AA29">
            <v>0</v>
          </cell>
          <cell r="AB29">
            <v>54018.467605613099</v>
          </cell>
        </row>
      </sheetData>
      <sheetData sheetId="2"/>
      <sheetData sheetId="3"/>
      <sheetData sheetId="4"/>
      <sheetData sheetId="5"/>
      <sheetData sheetId="6"/>
      <sheetData sheetId="7"/>
      <sheetData sheetId="8"/>
      <sheetData sheetId="9">
        <row r="53">
          <cell r="F53">
            <v>1.0805110712593282</v>
          </cell>
        </row>
      </sheetData>
      <sheetData sheetId="10"/>
      <sheetData sheetId="1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page"/>
      <sheetName val="Coverpage"/>
      <sheetName val="FDC New"/>
      <sheetName val="Group BS"/>
      <sheetName val="CEO 3"/>
      <sheetName val="CEO 2"/>
      <sheetName val="CEO 1"/>
      <sheetName val="CEO New"/>
      <sheetName val="PBIT"/>
      <sheetName val="CFlow"/>
      <sheetName val="FR Consol"/>
      <sheetName val="KPI"/>
      <sheetName val="Consol IS"/>
      <sheetName val="Consol BS"/>
      <sheetName val="Parktown BS"/>
      <sheetName val="Parktown IS"/>
      <sheetName val="Summ - Product &amp; Customer "/>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E5">
            <v>1</v>
          </cell>
        </row>
      </sheetData>
      <sheetData sheetId="13">
        <row r="210">
          <cell r="E210">
            <v>1</v>
          </cell>
        </row>
      </sheetData>
      <sheetData sheetId="14"/>
      <sheetData sheetId="15"/>
      <sheetData sheetId="16"/>
      <sheetData sheetId="1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y FCR"/>
      <sheetName val="Fact Variance Analysis "/>
      <sheetName val="Fact 1.2"/>
      <sheetName val="Fact 1.5   1.7"/>
      <sheetName val="Factory 1.4"/>
      <sheetName val="Manpower"/>
      <sheetName val="ZAMBIA"/>
      <sheetName val="Fact Salary change"/>
      <sheetName val="CIVIL FCR"/>
      <sheetName val="Civil Variance Analysis"/>
      <sheetName val="Civil 1.4"/>
      <sheetName val="Civil 1.5  1.7"/>
      <sheetName val="Civil Salary Chane"/>
      <sheetName val="Ndola FRC"/>
      <sheetName val="Ndola Notes"/>
      <sheetName val="Ndola Salary Change"/>
      <sheetName val="Prepack"/>
      <sheetName val="Refinery"/>
    </sheetNames>
    <sheetDataSet>
      <sheetData sheetId="0" refreshError="1"/>
      <sheetData sheetId="1" refreshError="1"/>
      <sheetData sheetId="2" refreshError="1"/>
      <sheetData sheetId="3" refreshError="1"/>
      <sheetData sheetId="4" refreshError="1"/>
      <sheetData sheetId="5" refreshError="1"/>
      <sheetData sheetId="6" refreshError="1">
        <row r="1">
          <cell r="A1" t="str">
            <v>EMPLOYEE NUMBER</v>
          </cell>
          <cell r="B1" t="str">
            <v>RESP. CODE</v>
          </cell>
          <cell r="C1" t="str">
            <v>RESP. CODE DESCRIPTION</v>
          </cell>
          <cell r="D1" t="str">
            <v>ACTIVITY CODE</v>
          </cell>
          <cell r="E1" t="str">
            <v>ACTIVITY CODE DESCRIPTION</v>
          </cell>
          <cell r="F1" t="str">
            <v>LOCATION CODE</v>
          </cell>
          <cell r="G1" t="str">
            <v>SURNAME</v>
          </cell>
          <cell r="H1" t="str">
            <v>FIRST NAME</v>
          </cell>
          <cell r="I1" t="str">
            <v>JOB TITLE</v>
          </cell>
          <cell r="J1" t="str">
            <v>TYPE</v>
          </cell>
          <cell r="K1" t="str">
            <v>GRADE</v>
          </cell>
          <cell r="L1" t="str">
            <v>STATUS</v>
          </cell>
        </row>
        <row r="2">
          <cell r="A2" t="str">
            <v>C007901</v>
          </cell>
          <cell r="B2" t="str">
            <v>020</v>
          </cell>
          <cell r="C2" t="str">
            <v>Peter Van Greunen</v>
          </cell>
          <cell r="D2" t="str">
            <v>75</v>
          </cell>
          <cell r="E2" t="str">
            <v>Administration</v>
          </cell>
          <cell r="F2">
            <v>0</v>
          </cell>
          <cell r="G2" t="str">
            <v xml:space="preserve">Akasiwa </v>
          </cell>
          <cell r="H2" t="str">
            <v>Alfred</v>
          </cell>
          <cell r="I2" t="str">
            <v>Mngr Electrical Engineering (Zambia) (D4)</v>
          </cell>
          <cell r="J2" t="str">
            <v>Mgt</v>
          </cell>
          <cell r="K2" t="str">
            <v>PMS2</v>
          </cell>
          <cell r="L2" t="str">
            <v>Current</v>
          </cell>
        </row>
        <row r="3">
          <cell r="A3" t="str">
            <v>C007941</v>
          </cell>
          <cell r="B3" t="str">
            <v>020</v>
          </cell>
          <cell r="C3" t="str">
            <v>Peter Van Greunen</v>
          </cell>
          <cell r="D3" t="str">
            <v>75</v>
          </cell>
          <cell r="E3" t="str">
            <v>Administration</v>
          </cell>
          <cell r="F3">
            <v>0</v>
          </cell>
          <cell r="G3" t="str">
            <v>Mukukwa</v>
          </cell>
          <cell r="H3" t="str">
            <v>James</v>
          </cell>
          <cell r="I3" t="str">
            <v>Mngr Production (Zambia) (D4)</v>
          </cell>
          <cell r="J3" t="str">
            <v>Mgt</v>
          </cell>
          <cell r="K3" t="str">
            <v>PMS2</v>
          </cell>
          <cell r="L3" t="str">
            <v>Current</v>
          </cell>
        </row>
        <row r="4">
          <cell r="A4" t="str">
            <v>C006587</v>
          </cell>
          <cell r="B4" t="str">
            <v>037</v>
          </cell>
          <cell r="C4" t="str">
            <v>Bradley Diedricks</v>
          </cell>
          <cell r="D4" t="str">
            <v>75</v>
          </cell>
          <cell r="E4" t="str">
            <v>Administration</v>
          </cell>
          <cell r="F4">
            <v>0</v>
          </cell>
          <cell r="G4" t="str">
            <v>Phiri</v>
          </cell>
          <cell r="H4" t="str">
            <v>Daniel</v>
          </cell>
          <cell r="I4" t="str">
            <v>Engineer Plant Extraction (Zambia) (D2)</v>
          </cell>
          <cell r="J4" t="str">
            <v>Mgt</v>
          </cell>
          <cell r="K4" t="str">
            <v>PMS4</v>
          </cell>
          <cell r="L4" t="str">
            <v>Current</v>
          </cell>
        </row>
        <row r="5">
          <cell r="A5" t="str">
            <v>C159814</v>
          </cell>
          <cell r="B5" t="str">
            <v>037</v>
          </cell>
          <cell r="C5" t="str">
            <v>Bradley Diedricks</v>
          </cell>
          <cell r="D5" t="str">
            <v>75</v>
          </cell>
          <cell r="E5" t="str">
            <v>Administration</v>
          </cell>
          <cell r="F5">
            <v>0</v>
          </cell>
          <cell r="G5" t="str">
            <v>Nalumpa</v>
          </cell>
          <cell r="H5" t="str">
            <v>H.Kibble</v>
          </cell>
          <cell r="I5" t="str">
            <v>Engineer Steam &amp; Power (Zambia) (D2)</v>
          </cell>
          <cell r="J5" t="str">
            <v>Mgt</v>
          </cell>
          <cell r="K5" t="str">
            <v>PMS4</v>
          </cell>
          <cell r="L5" t="str">
            <v>Current</v>
          </cell>
        </row>
        <row r="6">
          <cell r="A6" t="str">
            <v>C000692</v>
          </cell>
          <cell r="B6" t="str">
            <v>037</v>
          </cell>
          <cell r="C6" t="str">
            <v>Bradley Diedricks</v>
          </cell>
          <cell r="D6" t="str">
            <v>75</v>
          </cell>
          <cell r="E6" t="str">
            <v>Administration</v>
          </cell>
          <cell r="F6">
            <v>0</v>
          </cell>
          <cell r="G6" t="str">
            <v>Mwanza</v>
          </cell>
          <cell r="H6" t="str">
            <v>Joseph M.</v>
          </cell>
          <cell r="I6" t="str">
            <v>Engineer Plant Process (Zambia) (D2)</v>
          </cell>
          <cell r="J6" t="str">
            <v>Mgt</v>
          </cell>
          <cell r="K6" t="str">
            <v>PMS4</v>
          </cell>
          <cell r="L6" t="str">
            <v>Current</v>
          </cell>
        </row>
        <row r="7">
          <cell r="A7" t="str">
            <v>C004429</v>
          </cell>
          <cell r="B7" t="str">
            <v>022</v>
          </cell>
          <cell r="C7" t="str">
            <v>Alfred Akasiwa</v>
          </cell>
          <cell r="D7" t="str">
            <v>75</v>
          </cell>
          <cell r="E7" t="str">
            <v>Administration</v>
          </cell>
          <cell r="F7">
            <v>0</v>
          </cell>
          <cell r="G7" t="str">
            <v>Sakala</v>
          </cell>
          <cell r="H7" t="str">
            <v>Hudson L.</v>
          </cell>
          <cell r="I7" t="str">
            <v>Engineer Factory Electrical (Zambia) (D2)</v>
          </cell>
          <cell r="J7" t="str">
            <v>Mgt</v>
          </cell>
          <cell r="K7" t="str">
            <v>PMS4</v>
          </cell>
          <cell r="L7" t="str">
            <v>Current</v>
          </cell>
        </row>
        <row r="8">
          <cell r="A8" t="str">
            <v>C824024</v>
          </cell>
          <cell r="B8" t="str">
            <v>SM</v>
          </cell>
          <cell r="C8" t="str">
            <v>Services Manager</v>
          </cell>
          <cell r="D8" t="str">
            <v>75</v>
          </cell>
          <cell r="E8" t="str">
            <v>Administration</v>
          </cell>
          <cell r="F8">
            <v>0</v>
          </cell>
          <cell r="G8" t="str">
            <v>Musonda</v>
          </cell>
          <cell r="H8" t="str">
            <v>Charles</v>
          </cell>
          <cell r="I8" t="str">
            <v>Engineer Civil Estate Services (Zambia) (D1)</v>
          </cell>
          <cell r="J8" t="str">
            <v>Mgt</v>
          </cell>
          <cell r="K8" t="str">
            <v>PMS4</v>
          </cell>
          <cell r="L8" t="str">
            <v>Current</v>
          </cell>
        </row>
        <row r="9">
          <cell r="A9" t="str">
            <v>C159816</v>
          </cell>
          <cell r="B9" t="str">
            <v>037</v>
          </cell>
          <cell r="C9" t="str">
            <v>Bradley Diedricks</v>
          </cell>
          <cell r="D9" t="str">
            <v>75</v>
          </cell>
          <cell r="E9" t="str">
            <v>Administration</v>
          </cell>
          <cell r="F9">
            <v>0</v>
          </cell>
          <cell r="G9" t="str">
            <v>Kabwata</v>
          </cell>
          <cell r="H9" t="str">
            <v>Evaristo</v>
          </cell>
          <cell r="I9" t="str">
            <v>Engineer Workshops (Zambia) (D2)</v>
          </cell>
          <cell r="J9" t="str">
            <v>Mgt</v>
          </cell>
          <cell r="K9" t="str">
            <v>PMS4</v>
          </cell>
          <cell r="L9" t="str">
            <v>Current</v>
          </cell>
        </row>
        <row r="10">
          <cell r="A10" t="str">
            <v>C009620</v>
          </cell>
          <cell r="B10" t="str">
            <v>021</v>
          </cell>
          <cell r="C10" t="str">
            <v>James Mukukwa</v>
          </cell>
          <cell r="D10" t="str">
            <v>75</v>
          </cell>
          <cell r="E10" t="str">
            <v>Administration</v>
          </cell>
          <cell r="F10">
            <v>0</v>
          </cell>
          <cell r="G10" t="str">
            <v>Nindi</v>
          </cell>
          <cell r="H10" t="str">
            <v>John W.</v>
          </cell>
          <cell r="I10" t="str">
            <v>Assistant Production Manager - Refinery &amp; Packing</v>
          </cell>
          <cell r="J10" t="str">
            <v>Mgt</v>
          </cell>
          <cell r="K10" t="str">
            <v>PMS4</v>
          </cell>
          <cell r="L10" t="str">
            <v>Current</v>
          </cell>
        </row>
        <row r="11">
          <cell r="A11" t="str">
            <v>C600656</v>
          </cell>
          <cell r="B11" t="str">
            <v>SM</v>
          </cell>
          <cell r="C11" t="str">
            <v>Services Manager</v>
          </cell>
          <cell r="D11" t="str">
            <v>75</v>
          </cell>
          <cell r="E11" t="str">
            <v>Administration</v>
          </cell>
          <cell r="F11">
            <v>0</v>
          </cell>
          <cell r="G11" t="str">
            <v>Makayi</v>
          </cell>
          <cell r="H11" t="str">
            <v>Nguvulu</v>
          </cell>
          <cell r="I11" t="str">
            <v>Engineer Projects &amp; Packing (Zambia) (D2)</v>
          </cell>
          <cell r="J11" t="str">
            <v>Mgt</v>
          </cell>
          <cell r="K11" t="str">
            <v>PMS4</v>
          </cell>
          <cell r="L11" t="str">
            <v>Current</v>
          </cell>
        </row>
        <row r="12">
          <cell r="A12" t="str">
            <v>C001054</v>
          </cell>
          <cell r="B12" t="str">
            <v>021</v>
          </cell>
          <cell r="C12" t="str">
            <v>James Mukukwa</v>
          </cell>
          <cell r="D12" t="str">
            <v>75</v>
          </cell>
          <cell r="E12" t="str">
            <v>Administration</v>
          </cell>
          <cell r="F12">
            <v>0</v>
          </cell>
          <cell r="G12" t="str">
            <v>Visuwa</v>
          </cell>
          <cell r="H12" t="str">
            <v>Rodger M.</v>
          </cell>
          <cell r="I12" t="str">
            <v>Mngr Process Raw House (Zambia) (D1)</v>
          </cell>
          <cell r="J12" t="str">
            <v>Staff</v>
          </cell>
          <cell r="K12" t="str">
            <v>PMS5</v>
          </cell>
          <cell r="L12" t="str">
            <v>Current</v>
          </cell>
        </row>
        <row r="13">
          <cell r="A13" t="str">
            <v>C000560</v>
          </cell>
          <cell r="B13" t="str">
            <v>025</v>
          </cell>
          <cell r="C13" t="str">
            <v>Joseph M. Mwanza</v>
          </cell>
          <cell r="D13" t="str">
            <v>120</v>
          </cell>
          <cell r="E13" t="str">
            <v>Prepack General</v>
          </cell>
          <cell r="F13">
            <v>0</v>
          </cell>
          <cell r="G13" t="str">
            <v>Chilala</v>
          </cell>
          <cell r="H13" t="str">
            <v>Arthur C.</v>
          </cell>
          <cell r="I13" t="str">
            <v>Planning Engineer</v>
          </cell>
          <cell r="J13" t="str">
            <v>Staff</v>
          </cell>
          <cell r="K13" t="str">
            <v>PMS5</v>
          </cell>
          <cell r="L13" t="str">
            <v>Current</v>
          </cell>
        </row>
        <row r="14">
          <cell r="A14" t="str">
            <v>C104875</v>
          </cell>
          <cell r="B14" t="str">
            <v>038</v>
          </cell>
          <cell r="C14" t="str">
            <v>Ish Singh</v>
          </cell>
          <cell r="D14" t="str">
            <v>75</v>
          </cell>
          <cell r="E14" t="str">
            <v>Administration</v>
          </cell>
          <cell r="F14">
            <v>0</v>
          </cell>
          <cell r="G14" t="str">
            <v>Kaluwe</v>
          </cell>
          <cell r="H14" t="str">
            <v>Austin H.</v>
          </cell>
          <cell r="I14" t="str">
            <v>Chemist Factory (Zambia) (D1)</v>
          </cell>
          <cell r="J14" t="str">
            <v>Staff</v>
          </cell>
          <cell r="K14" t="str">
            <v>PMS5</v>
          </cell>
          <cell r="L14" t="str">
            <v>Current</v>
          </cell>
        </row>
        <row r="15">
          <cell r="A15" t="str">
            <v>C000549</v>
          </cell>
          <cell r="B15" t="str">
            <v>038</v>
          </cell>
          <cell r="C15" t="str">
            <v>Ish Singh</v>
          </cell>
          <cell r="D15" t="str">
            <v>75</v>
          </cell>
          <cell r="E15" t="str">
            <v>Administration</v>
          </cell>
          <cell r="F15">
            <v>0</v>
          </cell>
          <cell r="G15" t="str">
            <v>Kalubi</v>
          </cell>
          <cell r="H15" t="str">
            <v>Henry</v>
          </cell>
          <cell r="I15" t="str">
            <v>Mngr Cane Testing Services (Zambia) (D1)</v>
          </cell>
          <cell r="J15" t="str">
            <v>Staff</v>
          </cell>
          <cell r="K15" t="str">
            <v>PMS5</v>
          </cell>
          <cell r="L15" t="str">
            <v>Current</v>
          </cell>
        </row>
        <row r="16">
          <cell r="A16" t="str">
            <v>C600713</v>
          </cell>
          <cell r="B16" t="str">
            <v>038</v>
          </cell>
          <cell r="C16" t="str">
            <v>Ish Singh</v>
          </cell>
          <cell r="D16" t="str">
            <v>75</v>
          </cell>
          <cell r="E16" t="str">
            <v>Administration</v>
          </cell>
          <cell r="F16">
            <v>0</v>
          </cell>
          <cell r="G16" t="str">
            <v xml:space="preserve">Mumbo </v>
          </cell>
          <cell r="H16" t="str">
            <v>Simon</v>
          </cell>
          <cell r="I16" t="str">
            <v>Trainee Management-Factory (Zambia) (C5)</v>
          </cell>
          <cell r="J16" t="str">
            <v>Staff</v>
          </cell>
          <cell r="K16" t="str">
            <v>PMS5</v>
          </cell>
          <cell r="L16" t="str">
            <v>Current</v>
          </cell>
        </row>
        <row r="17">
          <cell r="A17" t="str">
            <v>C600707</v>
          </cell>
          <cell r="B17" t="str">
            <v>038</v>
          </cell>
          <cell r="C17" t="str">
            <v>Ish Singh</v>
          </cell>
          <cell r="D17" t="str">
            <v>75</v>
          </cell>
          <cell r="E17" t="str">
            <v>Administration</v>
          </cell>
          <cell r="F17">
            <v>0</v>
          </cell>
          <cell r="G17" t="str">
            <v>Munthali</v>
          </cell>
          <cell r="H17" t="str">
            <v>Joseph</v>
          </cell>
          <cell r="I17" t="str">
            <v>Trainee Management-Factory (Zambia) (C5)</v>
          </cell>
          <cell r="J17" t="str">
            <v>Staff</v>
          </cell>
          <cell r="K17" t="str">
            <v>PMS5</v>
          </cell>
          <cell r="L17" t="str">
            <v>Current</v>
          </cell>
        </row>
        <row r="18">
          <cell r="A18" t="str">
            <v>C600625</v>
          </cell>
          <cell r="B18" t="str">
            <v>SM</v>
          </cell>
          <cell r="C18" t="str">
            <v>Services Manager</v>
          </cell>
          <cell r="D18" t="str">
            <v>75</v>
          </cell>
          <cell r="E18" t="str">
            <v>Administration</v>
          </cell>
          <cell r="F18">
            <v>0</v>
          </cell>
          <cell r="G18" t="str">
            <v>Mpanga</v>
          </cell>
          <cell r="H18" t="str">
            <v>Eshlon</v>
          </cell>
          <cell r="I18" t="str">
            <v>Engineer Planning (Zambia) (D1)</v>
          </cell>
          <cell r="J18" t="str">
            <v>Staff</v>
          </cell>
          <cell r="K18" t="str">
            <v>PMS5</v>
          </cell>
          <cell r="L18" t="str">
            <v>Current</v>
          </cell>
        </row>
        <row r="19">
          <cell r="A19" t="str">
            <v>C618903</v>
          </cell>
          <cell r="B19" t="str">
            <v>022</v>
          </cell>
          <cell r="C19" t="str">
            <v>Alfred Akasiwa</v>
          </cell>
          <cell r="D19" t="str">
            <v>75</v>
          </cell>
          <cell r="E19" t="str">
            <v>Administration</v>
          </cell>
          <cell r="F19">
            <v>0</v>
          </cell>
          <cell r="G19" t="str">
            <v>Wakung'Oli</v>
          </cell>
          <cell r="H19" t="str">
            <v>Wamundila Patrick</v>
          </cell>
          <cell r="I19" t="str">
            <v>Engineer Estate Electrical (Zambia) (D2)</v>
          </cell>
          <cell r="J19" t="str">
            <v>Staff</v>
          </cell>
          <cell r="K19" t="str">
            <v>PMS5</v>
          </cell>
          <cell r="L19" t="str">
            <v>Current</v>
          </cell>
        </row>
        <row r="20">
          <cell r="A20" t="str">
            <v>C159812</v>
          </cell>
          <cell r="B20" t="str">
            <v>023</v>
          </cell>
          <cell r="C20" t="str">
            <v>Daniel Phiri</v>
          </cell>
          <cell r="D20" t="str">
            <v>01</v>
          </cell>
          <cell r="E20" t="str">
            <v>Cane Receiving</v>
          </cell>
          <cell r="F20">
            <v>0</v>
          </cell>
          <cell r="G20" t="str">
            <v>Chisenga</v>
          </cell>
          <cell r="H20" t="str">
            <v>Fredrick T.</v>
          </cell>
          <cell r="I20" t="str">
            <v>Supt Engineer Shift (Zambia) (C4)</v>
          </cell>
          <cell r="J20" t="str">
            <v>Staff</v>
          </cell>
          <cell r="K20" t="str">
            <v>PMS6</v>
          </cell>
          <cell r="L20" t="str">
            <v>Current</v>
          </cell>
        </row>
        <row r="21">
          <cell r="A21" t="str">
            <v>C159813</v>
          </cell>
          <cell r="B21" t="str">
            <v>023</v>
          </cell>
          <cell r="C21" t="str">
            <v>Daniel Phiri</v>
          </cell>
          <cell r="D21" t="str">
            <v>04</v>
          </cell>
          <cell r="E21" t="str">
            <v>Milling</v>
          </cell>
          <cell r="F21">
            <v>0</v>
          </cell>
          <cell r="G21" t="str">
            <v>Lwamba</v>
          </cell>
          <cell r="H21" t="str">
            <v>Savior</v>
          </cell>
          <cell r="I21" t="str">
            <v>Supt Engineer Shift (Zambia) (C4)</v>
          </cell>
          <cell r="J21" t="str">
            <v>Staff</v>
          </cell>
          <cell r="K21" t="str">
            <v>PMS6</v>
          </cell>
          <cell r="L21" t="str">
            <v>Current</v>
          </cell>
        </row>
        <row r="22">
          <cell r="A22" t="str">
            <v>C106680</v>
          </cell>
          <cell r="B22" t="str">
            <v>023</v>
          </cell>
          <cell r="C22" t="str">
            <v>Daniel Phiri</v>
          </cell>
          <cell r="D22" t="str">
            <v>04</v>
          </cell>
          <cell r="E22" t="str">
            <v>Milling</v>
          </cell>
          <cell r="F22">
            <v>0</v>
          </cell>
          <cell r="G22" t="str">
            <v>Njovu</v>
          </cell>
          <cell r="H22" t="str">
            <v>Damien</v>
          </cell>
          <cell r="I22" t="str">
            <v>Supt Engineer Shift (Zambia) (C4)</v>
          </cell>
          <cell r="J22" t="str">
            <v>Staff</v>
          </cell>
          <cell r="K22" t="str">
            <v>PMS6</v>
          </cell>
          <cell r="L22" t="str">
            <v>Current</v>
          </cell>
        </row>
        <row r="23">
          <cell r="A23" t="str">
            <v>C107271</v>
          </cell>
          <cell r="B23" t="str">
            <v>029</v>
          </cell>
          <cell r="C23" t="str">
            <v>Rodger Visuwa</v>
          </cell>
          <cell r="D23" t="str">
            <v>08</v>
          </cell>
          <cell r="E23" t="str">
            <v>Juice Preparation</v>
          </cell>
          <cell r="F23">
            <v>0</v>
          </cell>
          <cell r="G23" t="str">
            <v>Chisanga</v>
          </cell>
          <cell r="H23" t="str">
            <v>Bonaventure</v>
          </cell>
          <cell r="I23" t="str">
            <v>Supt Production Shift (Zambia) (C4)</v>
          </cell>
          <cell r="J23" t="str">
            <v>Staff</v>
          </cell>
          <cell r="K23" t="str">
            <v>PMS6</v>
          </cell>
          <cell r="L23" t="str">
            <v>Current</v>
          </cell>
        </row>
        <row r="24">
          <cell r="A24" t="str">
            <v>C117190</v>
          </cell>
          <cell r="B24" t="str">
            <v>029</v>
          </cell>
          <cell r="C24" t="str">
            <v>Rodger Visuwa</v>
          </cell>
          <cell r="D24" t="str">
            <v>14</v>
          </cell>
          <cell r="E24" t="str">
            <v>Raw Sugar Crystallisation</v>
          </cell>
          <cell r="F24">
            <v>0</v>
          </cell>
          <cell r="G24" t="str">
            <v>Kalenda</v>
          </cell>
          <cell r="H24" t="str">
            <v>Hagai K.</v>
          </cell>
          <cell r="I24" t="str">
            <v>Supt Production Shift (Zambia) (C4)</v>
          </cell>
          <cell r="J24" t="str">
            <v>Staff</v>
          </cell>
          <cell r="K24" t="str">
            <v>PMS6</v>
          </cell>
          <cell r="L24" t="str">
            <v>Current</v>
          </cell>
        </row>
        <row r="25">
          <cell r="A25" t="str">
            <v>C117181</v>
          </cell>
          <cell r="B25" t="str">
            <v>029</v>
          </cell>
          <cell r="C25" t="str">
            <v>Rodger Visuwa</v>
          </cell>
          <cell r="D25" t="str">
            <v>08</v>
          </cell>
          <cell r="E25" t="str">
            <v>Juice Preparation</v>
          </cell>
          <cell r="F25">
            <v>0</v>
          </cell>
          <cell r="G25" t="str">
            <v>Kamisi</v>
          </cell>
          <cell r="H25" t="str">
            <v>Daudie</v>
          </cell>
          <cell r="I25" t="str">
            <v>Supt Production Shift (Zambia) (C4)</v>
          </cell>
          <cell r="J25" t="str">
            <v>Staff</v>
          </cell>
          <cell r="K25" t="str">
            <v>PMS6</v>
          </cell>
          <cell r="L25" t="str">
            <v>Current</v>
          </cell>
        </row>
        <row r="26">
          <cell r="A26" t="str">
            <v>C003011</v>
          </cell>
          <cell r="B26" t="str">
            <v>029</v>
          </cell>
          <cell r="C26" t="str">
            <v>Rodger Visuwa</v>
          </cell>
          <cell r="D26" t="str">
            <v>08</v>
          </cell>
          <cell r="E26" t="str">
            <v>Juice Preparation</v>
          </cell>
          <cell r="F26">
            <v>0</v>
          </cell>
          <cell r="G26" t="str">
            <v>Mweene</v>
          </cell>
          <cell r="H26" t="str">
            <v>Monitor</v>
          </cell>
          <cell r="I26" t="str">
            <v>Supt Production Shift (Zambia) (C4)</v>
          </cell>
          <cell r="J26" t="str">
            <v>Staff</v>
          </cell>
          <cell r="K26" t="str">
            <v>PMS6</v>
          </cell>
          <cell r="L26" t="str">
            <v>Current</v>
          </cell>
        </row>
        <row r="27">
          <cell r="A27" t="str">
            <v>C159847</v>
          </cell>
          <cell r="B27" t="str">
            <v>030</v>
          </cell>
          <cell r="C27" t="str">
            <v>John Nindi</v>
          </cell>
          <cell r="D27" t="str">
            <v>120</v>
          </cell>
          <cell r="E27" t="str">
            <v>Prepack General</v>
          </cell>
          <cell r="F27">
            <v>0</v>
          </cell>
          <cell r="G27" t="str">
            <v>Simuchimba</v>
          </cell>
          <cell r="H27" t="str">
            <v>Tino</v>
          </cell>
          <cell r="I27" t="str">
            <v>Supt Packing (Zambia) (C4)</v>
          </cell>
          <cell r="J27" t="str">
            <v>Staff</v>
          </cell>
          <cell r="K27" t="str">
            <v>PMS6</v>
          </cell>
          <cell r="L27" t="str">
            <v>Current</v>
          </cell>
        </row>
        <row r="28">
          <cell r="A28" t="str">
            <v>C600668</v>
          </cell>
          <cell r="B28" t="str">
            <v>030</v>
          </cell>
          <cell r="C28" t="str">
            <v>John Nindi</v>
          </cell>
          <cell r="D28" t="str">
            <v>120</v>
          </cell>
          <cell r="E28" t="str">
            <v>Prepack General</v>
          </cell>
          <cell r="F28">
            <v>0</v>
          </cell>
          <cell r="G28" t="str">
            <v>Mubita</v>
          </cell>
          <cell r="H28" t="str">
            <v>Felix</v>
          </cell>
          <cell r="I28" t="str">
            <v>Foreman Packing (Zambia) (C4)</v>
          </cell>
          <cell r="J28" t="str">
            <v>Staff</v>
          </cell>
          <cell r="K28" t="str">
            <v>PMS6</v>
          </cell>
          <cell r="L28" t="str">
            <v>Current</v>
          </cell>
        </row>
        <row r="29">
          <cell r="A29" t="str">
            <v>C702182</v>
          </cell>
          <cell r="B29" t="str">
            <v>032</v>
          </cell>
          <cell r="C29" t="str">
            <v>Austin Kaluwe</v>
          </cell>
          <cell r="D29" t="str">
            <v>38</v>
          </cell>
          <cell r="E29" t="str">
            <v>Laboratory Services</v>
          </cell>
          <cell r="F29">
            <v>0</v>
          </cell>
          <cell r="G29" t="str">
            <v>Khosa</v>
          </cell>
          <cell r="H29" t="str">
            <v>Grace</v>
          </cell>
          <cell r="I29" t="str">
            <v>Technologist Laboratory (Zambia) (C4)</v>
          </cell>
          <cell r="J29" t="str">
            <v>Staff</v>
          </cell>
          <cell r="K29" t="str">
            <v>PMS6</v>
          </cell>
          <cell r="L29" t="str">
            <v>Current</v>
          </cell>
        </row>
        <row r="30">
          <cell r="A30" t="str">
            <v>C159824</v>
          </cell>
          <cell r="B30" t="str">
            <v>032</v>
          </cell>
          <cell r="C30" t="str">
            <v>Austin Kaluwe</v>
          </cell>
          <cell r="D30" t="str">
            <v>38</v>
          </cell>
          <cell r="E30" t="str">
            <v>Laboratory Services</v>
          </cell>
          <cell r="F30">
            <v>0</v>
          </cell>
          <cell r="G30" t="str">
            <v>Malila</v>
          </cell>
          <cell r="H30" t="str">
            <v>Mobutu Perry</v>
          </cell>
          <cell r="I30" t="str">
            <v>Technologist Laboratory (Zambia) (C4)</v>
          </cell>
          <cell r="J30" t="str">
            <v>Staff</v>
          </cell>
          <cell r="K30" t="str">
            <v>PMS6</v>
          </cell>
          <cell r="L30" t="str">
            <v>Current</v>
          </cell>
        </row>
        <row r="31">
          <cell r="A31" t="str">
            <v>C159872</v>
          </cell>
          <cell r="B31" t="str">
            <v>027</v>
          </cell>
          <cell r="C31" t="str">
            <v>Evaristo Kabwata</v>
          </cell>
          <cell r="D31" t="str">
            <v>34</v>
          </cell>
          <cell r="E31" t="str">
            <v>Machine Shop Services</v>
          </cell>
          <cell r="F31">
            <v>0</v>
          </cell>
          <cell r="G31" t="str">
            <v>Mulenga</v>
          </cell>
          <cell r="H31" t="str">
            <v>Chrispine</v>
          </cell>
          <cell r="I31" t="str">
            <v>Supt Workshop (Zambia) (C4)</v>
          </cell>
          <cell r="J31" t="str">
            <v>Staff</v>
          </cell>
          <cell r="K31" t="str">
            <v>PMS6</v>
          </cell>
          <cell r="L31" t="str">
            <v>Current</v>
          </cell>
        </row>
        <row r="32">
          <cell r="A32" t="str">
            <v>C618904</v>
          </cell>
          <cell r="B32" t="str">
            <v>026</v>
          </cell>
          <cell r="C32" t="str">
            <v>Hudson Sakala</v>
          </cell>
          <cell r="D32" t="str">
            <v>28</v>
          </cell>
          <cell r="E32" t="str">
            <v>Electrical Services</v>
          </cell>
          <cell r="F32">
            <v>0</v>
          </cell>
          <cell r="G32" t="str">
            <v>Chijikwa</v>
          </cell>
          <cell r="H32" t="str">
            <v>Muzimba</v>
          </cell>
          <cell r="I32" t="str">
            <v>Supt Electrical Process (Zambia) (C4)</v>
          </cell>
          <cell r="J32" t="str">
            <v>Staff</v>
          </cell>
          <cell r="K32" t="str">
            <v>PMS6</v>
          </cell>
          <cell r="L32" t="str">
            <v>Current</v>
          </cell>
        </row>
        <row r="33">
          <cell r="A33" t="str">
            <v>C000562</v>
          </cell>
          <cell r="B33" t="str">
            <v>026</v>
          </cell>
          <cell r="C33" t="str">
            <v>Hudson Sakala</v>
          </cell>
          <cell r="D33" t="str">
            <v>28</v>
          </cell>
          <cell r="E33" t="str">
            <v>Electrical Services</v>
          </cell>
          <cell r="F33">
            <v>0</v>
          </cell>
          <cell r="G33" t="str">
            <v>Moonga</v>
          </cell>
          <cell r="H33" t="str">
            <v>Cheelo Paston</v>
          </cell>
          <cell r="I33" t="str">
            <v>Supt Electrical (Zambia) (C4)</v>
          </cell>
          <cell r="J33" t="str">
            <v>Staff</v>
          </cell>
          <cell r="K33" t="str">
            <v>PMS6</v>
          </cell>
          <cell r="L33" t="str">
            <v>Current</v>
          </cell>
        </row>
        <row r="34">
          <cell r="A34" t="str">
            <v>C600629</v>
          </cell>
          <cell r="B34" t="str">
            <v>034</v>
          </cell>
          <cell r="C34" t="str">
            <v>Charles Musonda</v>
          </cell>
          <cell r="D34" t="str">
            <v>SC</v>
          </cell>
          <cell r="E34" t="str">
            <v>Civil Engineering</v>
          </cell>
          <cell r="F34">
            <v>0</v>
          </cell>
          <cell r="G34" t="str">
            <v>Chanda</v>
          </cell>
          <cell r="H34" t="str">
            <v>Fredrick</v>
          </cell>
          <cell r="I34" t="str">
            <v>Supt Building Maintenance (Zambia) (C4)</v>
          </cell>
          <cell r="J34" t="str">
            <v>Staff</v>
          </cell>
          <cell r="K34" t="str">
            <v>PMS6</v>
          </cell>
          <cell r="L34" t="str">
            <v>Current</v>
          </cell>
        </row>
        <row r="35">
          <cell r="A35" t="str">
            <v>C600688</v>
          </cell>
          <cell r="B35" t="str">
            <v>037</v>
          </cell>
          <cell r="C35" t="str">
            <v>Bradley Diedricks</v>
          </cell>
          <cell r="D35" t="str">
            <v>75</v>
          </cell>
          <cell r="E35" t="str">
            <v>Administration</v>
          </cell>
          <cell r="F35">
            <v>0</v>
          </cell>
          <cell r="G35" t="str">
            <v>Mark</v>
          </cell>
          <cell r="H35" t="str">
            <v>Mbuzi</v>
          </cell>
          <cell r="I35" t="str">
            <v>Trainee Management-Factory (Zambia) (C5)</v>
          </cell>
          <cell r="J35" t="str">
            <v>Staff</v>
          </cell>
          <cell r="K35" t="str">
            <v>PMS6</v>
          </cell>
          <cell r="L35" t="str">
            <v>Current</v>
          </cell>
        </row>
        <row r="36">
          <cell r="A36" t="str">
            <v>C820130</v>
          </cell>
          <cell r="B36" t="str">
            <v>022</v>
          </cell>
          <cell r="C36" t="str">
            <v>Alfred Akasiwa</v>
          </cell>
          <cell r="D36" t="str">
            <v>75</v>
          </cell>
          <cell r="E36" t="str">
            <v>Administration</v>
          </cell>
          <cell r="F36">
            <v>0</v>
          </cell>
          <cell r="G36" t="str">
            <v>Joseph</v>
          </cell>
          <cell r="H36" t="str">
            <v>Makasa</v>
          </cell>
          <cell r="I36" t="str">
            <v>Trainee Management-Factory (Zambia) (C5)</v>
          </cell>
          <cell r="J36" t="str">
            <v>Staff</v>
          </cell>
          <cell r="K36" t="str">
            <v>PMS6</v>
          </cell>
          <cell r="L36" t="str">
            <v>Current</v>
          </cell>
        </row>
        <row r="37">
          <cell r="A37" t="str">
            <v>C600670</v>
          </cell>
          <cell r="B37" t="str">
            <v>023</v>
          </cell>
          <cell r="C37" t="str">
            <v>Daniel Phiri</v>
          </cell>
          <cell r="D37" t="str">
            <v>01</v>
          </cell>
          <cell r="E37" t="str">
            <v>Cane Receiving</v>
          </cell>
          <cell r="F37">
            <v>0</v>
          </cell>
          <cell r="G37" t="str">
            <v>Shilukukwa</v>
          </cell>
          <cell r="H37" t="str">
            <v>Harold</v>
          </cell>
          <cell r="I37" t="str">
            <v>Foreman Caneyard (Zambia) (C4)</v>
          </cell>
          <cell r="J37" t="str">
            <v>Staff</v>
          </cell>
          <cell r="K37" t="str">
            <v>MAST1</v>
          </cell>
          <cell r="L37" t="str">
            <v>Current</v>
          </cell>
        </row>
        <row r="38">
          <cell r="A38" t="str">
            <v>C111948</v>
          </cell>
          <cell r="B38" t="str">
            <v>023</v>
          </cell>
          <cell r="C38" t="str">
            <v>Daniel Phiri</v>
          </cell>
          <cell r="D38" t="str">
            <v>04</v>
          </cell>
          <cell r="E38" t="str">
            <v>Milling</v>
          </cell>
          <cell r="F38">
            <v>0</v>
          </cell>
          <cell r="G38" t="str">
            <v>Kalapa</v>
          </cell>
          <cell r="H38" t="str">
            <v>Ordinance</v>
          </cell>
          <cell r="I38" t="str">
            <v>Supt Engineer Designate (Zambia) (C4)</v>
          </cell>
          <cell r="J38" t="str">
            <v>Staff</v>
          </cell>
          <cell r="K38" t="str">
            <v>MAST1</v>
          </cell>
          <cell r="L38" t="str">
            <v>Current</v>
          </cell>
        </row>
        <row r="39">
          <cell r="A39" t="str">
            <v>C109094</v>
          </cell>
          <cell r="B39" t="str">
            <v>023</v>
          </cell>
          <cell r="C39" t="str">
            <v>Daniel Phiri</v>
          </cell>
          <cell r="D39" t="str">
            <v>04</v>
          </cell>
          <cell r="E39" t="str">
            <v>Milling</v>
          </cell>
          <cell r="F39">
            <v>0</v>
          </cell>
          <cell r="G39" t="str">
            <v>Malumbe</v>
          </cell>
          <cell r="H39" t="str">
            <v>Arthur B.</v>
          </cell>
          <cell r="I39" t="str">
            <v>Foreman Mechanical Maintenance (Zambia) (C4)</v>
          </cell>
          <cell r="J39" t="str">
            <v>Staff</v>
          </cell>
          <cell r="K39" t="str">
            <v>MAST1</v>
          </cell>
          <cell r="L39" t="str">
            <v>Current</v>
          </cell>
        </row>
        <row r="40">
          <cell r="A40" t="str">
            <v>C117534</v>
          </cell>
          <cell r="B40" t="str">
            <v>030</v>
          </cell>
          <cell r="C40" t="str">
            <v>John Nindi</v>
          </cell>
          <cell r="D40" t="str">
            <v>120</v>
          </cell>
          <cell r="E40" t="str">
            <v>Prepack General</v>
          </cell>
          <cell r="F40">
            <v>0</v>
          </cell>
          <cell r="G40" t="str">
            <v>John</v>
          </cell>
          <cell r="H40" t="str">
            <v>Banda</v>
          </cell>
          <cell r="I40" t="str">
            <v>Foreman Packing (Zambia) (C4)</v>
          </cell>
          <cell r="J40" t="str">
            <v>Staff</v>
          </cell>
          <cell r="K40" t="str">
            <v>MAST1</v>
          </cell>
          <cell r="L40" t="str">
            <v>Current</v>
          </cell>
        </row>
        <row r="41">
          <cell r="A41" t="str">
            <v>C116206</v>
          </cell>
          <cell r="B41" t="str">
            <v>023</v>
          </cell>
          <cell r="C41" t="str">
            <v>Daniel Phiri</v>
          </cell>
          <cell r="D41" t="str">
            <v>02</v>
          </cell>
          <cell r="E41" t="str">
            <v>Cane Preparation</v>
          </cell>
          <cell r="F41">
            <v>0</v>
          </cell>
          <cell r="G41" t="str">
            <v>Mungazi</v>
          </cell>
          <cell r="H41" t="str">
            <v>Ephraim</v>
          </cell>
          <cell r="I41" t="str">
            <v>Foreman Mechanical Maintenance (Zambia) (C4)</v>
          </cell>
          <cell r="J41" t="str">
            <v>Staff</v>
          </cell>
          <cell r="K41" t="str">
            <v>MAST1</v>
          </cell>
          <cell r="L41" t="str">
            <v>Current</v>
          </cell>
        </row>
        <row r="42">
          <cell r="A42" t="str">
            <v>C116183</v>
          </cell>
          <cell r="B42" t="str">
            <v>023</v>
          </cell>
          <cell r="C42" t="str">
            <v>Daniel Phiri</v>
          </cell>
          <cell r="D42" t="str">
            <v>04</v>
          </cell>
          <cell r="E42" t="str">
            <v>Milling</v>
          </cell>
          <cell r="F42">
            <v>0</v>
          </cell>
          <cell r="G42" t="str">
            <v>Tembo</v>
          </cell>
          <cell r="H42" t="str">
            <v>Stephen M.</v>
          </cell>
          <cell r="I42" t="str">
            <v>Supt Engineer Designate (Zambia) (C4)</v>
          </cell>
          <cell r="J42" t="str">
            <v>Staff</v>
          </cell>
          <cell r="K42" t="str">
            <v>MAST1</v>
          </cell>
          <cell r="L42" t="str">
            <v>Current</v>
          </cell>
        </row>
        <row r="43">
          <cell r="A43" t="str">
            <v>C159810</v>
          </cell>
          <cell r="B43" t="str">
            <v>024</v>
          </cell>
          <cell r="C43" t="str">
            <v>Kibble Henry Nalumpa</v>
          </cell>
          <cell r="D43" t="str">
            <v>18</v>
          </cell>
          <cell r="E43" t="str">
            <v>Steam Generation</v>
          </cell>
          <cell r="F43">
            <v>0</v>
          </cell>
          <cell r="G43" t="str">
            <v>Chishika</v>
          </cell>
          <cell r="H43" t="str">
            <v>Chamukanga</v>
          </cell>
          <cell r="I43" t="str">
            <v>Foreman Mechanical Maintenance (Zambia) (C4)</v>
          </cell>
          <cell r="J43" t="str">
            <v>Staff</v>
          </cell>
          <cell r="K43" t="str">
            <v>MAST1</v>
          </cell>
          <cell r="L43" t="str">
            <v>Current</v>
          </cell>
        </row>
        <row r="44">
          <cell r="A44" t="str">
            <v>C005406</v>
          </cell>
          <cell r="B44" t="str">
            <v>029</v>
          </cell>
          <cell r="C44" t="str">
            <v>Rodger Visuwa</v>
          </cell>
          <cell r="D44" t="str">
            <v>08</v>
          </cell>
          <cell r="E44" t="str">
            <v>Juice Preparation</v>
          </cell>
          <cell r="F44">
            <v>0</v>
          </cell>
          <cell r="G44" t="str">
            <v>Chitimbe</v>
          </cell>
          <cell r="H44" t="str">
            <v>Dennis</v>
          </cell>
          <cell r="I44" t="str">
            <v>Supervisor Clarification (Zambia) (B4)</v>
          </cell>
          <cell r="J44" t="str">
            <v>Staff</v>
          </cell>
          <cell r="K44" t="str">
            <v>MAST1</v>
          </cell>
          <cell r="L44" t="str">
            <v>Current</v>
          </cell>
        </row>
        <row r="45">
          <cell r="A45" t="str">
            <v>C159870</v>
          </cell>
          <cell r="B45" t="str">
            <v>025</v>
          </cell>
          <cell r="C45" t="str">
            <v>Joseph M. Mwanza</v>
          </cell>
          <cell r="D45" t="str">
            <v>08</v>
          </cell>
          <cell r="E45" t="str">
            <v>Juice Preparation</v>
          </cell>
          <cell r="F45">
            <v>0</v>
          </cell>
          <cell r="G45" t="str">
            <v>Bbilika</v>
          </cell>
          <cell r="H45" t="str">
            <v>Davis</v>
          </cell>
          <cell r="I45" t="str">
            <v>Foreman Mechanical Maintenance (Zambia) (C4)</v>
          </cell>
          <cell r="J45" t="str">
            <v>Staff</v>
          </cell>
          <cell r="K45" t="str">
            <v>MAST1</v>
          </cell>
          <cell r="L45" t="str">
            <v>Current</v>
          </cell>
        </row>
        <row r="46">
          <cell r="A46" t="str">
            <v>C117319</v>
          </cell>
          <cell r="B46" t="str">
            <v>025</v>
          </cell>
          <cell r="C46" t="str">
            <v>Joseph M. Mwanza</v>
          </cell>
          <cell r="D46" t="str">
            <v>08</v>
          </cell>
          <cell r="E46" t="str">
            <v>Juice Preparation</v>
          </cell>
          <cell r="F46">
            <v>0</v>
          </cell>
          <cell r="G46" t="str">
            <v>Mweemba</v>
          </cell>
          <cell r="H46" t="str">
            <v>M.Raymond</v>
          </cell>
          <cell r="I46" t="str">
            <v>Foreman Mechanical Maintenance (Zambia) (C4)</v>
          </cell>
          <cell r="J46" t="str">
            <v>Staff</v>
          </cell>
          <cell r="K46" t="str">
            <v>MAST1</v>
          </cell>
          <cell r="L46" t="str">
            <v>Current</v>
          </cell>
        </row>
        <row r="47">
          <cell r="A47" t="str">
            <v>C004753</v>
          </cell>
          <cell r="B47" t="str">
            <v>030</v>
          </cell>
          <cell r="C47" t="str">
            <v>John Nindi</v>
          </cell>
          <cell r="D47" t="str">
            <v>120</v>
          </cell>
          <cell r="E47" t="str">
            <v>Prepack General</v>
          </cell>
          <cell r="F47">
            <v>0</v>
          </cell>
          <cell r="G47" t="str">
            <v>Mwenda</v>
          </cell>
          <cell r="H47" t="str">
            <v>Leonard</v>
          </cell>
          <cell r="I47" t="str">
            <v>Foreman Packing (Zambia) (C4)</v>
          </cell>
          <cell r="J47" t="str">
            <v>Staff</v>
          </cell>
          <cell r="K47" t="str">
            <v>MAST1</v>
          </cell>
          <cell r="L47" t="str">
            <v>Current</v>
          </cell>
        </row>
        <row r="48">
          <cell r="A48" t="str">
            <v>C516500</v>
          </cell>
          <cell r="B48" t="str">
            <v>027</v>
          </cell>
          <cell r="C48" t="str">
            <v>Evaristo Kabwata</v>
          </cell>
          <cell r="D48" t="str">
            <v>32</v>
          </cell>
          <cell r="E48" t="str">
            <v>Welding &amp; Construction Services</v>
          </cell>
          <cell r="F48">
            <v>0</v>
          </cell>
          <cell r="G48" t="str">
            <v>Kamanga</v>
          </cell>
          <cell r="H48" t="str">
            <v>Wilfred</v>
          </cell>
          <cell r="I48" t="str">
            <v>Foreman Fabrication (Zambia) (C4)</v>
          </cell>
          <cell r="J48" t="str">
            <v>Staff</v>
          </cell>
          <cell r="K48" t="str">
            <v>MAST1</v>
          </cell>
          <cell r="L48" t="str">
            <v>Current</v>
          </cell>
        </row>
        <row r="49">
          <cell r="A49" t="str">
            <v>C016180</v>
          </cell>
          <cell r="B49" t="str">
            <v>027</v>
          </cell>
          <cell r="C49" t="str">
            <v>Evaristo Kabwata</v>
          </cell>
          <cell r="D49" t="str">
            <v>34</v>
          </cell>
          <cell r="E49" t="str">
            <v>Machine Shop Services</v>
          </cell>
          <cell r="F49">
            <v>0</v>
          </cell>
          <cell r="G49" t="str">
            <v>Namulomya</v>
          </cell>
          <cell r="H49" t="str">
            <v>Panya G.</v>
          </cell>
          <cell r="I49" t="str">
            <v>Foreman Machining (Zambia) (C4)</v>
          </cell>
          <cell r="J49" t="str">
            <v>Staff</v>
          </cell>
          <cell r="K49" t="str">
            <v>MAST1</v>
          </cell>
          <cell r="L49" t="str">
            <v>Current</v>
          </cell>
        </row>
        <row r="50">
          <cell r="A50" t="str">
            <v>C159871</v>
          </cell>
          <cell r="B50" t="str">
            <v>026</v>
          </cell>
          <cell r="C50" t="str">
            <v>Hudson Sakala</v>
          </cell>
          <cell r="D50" t="str">
            <v>28</v>
          </cell>
          <cell r="E50" t="str">
            <v>Electrical Services</v>
          </cell>
          <cell r="F50">
            <v>0</v>
          </cell>
          <cell r="G50" t="str">
            <v>Chanda</v>
          </cell>
          <cell r="H50" t="str">
            <v>Bright</v>
          </cell>
          <cell r="I50" t="str">
            <v>Technician Packing Electrical (Zambia) (C3)</v>
          </cell>
          <cell r="J50" t="str">
            <v>Staff</v>
          </cell>
          <cell r="K50" t="str">
            <v>MAST1</v>
          </cell>
          <cell r="L50" t="str">
            <v>Current</v>
          </cell>
        </row>
        <row r="51">
          <cell r="A51" t="str">
            <v>C117210</v>
          </cell>
          <cell r="B51" t="str">
            <v>026</v>
          </cell>
          <cell r="C51" t="str">
            <v>Hudson Sakala</v>
          </cell>
          <cell r="D51" t="str">
            <v>20</v>
          </cell>
          <cell r="E51" t="str">
            <v>Electricity Supply</v>
          </cell>
          <cell r="F51">
            <v>0</v>
          </cell>
          <cell r="G51" t="str">
            <v>Mainda</v>
          </cell>
          <cell r="H51" t="str">
            <v>Kennedy</v>
          </cell>
          <cell r="I51" t="str">
            <v>Foreman Electrical Shift (Zambia) (C4)</v>
          </cell>
          <cell r="J51" t="str">
            <v>Staff</v>
          </cell>
          <cell r="K51" t="str">
            <v>MAST1</v>
          </cell>
          <cell r="L51" t="str">
            <v>Current</v>
          </cell>
        </row>
        <row r="52">
          <cell r="A52" t="str">
            <v>C003066</v>
          </cell>
          <cell r="B52" t="str">
            <v>026</v>
          </cell>
          <cell r="C52" t="str">
            <v>Hudson Sakala</v>
          </cell>
          <cell r="D52" t="str">
            <v>28</v>
          </cell>
          <cell r="E52" t="str">
            <v>Electrical Services</v>
          </cell>
          <cell r="F52">
            <v>0</v>
          </cell>
          <cell r="G52" t="str">
            <v>Mtonga</v>
          </cell>
          <cell r="H52" t="str">
            <v>Francis</v>
          </cell>
          <cell r="I52" t="str">
            <v>Foreman Electrical Workshop (Zambia) (C4)</v>
          </cell>
          <cell r="J52" t="str">
            <v>Staff</v>
          </cell>
          <cell r="K52" t="str">
            <v>MAST1</v>
          </cell>
          <cell r="L52" t="str">
            <v>Current</v>
          </cell>
        </row>
        <row r="53">
          <cell r="A53" t="str">
            <v>C116181</v>
          </cell>
          <cell r="B53" t="str">
            <v>026</v>
          </cell>
          <cell r="C53" t="str">
            <v>Hudson Sakala</v>
          </cell>
          <cell r="D53" t="str">
            <v>28</v>
          </cell>
          <cell r="E53" t="str">
            <v>Electrical Services</v>
          </cell>
          <cell r="F53">
            <v>0</v>
          </cell>
          <cell r="G53" t="str">
            <v>Musweu</v>
          </cell>
          <cell r="H53" t="str">
            <v>Simataa</v>
          </cell>
          <cell r="I53" t="str">
            <v>Foreman Electrical Shift (Zambia) (C4)</v>
          </cell>
          <cell r="J53" t="str">
            <v>Staff</v>
          </cell>
          <cell r="K53" t="str">
            <v>MAST1</v>
          </cell>
          <cell r="L53" t="str">
            <v>Current</v>
          </cell>
        </row>
        <row r="54">
          <cell r="A54" t="str">
            <v>C117814</v>
          </cell>
          <cell r="B54" t="str">
            <v>026</v>
          </cell>
          <cell r="C54" t="str">
            <v>Hudson Sakala</v>
          </cell>
          <cell r="D54" t="str">
            <v>20</v>
          </cell>
          <cell r="E54" t="str">
            <v>Electricity Supply</v>
          </cell>
          <cell r="F54">
            <v>0</v>
          </cell>
          <cell r="G54" t="str">
            <v xml:space="preserve">Nyirongo </v>
          </cell>
          <cell r="H54" t="str">
            <v>Isaiah</v>
          </cell>
          <cell r="I54" t="str">
            <v>Foreman Electrical Shift (Zambia) (C4)</v>
          </cell>
          <cell r="J54" t="str">
            <v>Staff</v>
          </cell>
          <cell r="K54" t="str">
            <v>MAST1</v>
          </cell>
          <cell r="L54" t="str">
            <v>Current</v>
          </cell>
        </row>
        <row r="55">
          <cell r="A55" t="str">
            <v>C615063</v>
          </cell>
          <cell r="B55" t="str">
            <v>028</v>
          </cell>
          <cell r="C55" t="str">
            <v>Miles Wheeler</v>
          </cell>
          <cell r="D55" t="str">
            <v>30</v>
          </cell>
          <cell r="E55" t="str">
            <v>Instrument Services</v>
          </cell>
          <cell r="F55">
            <v>0</v>
          </cell>
          <cell r="G55" t="str">
            <v>Mweemba</v>
          </cell>
          <cell r="H55" t="str">
            <v>Hamapaapa Scott</v>
          </cell>
          <cell r="I55" t="str">
            <v>Foreman Instrument (Zambia) (C4)</v>
          </cell>
          <cell r="J55" t="str">
            <v>Staff</v>
          </cell>
          <cell r="K55" t="str">
            <v>MAST1</v>
          </cell>
          <cell r="L55" t="str">
            <v>Current</v>
          </cell>
        </row>
        <row r="56">
          <cell r="A56" t="str">
            <v>C600710</v>
          </cell>
          <cell r="B56" t="str">
            <v>036</v>
          </cell>
          <cell r="C56" t="str">
            <v>Wamundila Patrick Wakungoli</v>
          </cell>
          <cell r="D56" t="str">
            <v>YM</v>
          </cell>
          <cell r="E56" t="str">
            <v>Telecom Services</v>
          </cell>
          <cell r="F56">
            <v>0</v>
          </cell>
          <cell r="G56" t="str">
            <v>Masumba</v>
          </cell>
          <cell r="H56" t="str">
            <v>Innocent</v>
          </cell>
          <cell r="I56" t="str">
            <v>Technician Telecoms (Zambia) (C3)</v>
          </cell>
          <cell r="J56" t="str">
            <v>Staff</v>
          </cell>
          <cell r="K56" t="str">
            <v>MAST1</v>
          </cell>
          <cell r="L56" t="str">
            <v>Current</v>
          </cell>
        </row>
        <row r="57">
          <cell r="A57" t="str">
            <v>C002632</v>
          </cell>
          <cell r="B57" t="str">
            <v>034</v>
          </cell>
          <cell r="C57" t="str">
            <v>Charles Musonda</v>
          </cell>
          <cell r="D57" t="str">
            <v>SC</v>
          </cell>
          <cell r="E57" t="str">
            <v>Civil Engineering</v>
          </cell>
          <cell r="F57">
            <v>0</v>
          </cell>
          <cell r="G57" t="str">
            <v>Simalalo</v>
          </cell>
          <cell r="H57" t="str">
            <v>Pendani</v>
          </cell>
          <cell r="I57" t="str">
            <v>Foreman Building (Zambia) (C4)</v>
          </cell>
          <cell r="J57" t="str">
            <v>Staff</v>
          </cell>
          <cell r="K57" t="str">
            <v>MAST1</v>
          </cell>
          <cell r="L57" t="str">
            <v>Current</v>
          </cell>
        </row>
        <row r="58">
          <cell r="A58" t="str">
            <v>C508021</v>
          </cell>
          <cell r="B58" t="str">
            <v>034</v>
          </cell>
          <cell r="C58" t="str">
            <v>Charles Musonda</v>
          </cell>
          <cell r="D58" t="str">
            <v>SC</v>
          </cell>
          <cell r="E58" t="str">
            <v>Civil Engineering</v>
          </cell>
          <cell r="F58">
            <v>0</v>
          </cell>
          <cell r="G58" t="str">
            <v>Sulwe</v>
          </cell>
          <cell r="H58" t="str">
            <v>Ringswell</v>
          </cell>
          <cell r="I58" t="str">
            <v>Foreman Building (Zambia) (C4)</v>
          </cell>
          <cell r="J58" t="str">
            <v>Staff</v>
          </cell>
          <cell r="K58" t="str">
            <v>MAST1</v>
          </cell>
          <cell r="L58" t="str">
            <v>Current</v>
          </cell>
        </row>
        <row r="59">
          <cell r="A59" t="str">
            <v>C159853</v>
          </cell>
          <cell r="B59" t="str">
            <v>034</v>
          </cell>
          <cell r="C59" t="str">
            <v>Charles Musonda</v>
          </cell>
          <cell r="D59" t="str">
            <v>SC</v>
          </cell>
          <cell r="E59" t="str">
            <v>Civil Engineering</v>
          </cell>
          <cell r="F59">
            <v>0</v>
          </cell>
          <cell r="G59" t="str">
            <v>Kantumoya</v>
          </cell>
          <cell r="H59" t="str">
            <v>Mulongochi John</v>
          </cell>
          <cell r="I59" t="str">
            <v>Draughtsman (Zambia) (C3)</v>
          </cell>
          <cell r="J59" t="str">
            <v>Staff</v>
          </cell>
          <cell r="K59" t="str">
            <v>MAST1</v>
          </cell>
          <cell r="L59" t="str">
            <v>Current</v>
          </cell>
        </row>
        <row r="60">
          <cell r="A60" t="str">
            <v>C505499</v>
          </cell>
          <cell r="B60" t="str">
            <v>034</v>
          </cell>
          <cell r="C60" t="str">
            <v>Charles Musonda</v>
          </cell>
          <cell r="D60" t="str">
            <v>SC</v>
          </cell>
          <cell r="E60" t="str">
            <v>Civil Engineering</v>
          </cell>
          <cell r="F60">
            <v>0</v>
          </cell>
          <cell r="G60" t="str">
            <v>Simuyandi</v>
          </cell>
          <cell r="H60" t="str">
            <v>Aggrey</v>
          </cell>
          <cell r="I60" t="str">
            <v>Foreman Building (Zambia) (C4)</v>
          </cell>
          <cell r="J60" t="str">
            <v>Staff</v>
          </cell>
          <cell r="K60" t="str">
            <v>MAST1</v>
          </cell>
          <cell r="L60" t="str">
            <v>Current</v>
          </cell>
        </row>
        <row r="61">
          <cell r="A61" t="str">
            <v>C107950</v>
          </cell>
          <cell r="B61" t="str">
            <v>020</v>
          </cell>
          <cell r="C61" t="str">
            <v>Peter Van Greunen</v>
          </cell>
          <cell r="D61" t="str">
            <v>75</v>
          </cell>
          <cell r="E61" t="str">
            <v>Administration</v>
          </cell>
          <cell r="F61">
            <v>0</v>
          </cell>
          <cell r="G61" t="str">
            <v>Mwiinga</v>
          </cell>
          <cell r="H61" t="str">
            <v>Mudala Shadreck</v>
          </cell>
          <cell r="I61" t="str">
            <v>Officer Administration (Zambia) (C4)</v>
          </cell>
          <cell r="J61" t="str">
            <v>Staff</v>
          </cell>
          <cell r="K61" t="str">
            <v>MAST1</v>
          </cell>
          <cell r="L61" t="str">
            <v>Current</v>
          </cell>
        </row>
        <row r="62">
          <cell r="A62" t="str">
            <v>C159868</v>
          </cell>
          <cell r="B62" t="str">
            <v>035</v>
          </cell>
          <cell r="C62" t="str">
            <v>Eshlon Mpanga</v>
          </cell>
          <cell r="D62" t="str">
            <v>35</v>
          </cell>
          <cell r="E62" t="str">
            <v>Drawing Services</v>
          </cell>
          <cell r="F62">
            <v>0</v>
          </cell>
          <cell r="G62" t="str">
            <v>Namusa</v>
          </cell>
          <cell r="H62" t="str">
            <v>Kelvin</v>
          </cell>
          <cell r="I62" t="str">
            <v>Draughtsman (Zambia) (C3)</v>
          </cell>
          <cell r="J62" t="str">
            <v>Staff</v>
          </cell>
          <cell r="K62" t="str">
            <v>MAST1</v>
          </cell>
          <cell r="L62" t="str">
            <v>Current</v>
          </cell>
        </row>
        <row r="63">
          <cell r="A63" t="str">
            <v>C000590</v>
          </cell>
          <cell r="B63" t="str">
            <v>035</v>
          </cell>
          <cell r="C63" t="str">
            <v>Eshlon Mpanga</v>
          </cell>
          <cell r="D63" t="str">
            <v>36</v>
          </cell>
          <cell r="E63" t="str">
            <v>Planning Services</v>
          </cell>
          <cell r="F63">
            <v>0</v>
          </cell>
          <cell r="G63" t="str">
            <v>Theo</v>
          </cell>
          <cell r="H63" t="str">
            <v>Kenny P.</v>
          </cell>
          <cell r="I63" t="str">
            <v>Technician Condition Monitoring (Zambia) (C3)</v>
          </cell>
          <cell r="J63" t="str">
            <v>Staff</v>
          </cell>
          <cell r="K63" t="str">
            <v>MAST1</v>
          </cell>
          <cell r="L63" t="str">
            <v>Current</v>
          </cell>
        </row>
        <row r="64">
          <cell r="A64" t="str">
            <v>C159841</v>
          </cell>
          <cell r="B64" t="str">
            <v>036</v>
          </cell>
          <cell r="C64" t="str">
            <v>Wamundila Patrick Wakungoli</v>
          </cell>
          <cell r="D64" t="str">
            <v>28</v>
          </cell>
          <cell r="E64" t="str">
            <v>Electrical Services</v>
          </cell>
          <cell r="F64">
            <v>0</v>
          </cell>
          <cell r="G64" t="str">
            <v>Chaibela</v>
          </cell>
          <cell r="H64" t="str">
            <v>Happy</v>
          </cell>
          <cell r="I64" t="str">
            <v>Foreman Estate Electrical (Zambia) (C4)</v>
          </cell>
          <cell r="J64" t="str">
            <v>Staff</v>
          </cell>
          <cell r="K64" t="str">
            <v>MAST1</v>
          </cell>
          <cell r="L64" t="str">
            <v>Current</v>
          </cell>
        </row>
        <row r="65">
          <cell r="A65" t="str">
            <v>C008478</v>
          </cell>
          <cell r="B65" t="str">
            <v>036</v>
          </cell>
          <cell r="C65" t="str">
            <v>Wamundila Patrick Wakungoli</v>
          </cell>
          <cell r="D65" t="str">
            <v>28</v>
          </cell>
          <cell r="E65" t="str">
            <v>Electrical Services</v>
          </cell>
          <cell r="F65">
            <v>0</v>
          </cell>
          <cell r="G65" t="str">
            <v>Hambwaza</v>
          </cell>
          <cell r="H65" t="str">
            <v>Gibson</v>
          </cell>
          <cell r="I65" t="str">
            <v>Foreman Domestic Electrical (Zambia) (C4)</v>
          </cell>
          <cell r="J65" t="str">
            <v>Staff</v>
          </cell>
          <cell r="K65" t="str">
            <v>MAST1</v>
          </cell>
          <cell r="L65" t="str">
            <v>Current</v>
          </cell>
        </row>
        <row r="66">
          <cell r="A66" t="str">
            <v>C600655</v>
          </cell>
          <cell r="B66" t="str">
            <v>036</v>
          </cell>
          <cell r="C66" t="str">
            <v>Wamundila Patrick Wakungoli</v>
          </cell>
          <cell r="D66" t="str">
            <v>28</v>
          </cell>
          <cell r="E66" t="str">
            <v>Electrical Services</v>
          </cell>
          <cell r="F66">
            <v>0</v>
          </cell>
          <cell r="G66" t="str">
            <v>Mwala</v>
          </cell>
          <cell r="H66" t="str">
            <v>Kabika</v>
          </cell>
          <cell r="I66" t="str">
            <v>Foreman Estate Electrical (Zambia) (C4)</v>
          </cell>
          <cell r="J66" t="str">
            <v>Staff</v>
          </cell>
          <cell r="K66" t="str">
            <v>MAST1</v>
          </cell>
          <cell r="L66" t="str">
            <v>Current</v>
          </cell>
        </row>
        <row r="67">
          <cell r="A67" t="str">
            <v>C117287</v>
          </cell>
          <cell r="B67" t="str">
            <v>027</v>
          </cell>
          <cell r="C67" t="str">
            <v>Evaristo Kabwata</v>
          </cell>
          <cell r="D67" t="str">
            <v>34</v>
          </cell>
          <cell r="E67" t="str">
            <v>Machine Shop Services</v>
          </cell>
          <cell r="F67">
            <v>0</v>
          </cell>
          <cell r="G67" t="str">
            <v>Chisala</v>
          </cell>
          <cell r="H67" t="str">
            <v>Moses</v>
          </cell>
          <cell r="I67" t="str">
            <v>Foreman Maintenance (Zambia) (C49</v>
          </cell>
          <cell r="J67" t="str">
            <v>Staff</v>
          </cell>
          <cell r="K67" t="str">
            <v>MAST1</v>
          </cell>
          <cell r="L67" t="str">
            <v>Current</v>
          </cell>
        </row>
        <row r="68">
          <cell r="A68" t="str">
            <v>C116102</v>
          </cell>
          <cell r="B68" t="str">
            <v>027</v>
          </cell>
          <cell r="C68" t="str">
            <v>Evaristo Kabwata</v>
          </cell>
          <cell r="D68" t="str">
            <v>PE</v>
          </cell>
          <cell r="E68" t="str">
            <v>Irrigation Services</v>
          </cell>
          <cell r="F68">
            <v>0</v>
          </cell>
          <cell r="G68" t="str">
            <v>Silwimba</v>
          </cell>
          <cell r="H68" t="str">
            <v>Happy</v>
          </cell>
          <cell r="I68" t="str">
            <v>Foreman Maintenance (Zambia) (C49</v>
          </cell>
          <cell r="J68" t="str">
            <v>Staff</v>
          </cell>
          <cell r="K68" t="str">
            <v>MAST1</v>
          </cell>
          <cell r="L68" t="str">
            <v>Current</v>
          </cell>
        </row>
        <row r="69">
          <cell r="A69" t="str">
            <v>C702190</v>
          </cell>
          <cell r="B69" t="str">
            <v>021</v>
          </cell>
          <cell r="C69" t="str">
            <v>James Mukukwa</v>
          </cell>
          <cell r="D69" t="str">
            <v>75</v>
          </cell>
          <cell r="E69" t="str">
            <v>Administration</v>
          </cell>
          <cell r="F69">
            <v>283</v>
          </cell>
          <cell r="G69" t="str">
            <v>Lombanya</v>
          </cell>
          <cell r="H69" t="str">
            <v>Sarah K. Mrs</v>
          </cell>
          <cell r="I69" t="str">
            <v>Analyst Quality Control (Zambia) (C3)</v>
          </cell>
          <cell r="J69" t="str">
            <v>Staff</v>
          </cell>
          <cell r="K69" t="str">
            <v>MAST1</v>
          </cell>
          <cell r="L69" t="str">
            <v>Current</v>
          </cell>
        </row>
        <row r="70">
          <cell r="A70" t="str">
            <v>C702062</v>
          </cell>
          <cell r="B70" t="str">
            <v>027</v>
          </cell>
          <cell r="C70" t="str">
            <v>Evaristo Kabwata</v>
          </cell>
          <cell r="D70" t="str">
            <v>32</v>
          </cell>
          <cell r="E70" t="str">
            <v>Welding &amp; Construction Services</v>
          </cell>
          <cell r="F70">
            <v>283</v>
          </cell>
          <cell r="G70" t="str">
            <v>Chongo</v>
          </cell>
          <cell r="H70" t="str">
            <v>Mennie</v>
          </cell>
          <cell r="I70" t="str">
            <v>Foreman Building (Zambia) (C4)</v>
          </cell>
          <cell r="J70" t="str">
            <v>Staff</v>
          </cell>
          <cell r="K70" t="str">
            <v>MAST1</v>
          </cell>
          <cell r="L70" t="str">
            <v>Current</v>
          </cell>
        </row>
        <row r="71">
          <cell r="A71" t="str">
            <v>C703010</v>
          </cell>
          <cell r="B71" t="str">
            <v>027</v>
          </cell>
          <cell r="C71" t="str">
            <v>Evaristo Kabwata</v>
          </cell>
          <cell r="D71" t="str">
            <v>34</v>
          </cell>
          <cell r="E71" t="str">
            <v>Machine Shop Services</v>
          </cell>
          <cell r="F71">
            <v>283</v>
          </cell>
          <cell r="G71" t="str">
            <v>Ngoma</v>
          </cell>
          <cell r="H71" t="str">
            <v>Andrew</v>
          </cell>
          <cell r="I71" t="str">
            <v>Officer Maintenance (Zambia) (C4)</v>
          </cell>
          <cell r="J71" t="str">
            <v>Staff</v>
          </cell>
          <cell r="K71" t="str">
            <v>MAST1</v>
          </cell>
          <cell r="L71" t="str">
            <v>Current</v>
          </cell>
        </row>
        <row r="72">
          <cell r="A72" t="str">
            <v>C117090</v>
          </cell>
          <cell r="B72" t="str">
            <v>024</v>
          </cell>
          <cell r="C72" t="str">
            <v>Kibble Henry Nalumpa</v>
          </cell>
          <cell r="D72" t="str">
            <v>18</v>
          </cell>
          <cell r="E72" t="str">
            <v>Steam Generation</v>
          </cell>
          <cell r="F72">
            <v>0</v>
          </cell>
          <cell r="G72" t="str">
            <v>Lubinda</v>
          </cell>
          <cell r="H72" t="str">
            <v>Christopher</v>
          </cell>
          <cell r="I72" t="str">
            <v>Foreman Boiler Operations (Zambia) (C3)</v>
          </cell>
          <cell r="J72" t="str">
            <v>Staff</v>
          </cell>
          <cell r="K72" t="str">
            <v>MAST2</v>
          </cell>
          <cell r="L72" t="str">
            <v>Current</v>
          </cell>
        </row>
        <row r="73">
          <cell r="A73" t="str">
            <v>C116299</v>
          </cell>
          <cell r="B73" t="str">
            <v>024</v>
          </cell>
          <cell r="C73" t="str">
            <v>Kibble Henry Nalumpa</v>
          </cell>
          <cell r="D73" t="str">
            <v>18</v>
          </cell>
          <cell r="E73" t="str">
            <v>Steam Generation</v>
          </cell>
          <cell r="F73">
            <v>0</v>
          </cell>
          <cell r="G73" t="str">
            <v>Mwanza</v>
          </cell>
          <cell r="H73" t="str">
            <v>Lucas</v>
          </cell>
          <cell r="I73" t="str">
            <v>Foreman Boiler Operations (Zambia) (C3)</v>
          </cell>
          <cell r="J73" t="str">
            <v>Staff</v>
          </cell>
          <cell r="K73" t="str">
            <v>MAST2</v>
          </cell>
          <cell r="L73" t="str">
            <v>Current</v>
          </cell>
        </row>
        <row r="74">
          <cell r="A74" t="str">
            <v>C116170</v>
          </cell>
          <cell r="B74" t="str">
            <v>024</v>
          </cell>
          <cell r="C74" t="str">
            <v>Kibble Henry Nalumpa</v>
          </cell>
          <cell r="D74" t="str">
            <v>18</v>
          </cell>
          <cell r="E74" t="str">
            <v>Steam Generation</v>
          </cell>
          <cell r="F74">
            <v>0</v>
          </cell>
          <cell r="G74" t="str">
            <v>Phiri</v>
          </cell>
          <cell r="H74" t="str">
            <v>Winford</v>
          </cell>
          <cell r="I74" t="str">
            <v>Foreman Boiler Operations (Zambia) (C3)</v>
          </cell>
          <cell r="J74" t="str">
            <v>Staff</v>
          </cell>
          <cell r="K74" t="str">
            <v>MAST2</v>
          </cell>
          <cell r="L74" t="str">
            <v>Current</v>
          </cell>
        </row>
        <row r="75">
          <cell r="A75" t="str">
            <v>C117217</v>
          </cell>
          <cell r="B75" t="str">
            <v>024</v>
          </cell>
          <cell r="C75" t="str">
            <v>Kibble Henry Nalumpa</v>
          </cell>
          <cell r="D75" t="str">
            <v>20</v>
          </cell>
          <cell r="E75" t="str">
            <v>Electricity Supply</v>
          </cell>
          <cell r="F75">
            <v>0</v>
          </cell>
          <cell r="G75" t="str">
            <v>Sichisambwe</v>
          </cell>
          <cell r="H75" t="str">
            <v>Ronald</v>
          </cell>
          <cell r="I75" t="str">
            <v>Supervisor Turbine (Zambia) (C3)</v>
          </cell>
          <cell r="J75" t="str">
            <v>Staff</v>
          </cell>
          <cell r="K75" t="str">
            <v>MAST2</v>
          </cell>
          <cell r="L75" t="str">
            <v>Current</v>
          </cell>
        </row>
        <row r="76">
          <cell r="A76" t="str">
            <v>C105288</v>
          </cell>
          <cell r="B76" t="str">
            <v>029</v>
          </cell>
          <cell r="C76" t="str">
            <v>Rodger Visuwa</v>
          </cell>
          <cell r="D76" t="str">
            <v>14</v>
          </cell>
          <cell r="E76" t="str">
            <v>Raw Sugar Crystallisation</v>
          </cell>
          <cell r="F76">
            <v>0</v>
          </cell>
          <cell r="G76" t="str">
            <v>Bbuku</v>
          </cell>
          <cell r="H76" t="str">
            <v>James</v>
          </cell>
          <cell r="I76" t="str">
            <v>Supervisor Crystalisation (Zambia) (</v>
          </cell>
          <cell r="J76" t="str">
            <v>Staff</v>
          </cell>
          <cell r="K76" t="str">
            <v>MAST2</v>
          </cell>
          <cell r="L76" t="str">
            <v>Current</v>
          </cell>
        </row>
        <row r="77">
          <cell r="A77" t="str">
            <v>C820246</v>
          </cell>
          <cell r="B77" t="str">
            <v>029</v>
          </cell>
          <cell r="C77" t="str">
            <v>Rodger Visuwa</v>
          </cell>
          <cell r="D77" t="str">
            <v>14</v>
          </cell>
          <cell r="E77" t="str">
            <v>Raw Sugar Crystallisation</v>
          </cell>
          <cell r="F77">
            <v>0</v>
          </cell>
          <cell r="G77" t="str">
            <v>Malambo</v>
          </cell>
          <cell r="H77" t="str">
            <v>Celestine</v>
          </cell>
          <cell r="I77" t="str">
            <v>Supervisor Crystalisation (Zambia) (</v>
          </cell>
          <cell r="J77" t="str">
            <v>Staff</v>
          </cell>
          <cell r="K77" t="str">
            <v>MAST2</v>
          </cell>
          <cell r="L77" t="str">
            <v>Current</v>
          </cell>
        </row>
        <row r="78">
          <cell r="A78" t="str">
            <v>C600680</v>
          </cell>
          <cell r="B78" t="str">
            <v>029</v>
          </cell>
          <cell r="C78" t="str">
            <v>Rodger Visuwa</v>
          </cell>
          <cell r="D78" t="str">
            <v>08</v>
          </cell>
          <cell r="E78" t="str">
            <v>Juice Preparation</v>
          </cell>
          <cell r="F78">
            <v>0</v>
          </cell>
          <cell r="G78" t="str">
            <v>Munsanje</v>
          </cell>
          <cell r="H78" t="str">
            <v>Alford</v>
          </cell>
          <cell r="I78" t="str">
            <v>Supervisor Clarification (Zambia) (B4)</v>
          </cell>
          <cell r="J78" t="str">
            <v>Staff</v>
          </cell>
          <cell r="K78" t="str">
            <v>MAST2</v>
          </cell>
          <cell r="L78" t="str">
            <v>Current</v>
          </cell>
        </row>
        <row r="79">
          <cell r="A79" t="str">
            <v>C105937</v>
          </cell>
          <cell r="B79" t="str">
            <v>029</v>
          </cell>
          <cell r="C79" t="str">
            <v>Rodger Visuwa</v>
          </cell>
          <cell r="D79" t="str">
            <v>14</v>
          </cell>
          <cell r="E79" t="str">
            <v>Raw Sugar Crystallisation</v>
          </cell>
          <cell r="F79">
            <v>0</v>
          </cell>
          <cell r="G79" t="str">
            <v>Sakubita</v>
          </cell>
          <cell r="H79" t="str">
            <v>Nyambe</v>
          </cell>
          <cell r="I79" t="str">
            <v>Supervisor Crystalisation (Zambia) (</v>
          </cell>
          <cell r="J79" t="str">
            <v>Staff</v>
          </cell>
          <cell r="K79" t="str">
            <v>MAST2</v>
          </cell>
          <cell r="L79" t="str">
            <v>Current</v>
          </cell>
        </row>
        <row r="80">
          <cell r="A80" t="str">
            <v>C105291</v>
          </cell>
          <cell r="B80" t="str">
            <v>029</v>
          </cell>
          <cell r="C80" t="str">
            <v>Rodger Visuwa</v>
          </cell>
          <cell r="D80" t="str">
            <v>08</v>
          </cell>
          <cell r="E80" t="str">
            <v>Juice Preparation</v>
          </cell>
          <cell r="F80">
            <v>0</v>
          </cell>
          <cell r="G80" t="str">
            <v>Syangazi</v>
          </cell>
          <cell r="H80" t="str">
            <v>Bonus</v>
          </cell>
          <cell r="I80" t="str">
            <v>Supervisor Clarification (Zambia) (B4)</v>
          </cell>
          <cell r="J80" t="str">
            <v>Staff</v>
          </cell>
          <cell r="K80" t="str">
            <v>MAST2</v>
          </cell>
          <cell r="L80" t="str">
            <v>Current</v>
          </cell>
        </row>
        <row r="81">
          <cell r="A81" t="str">
            <v>C007343</v>
          </cell>
          <cell r="B81" t="str">
            <v>025</v>
          </cell>
          <cell r="C81" t="str">
            <v>Joseph M. Mwanza</v>
          </cell>
          <cell r="D81" t="str">
            <v>14</v>
          </cell>
          <cell r="E81" t="str">
            <v>Raw Sugar Crystallisation</v>
          </cell>
          <cell r="F81">
            <v>0</v>
          </cell>
          <cell r="G81" t="str">
            <v>Mazaka</v>
          </cell>
          <cell r="H81" t="str">
            <v>Paul</v>
          </cell>
          <cell r="I81" t="str">
            <v>Supervisor Maintenance Shift (Zambia) (C3)</v>
          </cell>
          <cell r="J81" t="str">
            <v>Staff</v>
          </cell>
          <cell r="K81" t="str">
            <v>MAST2</v>
          </cell>
          <cell r="L81" t="str">
            <v>Current</v>
          </cell>
        </row>
        <row r="82">
          <cell r="A82" t="str">
            <v>C159846</v>
          </cell>
          <cell r="B82" t="str">
            <v>030</v>
          </cell>
          <cell r="C82" t="str">
            <v>John Nindi</v>
          </cell>
          <cell r="D82" t="str">
            <v>40</v>
          </cell>
          <cell r="E82" t="str">
            <v>Refinery General</v>
          </cell>
          <cell r="F82">
            <v>0</v>
          </cell>
          <cell r="G82" t="str">
            <v>Kamwi</v>
          </cell>
          <cell r="H82" t="str">
            <v>Dennis</v>
          </cell>
          <cell r="I82" t="str">
            <v>Supervisor Refinery (Zambia) (C3)</v>
          </cell>
          <cell r="J82" t="str">
            <v>Staff</v>
          </cell>
          <cell r="K82" t="str">
            <v>MAST2</v>
          </cell>
          <cell r="L82" t="str">
            <v>Current</v>
          </cell>
        </row>
        <row r="83">
          <cell r="A83" t="str">
            <v>C005675</v>
          </cell>
          <cell r="B83" t="str">
            <v>030</v>
          </cell>
          <cell r="C83" t="str">
            <v>John Nindi</v>
          </cell>
          <cell r="D83" t="str">
            <v>40</v>
          </cell>
          <cell r="E83" t="str">
            <v>Refinery General</v>
          </cell>
          <cell r="F83">
            <v>0</v>
          </cell>
          <cell r="G83" t="str">
            <v>Mateyo</v>
          </cell>
          <cell r="H83" t="str">
            <v>Japhet M.</v>
          </cell>
          <cell r="I83" t="str">
            <v>Supervisor Refinery (Zambia) (C3)</v>
          </cell>
          <cell r="J83" t="str">
            <v>Staff</v>
          </cell>
          <cell r="K83" t="str">
            <v>MAST2</v>
          </cell>
          <cell r="L83" t="str">
            <v>Current</v>
          </cell>
        </row>
        <row r="84">
          <cell r="A84" t="str">
            <v>C159811</v>
          </cell>
          <cell r="B84" t="str">
            <v>030</v>
          </cell>
          <cell r="C84" t="str">
            <v>John Nindi</v>
          </cell>
          <cell r="D84" t="str">
            <v>40</v>
          </cell>
          <cell r="E84" t="str">
            <v>Refinery General</v>
          </cell>
          <cell r="F84">
            <v>0</v>
          </cell>
          <cell r="G84" t="str">
            <v>Tembo</v>
          </cell>
          <cell r="H84" t="str">
            <v>L.Augustine</v>
          </cell>
          <cell r="I84" t="str">
            <v>Supervisor Refinery (Zambia) (C3)</v>
          </cell>
          <cell r="J84" t="str">
            <v>Staff</v>
          </cell>
          <cell r="K84" t="str">
            <v>MAST2</v>
          </cell>
          <cell r="L84" t="str">
            <v>Current</v>
          </cell>
        </row>
        <row r="85">
          <cell r="A85" t="str">
            <v>C116028</v>
          </cell>
          <cell r="B85" t="str">
            <v>031</v>
          </cell>
          <cell r="C85" t="str">
            <v>Nguvulu Makayi</v>
          </cell>
          <cell r="D85" t="str">
            <v>120</v>
          </cell>
          <cell r="E85" t="str">
            <v>Prepack General</v>
          </cell>
          <cell r="F85">
            <v>0</v>
          </cell>
          <cell r="G85" t="str">
            <v>Chuunya</v>
          </cell>
          <cell r="H85" t="str">
            <v>Kooma Phillimon</v>
          </cell>
          <cell r="I85" t="str">
            <v>Supervisor Maintenance Shift (Zambia) (C3)</v>
          </cell>
          <cell r="J85" t="str">
            <v>Staff</v>
          </cell>
          <cell r="K85" t="str">
            <v>MAST2</v>
          </cell>
          <cell r="L85" t="str">
            <v>Current</v>
          </cell>
        </row>
        <row r="86">
          <cell r="A86" t="str">
            <v>C116093</v>
          </cell>
          <cell r="B86" t="str">
            <v>031</v>
          </cell>
          <cell r="C86" t="str">
            <v>Nguvulu Makayi</v>
          </cell>
          <cell r="D86" t="str">
            <v>120</v>
          </cell>
          <cell r="E86" t="str">
            <v>Prepack General</v>
          </cell>
          <cell r="F86">
            <v>0</v>
          </cell>
          <cell r="G86" t="str">
            <v>Hankede</v>
          </cell>
          <cell r="H86" t="str">
            <v>Emmerson</v>
          </cell>
          <cell r="I86" t="str">
            <v>Supervisor Maintenance Shift (Zambia) (C3)</v>
          </cell>
          <cell r="J86" t="str">
            <v>Staff</v>
          </cell>
          <cell r="K86" t="str">
            <v>MAST2</v>
          </cell>
          <cell r="L86" t="str">
            <v>Current</v>
          </cell>
        </row>
        <row r="87">
          <cell r="A87" t="str">
            <v>C116030</v>
          </cell>
          <cell r="B87" t="str">
            <v>032</v>
          </cell>
          <cell r="C87" t="str">
            <v>Austin Kaluwe</v>
          </cell>
          <cell r="D87" t="str">
            <v>38</v>
          </cell>
          <cell r="E87" t="str">
            <v>Laboratory Services</v>
          </cell>
          <cell r="F87">
            <v>0</v>
          </cell>
          <cell r="G87" t="str">
            <v>Mikwala</v>
          </cell>
          <cell r="H87" t="str">
            <v>Henry</v>
          </cell>
          <cell r="I87" t="str">
            <v>Analyst Quality Control (Zambia) (C3)</v>
          </cell>
          <cell r="J87" t="str">
            <v>Staff</v>
          </cell>
          <cell r="K87" t="str">
            <v>MAST2</v>
          </cell>
          <cell r="L87" t="str">
            <v>Current</v>
          </cell>
        </row>
        <row r="88">
          <cell r="A88" t="str">
            <v>C108479</v>
          </cell>
          <cell r="B88" t="str">
            <v>020</v>
          </cell>
          <cell r="C88" t="str">
            <v>Peter Van Greunen</v>
          </cell>
          <cell r="D88" t="str">
            <v>75</v>
          </cell>
          <cell r="E88" t="str">
            <v>Administration</v>
          </cell>
          <cell r="F88">
            <v>0</v>
          </cell>
          <cell r="G88" t="str">
            <v>Chiimba Mrs.</v>
          </cell>
          <cell r="H88" t="str">
            <v>Georgina</v>
          </cell>
          <cell r="I88" t="str">
            <v>Secretary (Zambia) (B3)</v>
          </cell>
          <cell r="J88" t="str">
            <v>Staff</v>
          </cell>
          <cell r="K88" t="str">
            <v>MAST2</v>
          </cell>
          <cell r="L88" t="str">
            <v>Current</v>
          </cell>
        </row>
        <row r="89">
          <cell r="A89" t="str">
            <v>C505596</v>
          </cell>
          <cell r="B89" t="str">
            <v>034</v>
          </cell>
          <cell r="C89" t="str">
            <v>Charles Musonda</v>
          </cell>
          <cell r="D89" t="str">
            <v>SC</v>
          </cell>
          <cell r="E89" t="str">
            <v>Civil Engineering</v>
          </cell>
          <cell r="F89">
            <v>0</v>
          </cell>
          <cell r="G89" t="str">
            <v>Kanchele</v>
          </cell>
          <cell r="H89" t="str">
            <v>Nelson Pisani</v>
          </cell>
          <cell r="I89" t="str">
            <v>Supervisor Admin (Zambia) (C2)</v>
          </cell>
          <cell r="J89" t="str">
            <v>Staff</v>
          </cell>
          <cell r="K89" t="str">
            <v>MAST2</v>
          </cell>
          <cell r="L89" t="str">
            <v>Current</v>
          </cell>
        </row>
        <row r="90">
          <cell r="A90" t="str">
            <v>C600715</v>
          </cell>
          <cell r="B90" t="str">
            <v>034</v>
          </cell>
          <cell r="C90" t="str">
            <v>Charles Musonda</v>
          </cell>
          <cell r="D90" t="str">
            <v>SC</v>
          </cell>
          <cell r="E90" t="str">
            <v>Civil Engineering</v>
          </cell>
          <cell r="F90">
            <v>0</v>
          </cell>
          <cell r="G90" t="str">
            <v>Munthali</v>
          </cell>
          <cell r="H90" t="str">
            <v>Kenneth</v>
          </cell>
          <cell r="I90" t="str">
            <v>Foreman Building (Zambia) (C4)</v>
          </cell>
          <cell r="J90" t="str">
            <v>Staff</v>
          </cell>
          <cell r="K90" t="str">
            <v>MAST2</v>
          </cell>
          <cell r="L90" t="str">
            <v>Current</v>
          </cell>
        </row>
        <row r="91">
          <cell r="A91" t="str">
            <v>C822776</v>
          </cell>
          <cell r="B91" t="str">
            <v>036</v>
          </cell>
          <cell r="C91" t="str">
            <v>Wamundila Patrick Wakungoli</v>
          </cell>
          <cell r="D91" t="str">
            <v>YM</v>
          </cell>
          <cell r="E91" t="str">
            <v>Telecom Services</v>
          </cell>
          <cell r="F91">
            <v>0</v>
          </cell>
          <cell r="G91" t="str">
            <v>Kasonde</v>
          </cell>
          <cell r="H91" t="str">
            <v>C C</v>
          </cell>
          <cell r="I91" t="str">
            <v>Technician Office &amp; Radios (Zambia) (C3)</v>
          </cell>
          <cell r="J91" t="str">
            <v>Staff</v>
          </cell>
          <cell r="K91" t="str">
            <v>SS</v>
          </cell>
          <cell r="L91" t="str">
            <v>Current</v>
          </cell>
        </row>
        <row r="92">
          <cell r="A92" t="str">
            <v>C159808</v>
          </cell>
          <cell r="B92" t="str">
            <v>025</v>
          </cell>
          <cell r="C92" t="str">
            <v>Joseph M. Mwanza</v>
          </cell>
          <cell r="D92" t="str">
            <v>14</v>
          </cell>
          <cell r="E92" t="str">
            <v>Raw Sugar Crystallisation</v>
          </cell>
          <cell r="F92">
            <v>0</v>
          </cell>
          <cell r="G92" t="str">
            <v>Tembo</v>
          </cell>
          <cell r="H92" t="str">
            <v>C. Frank</v>
          </cell>
          <cell r="I92" t="str">
            <v>Chargehand Shift (Zambia)</v>
          </cell>
          <cell r="J92" t="str">
            <v>Staff</v>
          </cell>
          <cell r="K92" t="str">
            <v>SS</v>
          </cell>
          <cell r="L92" t="str">
            <v>Current</v>
          </cell>
        </row>
        <row r="93">
          <cell r="A93" t="str">
            <v>C016120</v>
          </cell>
          <cell r="B93" t="str">
            <v>028</v>
          </cell>
          <cell r="C93" t="str">
            <v>Miles Wheeler</v>
          </cell>
          <cell r="D93" t="str">
            <v>30</v>
          </cell>
          <cell r="E93" t="str">
            <v>Instrument Services</v>
          </cell>
          <cell r="F93">
            <v>0</v>
          </cell>
          <cell r="G93" t="str">
            <v>Mufuzi</v>
          </cell>
          <cell r="H93" t="str">
            <v>Dominic M.</v>
          </cell>
          <cell r="I93" t="str">
            <v>Technician Instruments (Zambia) (C3)</v>
          </cell>
          <cell r="J93" t="str">
            <v>Staff</v>
          </cell>
          <cell r="K93" t="str">
            <v>SS</v>
          </cell>
          <cell r="L93" t="str">
            <v>Current</v>
          </cell>
        </row>
        <row r="94">
          <cell r="A94" t="str">
            <v>C118937</v>
          </cell>
          <cell r="B94" t="str">
            <v>028</v>
          </cell>
          <cell r="C94" t="str">
            <v>Miles Wheeler</v>
          </cell>
          <cell r="D94" t="str">
            <v>30</v>
          </cell>
          <cell r="E94" t="str">
            <v>Instrument Services</v>
          </cell>
          <cell r="F94">
            <v>0</v>
          </cell>
          <cell r="G94" t="str">
            <v>Mulenga</v>
          </cell>
          <cell r="H94" t="str">
            <v>Simon</v>
          </cell>
          <cell r="I94" t="str">
            <v>Technician Instruments (Zambia) (C3)</v>
          </cell>
          <cell r="J94" t="str">
            <v>Staff</v>
          </cell>
          <cell r="K94" t="str">
            <v>SS</v>
          </cell>
          <cell r="L94" t="str">
            <v>Current</v>
          </cell>
        </row>
        <row r="95">
          <cell r="A95" t="str">
            <v>C002762</v>
          </cell>
          <cell r="B95" t="str">
            <v>027</v>
          </cell>
          <cell r="C95" t="str">
            <v>Evaristo Kabwata</v>
          </cell>
          <cell r="D95" t="str">
            <v>34</v>
          </cell>
          <cell r="E95" t="str">
            <v>Machine Shop Services</v>
          </cell>
          <cell r="F95">
            <v>0</v>
          </cell>
          <cell r="G95" t="str">
            <v>Mubalu</v>
          </cell>
          <cell r="H95" t="str">
            <v>Pascal K.</v>
          </cell>
          <cell r="I95" t="str">
            <v>Foreman Maintenance Officer (Zambia) (C4)</v>
          </cell>
          <cell r="J95" t="str">
            <v>Staff</v>
          </cell>
          <cell r="K95" t="str">
            <v>SS</v>
          </cell>
          <cell r="L95" t="str">
            <v>Current</v>
          </cell>
        </row>
        <row r="96">
          <cell r="A96" t="str">
            <v>C105538</v>
          </cell>
          <cell r="B96" t="str">
            <v>036</v>
          </cell>
          <cell r="C96" t="str">
            <v>Wamundila Patrick Wakungoli</v>
          </cell>
          <cell r="D96" t="str">
            <v>YM</v>
          </cell>
          <cell r="E96" t="str">
            <v>Telecom Services</v>
          </cell>
          <cell r="F96">
            <v>0</v>
          </cell>
          <cell r="G96" t="str">
            <v>Michelo</v>
          </cell>
          <cell r="H96" t="str">
            <v>Ventor</v>
          </cell>
          <cell r="I96" t="str">
            <v>Artisan Telecoms (Zambia) (C2)</v>
          </cell>
          <cell r="J96" t="str">
            <v>Unionised</v>
          </cell>
          <cell r="K96" t="str">
            <v>Craftsman</v>
          </cell>
          <cell r="L96" t="str">
            <v>Current</v>
          </cell>
        </row>
        <row r="97">
          <cell r="A97" t="str">
            <v>C107161</v>
          </cell>
          <cell r="B97" t="str">
            <v>027</v>
          </cell>
          <cell r="C97" t="str">
            <v>Evaristo Kabwata</v>
          </cell>
          <cell r="D97" t="str">
            <v>34</v>
          </cell>
          <cell r="E97" t="str">
            <v>Machine Shop Services</v>
          </cell>
          <cell r="F97">
            <v>0</v>
          </cell>
          <cell r="G97" t="str">
            <v>Banda</v>
          </cell>
          <cell r="H97" t="str">
            <v>Wilson</v>
          </cell>
          <cell r="I97" t="str">
            <v>Artisan Machinist (Zambia) (C2)</v>
          </cell>
          <cell r="J97" t="str">
            <v>Unionised</v>
          </cell>
          <cell r="K97" t="str">
            <v>Craftsman</v>
          </cell>
          <cell r="L97" t="str">
            <v>Current</v>
          </cell>
        </row>
        <row r="98">
          <cell r="A98" t="str">
            <v>C107909</v>
          </cell>
          <cell r="B98" t="str">
            <v>029</v>
          </cell>
          <cell r="C98" t="str">
            <v>Rodger Visuwa</v>
          </cell>
          <cell r="D98" t="str">
            <v>08</v>
          </cell>
          <cell r="E98" t="str">
            <v>Juice Preparation</v>
          </cell>
          <cell r="F98">
            <v>0</v>
          </cell>
          <cell r="G98" t="str">
            <v>Simakoloyi</v>
          </cell>
          <cell r="H98" t="str">
            <v>Raphael</v>
          </cell>
          <cell r="I98" t="str">
            <v>Supervisor Vessel Cleaning (Zambia) (B4)</v>
          </cell>
          <cell r="J98" t="str">
            <v>Unionised</v>
          </cell>
          <cell r="K98" t="str">
            <v>Craftsman</v>
          </cell>
          <cell r="L98" t="str">
            <v>Current</v>
          </cell>
        </row>
        <row r="99">
          <cell r="A99" t="str">
            <v>C108949</v>
          </cell>
          <cell r="B99" t="str">
            <v>029</v>
          </cell>
          <cell r="C99" t="str">
            <v>Rodger Visuwa</v>
          </cell>
          <cell r="D99" t="str">
            <v>14</v>
          </cell>
          <cell r="E99" t="str">
            <v>Raw Sugar Crystallisation</v>
          </cell>
          <cell r="F99">
            <v>0</v>
          </cell>
          <cell r="G99" t="str">
            <v>Chipwalu</v>
          </cell>
          <cell r="H99" t="str">
            <v>Dickson</v>
          </cell>
          <cell r="I99" t="str">
            <v>Pan Boiler (Zambia) (B5)</v>
          </cell>
          <cell r="J99" t="str">
            <v>Unionised</v>
          </cell>
          <cell r="K99" t="str">
            <v>Craftsman</v>
          </cell>
          <cell r="L99" t="str">
            <v>Current</v>
          </cell>
        </row>
        <row r="100">
          <cell r="A100" t="str">
            <v>C109222</v>
          </cell>
          <cell r="B100" t="str">
            <v>029</v>
          </cell>
          <cell r="C100" t="str">
            <v>Rodger Visuwa</v>
          </cell>
          <cell r="D100" t="str">
            <v>08</v>
          </cell>
          <cell r="E100" t="str">
            <v>Juice Preparation</v>
          </cell>
          <cell r="F100">
            <v>0</v>
          </cell>
          <cell r="G100" t="str">
            <v>Chola</v>
          </cell>
          <cell r="H100" t="str">
            <v>John</v>
          </cell>
          <cell r="I100" t="str">
            <v>Chargehand Pan Floor (Zambia) (C3)</v>
          </cell>
          <cell r="J100" t="str">
            <v>Unionised</v>
          </cell>
          <cell r="K100" t="str">
            <v>Craftsman</v>
          </cell>
          <cell r="L100" t="str">
            <v>Current</v>
          </cell>
        </row>
        <row r="101">
          <cell r="A101" t="str">
            <v>C109730</v>
          </cell>
          <cell r="B101" t="str">
            <v>036</v>
          </cell>
          <cell r="C101" t="str">
            <v>Wamundila Patrick Wakungoli</v>
          </cell>
          <cell r="D101" t="str">
            <v>28</v>
          </cell>
          <cell r="E101" t="str">
            <v>Electrical Services</v>
          </cell>
          <cell r="F101">
            <v>0</v>
          </cell>
          <cell r="G101" t="str">
            <v>Lungu</v>
          </cell>
          <cell r="H101" t="str">
            <v>Micheal</v>
          </cell>
          <cell r="I101" t="str">
            <v>Artisan Electrician (Zambia) (C20</v>
          </cell>
          <cell r="J101" t="str">
            <v>Unionised</v>
          </cell>
          <cell r="K101" t="str">
            <v>Craftsman</v>
          </cell>
          <cell r="L101" t="str">
            <v>Current</v>
          </cell>
        </row>
        <row r="102">
          <cell r="A102" t="str">
            <v>C110002</v>
          </cell>
          <cell r="B102" t="str">
            <v>028</v>
          </cell>
          <cell r="C102" t="str">
            <v>Miles Wheeler</v>
          </cell>
          <cell r="D102" t="str">
            <v>30</v>
          </cell>
          <cell r="E102" t="str">
            <v>Instrument Services</v>
          </cell>
          <cell r="F102">
            <v>0</v>
          </cell>
          <cell r="G102" t="str">
            <v>Simangolwa</v>
          </cell>
          <cell r="H102" t="str">
            <v>Liswaniso</v>
          </cell>
          <cell r="I102" t="str">
            <v>Artisan Instruments (Zambia) (C2)</v>
          </cell>
          <cell r="J102" t="str">
            <v>Unionised</v>
          </cell>
          <cell r="K102" t="str">
            <v>Craftsman</v>
          </cell>
          <cell r="L102" t="str">
            <v>Current</v>
          </cell>
        </row>
        <row r="103">
          <cell r="A103" t="str">
            <v>C110716</v>
          </cell>
          <cell r="B103" t="str">
            <v>024</v>
          </cell>
          <cell r="C103" t="str">
            <v>Kibble Henry Nalumpa</v>
          </cell>
          <cell r="D103" t="str">
            <v>18</v>
          </cell>
          <cell r="E103" t="str">
            <v>Steam Generation</v>
          </cell>
          <cell r="F103">
            <v>0</v>
          </cell>
          <cell r="G103" t="str">
            <v>Mushaukwa</v>
          </cell>
          <cell r="H103" t="str">
            <v>Mutukwa</v>
          </cell>
          <cell r="I103" t="str">
            <v>Operator Boiler Panel (Zambia) (B5)</v>
          </cell>
          <cell r="J103" t="str">
            <v>Unionised</v>
          </cell>
          <cell r="K103" t="str">
            <v>Craftsman</v>
          </cell>
          <cell r="L103" t="str">
            <v>Current</v>
          </cell>
        </row>
        <row r="104">
          <cell r="A104" t="str">
            <v>C110986</v>
          </cell>
          <cell r="B104" t="str">
            <v>036</v>
          </cell>
          <cell r="C104" t="str">
            <v>Wamundila Patrick Wakungoli</v>
          </cell>
          <cell r="D104" t="str">
            <v>28</v>
          </cell>
          <cell r="E104" t="str">
            <v>Electrical Services</v>
          </cell>
          <cell r="F104">
            <v>0</v>
          </cell>
          <cell r="G104" t="str">
            <v>Cheelo</v>
          </cell>
          <cell r="H104" t="str">
            <v>Mark</v>
          </cell>
          <cell r="I104" t="str">
            <v>Artisan Electrician (Zambia) (C20</v>
          </cell>
          <cell r="J104" t="str">
            <v>Unionised</v>
          </cell>
          <cell r="K104" t="str">
            <v>Craftsman</v>
          </cell>
          <cell r="L104" t="str">
            <v>Current</v>
          </cell>
        </row>
        <row r="105">
          <cell r="A105" t="str">
            <v>C111089</v>
          </cell>
          <cell r="B105" t="str">
            <v>029</v>
          </cell>
          <cell r="C105" t="str">
            <v>Rodger Visuwa</v>
          </cell>
          <cell r="D105" t="str">
            <v>14</v>
          </cell>
          <cell r="E105" t="str">
            <v>Raw Sugar Crystallisation</v>
          </cell>
          <cell r="F105">
            <v>0</v>
          </cell>
          <cell r="G105" t="str">
            <v>Sinyangwe</v>
          </cell>
          <cell r="H105" t="str">
            <v>Reuben</v>
          </cell>
          <cell r="I105" t="str">
            <v>Chargehand Pan Floor (Zambia) (C3)</v>
          </cell>
          <cell r="J105" t="str">
            <v>Unionised</v>
          </cell>
          <cell r="K105" t="str">
            <v>Craftsman</v>
          </cell>
          <cell r="L105" t="str">
            <v>Current</v>
          </cell>
        </row>
        <row r="106">
          <cell r="A106" t="str">
            <v>C111596</v>
          </cell>
          <cell r="B106" t="str">
            <v>023</v>
          </cell>
          <cell r="C106" t="str">
            <v>Daniel Phiri</v>
          </cell>
          <cell r="D106" t="str">
            <v>04</v>
          </cell>
          <cell r="E106" t="str">
            <v>Milling</v>
          </cell>
          <cell r="F106">
            <v>0</v>
          </cell>
          <cell r="G106" t="str">
            <v>Hangombe</v>
          </cell>
          <cell r="H106" t="str">
            <v>Alexander</v>
          </cell>
          <cell r="I106" t="str">
            <v>Artisan Fitter (Zambia) (C2)</v>
          </cell>
          <cell r="J106" t="str">
            <v>Unionised</v>
          </cell>
          <cell r="K106" t="str">
            <v>Craftsman</v>
          </cell>
          <cell r="L106" t="str">
            <v>Current</v>
          </cell>
        </row>
        <row r="107">
          <cell r="A107" t="str">
            <v>C111725</v>
          </cell>
          <cell r="B107" t="str">
            <v>036</v>
          </cell>
          <cell r="C107" t="str">
            <v>Wamundila Patrick Wakungoli</v>
          </cell>
          <cell r="D107" t="str">
            <v>28</v>
          </cell>
          <cell r="E107" t="str">
            <v>Electrical Services</v>
          </cell>
          <cell r="F107">
            <v>0</v>
          </cell>
          <cell r="G107" t="str">
            <v>Mabuku</v>
          </cell>
          <cell r="H107" t="str">
            <v>Kwibisa</v>
          </cell>
          <cell r="I107" t="str">
            <v>Artisan Electrician Refrigeration (Zambia) (C2)</v>
          </cell>
          <cell r="J107" t="str">
            <v>Unionised</v>
          </cell>
          <cell r="K107" t="str">
            <v>Craftsman</v>
          </cell>
          <cell r="L107" t="str">
            <v>Current</v>
          </cell>
        </row>
        <row r="108">
          <cell r="A108" t="str">
            <v>C111833</v>
          </cell>
          <cell r="B108" t="str">
            <v>024</v>
          </cell>
          <cell r="C108" t="str">
            <v>Kibble Henry Nalumpa</v>
          </cell>
          <cell r="D108" t="str">
            <v>20</v>
          </cell>
          <cell r="E108" t="str">
            <v>Electricity Supply</v>
          </cell>
          <cell r="F108">
            <v>0</v>
          </cell>
          <cell r="G108" t="str">
            <v>Mayaba</v>
          </cell>
          <cell r="H108" t="str">
            <v>Vincent</v>
          </cell>
          <cell r="I108" t="str">
            <v>Artisan Welder (Zambia) (C2)</v>
          </cell>
          <cell r="J108" t="str">
            <v>Unionised</v>
          </cell>
          <cell r="K108" t="str">
            <v>Craftsman</v>
          </cell>
          <cell r="L108" t="str">
            <v>Current</v>
          </cell>
        </row>
        <row r="109">
          <cell r="A109" t="str">
            <v>C111847</v>
          </cell>
          <cell r="B109" t="str">
            <v>033</v>
          </cell>
          <cell r="C109" t="str">
            <v>Henry Kalubi</v>
          </cell>
          <cell r="D109" t="str">
            <v>38</v>
          </cell>
          <cell r="E109" t="str">
            <v>Laboratory Services</v>
          </cell>
          <cell r="F109">
            <v>0</v>
          </cell>
          <cell r="G109" t="str">
            <v>Nzungwa</v>
          </cell>
          <cell r="H109" t="str">
            <v>Dyness</v>
          </cell>
          <cell r="I109" t="str">
            <v>Weigher Lab (Zambia) (B4)</v>
          </cell>
          <cell r="J109" t="str">
            <v>Unionised</v>
          </cell>
          <cell r="K109" t="str">
            <v>Craftsman</v>
          </cell>
          <cell r="L109" t="str">
            <v>Current</v>
          </cell>
        </row>
        <row r="110">
          <cell r="A110" t="str">
            <v>C111857</v>
          </cell>
          <cell r="B110" t="str">
            <v>028</v>
          </cell>
          <cell r="C110" t="str">
            <v>Miles Wheeler</v>
          </cell>
          <cell r="D110" t="str">
            <v>30</v>
          </cell>
          <cell r="E110" t="str">
            <v>Instrument Services</v>
          </cell>
          <cell r="F110">
            <v>0</v>
          </cell>
          <cell r="G110" t="str">
            <v>Siamuzwe</v>
          </cell>
          <cell r="H110" t="str">
            <v>Andrew</v>
          </cell>
          <cell r="I110" t="str">
            <v>Artisan Instruments (Zambia) (C2)</v>
          </cell>
          <cell r="J110" t="str">
            <v>Unionised</v>
          </cell>
          <cell r="K110" t="str">
            <v>Craftsman</v>
          </cell>
          <cell r="L110" t="str">
            <v>Current</v>
          </cell>
        </row>
        <row r="111">
          <cell r="A111" t="str">
            <v>C112010</v>
          </cell>
          <cell r="B111" t="str">
            <v>029</v>
          </cell>
          <cell r="C111" t="str">
            <v>Rodger Visuwa</v>
          </cell>
          <cell r="D111" t="str">
            <v>08</v>
          </cell>
          <cell r="E111" t="str">
            <v>Juice Preparation</v>
          </cell>
          <cell r="F111">
            <v>0</v>
          </cell>
          <cell r="G111" t="str">
            <v>Mizanda</v>
          </cell>
          <cell r="H111" t="str">
            <v>Jackson</v>
          </cell>
          <cell r="I111" t="str">
            <v>Chargehand Pan Floor (Zambia) (C3)</v>
          </cell>
          <cell r="J111" t="str">
            <v>Unionised</v>
          </cell>
          <cell r="K111" t="str">
            <v>Craftsman</v>
          </cell>
          <cell r="L111" t="str">
            <v>Current</v>
          </cell>
        </row>
        <row r="112">
          <cell r="A112" t="str">
            <v>C113047</v>
          </cell>
          <cell r="B112" t="str">
            <v>030</v>
          </cell>
          <cell r="C112" t="str">
            <v>John Nindi</v>
          </cell>
          <cell r="D112" t="str">
            <v>14</v>
          </cell>
          <cell r="E112" t="str">
            <v>Raw Sugar Crystallisation</v>
          </cell>
          <cell r="F112">
            <v>0</v>
          </cell>
          <cell r="G112" t="str">
            <v>Sikufele</v>
          </cell>
          <cell r="H112" t="str">
            <v>Peter</v>
          </cell>
          <cell r="I112" t="str">
            <v>Pan Boiler (Zambia) (B5)</v>
          </cell>
          <cell r="J112" t="str">
            <v>Unionised</v>
          </cell>
          <cell r="K112" t="str">
            <v>Craftsman</v>
          </cell>
          <cell r="L112" t="str">
            <v>Current</v>
          </cell>
        </row>
        <row r="113">
          <cell r="A113" t="str">
            <v>C115065</v>
          </cell>
          <cell r="B113" t="str">
            <v>027</v>
          </cell>
          <cell r="C113" t="str">
            <v>Evaristo Kabwata</v>
          </cell>
          <cell r="D113" t="str">
            <v>34</v>
          </cell>
          <cell r="E113" t="str">
            <v>Machine Shop Services</v>
          </cell>
          <cell r="F113">
            <v>0</v>
          </cell>
          <cell r="G113" t="str">
            <v>Chivumba</v>
          </cell>
          <cell r="H113" t="str">
            <v>Barnabas</v>
          </cell>
          <cell r="I113" t="str">
            <v>Artisan Machinist (Zambia) (C2)</v>
          </cell>
          <cell r="J113" t="str">
            <v>Unionised</v>
          </cell>
          <cell r="K113" t="str">
            <v>Craftsman</v>
          </cell>
          <cell r="L113" t="str">
            <v>Current</v>
          </cell>
        </row>
        <row r="114">
          <cell r="A114" t="str">
            <v>C115534</v>
          </cell>
          <cell r="B114" t="str">
            <v>037</v>
          </cell>
          <cell r="C114" t="str">
            <v>Bradley Diedricks</v>
          </cell>
          <cell r="D114" t="str">
            <v>75</v>
          </cell>
          <cell r="E114" t="str">
            <v>Administration</v>
          </cell>
          <cell r="F114">
            <v>0</v>
          </cell>
          <cell r="G114" t="str">
            <v>Hikanyemu</v>
          </cell>
          <cell r="H114" t="str">
            <v>Hanguwa</v>
          </cell>
          <cell r="I114" t="str">
            <v>Artisan Machinist (Zambia) (C2)</v>
          </cell>
          <cell r="J114" t="str">
            <v>Unionised</v>
          </cell>
          <cell r="K114" t="str">
            <v>Craftsman</v>
          </cell>
          <cell r="L114" t="str">
            <v>Current</v>
          </cell>
        </row>
        <row r="115">
          <cell r="A115" t="str">
            <v>C115930</v>
          </cell>
          <cell r="B115" t="str">
            <v>032</v>
          </cell>
          <cell r="C115" t="str">
            <v>Austin Kaluwe</v>
          </cell>
          <cell r="D115" t="str">
            <v>38</v>
          </cell>
          <cell r="E115" t="str">
            <v>Laboratory Services</v>
          </cell>
          <cell r="F115">
            <v>0</v>
          </cell>
          <cell r="G115" t="str">
            <v>Habeenzu</v>
          </cell>
          <cell r="H115" t="str">
            <v>Asurf</v>
          </cell>
          <cell r="I115" t="str">
            <v>Chemist Bench Snr (Zambia) (B4)</v>
          </cell>
          <cell r="J115" t="str">
            <v>Unionised</v>
          </cell>
          <cell r="K115" t="str">
            <v>Craftsman</v>
          </cell>
          <cell r="L115" t="str">
            <v>Current</v>
          </cell>
        </row>
        <row r="116">
          <cell r="A116" t="str">
            <v>C116097</v>
          </cell>
          <cell r="B116" t="str">
            <v>024</v>
          </cell>
          <cell r="C116" t="str">
            <v>Kibble Henry Nalumpa</v>
          </cell>
          <cell r="D116" t="str">
            <v>18</v>
          </cell>
          <cell r="E116" t="str">
            <v>Steam Generation</v>
          </cell>
          <cell r="F116">
            <v>0</v>
          </cell>
          <cell r="G116" t="str">
            <v>Maimbo</v>
          </cell>
          <cell r="H116" t="str">
            <v>Chrian</v>
          </cell>
          <cell r="I116" t="str">
            <v>Operator Boiler Panel Relief (Zambia) (B5)</v>
          </cell>
          <cell r="J116" t="str">
            <v>Unionised</v>
          </cell>
          <cell r="K116" t="str">
            <v>Craftsman</v>
          </cell>
          <cell r="L116" t="str">
            <v>Current</v>
          </cell>
        </row>
        <row r="117">
          <cell r="A117" t="str">
            <v>C116099</v>
          </cell>
          <cell r="B117" t="str">
            <v>025</v>
          </cell>
          <cell r="C117" t="str">
            <v>Joseph M. Mwanza</v>
          </cell>
          <cell r="D117" t="str">
            <v>08</v>
          </cell>
          <cell r="E117" t="str">
            <v>Juice Preparation</v>
          </cell>
          <cell r="F117">
            <v>0</v>
          </cell>
          <cell r="G117" t="str">
            <v>Mulangala</v>
          </cell>
          <cell r="H117" t="str">
            <v>Golden</v>
          </cell>
          <cell r="I117" t="str">
            <v>Artisan Welder (Zambia) (C2)</v>
          </cell>
          <cell r="J117" t="str">
            <v>Unionised</v>
          </cell>
          <cell r="K117" t="str">
            <v>Craftsman</v>
          </cell>
          <cell r="L117" t="str">
            <v>Current</v>
          </cell>
        </row>
        <row r="118">
          <cell r="A118" t="str">
            <v>C116101</v>
          </cell>
          <cell r="B118" t="str">
            <v>029</v>
          </cell>
          <cell r="C118" t="str">
            <v>Rodger Visuwa</v>
          </cell>
          <cell r="D118" t="str">
            <v>14</v>
          </cell>
          <cell r="E118" t="str">
            <v>Raw Sugar Crystallisation</v>
          </cell>
          <cell r="F118">
            <v>0</v>
          </cell>
          <cell r="G118" t="str">
            <v>Maambo</v>
          </cell>
          <cell r="H118" t="str">
            <v>Stephen</v>
          </cell>
          <cell r="I118" t="str">
            <v>Pan Boiler (Zambia) (B5)</v>
          </cell>
          <cell r="J118" t="str">
            <v>Unionised</v>
          </cell>
          <cell r="K118" t="str">
            <v>Craftsman</v>
          </cell>
          <cell r="L118" t="str">
            <v>Current</v>
          </cell>
        </row>
        <row r="119">
          <cell r="A119" t="str">
            <v>C116131</v>
          </cell>
          <cell r="B119" t="str">
            <v>027</v>
          </cell>
          <cell r="C119" t="str">
            <v>Evaristo Kabwata</v>
          </cell>
          <cell r="D119" t="str">
            <v>34</v>
          </cell>
          <cell r="E119" t="str">
            <v>Machine Shop Services</v>
          </cell>
          <cell r="F119">
            <v>0</v>
          </cell>
          <cell r="G119" t="str">
            <v>Mukenani</v>
          </cell>
          <cell r="H119" t="str">
            <v>Kennedy</v>
          </cell>
          <cell r="I119" t="str">
            <v>Artisan Fitter (Zambia) (C2)</v>
          </cell>
          <cell r="J119" t="str">
            <v>Unionised</v>
          </cell>
          <cell r="K119" t="str">
            <v>Craftsman</v>
          </cell>
          <cell r="L119" t="str">
            <v>Current</v>
          </cell>
        </row>
        <row r="120">
          <cell r="A120" t="str">
            <v>C116211</v>
          </cell>
          <cell r="B120" t="str">
            <v>023</v>
          </cell>
          <cell r="C120" t="str">
            <v>Daniel Phiri</v>
          </cell>
          <cell r="D120" t="str">
            <v>04</v>
          </cell>
          <cell r="E120" t="str">
            <v>Milling</v>
          </cell>
          <cell r="F120">
            <v>0</v>
          </cell>
          <cell r="G120" t="str">
            <v>Situmbeko</v>
          </cell>
          <cell r="H120" t="str">
            <v>Dominic</v>
          </cell>
          <cell r="I120" t="str">
            <v>Artisan Fitter (Zambia) (C2)</v>
          </cell>
          <cell r="J120" t="str">
            <v>Unionised</v>
          </cell>
          <cell r="K120" t="str">
            <v>Craftsman</v>
          </cell>
          <cell r="L120" t="str">
            <v>Current</v>
          </cell>
        </row>
        <row r="121">
          <cell r="A121" t="str">
            <v>C116287</v>
          </cell>
          <cell r="B121" t="str">
            <v>025</v>
          </cell>
          <cell r="C121" t="str">
            <v>Joseph M. Mwanza</v>
          </cell>
          <cell r="D121" t="str">
            <v>14</v>
          </cell>
          <cell r="E121" t="str">
            <v>Raw Sugar Crystallisation</v>
          </cell>
          <cell r="F121">
            <v>0</v>
          </cell>
          <cell r="G121" t="str">
            <v>Phiri</v>
          </cell>
          <cell r="H121" t="str">
            <v>Micheal</v>
          </cell>
          <cell r="I121" t="str">
            <v>Artisan Fitter (Zambia) (C2)</v>
          </cell>
          <cell r="J121" t="str">
            <v>Unionised</v>
          </cell>
          <cell r="K121" t="str">
            <v>Craftsman</v>
          </cell>
          <cell r="L121" t="str">
            <v>Current</v>
          </cell>
        </row>
        <row r="122">
          <cell r="A122" t="str">
            <v>C116311</v>
          </cell>
          <cell r="B122" t="str">
            <v>030</v>
          </cell>
          <cell r="C122" t="str">
            <v>John Nindi</v>
          </cell>
          <cell r="D122" t="str">
            <v>14</v>
          </cell>
          <cell r="E122" t="str">
            <v>Raw Sugar Crystallisation</v>
          </cell>
          <cell r="F122">
            <v>0</v>
          </cell>
          <cell r="G122" t="str">
            <v>Mwilu</v>
          </cell>
          <cell r="H122" t="str">
            <v>Roy</v>
          </cell>
          <cell r="I122" t="str">
            <v>Pan Boiler (Zambia) (B5)</v>
          </cell>
          <cell r="J122" t="str">
            <v>Unionised</v>
          </cell>
          <cell r="K122" t="str">
            <v>Craftsman</v>
          </cell>
          <cell r="L122" t="str">
            <v>Current</v>
          </cell>
        </row>
        <row r="123">
          <cell r="A123" t="str">
            <v>C116313</v>
          </cell>
          <cell r="B123" t="str">
            <v>023</v>
          </cell>
          <cell r="C123" t="str">
            <v>Daniel Phiri</v>
          </cell>
          <cell r="D123" t="str">
            <v>02</v>
          </cell>
          <cell r="E123" t="str">
            <v>Cane Preparation</v>
          </cell>
          <cell r="F123">
            <v>0</v>
          </cell>
          <cell r="G123" t="str">
            <v>Michelo</v>
          </cell>
          <cell r="H123" t="str">
            <v>Sunwell</v>
          </cell>
          <cell r="I123" t="str">
            <v>Artisan Welder (Zambia) (C2)</v>
          </cell>
          <cell r="J123" t="str">
            <v>Unionised</v>
          </cell>
          <cell r="K123" t="str">
            <v>Craftsman</v>
          </cell>
          <cell r="L123" t="str">
            <v>Current</v>
          </cell>
        </row>
        <row r="124">
          <cell r="A124" t="str">
            <v>C116814</v>
          </cell>
          <cell r="B124" t="str">
            <v>029</v>
          </cell>
          <cell r="C124" t="str">
            <v>Rodger Visuwa</v>
          </cell>
          <cell r="D124" t="str">
            <v>14</v>
          </cell>
          <cell r="E124" t="str">
            <v>Raw Sugar Crystallisation</v>
          </cell>
          <cell r="F124">
            <v>0</v>
          </cell>
          <cell r="G124" t="str">
            <v>Nyambe</v>
          </cell>
          <cell r="H124" t="str">
            <v>Griver</v>
          </cell>
          <cell r="I124" t="str">
            <v>Pan Boiler (Zambia) (B5)</v>
          </cell>
          <cell r="J124" t="str">
            <v>Unionised</v>
          </cell>
          <cell r="K124" t="str">
            <v>Craftsman</v>
          </cell>
          <cell r="L124" t="str">
            <v>Current</v>
          </cell>
        </row>
        <row r="125">
          <cell r="A125" t="str">
            <v>C116828</v>
          </cell>
          <cell r="B125" t="str">
            <v>031</v>
          </cell>
          <cell r="C125" t="str">
            <v>Nguvulu Makayi</v>
          </cell>
          <cell r="D125" t="str">
            <v>120</v>
          </cell>
          <cell r="E125" t="str">
            <v>Prepack General</v>
          </cell>
          <cell r="F125">
            <v>0</v>
          </cell>
          <cell r="G125" t="str">
            <v>Mwala</v>
          </cell>
          <cell r="H125" t="str">
            <v>Alex</v>
          </cell>
          <cell r="I125" t="str">
            <v>Artisan Fitter (Zambia) (C2)</v>
          </cell>
          <cell r="J125" t="str">
            <v>Unionised</v>
          </cell>
          <cell r="K125" t="str">
            <v>Craftsman</v>
          </cell>
          <cell r="L125" t="str">
            <v>Current</v>
          </cell>
        </row>
        <row r="126">
          <cell r="A126" t="str">
            <v>C116830</v>
          </cell>
          <cell r="B126" t="str">
            <v>025</v>
          </cell>
          <cell r="C126" t="str">
            <v>Joseph M. Mwanza</v>
          </cell>
          <cell r="D126" t="str">
            <v>08</v>
          </cell>
          <cell r="E126" t="str">
            <v>Juice Preparation</v>
          </cell>
          <cell r="F126">
            <v>0</v>
          </cell>
          <cell r="G126" t="str">
            <v>Chinyama</v>
          </cell>
          <cell r="H126" t="str">
            <v>Patrick</v>
          </cell>
          <cell r="I126" t="str">
            <v>Artisan Boilermaker (Zambia) (C2)</v>
          </cell>
          <cell r="J126" t="str">
            <v>Unionised</v>
          </cell>
          <cell r="K126" t="str">
            <v>Craftsman</v>
          </cell>
          <cell r="L126" t="str">
            <v>Current</v>
          </cell>
        </row>
        <row r="127">
          <cell r="A127" t="str">
            <v>C116939</v>
          </cell>
          <cell r="B127" t="str">
            <v>032</v>
          </cell>
          <cell r="C127" t="str">
            <v>Austin Kaluwe</v>
          </cell>
          <cell r="D127" t="str">
            <v>38</v>
          </cell>
          <cell r="E127" t="str">
            <v>Laboratory Services</v>
          </cell>
          <cell r="F127">
            <v>0</v>
          </cell>
          <cell r="G127" t="str">
            <v>Shawa</v>
          </cell>
          <cell r="H127" t="str">
            <v>Racheal</v>
          </cell>
          <cell r="I127" t="str">
            <v>Chemist Bench Snr (Zambia) (B4)</v>
          </cell>
          <cell r="J127" t="str">
            <v>Unionised</v>
          </cell>
          <cell r="K127" t="str">
            <v>Craftsman</v>
          </cell>
          <cell r="L127" t="str">
            <v>Current</v>
          </cell>
        </row>
        <row r="128">
          <cell r="A128" t="str">
            <v>C116952</v>
          </cell>
          <cell r="B128" t="str">
            <v>020</v>
          </cell>
          <cell r="C128" t="str">
            <v>Peter Van Greunen</v>
          </cell>
          <cell r="D128" t="str">
            <v>75</v>
          </cell>
          <cell r="E128" t="str">
            <v>Administration</v>
          </cell>
          <cell r="F128">
            <v>0</v>
          </cell>
          <cell r="G128" t="str">
            <v>Limbali</v>
          </cell>
          <cell r="H128" t="str">
            <v>Maila</v>
          </cell>
          <cell r="I128" t="str">
            <v>Clerk Wages Supervisor (Zambia) (C2)</v>
          </cell>
          <cell r="J128" t="str">
            <v>Unionised</v>
          </cell>
          <cell r="K128" t="str">
            <v>Craftsman</v>
          </cell>
          <cell r="L128" t="str">
            <v>Current</v>
          </cell>
        </row>
        <row r="129">
          <cell r="A129" t="str">
            <v>C116963</v>
          </cell>
          <cell r="B129" t="str">
            <v>023</v>
          </cell>
          <cell r="C129" t="str">
            <v>Daniel Phiri</v>
          </cell>
          <cell r="D129" t="str">
            <v>04</v>
          </cell>
          <cell r="E129" t="str">
            <v>Milling</v>
          </cell>
          <cell r="F129">
            <v>0</v>
          </cell>
          <cell r="G129" t="str">
            <v>Sekeleti</v>
          </cell>
          <cell r="H129" t="str">
            <v>Siachibbubba</v>
          </cell>
          <cell r="I129" t="str">
            <v>Artisan Fitter (Zambia) (C2)</v>
          </cell>
          <cell r="J129" t="str">
            <v>Unionised</v>
          </cell>
          <cell r="K129" t="str">
            <v>Craftsman</v>
          </cell>
          <cell r="L129" t="str">
            <v>Current</v>
          </cell>
        </row>
        <row r="130">
          <cell r="A130" t="str">
            <v>C117002</v>
          </cell>
          <cell r="B130" t="str">
            <v>027</v>
          </cell>
          <cell r="C130" t="str">
            <v>Evaristo Kabwata</v>
          </cell>
          <cell r="D130" t="str">
            <v>PE</v>
          </cell>
          <cell r="E130" t="str">
            <v>Irrigation Services</v>
          </cell>
          <cell r="F130">
            <v>0</v>
          </cell>
          <cell r="G130" t="str">
            <v>Nyemba</v>
          </cell>
          <cell r="H130" t="str">
            <v>Aubrey</v>
          </cell>
          <cell r="I130" t="str">
            <v>Artisan Fitter (Zambia) (C2)</v>
          </cell>
          <cell r="J130" t="str">
            <v>Unionised</v>
          </cell>
          <cell r="K130" t="str">
            <v>Craftsman</v>
          </cell>
          <cell r="L130" t="str">
            <v>Current</v>
          </cell>
        </row>
        <row r="131">
          <cell r="A131" t="str">
            <v>C117115</v>
          </cell>
          <cell r="B131" t="str">
            <v>031</v>
          </cell>
          <cell r="C131" t="str">
            <v>Nguvulu Makayi</v>
          </cell>
          <cell r="D131" t="str">
            <v>120</v>
          </cell>
          <cell r="E131" t="str">
            <v>Prepack General</v>
          </cell>
          <cell r="F131">
            <v>0</v>
          </cell>
          <cell r="G131" t="str">
            <v>Matambo</v>
          </cell>
          <cell r="H131" t="str">
            <v>Boyson</v>
          </cell>
          <cell r="I131" t="str">
            <v>Chargehand Shift (Zambia)</v>
          </cell>
          <cell r="J131" t="str">
            <v>Unionised</v>
          </cell>
          <cell r="K131" t="str">
            <v>Craftsman</v>
          </cell>
          <cell r="L131" t="str">
            <v>Current</v>
          </cell>
        </row>
        <row r="132">
          <cell r="A132" t="str">
            <v>C117145</v>
          </cell>
          <cell r="B132" t="str">
            <v>023</v>
          </cell>
          <cell r="C132" t="str">
            <v>Daniel Phiri</v>
          </cell>
          <cell r="D132" t="str">
            <v>04</v>
          </cell>
          <cell r="E132" t="str">
            <v>Milling</v>
          </cell>
          <cell r="F132">
            <v>0</v>
          </cell>
          <cell r="G132" t="str">
            <v>Lumamba</v>
          </cell>
          <cell r="H132" t="str">
            <v>Minic</v>
          </cell>
          <cell r="I132" t="str">
            <v>Artisan Fitter (Zambia) (C2)</v>
          </cell>
          <cell r="J132" t="str">
            <v>Unionised</v>
          </cell>
          <cell r="K132" t="str">
            <v>Craftsman</v>
          </cell>
          <cell r="L132" t="str">
            <v>Current</v>
          </cell>
        </row>
        <row r="133">
          <cell r="A133" t="str">
            <v>C117154</v>
          </cell>
          <cell r="B133" t="str">
            <v>031</v>
          </cell>
          <cell r="C133" t="str">
            <v>Nguvulu Makayi</v>
          </cell>
          <cell r="D133" t="str">
            <v>120</v>
          </cell>
          <cell r="E133" t="str">
            <v>Prepack General</v>
          </cell>
          <cell r="F133">
            <v>0</v>
          </cell>
          <cell r="G133" t="str">
            <v>Kalumba</v>
          </cell>
          <cell r="H133" t="str">
            <v>Wetson</v>
          </cell>
          <cell r="I133" t="str">
            <v>Artisan Fitter (Zambia) (C2)</v>
          </cell>
          <cell r="J133" t="str">
            <v>Unionised</v>
          </cell>
          <cell r="K133" t="str">
            <v>Craftsman</v>
          </cell>
          <cell r="L133" t="str">
            <v>Current</v>
          </cell>
        </row>
        <row r="134">
          <cell r="A134" t="str">
            <v>C117202</v>
          </cell>
          <cell r="B134" t="str">
            <v>026</v>
          </cell>
          <cell r="C134" t="str">
            <v>Hudson Sakala</v>
          </cell>
          <cell r="D134" t="str">
            <v>20</v>
          </cell>
          <cell r="E134" t="str">
            <v>Electricity Supply</v>
          </cell>
          <cell r="F134">
            <v>0</v>
          </cell>
          <cell r="G134" t="str">
            <v>Chuungu</v>
          </cell>
          <cell r="H134" t="str">
            <v>Putapo</v>
          </cell>
          <cell r="I134" t="str">
            <v>Artisan Electrician (Zambia) (C20</v>
          </cell>
          <cell r="J134" t="str">
            <v>Unionised</v>
          </cell>
          <cell r="K134" t="str">
            <v>Craftsman</v>
          </cell>
          <cell r="L134" t="str">
            <v>Current</v>
          </cell>
        </row>
        <row r="135">
          <cell r="A135" t="str">
            <v>C117203</v>
          </cell>
          <cell r="B135" t="str">
            <v>026</v>
          </cell>
          <cell r="C135" t="str">
            <v>Hudson Sakala</v>
          </cell>
          <cell r="D135" t="str">
            <v>28</v>
          </cell>
          <cell r="E135" t="str">
            <v>Electrical Services</v>
          </cell>
          <cell r="F135">
            <v>0</v>
          </cell>
          <cell r="G135" t="str">
            <v>Mundia</v>
          </cell>
          <cell r="H135" t="str">
            <v>Fredrick</v>
          </cell>
          <cell r="I135" t="str">
            <v>Artisan Electrician (Zambia) (C20</v>
          </cell>
          <cell r="J135" t="str">
            <v>Unionised</v>
          </cell>
          <cell r="K135" t="str">
            <v>Craftsman</v>
          </cell>
          <cell r="L135" t="str">
            <v>Current</v>
          </cell>
        </row>
        <row r="136">
          <cell r="A136" t="str">
            <v>C117204</v>
          </cell>
          <cell r="B136" t="str">
            <v>036</v>
          </cell>
          <cell r="C136" t="str">
            <v>Wamundila Patrick Wakungoli</v>
          </cell>
          <cell r="D136" t="str">
            <v>28</v>
          </cell>
          <cell r="E136" t="str">
            <v>Electrical Services</v>
          </cell>
          <cell r="F136">
            <v>0</v>
          </cell>
          <cell r="G136" t="str">
            <v>Kalimukwa</v>
          </cell>
          <cell r="H136" t="str">
            <v>Nalungamba</v>
          </cell>
          <cell r="I136" t="str">
            <v>Artisan Electrician (Zambia) (C20</v>
          </cell>
          <cell r="J136" t="str">
            <v>Unionised</v>
          </cell>
          <cell r="K136" t="str">
            <v>Craftsman</v>
          </cell>
          <cell r="L136" t="str">
            <v>Current</v>
          </cell>
        </row>
        <row r="137">
          <cell r="A137" t="str">
            <v>C117205</v>
          </cell>
          <cell r="B137" t="str">
            <v>026</v>
          </cell>
          <cell r="C137" t="str">
            <v>Hudson Sakala</v>
          </cell>
          <cell r="D137" t="str">
            <v>20</v>
          </cell>
          <cell r="E137" t="str">
            <v>Electricity Supply</v>
          </cell>
          <cell r="F137">
            <v>0</v>
          </cell>
          <cell r="G137" t="str">
            <v>Kwaala</v>
          </cell>
          <cell r="H137" t="str">
            <v>Manley</v>
          </cell>
          <cell r="I137" t="str">
            <v>Artisan Electrician (Zambia) (C20</v>
          </cell>
          <cell r="J137" t="str">
            <v>Unionised</v>
          </cell>
          <cell r="K137" t="str">
            <v>Craftsman</v>
          </cell>
          <cell r="L137" t="str">
            <v>Current</v>
          </cell>
        </row>
        <row r="138">
          <cell r="A138" t="str">
            <v>C117250</v>
          </cell>
          <cell r="B138" t="str">
            <v>025</v>
          </cell>
          <cell r="C138" t="str">
            <v>Joseph M. Mwanza</v>
          </cell>
          <cell r="D138" t="str">
            <v>08</v>
          </cell>
          <cell r="E138" t="str">
            <v>Juice Preparation</v>
          </cell>
          <cell r="F138">
            <v>0</v>
          </cell>
          <cell r="G138" t="str">
            <v>Tembo K</v>
          </cell>
          <cell r="H138" t="str">
            <v>Sidney</v>
          </cell>
          <cell r="I138" t="str">
            <v>Artisan Fitter (Zambia) (C2)</v>
          </cell>
          <cell r="J138" t="str">
            <v>Unionised</v>
          </cell>
          <cell r="K138" t="str">
            <v>Craftsman</v>
          </cell>
          <cell r="L138" t="str">
            <v>Current</v>
          </cell>
        </row>
        <row r="139">
          <cell r="A139" t="str">
            <v>C117259</v>
          </cell>
          <cell r="B139" t="str">
            <v>029</v>
          </cell>
          <cell r="C139" t="str">
            <v>Rodger Visuwa</v>
          </cell>
          <cell r="D139" t="str">
            <v>14</v>
          </cell>
          <cell r="E139" t="str">
            <v>Raw Sugar Crystallisation</v>
          </cell>
          <cell r="F139">
            <v>0</v>
          </cell>
          <cell r="G139" t="str">
            <v>Muzungu</v>
          </cell>
          <cell r="H139" t="str">
            <v>Braison</v>
          </cell>
          <cell r="I139" t="str">
            <v>Pan Boiler (Zambia) (B5)</v>
          </cell>
          <cell r="J139" t="str">
            <v>Unionised</v>
          </cell>
          <cell r="K139" t="str">
            <v>Craftsman</v>
          </cell>
          <cell r="L139" t="str">
            <v>Current</v>
          </cell>
        </row>
        <row r="140">
          <cell r="A140" t="str">
            <v>C117263</v>
          </cell>
          <cell r="B140" t="str">
            <v>024</v>
          </cell>
          <cell r="C140" t="str">
            <v>Kibble Henry Nalumpa</v>
          </cell>
          <cell r="D140" t="str">
            <v>16</v>
          </cell>
          <cell r="E140" t="str">
            <v>Bagasse Handling</v>
          </cell>
          <cell r="F140">
            <v>0</v>
          </cell>
          <cell r="G140" t="str">
            <v>Malumisa</v>
          </cell>
          <cell r="H140" t="str">
            <v>Peter Gibbs</v>
          </cell>
          <cell r="I140" t="str">
            <v>Artisan Fitter (Zambia) (C2)</v>
          </cell>
          <cell r="J140" t="str">
            <v>Unionised</v>
          </cell>
          <cell r="K140" t="str">
            <v>Craftsman</v>
          </cell>
          <cell r="L140" t="str">
            <v>Current</v>
          </cell>
        </row>
        <row r="141">
          <cell r="A141" t="str">
            <v>C117272</v>
          </cell>
          <cell r="B141" t="str">
            <v>025</v>
          </cell>
          <cell r="C141" t="str">
            <v>Joseph M. Mwanza</v>
          </cell>
          <cell r="D141" t="str">
            <v>14</v>
          </cell>
          <cell r="E141" t="str">
            <v>Raw Sugar Crystallisation</v>
          </cell>
          <cell r="F141">
            <v>0</v>
          </cell>
          <cell r="G141" t="str">
            <v>Daka</v>
          </cell>
          <cell r="H141" t="str">
            <v>Bornface</v>
          </cell>
          <cell r="I141" t="str">
            <v>Artisan Fitter (Zambia) (C2)</v>
          </cell>
          <cell r="J141" t="str">
            <v>Unionised</v>
          </cell>
          <cell r="K141" t="str">
            <v>Craftsman</v>
          </cell>
          <cell r="L141" t="str">
            <v>Current</v>
          </cell>
        </row>
        <row r="142">
          <cell r="A142" t="str">
            <v>C117274</v>
          </cell>
          <cell r="B142" t="str">
            <v>024</v>
          </cell>
          <cell r="C142" t="str">
            <v>Kibble Henry Nalumpa</v>
          </cell>
          <cell r="D142" t="str">
            <v>16</v>
          </cell>
          <cell r="E142" t="str">
            <v>Bagasse Handling</v>
          </cell>
          <cell r="F142">
            <v>0</v>
          </cell>
          <cell r="G142" t="str">
            <v>Nyambe</v>
          </cell>
          <cell r="H142" t="str">
            <v>Winston</v>
          </cell>
          <cell r="I142" t="str">
            <v>Artisan Fitter (Zambia) (C2)</v>
          </cell>
          <cell r="J142" t="str">
            <v>Unionised</v>
          </cell>
          <cell r="K142" t="str">
            <v>Craftsman</v>
          </cell>
          <cell r="L142" t="str">
            <v>Current</v>
          </cell>
        </row>
        <row r="143">
          <cell r="A143" t="str">
            <v>C117278</v>
          </cell>
          <cell r="B143" t="str">
            <v>027</v>
          </cell>
          <cell r="C143" t="str">
            <v>Evaristo Kabwata</v>
          </cell>
          <cell r="D143" t="str">
            <v>34</v>
          </cell>
          <cell r="E143" t="str">
            <v>Machine Shop Services</v>
          </cell>
          <cell r="F143">
            <v>0</v>
          </cell>
          <cell r="G143" t="str">
            <v>Bbuku</v>
          </cell>
          <cell r="H143" t="str">
            <v>Kelvin</v>
          </cell>
          <cell r="I143" t="str">
            <v>Artisan Fitter (Zambia) (C2)</v>
          </cell>
          <cell r="J143" t="str">
            <v>Unionised</v>
          </cell>
          <cell r="K143" t="str">
            <v>Craftsman</v>
          </cell>
          <cell r="L143" t="str">
            <v>Current</v>
          </cell>
        </row>
        <row r="144">
          <cell r="A144" t="str">
            <v>C117304</v>
          </cell>
          <cell r="B144" t="str">
            <v>032</v>
          </cell>
          <cell r="C144" t="str">
            <v>Austin Kaluwe</v>
          </cell>
          <cell r="D144" t="str">
            <v>38</v>
          </cell>
          <cell r="E144" t="str">
            <v>Laboratory Services</v>
          </cell>
          <cell r="F144">
            <v>0</v>
          </cell>
          <cell r="G144" t="str">
            <v>Longa</v>
          </cell>
          <cell r="H144" t="str">
            <v>Christopher</v>
          </cell>
          <cell r="I144" t="str">
            <v>Chemist Bench Snr (Zambia) (B4)</v>
          </cell>
          <cell r="J144" t="str">
            <v>Unionised</v>
          </cell>
          <cell r="K144" t="str">
            <v>Craftsman</v>
          </cell>
          <cell r="L144" t="str">
            <v>Current</v>
          </cell>
        </row>
        <row r="145">
          <cell r="A145" t="str">
            <v>C117358</v>
          </cell>
          <cell r="B145" t="str">
            <v>026</v>
          </cell>
          <cell r="C145" t="str">
            <v>Hudson Sakala</v>
          </cell>
          <cell r="D145" t="str">
            <v>20</v>
          </cell>
          <cell r="E145" t="str">
            <v>Electricity Supply</v>
          </cell>
          <cell r="F145">
            <v>0</v>
          </cell>
          <cell r="G145" t="str">
            <v>Mufuzi</v>
          </cell>
          <cell r="H145" t="str">
            <v>Chester</v>
          </cell>
          <cell r="I145" t="str">
            <v>Artisan Electrician (Zambia) (C20</v>
          </cell>
          <cell r="J145" t="str">
            <v>Unionised</v>
          </cell>
          <cell r="K145" t="str">
            <v>Craftsman</v>
          </cell>
          <cell r="L145" t="str">
            <v>Current</v>
          </cell>
        </row>
        <row r="146">
          <cell r="A146" t="str">
            <v>C117446</v>
          </cell>
          <cell r="B146" t="str">
            <v>032</v>
          </cell>
          <cell r="C146" t="str">
            <v>Austin Kaluwe</v>
          </cell>
          <cell r="D146" t="str">
            <v>38</v>
          </cell>
          <cell r="E146" t="str">
            <v>Laboratory Services</v>
          </cell>
          <cell r="F146">
            <v>0</v>
          </cell>
          <cell r="G146" t="str">
            <v>Milimo</v>
          </cell>
          <cell r="H146" t="str">
            <v>Kenny</v>
          </cell>
          <cell r="I146" t="str">
            <v>Chemist Bench Snr (Zambia) (B4)</v>
          </cell>
          <cell r="J146" t="str">
            <v>Unionised</v>
          </cell>
          <cell r="K146" t="str">
            <v>Craftsman</v>
          </cell>
          <cell r="L146" t="str">
            <v>Current</v>
          </cell>
        </row>
        <row r="147">
          <cell r="A147" t="str">
            <v>C117456</v>
          </cell>
          <cell r="B147" t="str">
            <v>024</v>
          </cell>
          <cell r="C147" t="str">
            <v>Kibble Henry Nalumpa</v>
          </cell>
          <cell r="D147" t="str">
            <v>18</v>
          </cell>
          <cell r="E147" t="str">
            <v>Steam Generation</v>
          </cell>
          <cell r="F147">
            <v>0</v>
          </cell>
          <cell r="G147" t="str">
            <v>Kandama</v>
          </cell>
          <cell r="H147" t="str">
            <v>Moses</v>
          </cell>
          <cell r="I147" t="str">
            <v>Operator Boiler Panel Relief (Zambia) (B5)</v>
          </cell>
          <cell r="J147" t="str">
            <v>Unionised</v>
          </cell>
          <cell r="K147" t="str">
            <v>Craftsman</v>
          </cell>
          <cell r="L147" t="str">
            <v>Current</v>
          </cell>
        </row>
        <row r="148">
          <cell r="A148" t="str">
            <v>C117567</v>
          </cell>
          <cell r="B148" t="str">
            <v>024</v>
          </cell>
          <cell r="C148" t="str">
            <v>Kibble Henry Nalumpa</v>
          </cell>
          <cell r="D148" t="str">
            <v>18</v>
          </cell>
          <cell r="E148" t="str">
            <v>Steam Generation</v>
          </cell>
          <cell r="F148">
            <v>0</v>
          </cell>
          <cell r="G148" t="str">
            <v>Chaaba</v>
          </cell>
          <cell r="H148" t="str">
            <v>Brison</v>
          </cell>
          <cell r="I148" t="str">
            <v>Operator Boiler Panel (Zambia) (B5)</v>
          </cell>
          <cell r="J148" t="str">
            <v>Unionised</v>
          </cell>
          <cell r="K148" t="str">
            <v>Craftsman</v>
          </cell>
          <cell r="L148" t="str">
            <v>Current</v>
          </cell>
        </row>
        <row r="149">
          <cell r="A149" t="str">
            <v>C117589</v>
          </cell>
          <cell r="B149" t="str">
            <v>024</v>
          </cell>
          <cell r="C149" t="str">
            <v>Kibble Henry Nalumpa</v>
          </cell>
          <cell r="D149" t="str">
            <v>18</v>
          </cell>
          <cell r="E149" t="str">
            <v>Steam Generation</v>
          </cell>
          <cell r="F149">
            <v>0</v>
          </cell>
          <cell r="G149" t="str">
            <v>Hamaleya Fable</v>
          </cell>
          <cell r="H149" t="str">
            <v>Mweemba</v>
          </cell>
          <cell r="I149" t="str">
            <v>Asst Boiler Operator (Zambia) (A3)</v>
          </cell>
          <cell r="J149" t="str">
            <v>Unionised</v>
          </cell>
          <cell r="K149" t="str">
            <v>Craftsman</v>
          </cell>
          <cell r="L149" t="str">
            <v>Current</v>
          </cell>
        </row>
        <row r="150">
          <cell r="A150" t="str">
            <v>C117622</v>
          </cell>
          <cell r="B150" t="str">
            <v>028</v>
          </cell>
          <cell r="C150" t="str">
            <v>Miles Wheeler</v>
          </cell>
          <cell r="D150" t="str">
            <v>30</v>
          </cell>
          <cell r="E150" t="str">
            <v>Instrument Services</v>
          </cell>
          <cell r="F150">
            <v>0</v>
          </cell>
          <cell r="G150" t="str">
            <v>Walubita</v>
          </cell>
          <cell r="H150" t="str">
            <v>Kingsley</v>
          </cell>
          <cell r="I150" t="str">
            <v>Artisan Instruments (Zambia) (C2)</v>
          </cell>
          <cell r="J150" t="str">
            <v>Unionised</v>
          </cell>
          <cell r="K150" t="str">
            <v>Craftsman</v>
          </cell>
          <cell r="L150" t="str">
            <v>Current</v>
          </cell>
        </row>
        <row r="151">
          <cell r="A151" t="str">
            <v>C117725</v>
          </cell>
          <cell r="B151" t="str">
            <v>026</v>
          </cell>
          <cell r="C151" t="str">
            <v>Hudson Sakala</v>
          </cell>
          <cell r="D151" t="str">
            <v>28</v>
          </cell>
          <cell r="E151" t="str">
            <v>Electrical Services</v>
          </cell>
          <cell r="F151">
            <v>0</v>
          </cell>
          <cell r="G151" t="str">
            <v>Mumba</v>
          </cell>
          <cell r="H151" t="str">
            <v>Lazarus</v>
          </cell>
          <cell r="I151" t="str">
            <v>Artisan Electrician (Zambia) (C20</v>
          </cell>
          <cell r="J151" t="str">
            <v>Unionised</v>
          </cell>
          <cell r="K151" t="str">
            <v>Craftsman</v>
          </cell>
          <cell r="L151" t="str">
            <v>Current</v>
          </cell>
        </row>
        <row r="152">
          <cell r="A152" t="str">
            <v>C117744</v>
          </cell>
          <cell r="B152" t="str">
            <v>026</v>
          </cell>
          <cell r="C152" t="str">
            <v>Hudson Sakala</v>
          </cell>
          <cell r="D152" t="str">
            <v>20</v>
          </cell>
          <cell r="E152" t="str">
            <v>Electricity Supply</v>
          </cell>
          <cell r="F152">
            <v>0</v>
          </cell>
          <cell r="G152" t="str">
            <v>Kayoba</v>
          </cell>
          <cell r="H152" t="str">
            <v>Lewis</v>
          </cell>
          <cell r="I152" t="str">
            <v>Artisan Electrician (Zambia) (C20</v>
          </cell>
          <cell r="J152" t="str">
            <v>Unionised</v>
          </cell>
          <cell r="K152" t="str">
            <v>Craftsman</v>
          </cell>
          <cell r="L152" t="str">
            <v>Current</v>
          </cell>
        </row>
        <row r="153">
          <cell r="A153" t="str">
            <v>C117753</v>
          </cell>
          <cell r="B153" t="str">
            <v>026</v>
          </cell>
          <cell r="C153" t="str">
            <v>Hudson Sakala</v>
          </cell>
          <cell r="D153" t="str">
            <v>28</v>
          </cell>
          <cell r="E153" t="str">
            <v>Electrical Services</v>
          </cell>
          <cell r="F153">
            <v>0</v>
          </cell>
          <cell r="G153" t="str">
            <v>Mukanda</v>
          </cell>
          <cell r="H153" t="str">
            <v>Moses</v>
          </cell>
          <cell r="I153" t="str">
            <v>Artisan Electrician (Zambia) (C20</v>
          </cell>
          <cell r="J153" t="str">
            <v>Unionised</v>
          </cell>
          <cell r="K153" t="str">
            <v>Craftsman</v>
          </cell>
          <cell r="L153" t="str">
            <v>Current</v>
          </cell>
        </row>
        <row r="154">
          <cell r="A154" t="str">
            <v>C117766</v>
          </cell>
          <cell r="B154" t="str">
            <v>025</v>
          </cell>
          <cell r="C154" t="str">
            <v>Joseph M. Mwanza</v>
          </cell>
          <cell r="D154" t="str">
            <v>08</v>
          </cell>
          <cell r="E154" t="str">
            <v>Juice Preparation</v>
          </cell>
          <cell r="F154">
            <v>0</v>
          </cell>
          <cell r="G154" t="str">
            <v>Imasiku</v>
          </cell>
          <cell r="H154" t="str">
            <v>Sichaliso</v>
          </cell>
          <cell r="I154" t="str">
            <v>Artisan Fitter (Zambia) (C2)</v>
          </cell>
          <cell r="J154" t="str">
            <v>Unionised</v>
          </cell>
          <cell r="K154" t="str">
            <v>Craftsman</v>
          </cell>
          <cell r="L154" t="str">
            <v>Current</v>
          </cell>
        </row>
        <row r="155">
          <cell r="A155" t="str">
            <v>C117911</v>
          </cell>
          <cell r="B155" t="str">
            <v>026</v>
          </cell>
          <cell r="C155" t="str">
            <v>Hudson Sakala</v>
          </cell>
          <cell r="D155" t="str">
            <v>28</v>
          </cell>
          <cell r="E155" t="str">
            <v>Electrical Services</v>
          </cell>
          <cell r="F155">
            <v>0</v>
          </cell>
          <cell r="G155" t="str">
            <v>Nkhoma</v>
          </cell>
          <cell r="H155" t="str">
            <v>Frankson</v>
          </cell>
          <cell r="I155" t="str">
            <v>Artisan Electrician (Zambia) (C20</v>
          </cell>
          <cell r="J155" t="str">
            <v>Unionised</v>
          </cell>
          <cell r="K155" t="str">
            <v>Craftsman</v>
          </cell>
          <cell r="L155" t="str">
            <v>Current</v>
          </cell>
        </row>
        <row r="156">
          <cell r="A156" t="str">
            <v>C117946</v>
          </cell>
          <cell r="B156" t="str">
            <v>024</v>
          </cell>
          <cell r="C156" t="str">
            <v>Kibble Henry Nalumpa</v>
          </cell>
          <cell r="D156" t="str">
            <v>18</v>
          </cell>
          <cell r="E156" t="str">
            <v>Steam Generation</v>
          </cell>
          <cell r="F156">
            <v>0</v>
          </cell>
          <cell r="G156" t="str">
            <v>Maambo</v>
          </cell>
          <cell r="H156" t="str">
            <v>Clement</v>
          </cell>
          <cell r="I156" t="str">
            <v>Operator Boiler Panel Relief (Zambia) (B5)</v>
          </cell>
          <cell r="J156" t="str">
            <v>Unionised</v>
          </cell>
          <cell r="K156" t="str">
            <v>Craftsman</v>
          </cell>
          <cell r="L156" t="str">
            <v>Current</v>
          </cell>
        </row>
        <row r="157">
          <cell r="A157" t="str">
            <v>C117987</v>
          </cell>
          <cell r="B157" t="str">
            <v>036</v>
          </cell>
          <cell r="C157" t="str">
            <v>Wamundila Patrick Wakungoli</v>
          </cell>
          <cell r="D157" t="str">
            <v>28</v>
          </cell>
          <cell r="E157" t="str">
            <v>Electrical Services</v>
          </cell>
          <cell r="F157">
            <v>0</v>
          </cell>
          <cell r="G157" t="str">
            <v>Sinkwilimba</v>
          </cell>
          <cell r="H157" t="str">
            <v>Geoffrey</v>
          </cell>
          <cell r="I157" t="str">
            <v>Artisan Electrician (Zambia) (C20</v>
          </cell>
          <cell r="J157" t="str">
            <v>Unionised</v>
          </cell>
          <cell r="K157" t="str">
            <v>Craftsman</v>
          </cell>
          <cell r="L157" t="str">
            <v>Current</v>
          </cell>
        </row>
        <row r="158">
          <cell r="A158" t="str">
            <v>C117992</v>
          </cell>
          <cell r="B158" t="str">
            <v>026</v>
          </cell>
          <cell r="C158" t="str">
            <v>Hudson Sakala</v>
          </cell>
          <cell r="D158" t="str">
            <v>20</v>
          </cell>
          <cell r="E158" t="str">
            <v>Electricity Supply</v>
          </cell>
          <cell r="F158">
            <v>0</v>
          </cell>
          <cell r="G158" t="str">
            <v>Maambo</v>
          </cell>
          <cell r="H158" t="str">
            <v>Victor</v>
          </cell>
          <cell r="I158" t="str">
            <v>Artisan Electrician (Zambia) (C20</v>
          </cell>
          <cell r="J158" t="str">
            <v>Unionised</v>
          </cell>
          <cell r="K158" t="str">
            <v>Craftsman</v>
          </cell>
          <cell r="L158" t="str">
            <v>Current</v>
          </cell>
        </row>
        <row r="159">
          <cell r="A159" t="str">
            <v>C118168</v>
          </cell>
          <cell r="B159" t="str">
            <v>030</v>
          </cell>
          <cell r="C159" t="str">
            <v>John Nindi</v>
          </cell>
          <cell r="D159" t="str">
            <v>14</v>
          </cell>
          <cell r="E159" t="str">
            <v>Raw Sugar Crystallisation</v>
          </cell>
          <cell r="F159">
            <v>0</v>
          </cell>
          <cell r="G159" t="str">
            <v>Sakamba</v>
          </cell>
          <cell r="H159" t="str">
            <v>Jacob</v>
          </cell>
          <cell r="I159" t="str">
            <v>Pan Boiler (Zambia) (B5)</v>
          </cell>
          <cell r="J159" t="str">
            <v>Unionised</v>
          </cell>
          <cell r="K159" t="str">
            <v>Craftsman</v>
          </cell>
          <cell r="L159" t="str">
            <v>Current</v>
          </cell>
        </row>
        <row r="160">
          <cell r="A160" t="str">
            <v>C118176</v>
          </cell>
          <cell r="B160" t="str">
            <v>032</v>
          </cell>
          <cell r="C160" t="str">
            <v>Austin Kaluwe</v>
          </cell>
          <cell r="D160" t="str">
            <v>38</v>
          </cell>
          <cell r="E160" t="str">
            <v>Laboratory Services</v>
          </cell>
          <cell r="F160">
            <v>0</v>
          </cell>
          <cell r="G160" t="str">
            <v>Kwalombota</v>
          </cell>
          <cell r="H160" t="str">
            <v>Kalembwe</v>
          </cell>
          <cell r="I160" t="str">
            <v>Chemist Bench Snr (Zambia) (B4)</v>
          </cell>
          <cell r="J160" t="str">
            <v>Unionised</v>
          </cell>
          <cell r="K160" t="str">
            <v>Craftsman</v>
          </cell>
          <cell r="L160" t="str">
            <v>Current</v>
          </cell>
        </row>
        <row r="161">
          <cell r="A161" t="str">
            <v>C118270</v>
          </cell>
          <cell r="B161" t="str">
            <v>025</v>
          </cell>
          <cell r="C161" t="str">
            <v>Joseph M. Mwanza</v>
          </cell>
          <cell r="D161" t="str">
            <v>14</v>
          </cell>
          <cell r="E161" t="str">
            <v>Raw Sugar Crystallisation</v>
          </cell>
          <cell r="F161">
            <v>0</v>
          </cell>
          <cell r="G161" t="str">
            <v>Mwanachingwala</v>
          </cell>
          <cell r="H161" t="str">
            <v>Mwiinga</v>
          </cell>
          <cell r="I161" t="str">
            <v>Artisan Fitter (Zambia) (C2)</v>
          </cell>
          <cell r="J161" t="str">
            <v>Unionised</v>
          </cell>
          <cell r="K161" t="str">
            <v>Craftsman</v>
          </cell>
          <cell r="L161" t="str">
            <v>Current</v>
          </cell>
        </row>
        <row r="162">
          <cell r="A162" t="str">
            <v>C118359</v>
          </cell>
          <cell r="B162" t="str">
            <v>026</v>
          </cell>
          <cell r="C162" t="str">
            <v>Hudson Sakala</v>
          </cell>
          <cell r="D162" t="str">
            <v>20</v>
          </cell>
          <cell r="E162" t="str">
            <v>Electricity Supply</v>
          </cell>
          <cell r="F162">
            <v>0</v>
          </cell>
          <cell r="G162" t="str">
            <v>Hara</v>
          </cell>
          <cell r="H162" t="str">
            <v>Emmanuel Zambu</v>
          </cell>
          <cell r="I162" t="str">
            <v>Artisan Electrician (Zambia) (C20</v>
          </cell>
          <cell r="J162" t="str">
            <v>Unionised</v>
          </cell>
          <cell r="K162" t="str">
            <v>Craftsman</v>
          </cell>
          <cell r="L162" t="str">
            <v>Current</v>
          </cell>
        </row>
        <row r="163">
          <cell r="A163" t="str">
            <v>C118361</v>
          </cell>
          <cell r="B163" t="str">
            <v>036</v>
          </cell>
          <cell r="C163" t="str">
            <v>Wamundila Patrick Wakungoli</v>
          </cell>
          <cell r="D163" t="str">
            <v>28</v>
          </cell>
          <cell r="E163" t="str">
            <v>Electrical Services</v>
          </cell>
          <cell r="F163">
            <v>0</v>
          </cell>
          <cell r="G163" t="str">
            <v>Mwaba</v>
          </cell>
          <cell r="H163" t="str">
            <v>Lucky Chota</v>
          </cell>
          <cell r="I163" t="str">
            <v>Artisan Electrician (Zambia) (C20</v>
          </cell>
          <cell r="J163" t="str">
            <v>Unionised</v>
          </cell>
          <cell r="K163" t="str">
            <v>Craftsman</v>
          </cell>
          <cell r="L163" t="str">
            <v>Current</v>
          </cell>
        </row>
        <row r="164">
          <cell r="A164" t="str">
            <v>C118472</v>
          </cell>
          <cell r="B164" t="str">
            <v>024</v>
          </cell>
          <cell r="C164" t="str">
            <v>Kibble Henry Nalumpa</v>
          </cell>
          <cell r="D164" t="str">
            <v>18</v>
          </cell>
          <cell r="E164" t="str">
            <v>Steam Generation</v>
          </cell>
          <cell r="F164">
            <v>0</v>
          </cell>
          <cell r="G164" t="str">
            <v>Nyirenda</v>
          </cell>
          <cell r="H164" t="str">
            <v>William</v>
          </cell>
          <cell r="I164" t="str">
            <v>Artisan Boilermaker (Zambia) (C2)</v>
          </cell>
          <cell r="J164" t="str">
            <v>Unionised</v>
          </cell>
          <cell r="K164" t="str">
            <v>Craftsman</v>
          </cell>
          <cell r="L164" t="str">
            <v>Current</v>
          </cell>
        </row>
        <row r="165">
          <cell r="A165" t="str">
            <v>C118638</v>
          </cell>
          <cell r="B165" t="str">
            <v>036</v>
          </cell>
          <cell r="C165" t="str">
            <v>Wamundila Patrick Wakungoli</v>
          </cell>
          <cell r="D165" t="str">
            <v>28</v>
          </cell>
          <cell r="E165" t="str">
            <v>Electrical Services</v>
          </cell>
          <cell r="F165">
            <v>0</v>
          </cell>
          <cell r="G165" t="str">
            <v>Mapenda</v>
          </cell>
          <cell r="H165" t="str">
            <v>James</v>
          </cell>
          <cell r="I165" t="str">
            <v>Artisan Electrician Refrigeration (Zambia) (C2)</v>
          </cell>
          <cell r="J165" t="str">
            <v>Unionised</v>
          </cell>
          <cell r="K165" t="str">
            <v>Craftsman</v>
          </cell>
          <cell r="L165" t="str">
            <v>Current</v>
          </cell>
        </row>
        <row r="166">
          <cell r="A166" t="str">
            <v>C118674</v>
          </cell>
          <cell r="B166" t="str">
            <v>025</v>
          </cell>
          <cell r="C166" t="str">
            <v>Joseph M. Mwanza</v>
          </cell>
          <cell r="D166" t="str">
            <v>08</v>
          </cell>
          <cell r="E166" t="str">
            <v>Juice Preparation</v>
          </cell>
          <cell r="F166">
            <v>0</v>
          </cell>
          <cell r="G166" t="str">
            <v>Mutiyetekwa</v>
          </cell>
          <cell r="H166" t="str">
            <v>Likezo</v>
          </cell>
          <cell r="I166" t="str">
            <v>Artisan Fitter (Zambia) (C2)</v>
          </cell>
          <cell r="J166" t="str">
            <v>Unionised</v>
          </cell>
          <cell r="K166" t="str">
            <v>Craftsman</v>
          </cell>
          <cell r="L166" t="str">
            <v>Current</v>
          </cell>
        </row>
        <row r="167">
          <cell r="A167" t="str">
            <v>C118761</v>
          </cell>
          <cell r="B167" t="str">
            <v>027</v>
          </cell>
          <cell r="C167" t="str">
            <v>Evaristo Kabwata</v>
          </cell>
          <cell r="D167" t="str">
            <v>32</v>
          </cell>
          <cell r="E167" t="str">
            <v>Welding &amp; Construction Services</v>
          </cell>
          <cell r="F167">
            <v>0</v>
          </cell>
          <cell r="G167" t="str">
            <v>Moyo</v>
          </cell>
          <cell r="H167" t="str">
            <v>Simon</v>
          </cell>
          <cell r="I167" t="str">
            <v>Artisan Boilermaker (Zambia) (C2)</v>
          </cell>
          <cell r="J167" t="str">
            <v>Unionised</v>
          </cell>
          <cell r="K167" t="str">
            <v>Craftsman</v>
          </cell>
          <cell r="L167" t="str">
            <v>Current</v>
          </cell>
        </row>
        <row r="168">
          <cell r="A168" t="str">
            <v>C118765</v>
          </cell>
          <cell r="B168" t="str">
            <v>025</v>
          </cell>
          <cell r="C168" t="str">
            <v>Joseph M. Mwanza</v>
          </cell>
          <cell r="D168" t="str">
            <v>14</v>
          </cell>
          <cell r="E168" t="str">
            <v>Raw Sugar Crystallisation</v>
          </cell>
          <cell r="F168">
            <v>0</v>
          </cell>
          <cell r="G168" t="str">
            <v>Tembo</v>
          </cell>
          <cell r="H168" t="str">
            <v>John</v>
          </cell>
          <cell r="I168" t="str">
            <v>Chargehand Shift (Zambia)</v>
          </cell>
          <cell r="J168" t="str">
            <v>Unionised</v>
          </cell>
          <cell r="K168" t="str">
            <v>Craftsman</v>
          </cell>
          <cell r="L168" t="str">
            <v>Current</v>
          </cell>
        </row>
        <row r="169">
          <cell r="A169" t="str">
            <v>C118776</v>
          </cell>
          <cell r="B169" t="str">
            <v>024</v>
          </cell>
          <cell r="C169" t="str">
            <v>Kibble Henry Nalumpa</v>
          </cell>
          <cell r="D169" t="str">
            <v>20</v>
          </cell>
          <cell r="E169" t="str">
            <v>Electricity Supply</v>
          </cell>
          <cell r="F169">
            <v>0</v>
          </cell>
          <cell r="G169" t="str">
            <v>Mweemba</v>
          </cell>
          <cell r="H169" t="str">
            <v>Christopher</v>
          </cell>
          <cell r="I169" t="str">
            <v>Artisan Fitter (Zambia) (C2)</v>
          </cell>
          <cell r="J169" t="str">
            <v>Unionised</v>
          </cell>
          <cell r="K169" t="str">
            <v>Craftsman</v>
          </cell>
          <cell r="L169" t="str">
            <v>Current</v>
          </cell>
        </row>
        <row r="170">
          <cell r="A170" t="str">
            <v>C118777</v>
          </cell>
          <cell r="B170" t="str">
            <v>023</v>
          </cell>
          <cell r="C170" t="str">
            <v>Daniel Phiri</v>
          </cell>
          <cell r="D170" t="str">
            <v>04</v>
          </cell>
          <cell r="E170" t="str">
            <v>Milling</v>
          </cell>
          <cell r="F170">
            <v>0</v>
          </cell>
          <cell r="G170" t="str">
            <v>Kunda</v>
          </cell>
          <cell r="H170" t="str">
            <v>Lewis</v>
          </cell>
          <cell r="I170" t="str">
            <v>Artisan Fitter (Zambia) (C2)</v>
          </cell>
          <cell r="J170" t="str">
            <v>Unionised</v>
          </cell>
          <cell r="K170" t="str">
            <v>Craftsman</v>
          </cell>
          <cell r="L170" t="str">
            <v>Current</v>
          </cell>
        </row>
        <row r="171">
          <cell r="A171" t="str">
            <v>C118791</v>
          </cell>
          <cell r="B171" t="str">
            <v>025</v>
          </cell>
          <cell r="C171" t="str">
            <v>Joseph M. Mwanza</v>
          </cell>
          <cell r="D171" t="str">
            <v>08</v>
          </cell>
          <cell r="E171" t="str">
            <v>Juice Preparation</v>
          </cell>
          <cell r="F171">
            <v>0</v>
          </cell>
          <cell r="G171" t="str">
            <v>Matandalizwe</v>
          </cell>
          <cell r="H171" t="str">
            <v>Jonathan</v>
          </cell>
          <cell r="I171" t="str">
            <v>Artisan Boilermaker (Zambia) (C2)</v>
          </cell>
          <cell r="J171" t="str">
            <v>Unionised</v>
          </cell>
          <cell r="K171" t="str">
            <v>Craftsman</v>
          </cell>
          <cell r="L171" t="str">
            <v>Current</v>
          </cell>
        </row>
        <row r="172">
          <cell r="A172" t="str">
            <v>C118792</v>
          </cell>
          <cell r="B172" t="str">
            <v>026</v>
          </cell>
          <cell r="C172" t="str">
            <v>Hudson Sakala</v>
          </cell>
          <cell r="D172" t="str">
            <v>20</v>
          </cell>
          <cell r="E172" t="str">
            <v>Electricity Supply</v>
          </cell>
          <cell r="F172">
            <v>0</v>
          </cell>
          <cell r="G172" t="str">
            <v>Chuula</v>
          </cell>
          <cell r="H172" t="str">
            <v>Cosmas</v>
          </cell>
          <cell r="I172" t="str">
            <v>Artisan Electrician (Zambia) (C20</v>
          </cell>
          <cell r="J172" t="str">
            <v>Unionised</v>
          </cell>
          <cell r="K172" t="str">
            <v>Craftsman</v>
          </cell>
          <cell r="L172" t="str">
            <v>Current</v>
          </cell>
        </row>
        <row r="173">
          <cell r="A173" t="str">
            <v>C118795</v>
          </cell>
          <cell r="B173" t="str">
            <v>026</v>
          </cell>
          <cell r="C173" t="str">
            <v>Hudson Sakala</v>
          </cell>
          <cell r="D173" t="str">
            <v>20</v>
          </cell>
          <cell r="E173" t="str">
            <v>Electricity Supply</v>
          </cell>
          <cell r="F173">
            <v>0</v>
          </cell>
          <cell r="G173" t="str">
            <v>Mazuba</v>
          </cell>
          <cell r="H173" t="str">
            <v>Bright</v>
          </cell>
          <cell r="I173" t="str">
            <v>Artisan Electrician (Zambia) (C20</v>
          </cell>
          <cell r="J173" t="str">
            <v>Unionised</v>
          </cell>
          <cell r="K173" t="str">
            <v>Craftsman</v>
          </cell>
          <cell r="L173" t="str">
            <v>Current</v>
          </cell>
        </row>
        <row r="174">
          <cell r="A174" t="str">
            <v>C118797</v>
          </cell>
          <cell r="B174" t="str">
            <v>023</v>
          </cell>
          <cell r="C174" t="str">
            <v>Daniel Phiri</v>
          </cell>
          <cell r="D174" t="str">
            <v>04</v>
          </cell>
          <cell r="E174" t="str">
            <v>Milling</v>
          </cell>
          <cell r="F174">
            <v>0</v>
          </cell>
          <cell r="G174" t="str">
            <v>Katungu</v>
          </cell>
          <cell r="H174" t="str">
            <v>Katungu</v>
          </cell>
          <cell r="I174" t="str">
            <v>Artisan Fitter (Zambia) (C2)</v>
          </cell>
          <cell r="J174" t="str">
            <v>Unionised</v>
          </cell>
          <cell r="K174" t="str">
            <v>Craftsman</v>
          </cell>
          <cell r="L174" t="str">
            <v>Current</v>
          </cell>
        </row>
        <row r="175">
          <cell r="A175" t="str">
            <v>C118798</v>
          </cell>
          <cell r="B175" t="str">
            <v>025</v>
          </cell>
          <cell r="C175" t="str">
            <v>Joseph M. Mwanza</v>
          </cell>
          <cell r="D175" t="str">
            <v>14</v>
          </cell>
          <cell r="E175" t="str">
            <v>Raw Sugar Crystallisation</v>
          </cell>
          <cell r="F175">
            <v>0</v>
          </cell>
          <cell r="G175" t="str">
            <v>Banda</v>
          </cell>
          <cell r="H175" t="str">
            <v>Roman</v>
          </cell>
          <cell r="I175" t="str">
            <v>Artisan Fitter (Zambia) (C2)</v>
          </cell>
          <cell r="J175" t="str">
            <v>Unionised</v>
          </cell>
          <cell r="K175" t="str">
            <v>Craftsman</v>
          </cell>
          <cell r="L175" t="str">
            <v>Current</v>
          </cell>
        </row>
        <row r="176">
          <cell r="A176" t="str">
            <v>C118801</v>
          </cell>
          <cell r="B176" t="str">
            <v>024</v>
          </cell>
          <cell r="C176" t="str">
            <v>Kibble Henry Nalumpa</v>
          </cell>
          <cell r="D176" t="str">
            <v>18</v>
          </cell>
          <cell r="E176" t="str">
            <v>Steam Generation</v>
          </cell>
          <cell r="F176">
            <v>0</v>
          </cell>
          <cell r="G176" t="str">
            <v>Mweene</v>
          </cell>
          <cell r="H176" t="str">
            <v>Kelvin</v>
          </cell>
          <cell r="I176" t="str">
            <v>Artisan Boilermaker (Zambia) (C2)</v>
          </cell>
          <cell r="J176" t="str">
            <v>Unionised</v>
          </cell>
          <cell r="K176" t="str">
            <v>Craftsman</v>
          </cell>
          <cell r="L176" t="str">
            <v>Current</v>
          </cell>
        </row>
        <row r="177">
          <cell r="A177" t="str">
            <v>C118805</v>
          </cell>
          <cell r="B177" t="str">
            <v>026</v>
          </cell>
          <cell r="C177" t="str">
            <v>Hudson Sakala</v>
          </cell>
          <cell r="D177" t="str">
            <v>28</v>
          </cell>
          <cell r="E177" t="str">
            <v>Electrical Services</v>
          </cell>
          <cell r="F177">
            <v>0</v>
          </cell>
          <cell r="G177" t="str">
            <v>Simutowe</v>
          </cell>
          <cell r="H177" t="str">
            <v>Victor</v>
          </cell>
          <cell r="I177" t="str">
            <v>Artisan Electrician (Zambia) (C20</v>
          </cell>
          <cell r="J177" t="str">
            <v>Unionised</v>
          </cell>
          <cell r="K177" t="str">
            <v>Craftsman</v>
          </cell>
          <cell r="L177" t="str">
            <v>Current</v>
          </cell>
        </row>
        <row r="178">
          <cell r="A178" t="str">
            <v>C118810</v>
          </cell>
          <cell r="B178" t="str">
            <v>026</v>
          </cell>
          <cell r="C178" t="str">
            <v>Hudson Sakala</v>
          </cell>
          <cell r="D178" t="str">
            <v>28</v>
          </cell>
          <cell r="E178" t="str">
            <v>Electrical Services</v>
          </cell>
          <cell r="F178">
            <v>0</v>
          </cell>
          <cell r="G178" t="str">
            <v>Siamulonga</v>
          </cell>
          <cell r="H178" t="str">
            <v>Doris</v>
          </cell>
          <cell r="I178" t="str">
            <v>Artisan Electrician (Zambia) (C20</v>
          </cell>
          <cell r="J178" t="str">
            <v>Unionised</v>
          </cell>
          <cell r="K178" t="str">
            <v>Craftsman</v>
          </cell>
          <cell r="L178" t="str">
            <v>Current</v>
          </cell>
        </row>
        <row r="179">
          <cell r="A179" t="str">
            <v>C118831</v>
          </cell>
          <cell r="B179" t="str">
            <v>025</v>
          </cell>
          <cell r="C179" t="str">
            <v>Joseph M. Mwanza</v>
          </cell>
          <cell r="D179" t="str">
            <v>14</v>
          </cell>
          <cell r="E179" t="str">
            <v>Raw Sugar Crystallisation</v>
          </cell>
          <cell r="F179">
            <v>0</v>
          </cell>
          <cell r="G179" t="str">
            <v>Sapalo</v>
          </cell>
          <cell r="H179" t="str">
            <v>Zaji Earnest</v>
          </cell>
          <cell r="I179" t="str">
            <v>Artisan Fitter (Zambia) (C2)</v>
          </cell>
          <cell r="J179" t="str">
            <v>Unionised</v>
          </cell>
          <cell r="K179" t="str">
            <v>Craftsman</v>
          </cell>
          <cell r="L179" t="str">
            <v>Current</v>
          </cell>
        </row>
        <row r="180">
          <cell r="A180" t="str">
            <v>C118833</v>
          </cell>
          <cell r="B180" t="str">
            <v>023</v>
          </cell>
          <cell r="C180" t="str">
            <v>Daniel Phiri</v>
          </cell>
          <cell r="D180" t="str">
            <v>04</v>
          </cell>
          <cell r="E180" t="str">
            <v>Milling</v>
          </cell>
          <cell r="F180">
            <v>0</v>
          </cell>
          <cell r="G180" t="str">
            <v>Kanganga</v>
          </cell>
          <cell r="H180" t="str">
            <v>John</v>
          </cell>
          <cell r="I180" t="str">
            <v>Artisan Fitter (Zambia) (C2)</v>
          </cell>
          <cell r="J180" t="str">
            <v>Unionised</v>
          </cell>
          <cell r="K180" t="str">
            <v>Craftsman</v>
          </cell>
          <cell r="L180" t="str">
            <v>Current</v>
          </cell>
        </row>
        <row r="181">
          <cell r="A181" t="str">
            <v>C118873</v>
          </cell>
          <cell r="B181" t="str">
            <v>026</v>
          </cell>
          <cell r="C181" t="str">
            <v>Hudson Sakala</v>
          </cell>
          <cell r="D181" t="str">
            <v>28</v>
          </cell>
          <cell r="E181" t="str">
            <v>Electrical Services</v>
          </cell>
          <cell r="F181">
            <v>0</v>
          </cell>
          <cell r="G181" t="str">
            <v>Namasiku</v>
          </cell>
          <cell r="H181" t="str">
            <v>Aluis N</v>
          </cell>
          <cell r="I181" t="str">
            <v>Artisan Electrician (Zambia) (C20</v>
          </cell>
          <cell r="J181" t="str">
            <v>Unionised</v>
          </cell>
          <cell r="K181" t="str">
            <v>Craftsman</v>
          </cell>
          <cell r="L181" t="str">
            <v>Current</v>
          </cell>
        </row>
        <row r="182">
          <cell r="A182" t="str">
            <v>C118898</v>
          </cell>
          <cell r="B182" t="str">
            <v>027</v>
          </cell>
          <cell r="C182" t="str">
            <v>Evaristo Kabwata</v>
          </cell>
          <cell r="D182" t="str">
            <v>PE</v>
          </cell>
          <cell r="E182" t="str">
            <v>Irrigation Services</v>
          </cell>
          <cell r="F182">
            <v>0</v>
          </cell>
          <cell r="G182" t="str">
            <v>Silwamba</v>
          </cell>
          <cell r="H182" t="str">
            <v>Christopher</v>
          </cell>
          <cell r="I182" t="str">
            <v>Artisan Machinist (Zambia) (C2)</v>
          </cell>
          <cell r="J182" t="str">
            <v>Unionised</v>
          </cell>
          <cell r="K182" t="str">
            <v>Craftsman</v>
          </cell>
          <cell r="L182" t="str">
            <v>Current</v>
          </cell>
        </row>
        <row r="183">
          <cell r="A183" t="str">
            <v>C118900</v>
          </cell>
          <cell r="B183" t="str">
            <v>027</v>
          </cell>
          <cell r="C183" t="str">
            <v>Evaristo Kabwata</v>
          </cell>
          <cell r="D183" t="str">
            <v>32</v>
          </cell>
          <cell r="E183" t="str">
            <v>Welding &amp; Construction Services</v>
          </cell>
          <cell r="F183">
            <v>0</v>
          </cell>
          <cell r="G183" t="str">
            <v>Hamanenga</v>
          </cell>
          <cell r="H183" t="str">
            <v>Davies</v>
          </cell>
          <cell r="I183" t="str">
            <v>Artisan Boilermaker (Zambia) (C2)</v>
          </cell>
          <cell r="J183" t="str">
            <v>Unionised</v>
          </cell>
          <cell r="K183" t="str">
            <v>Craftsman</v>
          </cell>
          <cell r="L183" t="str">
            <v>Current</v>
          </cell>
        </row>
        <row r="184">
          <cell r="A184" t="str">
            <v>C118960</v>
          </cell>
          <cell r="B184" t="str">
            <v>027</v>
          </cell>
          <cell r="C184" t="str">
            <v>Evaristo Kabwata</v>
          </cell>
          <cell r="D184" t="str">
            <v>34</v>
          </cell>
          <cell r="E184" t="str">
            <v>Machine Shop Services</v>
          </cell>
          <cell r="F184">
            <v>0</v>
          </cell>
          <cell r="G184" t="str">
            <v>Mpundu</v>
          </cell>
          <cell r="H184" t="str">
            <v>Safeli</v>
          </cell>
          <cell r="I184" t="str">
            <v>Artisan Machinist (Zambia) (C2)</v>
          </cell>
          <cell r="J184" t="str">
            <v>Unionised</v>
          </cell>
          <cell r="K184" t="str">
            <v>Craftsman</v>
          </cell>
          <cell r="L184" t="str">
            <v>Current</v>
          </cell>
        </row>
        <row r="185">
          <cell r="A185" t="str">
            <v>C118976</v>
          </cell>
          <cell r="B185" t="str">
            <v>027</v>
          </cell>
          <cell r="C185" t="str">
            <v>Evaristo Kabwata</v>
          </cell>
          <cell r="D185" t="str">
            <v>34</v>
          </cell>
          <cell r="E185" t="str">
            <v>Machine Shop Services</v>
          </cell>
          <cell r="F185">
            <v>0</v>
          </cell>
          <cell r="G185" t="str">
            <v>Mwitwa</v>
          </cell>
          <cell r="H185" t="str">
            <v>Stanslas</v>
          </cell>
          <cell r="I185" t="str">
            <v>Artisan Machinist (Zambia) (C2)</v>
          </cell>
          <cell r="J185" t="str">
            <v>Unionised</v>
          </cell>
          <cell r="K185" t="str">
            <v>Craftsman</v>
          </cell>
          <cell r="L185" t="str">
            <v>Current</v>
          </cell>
        </row>
        <row r="186">
          <cell r="A186" t="str">
            <v>C118988</v>
          </cell>
          <cell r="B186" t="str">
            <v>027</v>
          </cell>
          <cell r="C186" t="str">
            <v>Evaristo Kabwata</v>
          </cell>
          <cell r="D186" t="str">
            <v>PE</v>
          </cell>
          <cell r="E186" t="str">
            <v>Irrigation Services</v>
          </cell>
          <cell r="F186">
            <v>0</v>
          </cell>
          <cell r="G186" t="str">
            <v>Ngoma</v>
          </cell>
          <cell r="H186" t="str">
            <v>Patson</v>
          </cell>
          <cell r="I186" t="str">
            <v>Artisan Fitter (Zambia) (C2)</v>
          </cell>
          <cell r="J186" t="str">
            <v>Unionised</v>
          </cell>
          <cell r="K186" t="str">
            <v>Craftsman</v>
          </cell>
          <cell r="L186" t="str">
            <v>Current</v>
          </cell>
        </row>
        <row r="187">
          <cell r="A187" t="str">
            <v>C118998</v>
          </cell>
          <cell r="B187" t="str">
            <v>026</v>
          </cell>
          <cell r="C187" t="str">
            <v>Hudson Sakala</v>
          </cell>
          <cell r="D187" t="str">
            <v>28</v>
          </cell>
          <cell r="E187" t="str">
            <v>Electrical Services</v>
          </cell>
          <cell r="F187">
            <v>0</v>
          </cell>
          <cell r="G187" t="str">
            <v>Nkaka</v>
          </cell>
          <cell r="H187" t="str">
            <v>Austine</v>
          </cell>
          <cell r="I187" t="str">
            <v>Artisan Electrician (Zambia) (C20</v>
          </cell>
          <cell r="J187" t="str">
            <v>Unionised</v>
          </cell>
          <cell r="K187" t="str">
            <v>Craftsman</v>
          </cell>
          <cell r="L187" t="str">
            <v>Current</v>
          </cell>
        </row>
        <row r="188">
          <cell r="A188" t="str">
            <v>C118997</v>
          </cell>
          <cell r="B188" t="str">
            <v>026</v>
          </cell>
          <cell r="C188" t="str">
            <v>Hudson Sakala</v>
          </cell>
          <cell r="D188" t="str">
            <v>20</v>
          </cell>
          <cell r="E188" t="str">
            <v>Electricity Supply</v>
          </cell>
          <cell r="F188">
            <v>0</v>
          </cell>
          <cell r="G188" t="str">
            <v>Lyambenji</v>
          </cell>
          <cell r="H188" t="str">
            <v>Zackaria</v>
          </cell>
          <cell r="I188" t="str">
            <v>Artisan Electrician (Zambia) (C20</v>
          </cell>
          <cell r="J188" t="str">
            <v>Unionised</v>
          </cell>
          <cell r="K188" t="str">
            <v>Craftsman</v>
          </cell>
          <cell r="L188" t="str">
            <v>Current</v>
          </cell>
        </row>
        <row r="189">
          <cell r="A189" t="str">
            <v>C119048</v>
          </cell>
          <cell r="B189" t="str">
            <v>027</v>
          </cell>
          <cell r="C189" t="str">
            <v>Evaristo Kabwata</v>
          </cell>
          <cell r="D189" t="str">
            <v>32</v>
          </cell>
          <cell r="E189" t="str">
            <v>Welding &amp; Construction Services</v>
          </cell>
          <cell r="F189">
            <v>0</v>
          </cell>
          <cell r="G189" t="str">
            <v>Chiyuka</v>
          </cell>
          <cell r="H189" t="str">
            <v>Godwin</v>
          </cell>
          <cell r="I189" t="str">
            <v>Artisan Fitter (Zambia) (C2)</v>
          </cell>
          <cell r="J189" t="str">
            <v>Unionised</v>
          </cell>
          <cell r="K189" t="str">
            <v>Craftsman</v>
          </cell>
          <cell r="L189" t="str">
            <v>Current</v>
          </cell>
        </row>
        <row r="190">
          <cell r="A190" t="str">
            <v>C019059</v>
          </cell>
          <cell r="B190" t="str">
            <v>024</v>
          </cell>
          <cell r="C190" t="str">
            <v>Kibble Henry Nalumpa</v>
          </cell>
          <cell r="D190" t="str">
            <v>18</v>
          </cell>
          <cell r="E190" t="str">
            <v>Steam Generation</v>
          </cell>
          <cell r="F190">
            <v>0</v>
          </cell>
          <cell r="G190" t="str">
            <v>Chisela</v>
          </cell>
          <cell r="H190" t="str">
            <v>Sylvester</v>
          </cell>
          <cell r="I190" t="str">
            <v>Artisan Fitter (Zambia) (C2)</v>
          </cell>
          <cell r="J190" t="str">
            <v>Unionised</v>
          </cell>
          <cell r="K190" t="str">
            <v>Craftsman</v>
          </cell>
          <cell r="L190" t="str">
            <v>Current</v>
          </cell>
        </row>
        <row r="191">
          <cell r="A191" t="str">
            <v>C019061</v>
          </cell>
          <cell r="B191" t="str">
            <v>024</v>
          </cell>
          <cell r="C191" t="str">
            <v>Kibble Henry Nalumpa</v>
          </cell>
          <cell r="D191" t="str">
            <v>18</v>
          </cell>
          <cell r="E191" t="str">
            <v>Steam Generation</v>
          </cell>
          <cell r="F191">
            <v>0</v>
          </cell>
          <cell r="G191" t="str">
            <v>Mususa</v>
          </cell>
          <cell r="H191" t="str">
            <v>Daniel  Patrisa</v>
          </cell>
          <cell r="I191" t="str">
            <v>Artisan Fitter (Zambia) (C2)</v>
          </cell>
          <cell r="J191" t="str">
            <v>Unionised</v>
          </cell>
          <cell r="K191" t="str">
            <v>Craftsman</v>
          </cell>
          <cell r="L191" t="str">
            <v>Current</v>
          </cell>
        </row>
        <row r="192">
          <cell r="A192" t="str">
            <v>C217109</v>
          </cell>
          <cell r="B192" t="str">
            <v>027</v>
          </cell>
          <cell r="C192" t="str">
            <v>Evaristo Kabwata</v>
          </cell>
          <cell r="D192" t="str">
            <v>34</v>
          </cell>
          <cell r="E192" t="str">
            <v>Machine Shop Services</v>
          </cell>
          <cell r="F192">
            <v>0</v>
          </cell>
          <cell r="G192" t="str">
            <v>Sharara</v>
          </cell>
          <cell r="H192" t="str">
            <v>Gibson</v>
          </cell>
          <cell r="I192" t="str">
            <v>Artisan Machinist (Zambia) (C2)</v>
          </cell>
          <cell r="J192" t="str">
            <v>Unionised</v>
          </cell>
          <cell r="K192" t="str">
            <v>Craftsman</v>
          </cell>
          <cell r="L192" t="str">
            <v>Current</v>
          </cell>
        </row>
        <row r="193">
          <cell r="A193" t="str">
            <v>C317410</v>
          </cell>
          <cell r="B193" t="str">
            <v>020</v>
          </cell>
          <cell r="C193" t="str">
            <v>Peter Van Greunen</v>
          </cell>
          <cell r="D193" t="str">
            <v>75</v>
          </cell>
          <cell r="E193" t="str">
            <v>Administration</v>
          </cell>
          <cell r="F193">
            <v>0</v>
          </cell>
          <cell r="G193" t="str">
            <v>Chizunga</v>
          </cell>
          <cell r="H193" t="str">
            <v>Clive</v>
          </cell>
          <cell r="I193" t="str">
            <v>Overseer Cleaning (Zambia) (B3)</v>
          </cell>
          <cell r="J193" t="str">
            <v>Unionised</v>
          </cell>
          <cell r="K193" t="str">
            <v>Craftsman</v>
          </cell>
          <cell r="L193" t="str">
            <v>Current</v>
          </cell>
        </row>
        <row r="194">
          <cell r="A194" t="str">
            <v>C318779</v>
          </cell>
          <cell r="B194" t="str">
            <v>026</v>
          </cell>
          <cell r="C194" t="str">
            <v>Hudson Sakala</v>
          </cell>
          <cell r="D194" t="str">
            <v>28</v>
          </cell>
          <cell r="E194" t="str">
            <v>Electrical Services</v>
          </cell>
          <cell r="F194">
            <v>0</v>
          </cell>
          <cell r="G194" t="str">
            <v>Matobo</v>
          </cell>
          <cell r="H194" t="str">
            <v>Joseph</v>
          </cell>
          <cell r="I194" t="str">
            <v>Artisan Electrician (Zambia) (C20</v>
          </cell>
          <cell r="J194" t="str">
            <v>Unionised</v>
          </cell>
          <cell r="K194" t="str">
            <v>Craftsman</v>
          </cell>
          <cell r="L194" t="str">
            <v>Current</v>
          </cell>
        </row>
        <row r="195">
          <cell r="A195" t="str">
            <v>C318780</v>
          </cell>
          <cell r="B195" t="str">
            <v>031</v>
          </cell>
          <cell r="C195" t="str">
            <v>Nguvulu Makayi</v>
          </cell>
          <cell r="D195" t="str">
            <v>120</v>
          </cell>
          <cell r="E195" t="str">
            <v>Prepack General</v>
          </cell>
          <cell r="F195">
            <v>0</v>
          </cell>
          <cell r="G195" t="str">
            <v>Banda</v>
          </cell>
          <cell r="H195" t="str">
            <v>Leo</v>
          </cell>
          <cell r="I195" t="str">
            <v>Artisan Fitter (Zambia) (C2)</v>
          </cell>
          <cell r="J195" t="str">
            <v>Unionised</v>
          </cell>
          <cell r="K195" t="str">
            <v>Craftsman</v>
          </cell>
          <cell r="L195" t="str">
            <v>Current</v>
          </cell>
        </row>
        <row r="196">
          <cell r="A196" t="str">
            <v>C318781</v>
          </cell>
          <cell r="B196" t="str">
            <v>025</v>
          </cell>
          <cell r="C196" t="str">
            <v>Joseph M. Mwanza</v>
          </cell>
          <cell r="D196" t="str">
            <v>14</v>
          </cell>
          <cell r="E196" t="str">
            <v>Raw Sugar Crystallisation</v>
          </cell>
          <cell r="F196">
            <v>0</v>
          </cell>
          <cell r="G196" t="str">
            <v>Munsanje</v>
          </cell>
          <cell r="H196" t="str">
            <v>Milner</v>
          </cell>
          <cell r="I196" t="str">
            <v>Artisan Fitter (Zambia) (C2)</v>
          </cell>
          <cell r="J196" t="str">
            <v>Unionised</v>
          </cell>
          <cell r="K196" t="str">
            <v>Craftsman</v>
          </cell>
          <cell r="L196" t="str">
            <v>Current</v>
          </cell>
        </row>
        <row r="197">
          <cell r="A197" t="str">
            <v>C318783</v>
          </cell>
          <cell r="B197" t="str">
            <v>025</v>
          </cell>
          <cell r="C197" t="str">
            <v>Joseph M. Mwanza</v>
          </cell>
          <cell r="D197" t="str">
            <v>14</v>
          </cell>
          <cell r="E197" t="str">
            <v>Raw Sugar Crystallisation</v>
          </cell>
          <cell r="F197">
            <v>0</v>
          </cell>
          <cell r="G197" t="str">
            <v>Hampeyo</v>
          </cell>
          <cell r="H197" t="str">
            <v>Leo</v>
          </cell>
          <cell r="I197" t="str">
            <v>Artisan Fitter (Zambia) (C2)</v>
          </cell>
          <cell r="J197" t="str">
            <v>Unionised</v>
          </cell>
          <cell r="K197" t="str">
            <v>Craftsman</v>
          </cell>
          <cell r="L197" t="str">
            <v>Current</v>
          </cell>
        </row>
        <row r="198">
          <cell r="A198" t="str">
            <v>C318789</v>
          </cell>
          <cell r="B198" t="str">
            <v>025</v>
          </cell>
          <cell r="C198" t="str">
            <v>Joseph M. Mwanza</v>
          </cell>
          <cell r="D198" t="str">
            <v>08</v>
          </cell>
          <cell r="E198" t="str">
            <v>Juice Preparation</v>
          </cell>
          <cell r="F198">
            <v>0</v>
          </cell>
          <cell r="G198" t="str">
            <v>Nyimba</v>
          </cell>
          <cell r="H198" t="str">
            <v>Silwiimba</v>
          </cell>
          <cell r="I198" t="str">
            <v>Artisan Boilermaker (Zambia) (C2)</v>
          </cell>
          <cell r="J198" t="str">
            <v>Unionised</v>
          </cell>
          <cell r="K198" t="str">
            <v>Craftsman</v>
          </cell>
          <cell r="L198" t="str">
            <v>Current</v>
          </cell>
        </row>
        <row r="199">
          <cell r="A199" t="str">
            <v>C318799</v>
          </cell>
          <cell r="B199" t="str">
            <v>023</v>
          </cell>
          <cell r="C199" t="str">
            <v>Daniel Phiri</v>
          </cell>
          <cell r="D199" t="str">
            <v>22</v>
          </cell>
          <cell r="E199" t="str">
            <v>Water Supply</v>
          </cell>
          <cell r="F199">
            <v>0</v>
          </cell>
          <cell r="G199" t="str">
            <v>Kapembe</v>
          </cell>
          <cell r="H199" t="str">
            <v>Abraham</v>
          </cell>
          <cell r="I199" t="str">
            <v>Artisan Boilermaker (Zambia) (C2)</v>
          </cell>
          <cell r="J199" t="str">
            <v>Unionised</v>
          </cell>
          <cell r="K199" t="str">
            <v>Craftsman</v>
          </cell>
          <cell r="L199" t="str">
            <v>Current</v>
          </cell>
        </row>
        <row r="200">
          <cell r="A200" t="str">
            <v>C318800</v>
          </cell>
          <cell r="B200" t="str">
            <v>025</v>
          </cell>
          <cell r="C200" t="str">
            <v>Joseph M. Mwanza</v>
          </cell>
          <cell r="D200" t="str">
            <v>08</v>
          </cell>
          <cell r="E200" t="str">
            <v>Juice Preparation</v>
          </cell>
          <cell r="F200">
            <v>0</v>
          </cell>
          <cell r="G200" t="str">
            <v>Ponde</v>
          </cell>
          <cell r="H200" t="str">
            <v>Tyson</v>
          </cell>
          <cell r="I200" t="str">
            <v>Artisan Boilermaker (Zambia) (C2)</v>
          </cell>
          <cell r="J200" t="str">
            <v>Unionised</v>
          </cell>
          <cell r="K200" t="str">
            <v>Craftsman</v>
          </cell>
          <cell r="L200" t="str">
            <v>Current</v>
          </cell>
        </row>
        <row r="201">
          <cell r="A201" t="str">
            <v>C411804</v>
          </cell>
          <cell r="B201" t="str">
            <v>036</v>
          </cell>
          <cell r="C201" t="str">
            <v>Wamundila Patrick Wakungoli</v>
          </cell>
          <cell r="D201" t="str">
            <v>YM</v>
          </cell>
          <cell r="E201" t="str">
            <v>Telecom Services</v>
          </cell>
          <cell r="F201">
            <v>0</v>
          </cell>
          <cell r="G201" t="str">
            <v>Mudenda</v>
          </cell>
          <cell r="H201" t="str">
            <v>Charles</v>
          </cell>
          <cell r="I201" t="str">
            <v>Artisan Mechanic Telephone (Zambia) (C2)</v>
          </cell>
          <cell r="J201" t="str">
            <v>Unionised</v>
          </cell>
          <cell r="K201" t="str">
            <v>Craftsman</v>
          </cell>
          <cell r="L201" t="str">
            <v>Current</v>
          </cell>
        </row>
        <row r="202">
          <cell r="A202" t="str">
            <v>C506811</v>
          </cell>
          <cell r="B202" t="str">
            <v>034</v>
          </cell>
          <cell r="C202" t="str">
            <v>Charles Musonda</v>
          </cell>
          <cell r="D202" t="str">
            <v>SC</v>
          </cell>
          <cell r="E202" t="str">
            <v>Civil Engineering</v>
          </cell>
          <cell r="F202">
            <v>0</v>
          </cell>
          <cell r="G202" t="str">
            <v>Maleka</v>
          </cell>
          <cell r="H202" t="str">
            <v>Joseph</v>
          </cell>
          <cell r="I202" t="str">
            <v>Artisan Plumber (Zambia) (C2)</v>
          </cell>
          <cell r="J202" t="str">
            <v>Unionised</v>
          </cell>
          <cell r="K202" t="str">
            <v>Craftsman</v>
          </cell>
          <cell r="L202" t="str">
            <v>Current</v>
          </cell>
        </row>
        <row r="203">
          <cell r="A203" t="str">
            <v>C511263</v>
          </cell>
          <cell r="B203" t="str">
            <v>034</v>
          </cell>
          <cell r="C203" t="str">
            <v>Charles Musonda</v>
          </cell>
          <cell r="D203" t="str">
            <v>SC</v>
          </cell>
          <cell r="E203" t="str">
            <v>Civil Engineering</v>
          </cell>
          <cell r="F203">
            <v>0</v>
          </cell>
          <cell r="G203" t="str">
            <v>Mwiinga</v>
          </cell>
          <cell r="H203" t="str">
            <v>Fanny</v>
          </cell>
          <cell r="I203" t="str">
            <v>Artisan Carpenter (Zambia) (C2)</v>
          </cell>
          <cell r="J203" t="str">
            <v>Unionised</v>
          </cell>
          <cell r="K203" t="str">
            <v>Craftsman</v>
          </cell>
          <cell r="L203" t="str">
            <v>Current</v>
          </cell>
        </row>
        <row r="204">
          <cell r="A204" t="str">
            <v>C511505</v>
          </cell>
          <cell r="B204" t="str">
            <v>034</v>
          </cell>
          <cell r="C204" t="str">
            <v>Charles Musonda</v>
          </cell>
          <cell r="D204" t="str">
            <v>SC</v>
          </cell>
          <cell r="E204" t="str">
            <v>Civil Engineering</v>
          </cell>
          <cell r="F204">
            <v>0</v>
          </cell>
          <cell r="G204" t="str">
            <v>Mooka</v>
          </cell>
          <cell r="H204" t="str">
            <v>Peter</v>
          </cell>
          <cell r="I204" t="str">
            <v>Artisan Bricklayer (Zambia) (C2)</v>
          </cell>
          <cell r="J204" t="str">
            <v>Unionised</v>
          </cell>
          <cell r="K204" t="str">
            <v>Craftsman</v>
          </cell>
          <cell r="L204" t="str">
            <v>Current</v>
          </cell>
        </row>
        <row r="205">
          <cell r="A205" t="str">
            <v>C511508</v>
          </cell>
          <cell r="B205" t="str">
            <v>034</v>
          </cell>
          <cell r="C205" t="str">
            <v>Charles Musonda</v>
          </cell>
          <cell r="D205" t="str">
            <v>SC</v>
          </cell>
          <cell r="E205" t="str">
            <v>Civil Engineering</v>
          </cell>
          <cell r="F205">
            <v>0</v>
          </cell>
          <cell r="G205" t="str">
            <v>Lungu</v>
          </cell>
          <cell r="H205" t="str">
            <v>Rodger</v>
          </cell>
          <cell r="I205" t="str">
            <v>Supervisor Building (Zambia) (C2)</v>
          </cell>
          <cell r="J205" t="str">
            <v>Unionised</v>
          </cell>
          <cell r="K205" t="str">
            <v>Craftsman</v>
          </cell>
          <cell r="L205" t="str">
            <v>Current</v>
          </cell>
        </row>
        <row r="206">
          <cell r="A206" t="str">
            <v>C511509</v>
          </cell>
          <cell r="B206" t="str">
            <v>034</v>
          </cell>
          <cell r="C206" t="str">
            <v>Charles Musonda</v>
          </cell>
          <cell r="D206" t="str">
            <v>SC</v>
          </cell>
          <cell r="E206" t="str">
            <v>Civil Engineering</v>
          </cell>
          <cell r="F206">
            <v>0</v>
          </cell>
          <cell r="G206" t="str">
            <v>Mwelwa</v>
          </cell>
          <cell r="H206" t="str">
            <v>Stephen</v>
          </cell>
          <cell r="I206" t="str">
            <v>Supervisor Irrig &amp; Infrastruture (Zambia) (B4)</v>
          </cell>
          <cell r="J206" t="str">
            <v>Unionised</v>
          </cell>
          <cell r="K206" t="str">
            <v>Craftsman</v>
          </cell>
          <cell r="L206" t="str">
            <v>Current</v>
          </cell>
        </row>
        <row r="207">
          <cell r="A207" t="str">
            <v>C511511</v>
          </cell>
          <cell r="B207" t="str">
            <v>034</v>
          </cell>
          <cell r="C207" t="str">
            <v>Charles Musonda</v>
          </cell>
          <cell r="D207" t="str">
            <v>SC</v>
          </cell>
          <cell r="E207" t="str">
            <v>Civil Engineering</v>
          </cell>
          <cell r="F207">
            <v>0</v>
          </cell>
          <cell r="G207" t="str">
            <v>Choonga</v>
          </cell>
          <cell r="H207" t="str">
            <v>Jonah</v>
          </cell>
          <cell r="I207" t="str">
            <v>Artisan Bricklayer (Zambia) (C2)</v>
          </cell>
          <cell r="J207" t="str">
            <v>Unionised</v>
          </cell>
          <cell r="K207" t="str">
            <v>Craftsman</v>
          </cell>
          <cell r="L207" t="str">
            <v>Current</v>
          </cell>
        </row>
        <row r="208">
          <cell r="A208" t="str">
            <v>C511570</v>
          </cell>
          <cell r="B208" t="str">
            <v>034</v>
          </cell>
          <cell r="C208" t="str">
            <v>Charles Musonda</v>
          </cell>
          <cell r="D208" t="str">
            <v>SC</v>
          </cell>
          <cell r="E208" t="str">
            <v>Civil Engineering</v>
          </cell>
          <cell r="F208">
            <v>0</v>
          </cell>
          <cell r="G208" t="str">
            <v>Banda</v>
          </cell>
          <cell r="H208" t="str">
            <v>Daniel</v>
          </cell>
          <cell r="I208" t="str">
            <v>Artisan Carpenter (Zambia) (C2)</v>
          </cell>
          <cell r="J208" t="str">
            <v>Unionised</v>
          </cell>
          <cell r="K208" t="str">
            <v>Craftsman</v>
          </cell>
          <cell r="L208" t="str">
            <v>Current</v>
          </cell>
        </row>
        <row r="209">
          <cell r="A209" t="str">
            <v>C511592</v>
          </cell>
          <cell r="B209" t="str">
            <v>034</v>
          </cell>
          <cell r="C209" t="str">
            <v>Charles Musonda</v>
          </cell>
          <cell r="D209" t="str">
            <v>SC</v>
          </cell>
          <cell r="E209" t="str">
            <v>Civil Engineering</v>
          </cell>
          <cell r="F209">
            <v>0</v>
          </cell>
          <cell r="G209" t="str">
            <v>Chipalaye</v>
          </cell>
          <cell r="H209" t="str">
            <v>Simon</v>
          </cell>
          <cell r="I209" t="str">
            <v>Chargehand Bricklayer (Zambia) (C3)</v>
          </cell>
          <cell r="J209" t="str">
            <v>Unionised</v>
          </cell>
          <cell r="K209" t="str">
            <v>Craftsman</v>
          </cell>
          <cell r="L209" t="str">
            <v>Current</v>
          </cell>
        </row>
        <row r="210">
          <cell r="A210" t="str">
            <v>C511828</v>
          </cell>
          <cell r="B210" t="str">
            <v>034</v>
          </cell>
          <cell r="C210" t="str">
            <v>Charles Musonda</v>
          </cell>
          <cell r="D210" t="str">
            <v>SC</v>
          </cell>
          <cell r="E210" t="str">
            <v>Civil Engineering</v>
          </cell>
          <cell r="F210">
            <v>0</v>
          </cell>
          <cell r="G210" t="str">
            <v>Mutukwa</v>
          </cell>
          <cell r="H210" t="str">
            <v>Munalula</v>
          </cell>
          <cell r="I210" t="str">
            <v>Artisan Bricklayer (Zambia) (C2)</v>
          </cell>
          <cell r="J210" t="str">
            <v>Unionised</v>
          </cell>
          <cell r="K210" t="str">
            <v>Craftsman</v>
          </cell>
          <cell r="L210" t="str">
            <v>Current</v>
          </cell>
        </row>
        <row r="211">
          <cell r="A211" t="str">
            <v>C515254</v>
          </cell>
          <cell r="B211" t="str">
            <v>034</v>
          </cell>
          <cell r="C211" t="str">
            <v>Charles Musonda</v>
          </cell>
          <cell r="D211" t="str">
            <v>SC</v>
          </cell>
          <cell r="E211" t="str">
            <v>Civil Engineering</v>
          </cell>
          <cell r="F211">
            <v>0</v>
          </cell>
          <cell r="G211" t="str">
            <v>Moonga</v>
          </cell>
          <cell r="H211" t="str">
            <v>Watson</v>
          </cell>
          <cell r="I211" t="str">
            <v>Artisan Bricklayer (Zambia) (C2)</v>
          </cell>
          <cell r="J211" t="str">
            <v>Unionised</v>
          </cell>
          <cell r="K211" t="str">
            <v>Craftsman</v>
          </cell>
          <cell r="L211" t="str">
            <v>Current</v>
          </cell>
        </row>
        <row r="212">
          <cell r="A212" t="str">
            <v>C515873</v>
          </cell>
          <cell r="B212" t="str">
            <v>034</v>
          </cell>
          <cell r="C212" t="str">
            <v>Charles Musonda</v>
          </cell>
          <cell r="D212" t="str">
            <v>SC</v>
          </cell>
          <cell r="E212" t="str">
            <v>Civil Engineering</v>
          </cell>
          <cell r="F212">
            <v>0</v>
          </cell>
          <cell r="G212" t="str">
            <v>Mooba</v>
          </cell>
          <cell r="H212" t="str">
            <v>Brightone</v>
          </cell>
          <cell r="I212" t="str">
            <v>Supervisor Irrig &amp; Infrastruture (Zambia) (B4)</v>
          </cell>
          <cell r="J212" t="str">
            <v>Unionised</v>
          </cell>
          <cell r="K212" t="str">
            <v>Craftsman</v>
          </cell>
          <cell r="L212" t="str">
            <v>Current</v>
          </cell>
        </row>
        <row r="213">
          <cell r="A213" t="str">
            <v>C516587</v>
          </cell>
          <cell r="B213" t="str">
            <v>034</v>
          </cell>
          <cell r="C213" t="str">
            <v>Charles Musonda</v>
          </cell>
          <cell r="D213" t="str">
            <v>SC</v>
          </cell>
          <cell r="E213" t="str">
            <v>Civil Engineering</v>
          </cell>
          <cell r="F213">
            <v>0</v>
          </cell>
          <cell r="G213" t="str">
            <v>Hamooya</v>
          </cell>
          <cell r="H213" t="str">
            <v>Bruno</v>
          </cell>
          <cell r="I213" t="str">
            <v>Artisan Bricklayer (Zambia) (C2)</v>
          </cell>
          <cell r="J213" t="str">
            <v>Unionised</v>
          </cell>
          <cell r="K213" t="str">
            <v>Craftsman</v>
          </cell>
          <cell r="L213" t="str">
            <v>Current</v>
          </cell>
        </row>
        <row r="214">
          <cell r="A214" t="str">
            <v>C517019</v>
          </cell>
          <cell r="B214" t="str">
            <v>034</v>
          </cell>
          <cell r="C214" t="str">
            <v>Charles Musonda</v>
          </cell>
          <cell r="D214" t="str">
            <v>SC</v>
          </cell>
          <cell r="E214" t="str">
            <v>Civil Engineering</v>
          </cell>
          <cell r="F214">
            <v>0</v>
          </cell>
          <cell r="G214" t="str">
            <v>Kaleya</v>
          </cell>
          <cell r="H214" t="str">
            <v>Johnson</v>
          </cell>
          <cell r="I214" t="str">
            <v>Artisan Carpenter (Zambia) (C2)</v>
          </cell>
          <cell r="J214" t="str">
            <v>Unionised</v>
          </cell>
          <cell r="K214" t="str">
            <v>Craftsman</v>
          </cell>
          <cell r="L214" t="str">
            <v>Current</v>
          </cell>
        </row>
        <row r="215">
          <cell r="A215" t="str">
            <v>C517511</v>
          </cell>
          <cell r="B215" t="str">
            <v>034</v>
          </cell>
          <cell r="C215" t="str">
            <v>Charles Musonda</v>
          </cell>
          <cell r="D215" t="str">
            <v>SC</v>
          </cell>
          <cell r="E215" t="str">
            <v>Civil Engineering</v>
          </cell>
          <cell r="F215">
            <v>0</v>
          </cell>
          <cell r="G215" t="str">
            <v>Chilalilo</v>
          </cell>
          <cell r="H215" t="str">
            <v>Alfred</v>
          </cell>
          <cell r="I215" t="str">
            <v>Chargehand Carpenter (Zambia) (C3)</v>
          </cell>
          <cell r="J215" t="str">
            <v>Unionised</v>
          </cell>
          <cell r="K215" t="str">
            <v>Craftsman</v>
          </cell>
          <cell r="L215" t="str">
            <v>Current</v>
          </cell>
        </row>
        <row r="216">
          <cell r="A216" t="str">
            <v>C518512</v>
          </cell>
          <cell r="B216" t="str">
            <v>034</v>
          </cell>
          <cell r="C216" t="str">
            <v>Charles Musonda</v>
          </cell>
          <cell r="D216" t="str">
            <v>SC</v>
          </cell>
          <cell r="E216" t="str">
            <v>Civil Engineering</v>
          </cell>
          <cell r="F216">
            <v>0</v>
          </cell>
          <cell r="G216" t="str">
            <v>Mazulu</v>
          </cell>
          <cell r="H216" t="str">
            <v>Davie</v>
          </cell>
          <cell r="I216" t="str">
            <v>Artisan Plumber (Zambia) (C2)</v>
          </cell>
          <cell r="J216" t="str">
            <v>Unionised</v>
          </cell>
          <cell r="K216" t="str">
            <v>Craftsman</v>
          </cell>
          <cell r="L216" t="str">
            <v>Current</v>
          </cell>
        </row>
        <row r="217">
          <cell r="A217" t="str">
            <v>C518969</v>
          </cell>
          <cell r="B217" t="str">
            <v>034</v>
          </cell>
          <cell r="C217" t="str">
            <v>Charles Musonda</v>
          </cell>
          <cell r="D217" t="str">
            <v>SC</v>
          </cell>
          <cell r="E217" t="str">
            <v>Civil Engineering</v>
          </cell>
          <cell r="F217">
            <v>0</v>
          </cell>
          <cell r="G217" t="str">
            <v>Chuka</v>
          </cell>
          <cell r="H217" t="str">
            <v>Macha Bruce</v>
          </cell>
          <cell r="I217" t="str">
            <v>Artisan Plumber (Zambia) (C2)</v>
          </cell>
          <cell r="J217" t="str">
            <v>Unionised</v>
          </cell>
          <cell r="K217" t="str">
            <v>Craftsman</v>
          </cell>
          <cell r="L217" t="str">
            <v>Current</v>
          </cell>
        </row>
        <row r="218">
          <cell r="A218" t="str">
            <v>C518970</v>
          </cell>
          <cell r="B218" t="str">
            <v>034</v>
          </cell>
          <cell r="C218" t="str">
            <v>Charles Musonda</v>
          </cell>
          <cell r="D218" t="str">
            <v>SC</v>
          </cell>
          <cell r="E218" t="str">
            <v>Civil Engineering</v>
          </cell>
          <cell r="F218">
            <v>0</v>
          </cell>
          <cell r="G218" t="str">
            <v>Ntapisha</v>
          </cell>
          <cell r="H218" t="str">
            <v>Bonface</v>
          </cell>
          <cell r="I218" t="str">
            <v>Chargehand Plumber (Zambia) (C3)</v>
          </cell>
          <cell r="J218" t="str">
            <v>Unionised</v>
          </cell>
          <cell r="K218" t="str">
            <v>Craftsman</v>
          </cell>
          <cell r="L218" t="str">
            <v>Current</v>
          </cell>
        </row>
        <row r="219">
          <cell r="A219" t="str">
            <v>C518971</v>
          </cell>
          <cell r="B219" t="str">
            <v>034</v>
          </cell>
          <cell r="C219" t="str">
            <v>Charles Musonda</v>
          </cell>
          <cell r="D219" t="str">
            <v>SC</v>
          </cell>
          <cell r="E219" t="str">
            <v>Civil Engineering</v>
          </cell>
          <cell r="F219">
            <v>0</v>
          </cell>
          <cell r="G219" t="str">
            <v>Mankanda</v>
          </cell>
          <cell r="H219" t="str">
            <v>Richwell J</v>
          </cell>
          <cell r="I219" t="str">
            <v>Chargehand Plumber (Zambia) (C3)</v>
          </cell>
          <cell r="J219" t="str">
            <v>Unionised</v>
          </cell>
          <cell r="K219" t="str">
            <v>Craftsman</v>
          </cell>
          <cell r="L219" t="str">
            <v>Current</v>
          </cell>
        </row>
        <row r="220">
          <cell r="A220" t="str">
            <v>C611113</v>
          </cell>
          <cell r="B220" t="str">
            <v>028</v>
          </cell>
          <cell r="C220" t="str">
            <v>Miles Wheeler</v>
          </cell>
          <cell r="D220" t="str">
            <v>30</v>
          </cell>
          <cell r="E220" t="str">
            <v>Instrument Services</v>
          </cell>
          <cell r="F220">
            <v>0</v>
          </cell>
          <cell r="G220" t="str">
            <v>Mbewe</v>
          </cell>
          <cell r="H220" t="str">
            <v>Reggie</v>
          </cell>
          <cell r="I220" t="str">
            <v>Artisan Instruments (Zambia) (C2)</v>
          </cell>
          <cell r="J220" t="str">
            <v>Unionised</v>
          </cell>
          <cell r="K220" t="str">
            <v>Craftsman</v>
          </cell>
          <cell r="L220" t="str">
            <v>Current</v>
          </cell>
        </row>
        <row r="221">
          <cell r="A221" t="str">
            <v>C820128</v>
          </cell>
          <cell r="B221" t="str">
            <v>024</v>
          </cell>
          <cell r="C221" t="str">
            <v>Kibble Henry Nalumpa</v>
          </cell>
          <cell r="D221" t="str">
            <v>18</v>
          </cell>
          <cell r="E221" t="str">
            <v>Steam Generation</v>
          </cell>
          <cell r="F221">
            <v>0</v>
          </cell>
          <cell r="G221" t="str">
            <v>Mooya</v>
          </cell>
          <cell r="H221" t="str">
            <v>Charles</v>
          </cell>
          <cell r="I221" t="str">
            <v>Artisan Fitter (Zambia) (C2)</v>
          </cell>
          <cell r="J221" t="str">
            <v>Unionised</v>
          </cell>
          <cell r="K221" t="str">
            <v>Craftsman</v>
          </cell>
          <cell r="L221" t="str">
            <v>Current</v>
          </cell>
        </row>
        <row r="222">
          <cell r="A222" t="str">
            <v>C820150</v>
          </cell>
          <cell r="B222" t="str">
            <v>026</v>
          </cell>
          <cell r="C222" t="str">
            <v>Hudson Sakala</v>
          </cell>
          <cell r="D222" t="str">
            <v>28</v>
          </cell>
          <cell r="E222" t="str">
            <v>Electrical Services</v>
          </cell>
          <cell r="F222">
            <v>0</v>
          </cell>
          <cell r="G222" t="str">
            <v>Ngosa</v>
          </cell>
          <cell r="H222" t="str">
            <v>Daniel</v>
          </cell>
          <cell r="I222" t="str">
            <v>Artisan Electrician (Zambia) (C20</v>
          </cell>
          <cell r="J222" t="str">
            <v>Unionised</v>
          </cell>
          <cell r="K222" t="str">
            <v>Craftsman</v>
          </cell>
          <cell r="L222" t="str">
            <v>Current</v>
          </cell>
        </row>
        <row r="223">
          <cell r="A223" t="str">
            <v>C820234</v>
          </cell>
          <cell r="B223" t="str">
            <v>034</v>
          </cell>
          <cell r="C223" t="str">
            <v>Charles Musonda</v>
          </cell>
          <cell r="D223" t="str">
            <v>SC</v>
          </cell>
          <cell r="E223" t="str">
            <v>Civil Engineering</v>
          </cell>
          <cell r="F223">
            <v>0</v>
          </cell>
          <cell r="G223" t="str">
            <v>Michelo</v>
          </cell>
          <cell r="H223" t="str">
            <v>Brison</v>
          </cell>
          <cell r="I223" t="str">
            <v>Artisan Bricklayer (Zambia) (C2)</v>
          </cell>
          <cell r="J223" t="str">
            <v>Unionised</v>
          </cell>
          <cell r="K223" t="str">
            <v>Craftsman</v>
          </cell>
          <cell r="L223" t="str">
            <v>Current</v>
          </cell>
        </row>
        <row r="224">
          <cell r="A224" t="str">
            <v>C822123</v>
          </cell>
          <cell r="B224" t="str">
            <v>023</v>
          </cell>
          <cell r="C224" t="str">
            <v>Daniel Phiri</v>
          </cell>
          <cell r="D224" t="str">
            <v>04</v>
          </cell>
          <cell r="E224" t="str">
            <v>Milling</v>
          </cell>
          <cell r="F224">
            <v>0</v>
          </cell>
          <cell r="G224" t="str">
            <v>Kasambala</v>
          </cell>
          <cell r="H224" t="str">
            <v>Clement</v>
          </cell>
          <cell r="I224" t="str">
            <v>Artisan Fitter (Zambia) (C2)</v>
          </cell>
          <cell r="J224" t="str">
            <v>Unionised</v>
          </cell>
          <cell r="K224" t="str">
            <v>Craftsman</v>
          </cell>
          <cell r="L224" t="str">
            <v>Current</v>
          </cell>
        </row>
        <row r="225">
          <cell r="A225" t="str">
            <v>C823052</v>
          </cell>
          <cell r="B225" t="str">
            <v>023</v>
          </cell>
          <cell r="C225" t="str">
            <v>Daniel Phiri</v>
          </cell>
          <cell r="D225" t="str">
            <v>22</v>
          </cell>
          <cell r="E225" t="str">
            <v>Water Supply</v>
          </cell>
          <cell r="F225">
            <v>0</v>
          </cell>
          <cell r="G225" t="str">
            <v>Mkandawire</v>
          </cell>
          <cell r="H225" t="str">
            <v>M</v>
          </cell>
          <cell r="I225" t="str">
            <v>Artisan Boilermaker (Zambia) (C2)</v>
          </cell>
          <cell r="J225" t="str">
            <v>Unionised</v>
          </cell>
          <cell r="K225" t="str">
            <v>Craftsman</v>
          </cell>
          <cell r="L225" t="str">
            <v>Current</v>
          </cell>
        </row>
        <row r="226">
          <cell r="A226" t="str">
            <v>C823340</v>
          </cell>
          <cell r="B226" t="str">
            <v>034</v>
          </cell>
          <cell r="C226" t="str">
            <v>Charles Musonda</v>
          </cell>
          <cell r="D226" t="str">
            <v>SC</v>
          </cell>
          <cell r="E226" t="str">
            <v>Civil Engineering</v>
          </cell>
          <cell r="F226">
            <v>0</v>
          </cell>
          <cell r="G226" t="str">
            <v>Cheelo</v>
          </cell>
          <cell r="H226" t="str">
            <v xml:space="preserve">Chrispine </v>
          </cell>
          <cell r="I226" t="str">
            <v>Artisan Bricklayer (Zambia) (C2)</v>
          </cell>
          <cell r="J226" t="str">
            <v>Unionised</v>
          </cell>
          <cell r="K226" t="str">
            <v>Craftsman</v>
          </cell>
          <cell r="L226" t="str">
            <v>Current</v>
          </cell>
        </row>
        <row r="227">
          <cell r="A227" t="str">
            <v>C823716</v>
          </cell>
          <cell r="B227" t="str">
            <v>027</v>
          </cell>
          <cell r="C227" t="str">
            <v>Evaristo Kabwata</v>
          </cell>
          <cell r="D227" t="str">
            <v>34</v>
          </cell>
          <cell r="E227" t="str">
            <v>Machine Shop Services</v>
          </cell>
          <cell r="F227">
            <v>0</v>
          </cell>
          <cell r="G227" t="str">
            <v>Chanda</v>
          </cell>
          <cell r="H227" t="str">
            <v>A</v>
          </cell>
          <cell r="I227" t="str">
            <v>Artisan Fitter (Zambia) (C2)</v>
          </cell>
          <cell r="J227" t="str">
            <v>Unionised</v>
          </cell>
          <cell r="K227" t="str">
            <v>Craftsman</v>
          </cell>
          <cell r="L227" t="str">
            <v>Current</v>
          </cell>
        </row>
        <row r="228">
          <cell r="A228" t="str">
            <v>C823739</v>
          </cell>
          <cell r="B228" t="str">
            <v>023</v>
          </cell>
          <cell r="C228" t="str">
            <v>Daniel Phiri</v>
          </cell>
          <cell r="D228" t="str">
            <v>04</v>
          </cell>
          <cell r="E228" t="str">
            <v>Milling</v>
          </cell>
          <cell r="F228">
            <v>0</v>
          </cell>
          <cell r="G228" t="str">
            <v xml:space="preserve">Mweenda </v>
          </cell>
          <cell r="H228" t="str">
            <v>L</v>
          </cell>
          <cell r="I228" t="str">
            <v>Artisan Fitter (Zambia) (C2)</v>
          </cell>
          <cell r="J228" t="str">
            <v>Unionised</v>
          </cell>
          <cell r="K228" t="str">
            <v>Craftsman</v>
          </cell>
          <cell r="L228" t="str">
            <v>Current</v>
          </cell>
        </row>
        <row r="229">
          <cell r="A229" t="str">
            <v>C823791</v>
          </cell>
          <cell r="B229" t="str">
            <v>027</v>
          </cell>
          <cell r="C229" t="str">
            <v>Evaristo Kabwata</v>
          </cell>
          <cell r="D229" t="str">
            <v>34</v>
          </cell>
          <cell r="E229" t="str">
            <v>Machine Shop Services</v>
          </cell>
          <cell r="F229">
            <v>0</v>
          </cell>
          <cell r="G229" t="str">
            <v xml:space="preserve">Mwaba </v>
          </cell>
          <cell r="H229" t="str">
            <v>R</v>
          </cell>
          <cell r="I229" t="str">
            <v>Artisan Fitter (Zambia) (C2)</v>
          </cell>
          <cell r="J229" t="str">
            <v>Unionised</v>
          </cell>
          <cell r="K229" t="str">
            <v>Craftsman</v>
          </cell>
          <cell r="L229" t="str">
            <v>Current</v>
          </cell>
        </row>
        <row r="230">
          <cell r="A230" t="str">
            <v>C106898</v>
          </cell>
          <cell r="B230" t="str">
            <v>027</v>
          </cell>
          <cell r="C230" t="str">
            <v>Evaristo Kabwata</v>
          </cell>
          <cell r="D230" t="str">
            <v>32</v>
          </cell>
          <cell r="E230" t="str">
            <v>Welding &amp; Construction Services</v>
          </cell>
          <cell r="F230">
            <v>0</v>
          </cell>
          <cell r="G230" t="str">
            <v>Chilwalo</v>
          </cell>
          <cell r="H230" t="str">
            <v>Richard</v>
          </cell>
          <cell r="I230" t="str">
            <v>Trainee Welder (Zambia) (B3)</v>
          </cell>
          <cell r="J230" t="str">
            <v>Unionised</v>
          </cell>
          <cell r="K230" t="str">
            <v>Leading Artisan</v>
          </cell>
          <cell r="L230" t="str">
            <v>Current</v>
          </cell>
        </row>
        <row r="231">
          <cell r="A231" t="str">
            <v>C107947</v>
          </cell>
          <cell r="B231" t="str">
            <v>026</v>
          </cell>
          <cell r="C231" t="str">
            <v>Hudson Sakala</v>
          </cell>
          <cell r="D231" t="str">
            <v>28</v>
          </cell>
          <cell r="E231" t="str">
            <v>Electrical Services</v>
          </cell>
          <cell r="F231">
            <v>0</v>
          </cell>
          <cell r="G231" t="str">
            <v>Tembo</v>
          </cell>
          <cell r="H231" t="str">
            <v>Silas</v>
          </cell>
          <cell r="I231" t="str">
            <v>Trainee Electrician (Zambia) (B3)</v>
          </cell>
          <cell r="J231" t="str">
            <v>Unionised</v>
          </cell>
          <cell r="K231" t="str">
            <v>Leading Artisan</v>
          </cell>
          <cell r="L231" t="str">
            <v>Current</v>
          </cell>
        </row>
        <row r="232">
          <cell r="A232" t="str">
            <v>C110855</v>
          </cell>
          <cell r="B232" t="str">
            <v>020</v>
          </cell>
          <cell r="C232" t="str">
            <v>Peter Van Greunen</v>
          </cell>
          <cell r="D232" t="str">
            <v>75</v>
          </cell>
          <cell r="E232" t="str">
            <v>Administration</v>
          </cell>
          <cell r="F232">
            <v>0</v>
          </cell>
          <cell r="G232" t="str">
            <v>Mulenga</v>
          </cell>
          <cell r="H232" t="str">
            <v>Alex</v>
          </cell>
          <cell r="I232" t="str">
            <v>Clerk Wages Snr (Zambia) (B4)</v>
          </cell>
          <cell r="J232" t="str">
            <v>Unionised</v>
          </cell>
          <cell r="K232" t="str">
            <v>Leading Artisan</v>
          </cell>
          <cell r="L232" t="str">
            <v>Current</v>
          </cell>
        </row>
        <row r="233">
          <cell r="A233" t="str">
            <v>C111072</v>
          </cell>
          <cell r="B233" t="str">
            <v>023</v>
          </cell>
          <cell r="C233" t="str">
            <v>Daniel Phiri</v>
          </cell>
          <cell r="D233" t="str">
            <v>04</v>
          </cell>
          <cell r="E233" t="str">
            <v>Milling</v>
          </cell>
          <cell r="F233">
            <v>0</v>
          </cell>
          <cell r="G233" t="str">
            <v>Mwale</v>
          </cell>
          <cell r="H233" t="str">
            <v>Jacob</v>
          </cell>
          <cell r="I233" t="str">
            <v>Fitter (Zambia) (B3)</v>
          </cell>
          <cell r="J233" t="str">
            <v>Unionised</v>
          </cell>
          <cell r="K233" t="str">
            <v>Leading Artisan</v>
          </cell>
          <cell r="L233" t="str">
            <v>Current</v>
          </cell>
        </row>
        <row r="234">
          <cell r="A234" t="str">
            <v>C111787</v>
          </cell>
          <cell r="B234" t="str">
            <v>027</v>
          </cell>
          <cell r="C234" t="str">
            <v>Evaristo Kabwata</v>
          </cell>
          <cell r="D234" t="str">
            <v>32</v>
          </cell>
          <cell r="E234" t="str">
            <v>Welding &amp; Construction Services</v>
          </cell>
          <cell r="F234">
            <v>0</v>
          </cell>
          <cell r="G234" t="str">
            <v>Choolela</v>
          </cell>
          <cell r="H234" t="str">
            <v>Charles</v>
          </cell>
          <cell r="I234" t="str">
            <v>Trainee Welder (Zambia) (B3)</v>
          </cell>
          <cell r="J234" t="str">
            <v>Unionised</v>
          </cell>
          <cell r="K234" t="str">
            <v>Leading Artisan</v>
          </cell>
          <cell r="L234" t="str">
            <v>Current</v>
          </cell>
        </row>
        <row r="235">
          <cell r="A235" t="str">
            <v>C116031</v>
          </cell>
          <cell r="B235" t="str">
            <v>029</v>
          </cell>
          <cell r="C235" t="str">
            <v>Rodger Visuwa</v>
          </cell>
          <cell r="D235" t="str">
            <v>14</v>
          </cell>
          <cell r="E235" t="str">
            <v>Raw Sugar Crystallisation</v>
          </cell>
          <cell r="F235">
            <v>0</v>
          </cell>
          <cell r="G235" t="str">
            <v>Kabweala</v>
          </cell>
          <cell r="H235" t="str">
            <v>Phillimon</v>
          </cell>
          <cell r="I235" t="str">
            <v>Pan Boiler (Zambia) (B5)</v>
          </cell>
          <cell r="J235" t="str">
            <v>Unionised</v>
          </cell>
          <cell r="K235" t="str">
            <v>Leading Artisan</v>
          </cell>
          <cell r="L235" t="str">
            <v>Current</v>
          </cell>
        </row>
        <row r="236">
          <cell r="A236" t="str">
            <v>C116094</v>
          </cell>
          <cell r="B236" t="str">
            <v>029</v>
          </cell>
          <cell r="C236" t="str">
            <v>Rodger Visuwa</v>
          </cell>
          <cell r="D236" t="str">
            <v>14</v>
          </cell>
          <cell r="E236" t="str">
            <v>Raw Sugar Crystallisation</v>
          </cell>
          <cell r="F236">
            <v>0</v>
          </cell>
          <cell r="G236" t="str">
            <v>Namatama</v>
          </cell>
          <cell r="H236" t="str">
            <v>Mishaele</v>
          </cell>
          <cell r="I236" t="str">
            <v>Pan Boiler (Zambia) (B5)</v>
          </cell>
          <cell r="J236" t="str">
            <v>Unionised</v>
          </cell>
          <cell r="K236" t="str">
            <v>Leading Artisan</v>
          </cell>
          <cell r="L236" t="str">
            <v>Current</v>
          </cell>
        </row>
        <row r="237">
          <cell r="A237" t="str">
            <v>C116129</v>
          </cell>
          <cell r="B237" t="str">
            <v>025</v>
          </cell>
          <cell r="C237" t="str">
            <v>Joseph M. Mwanza</v>
          </cell>
          <cell r="D237" t="str">
            <v>14</v>
          </cell>
          <cell r="E237" t="str">
            <v>Raw Sugar Crystallisation</v>
          </cell>
          <cell r="F237">
            <v>0</v>
          </cell>
          <cell r="G237" t="str">
            <v>Chiponda</v>
          </cell>
          <cell r="H237" t="str">
            <v>Chrispine</v>
          </cell>
          <cell r="I237" t="str">
            <v>Welder (Zambia) (B1)</v>
          </cell>
          <cell r="J237" t="str">
            <v>Unionised</v>
          </cell>
          <cell r="K237" t="str">
            <v>Leading Artisan</v>
          </cell>
          <cell r="L237" t="str">
            <v>Current</v>
          </cell>
        </row>
        <row r="238">
          <cell r="A238" t="str">
            <v>C117273</v>
          </cell>
          <cell r="B238" t="str">
            <v>031</v>
          </cell>
          <cell r="C238" t="str">
            <v>Nguvulu Makayi</v>
          </cell>
          <cell r="D238" t="str">
            <v>120</v>
          </cell>
          <cell r="E238" t="str">
            <v>Prepack General</v>
          </cell>
          <cell r="F238">
            <v>0</v>
          </cell>
          <cell r="G238" t="str">
            <v>Musokota</v>
          </cell>
          <cell r="H238" t="str">
            <v>Fred</v>
          </cell>
          <cell r="I238" t="str">
            <v>Fitter (Zambia) (B3)</v>
          </cell>
          <cell r="J238" t="str">
            <v>Unionised</v>
          </cell>
          <cell r="K238" t="str">
            <v>Leading Artisan</v>
          </cell>
          <cell r="L238" t="str">
            <v>Current</v>
          </cell>
        </row>
        <row r="239">
          <cell r="A239" t="str">
            <v>C117428</v>
          </cell>
          <cell r="B239" t="str">
            <v>031</v>
          </cell>
          <cell r="C239" t="str">
            <v>Nguvulu Makayi</v>
          </cell>
          <cell r="D239" t="str">
            <v>120</v>
          </cell>
          <cell r="E239" t="str">
            <v>Prepack General</v>
          </cell>
          <cell r="F239">
            <v>0</v>
          </cell>
          <cell r="G239" t="str">
            <v>Banda</v>
          </cell>
          <cell r="H239" t="str">
            <v>Isaac</v>
          </cell>
          <cell r="I239" t="str">
            <v>Fitter (Zambia) (B3)</v>
          </cell>
          <cell r="J239" t="str">
            <v>Unionised</v>
          </cell>
          <cell r="K239" t="str">
            <v>Leading Artisan</v>
          </cell>
          <cell r="L239" t="str">
            <v>Current</v>
          </cell>
        </row>
        <row r="240">
          <cell r="A240" t="str">
            <v>C117583</v>
          </cell>
          <cell r="B240" t="str">
            <v>024</v>
          </cell>
          <cell r="C240" t="str">
            <v>Kibble Henry Nalumpa</v>
          </cell>
          <cell r="D240" t="str">
            <v>18</v>
          </cell>
          <cell r="E240" t="str">
            <v>Steam Generation</v>
          </cell>
          <cell r="F240">
            <v>0</v>
          </cell>
          <cell r="G240" t="str">
            <v>Muchamba</v>
          </cell>
          <cell r="H240" t="str">
            <v>Phinias</v>
          </cell>
          <cell r="I240" t="str">
            <v>Asst Boiler Operator (Zambia) (A3)</v>
          </cell>
          <cell r="J240" t="str">
            <v>Unionised</v>
          </cell>
          <cell r="K240" t="str">
            <v>Leading Artisan</v>
          </cell>
          <cell r="L240" t="str">
            <v>Current</v>
          </cell>
        </row>
        <row r="241">
          <cell r="A241" t="str">
            <v>C117813</v>
          </cell>
          <cell r="B241" t="str">
            <v>036</v>
          </cell>
          <cell r="C241" t="str">
            <v>Wamundila Patrick Wakungoli</v>
          </cell>
          <cell r="D241" t="str">
            <v>28</v>
          </cell>
          <cell r="E241" t="str">
            <v>Electrical Services</v>
          </cell>
          <cell r="F241">
            <v>0</v>
          </cell>
          <cell r="G241" t="str">
            <v>Mubiana</v>
          </cell>
          <cell r="H241" t="str">
            <v>Robert</v>
          </cell>
          <cell r="I241" t="str">
            <v>Trainee Electrician (Zambia) (B3)</v>
          </cell>
          <cell r="J241" t="str">
            <v>Unionised</v>
          </cell>
          <cell r="K241" t="str">
            <v>Leading Artisan</v>
          </cell>
          <cell r="L241" t="str">
            <v>Current</v>
          </cell>
        </row>
        <row r="242">
          <cell r="A242" t="str">
            <v>C118289</v>
          </cell>
          <cell r="B242" t="str">
            <v>027</v>
          </cell>
          <cell r="C242" t="str">
            <v>Evaristo Kabwata</v>
          </cell>
          <cell r="D242" t="str">
            <v>32</v>
          </cell>
          <cell r="E242" t="str">
            <v>Welding &amp; Construction Services</v>
          </cell>
          <cell r="F242">
            <v>0</v>
          </cell>
          <cell r="G242" t="str">
            <v>Kamungwa</v>
          </cell>
          <cell r="H242" t="str">
            <v>Charles</v>
          </cell>
          <cell r="I242" t="str">
            <v>Fabricator Metal (Zambia) (B3)</v>
          </cell>
          <cell r="J242" t="str">
            <v>Unionised</v>
          </cell>
          <cell r="K242" t="str">
            <v>Leading Artisan</v>
          </cell>
          <cell r="L242" t="str">
            <v>Current</v>
          </cell>
        </row>
        <row r="243">
          <cell r="A243" t="str">
            <v>C118600</v>
          </cell>
          <cell r="B243" t="str">
            <v>032</v>
          </cell>
          <cell r="C243" t="str">
            <v>Austin Kaluwe</v>
          </cell>
          <cell r="D243" t="str">
            <v>38</v>
          </cell>
          <cell r="E243" t="str">
            <v>Laboratory Services</v>
          </cell>
          <cell r="F243">
            <v>0</v>
          </cell>
          <cell r="G243" t="str">
            <v>Nalute</v>
          </cell>
          <cell r="H243" t="str">
            <v>Likando</v>
          </cell>
          <cell r="I243" t="str">
            <v>Chemist Bench (Zambia) (B3)</v>
          </cell>
          <cell r="J243" t="str">
            <v>Unionised</v>
          </cell>
          <cell r="K243" t="str">
            <v>Leading Artisan</v>
          </cell>
          <cell r="L243" t="str">
            <v>Current</v>
          </cell>
        </row>
        <row r="244">
          <cell r="A244" t="str">
            <v>C118840</v>
          </cell>
          <cell r="B244" t="str">
            <v>036</v>
          </cell>
          <cell r="C244" t="str">
            <v>Wamundila Patrick Wakungoli</v>
          </cell>
          <cell r="D244" t="str">
            <v>YM</v>
          </cell>
          <cell r="E244" t="str">
            <v>Telecom Services</v>
          </cell>
          <cell r="F244">
            <v>0</v>
          </cell>
          <cell r="G244" t="str">
            <v>Chilembe</v>
          </cell>
          <cell r="H244" t="str">
            <v>Japhet</v>
          </cell>
          <cell r="I244" t="str">
            <v>Mechanic Telephone (Zambia) (C1)</v>
          </cell>
          <cell r="J244" t="str">
            <v>Unionised</v>
          </cell>
          <cell r="K244" t="str">
            <v>Leading Artisan</v>
          </cell>
          <cell r="L244" t="str">
            <v>Current</v>
          </cell>
        </row>
        <row r="245">
          <cell r="A245" t="str">
            <v>C118974</v>
          </cell>
          <cell r="B245" t="str">
            <v>036</v>
          </cell>
          <cell r="C245" t="str">
            <v>Wamundila Patrick Wakungoli</v>
          </cell>
          <cell r="D245" t="str">
            <v>28</v>
          </cell>
          <cell r="E245" t="str">
            <v>Electrical Services</v>
          </cell>
          <cell r="F245">
            <v>0</v>
          </cell>
          <cell r="G245" t="str">
            <v>Manase</v>
          </cell>
          <cell r="H245" t="str">
            <v>Hassan</v>
          </cell>
          <cell r="I245" t="str">
            <v>Trainee Electrician (Zambia) (B3)</v>
          </cell>
          <cell r="J245" t="str">
            <v>Unionised</v>
          </cell>
          <cell r="K245" t="str">
            <v>Leading Artisan</v>
          </cell>
          <cell r="L245" t="str">
            <v>Current</v>
          </cell>
        </row>
        <row r="246">
          <cell r="A246" t="str">
            <v>C315283</v>
          </cell>
          <cell r="B246" t="str">
            <v>029</v>
          </cell>
          <cell r="C246" t="str">
            <v>Rodger Visuwa</v>
          </cell>
          <cell r="D246" t="str">
            <v>14</v>
          </cell>
          <cell r="E246" t="str">
            <v>Raw Sugar Crystallisation</v>
          </cell>
          <cell r="F246">
            <v>0</v>
          </cell>
          <cell r="G246" t="str">
            <v>Zimba</v>
          </cell>
          <cell r="H246" t="str">
            <v>Lemmy</v>
          </cell>
          <cell r="I246" t="str">
            <v>Pan Boiler (Zambia) (B5)</v>
          </cell>
          <cell r="J246" t="str">
            <v>Unionised</v>
          </cell>
          <cell r="K246" t="str">
            <v>Leading Artisan</v>
          </cell>
          <cell r="L246" t="str">
            <v>Current</v>
          </cell>
        </row>
        <row r="247">
          <cell r="A247" t="str">
            <v>C517465</v>
          </cell>
          <cell r="B247" t="str">
            <v>034</v>
          </cell>
          <cell r="C247" t="str">
            <v>Charles Musonda</v>
          </cell>
          <cell r="D247" t="str">
            <v>SC</v>
          </cell>
          <cell r="E247" t="str">
            <v>Civil Engineering</v>
          </cell>
          <cell r="F247">
            <v>0</v>
          </cell>
          <cell r="G247" t="str">
            <v>Munge</v>
          </cell>
          <cell r="H247" t="str">
            <v>Alex</v>
          </cell>
          <cell r="I247" t="str">
            <v>Bricklayer (Zambia) (C1)</v>
          </cell>
          <cell r="J247" t="str">
            <v>Unionised</v>
          </cell>
          <cell r="K247" t="str">
            <v>Leading Artisan</v>
          </cell>
          <cell r="L247" t="str">
            <v>Current</v>
          </cell>
        </row>
        <row r="248">
          <cell r="A248" t="str">
            <v>C518883</v>
          </cell>
          <cell r="B248" t="str">
            <v>033</v>
          </cell>
          <cell r="C248" t="str">
            <v>Henry Kalubi</v>
          </cell>
          <cell r="D248" t="str">
            <v>38</v>
          </cell>
          <cell r="E248" t="str">
            <v>Laboratory Services</v>
          </cell>
          <cell r="F248">
            <v>0</v>
          </cell>
          <cell r="G248" t="str">
            <v>Mzyece</v>
          </cell>
          <cell r="H248" t="str">
            <v>Peter</v>
          </cell>
          <cell r="I248" t="str">
            <v>Tester (Zambia) (B4)</v>
          </cell>
          <cell r="J248" t="str">
            <v>Unionised</v>
          </cell>
          <cell r="K248" t="str">
            <v>Leading Artisan</v>
          </cell>
          <cell r="L248" t="str">
            <v>Current</v>
          </cell>
        </row>
        <row r="249">
          <cell r="A249" t="str">
            <v>C820149</v>
          </cell>
          <cell r="B249" t="str">
            <v>036</v>
          </cell>
          <cell r="C249" t="str">
            <v>Wamundila Patrick Wakungoli</v>
          </cell>
          <cell r="D249" t="str">
            <v>28</v>
          </cell>
          <cell r="E249" t="str">
            <v>Electrical Services</v>
          </cell>
          <cell r="F249">
            <v>0</v>
          </cell>
          <cell r="G249" t="str">
            <v>Sichone</v>
          </cell>
          <cell r="H249" t="str">
            <v>Masuzyo</v>
          </cell>
          <cell r="I249" t="str">
            <v>Trainee Electrician (Zambia) (B3)</v>
          </cell>
          <cell r="J249" t="str">
            <v>Unionised</v>
          </cell>
          <cell r="K249" t="str">
            <v>Leading Artisan</v>
          </cell>
          <cell r="L249" t="str">
            <v>Current</v>
          </cell>
        </row>
        <row r="250">
          <cell r="A250" t="str">
            <v>C820161</v>
          </cell>
          <cell r="B250" t="str">
            <v>036</v>
          </cell>
          <cell r="C250" t="str">
            <v>Wamundila Patrick Wakungoli</v>
          </cell>
          <cell r="D250" t="str">
            <v>28</v>
          </cell>
          <cell r="E250" t="str">
            <v>Electrical Services</v>
          </cell>
          <cell r="F250">
            <v>0</v>
          </cell>
          <cell r="G250" t="str">
            <v>Michelo</v>
          </cell>
          <cell r="H250" t="str">
            <v>Victor</v>
          </cell>
          <cell r="I250" t="str">
            <v>Trainee Electrician (Zambia) (B3)</v>
          </cell>
          <cell r="J250" t="str">
            <v>Unionised</v>
          </cell>
          <cell r="K250" t="str">
            <v>Leading Artisan</v>
          </cell>
          <cell r="L250" t="str">
            <v>Current</v>
          </cell>
        </row>
        <row r="251">
          <cell r="A251" t="str">
            <v>C107991</v>
          </cell>
          <cell r="B251" t="str">
            <v>024</v>
          </cell>
          <cell r="C251" t="str">
            <v>Kibble Henry Nalumpa</v>
          </cell>
          <cell r="D251" t="str">
            <v>18</v>
          </cell>
          <cell r="E251" t="str">
            <v>Steam Generation</v>
          </cell>
          <cell r="F251">
            <v>0</v>
          </cell>
          <cell r="G251" t="str">
            <v>Nasilimwe</v>
          </cell>
          <cell r="H251" t="str">
            <v>Simbotwe</v>
          </cell>
          <cell r="I251" t="str">
            <v>Operator Boiler (Zambia) (B2)</v>
          </cell>
          <cell r="J251" t="str">
            <v>Unionised</v>
          </cell>
          <cell r="K251" t="str">
            <v>Scale7 (Daily)</v>
          </cell>
          <cell r="L251" t="str">
            <v>Current</v>
          </cell>
        </row>
        <row r="252">
          <cell r="A252" t="str">
            <v>C108159</v>
          </cell>
          <cell r="B252" t="str">
            <v>033</v>
          </cell>
          <cell r="C252" t="str">
            <v>Henry Kalubi</v>
          </cell>
          <cell r="D252" t="str">
            <v>38</v>
          </cell>
          <cell r="E252" t="str">
            <v>Laboratory Services</v>
          </cell>
          <cell r="F252">
            <v>0</v>
          </cell>
          <cell r="G252" t="str">
            <v>Nakuta Mwitumwa</v>
          </cell>
          <cell r="H252" t="str">
            <v>Albert</v>
          </cell>
          <cell r="I252" t="str">
            <v>Clerk Cane Weighbridge (Zambia) (B2)</v>
          </cell>
          <cell r="J252" t="str">
            <v>Unionised</v>
          </cell>
          <cell r="K252" t="str">
            <v>Scale7 (Daily)</v>
          </cell>
          <cell r="L252" t="str">
            <v>Current</v>
          </cell>
        </row>
        <row r="253">
          <cell r="A253" t="str">
            <v>C109285</v>
          </cell>
          <cell r="B253" t="str">
            <v>033</v>
          </cell>
          <cell r="C253" t="str">
            <v>Henry Kalubi</v>
          </cell>
          <cell r="D253" t="str">
            <v>38</v>
          </cell>
          <cell r="E253" t="str">
            <v>Laboratory Services</v>
          </cell>
          <cell r="F253">
            <v>0</v>
          </cell>
          <cell r="G253" t="str">
            <v>Sibajene</v>
          </cell>
          <cell r="H253" t="str">
            <v>Abtone</v>
          </cell>
          <cell r="I253" t="str">
            <v>Clerk Cane Weighbridge (Zambia) (B2)</v>
          </cell>
          <cell r="J253" t="str">
            <v>Unionised</v>
          </cell>
          <cell r="K253" t="str">
            <v>Scale7 (Daily)</v>
          </cell>
          <cell r="L253" t="str">
            <v>Current</v>
          </cell>
        </row>
        <row r="254">
          <cell r="A254" t="str">
            <v>C109739</v>
          </cell>
          <cell r="B254" t="str">
            <v>023</v>
          </cell>
          <cell r="C254" t="str">
            <v>Daniel Phiri</v>
          </cell>
          <cell r="D254" t="str">
            <v>04</v>
          </cell>
          <cell r="E254" t="str">
            <v>Milling</v>
          </cell>
          <cell r="F254">
            <v>0</v>
          </cell>
          <cell r="G254" t="str">
            <v>Mwiinga</v>
          </cell>
          <cell r="H254" t="str">
            <v>Costain</v>
          </cell>
          <cell r="I254" t="str">
            <v>Supervisor Mill (Zambia) (B4)</v>
          </cell>
          <cell r="J254" t="str">
            <v>Unionised</v>
          </cell>
          <cell r="K254" t="str">
            <v>Scale7 (Daily)</v>
          </cell>
          <cell r="L254" t="str">
            <v>Current</v>
          </cell>
        </row>
        <row r="255">
          <cell r="A255" t="str">
            <v>C113071</v>
          </cell>
          <cell r="B255" t="str">
            <v>030</v>
          </cell>
          <cell r="C255" t="str">
            <v>John Nindi</v>
          </cell>
          <cell r="D255" t="str">
            <v>120</v>
          </cell>
          <cell r="E255" t="str">
            <v>Prepack General</v>
          </cell>
          <cell r="F255">
            <v>0</v>
          </cell>
          <cell r="G255" t="str">
            <v>Mufalo</v>
          </cell>
          <cell r="H255" t="str">
            <v>Ziezi</v>
          </cell>
          <cell r="I255" t="str">
            <v>Supervisor Hand Over Cage (Zambia) (B4)</v>
          </cell>
          <cell r="J255" t="str">
            <v>Unionised</v>
          </cell>
          <cell r="K255" t="str">
            <v>Scale7 (Daily)</v>
          </cell>
          <cell r="L255" t="str">
            <v>Current</v>
          </cell>
        </row>
        <row r="256">
          <cell r="A256" t="str">
            <v>C114063</v>
          </cell>
          <cell r="B256" t="str">
            <v>020</v>
          </cell>
          <cell r="C256" t="str">
            <v>Peter Van Greunen</v>
          </cell>
          <cell r="D256" t="str">
            <v>75</v>
          </cell>
          <cell r="E256" t="str">
            <v>Administration</v>
          </cell>
          <cell r="F256">
            <v>0</v>
          </cell>
          <cell r="G256" t="str">
            <v>Chikanda</v>
          </cell>
          <cell r="H256" t="str">
            <v>Harrison</v>
          </cell>
          <cell r="I256" t="str">
            <v>Supervisor Plant Cleaning (Zambia) (B4)</v>
          </cell>
          <cell r="J256" t="str">
            <v>Unionised</v>
          </cell>
          <cell r="K256" t="str">
            <v>Scale7 (Daily)</v>
          </cell>
          <cell r="L256" t="str">
            <v>Current</v>
          </cell>
        </row>
        <row r="257">
          <cell r="A257" t="str">
            <v>C116581</v>
          </cell>
          <cell r="B257" t="str">
            <v>033</v>
          </cell>
          <cell r="C257" t="str">
            <v>Henry Kalubi</v>
          </cell>
          <cell r="D257" t="str">
            <v>38</v>
          </cell>
          <cell r="E257" t="str">
            <v>Laboratory Services</v>
          </cell>
          <cell r="F257">
            <v>0</v>
          </cell>
          <cell r="G257" t="str">
            <v>Mtonga</v>
          </cell>
          <cell r="H257" t="str">
            <v>Joseph</v>
          </cell>
          <cell r="I257" t="str">
            <v>Clerk Cane Weighbridge (Zambia) (B2)</v>
          </cell>
          <cell r="J257" t="str">
            <v>Unionised</v>
          </cell>
          <cell r="K257" t="str">
            <v>Scale7 (Daily)</v>
          </cell>
          <cell r="L257" t="str">
            <v>Current</v>
          </cell>
        </row>
        <row r="258">
          <cell r="A258" t="str">
            <v>C117107</v>
          </cell>
          <cell r="B258" t="str">
            <v>030</v>
          </cell>
          <cell r="C258" t="str">
            <v>John Nindi</v>
          </cell>
          <cell r="D258" t="str">
            <v>120</v>
          </cell>
          <cell r="E258" t="str">
            <v>Prepack General</v>
          </cell>
          <cell r="F258">
            <v>0</v>
          </cell>
          <cell r="G258" t="str">
            <v>Makani</v>
          </cell>
          <cell r="H258" t="str">
            <v>Bernard</v>
          </cell>
          <cell r="I258" t="str">
            <v>Supervisor Hand Over Cage (Zambia) (B4)</v>
          </cell>
          <cell r="J258" t="str">
            <v>Unionised</v>
          </cell>
          <cell r="K258" t="str">
            <v>Scale7 (Daily)</v>
          </cell>
          <cell r="L258" t="str">
            <v>Current</v>
          </cell>
        </row>
        <row r="259">
          <cell r="A259" t="str">
            <v>C117431</v>
          </cell>
          <cell r="B259" t="str">
            <v>020</v>
          </cell>
          <cell r="C259" t="str">
            <v>Peter Van Greunen</v>
          </cell>
          <cell r="D259" t="str">
            <v>75</v>
          </cell>
          <cell r="E259" t="str">
            <v>Administration</v>
          </cell>
          <cell r="F259">
            <v>0</v>
          </cell>
          <cell r="G259" t="str">
            <v>Mukonde</v>
          </cell>
          <cell r="H259" t="str">
            <v>Kate</v>
          </cell>
          <cell r="I259" t="str">
            <v>Supervisor Plant Cleaning (Zambia) (B4)</v>
          </cell>
          <cell r="J259" t="str">
            <v>Unionised</v>
          </cell>
          <cell r="K259" t="str">
            <v>Scale7 (Daily)</v>
          </cell>
          <cell r="L259" t="str">
            <v>Current</v>
          </cell>
        </row>
        <row r="260">
          <cell r="A260" t="str">
            <v>C117588</v>
          </cell>
          <cell r="B260" t="str">
            <v>024</v>
          </cell>
          <cell r="C260" t="str">
            <v>Kibble Henry Nalumpa</v>
          </cell>
          <cell r="D260" t="str">
            <v>18</v>
          </cell>
          <cell r="E260" t="str">
            <v>Steam Generation</v>
          </cell>
          <cell r="F260">
            <v>0</v>
          </cell>
          <cell r="G260" t="str">
            <v>Sichikali</v>
          </cell>
          <cell r="H260" t="str">
            <v>Job Kayuni</v>
          </cell>
          <cell r="I260" t="str">
            <v>Operator Boiler Panel (Zambia) (B5)</v>
          </cell>
          <cell r="J260" t="str">
            <v>Unionised</v>
          </cell>
          <cell r="K260" t="str">
            <v>Scale7 (Daily)</v>
          </cell>
          <cell r="L260" t="str">
            <v>Current</v>
          </cell>
        </row>
        <row r="261">
          <cell r="A261" t="str">
            <v>C117935</v>
          </cell>
          <cell r="B261" t="str">
            <v>024</v>
          </cell>
          <cell r="C261" t="str">
            <v>Kibble Henry Nalumpa</v>
          </cell>
          <cell r="D261" t="str">
            <v>18</v>
          </cell>
          <cell r="E261" t="str">
            <v>Steam Generation</v>
          </cell>
          <cell r="F261">
            <v>0</v>
          </cell>
          <cell r="G261" t="str">
            <v>Hachintu</v>
          </cell>
          <cell r="H261" t="str">
            <v>Clifford</v>
          </cell>
          <cell r="I261" t="str">
            <v>Operator Boiler Panel (Zambia) (B5)</v>
          </cell>
          <cell r="J261" t="str">
            <v>Unionised</v>
          </cell>
          <cell r="K261" t="str">
            <v>Scale7 (Daily)</v>
          </cell>
          <cell r="L261" t="str">
            <v>Current</v>
          </cell>
        </row>
        <row r="262">
          <cell r="A262" t="str">
            <v>C118362</v>
          </cell>
          <cell r="B262" t="str">
            <v>033</v>
          </cell>
          <cell r="C262" t="str">
            <v>Henry Kalubi</v>
          </cell>
          <cell r="D262" t="str">
            <v>38</v>
          </cell>
          <cell r="E262" t="str">
            <v>Laboratory Services</v>
          </cell>
          <cell r="F262">
            <v>0</v>
          </cell>
          <cell r="G262" t="str">
            <v>Halumba</v>
          </cell>
          <cell r="H262" t="str">
            <v>Roy</v>
          </cell>
          <cell r="I262" t="str">
            <v>Tester (Zambia) (B4)</v>
          </cell>
          <cell r="J262" t="str">
            <v>Unionised</v>
          </cell>
          <cell r="K262" t="str">
            <v>Scale7 (Daily)</v>
          </cell>
          <cell r="L262" t="str">
            <v>Current</v>
          </cell>
        </row>
        <row r="263">
          <cell r="A263" t="str">
            <v>C118494</v>
          </cell>
          <cell r="B263" t="str">
            <v>033</v>
          </cell>
          <cell r="C263" t="str">
            <v>Henry Kalubi</v>
          </cell>
          <cell r="D263" t="str">
            <v>38</v>
          </cell>
          <cell r="E263" t="str">
            <v>Laboratory Services</v>
          </cell>
          <cell r="F263">
            <v>0</v>
          </cell>
          <cell r="G263" t="str">
            <v>Mbewe</v>
          </cell>
          <cell r="H263" t="str">
            <v>Michael</v>
          </cell>
          <cell r="I263" t="str">
            <v>Weigher (Zambia) (B4)</v>
          </cell>
          <cell r="J263" t="str">
            <v>Unionised</v>
          </cell>
          <cell r="K263" t="str">
            <v>Scale7 (Daily)</v>
          </cell>
          <cell r="L263" t="str">
            <v>Current</v>
          </cell>
        </row>
        <row r="264">
          <cell r="A264" t="str">
            <v>C118571</v>
          </cell>
          <cell r="B264" t="str">
            <v>033</v>
          </cell>
          <cell r="C264" t="str">
            <v>Henry Kalubi</v>
          </cell>
          <cell r="D264" t="str">
            <v>38</v>
          </cell>
          <cell r="E264" t="str">
            <v>Laboratory Services</v>
          </cell>
          <cell r="F264">
            <v>0</v>
          </cell>
          <cell r="G264" t="str">
            <v>Mbewe</v>
          </cell>
          <cell r="H264" t="str">
            <v>Alfa</v>
          </cell>
          <cell r="I264" t="str">
            <v>Tester (Zambia) (B4)</v>
          </cell>
          <cell r="J264" t="str">
            <v>Unionised</v>
          </cell>
          <cell r="K264" t="str">
            <v>Scale7 (Daily)</v>
          </cell>
          <cell r="L264" t="str">
            <v>Current</v>
          </cell>
        </row>
        <row r="265">
          <cell r="A265" t="str">
            <v>C118609</v>
          </cell>
          <cell r="B265" t="str">
            <v>024</v>
          </cell>
          <cell r="C265" t="str">
            <v>Kibble Henry Nalumpa</v>
          </cell>
          <cell r="D265" t="str">
            <v>18</v>
          </cell>
          <cell r="E265" t="str">
            <v>Steam Generation</v>
          </cell>
          <cell r="F265">
            <v>0</v>
          </cell>
          <cell r="G265" t="str">
            <v>Mwanza</v>
          </cell>
          <cell r="H265" t="str">
            <v>Michael</v>
          </cell>
          <cell r="I265" t="str">
            <v>Operator Boiler Panel (Zambia) (B5)</v>
          </cell>
          <cell r="J265" t="str">
            <v>Unionised</v>
          </cell>
          <cell r="K265" t="str">
            <v>Scale7 (Daily)</v>
          </cell>
          <cell r="L265" t="str">
            <v>Current</v>
          </cell>
        </row>
        <row r="266">
          <cell r="A266" t="str">
            <v>C118824</v>
          </cell>
          <cell r="B266" t="str">
            <v>024</v>
          </cell>
          <cell r="C266" t="str">
            <v>Kibble Henry Nalumpa</v>
          </cell>
          <cell r="D266" t="str">
            <v>18</v>
          </cell>
          <cell r="E266" t="str">
            <v>Steam Generation</v>
          </cell>
          <cell r="F266">
            <v>0</v>
          </cell>
          <cell r="G266" t="str">
            <v>Nyalongwe</v>
          </cell>
          <cell r="H266" t="str">
            <v>Peter</v>
          </cell>
          <cell r="I266" t="str">
            <v>Operator Boiler (Zambia) (B2)</v>
          </cell>
          <cell r="J266" t="str">
            <v>Unionised</v>
          </cell>
          <cell r="K266" t="str">
            <v>Scale7 (Daily)</v>
          </cell>
          <cell r="L266" t="str">
            <v>Current</v>
          </cell>
        </row>
        <row r="267">
          <cell r="A267" t="str">
            <v>C517592</v>
          </cell>
          <cell r="B267" t="str">
            <v>034</v>
          </cell>
          <cell r="C267" t="str">
            <v>Charles Musonda</v>
          </cell>
          <cell r="D267" t="str">
            <v>SC</v>
          </cell>
          <cell r="E267" t="str">
            <v>Civil Engineering</v>
          </cell>
          <cell r="F267">
            <v>0</v>
          </cell>
          <cell r="G267" t="str">
            <v>Mainza</v>
          </cell>
          <cell r="H267" t="str">
            <v>Contrage</v>
          </cell>
          <cell r="I267" t="str">
            <v>Driver Tractor (Zambia) (B1)</v>
          </cell>
          <cell r="J267" t="str">
            <v>Unionised</v>
          </cell>
          <cell r="K267" t="str">
            <v>Scale7 (Daily)</v>
          </cell>
          <cell r="L267" t="str">
            <v>Current</v>
          </cell>
        </row>
        <row r="268">
          <cell r="A268" t="str">
            <v>C104744</v>
          </cell>
          <cell r="B268" t="str">
            <v>023</v>
          </cell>
          <cell r="C268" t="str">
            <v>Daniel Phiri</v>
          </cell>
          <cell r="D268" t="str">
            <v>01</v>
          </cell>
          <cell r="E268" t="str">
            <v>Cane Receiving</v>
          </cell>
          <cell r="F268">
            <v>0</v>
          </cell>
          <cell r="G268" t="str">
            <v>Banda</v>
          </cell>
          <cell r="H268" t="str">
            <v>Jonas</v>
          </cell>
          <cell r="I268" t="str">
            <v>Supervisor Cane Yard (Zambia) (B4)</v>
          </cell>
          <cell r="J268" t="str">
            <v>Unionised</v>
          </cell>
          <cell r="K268" t="str">
            <v>Scale6 (Daily)</v>
          </cell>
          <cell r="L268" t="str">
            <v>Current</v>
          </cell>
        </row>
        <row r="269">
          <cell r="A269" t="str">
            <v>C109817</v>
          </cell>
          <cell r="B269" t="str">
            <v>023</v>
          </cell>
          <cell r="C269" t="str">
            <v>Daniel Phiri</v>
          </cell>
          <cell r="D269" t="str">
            <v>04</v>
          </cell>
          <cell r="E269" t="str">
            <v>Milling</v>
          </cell>
          <cell r="F269">
            <v>0</v>
          </cell>
          <cell r="G269" t="str">
            <v>Muloongo</v>
          </cell>
          <cell r="H269" t="str">
            <v>Phillip</v>
          </cell>
          <cell r="I269" t="str">
            <v>Trainee Fitter G5 (Zambia) (B2)</v>
          </cell>
          <cell r="J269" t="str">
            <v>Unionised</v>
          </cell>
          <cell r="K269" t="str">
            <v>Scale6 (Daily)</v>
          </cell>
          <cell r="L269" t="str">
            <v>Current</v>
          </cell>
        </row>
        <row r="270">
          <cell r="A270" t="str">
            <v>C110568</v>
          </cell>
          <cell r="B270" t="str">
            <v>032</v>
          </cell>
          <cell r="C270" t="str">
            <v>Austin Kaluwe</v>
          </cell>
          <cell r="D270" t="str">
            <v>38</v>
          </cell>
          <cell r="E270" t="str">
            <v>Laboratory Services</v>
          </cell>
          <cell r="F270">
            <v>0</v>
          </cell>
          <cell r="G270" t="str">
            <v>Shamalambo</v>
          </cell>
          <cell r="H270" t="str">
            <v>Alfred</v>
          </cell>
          <cell r="I270" t="str">
            <v>Trainee Chemist Bench ( Zambia) (B1)</v>
          </cell>
          <cell r="J270" t="str">
            <v>Unionised</v>
          </cell>
          <cell r="K270" t="str">
            <v>Scale6 (Daily)</v>
          </cell>
          <cell r="L270" t="str">
            <v>Current</v>
          </cell>
        </row>
        <row r="271">
          <cell r="A271" t="str">
            <v>C110659</v>
          </cell>
          <cell r="B271" t="str">
            <v>023</v>
          </cell>
          <cell r="C271" t="str">
            <v>Daniel Phiri</v>
          </cell>
          <cell r="D271" t="str">
            <v>22</v>
          </cell>
          <cell r="E271" t="str">
            <v>Water Supply</v>
          </cell>
          <cell r="F271">
            <v>0</v>
          </cell>
          <cell r="G271" t="str">
            <v>Lwando</v>
          </cell>
          <cell r="H271" t="str">
            <v>Friday</v>
          </cell>
          <cell r="I271" t="str">
            <v>Trainee Mill Supervisor (Zambia) (B1)</v>
          </cell>
          <cell r="J271" t="str">
            <v>Unionised</v>
          </cell>
          <cell r="K271" t="str">
            <v>Scale6 (Daily)</v>
          </cell>
          <cell r="L271" t="str">
            <v>Current</v>
          </cell>
        </row>
        <row r="272">
          <cell r="A272" t="str">
            <v>C111067</v>
          </cell>
          <cell r="B272" t="str">
            <v>027</v>
          </cell>
          <cell r="C272" t="str">
            <v>Evaristo Kabwata</v>
          </cell>
          <cell r="D272" t="str">
            <v>PE</v>
          </cell>
          <cell r="E272" t="str">
            <v>Irrigation Services</v>
          </cell>
          <cell r="F272">
            <v>0</v>
          </cell>
          <cell r="G272" t="str">
            <v>Mooya</v>
          </cell>
          <cell r="H272" t="str">
            <v>John</v>
          </cell>
          <cell r="I272" t="str">
            <v>Trainee Fitter G5 (Zambia) (B2)</v>
          </cell>
          <cell r="J272" t="str">
            <v>Unionised</v>
          </cell>
          <cell r="K272" t="str">
            <v>Scale6 (Daily)</v>
          </cell>
          <cell r="L272" t="str">
            <v>Current</v>
          </cell>
        </row>
        <row r="273">
          <cell r="A273" t="str">
            <v>C111190</v>
          </cell>
          <cell r="B273" t="str">
            <v>024</v>
          </cell>
          <cell r="C273" t="str">
            <v>Kibble Henry Nalumpa</v>
          </cell>
          <cell r="D273" t="str">
            <v>18</v>
          </cell>
          <cell r="E273" t="str">
            <v>Steam Generation</v>
          </cell>
          <cell r="F273">
            <v>0</v>
          </cell>
          <cell r="G273" t="str">
            <v>Chisaala Chiyob</v>
          </cell>
          <cell r="H273" t="str">
            <v>Philly</v>
          </cell>
          <cell r="I273" t="str">
            <v>Fitter Asst (Zambia) (A2)</v>
          </cell>
          <cell r="J273" t="str">
            <v>Unionised</v>
          </cell>
          <cell r="K273" t="str">
            <v>Scale6 (Daily)</v>
          </cell>
          <cell r="L273" t="str">
            <v>Current</v>
          </cell>
        </row>
        <row r="274">
          <cell r="A274" t="str">
            <v>C111233</v>
          </cell>
          <cell r="B274" t="str">
            <v>024</v>
          </cell>
          <cell r="C274" t="str">
            <v>Kibble Henry Nalumpa</v>
          </cell>
          <cell r="D274" t="str">
            <v>16</v>
          </cell>
          <cell r="E274" t="str">
            <v>Bagasse Handling</v>
          </cell>
          <cell r="F274">
            <v>0</v>
          </cell>
          <cell r="G274" t="str">
            <v>Malake</v>
          </cell>
          <cell r="H274" t="str">
            <v>Sailos</v>
          </cell>
          <cell r="I274" t="str">
            <v>Fitter Asst (Zambia) (A2)</v>
          </cell>
          <cell r="J274" t="str">
            <v>Unionised</v>
          </cell>
          <cell r="K274" t="str">
            <v>Scale6 (Daily)</v>
          </cell>
          <cell r="L274" t="str">
            <v>Current</v>
          </cell>
        </row>
        <row r="275">
          <cell r="A275" t="str">
            <v>C111307</v>
          </cell>
          <cell r="B275" t="str">
            <v>026</v>
          </cell>
          <cell r="C275" t="str">
            <v>Hudson Sakala</v>
          </cell>
          <cell r="D275" t="str">
            <v>20</v>
          </cell>
          <cell r="E275" t="str">
            <v>Electricity Supply</v>
          </cell>
          <cell r="F275">
            <v>0</v>
          </cell>
          <cell r="G275" t="str">
            <v>Mhango</v>
          </cell>
          <cell r="H275" t="str">
            <v>Isaac</v>
          </cell>
          <cell r="I275" t="str">
            <v>Trainee Electrician G5 (Zambia) (B2)</v>
          </cell>
          <cell r="J275" t="str">
            <v>Unionised</v>
          </cell>
          <cell r="K275" t="str">
            <v>Scale6 (Daily)</v>
          </cell>
          <cell r="L275" t="str">
            <v>Current</v>
          </cell>
        </row>
        <row r="276">
          <cell r="A276" t="str">
            <v>C112016</v>
          </cell>
          <cell r="B276" t="str">
            <v>025</v>
          </cell>
          <cell r="C276" t="str">
            <v>Joseph M. Mwanza</v>
          </cell>
          <cell r="D276" t="str">
            <v>14</v>
          </cell>
          <cell r="E276" t="str">
            <v>Raw Sugar Crystallisation</v>
          </cell>
          <cell r="F276">
            <v>0</v>
          </cell>
          <cell r="G276" t="str">
            <v>Mweetwa</v>
          </cell>
          <cell r="H276" t="str">
            <v>Kingsley</v>
          </cell>
          <cell r="I276" t="str">
            <v>Trainee Welder G7 (Zambia) (B1)</v>
          </cell>
          <cell r="J276" t="str">
            <v>Unionised</v>
          </cell>
          <cell r="K276" t="str">
            <v>Scale6 (Daily)</v>
          </cell>
          <cell r="L276" t="str">
            <v>Current</v>
          </cell>
        </row>
        <row r="277">
          <cell r="A277" t="str">
            <v>C112085</v>
          </cell>
          <cell r="B277" t="str">
            <v>023</v>
          </cell>
          <cell r="C277" t="str">
            <v>Daniel Phiri</v>
          </cell>
          <cell r="D277" t="str">
            <v>02</v>
          </cell>
          <cell r="E277" t="str">
            <v>Cane Preparation</v>
          </cell>
          <cell r="F277">
            <v>0</v>
          </cell>
          <cell r="G277" t="str">
            <v>Malambo</v>
          </cell>
          <cell r="H277" t="str">
            <v>Rodger</v>
          </cell>
          <cell r="I277" t="str">
            <v>Welder G5 (Zambia) (B3)</v>
          </cell>
          <cell r="J277" t="str">
            <v>Unionised</v>
          </cell>
          <cell r="K277" t="str">
            <v>Scale6 (Daily)</v>
          </cell>
          <cell r="L277" t="str">
            <v>Current</v>
          </cell>
        </row>
        <row r="278">
          <cell r="A278" t="str">
            <v>C116055</v>
          </cell>
          <cell r="B278" t="str">
            <v>023</v>
          </cell>
          <cell r="C278" t="str">
            <v>Daniel Phiri</v>
          </cell>
          <cell r="D278" t="str">
            <v>04</v>
          </cell>
          <cell r="E278" t="str">
            <v>Milling</v>
          </cell>
          <cell r="F278">
            <v>0</v>
          </cell>
          <cell r="G278" t="str">
            <v>Mudenda</v>
          </cell>
          <cell r="H278" t="str">
            <v>William</v>
          </cell>
          <cell r="I278" t="str">
            <v>Trainee Fitter G5 (Zambia) (B2)</v>
          </cell>
          <cell r="J278" t="str">
            <v>Unionised</v>
          </cell>
          <cell r="K278" t="str">
            <v>Scale6 (Daily)</v>
          </cell>
          <cell r="L278" t="str">
            <v>Current</v>
          </cell>
        </row>
        <row r="279">
          <cell r="A279" t="str">
            <v>C116061</v>
          </cell>
          <cell r="B279" t="str">
            <v>024</v>
          </cell>
          <cell r="C279" t="str">
            <v>Kibble Henry Nalumpa</v>
          </cell>
          <cell r="D279" t="str">
            <v>18</v>
          </cell>
          <cell r="E279" t="str">
            <v>Steam Generation</v>
          </cell>
          <cell r="F279">
            <v>0</v>
          </cell>
          <cell r="G279" t="str">
            <v>Chipapa</v>
          </cell>
          <cell r="H279" t="str">
            <v>Ronald</v>
          </cell>
          <cell r="I279" t="str">
            <v>Fitter Asst (Zambia) (A2)</v>
          </cell>
          <cell r="J279" t="str">
            <v>Unionised</v>
          </cell>
          <cell r="K279" t="str">
            <v>Scale6 (Daily)</v>
          </cell>
          <cell r="L279" t="str">
            <v>Current</v>
          </cell>
        </row>
        <row r="280">
          <cell r="A280" t="str">
            <v>C116116</v>
          </cell>
          <cell r="B280" t="str">
            <v>023</v>
          </cell>
          <cell r="C280" t="str">
            <v>Daniel Phiri</v>
          </cell>
          <cell r="D280" t="str">
            <v>01</v>
          </cell>
          <cell r="E280" t="str">
            <v>Cane Receiving</v>
          </cell>
          <cell r="F280">
            <v>0</v>
          </cell>
          <cell r="G280" t="str">
            <v>Sikufweba</v>
          </cell>
          <cell r="H280" t="str">
            <v>William</v>
          </cell>
          <cell r="I280" t="str">
            <v>Supervisor Cane Yard (Zambia) (B4)</v>
          </cell>
          <cell r="J280" t="str">
            <v>Unionised</v>
          </cell>
          <cell r="K280" t="str">
            <v>Scale6 (Daily)</v>
          </cell>
          <cell r="L280" t="str">
            <v>Current</v>
          </cell>
        </row>
        <row r="281">
          <cell r="A281" t="str">
            <v>C116141</v>
          </cell>
          <cell r="B281" t="str">
            <v>023</v>
          </cell>
          <cell r="C281" t="str">
            <v>Daniel Phiri</v>
          </cell>
          <cell r="D281" t="str">
            <v>01</v>
          </cell>
          <cell r="E281" t="str">
            <v>Cane Receiving</v>
          </cell>
          <cell r="F281">
            <v>0</v>
          </cell>
          <cell r="G281" t="str">
            <v>Chiponda</v>
          </cell>
          <cell r="H281" t="str">
            <v>Patrick</v>
          </cell>
          <cell r="I281" t="str">
            <v>Supervisor Cane Yard (Zambia) (B4)</v>
          </cell>
          <cell r="J281" t="str">
            <v>Unionised</v>
          </cell>
          <cell r="K281" t="str">
            <v>Scale6 (Daily)</v>
          </cell>
          <cell r="L281" t="str">
            <v>Current</v>
          </cell>
        </row>
        <row r="282">
          <cell r="A282" t="str">
            <v>C116173</v>
          </cell>
          <cell r="B282" t="str">
            <v>020</v>
          </cell>
          <cell r="C282" t="str">
            <v>Peter Van Greunen</v>
          </cell>
          <cell r="D282" t="str">
            <v>75</v>
          </cell>
          <cell r="E282" t="str">
            <v>Administration</v>
          </cell>
          <cell r="F282">
            <v>0</v>
          </cell>
          <cell r="G282" t="str">
            <v>Nzumukila</v>
          </cell>
          <cell r="H282" t="str">
            <v>Alfred</v>
          </cell>
          <cell r="I282" t="str">
            <v>Clerk Wages (Zambia) (B3)</v>
          </cell>
          <cell r="J282" t="str">
            <v>Unionised</v>
          </cell>
          <cell r="K282" t="str">
            <v>Scale6 (Daily)</v>
          </cell>
          <cell r="L282" t="str">
            <v>Current</v>
          </cell>
        </row>
        <row r="283">
          <cell r="A283" t="str">
            <v>C116210</v>
          </cell>
          <cell r="B283" t="str">
            <v>026</v>
          </cell>
          <cell r="C283" t="str">
            <v>Hudson Sakala</v>
          </cell>
          <cell r="D283" t="str">
            <v>28</v>
          </cell>
          <cell r="E283" t="str">
            <v>Electrical Services</v>
          </cell>
          <cell r="F283">
            <v>0</v>
          </cell>
          <cell r="G283" t="str">
            <v>Sikaluzwe</v>
          </cell>
          <cell r="H283" t="str">
            <v>Lightone</v>
          </cell>
          <cell r="I283" t="str">
            <v>Asst Electrician G7 (Zambia) (B2)</v>
          </cell>
          <cell r="J283" t="str">
            <v>Unionised</v>
          </cell>
          <cell r="K283" t="str">
            <v>Scale6 (Daily)</v>
          </cell>
          <cell r="L283" t="str">
            <v>Current</v>
          </cell>
        </row>
        <row r="284">
          <cell r="A284" t="str">
            <v>C116260</v>
          </cell>
          <cell r="B284" t="str">
            <v>020</v>
          </cell>
          <cell r="C284" t="str">
            <v>Peter Van Greunen</v>
          </cell>
          <cell r="D284" t="str">
            <v>75</v>
          </cell>
          <cell r="E284" t="str">
            <v>Administration</v>
          </cell>
          <cell r="F284">
            <v>0</v>
          </cell>
          <cell r="G284" t="str">
            <v>Mweene</v>
          </cell>
          <cell r="H284" t="str">
            <v>Abbishai</v>
          </cell>
          <cell r="I284" t="str">
            <v>Clerk Wages (Zambia) (B3)</v>
          </cell>
          <cell r="J284" t="str">
            <v>Unionised</v>
          </cell>
          <cell r="K284" t="str">
            <v>Scale6 (Daily)</v>
          </cell>
          <cell r="L284" t="str">
            <v>Current</v>
          </cell>
        </row>
        <row r="285">
          <cell r="A285" t="str">
            <v>C116266</v>
          </cell>
          <cell r="B285" t="str">
            <v>031</v>
          </cell>
          <cell r="C285" t="str">
            <v>Nguvulu Makayi</v>
          </cell>
          <cell r="D285" t="str">
            <v>120</v>
          </cell>
          <cell r="E285" t="str">
            <v>Prepack General</v>
          </cell>
          <cell r="F285">
            <v>0</v>
          </cell>
          <cell r="G285" t="str">
            <v>Mwangelwa</v>
          </cell>
          <cell r="H285" t="str">
            <v>Kenneth</v>
          </cell>
          <cell r="I285" t="str">
            <v>Trainee Fitter G7 (Zambia) (B1)</v>
          </cell>
          <cell r="J285" t="str">
            <v>Unionised</v>
          </cell>
          <cell r="K285" t="str">
            <v>Scale6 (Daily)</v>
          </cell>
          <cell r="L285" t="str">
            <v>Current</v>
          </cell>
        </row>
        <row r="286">
          <cell r="A286" t="str">
            <v>C116280</v>
          </cell>
          <cell r="B286" t="str">
            <v>023</v>
          </cell>
          <cell r="C286" t="str">
            <v>Daniel Phiri</v>
          </cell>
          <cell r="D286" t="str">
            <v>04</v>
          </cell>
          <cell r="E286" t="str">
            <v>Milling</v>
          </cell>
          <cell r="F286">
            <v>0</v>
          </cell>
          <cell r="G286" t="str">
            <v>Mukela</v>
          </cell>
          <cell r="H286" t="str">
            <v>Mukela</v>
          </cell>
          <cell r="I286" t="str">
            <v>Fitter (Zambia) (B3)</v>
          </cell>
          <cell r="J286" t="str">
            <v>Unionised</v>
          </cell>
          <cell r="K286" t="str">
            <v>Scale6 (Daily)</v>
          </cell>
          <cell r="L286" t="str">
            <v>Current</v>
          </cell>
        </row>
        <row r="287">
          <cell r="A287" t="str">
            <v>C116304</v>
          </cell>
          <cell r="B287" t="str">
            <v>024</v>
          </cell>
          <cell r="C287" t="str">
            <v>Kibble Henry Nalumpa</v>
          </cell>
          <cell r="D287" t="str">
            <v>18</v>
          </cell>
          <cell r="E287" t="str">
            <v>Steam Generation</v>
          </cell>
          <cell r="F287">
            <v>0</v>
          </cell>
          <cell r="G287" t="str">
            <v>Lwandamo</v>
          </cell>
          <cell r="H287" t="str">
            <v>Likolo</v>
          </cell>
          <cell r="I287" t="str">
            <v>Asst Boiler Operator (Zambia) (A3)</v>
          </cell>
          <cell r="J287" t="str">
            <v>Unionised</v>
          </cell>
          <cell r="K287" t="str">
            <v>Scale6 (Daily)</v>
          </cell>
          <cell r="L287" t="str">
            <v>Current</v>
          </cell>
        </row>
        <row r="288">
          <cell r="A288" t="str">
            <v>C116305</v>
          </cell>
          <cell r="B288" t="str">
            <v>023</v>
          </cell>
          <cell r="C288" t="str">
            <v>Daniel Phiri</v>
          </cell>
          <cell r="D288" t="str">
            <v>22</v>
          </cell>
          <cell r="E288" t="str">
            <v>Water Supply</v>
          </cell>
          <cell r="F288">
            <v>0</v>
          </cell>
          <cell r="G288" t="str">
            <v>Mulundumo</v>
          </cell>
          <cell r="H288" t="str">
            <v>Laban</v>
          </cell>
          <cell r="I288" t="str">
            <v>Trainee Mill Supervisor (Zambia) (B1)</v>
          </cell>
          <cell r="J288" t="str">
            <v>Unionised</v>
          </cell>
          <cell r="K288" t="str">
            <v>Scale6 (Daily)</v>
          </cell>
          <cell r="L288" t="str">
            <v>Current</v>
          </cell>
        </row>
        <row r="289">
          <cell r="A289" t="str">
            <v>C116920</v>
          </cell>
          <cell r="B289" t="str">
            <v>020</v>
          </cell>
          <cell r="C289" t="str">
            <v>Peter Van Greunen</v>
          </cell>
          <cell r="D289" t="str">
            <v>75</v>
          </cell>
          <cell r="E289" t="str">
            <v>Administration</v>
          </cell>
          <cell r="F289">
            <v>0</v>
          </cell>
          <cell r="G289" t="str">
            <v>Chisuta</v>
          </cell>
          <cell r="H289" t="str">
            <v>Leonard</v>
          </cell>
          <cell r="I289" t="str">
            <v>Clerk Wages (Zambia) (B3)</v>
          </cell>
          <cell r="J289" t="str">
            <v>Unionised</v>
          </cell>
          <cell r="K289" t="str">
            <v>Scale6 (Daily)</v>
          </cell>
          <cell r="L289" t="str">
            <v>Current</v>
          </cell>
        </row>
        <row r="290">
          <cell r="A290" t="str">
            <v>C116955</v>
          </cell>
          <cell r="B290" t="str">
            <v>025</v>
          </cell>
          <cell r="C290" t="str">
            <v>Joseph M. Mwanza</v>
          </cell>
          <cell r="D290" t="str">
            <v>14</v>
          </cell>
          <cell r="E290" t="str">
            <v>Raw Sugar Crystallisation</v>
          </cell>
          <cell r="F290">
            <v>0</v>
          </cell>
          <cell r="G290" t="str">
            <v>Chiwokoli</v>
          </cell>
          <cell r="H290" t="str">
            <v>Samson</v>
          </cell>
          <cell r="I290" t="str">
            <v>Trainee Welder G7 (Zambia) (B1)</v>
          </cell>
          <cell r="J290" t="str">
            <v>Unionised</v>
          </cell>
          <cell r="K290" t="str">
            <v>Scale6 (Daily)</v>
          </cell>
          <cell r="L290" t="str">
            <v>Current</v>
          </cell>
        </row>
        <row r="291">
          <cell r="A291" t="str">
            <v>C116972</v>
          </cell>
          <cell r="B291" t="str">
            <v>023</v>
          </cell>
          <cell r="C291" t="str">
            <v>Daniel Phiri</v>
          </cell>
          <cell r="D291" t="str">
            <v>22</v>
          </cell>
          <cell r="E291" t="str">
            <v>Water Supply</v>
          </cell>
          <cell r="F291">
            <v>0</v>
          </cell>
          <cell r="G291" t="str">
            <v>Simukuza</v>
          </cell>
          <cell r="H291" t="str">
            <v>Keyard</v>
          </cell>
          <cell r="I291" t="str">
            <v>Trainee Mill Supervisor (Zambia) (B1)</v>
          </cell>
          <cell r="J291" t="str">
            <v>Unionised</v>
          </cell>
          <cell r="K291" t="str">
            <v>Scale6 (Daily)</v>
          </cell>
          <cell r="L291" t="str">
            <v>Current</v>
          </cell>
        </row>
        <row r="292">
          <cell r="A292" t="str">
            <v>C117116</v>
          </cell>
          <cell r="B292" t="str">
            <v>020</v>
          </cell>
          <cell r="C292" t="str">
            <v>Peter Van Greunen</v>
          </cell>
          <cell r="D292" t="str">
            <v>75</v>
          </cell>
          <cell r="E292" t="str">
            <v>Administration</v>
          </cell>
          <cell r="F292">
            <v>0</v>
          </cell>
          <cell r="G292" t="str">
            <v>Mulala</v>
          </cell>
          <cell r="H292" t="str">
            <v>Racheal</v>
          </cell>
          <cell r="I292" t="str">
            <v>Clerk Wages (Zambia) (B3)</v>
          </cell>
          <cell r="J292" t="str">
            <v>Unionised</v>
          </cell>
          <cell r="K292" t="str">
            <v>Scale6 (Daily)</v>
          </cell>
          <cell r="L292" t="str">
            <v>Current</v>
          </cell>
        </row>
        <row r="293">
          <cell r="A293" t="str">
            <v>C117333</v>
          </cell>
          <cell r="B293" t="str">
            <v>030</v>
          </cell>
          <cell r="C293" t="str">
            <v>John Nindi</v>
          </cell>
          <cell r="D293" t="str">
            <v>120</v>
          </cell>
          <cell r="E293" t="str">
            <v>Prepack General</v>
          </cell>
          <cell r="F293">
            <v>0</v>
          </cell>
          <cell r="G293" t="str">
            <v>Zulu</v>
          </cell>
          <cell r="H293" t="str">
            <v>Jube</v>
          </cell>
          <cell r="I293" t="str">
            <v>Supervisor Damages (Zambia) (B1)</v>
          </cell>
          <cell r="J293" t="str">
            <v>Unionised</v>
          </cell>
          <cell r="K293" t="str">
            <v>Scale6 (Daily)</v>
          </cell>
          <cell r="L293" t="str">
            <v>Current</v>
          </cell>
        </row>
        <row r="294">
          <cell r="A294" t="str">
            <v>C117682</v>
          </cell>
          <cell r="B294" t="str">
            <v>030</v>
          </cell>
          <cell r="C294" t="str">
            <v>John Nindi</v>
          </cell>
          <cell r="D294" t="str">
            <v>120</v>
          </cell>
          <cell r="E294" t="str">
            <v>Prepack General</v>
          </cell>
          <cell r="F294">
            <v>0</v>
          </cell>
          <cell r="G294" t="str">
            <v>Munjile</v>
          </cell>
          <cell r="H294" t="str">
            <v>Alvin</v>
          </cell>
          <cell r="I294" t="str">
            <v>Weigher Checker (Zambia) (A3)</v>
          </cell>
          <cell r="J294" t="str">
            <v>Unionised</v>
          </cell>
          <cell r="K294" t="str">
            <v>Scale6 (Daily)</v>
          </cell>
          <cell r="L294" t="str">
            <v>Current</v>
          </cell>
        </row>
        <row r="295">
          <cell r="A295" t="str">
            <v>C117767</v>
          </cell>
          <cell r="B295" t="str">
            <v>023</v>
          </cell>
          <cell r="C295" t="str">
            <v>Daniel Phiri</v>
          </cell>
          <cell r="D295" t="str">
            <v>04</v>
          </cell>
          <cell r="E295" t="str">
            <v>Milling</v>
          </cell>
          <cell r="F295">
            <v>0</v>
          </cell>
          <cell r="G295" t="str">
            <v>Nyemba</v>
          </cell>
          <cell r="H295" t="str">
            <v>Petrol</v>
          </cell>
          <cell r="I295" t="str">
            <v>Trainee Fitter G5 (Zambia) (B2)</v>
          </cell>
          <cell r="J295" t="str">
            <v>Unionised</v>
          </cell>
          <cell r="K295" t="str">
            <v>Scale6 (Daily)</v>
          </cell>
          <cell r="L295" t="str">
            <v>Current</v>
          </cell>
        </row>
        <row r="296">
          <cell r="A296" t="str">
            <v>C118019</v>
          </cell>
          <cell r="B296" t="str">
            <v>023</v>
          </cell>
          <cell r="C296" t="str">
            <v>Daniel Phiri</v>
          </cell>
          <cell r="D296" t="str">
            <v>02</v>
          </cell>
          <cell r="E296" t="str">
            <v>Cane Preparation</v>
          </cell>
          <cell r="F296">
            <v>0</v>
          </cell>
          <cell r="G296" t="str">
            <v>Wamundila</v>
          </cell>
          <cell r="H296" t="str">
            <v>Shame</v>
          </cell>
          <cell r="I296" t="str">
            <v>Trainee Welder G5 (Zambia) (B2)</v>
          </cell>
          <cell r="J296" t="str">
            <v>Unionised</v>
          </cell>
          <cell r="K296" t="str">
            <v>Scale6 (Daily)</v>
          </cell>
          <cell r="L296" t="str">
            <v>Current</v>
          </cell>
        </row>
        <row r="297">
          <cell r="A297" t="str">
            <v>C118122</v>
          </cell>
          <cell r="B297" t="str">
            <v>027</v>
          </cell>
          <cell r="C297" t="str">
            <v>Evaristo Kabwata</v>
          </cell>
          <cell r="D297" t="str">
            <v>34</v>
          </cell>
          <cell r="E297" t="str">
            <v>Machine Shop Services</v>
          </cell>
          <cell r="F297">
            <v>0</v>
          </cell>
          <cell r="G297" t="str">
            <v>Cheelo</v>
          </cell>
          <cell r="H297" t="str">
            <v>Smart</v>
          </cell>
          <cell r="I297" t="str">
            <v>Turner Asst (Zambia) (A2)</v>
          </cell>
          <cell r="J297" t="str">
            <v>Unionised</v>
          </cell>
          <cell r="K297" t="str">
            <v>Scale6 (Daily)</v>
          </cell>
          <cell r="L297" t="str">
            <v>Current</v>
          </cell>
        </row>
        <row r="298">
          <cell r="A298" t="str">
            <v>C118169</v>
          </cell>
          <cell r="B298" t="str">
            <v>030</v>
          </cell>
          <cell r="C298" t="str">
            <v>John Nindi</v>
          </cell>
          <cell r="D298" t="str">
            <v>14</v>
          </cell>
          <cell r="E298" t="str">
            <v>Raw Sugar Crystallisation</v>
          </cell>
          <cell r="F298">
            <v>0</v>
          </cell>
          <cell r="G298" t="str">
            <v>Mulenga</v>
          </cell>
          <cell r="H298" t="str">
            <v>Japhet Lembo</v>
          </cell>
          <cell r="I298" t="str">
            <v>Att Melter (Zambia) (A3)</v>
          </cell>
          <cell r="J298" t="str">
            <v>Unionised</v>
          </cell>
          <cell r="K298" t="str">
            <v>Scale6 (Daily)</v>
          </cell>
          <cell r="L298" t="str">
            <v>Current</v>
          </cell>
        </row>
        <row r="299">
          <cell r="A299" t="str">
            <v>C118322</v>
          </cell>
          <cell r="B299" t="str">
            <v>027</v>
          </cell>
          <cell r="C299" t="str">
            <v>Evaristo Kabwata</v>
          </cell>
          <cell r="D299" t="str">
            <v>32</v>
          </cell>
          <cell r="E299" t="str">
            <v>Welding &amp; Construction Services</v>
          </cell>
          <cell r="F299">
            <v>0</v>
          </cell>
          <cell r="G299" t="str">
            <v>Nyameni</v>
          </cell>
          <cell r="H299" t="str">
            <v>Rich</v>
          </cell>
          <cell r="I299" t="str">
            <v>Trainee Welder G5 (Zambia) (B2)</v>
          </cell>
          <cell r="J299" t="str">
            <v>Unionised</v>
          </cell>
          <cell r="K299" t="str">
            <v>Scale6 (Daily)</v>
          </cell>
          <cell r="L299" t="str">
            <v>Current</v>
          </cell>
        </row>
        <row r="300">
          <cell r="A300" t="str">
            <v>C318010</v>
          </cell>
          <cell r="B300" t="str">
            <v>027</v>
          </cell>
          <cell r="C300" t="str">
            <v>Evaristo Kabwata</v>
          </cell>
          <cell r="D300" t="str">
            <v>32</v>
          </cell>
          <cell r="E300" t="str">
            <v>Welding &amp; Construction Services</v>
          </cell>
          <cell r="F300">
            <v>0</v>
          </cell>
          <cell r="G300" t="str">
            <v>Chikale</v>
          </cell>
          <cell r="H300" t="str">
            <v>Loudy</v>
          </cell>
          <cell r="I300" t="str">
            <v>Trainee Welder G5 (Zambia) (B2)</v>
          </cell>
          <cell r="J300" t="str">
            <v>Unionised</v>
          </cell>
          <cell r="K300" t="str">
            <v>Scale6 (Daily)</v>
          </cell>
          <cell r="L300" t="str">
            <v>Current</v>
          </cell>
        </row>
        <row r="301">
          <cell r="A301" t="str">
            <v>C511561</v>
          </cell>
          <cell r="B301" t="str">
            <v>034</v>
          </cell>
          <cell r="C301" t="str">
            <v>Charles Musonda</v>
          </cell>
          <cell r="D301" t="str">
            <v>SC</v>
          </cell>
          <cell r="E301" t="str">
            <v>Civil Engineering</v>
          </cell>
          <cell r="F301">
            <v>0</v>
          </cell>
          <cell r="G301" t="str">
            <v>Jolezya</v>
          </cell>
          <cell r="H301" t="str">
            <v>Roy</v>
          </cell>
          <cell r="I301" t="str">
            <v>Carpenter G5 (Zambia) (B3)</v>
          </cell>
          <cell r="J301" t="str">
            <v>Unionised</v>
          </cell>
          <cell r="K301" t="str">
            <v>Scale6 (Daily)</v>
          </cell>
          <cell r="L301" t="str">
            <v>Current</v>
          </cell>
        </row>
        <row r="302">
          <cell r="A302" t="str">
            <v>C512022</v>
          </cell>
          <cell r="B302" t="str">
            <v>034</v>
          </cell>
          <cell r="C302" t="str">
            <v>Charles Musonda</v>
          </cell>
          <cell r="D302" t="str">
            <v>SC</v>
          </cell>
          <cell r="E302" t="str">
            <v>Civil Engineering</v>
          </cell>
          <cell r="F302">
            <v>0</v>
          </cell>
          <cell r="G302" t="str">
            <v>Simutowe</v>
          </cell>
          <cell r="H302" t="str">
            <v>Trust</v>
          </cell>
          <cell r="I302" t="str">
            <v>Trainee Carpenter G5 (Zambia) (B2)</v>
          </cell>
          <cell r="J302" t="str">
            <v>Unionised</v>
          </cell>
          <cell r="K302" t="str">
            <v>Scale6 (Daily)</v>
          </cell>
          <cell r="L302" t="str">
            <v>Current</v>
          </cell>
        </row>
        <row r="303">
          <cell r="A303" t="str">
            <v>C515072</v>
          </cell>
          <cell r="B303" t="str">
            <v>034</v>
          </cell>
          <cell r="C303" t="str">
            <v>Charles Musonda</v>
          </cell>
          <cell r="D303" t="str">
            <v>SC</v>
          </cell>
          <cell r="E303" t="str">
            <v>Civil Engineering</v>
          </cell>
          <cell r="F303">
            <v>0</v>
          </cell>
          <cell r="G303" t="str">
            <v>Shawa</v>
          </cell>
          <cell r="H303" t="str">
            <v>Edward</v>
          </cell>
          <cell r="I303" t="str">
            <v>Bricklayer G5 (Zambia) (B3)</v>
          </cell>
          <cell r="J303" t="str">
            <v>Unionised</v>
          </cell>
          <cell r="K303" t="str">
            <v>Scale6 (Daily)</v>
          </cell>
          <cell r="L303" t="str">
            <v>Current</v>
          </cell>
        </row>
        <row r="304">
          <cell r="A304" t="str">
            <v>C515881</v>
          </cell>
          <cell r="B304" t="str">
            <v>034</v>
          </cell>
          <cell r="C304" t="str">
            <v>Charles Musonda</v>
          </cell>
          <cell r="D304" t="str">
            <v>SC</v>
          </cell>
          <cell r="E304" t="str">
            <v>Civil Engineering</v>
          </cell>
          <cell r="F304">
            <v>0</v>
          </cell>
          <cell r="G304" t="str">
            <v>Simapande</v>
          </cell>
          <cell r="H304" t="str">
            <v>Geoffrey</v>
          </cell>
          <cell r="I304" t="str">
            <v>Trainee Plumber G5 (Zambia) (B2)</v>
          </cell>
          <cell r="J304" t="str">
            <v>Unionised</v>
          </cell>
          <cell r="K304" t="str">
            <v>Scale6 (Daily)</v>
          </cell>
          <cell r="L304" t="str">
            <v>Current</v>
          </cell>
        </row>
        <row r="305">
          <cell r="A305" t="str">
            <v>C517652</v>
          </cell>
          <cell r="B305" t="str">
            <v>034</v>
          </cell>
          <cell r="C305" t="str">
            <v>Charles Musonda</v>
          </cell>
          <cell r="D305" t="str">
            <v>SC</v>
          </cell>
          <cell r="E305" t="str">
            <v>Civil Engineering</v>
          </cell>
          <cell r="F305">
            <v>0</v>
          </cell>
          <cell r="G305" t="str">
            <v>Halusiamba</v>
          </cell>
          <cell r="H305" t="str">
            <v>Richard</v>
          </cell>
          <cell r="I305" t="str">
            <v>Bricklayer G5 (Zambia) (B3)</v>
          </cell>
          <cell r="J305" t="str">
            <v>Unionised</v>
          </cell>
          <cell r="K305" t="str">
            <v>Scale6 (Daily)</v>
          </cell>
          <cell r="L305" t="str">
            <v>Current</v>
          </cell>
        </row>
        <row r="306">
          <cell r="A306" t="str">
            <v>C518482</v>
          </cell>
          <cell r="B306" t="str">
            <v>034</v>
          </cell>
          <cell r="C306" t="str">
            <v>Charles Musonda</v>
          </cell>
          <cell r="D306" t="str">
            <v>SC</v>
          </cell>
          <cell r="E306" t="str">
            <v>Civil Engineering</v>
          </cell>
          <cell r="F306">
            <v>0</v>
          </cell>
          <cell r="G306" t="str">
            <v>Hansakali</v>
          </cell>
          <cell r="H306" t="str">
            <v>Sacford</v>
          </cell>
          <cell r="I306" t="str">
            <v>Trainee Carpenter G5 (Zambia) (B2)</v>
          </cell>
          <cell r="J306" t="str">
            <v>Unionised</v>
          </cell>
          <cell r="K306" t="str">
            <v>Scale6 (Daily)</v>
          </cell>
          <cell r="L306" t="str">
            <v>Current</v>
          </cell>
        </row>
        <row r="307">
          <cell r="A307" t="str">
            <v>C009391</v>
          </cell>
          <cell r="B307" t="str">
            <v>027</v>
          </cell>
          <cell r="C307" t="str">
            <v>Evaristo Kabwata</v>
          </cell>
          <cell r="D307" t="str">
            <v>32</v>
          </cell>
          <cell r="E307" t="str">
            <v>Welding &amp; Construction Services</v>
          </cell>
          <cell r="F307">
            <v>283</v>
          </cell>
          <cell r="G307" t="str">
            <v>Chilekwa</v>
          </cell>
          <cell r="H307" t="str">
            <v>Julius K.</v>
          </cell>
          <cell r="I307" t="str">
            <v>Operator Boiler (Zambia) (B2)</v>
          </cell>
          <cell r="J307" t="str">
            <v>Unionised</v>
          </cell>
          <cell r="K307" t="str">
            <v>Scale5 (Daily)</v>
          </cell>
          <cell r="L307" t="str">
            <v>Current</v>
          </cell>
        </row>
        <row r="308">
          <cell r="A308" t="str">
            <v>C009433</v>
          </cell>
          <cell r="B308" t="str">
            <v>027</v>
          </cell>
          <cell r="C308" t="str">
            <v>Evaristo Kabwata</v>
          </cell>
          <cell r="D308" t="str">
            <v>32</v>
          </cell>
          <cell r="E308" t="str">
            <v>Welding &amp; Construction Services</v>
          </cell>
          <cell r="F308">
            <v>283</v>
          </cell>
          <cell r="G308" t="str">
            <v>Kunda</v>
          </cell>
          <cell r="H308" t="str">
            <v>Joseph</v>
          </cell>
          <cell r="I308" t="str">
            <v>Driver Vehicle (Zambia) (B1)</v>
          </cell>
          <cell r="J308" t="str">
            <v>Unionised</v>
          </cell>
          <cell r="K308" t="str">
            <v>Scale5 (Daily)</v>
          </cell>
          <cell r="L308" t="str">
            <v>Current</v>
          </cell>
        </row>
        <row r="309">
          <cell r="A309" t="str">
            <v>C108121</v>
          </cell>
          <cell r="B309" t="str">
            <v>025</v>
          </cell>
          <cell r="C309" t="str">
            <v>Joseph M. Mwanza</v>
          </cell>
          <cell r="D309" t="str">
            <v>08</v>
          </cell>
          <cell r="E309" t="str">
            <v>Juice Preparation</v>
          </cell>
          <cell r="F309">
            <v>0</v>
          </cell>
          <cell r="G309" t="str">
            <v>Gumbo</v>
          </cell>
          <cell r="H309" t="str">
            <v>Morris</v>
          </cell>
          <cell r="I309" t="str">
            <v>Trainee Welder G7 (Zambia) (B1)</v>
          </cell>
          <cell r="J309" t="str">
            <v>Unionised</v>
          </cell>
          <cell r="K309" t="str">
            <v>Scale5 (Daily)</v>
          </cell>
          <cell r="L309" t="str">
            <v>Current</v>
          </cell>
        </row>
        <row r="310">
          <cell r="A310" t="str">
            <v>C111086</v>
          </cell>
          <cell r="B310" t="str">
            <v>023</v>
          </cell>
          <cell r="C310" t="str">
            <v>Daniel Phiri</v>
          </cell>
          <cell r="D310" t="str">
            <v>02</v>
          </cell>
          <cell r="E310" t="str">
            <v>Cane Preparation</v>
          </cell>
          <cell r="F310">
            <v>0</v>
          </cell>
          <cell r="G310" t="str">
            <v>Phiri</v>
          </cell>
          <cell r="H310" t="str">
            <v>Patson</v>
          </cell>
          <cell r="I310" t="str">
            <v>Trainee Arcer/Welder (Zambia) (B3)</v>
          </cell>
          <cell r="J310" t="str">
            <v>Unionised</v>
          </cell>
          <cell r="K310" t="str">
            <v>Scale5 (Daily)</v>
          </cell>
          <cell r="L310" t="str">
            <v>Current</v>
          </cell>
        </row>
        <row r="311">
          <cell r="A311" t="str">
            <v>C111311</v>
          </cell>
          <cell r="B311" t="str">
            <v>033</v>
          </cell>
          <cell r="C311" t="str">
            <v>Henry Kalubi</v>
          </cell>
          <cell r="D311" t="str">
            <v>38</v>
          </cell>
          <cell r="E311" t="str">
            <v>Laboratory Services</v>
          </cell>
          <cell r="F311">
            <v>0</v>
          </cell>
          <cell r="G311" t="str">
            <v>Malambo</v>
          </cell>
          <cell r="H311" t="str">
            <v>Amon</v>
          </cell>
          <cell r="I311" t="str">
            <v>Operator Core Sampler (Zambia) (B2)</v>
          </cell>
          <cell r="J311" t="str">
            <v>Unionised</v>
          </cell>
          <cell r="K311" t="str">
            <v>Scale5 (Daily)</v>
          </cell>
          <cell r="L311" t="str">
            <v>Current</v>
          </cell>
        </row>
        <row r="312">
          <cell r="A312" t="str">
            <v>C111934</v>
          </cell>
          <cell r="B312" t="str">
            <v>027</v>
          </cell>
          <cell r="C312" t="str">
            <v>Evaristo Kabwata</v>
          </cell>
          <cell r="D312" t="str">
            <v>34</v>
          </cell>
          <cell r="E312" t="str">
            <v>Machine Shop Services</v>
          </cell>
          <cell r="F312">
            <v>0</v>
          </cell>
          <cell r="G312" t="str">
            <v>Mhango</v>
          </cell>
          <cell r="H312" t="str">
            <v>Felix</v>
          </cell>
          <cell r="I312" t="str">
            <v>Trainee Fitter G7 (Zambia) (B1)</v>
          </cell>
          <cell r="J312" t="str">
            <v>Unionised</v>
          </cell>
          <cell r="K312" t="str">
            <v>Scale5 (Daily)</v>
          </cell>
          <cell r="L312" t="str">
            <v>Current</v>
          </cell>
        </row>
        <row r="313">
          <cell r="A313" t="str">
            <v>C111975</v>
          </cell>
          <cell r="B313" t="str">
            <v>030</v>
          </cell>
          <cell r="C313" t="str">
            <v>John Nindi</v>
          </cell>
          <cell r="D313" t="str">
            <v>120</v>
          </cell>
          <cell r="E313" t="str">
            <v>Prepack General</v>
          </cell>
          <cell r="F313">
            <v>0</v>
          </cell>
          <cell r="G313" t="str">
            <v>Msoni</v>
          </cell>
          <cell r="H313" t="str">
            <v>Salatiel</v>
          </cell>
          <cell r="I313" t="str">
            <v>Operator Fawema (Zambia) (B2)</v>
          </cell>
          <cell r="J313" t="str">
            <v>Unionised</v>
          </cell>
          <cell r="K313" t="str">
            <v>Scale5 (Daily)</v>
          </cell>
          <cell r="L313" t="str">
            <v>Current</v>
          </cell>
        </row>
        <row r="314">
          <cell r="A314" t="str">
            <v>C114058</v>
          </cell>
          <cell r="B314" t="str">
            <v>036</v>
          </cell>
          <cell r="C314" t="str">
            <v>Wamundila Patrick Wakungoli</v>
          </cell>
          <cell r="D314" t="str">
            <v>28</v>
          </cell>
          <cell r="E314" t="str">
            <v>Electrical Services</v>
          </cell>
          <cell r="F314">
            <v>0</v>
          </cell>
          <cell r="G314" t="str">
            <v>Shanunu</v>
          </cell>
          <cell r="H314" t="str">
            <v>Shashaka</v>
          </cell>
          <cell r="I314" t="str">
            <v>Driver Vehicle (Zambia) (B1)</v>
          </cell>
          <cell r="J314" t="str">
            <v>Unionised</v>
          </cell>
          <cell r="K314" t="str">
            <v>Scale5 (Daily)</v>
          </cell>
          <cell r="L314" t="str">
            <v>Current</v>
          </cell>
        </row>
        <row r="315">
          <cell r="A315" t="str">
            <v>C115024</v>
          </cell>
          <cell r="B315" t="str">
            <v>023</v>
          </cell>
          <cell r="C315" t="str">
            <v>Daniel Phiri</v>
          </cell>
          <cell r="D315" t="str">
            <v>04</v>
          </cell>
          <cell r="E315" t="str">
            <v>Milling</v>
          </cell>
          <cell r="F315">
            <v>0</v>
          </cell>
          <cell r="G315" t="str">
            <v>Mwaba</v>
          </cell>
          <cell r="H315" t="str">
            <v>Everisto</v>
          </cell>
          <cell r="I315" t="str">
            <v>Trainee Mill Supervisor (Zambia) (B1)</v>
          </cell>
          <cell r="J315" t="str">
            <v>Unionised</v>
          </cell>
          <cell r="K315" t="str">
            <v>Scale5 (Daily)</v>
          </cell>
          <cell r="L315" t="str">
            <v>Current</v>
          </cell>
        </row>
        <row r="316">
          <cell r="A316" t="str">
            <v>C116060</v>
          </cell>
          <cell r="B316" t="str">
            <v>024</v>
          </cell>
          <cell r="C316" t="str">
            <v>Kibble Henry Nalumpa</v>
          </cell>
          <cell r="D316" t="str">
            <v>20</v>
          </cell>
          <cell r="E316" t="str">
            <v>Electricity Supply</v>
          </cell>
          <cell r="F316">
            <v>0</v>
          </cell>
          <cell r="G316" t="str">
            <v>Nthanga</v>
          </cell>
          <cell r="H316" t="str">
            <v>Solomon</v>
          </cell>
          <cell r="I316" t="str">
            <v>Att Turbine (Zambia) (B1)</v>
          </cell>
          <cell r="J316" t="str">
            <v>Unionised</v>
          </cell>
          <cell r="K316" t="str">
            <v>Scale5 (Daily)</v>
          </cell>
          <cell r="L316" t="str">
            <v>Current</v>
          </cell>
        </row>
        <row r="317">
          <cell r="A317" t="str">
            <v>C116144</v>
          </cell>
          <cell r="B317" t="str">
            <v>023</v>
          </cell>
          <cell r="C317" t="str">
            <v>Daniel Phiri</v>
          </cell>
          <cell r="D317" t="str">
            <v>04</v>
          </cell>
          <cell r="E317" t="str">
            <v>Milling</v>
          </cell>
          <cell r="F317">
            <v>0</v>
          </cell>
          <cell r="G317" t="str">
            <v>Kaliye</v>
          </cell>
          <cell r="H317" t="str">
            <v>Chanda</v>
          </cell>
          <cell r="I317" t="str">
            <v>Greaser (Zambia) (A3)</v>
          </cell>
          <cell r="J317" t="str">
            <v>Unionised</v>
          </cell>
          <cell r="K317" t="str">
            <v>Scale5 (Daily)</v>
          </cell>
          <cell r="L317" t="str">
            <v>Current</v>
          </cell>
        </row>
        <row r="318">
          <cell r="A318" t="str">
            <v>C116160</v>
          </cell>
          <cell r="B318" t="str">
            <v>027</v>
          </cell>
          <cell r="C318" t="str">
            <v>Evaristo Kabwata</v>
          </cell>
          <cell r="D318" t="str">
            <v>34</v>
          </cell>
          <cell r="E318" t="str">
            <v>Machine Shop Services</v>
          </cell>
          <cell r="F318">
            <v>0</v>
          </cell>
          <cell r="G318" t="str">
            <v>Chewe</v>
          </cell>
          <cell r="H318" t="str">
            <v>Francis</v>
          </cell>
          <cell r="I318" t="str">
            <v>Trainee Machinist G7 (Zambia) (B1)</v>
          </cell>
          <cell r="J318" t="str">
            <v>Unionised</v>
          </cell>
          <cell r="K318" t="str">
            <v>Scale5 (Daily)</v>
          </cell>
          <cell r="L318" t="str">
            <v>Current</v>
          </cell>
        </row>
        <row r="319">
          <cell r="A319" t="str">
            <v>C116189</v>
          </cell>
          <cell r="B319" t="str">
            <v>025</v>
          </cell>
          <cell r="C319" t="str">
            <v>Joseph M. Mwanza</v>
          </cell>
          <cell r="D319" t="str">
            <v>08</v>
          </cell>
          <cell r="E319" t="str">
            <v>Juice Preparation</v>
          </cell>
          <cell r="F319">
            <v>0</v>
          </cell>
          <cell r="G319" t="str">
            <v>Simasiku</v>
          </cell>
          <cell r="H319" t="str">
            <v>Progress</v>
          </cell>
          <cell r="I319" t="str">
            <v>Trainee Fitter G7 (Zambia) (B1)</v>
          </cell>
          <cell r="J319" t="str">
            <v>Unionised</v>
          </cell>
          <cell r="K319" t="str">
            <v>Scale5 (Daily)</v>
          </cell>
          <cell r="L319" t="str">
            <v>Current</v>
          </cell>
        </row>
        <row r="320">
          <cell r="A320" t="str">
            <v>C116261</v>
          </cell>
          <cell r="B320" t="str">
            <v>023</v>
          </cell>
          <cell r="C320" t="str">
            <v>Daniel Phiri</v>
          </cell>
          <cell r="D320" t="str">
            <v>02</v>
          </cell>
          <cell r="E320" t="str">
            <v>Cane Preparation</v>
          </cell>
          <cell r="F320">
            <v>0</v>
          </cell>
          <cell r="G320" t="str">
            <v>Banda</v>
          </cell>
          <cell r="H320" t="str">
            <v>Dwayiso</v>
          </cell>
          <cell r="I320" t="str">
            <v>Operator Cc (Zambia) (A3)</v>
          </cell>
          <cell r="J320" t="str">
            <v>Unionised</v>
          </cell>
          <cell r="K320" t="str">
            <v>Scale5 (Daily)</v>
          </cell>
          <cell r="L320" t="str">
            <v>Current</v>
          </cell>
        </row>
        <row r="321">
          <cell r="A321" t="str">
            <v>C116265</v>
          </cell>
          <cell r="B321" t="str">
            <v>030</v>
          </cell>
          <cell r="C321" t="str">
            <v>John Nindi</v>
          </cell>
          <cell r="D321" t="str">
            <v>120</v>
          </cell>
          <cell r="E321" t="str">
            <v>Prepack General</v>
          </cell>
          <cell r="F321">
            <v>0</v>
          </cell>
          <cell r="G321" t="str">
            <v>Nganga</v>
          </cell>
          <cell r="H321" t="str">
            <v>Muyumbana</v>
          </cell>
          <cell r="I321" t="str">
            <v>Operator Fawema (Zambia) (B2)</v>
          </cell>
          <cell r="J321" t="str">
            <v>Unionised</v>
          </cell>
          <cell r="K321" t="str">
            <v>Scale5 (Daily)</v>
          </cell>
          <cell r="L321" t="str">
            <v>Current</v>
          </cell>
        </row>
        <row r="322">
          <cell r="A322" t="str">
            <v>C116269</v>
          </cell>
          <cell r="B322" t="str">
            <v>024</v>
          </cell>
          <cell r="C322" t="str">
            <v>Kibble Henry Nalumpa</v>
          </cell>
          <cell r="D322" t="str">
            <v>20</v>
          </cell>
          <cell r="E322" t="str">
            <v>Electricity Supply</v>
          </cell>
          <cell r="F322">
            <v>0</v>
          </cell>
          <cell r="G322" t="str">
            <v>Hamweete</v>
          </cell>
          <cell r="H322" t="str">
            <v>Emerson</v>
          </cell>
          <cell r="I322" t="str">
            <v>Att Turbine (Zambia) (B1)</v>
          </cell>
          <cell r="J322" t="str">
            <v>Unionised</v>
          </cell>
          <cell r="K322" t="str">
            <v>Scale5 (Daily)</v>
          </cell>
          <cell r="L322" t="str">
            <v>Current</v>
          </cell>
        </row>
        <row r="323">
          <cell r="A323" t="str">
            <v>C116279</v>
          </cell>
          <cell r="B323" t="str">
            <v>024</v>
          </cell>
          <cell r="C323" t="str">
            <v>Kibble Henry Nalumpa</v>
          </cell>
          <cell r="D323" t="str">
            <v>20</v>
          </cell>
          <cell r="E323" t="str">
            <v>Electricity Supply</v>
          </cell>
          <cell r="F323">
            <v>0</v>
          </cell>
          <cell r="G323" t="str">
            <v>Hanamwanza</v>
          </cell>
          <cell r="H323" t="str">
            <v>Philex</v>
          </cell>
          <cell r="I323" t="str">
            <v>Att Turbine (Zambia) (B1)</v>
          </cell>
          <cell r="J323" t="str">
            <v>Unionised</v>
          </cell>
          <cell r="K323" t="str">
            <v>Scale5 (Daily)</v>
          </cell>
          <cell r="L323" t="str">
            <v>Current</v>
          </cell>
        </row>
        <row r="324">
          <cell r="A324" t="str">
            <v>C116284</v>
          </cell>
          <cell r="B324" t="str">
            <v>023</v>
          </cell>
          <cell r="C324" t="str">
            <v>Daniel Phiri</v>
          </cell>
          <cell r="D324" t="str">
            <v>22</v>
          </cell>
          <cell r="E324" t="str">
            <v>Water Supply</v>
          </cell>
          <cell r="F324">
            <v>0</v>
          </cell>
          <cell r="G324" t="str">
            <v>Hamuzia</v>
          </cell>
          <cell r="H324" t="str">
            <v>Bostone</v>
          </cell>
          <cell r="I324" t="str">
            <v>Operator Cc (Zambia) (A3)</v>
          </cell>
          <cell r="J324" t="str">
            <v>Unionised</v>
          </cell>
          <cell r="K324" t="str">
            <v>Scale5 (Daily)</v>
          </cell>
          <cell r="L324" t="str">
            <v>Current</v>
          </cell>
        </row>
        <row r="325">
          <cell r="A325" t="str">
            <v>C116296</v>
          </cell>
          <cell r="B325" t="str">
            <v>027</v>
          </cell>
          <cell r="C325" t="str">
            <v>Evaristo Kabwata</v>
          </cell>
          <cell r="D325" t="str">
            <v>34</v>
          </cell>
          <cell r="E325" t="str">
            <v>Machine Shop Services</v>
          </cell>
          <cell r="F325">
            <v>0</v>
          </cell>
          <cell r="G325" t="str">
            <v>Imboila</v>
          </cell>
          <cell r="H325" t="str">
            <v>Milton</v>
          </cell>
          <cell r="I325" t="str">
            <v>Att Toolstore (Zambia) (B2)</v>
          </cell>
          <cell r="J325" t="str">
            <v>Unionised</v>
          </cell>
          <cell r="K325" t="str">
            <v>Scale5 (Daily)</v>
          </cell>
          <cell r="L325" t="str">
            <v>Current</v>
          </cell>
        </row>
        <row r="326">
          <cell r="A326" t="str">
            <v>C116326</v>
          </cell>
          <cell r="B326" t="str">
            <v>030</v>
          </cell>
          <cell r="C326" t="str">
            <v>John Nindi</v>
          </cell>
          <cell r="D326" t="str">
            <v>120</v>
          </cell>
          <cell r="E326" t="str">
            <v>Prepack General</v>
          </cell>
          <cell r="F326">
            <v>0</v>
          </cell>
          <cell r="G326" t="str">
            <v>Nyirenda</v>
          </cell>
          <cell r="H326" t="str">
            <v>Robert</v>
          </cell>
          <cell r="I326" t="str">
            <v>Operator Fawema (Zambia) (B2)</v>
          </cell>
          <cell r="J326" t="str">
            <v>Unionised</v>
          </cell>
          <cell r="K326" t="str">
            <v>Scale5 (Daily)</v>
          </cell>
          <cell r="L326" t="str">
            <v>Current</v>
          </cell>
        </row>
        <row r="327">
          <cell r="A327" t="str">
            <v>C116826</v>
          </cell>
          <cell r="B327" t="str">
            <v>029</v>
          </cell>
          <cell r="C327" t="str">
            <v>Rodger Visuwa</v>
          </cell>
          <cell r="D327" t="str">
            <v>08</v>
          </cell>
          <cell r="E327" t="str">
            <v>Juice Preparation</v>
          </cell>
          <cell r="F327">
            <v>0</v>
          </cell>
          <cell r="G327" t="str">
            <v>Musende</v>
          </cell>
          <cell r="H327" t="str">
            <v>Micheal</v>
          </cell>
          <cell r="I327" t="str">
            <v>Cleaner Leading (Zambia) (B1)</v>
          </cell>
          <cell r="J327" t="str">
            <v>Unionised</v>
          </cell>
          <cell r="K327" t="str">
            <v>Scale5 (Daily)</v>
          </cell>
          <cell r="L327" t="str">
            <v>Current</v>
          </cell>
        </row>
        <row r="328">
          <cell r="A328" t="str">
            <v>C117212</v>
          </cell>
          <cell r="B328" t="str">
            <v>030</v>
          </cell>
          <cell r="C328" t="str">
            <v>John Nindi</v>
          </cell>
          <cell r="D328" t="str">
            <v>120</v>
          </cell>
          <cell r="E328" t="str">
            <v>Prepack General</v>
          </cell>
          <cell r="F328">
            <v>0</v>
          </cell>
          <cell r="G328" t="str">
            <v>Hangoma</v>
          </cell>
          <cell r="H328" t="str">
            <v>Rocky</v>
          </cell>
          <cell r="I328" t="str">
            <v>Operator Pack-O-Matic (Zambia) (A3)</v>
          </cell>
          <cell r="J328" t="str">
            <v>Unionised</v>
          </cell>
          <cell r="K328" t="str">
            <v>Scale5 (Daily)</v>
          </cell>
          <cell r="L328" t="str">
            <v>Current</v>
          </cell>
        </row>
        <row r="329">
          <cell r="A329" t="str">
            <v>C117258</v>
          </cell>
          <cell r="B329" t="str">
            <v>032</v>
          </cell>
          <cell r="C329" t="str">
            <v>Austin Kaluwe</v>
          </cell>
          <cell r="D329" t="str">
            <v>38</v>
          </cell>
          <cell r="E329" t="str">
            <v>Laboratory Services</v>
          </cell>
          <cell r="F329">
            <v>0</v>
          </cell>
          <cell r="G329" t="str">
            <v>Kapusunele</v>
          </cell>
          <cell r="H329" t="str">
            <v>Cliff</v>
          </cell>
          <cell r="I329" t="str">
            <v>Clerk Road Weighbridge Sugar (Zambia) (B2)</v>
          </cell>
          <cell r="J329" t="str">
            <v>Unionised</v>
          </cell>
          <cell r="K329" t="str">
            <v>Scale5 (Daily)</v>
          </cell>
          <cell r="L329" t="str">
            <v>Current</v>
          </cell>
        </row>
        <row r="330">
          <cell r="A330" t="str">
            <v>C117355</v>
          </cell>
          <cell r="B330" t="str">
            <v>030</v>
          </cell>
          <cell r="C330" t="str">
            <v>John Nindi</v>
          </cell>
          <cell r="D330" t="str">
            <v>120</v>
          </cell>
          <cell r="E330" t="str">
            <v>Prepack General</v>
          </cell>
          <cell r="F330">
            <v>0</v>
          </cell>
          <cell r="G330" t="str">
            <v>Musiwa</v>
          </cell>
          <cell r="H330" t="str">
            <v>Chami</v>
          </cell>
          <cell r="I330" t="str">
            <v>Operator Fawema (Zambia) (B2)</v>
          </cell>
          <cell r="J330" t="str">
            <v>Unionised</v>
          </cell>
          <cell r="K330" t="str">
            <v>Scale5 (Daily)</v>
          </cell>
          <cell r="L330" t="str">
            <v>Current</v>
          </cell>
        </row>
        <row r="331">
          <cell r="A331" t="str">
            <v>C117412</v>
          </cell>
          <cell r="B331" t="str">
            <v>032</v>
          </cell>
          <cell r="C331" t="str">
            <v>Austin Kaluwe</v>
          </cell>
          <cell r="D331" t="str">
            <v>38</v>
          </cell>
          <cell r="E331" t="str">
            <v>Laboratory Services</v>
          </cell>
          <cell r="F331">
            <v>0</v>
          </cell>
          <cell r="G331" t="str">
            <v>Amukena</v>
          </cell>
          <cell r="H331" t="str">
            <v>Mirriam</v>
          </cell>
          <cell r="I331" t="str">
            <v>Trainee Chemist Bench ( Zambia) (B1)</v>
          </cell>
          <cell r="J331" t="str">
            <v>Unionised</v>
          </cell>
          <cell r="K331" t="str">
            <v>Scale5 (Daily)</v>
          </cell>
          <cell r="L331" t="str">
            <v>Current</v>
          </cell>
        </row>
        <row r="332">
          <cell r="A332" t="str">
            <v>C117434</v>
          </cell>
          <cell r="B332" t="str">
            <v>025</v>
          </cell>
          <cell r="C332" t="str">
            <v>Joseph M. Mwanza</v>
          </cell>
          <cell r="D332" t="str">
            <v>14</v>
          </cell>
          <cell r="E332" t="str">
            <v>Raw Sugar Crystallisation</v>
          </cell>
          <cell r="F332">
            <v>0</v>
          </cell>
          <cell r="G332" t="str">
            <v>Kamocha</v>
          </cell>
          <cell r="H332" t="str">
            <v>Gabriel</v>
          </cell>
          <cell r="I332" t="str">
            <v>Trainee Fitter G7 (Zambia) (B1)</v>
          </cell>
          <cell r="J332" t="str">
            <v>Unionised</v>
          </cell>
          <cell r="K332" t="str">
            <v>Scale5 (Daily)</v>
          </cell>
          <cell r="L332" t="str">
            <v>Current</v>
          </cell>
        </row>
        <row r="333">
          <cell r="A333" t="str">
            <v>C117485</v>
          </cell>
          <cell r="B333" t="str">
            <v>032</v>
          </cell>
          <cell r="C333" t="str">
            <v>Austin Kaluwe</v>
          </cell>
          <cell r="D333" t="str">
            <v>38</v>
          </cell>
          <cell r="E333" t="str">
            <v>Laboratory Services</v>
          </cell>
          <cell r="F333">
            <v>0</v>
          </cell>
          <cell r="G333" t="str">
            <v>Sililo</v>
          </cell>
          <cell r="H333" t="str">
            <v>Limpo</v>
          </cell>
          <cell r="I333" t="str">
            <v>Clerk Road Weighbridge Sugar (Zambia) (B2)</v>
          </cell>
          <cell r="J333" t="str">
            <v>Unionised</v>
          </cell>
          <cell r="K333" t="str">
            <v>Scale5 (Daily)</v>
          </cell>
          <cell r="L333" t="str">
            <v>Current</v>
          </cell>
        </row>
        <row r="334">
          <cell r="A334" t="str">
            <v>C117494</v>
          </cell>
          <cell r="B334" t="str">
            <v>032</v>
          </cell>
          <cell r="C334" t="str">
            <v>Austin Kaluwe</v>
          </cell>
          <cell r="D334" t="str">
            <v>38</v>
          </cell>
          <cell r="E334" t="str">
            <v>Laboratory Services</v>
          </cell>
          <cell r="F334">
            <v>0</v>
          </cell>
          <cell r="G334" t="str">
            <v>Nyambe</v>
          </cell>
          <cell r="H334" t="str">
            <v>E Mbwainga</v>
          </cell>
          <cell r="I334" t="str">
            <v>Clerk Road Weighbridge Sugar (Zambia) (B2)</v>
          </cell>
          <cell r="J334" t="str">
            <v>Unionised</v>
          </cell>
          <cell r="K334" t="str">
            <v>Scale5 (Daily)</v>
          </cell>
          <cell r="L334" t="str">
            <v>Current</v>
          </cell>
        </row>
        <row r="335">
          <cell r="A335" t="str">
            <v>C117543</v>
          </cell>
          <cell r="B335" t="str">
            <v>030</v>
          </cell>
          <cell r="C335" t="str">
            <v>John Nindi</v>
          </cell>
          <cell r="D335" t="str">
            <v>120</v>
          </cell>
          <cell r="E335" t="str">
            <v>Prepack General</v>
          </cell>
          <cell r="F335">
            <v>0</v>
          </cell>
          <cell r="G335" t="str">
            <v>Hachintu</v>
          </cell>
          <cell r="H335" t="str">
            <v>Denny</v>
          </cell>
          <cell r="I335" t="str">
            <v>Weigher Checker (Zambia) (A3)</v>
          </cell>
          <cell r="J335" t="str">
            <v>Unionised</v>
          </cell>
          <cell r="K335" t="str">
            <v>Scale5 (Daily)</v>
          </cell>
          <cell r="L335" t="str">
            <v>Current</v>
          </cell>
        </row>
        <row r="336">
          <cell r="A336" t="str">
            <v>C117556</v>
          </cell>
          <cell r="B336" t="str">
            <v>032</v>
          </cell>
          <cell r="C336" t="str">
            <v>Austin Kaluwe</v>
          </cell>
          <cell r="D336" t="str">
            <v>38</v>
          </cell>
          <cell r="E336" t="str">
            <v>Laboratory Services</v>
          </cell>
          <cell r="F336">
            <v>0</v>
          </cell>
          <cell r="G336" t="str">
            <v>Manda</v>
          </cell>
          <cell r="H336" t="str">
            <v>Stephen</v>
          </cell>
          <cell r="I336" t="str">
            <v>Trainee Chemist Bench ( Zambia) (B1)</v>
          </cell>
          <cell r="J336" t="str">
            <v>Unionised</v>
          </cell>
          <cell r="K336" t="str">
            <v>Scale5 (Daily)</v>
          </cell>
          <cell r="L336" t="str">
            <v>Current</v>
          </cell>
        </row>
        <row r="337">
          <cell r="A337" t="str">
            <v>C117573</v>
          </cell>
          <cell r="B337" t="str">
            <v>032</v>
          </cell>
          <cell r="C337" t="str">
            <v>Austin Kaluwe</v>
          </cell>
          <cell r="D337" t="str">
            <v>38</v>
          </cell>
          <cell r="E337" t="str">
            <v>Laboratory Services</v>
          </cell>
          <cell r="F337">
            <v>0</v>
          </cell>
          <cell r="G337" t="str">
            <v>Hakasenke</v>
          </cell>
          <cell r="H337" t="str">
            <v>Daisy</v>
          </cell>
          <cell r="I337" t="str">
            <v>Clerk Road Weighbridge Sugar (Zambia) (B2)</v>
          </cell>
          <cell r="J337" t="str">
            <v>Unionised</v>
          </cell>
          <cell r="K337" t="str">
            <v>Scale5 (Daily)</v>
          </cell>
          <cell r="L337" t="str">
            <v>Current</v>
          </cell>
        </row>
        <row r="338">
          <cell r="A338" t="str">
            <v>C117586</v>
          </cell>
          <cell r="B338" t="str">
            <v>027</v>
          </cell>
          <cell r="C338" t="str">
            <v>Evaristo Kabwata</v>
          </cell>
          <cell r="D338" t="str">
            <v>32</v>
          </cell>
          <cell r="E338" t="str">
            <v>Welding &amp; Construction Services</v>
          </cell>
          <cell r="F338">
            <v>0</v>
          </cell>
          <cell r="G338" t="str">
            <v>Zimba</v>
          </cell>
          <cell r="H338" t="str">
            <v>Isaac</v>
          </cell>
          <cell r="I338" t="str">
            <v>General Worker (Zambia) (A1)</v>
          </cell>
          <cell r="J338" t="str">
            <v>Unionised</v>
          </cell>
          <cell r="K338" t="str">
            <v>Scale5 (Daily)</v>
          </cell>
          <cell r="L338" t="str">
            <v>Current</v>
          </cell>
        </row>
        <row r="339">
          <cell r="A339" t="str">
            <v>C117659</v>
          </cell>
          <cell r="B339" t="str">
            <v>030</v>
          </cell>
          <cell r="C339" t="str">
            <v>John Nindi</v>
          </cell>
          <cell r="D339" t="str">
            <v>120</v>
          </cell>
          <cell r="E339" t="str">
            <v>Prepack General</v>
          </cell>
          <cell r="F339">
            <v>0</v>
          </cell>
          <cell r="G339" t="str">
            <v>Nchimunya</v>
          </cell>
          <cell r="H339" t="str">
            <v>Bruno</v>
          </cell>
          <cell r="I339" t="str">
            <v>Weigher Checker (Zambia) (A3)</v>
          </cell>
          <cell r="J339" t="str">
            <v>Unionised</v>
          </cell>
          <cell r="K339" t="str">
            <v>Scale5 (Daily)</v>
          </cell>
          <cell r="L339" t="str">
            <v>Current</v>
          </cell>
        </row>
        <row r="340">
          <cell r="A340" t="str">
            <v>C117663</v>
          </cell>
          <cell r="B340" t="str">
            <v>030</v>
          </cell>
          <cell r="C340" t="str">
            <v>John Nindi</v>
          </cell>
          <cell r="D340" t="str">
            <v>120</v>
          </cell>
          <cell r="E340" t="str">
            <v>Prepack General</v>
          </cell>
          <cell r="F340">
            <v>0</v>
          </cell>
          <cell r="G340" t="str">
            <v>Linyama</v>
          </cell>
          <cell r="H340" t="str">
            <v>Linyama</v>
          </cell>
          <cell r="I340" t="str">
            <v>Operator Fawema (Zambia) (B2)</v>
          </cell>
          <cell r="J340" t="str">
            <v>Unionised</v>
          </cell>
          <cell r="K340" t="str">
            <v>Scale5 (Daily)</v>
          </cell>
          <cell r="L340" t="str">
            <v>Current</v>
          </cell>
        </row>
        <row r="341">
          <cell r="A341" t="str">
            <v>C117688</v>
          </cell>
          <cell r="B341" t="str">
            <v>030</v>
          </cell>
          <cell r="C341" t="str">
            <v>John Nindi</v>
          </cell>
          <cell r="D341" t="str">
            <v>120</v>
          </cell>
          <cell r="E341" t="str">
            <v>Prepack General</v>
          </cell>
          <cell r="F341">
            <v>0</v>
          </cell>
          <cell r="G341" t="str">
            <v>Shamboko</v>
          </cell>
          <cell r="H341" t="str">
            <v>Bornface</v>
          </cell>
          <cell r="I341" t="str">
            <v>Operator Pack-O-Matic (Zambia) (A3)</v>
          </cell>
          <cell r="J341" t="str">
            <v>Unionised</v>
          </cell>
          <cell r="K341" t="str">
            <v>Scale5 (Daily)</v>
          </cell>
          <cell r="L341" t="str">
            <v>Current</v>
          </cell>
        </row>
        <row r="342">
          <cell r="A342" t="str">
            <v>C117774</v>
          </cell>
          <cell r="B342" t="str">
            <v>020</v>
          </cell>
          <cell r="C342" t="str">
            <v>Peter Van Greunen</v>
          </cell>
          <cell r="D342" t="str">
            <v>75</v>
          </cell>
          <cell r="E342" t="str">
            <v>Administration</v>
          </cell>
          <cell r="F342">
            <v>0</v>
          </cell>
          <cell r="G342" t="str">
            <v>Sikalia</v>
          </cell>
          <cell r="H342" t="str">
            <v>Kabaula</v>
          </cell>
          <cell r="I342" t="str">
            <v>Driver Vehicle (Zambia) (B1)</v>
          </cell>
          <cell r="J342" t="str">
            <v>Unionised</v>
          </cell>
          <cell r="K342" t="str">
            <v>Scale5 (Daily)</v>
          </cell>
          <cell r="L342" t="str">
            <v>Current</v>
          </cell>
        </row>
        <row r="343">
          <cell r="A343" t="str">
            <v>C117855</v>
          </cell>
          <cell r="B343" t="str">
            <v>030</v>
          </cell>
          <cell r="C343" t="str">
            <v>John Nindi</v>
          </cell>
          <cell r="D343" t="str">
            <v>120</v>
          </cell>
          <cell r="E343" t="str">
            <v>Prepack General</v>
          </cell>
          <cell r="F343">
            <v>0</v>
          </cell>
          <cell r="G343" t="str">
            <v>Mwakabinga</v>
          </cell>
          <cell r="H343" t="str">
            <v>Pillip</v>
          </cell>
          <cell r="I343" t="str">
            <v>Supervisor Material Cleaning (Zambia) (B4)</v>
          </cell>
          <cell r="J343" t="str">
            <v>Unionised</v>
          </cell>
          <cell r="K343" t="str">
            <v>Scale5 (Daily)</v>
          </cell>
          <cell r="L343" t="str">
            <v>Current</v>
          </cell>
        </row>
        <row r="344">
          <cell r="A344" t="str">
            <v>C117955</v>
          </cell>
          <cell r="B344" t="str">
            <v>036</v>
          </cell>
          <cell r="C344" t="str">
            <v>Wamundila Patrick Wakungoli</v>
          </cell>
          <cell r="D344" t="str">
            <v>28</v>
          </cell>
          <cell r="E344" t="str">
            <v>Electrical Services</v>
          </cell>
          <cell r="F344">
            <v>0</v>
          </cell>
          <cell r="G344" t="str">
            <v>Chamufutila</v>
          </cell>
          <cell r="H344" t="str">
            <v>Million</v>
          </cell>
          <cell r="I344" t="str">
            <v>Trainee Electrician G7 (Zambia) (B1)</v>
          </cell>
          <cell r="J344" t="str">
            <v>Unionised</v>
          </cell>
          <cell r="K344" t="str">
            <v>Scale5 (Daily)</v>
          </cell>
          <cell r="L344" t="str">
            <v>Current</v>
          </cell>
        </row>
        <row r="345">
          <cell r="A345" t="str">
            <v>C117979</v>
          </cell>
          <cell r="B345" t="str">
            <v>029</v>
          </cell>
          <cell r="C345" t="str">
            <v>Rodger Visuwa</v>
          </cell>
          <cell r="D345" t="str">
            <v>14</v>
          </cell>
          <cell r="E345" t="str">
            <v>Raw Sugar Crystallisation</v>
          </cell>
          <cell r="F345">
            <v>0</v>
          </cell>
          <cell r="G345" t="str">
            <v>Mainza</v>
          </cell>
          <cell r="H345" t="str">
            <v>Clemison</v>
          </cell>
          <cell r="I345" t="str">
            <v>Operator Panel &amp; Evaporator (Zambia) (B2)</v>
          </cell>
          <cell r="J345" t="str">
            <v>Unionised</v>
          </cell>
          <cell r="K345" t="str">
            <v>Scale5 (Daily)</v>
          </cell>
          <cell r="L345" t="str">
            <v>Current</v>
          </cell>
        </row>
        <row r="346">
          <cell r="A346" t="str">
            <v>C117997</v>
          </cell>
          <cell r="B346" t="str">
            <v>027</v>
          </cell>
          <cell r="C346" t="str">
            <v>Evaristo Kabwata</v>
          </cell>
          <cell r="D346" t="str">
            <v>32</v>
          </cell>
          <cell r="E346" t="str">
            <v>Welding &amp; Construction Services</v>
          </cell>
          <cell r="F346">
            <v>0</v>
          </cell>
          <cell r="G346" t="str">
            <v>Mweemba</v>
          </cell>
          <cell r="H346" t="str">
            <v>Samson</v>
          </cell>
          <cell r="I346" t="str">
            <v>Trainee Fitter G7 (Zambia) (B1)</v>
          </cell>
          <cell r="J346" t="str">
            <v>Unionised</v>
          </cell>
          <cell r="K346" t="str">
            <v>Scale5 (Daily)</v>
          </cell>
          <cell r="L346" t="str">
            <v>Current</v>
          </cell>
        </row>
        <row r="347">
          <cell r="A347" t="str">
            <v>C118073</v>
          </cell>
          <cell r="B347" t="str">
            <v>027</v>
          </cell>
          <cell r="C347" t="str">
            <v>Evaristo Kabwata</v>
          </cell>
          <cell r="D347" t="str">
            <v>34</v>
          </cell>
          <cell r="E347" t="str">
            <v>Machine Shop Services</v>
          </cell>
          <cell r="F347">
            <v>0</v>
          </cell>
          <cell r="G347" t="str">
            <v>Mwaalusi</v>
          </cell>
          <cell r="H347" t="str">
            <v>Charles</v>
          </cell>
          <cell r="I347" t="str">
            <v>Trainee Fitter G7 (Zambia) (B1)</v>
          </cell>
          <cell r="J347" t="str">
            <v>Unionised</v>
          </cell>
          <cell r="K347" t="str">
            <v>Scale5 (Daily)</v>
          </cell>
          <cell r="L347" t="str">
            <v>Current</v>
          </cell>
        </row>
        <row r="348">
          <cell r="A348" t="str">
            <v>C118130</v>
          </cell>
          <cell r="B348" t="str">
            <v>032</v>
          </cell>
          <cell r="C348" t="str">
            <v>Austin Kaluwe</v>
          </cell>
          <cell r="D348" t="str">
            <v>38</v>
          </cell>
          <cell r="E348" t="str">
            <v>Laboratory Services</v>
          </cell>
          <cell r="F348">
            <v>0</v>
          </cell>
          <cell r="G348" t="str">
            <v>Hanchiki</v>
          </cell>
          <cell r="H348" t="str">
            <v>Milimo</v>
          </cell>
          <cell r="I348" t="str">
            <v>Trainee Chemist Bench ( Zambia) (B1)</v>
          </cell>
          <cell r="J348" t="str">
            <v>Unionised</v>
          </cell>
          <cell r="K348" t="str">
            <v>Scale5 (Daily)</v>
          </cell>
          <cell r="L348" t="str">
            <v>Current</v>
          </cell>
        </row>
        <row r="349">
          <cell r="A349" t="str">
            <v>C118156</v>
          </cell>
          <cell r="B349" t="str">
            <v>030</v>
          </cell>
          <cell r="C349" t="str">
            <v>John Nindi</v>
          </cell>
          <cell r="D349" t="str">
            <v>120</v>
          </cell>
          <cell r="E349" t="str">
            <v>Prepack General</v>
          </cell>
          <cell r="F349">
            <v>0</v>
          </cell>
          <cell r="G349" t="str">
            <v>Namweene</v>
          </cell>
          <cell r="H349" t="str">
            <v>David</v>
          </cell>
          <cell r="I349" t="str">
            <v>Operator Fawema (Zambia) (B2)</v>
          </cell>
          <cell r="J349" t="str">
            <v>Unionised</v>
          </cell>
          <cell r="K349" t="str">
            <v>Scale5 (Daily)</v>
          </cell>
          <cell r="L349" t="str">
            <v>Current</v>
          </cell>
        </row>
        <row r="350">
          <cell r="A350" t="str">
            <v>C118203</v>
          </cell>
          <cell r="B350" t="str">
            <v>032</v>
          </cell>
          <cell r="C350" t="str">
            <v>Austin Kaluwe</v>
          </cell>
          <cell r="D350" t="str">
            <v>38</v>
          </cell>
          <cell r="E350" t="str">
            <v>Laboratory Services</v>
          </cell>
          <cell r="F350">
            <v>0</v>
          </cell>
          <cell r="G350" t="str">
            <v>Munanyanga</v>
          </cell>
          <cell r="H350" t="str">
            <v>Cousiness</v>
          </cell>
          <cell r="I350" t="str">
            <v>Clerk Road Weighbridge Sugar (Zambia) (B2)</v>
          </cell>
          <cell r="J350" t="str">
            <v>Unionised</v>
          </cell>
          <cell r="K350" t="str">
            <v>Scale5 (Daily)</v>
          </cell>
          <cell r="L350" t="str">
            <v>Current</v>
          </cell>
        </row>
        <row r="351">
          <cell r="A351" t="str">
            <v>C118213</v>
          </cell>
          <cell r="B351" t="str">
            <v>026</v>
          </cell>
          <cell r="C351" t="str">
            <v>Hudson Sakala</v>
          </cell>
          <cell r="D351" t="str">
            <v>28</v>
          </cell>
          <cell r="E351" t="str">
            <v>Electrical Services</v>
          </cell>
          <cell r="F351">
            <v>0</v>
          </cell>
          <cell r="G351" t="str">
            <v>Shantebe</v>
          </cell>
          <cell r="H351" t="str">
            <v>Allan</v>
          </cell>
          <cell r="I351" t="str">
            <v>Asst Electrician G7 (Zambia) (B2)</v>
          </cell>
          <cell r="J351" t="str">
            <v>Unionised</v>
          </cell>
          <cell r="K351" t="str">
            <v>Scale5 (Daily)</v>
          </cell>
          <cell r="L351" t="str">
            <v>Current</v>
          </cell>
        </row>
        <row r="352">
          <cell r="A352" t="str">
            <v>C118234</v>
          </cell>
          <cell r="B352" t="str">
            <v>036</v>
          </cell>
          <cell r="C352" t="str">
            <v>Wamundila Patrick Wakungoli</v>
          </cell>
          <cell r="D352" t="str">
            <v>YM</v>
          </cell>
          <cell r="E352" t="str">
            <v>Telecom Services</v>
          </cell>
          <cell r="F352">
            <v>0</v>
          </cell>
          <cell r="G352" t="str">
            <v>Sakala</v>
          </cell>
          <cell r="H352" t="str">
            <v>Richard</v>
          </cell>
          <cell r="I352" t="str">
            <v>Asst Instrument (Zambia) (A3)</v>
          </cell>
          <cell r="J352" t="str">
            <v>Unionised</v>
          </cell>
          <cell r="K352" t="str">
            <v>Scale5 (Daily)</v>
          </cell>
          <cell r="L352" t="str">
            <v>Current</v>
          </cell>
        </row>
        <row r="353">
          <cell r="A353" t="str">
            <v>C118347</v>
          </cell>
          <cell r="B353" t="str">
            <v>023</v>
          </cell>
          <cell r="C353" t="str">
            <v>Daniel Phiri</v>
          </cell>
          <cell r="D353" t="str">
            <v>04</v>
          </cell>
          <cell r="E353" t="str">
            <v>Milling</v>
          </cell>
          <cell r="F353">
            <v>0</v>
          </cell>
          <cell r="G353" t="str">
            <v>Manyathela</v>
          </cell>
          <cell r="H353" t="str">
            <v>Lazalous</v>
          </cell>
          <cell r="I353" t="str">
            <v>Trainee Mill Supervisor (Zambia) (B1)</v>
          </cell>
          <cell r="J353" t="str">
            <v>Unionised</v>
          </cell>
          <cell r="K353" t="str">
            <v>Scale5 (Daily)</v>
          </cell>
          <cell r="L353" t="str">
            <v>Current</v>
          </cell>
        </row>
        <row r="354">
          <cell r="A354" t="str">
            <v>C118466</v>
          </cell>
          <cell r="B354" t="str">
            <v>032</v>
          </cell>
          <cell r="C354" t="str">
            <v>Austin Kaluwe</v>
          </cell>
          <cell r="D354" t="str">
            <v>38</v>
          </cell>
          <cell r="E354" t="str">
            <v>Laboratory Services</v>
          </cell>
          <cell r="F354">
            <v>0</v>
          </cell>
          <cell r="G354" t="str">
            <v>Limande</v>
          </cell>
          <cell r="H354" t="str">
            <v>Shamashako</v>
          </cell>
          <cell r="I354" t="str">
            <v>Clerk Road Weighbridge Sugar (Zambia) (B2)</v>
          </cell>
          <cell r="J354" t="str">
            <v>Unionised</v>
          </cell>
          <cell r="K354" t="str">
            <v>Scale5 (Daily)</v>
          </cell>
          <cell r="L354" t="str">
            <v>Current</v>
          </cell>
        </row>
        <row r="355">
          <cell r="A355" t="str">
            <v>C118538</v>
          </cell>
          <cell r="B355" t="str">
            <v>030</v>
          </cell>
          <cell r="C355" t="str">
            <v>John Nindi</v>
          </cell>
          <cell r="D355" t="str">
            <v>120</v>
          </cell>
          <cell r="E355" t="str">
            <v>Prepack General</v>
          </cell>
          <cell r="F355">
            <v>0</v>
          </cell>
          <cell r="G355" t="str">
            <v>Lwiindi</v>
          </cell>
          <cell r="H355" t="str">
            <v>Kennedy</v>
          </cell>
          <cell r="I355" t="str">
            <v>Operator Fawema (Zambia) (B2)</v>
          </cell>
          <cell r="J355" t="str">
            <v>Unionised</v>
          </cell>
          <cell r="K355" t="str">
            <v>Scale5 (Daily)</v>
          </cell>
          <cell r="L355" t="str">
            <v>Current</v>
          </cell>
        </row>
        <row r="356">
          <cell r="A356" t="str">
            <v>C118540</v>
          </cell>
          <cell r="B356" t="str">
            <v>030</v>
          </cell>
          <cell r="C356" t="str">
            <v>John Nindi</v>
          </cell>
          <cell r="D356" t="str">
            <v>120</v>
          </cell>
          <cell r="E356" t="str">
            <v>Prepack General</v>
          </cell>
          <cell r="F356">
            <v>0</v>
          </cell>
          <cell r="G356" t="str">
            <v>Shaliwa</v>
          </cell>
          <cell r="H356" t="str">
            <v>Lloyd</v>
          </cell>
          <cell r="I356" t="str">
            <v>Operator Fawema (Zambia) (B2)</v>
          </cell>
          <cell r="J356" t="str">
            <v>Unionised</v>
          </cell>
          <cell r="K356" t="str">
            <v>Scale5 (Daily)</v>
          </cell>
          <cell r="L356" t="str">
            <v>Current</v>
          </cell>
        </row>
        <row r="357">
          <cell r="A357" t="str">
            <v>C118544</v>
          </cell>
          <cell r="B357" t="str">
            <v>030</v>
          </cell>
          <cell r="C357" t="str">
            <v>John Nindi</v>
          </cell>
          <cell r="D357" t="str">
            <v>120</v>
          </cell>
          <cell r="E357" t="str">
            <v>Prepack General</v>
          </cell>
          <cell r="F357">
            <v>0</v>
          </cell>
          <cell r="G357" t="str">
            <v>Zulu</v>
          </cell>
          <cell r="H357" t="str">
            <v>Gidion</v>
          </cell>
          <cell r="I357" t="str">
            <v>Operator Fawema (Zambia) (B2)</v>
          </cell>
          <cell r="J357" t="str">
            <v>Unionised</v>
          </cell>
          <cell r="K357" t="str">
            <v>Scale5 (Daily)</v>
          </cell>
          <cell r="L357" t="str">
            <v>Current</v>
          </cell>
        </row>
        <row r="358">
          <cell r="A358" t="str">
            <v>C118546</v>
          </cell>
          <cell r="B358" t="str">
            <v>029</v>
          </cell>
          <cell r="C358" t="str">
            <v>Rodger Visuwa</v>
          </cell>
          <cell r="D358" t="str">
            <v>08</v>
          </cell>
          <cell r="E358" t="str">
            <v>Juice Preparation</v>
          </cell>
          <cell r="F358">
            <v>0</v>
          </cell>
          <cell r="G358" t="str">
            <v>Banda</v>
          </cell>
          <cell r="H358" t="str">
            <v>Kenneth</v>
          </cell>
          <cell r="I358" t="str">
            <v>Weigher Checker (Zambia) (A3)</v>
          </cell>
          <cell r="J358" t="str">
            <v>Unionised</v>
          </cell>
          <cell r="K358" t="str">
            <v>Scale5 (Daily)</v>
          </cell>
          <cell r="L358" t="str">
            <v>Current</v>
          </cell>
        </row>
        <row r="359">
          <cell r="A359" t="str">
            <v>C118568</v>
          </cell>
          <cell r="B359" t="str">
            <v>030</v>
          </cell>
          <cell r="C359" t="str">
            <v>John Nindi</v>
          </cell>
          <cell r="D359" t="str">
            <v>120</v>
          </cell>
          <cell r="E359" t="str">
            <v>Prepack General</v>
          </cell>
          <cell r="F359">
            <v>0</v>
          </cell>
          <cell r="G359" t="str">
            <v>Mulima</v>
          </cell>
          <cell r="H359" t="str">
            <v>Fred</v>
          </cell>
          <cell r="I359" t="str">
            <v>Operator Pack-O-Matic (Zambia) (A3)</v>
          </cell>
          <cell r="J359" t="str">
            <v>Unionised</v>
          </cell>
          <cell r="K359" t="str">
            <v>Scale5 (Daily)</v>
          </cell>
          <cell r="L359" t="str">
            <v>Current</v>
          </cell>
        </row>
        <row r="360">
          <cell r="A360" t="str">
            <v>C118594</v>
          </cell>
          <cell r="B360" t="str">
            <v>029</v>
          </cell>
          <cell r="C360" t="str">
            <v>Rodger Visuwa</v>
          </cell>
          <cell r="D360" t="str">
            <v>14</v>
          </cell>
          <cell r="E360" t="str">
            <v>Raw Sugar Crystallisation</v>
          </cell>
          <cell r="F360">
            <v>0</v>
          </cell>
          <cell r="G360" t="str">
            <v>Nkwanisha</v>
          </cell>
          <cell r="H360" t="str">
            <v>Joaquim</v>
          </cell>
          <cell r="I360" t="str">
            <v>Operator Panel &amp; Evaporator (Zambia) (B2)</v>
          </cell>
          <cell r="J360" t="str">
            <v>Unionised</v>
          </cell>
          <cell r="K360" t="str">
            <v>Scale5 (Daily)</v>
          </cell>
          <cell r="L360" t="str">
            <v>Current</v>
          </cell>
        </row>
        <row r="361">
          <cell r="A361" t="str">
            <v>C118605</v>
          </cell>
          <cell r="B361" t="str">
            <v>020</v>
          </cell>
          <cell r="C361" t="str">
            <v>Peter Van Greunen</v>
          </cell>
          <cell r="D361" t="str">
            <v>75</v>
          </cell>
          <cell r="E361" t="str">
            <v>Administration</v>
          </cell>
          <cell r="F361">
            <v>0</v>
          </cell>
          <cell r="G361" t="str">
            <v>Mwiinga</v>
          </cell>
          <cell r="H361" t="str">
            <v>Player</v>
          </cell>
          <cell r="I361" t="str">
            <v>Driver Vehicle (Zambia) (B1)</v>
          </cell>
          <cell r="J361" t="str">
            <v>Unionised</v>
          </cell>
          <cell r="K361" t="str">
            <v>Scale5 (Daily)</v>
          </cell>
          <cell r="L361" t="str">
            <v>Current</v>
          </cell>
        </row>
        <row r="362">
          <cell r="A362" t="str">
            <v>C118612</v>
          </cell>
          <cell r="B362" t="str">
            <v>020</v>
          </cell>
          <cell r="C362" t="str">
            <v>Peter Van Greunen</v>
          </cell>
          <cell r="D362" t="str">
            <v>75</v>
          </cell>
          <cell r="E362" t="str">
            <v>Administration</v>
          </cell>
          <cell r="F362">
            <v>0</v>
          </cell>
          <cell r="G362" t="str">
            <v>Kanyama</v>
          </cell>
          <cell r="H362" t="str">
            <v>Agripa</v>
          </cell>
          <cell r="I362" t="str">
            <v>Driver Vehicle (Zambia) (B1)</v>
          </cell>
          <cell r="J362" t="str">
            <v>Unionised</v>
          </cell>
          <cell r="K362" t="str">
            <v>Scale5 (Daily)</v>
          </cell>
          <cell r="L362" t="str">
            <v>Current</v>
          </cell>
        </row>
        <row r="363">
          <cell r="A363" t="str">
            <v>C118896</v>
          </cell>
          <cell r="B363" t="str">
            <v>027</v>
          </cell>
          <cell r="C363" t="str">
            <v>Evaristo Kabwata</v>
          </cell>
          <cell r="D363" t="str">
            <v>32</v>
          </cell>
          <cell r="E363" t="str">
            <v>Welding &amp; Construction Services</v>
          </cell>
          <cell r="F363">
            <v>0</v>
          </cell>
          <cell r="G363" t="str">
            <v>Chola</v>
          </cell>
          <cell r="H363" t="str">
            <v>Holland</v>
          </cell>
          <cell r="I363" t="str">
            <v>Trainee Fitter G7 (Zambia) (B1)</v>
          </cell>
          <cell r="J363" t="str">
            <v>Unionised</v>
          </cell>
          <cell r="K363" t="str">
            <v>Scale5 (Daily)</v>
          </cell>
          <cell r="L363" t="str">
            <v>Current</v>
          </cell>
        </row>
        <row r="364">
          <cell r="A364" t="str">
            <v>C319043</v>
          </cell>
          <cell r="B364" t="str">
            <v>033</v>
          </cell>
          <cell r="C364" t="str">
            <v>Henry Kalubi</v>
          </cell>
          <cell r="D364" t="str">
            <v>38</v>
          </cell>
          <cell r="E364" t="str">
            <v>Laboratory Services</v>
          </cell>
          <cell r="F364">
            <v>0</v>
          </cell>
          <cell r="G364" t="str">
            <v>Simweleba</v>
          </cell>
          <cell r="H364" t="str">
            <v>Silas</v>
          </cell>
          <cell r="I364" t="str">
            <v>Operator Core Sampler (Zambia) (B2)</v>
          </cell>
          <cell r="J364" t="str">
            <v>Unionised</v>
          </cell>
          <cell r="K364" t="str">
            <v>Scale5 (Daily)</v>
          </cell>
          <cell r="L364" t="str">
            <v>Current</v>
          </cell>
        </row>
        <row r="365">
          <cell r="A365" t="str">
            <v>C505909</v>
          </cell>
          <cell r="B365" t="str">
            <v>034</v>
          </cell>
          <cell r="C365" t="str">
            <v>Charles Musonda</v>
          </cell>
          <cell r="D365" t="str">
            <v>SC</v>
          </cell>
          <cell r="E365" t="str">
            <v>Civil Engineering</v>
          </cell>
          <cell r="F365">
            <v>0</v>
          </cell>
          <cell r="G365" t="str">
            <v>Moonga</v>
          </cell>
          <cell r="H365" t="str">
            <v>Christone</v>
          </cell>
          <cell r="I365" t="str">
            <v>Driver Tractor (Zambia) (B1)</v>
          </cell>
          <cell r="J365" t="str">
            <v>Unionised</v>
          </cell>
          <cell r="K365" t="str">
            <v>Scale5 (Daily)</v>
          </cell>
          <cell r="L365" t="str">
            <v>Current</v>
          </cell>
        </row>
        <row r="366">
          <cell r="A366" t="str">
            <v>C511529</v>
          </cell>
          <cell r="B366" t="str">
            <v>034</v>
          </cell>
          <cell r="C366" t="str">
            <v>Charles Musonda</v>
          </cell>
          <cell r="D366" t="str">
            <v>SC</v>
          </cell>
          <cell r="E366" t="str">
            <v>Civil Engineering</v>
          </cell>
          <cell r="F366">
            <v>0</v>
          </cell>
          <cell r="G366" t="str">
            <v>Mweene</v>
          </cell>
          <cell r="H366" t="str">
            <v>Billy.   Hatyoka</v>
          </cell>
          <cell r="I366" t="str">
            <v>Driver Vehicle (Zambia) (B1)</v>
          </cell>
          <cell r="J366" t="str">
            <v>Unionised</v>
          </cell>
          <cell r="K366" t="str">
            <v>Scale5 (Daily)</v>
          </cell>
          <cell r="L366" t="str">
            <v>Current</v>
          </cell>
        </row>
        <row r="367">
          <cell r="A367" t="str">
            <v>C515036</v>
          </cell>
          <cell r="B367" t="str">
            <v>034</v>
          </cell>
          <cell r="C367" t="str">
            <v>Charles Musonda</v>
          </cell>
          <cell r="D367" t="str">
            <v>SC</v>
          </cell>
          <cell r="E367" t="str">
            <v>Civil Engineering</v>
          </cell>
          <cell r="F367">
            <v>0</v>
          </cell>
          <cell r="G367" t="str">
            <v>Taimo</v>
          </cell>
          <cell r="H367" t="str">
            <v>Isaac</v>
          </cell>
          <cell r="I367" t="str">
            <v>Driver Vehicle (Zambia) (B1)</v>
          </cell>
          <cell r="J367" t="str">
            <v>Unionised</v>
          </cell>
          <cell r="K367" t="str">
            <v>Scale5 (Daily)</v>
          </cell>
          <cell r="L367" t="str">
            <v>Current</v>
          </cell>
        </row>
        <row r="368">
          <cell r="A368" t="str">
            <v>C518398</v>
          </cell>
          <cell r="B368" t="str">
            <v>034</v>
          </cell>
          <cell r="C368" t="str">
            <v>Charles Musonda</v>
          </cell>
          <cell r="D368" t="str">
            <v>SC</v>
          </cell>
          <cell r="E368" t="str">
            <v>Civil Engineering</v>
          </cell>
          <cell r="F368">
            <v>0</v>
          </cell>
          <cell r="G368" t="str">
            <v>Sikapande</v>
          </cell>
          <cell r="H368" t="str">
            <v>Coillard</v>
          </cell>
          <cell r="I368" t="str">
            <v>Operator Jcb (Zambia) (B2)</v>
          </cell>
          <cell r="J368" t="str">
            <v>Unionised</v>
          </cell>
          <cell r="K368" t="str">
            <v>Scale5 (Daily)</v>
          </cell>
          <cell r="L368" t="str">
            <v>Current</v>
          </cell>
        </row>
        <row r="369">
          <cell r="A369" t="str">
            <v>C820114</v>
          </cell>
          <cell r="B369" t="str">
            <v>029</v>
          </cell>
          <cell r="C369" t="str">
            <v>Rodger Visuwa</v>
          </cell>
          <cell r="D369" t="str">
            <v>08</v>
          </cell>
          <cell r="E369" t="str">
            <v>Juice Preparation</v>
          </cell>
          <cell r="F369">
            <v>0</v>
          </cell>
          <cell r="G369" t="str">
            <v>Chikanda</v>
          </cell>
          <cell r="H369" t="str">
            <v>Clive</v>
          </cell>
          <cell r="I369" t="str">
            <v>Operator Panel &amp; Evaporator (Zambia) (B2)</v>
          </cell>
          <cell r="J369" t="str">
            <v>Unionised</v>
          </cell>
          <cell r="K369" t="str">
            <v>Scale5 (Daily)</v>
          </cell>
          <cell r="L369" t="str">
            <v>Current</v>
          </cell>
        </row>
        <row r="370">
          <cell r="A370" t="str">
            <v>C820143</v>
          </cell>
          <cell r="B370" t="str">
            <v>027</v>
          </cell>
          <cell r="C370" t="str">
            <v>Evaristo Kabwata</v>
          </cell>
          <cell r="D370" t="str">
            <v>34</v>
          </cell>
          <cell r="E370" t="str">
            <v>Machine Shop Services</v>
          </cell>
          <cell r="F370">
            <v>0</v>
          </cell>
          <cell r="G370" t="str">
            <v>Mbanga</v>
          </cell>
          <cell r="H370" t="str">
            <v>Inyambo</v>
          </cell>
          <cell r="I370" t="str">
            <v>Att Toolstore (Zambia) (B2)</v>
          </cell>
          <cell r="J370" t="str">
            <v>Unionised</v>
          </cell>
          <cell r="K370" t="str">
            <v>Scale5 (Daily)</v>
          </cell>
          <cell r="L370" t="str">
            <v>Current</v>
          </cell>
        </row>
        <row r="371">
          <cell r="A371" t="str">
            <v>C319001</v>
          </cell>
          <cell r="B371" t="str">
            <v>035</v>
          </cell>
          <cell r="C371" t="str">
            <v>Eshlon Mpanga</v>
          </cell>
          <cell r="D371" t="str">
            <v>36</v>
          </cell>
          <cell r="E371" t="str">
            <v>Planning Services</v>
          </cell>
          <cell r="F371">
            <v>0</v>
          </cell>
          <cell r="G371" t="str">
            <v>Mweemba</v>
          </cell>
          <cell r="H371" t="str">
            <v>Mwiinde</v>
          </cell>
          <cell r="I371" t="str">
            <v>Planning Clerk</v>
          </cell>
          <cell r="J371" t="str">
            <v>Unionised</v>
          </cell>
          <cell r="K371" t="str">
            <v>Scale5 (Monthly)</v>
          </cell>
          <cell r="L371" t="str">
            <v>Current</v>
          </cell>
        </row>
        <row r="372">
          <cell r="A372" t="str">
            <v>C118489</v>
          </cell>
          <cell r="B372" t="str">
            <v>035</v>
          </cell>
          <cell r="C372" t="str">
            <v>Eshlon Mpanga</v>
          </cell>
          <cell r="D372" t="str">
            <v>36</v>
          </cell>
          <cell r="E372" t="str">
            <v>Planning Services</v>
          </cell>
          <cell r="F372">
            <v>0</v>
          </cell>
          <cell r="G372" t="str">
            <v>Nyirenda</v>
          </cell>
          <cell r="H372" t="str">
            <v>Alex</v>
          </cell>
          <cell r="I372" t="str">
            <v>Clerk Planning (Zambia) (B2)</v>
          </cell>
          <cell r="J372" t="str">
            <v>Unionised</v>
          </cell>
          <cell r="K372" t="str">
            <v>Scale5 (Monthly)</v>
          </cell>
          <cell r="L372" t="str">
            <v>Current</v>
          </cell>
        </row>
        <row r="373">
          <cell r="A373" t="str">
            <v>C118621</v>
          </cell>
          <cell r="B373" t="str">
            <v>035</v>
          </cell>
          <cell r="C373" t="str">
            <v>Eshlon Mpanga</v>
          </cell>
          <cell r="D373" t="str">
            <v>36</v>
          </cell>
          <cell r="E373" t="str">
            <v>Planning Services</v>
          </cell>
          <cell r="F373">
            <v>0</v>
          </cell>
          <cell r="G373" t="str">
            <v>Simweleba</v>
          </cell>
          <cell r="H373" t="str">
            <v>Leonard</v>
          </cell>
          <cell r="I373" t="str">
            <v>Clerk Planning Snr (Zambia) (B4)</v>
          </cell>
          <cell r="J373" t="str">
            <v>Unionised</v>
          </cell>
          <cell r="K373" t="str">
            <v>Scale5 (Monthly)</v>
          </cell>
          <cell r="L373" t="str">
            <v>Current</v>
          </cell>
        </row>
        <row r="374">
          <cell r="A374" t="str">
            <v>C009560</v>
          </cell>
          <cell r="B374" t="str">
            <v>021</v>
          </cell>
          <cell r="C374" t="str">
            <v>James Mukukwa</v>
          </cell>
          <cell r="D374" t="str">
            <v>08</v>
          </cell>
          <cell r="E374" t="str">
            <v>Juice Preparation</v>
          </cell>
          <cell r="F374">
            <v>283</v>
          </cell>
          <cell r="G374" t="str">
            <v>Mulenga</v>
          </cell>
          <cell r="H374" t="str">
            <v>Christopher</v>
          </cell>
          <cell r="I374" t="str">
            <v>Boiler Syrup Jam (Zambia) (B1)</v>
          </cell>
          <cell r="J374" t="str">
            <v>Unionised</v>
          </cell>
          <cell r="K374" t="str">
            <v>Scale4 (Daily)</v>
          </cell>
          <cell r="L374" t="str">
            <v>Current</v>
          </cell>
        </row>
        <row r="375">
          <cell r="A375" t="str">
            <v>C107352</v>
          </cell>
          <cell r="B375" t="str">
            <v>029</v>
          </cell>
          <cell r="C375" t="str">
            <v>Rodger Visuwa</v>
          </cell>
          <cell r="D375" t="str">
            <v>14</v>
          </cell>
          <cell r="E375" t="str">
            <v>Raw Sugar Crystallisation</v>
          </cell>
          <cell r="F375">
            <v>0</v>
          </cell>
          <cell r="G375" t="str">
            <v>Banda</v>
          </cell>
          <cell r="H375" t="str">
            <v>Rodrick</v>
          </cell>
          <cell r="I375" t="str">
            <v>Operator Centrifugal (Zambia) (B1)</v>
          </cell>
          <cell r="J375" t="str">
            <v>Unionised</v>
          </cell>
          <cell r="K375" t="str">
            <v>Scale4 (Daily)</v>
          </cell>
          <cell r="L375" t="str">
            <v>Current</v>
          </cell>
        </row>
        <row r="376">
          <cell r="A376" t="str">
            <v>C107403</v>
          </cell>
          <cell r="B376" t="str">
            <v>030</v>
          </cell>
          <cell r="C376" t="str">
            <v>John Nindi</v>
          </cell>
          <cell r="D376" t="str">
            <v>120</v>
          </cell>
          <cell r="E376" t="str">
            <v>Prepack General</v>
          </cell>
          <cell r="F376">
            <v>0</v>
          </cell>
          <cell r="G376" t="str">
            <v>Situmbo</v>
          </cell>
          <cell r="H376" t="str">
            <v>Mushaukwa</v>
          </cell>
          <cell r="I376" t="str">
            <v>Operator Taloc Floc (Zambia) (B1)</v>
          </cell>
          <cell r="J376" t="str">
            <v>Unionised</v>
          </cell>
          <cell r="K376" t="str">
            <v>Scale4 (Daily)</v>
          </cell>
          <cell r="L376" t="str">
            <v>Current</v>
          </cell>
        </row>
        <row r="377">
          <cell r="A377" t="str">
            <v>C109413</v>
          </cell>
          <cell r="B377" t="str">
            <v>030</v>
          </cell>
          <cell r="C377" t="str">
            <v>John Nindi</v>
          </cell>
          <cell r="D377" t="str">
            <v>120</v>
          </cell>
          <cell r="E377" t="str">
            <v>Prepack General</v>
          </cell>
          <cell r="F377">
            <v>0</v>
          </cell>
          <cell r="G377" t="str">
            <v>Chabika</v>
          </cell>
          <cell r="H377" t="str">
            <v>Alfred</v>
          </cell>
          <cell r="I377" t="str">
            <v>Operator Pack-O-Matic (Zambia) (A3)</v>
          </cell>
          <cell r="J377" t="str">
            <v>Unionised</v>
          </cell>
          <cell r="K377" t="str">
            <v>Scale4 (Daily)</v>
          </cell>
          <cell r="L377" t="str">
            <v>Current</v>
          </cell>
        </row>
        <row r="378">
          <cell r="A378" t="str">
            <v>C109838</v>
          </cell>
          <cell r="B378" t="str">
            <v>032</v>
          </cell>
          <cell r="C378" t="str">
            <v>Austin Kaluwe</v>
          </cell>
          <cell r="D378" t="str">
            <v>38</v>
          </cell>
          <cell r="E378" t="str">
            <v>Laboratory Services</v>
          </cell>
          <cell r="F378">
            <v>0</v>
          </cell>
          <cell r="G378" t="str">
            <v>Banda</v>
          </cell>
          <cell r="H378" t="str">
            <v>Davison</v>
          </cell>
          <cell r="I378" t="str">
            <v>Att Domestic Water (Zambia) (B1)</v>
          </cell>
          <cell r="J378" t="str">
            <v>Unionised</v>
          </cell>
          <cell r="K378" t="str">
            <v>Scale4 (Daily)</v>
          </cell>
          <cell r="L378" t="str">
            <v>Current</v>
          </cell>
        </row>
        <row r="379">
          <cell r="A379" t="str">
            <v>C110033</v>
          </cell>
          <cell r="B379" t="str">
            <v>029</v>
          </cell>
          <cell r="C379" t="str">
            <v>Rodger Visuwa</v>
          </cell>
          <cell r="D379" t="str">
            <v>08</v>
          </cell>
          <cell r="E379" t="str">
            <v>Juice Preparation</v>
          </cell>
          <cell r="F379">
            <v>0</v>
          </cell>
          <cell r="G379" t="str">
            <v>Chisambi</v>
          </cell>
          <cell r="H379" t="str">
            <v>Alfred</v>
          </cell>
          <cell r="I379" t="str">
            <v>Operator Clarifier/Filter (Zambia) (A3)</v>
          </cell>
          <cell r="J379" t="str">
            <v>Unionised</v>
          </cell>
          <cell r="K379" t="str">
            <v>Scale4 (Daily)</v>
          </cell>
          <cell r="L379" t="str">
            <v>Current</v>
          </cell>
        </row>
        <row r="380">
          <cell r="A380" t="str">
            <v>C110444</v>
          </cell>
          <cell r="B380" t="str">
            <v>028</v>
          </cell>
          <cell r="C380" t="str">
            <v>Miles Wheeler</v>
          </cell>
          <cell r="D380" t="str">
            <v>30</v>
          </cell>
          <cell r="E380" t="str">
            <v>Instrument Services</v>
          </cell>
          <cell r="F380">
            <v>0</v>
          </cell>
          <cell r="G380" t="str">
            <v>Kalinda</v>
          </cell>
          <cell r="H380" t="str">
            <v>Humphery</v>
          </cell>
          <cell r="I380" t="str">
            <v>Handyman Instrument (Zambia) (A3)</v>
          </cell>
          <cell r="J380" t="str">
            <v>Unionised</v>
          </cell>
          <cell r="K380" t="str">
            <v>Scale4 (Daily)</v>
          </cell>
          <cell r="L380" t="str">
            <v>Current</v>
          </cell>
        </row>
        <row r="381">
          <cell r="A381" t="str">
            <v>C110713</v>
          </cell>
          <cell r="B381" t="str">
            <v>024</v>
          </cell>
          <cell r="C381" t="str">
            <v>Kibble Henry Nalumpa</v>
          </cell>
          <cell r="D381" t="str">
            <v>20</v>
          </cell>
          <cell r="E381" t="str">
            <v>Electricity Supply</v>
          </cell>
          <cell r="F381">
            <v>0</v>
          </cell>
          <cell r="G381" t="str">
            <v>Musole</v>
          </cell>
          <cell r="H381" t="str">
            <v>Kabumbama</v>
          </cell>
          <cell r="I381" t="str">
            <v>Handyman Greaser (Zambia) (A3)</v>
          </cell>
          <cell r="J381" t="str">
            <v>Unionised</v>
          </cell>
          <cell r="K381" t="str">
            <v>Scale4 (Daily)</v>
          </cell>
          <cell r="L381" t="str">
            <v>Current</v>
          </cell>
        </row>
        <row r="382">
          <cell r="A382" t="str">
            <v>C110914</v>
          </cell>
          <cell r="B382" t="str">
            <v>029</v>
          </cell>
          <cell r="C382" t="str">
            <v>Rodger Visuwa</v>
          </cell>
          <cell r="D382" t="str">
            <v>14</v>
          </cell>
          <cell r="E382" t="str">
            <v>Raw Sugar Crystallisation</v>
          </cell>
          <cell r="F382">
            <v>0</v>
          </cell>
          <cell r="G382" t="str">
            <v>Mwambula</v>
          </cell>
          <cell r="H382" t="str">
            <v>Kenneth</v>
          </cell>
          <cell r="I382" t="str">
            <v>Operator Centrifugal (Zambia) (B1)</v>
          </cell>
          <cell r="J382" t="str">
            <v>Unionised</v>
          </cell>
          <cell r="K382" t="str">
            <v>Scale4 (Daily)</v>
          </cell>
          <cell r="L382" t="str">
            <v>Current</v>
          </cell>
        </row>
        <row r="383">
          <cell r="A383" t="str">
            <v>C111272</v>
          </cell>
          <cell r="B383" t="str">
            <v>029</v>
          </cell>
          <cell r="C383" t="str">
            <v>Rodger Visuwa</v>
          </cell>
          <cell r="D383" t="str">
            <v>14</v>
          </cell>
          <cell r="E383" t="str">
            <v>Raw Sugar Crystallisation</v>
          </cell>
          <cell r="F383">
            <v>0</v>
          </cell>
          <cell r="G383" t="str">
            <v>Malambo</v>
          </cell>
          <cell r="H383" t="str">
            <v>Costern</v>
          </cell>
          <cell r="I383" t="str">
            <v>Operator Centrifugal (Zambia) (B1)</v>
          </cell>
          <cell r="J383" t="str">
            <v>Unionised</v>
          </cell>
          <cell r="K383" t="str">
            <v>Scale4 (Daily)</v>
          </cell>
          <cell r="L383" t="str">
            <v>Current</v>
          </cell>
        </row>
        <row r="384">
          <cell r="A384" t="str">
            <v>C111714</v>
          </cell>
          <cell r="B384" t="str">
            <v>032</v>
          </cell>
          <cell r="C384" t="str">
            <v>Austin Kaluwe</v>
          </cell>
          <cell r="D384" t="str">
            <v>38</v>
          </cell>
          <cell r="E384" t="str">
            <v>Laboratory Services</v>
          </cell>
          <cell r="F384">
            <v>0</v>
          </cell>
          <cell r="G384" t="str">
            <v>Manda</v>
          </cell>
          <cell r="H384" t="str">
            <v>Robin</v>
          </cell>
          <cell r="I384" t="str">
            <v>Att Domestic Water (Zambia) (B1)</v>
          </cell>
          <cell r="J384" t="str">
            <v>Unionised</v>
          </cell>
          <cell r="K384" t="str">
            <v>Scale4 (Daily)</v>
          </cell>
          <cell r="L384" t="str">
            <v>Current</v>
          </cell>
        </row>
        <row r="385">
          <cell r="A385" t="str">
            <v>C115171</v>
          </cell>
          <cell r="B385" t="str">
            <v>023</v>
          </cell>
          <cell r="C385" t="str">
            <v>Daniel Phiri</v>
          </cell>
          <cell r="D385" t="str">
            <v>22</v>
          </cell>
          <cell r="E385" t="str">
            <v>Water Supply</v>
          </cell>
          <cell r="F385">
            <v>0</v>
          </cell>
          <cell r="G385" t="str">
            <v>Kalangwa</v>
          </cell>
          <cell r="H385" t="str">
            <v>Lumwayo</v>
          </cell>
          <cell r="I385" t="str">
            <v>Handyman Arcer (Zambia) (A3)</v>
          </cell>
          <cell r="J385" t="str">
            <v>Unionised</v>
          </cell>
          <cell r="K385" t="str">
            <v>Scale4 (Daily)</v>
          </cell>
          <cell r="L385" t="str">
            <v>Current</v>
          </cell>
        </row>
        <row r="386">
          <cell r="A386" t="str">
            <v>C115819</v>
          </cell>
          <cell r="B386" t="str">
            <v>029</v>
          </cell>
          <cell r="C386" t="str">
            <v>Rodger Visuwa</v>
          </cell>
          <cell r="D386" t="str">
            <v>14</v>
          </cell>
          <cell r="E386" t="str">
            <v>Raw Sugar Crystallisation</v>
          </cell>
          <cell r="F386">
            <v>0</v>
          </cell>
          <cell r="G386" t="str">
            <v>Susubeli</v>
          </cell>
          <cell r="H386" t="str">
            <v>Fred</v>
          </cell>
          <cell r="I386" t="str">
            <v>Operator Centrifugal (Zambia) (B1)</v>
          </cell>
          <cell r="J386" t="str">
            <v>Unionised</v>
          </cell>
          <cell r="K386" t="str">
            <v>Scale4 (Daily)</v>
          </cell>
          <cell r="L386" t="str">
            <v>Current</v>
          </cell>
        </row>
        <row r="387">
          <cell r="A387" t="str">
            <v>C116008</v>
          </cell>
          <cell r="B387" t="str">
            <v>032</v>
          </cell>
          <cell r="C387" t="str">
            <v>Austin Kaluwe</v>
          </cell>
          <cell r="D387" t="str">
            <v>38</v>
          </cell>
          <cell r="E387" t="str">
            <v>Laboratory Services</v>
          </cell>
          <cell r="F387">
            <v>0</v>
          </cell>
          <cell r="G387" t="str">
            <v>Lungu</v>
          </cell>
          <cell r="H387" t="str">
            <v>Moses</v>
          </cell>
          <cell r="I387" t="str">
            <v>Sample Hand (Zambia) (A3)</v>
          </cell>
          <cell r="J387" t="str">
            <v>Unionised</v>
          </cell>
          <cell r="K387" t="str">
            <v>Scale4 (Daily)</v>
          </cell>
          <cell r="L387" t="str">
            <v>Current</v>
          </cell>
        </row>
        <row r="388">
          <cell r="A388" t="str">
            <v>C116142</v>
          </cell>
          <cell r="B388" t="str">
            <v>023</v>
          </cell>
          <cell r="C388" t="str">
            <v>Daniel Phiri</v>
          </cell>
          <cell r="D388" t="str">
            <v>01</v>
          </cell>
          <cell r="E388" t="str">
            <v>Cane Receiving</v>
          </cell>
          <cell r="F388">
            <v>0</v>
          </cell>
          <cell r="G388" t="str">
            <v>Banda</v>
          </cell>
          <cell r="H388" t="str">
            <v>Joseph</v>
          </cell>
          <cell r="I388" t="str">
            <v>Driver Crane (Zambia) (B2)</v>
          </cell>
          <cell r="J388" t="str">
            <v>Unionised</v>
          </cell>
          <cell r="K388" t="str">
            <v>Scale4 (Daily)</v>
          </cell>
          <cell r="L388" t="str">
            <v>Current</v>
          </cell>
        </row>
        <row r="389">
          <cell r="A389" t="str">
            <v>C116154</v>
          </cell>
          <cell r="B389" t="str">
            <v>024</v>
          </cell>
          <cell r="C389" t="str">
            <v>Kibble Henry Nalumpa</v>
          </cell>
          <cell r="D389" t="str">
            <v>16</v>
          </cell>
          <cell r="E389" t="str">
            <v>Bagasse Handling</v>
          </cell>
          <cell r="F389">
            <v>0</v>
          </cell>
          <cell r="G389" t="str">
            <v>Deene</v>
          </cell>
          <cell r="H389" t="str">
            <v>Christopher</v>
          </cell>
          <cell r="I389" t="str">
            <v>Operator Conveyor Belt (Zambia) (A3)</v>
          </cell>
          <cell r="J389" t="str">
            <v>Unionised</v>
          </cell>
          <cell r="K389" t="str">
            <v>Scale4 (Daily)</v>
          </cell>
          <cell r="L389" t="str">
            <v>Current</v>
          </cell>
        </row>
        <row r="390">
          <cell r="A390" t="str">
            <v>C116167</v>
          </cell>
          <cell r="B390" t="str">
            <v>029</v>
          </cell>
          <cell r="C390" t="str">
            <v>Rodger Visuwa</v>
          </cell>
          <cell r="D390" t="str">
            <v>08</v>
          </cell>
          <cell r="E390" t="str">
            <v>Juice Preparation</v>
          </cell>
          <cell r="F390">
            <v>0</v>
          </cell>
          <cell r="G390" t="str">
            <v>Mboloma</v>
          </cell>
          <cell r="H390" t="str">
            <v>Robinson</v>
          </cell>
          <cell r="I390" t="str">
            <v>Cleaner Leading (Zambia) (B1)</v>
          </cell>
          <cell r="J390" t="str">
            <v>Unionised</v>
          </cell>
          <cell r="K390" t="str">
            <v>Scale4 (Daily)</v>
          </cell>
          <cell r="L390" t="str">
            <v>Current</v>
          </cell>
        </row>
        <row r="391">
          <cell r="A391" t="str">
            <v>C116213</v>
          </cell>
          <cell r="B391" t="str">
            <v>023</v>
          </cell>
          <cell r="C391" t="str">
            <v>Daniel Phiri</v>
          </cell>
          <cell r="D391" t="str">
            <v>01</v>
          </cell>
          <cell r="E391" t="str">
            <v>Cane Receiving</v>
          </cell>
          <cell r="F391">
            <v>0</v>
          </cell>
          <cell r="G391" t="str">
            <v>Mungala</v>
          </cell>
          <cell r="H391" t="str">
            <v>Rodgers</v>
          </cell>
          <cell r="I391" t="str">
            <v>Driver Cameco (Zambia) (B1)</v>
          </cell>
          <cell r="J391" t="str">
            <v>Unionised</v>
          </cell>
          <cell r="K391" t="str">
            <v>Scale4 (Daily)</v>
          </cell>
          <cell r="L391" t="str">
            <v>Current</v>
          </cell>
        </row>
        <row r="392">
          <cell r="A392" t="str">
            <v>C116214</v>
          </cell>
          <cell r="B392" t="str">
            <v>023</v>
          </cell>
          <cell r="C392" t="str">
            <v>Daniel Phiri</v>
          </cell>
          <cell r="D392" t="str">
            <v>01</v>
          </cell>
          <cell r="E392" t="str">
            <v>Cane Receiving</v>
          </cell>
          <cell r="F392">
            <v>0</v>
          </cell>
          <cell r="G392" t="str">
            <v>Muzyamba</v>
          </cell>
          <cell r="H392" t="str">
            <v>Joshua</v>
          </cell>
          <cell r="I392" t="str">
            <v>Driver Crane (Zambia) (B2)</v>
          </cell>
          <cell r="J392" t="str">
            <v>Unionised</v>
          </cell>
          <cell r="K392" t="str">
            <v>Scale4 (Daily)</v>
          </cell>
          <cell r="L392" t="str">
            <v>Current</v>
          </cell>
        </row>
        <row r="393">
          <cell r="A393" t="str">
            <v>C116215</v>
          </cell>
          <cell r="B393" t="str">
            <v>023</v>
          </cell>
          <cell r="C393" t="str">
            <v>Daniel Phiri</v>
          </cell>
          <cell r="D393" t="str">
            <v>04</v>
          </cell>
          <cell r="E393" t="str">
            <v>Milling</v>
          </cell>
          <cell r="F393">
            <v>0</v>
          </cell>
          <cell r="G393" t="str">
            <v>Kasunda</v>
          </cell>
          <cell r="H393" t="str">
            <v>Rapheal</v>
          </cell>
          <cell r="I393" t="str">
            <v>Operator Cc (Zambia) (A3)</v>
          </cell>
          <cell r="J393" t="str">
            <v>Unionised</v>
          </cell>
          <cell r="K393" t="str">
            <v>Scale4 (Daily)</v>
          </cell>
          <cell r="L393" t="str">
            <v>Current</v>
          </cell>
        </row>
        <row r="394">
          <cell r="A394" t="str">
            <v>C116220</v>
          </cell>
          <cell r="B394" t="str">
            <v>030</v>
          </cell>
          <cell r="C394" t="str">
            <v>John Nindi</v>
          </cell>
          <cell r="D394" t="str">
            <v>120</v>
          </cell>
          <cell r="E394" t="str">
            <v>Prepack General</v>
          </cell>
          <cell r="F394">
            <v>0</v>
          </cell>
          <cell r="G394" t="str">
            <v>Mbowo</v>
          </cell>
          <cell r="H394" t="str">
            <v>Stanley</v>
          </cell>
          <cell r="I394" t="str">
            <v>Operator Taloc Floc (Zambia) (B1)</v>
          </cell>
          <cell r="J394" t="str">
            <v>Unionised</v>
          </cell>
          <cell r="K394" t="str">
            <v>Scale4 (Daily)</v>
          </cell>
          <cell r="L394" t="str">
            <v>Current</v>
          </cell>
        </row>
        <row r="395">
          <cell r="A395" t="str">
            <v>C116236</v>
          </cell>
          <cell r="B395" t="str">
            <v>023</v>
          </cell>
          <cell r="C395" t="str">
            <v>Daniel Phiri</v>
          </cell>
          <cell r="D395" t="str">
            <v>01</v>
          </cell>
          <cell r="E395" t="str">
            <v>Cane Receiving</v>
          </cell>
          <cell r="F395">
            <v>0</v>
          </cell>
          <cell r="G395" t="str">
            <v>Sikazinga</v>
          </cell>
          <cell r="H395" t="str">
            <v>Little</v>
          </cell>
          <cell r="I395" t="str">
            <v>Driver Crane (Zambia) (B2)</v>
          </cell>
          <cell r="J395" t="str">
            <v>Unionised</v>
          </cell>
          <cell r="K395" t="str">
            <v>Scale4 (Daily)</v>
          </cell>
          <cell r="L395" t="str">
            <v>Current</v>
          </cell>
        </row>
        <row r="396">
          <cell r="A396" t="str">
            <v>C116239</v>
          </cell>
          <cell r="B396" t="str">
            <v>030</v>
          </cell>
          <cell r="C396" t="str">
            <v>John Nindi</v>
          </cell>
          <cell r="D396" t="str">
            <v>120</v>
          </cell>
          <cell r="E396" t="str">
            <v>Prepack General</v>
          </cell>
          <cell r="F396">
            <v>0</v>
          </cell>
          <cell r="G396" t="str">
            <v>Kanyungulu</v>
          </cell>
          <cell r="H396" t="str">
            <v>Simasiku</v>
          </cell>
          <cell r="I396" t="str">
            <v>Operator Fawema (Zambia) (B2)</v>
          </cell>
          <cell r="J396" t="str">
            <v>Unionised</v>
          </cell>
          <cell r="K396" t="str">
            <v>Scale4 (Daily)</v>
          </cell>
          <cell r="L396" t="str">
            <v>Current</v>
          </cell>
        </row>
        <row r="397">
          <cell r="A397" t="str">
            <v>C116249</v>
          </cell>
          <cell r="B397" t="str">
            <v>032</v>
          </cell>
          <cell r="C397" t="str">
            <v>Austin Kaluwe</v>
          </cell>
          <cell r="D397" t="str">
            <v>38</v>
          </cell>
          <cell r="E397" t="str">
            <v>Laboratory Services</v>
          </cell>
          <cell r="F397">
            <v>0</v>
          </cell>
          <cell r="G397" t="str">
            <v>Chisenga</v>
          </cell>
          <cell r="H397" t="str">
            <v>Bornface</v>
          </cell>
          <cell r="I397" t="str">
            <v>Att Bfw Treatment (Zambia) (B1)</v>
          </cell>
          <cell r="J397" t="str">
            <v>Unionised</v>
          </cell>
          <cell r="K397" t="str">
            <v>Scale4 (Daily)</v>
          </cell>
          <cell r="L397" t="str">
            <v>Current</v>
          </cell>
        </row>
        <row r="398">
          <cell r="A398" t="str">
            <v>C116292</v>
          </cell>
          <cell r="B398" t="str">
            <v>029</v>
          </cell>
          <cell r="C398" t="str">
            <v>Rodger Visuwa</v>
          </cell>
          <cell r="D398" t="str">
            <v>14</v>
          </cell>
          <cell r="E398" t="str">
            <v>Raw Sugar Crystallisation</v>
          </cell>
          <cell r="F398">
            <v>0</v>
          </cell>
          <cell r="G398" t="str">
            <v>Chimbala</v>
          </cell>
          <cell r="H398" t="str">
            <v>Knox</v>
          </cell>
          <cell r="I398" t="str">
            <v>Operator Centrifugal (Zambia) (B1)</v>
          </cell>
          <cell r="J398" t="str">
            <v>Unionised</v>
          </cell>
          <cell r="K398" t="str">
            <v>Scale4 (Daily)</v>
          </cell>
          <cell r="L398" t="str">
            <v>Current</v>
          </cell>
        </row>
        <row r="399">
          <cell r="A399" t="str">
            <v>C116297</v>
          </cell>
          <cell r="B399" t="str">
            <v>024</v>
          </cell>
          <cell r="C399" t="str">
            <v>Kibble Henry Nalumpa</v>
          </cell>
          <cell r="D399" t="str">
            <v>16</v>
          </cell>
          <cell r="E399" t="str">
            <v>Bagasse Handling</v>
          </cell>
          <cell r="F399">
            <v>0</v>
          </cell>
          <cell r="G399" t="str">
            <v>Bindundu</v>
          </cell>
          <cell r="H399" t="str">
            <v>Njau</v>
          </cell>
          <cell r="I399" t="str">
            <v>Operator Conveyor Belt (Zambia) (A3)</v>
          </cell>
          <cell r="J399" t="str">
            <v>Unionised</v>
          </cell>
          <cell r="K399" t="str">
            <v>Scale4 (Daily)</v>
          </cell>
          <cell r="L399" t="str">
            <v>Current</v>
          </cell>
        </row>
        <row r="400">
          <cell r="A400" t="str">
            <v>C116321</v>
          </cell>
          <cell r="B400" t="str">
            <v>029</v>
          </cell>
          <cell r="C400" t="str">
            <v>Rodger Visuwa</v>
          </cell>
          <cell r="D400" t="str">
            <v>14</v>
          </cell>
          <cell r="E400" t="str">
            <v>Raw Sugar Crystallisation</v>
          </cell>
          <cell r="F400">
            <v>0</v>
          </cell>
          <cell r="G400" t="str">
            <v>Tonga</v>
          </cell>
          <cell r="H400" t="str">
            <v>Kelvin</v>
          </cell>
          <cell r="I400" t="str">
            <v>Operator Centrifugal (Zambia) (B1)</v>
          </cell>
          <cell r="J400" t="str">
            <v>Unionised</v>
          </cell>
          <cell r="K400" t="str">
            <v>Scale4 (Daily)</v>
          </cell>
          <cell r="L400" t="str">
            <v>Current</v>
          </cell>
        </row>
        <row r="401">
          <cell r="A401" t="str">
            <v>C116325</v>
          </cell>
          <cell r="B401" t="str">
            <v>024</v>
          </cell>
          <cell r="C401" t="str">
            <v>Kibble Henry Nalumpa</v>
          </cell>
          <cell r="D401" t="str">
            <v>20</v>
          </cell>
          <cell r="E401" t="str">
            <v>Electricity Supply</v>
          </cell>
          <cell r="F401">
            <v>0</v>
          </cell>
          <cell r="G401" t="str">
            <v>Matembele</v>
          </cell>
          <cell r="H401" t="str">
            <v>Geophery</v>
          </cell>
          <cell r="I401" t="str">
            <v>Att Turbine (Zambia) (B1)</v>
          </cell>
          <cell r="J401" t="str">
            <v>Unionised</v>
          </cell>
          <cell r="K401" t="str">
            <v>Scale4 (Daily)</v>
          </cell>
          <cell r="L401" t="str">
            <v>Current</v>
          </cell>
        </row>
        <row r="402">
          <cell r="A402" t="str">
            <v>C116330</v>
          </cell>
          <cell r="B402" t="str">
            <v>023</v>
          </cell>
          <cell r="C402" t="str">
            <v>Daniel Phiri</v>
          </cell>
          <cell r="D402" t="str">
            <v>01</v>
          </cell>
          <cell r="E402" t="str">
            <v>Cane Receiving</v>
          </cell>
          <cell r="F402">
            <v>0</v>
          </cell>
          <cell r="G402" t="str">
            <v>Banda</v>
          </cell>
          <cell r="H402" t="str">
            <v>Numelo</v>
          </cell>
          <cell r="I402" t="str">
            <v>Operator Feed Table (Zambia) (B1)</v>
          </cell>
          <cell r="J402" t="str">
            <v>Unionised</v>
          </cell>
          <cell r="K402" t="str">
            <v>Scale4 (Daily)</v>
          </cell>
          <cell r="L402" t="str">
            <v>Current</v>
          </cell>
        </row>
        <row r="403">
          <cell r="A403" t="str">
            <v>C116331</v>
          </cell>
          <cell r="B403" t="str">
            <v>029</v>
          </cell>
          <cell r="C403" t="str">
            <v>Rodger Visuwa</v>
          </cell>
          <cell r="D403" t="str">
            <v>08</v>
          </cell>
          <cell r="E403" t="str">
            <v>Juice Preparation</v>
          </cell>
          <cell r="F403">
            <v>0</v>
          </cell>
          <cell r="G403" t="str">
            <v>Sijamba</v>
          </cell>
          <cell r="H403" t="str">
            <v>Tenson</v>
          </cell>
          <cell r="I403" t="str">
            <v>Att Chemical (Zambia) (A3)</v>
          </cell>
          <cell r="J403" t="str">
            <v>Unionised</v>
          </cell>
          <cell r="K403" t="str">
            <v>Scale4 (Daily)</v>
          </cell>
          <cell r="L403" t="str">
            <v>Current</v>
          </cell>
        </row>
        <row r="404">
          <cell r="A404" t="str">
            <v>C116829</v>
          </cell>
          <cell r="B404" t="str">
            <v>030</v>
          </cell>
          <cell r="C404" t="str">
            <v>John Nindi</v>
          </cell>
          <cell r="D404" t="str">
            <v>120</v>
          </cell>
          <cell r="E404" t="str">
            <v>Prepack General</v>
          </cell>
          <cell r="F404">
            <v>0</v>
          </cell>
          <cell r="G404" t="str">
            <v>Daka</v>
          </cell>
          <cell r="H404" t="str">
            <v>Robson</v>
          </cell>
          <cell r="I404" t="str">
            <v>Operator Pack-O-Matic (Zambia) (A3)</v>
          </cell>
          <cell r="J404" t="str">
            <v>Unionised</v>
          </cell>
          <cell r="K404" t="str">
            <v>Scale4 (Daily)</v>
          </cell>
          <cell r="L404" t="str">
            <v>Current</v>
          </cell>
        </row>
        <row r="405">
          <cell r="A405" t="str">
            <v>C116919</v>
          </cell>
          <cell r="B405" t="str">
            <v>032</v>
          </cell>
          <cell r="C405" t="str">
            <v>Austin Kaluwe</v>
          </cell>
          <cell r="D405" t="str">
            <v>38</v>
          </cell>
          <cell r="E405" t="str">
            <v>Laboratory Services</v>
          </cell>
          <cell r="F405">
            <v>0</v>
          </cell>
          <cell r="G405" t="str">
            <v>Banda</v>
          </cell>
          <cell r="H405" t="str">
            <v>Anderson</v>
          </cell>
          <cell r="I405" t="str">
            <v>Att Bfw Treatment (Zambia) (B1)</v>
          </cell>
          <cell r="J405" t="str">
            <v>Unionised</v>
          </cell>
          <cell r="K405" t="str">
            <v>Scale4 (Daily)</v>
          </cell>
          <cell r="L405" t="str">
            <v>Current</v>
          </cell>
        </row>
        <row r="406">
          <cell r="A406" t="str">
            <v>C116924</v>
          </cell>
          <cell r="B406" t="str">
            <v>029</v>
          </cell>
          <cell r="C406" t="str">
            <v>Rodger Visuwa</v>
          </cell>
          <cell r="D406" t="str">
            <v>14</v>
          </cell>
          <cell r="E406" t="str">
            <v>Raw Sugar Crystallisation</v>
          </cell>
          <cell r="F406">
            <v>0</v>
          </cell>
          <cell r="G406" t="str">
            <v>Chipindi</v>
          </cell>
          <cell r="H406" t="str">
            <v>Ackson</v>
          </cell>
          <cell r="I406" t="str">
            <v>Operator Centrifugal (Zambia) (B1)</v>
          </cell>
          <cell r="J406" t="str">
            <v>Unionised</v>
          </cell>
          <cell r="K406" t="str">
            <v>Scale4 (Daily)</v>
          </cell>
          <cell r="L406" t="str">
            <v>Current</v>
          </cell>
        </row>
        <row r="407">
          <cell r="A407" t="str">
            <v>C116925</v>
          </cell>
          <cell r="B407" t="str">
            <v>029</v>
          </cell>
          <cell r="C407" t="str">
            <v>Rodger Visuwa</v>
          </cell>
          <cell r="D407" t="str">
            <v>14</v>
          </cell>
          <cell r="E407" t="str">
            <v>Raw Sugar Crystallisation</v>
          </cell>
          <cell r="F407">
            <v>0</v>
          </cell>
          <cell r="G407" t="str">
            <v>Mwale</v>
          </cell>
          <cell r="H407" t="str">
            <v>Christopher</v>
          </cell>
          <cell r="I407" t="str">
            <v>Operator Talodural (Zambia) (B1)</v>
          </cell>
          <cell r="J407" t="str">
            <v>Unionised</v>
          </cell>
          <cell r="K407" t="str">
            <v>Scale4 (Daily)</v>
          </cell>
          <cell r="L407" t="str">
            <v>Current</v>
          </cell>
        </row>
        <row r="408">
          <cell r="A408" t="str">
            <v>C116926</v>
          </cell>
          <cell r="B408" t="str">
            <v>029</v>
          </cell>
          <cell r="C408" t="str">
            <v>Rodger Visuwa</v>
          </cell>
          <cell r="D408" t="str">
            <v>14</v>
          </cell>
          <cell r="E408" t="str">
            <v>Raw Sugar Crystallisation</v>
          </cell>
          <cell r="F408">
            <v>0</v>
          </cell>
          <cell r="G408" t="str">
            <v>Muwowo</v>
          </cell>
          <cell r="H408" t="str">
            <v>Abel</v>
          </cell>
          <cell r="I408" t="str">
            <v>Operator Talodural (Zambia) (B1)</v>
          </cell>
          <cell r="J408" t="str">
            <v>Unionised</v>
          </cell>
          <cell r="K408" t="str">
            <v>Scale4 (Daily)</v>
          </cell>
          <cell r="L408" t="str">
            <v>Current</v>
          </cell>
        </row>
        <row r="409">
          <cell r="A409" t="str">
            <v>C116965</v>
          </cell>
          <cell r="B409" t="str">
            <v>023</v>
          </cell>
          <cell r="C409" t="str">
            <v>Daniel Phiri</v>
          </cell>
          <cell r="D409" t="str">
            <v>01</v>
          </cell>
          <cell r="E409" t="str">
            <v>Cane Receiving</v>
          </cell>
          <cell r="F409">
            <v>0</v>
          </cell>
          <cell r="G409" t="str">
            <v>Chinoya</v>
          </cell>
          <cell r="H409" t="str">
            <v>Webbie</v>
          </cell>
          <cell r="I409" t="str">
            <v>Operator Feed Table (Zambia) (B1)</v>
          </cell>
          <cell r="J409" t="str">
            <v>Unionised</v>
          </cell>
          <cell r="K409" t="str">
            <v>Scale4 (Daily)</v>
          </cell>
          <cell r="L409" t="str">
            <v>Current</v>
          </cell>
        </row>
        <row r="410">
          <cell r="A410" t="str">
            <v>C116973</v>
          </cell>
          <cell r="B410" t="str">
            <v>023</v>
          </cell>
          <cell r="C410" t="str">
            <v>Daniel Phiri</v>
          </cell>
          <cell r="D410" t="str">
            <v>01</v>
          </cell>
          <cell r="E410" t="str">
            <v>Cane Receiving</v>
          </cell>
          <cell r="F410">
            <v>0</v>
          </cell>
          <cell r="G410" t="str">
            <v>Kabwe</v>
          </cell>
          <cell r="H410" t="str">
            <v>Chibesa</v>
          </cell>
          <cell r="I410" t="str">
            <v>Driver Crane (Zambia) (B2)</v>
          </cell>
          <cell r="J410" t="str">
            <v>Unionised</v>
          </cell>
          <cell r="K410" t="str">
            <v>Scale4 (Daily)</v>
          </cell>
          <cell r="L410" t="str">
            <v>Current</v>
          </cell>
        </row>
        <row r="411">
          <cell r="A411" t="str">
            <v>C117071</v>
          </cell>
          <cell r="B411" t="str">
            <v>024</v>
          </cell>
          <cell r="C411" t="str">
            <v>Kibble Henry Nalumpa</v>
          </cell>
          <cell r="D411" t="str">
            <v>18</v>
          </cell>
          <cell r="E411" t="str">
            <v>Steam Generation</v>
          </cell>
          <cell r="F411">
            <v>0</v>
          </cell>
          <cell r="G411" t="str">
            <v>Ngulube</v>
          </cell>
          <cell r="H411" t="str">
            <v>Isaac</v>
          </cell>
          <cell r="I411" t="str">
            <v>Asst Boiler Operator (Zambia) (A3)</v>
          </cell>
          <cell r="J411" t="str">
            <v>Unionised</v>
          </cell>
          <cell r="K411" t="str">
            <v>Scale4 (Daily)</v>
          </cell>
          <cell r="L411" t="str">
            <v>Current</v>
          </cell>
        </row>
        <row r="412">
          <cell r="A412" t="str">
            <v>C117091</v>
          </cell>
          <cell r="B412" t="str">
            <v>024</v>
          </cell>
          <cell r="C412" t="str">
            <v>Kibble Henry Nalumpa</v>
          </cell>
          <cell r="D412" t="str">
            <v>20</v>
          </cell>
          <cell r="E412" t="str">
            <v>Electricity Supply</v>
          </cell>
          <cell r="F412">
            <v>0</v>
          </cell>
          <cell r="G412" t="str">
            <v>Harry</v>
          </cell>
          <cell r="H412" t="str">
            <v>Phiri</v>
          </cell>
          <cell r="I412" t="str">
            <v>Att Turbine (Zambia) (B1)</v>
          </cell>
          <cell r="J412" t="str">
            <v>Unionised</v>
          </cell>
          <cell r="K412" t="str">
            <v>Scale4 (Daily)</v>
          </cell>
          <cell r="L412" t="str">
            <v>Current</v>
          </cell>
        </row>
        <row r="413">
          <cell r="A413" t="str">
            <v>C117098</v>
          </cell>
          <cell r="B413" t="str">
            <v>032</v>
          </cell>
          <cell r="C413" t="str">
            <v>Austin Kaluwe</v>
          </cell>
          <cell r="D413" t="str">
            <v>38</v>
          </cell>
          <cell r="E413" t="str">
            <v>Laboratory Services</v>
          </cell>
          <cell r="F413">
            <v>0</v>
          </cell>
          <cell r="G413" t="str">
            <v>Nasilele</v>
          </cell>
          <cell r="H413" t="str">
            <v>Roy</v>
          </cell>
          <cell r="I413" t="str">
            <v>Att Domestic Water (Zambia) (B1)</v>
          </cell>
          <cell r="J413" t="str">
            <v>Unionised</v>
          </cell>
          <cell r="K413" t="str">
            <v>Scale4 (Daily)</v>
          </cell>
          <cell r="L413" t="str">
            <v>Current</v>
          </cell>
        </row>
        <row r="414">
          <cell r="A414" t="str">
            <v>C117256</v>
          </cell>
          <cell r="B414" t="str">
            <v>023</v>
          </cell>
          <cell r="C414" t="str">
            <v>Daniel Phiri</v>
          </cell>
          <cell r="D414" t="str">
            <v>01</v>
          </cell>
          <cell r="E414" t="str">
            <v>Cane Receiving</v>
          </cell>
          <cell r="F414">
            <v>0</v>
          </cell>
          <cell r="G414" t="str">
            <v>Mubika</v>
          </cell>
          <cell r="H414" t="str">
            <v>Maybin</v>
          </cell>
          <cell r="I414" t="str">
            <v>Driver Crane (Zambia) (B2)</v>
          </cell>
          <cell r="J414" t="str">
            <v>Unionised</v>
          </cell>
          <cell r="K414" t="str">
            <v>Scale4 (Daily)</v>
          </cell>
          <cell r="L414" t="str">
            <v>Current</v>
          </cell>
        </row>
        <row r="415">
          <cell r="A415" t="str">
            <v>C117269</v>
          </cell>
          <cell r="B415" t="str">
            <v>029</v>
          </cell>
          <cell r="C415" t="str">
            <v>Rodger Visuwa</v>
          </cell>
          <cell r="D415" t="str">
            <v>08</v>
          </cell>
          <cell r="E415" t="str">
            <v>Juice Preparation</v>
          </cell>
          <cell r="F415">
            <v>0</v>
          </cell>
          <cell r="G415" t="str">
            <v>Monze</v>
          </cell>
          <cell r="H415" t="str">
            <v>Paul</v>
          </cell>
          <cell r="I415" t="str">
            <v>Att Evaporator Pump ( Zambia) (A3)</v>
          </cell>
          <cell r="J415" t="str">
            <v>Unionised</v>
          </cell>
          <cell r="K415" t="str">
            <v>Scale4 (Daily)</v>
          </cell>
          <cell r="L415" t="str">
            <v>Current</v>
          </cell>
        </row>
        <row r="416">
          <cell r="A416" t="str">
            <v>C117341</v>
          </cell>
          <cell r="B416" t="str">
            <v>023</v>
          </cell>
          <cell r="C416" t="str">
            <v>Daniel Phiri</v>
          </cell>
          <cell r="D416" t="str">
            <v>01</v>
          </cell>
          <cell r="E416" t="str">
            <v>Cane Receiving</v>
          </cell>
          <cell r="F416">
            <v>0</v>
          </cell>
          <cell r="G416" t="str">
            <v>Lubinda</v>
          </cell>
          <cell r="H416" t="str">
            <v>Masiye</v>
          </cell>
          <cell r="I416" t="str">
            <v>Driver Cameco (Zambia) (B1)</v>
          </cell>
          <cell r="J416" t="str">
            <v>Unionised</v>
          </cell>
          <cell r="K416" t="str">
            <v>Scale4 (Daily)</v>
          </cell>
          <cell r="L416" t="str">
            <v>Current</v>
          </cell>
        </row>
        <row r="417">
          <cell r="A417" t="str">
            <v>C117345</v>
          </cell>
          <cell r="B417" t="str">
            <v>025</v>
          </cell>
          <cell r="C417" t="str">
            <v>Joseph M. Mwanza</v>
          </cell>
          <cell r="D417" t="str">
            <v>14</v>
          </cell>
          <cell r="E417" t="str">
            <v>Raw Sugar Crystallisation</v>
          </cell>
          <cell r="F417">
            <v>0</v>
          </cell>
          <cell r="G417" t="str">
            <v>Habwendo</v>
          </cell>
          <cell r="H417" t="str">
            <v>Fredy</v>
          </cell>
          <cell r="I417" t="str">
            <v>Trainee Fitter G5 (Zambia) (B2)</v>
          </cell>
          <cell r="J417" t="str">
            <v>Unionised</v>
          </cell>
          <cell r="K417" t="str">
            <v>Scale4 (Daily)</v>
          </cell>
          <cell r="L417" t="str">
            <v>Current</v>
          </cell>
        </row>
        <row r="418">
          <cell r="A418" t="str">
            <v>C117360</v>
          </cell>
          <cell r="B418" t="str">
            <v>032</v>
          </cell>
          <cell r="C418" t="str">
            <v>Austin Kaluwe</v>
          </cell>
          <cell r="D418" t="str">
            <v>38</v>
          </cell>
          <cell r="E418" t="str">
            <v>Laboratory Services</v>
          </cell>
          <cell r="F418">
            <v>0</v>
          </cell>
          <cell r="G418" t="str">
            <v>Chembo</v>
          </cell>
          <cell r="H418" t="str">
            <v>Cornwell</v>
          </cell>
          <cell r="I418" t="str">
            <v>Att Domestic Water (Zambia) (B1)</v>
          </cell>
          <cell r="J418" t="str">
            <v>Unionised</v>
          </cell>
          <cell r="K418" t="str">
            <v>Scale4 (Daily)</v>
          </cell>
          <cell r="L418" t="str">
            <v>Current</v>
          </cell>
        </row>
        <row r="419">
          <cell r="A419" t="str">
            <v>C117514</v>
          </cell>
          <cell r="B419" t="str">
            <v>029</v>
          </cell>
          <cell r="C419" t="str">
            <v>Rodger Visuwa</v>
          </cell>
          <cell r="D419" t="str">
            <v>14</v>
          </cell>
          <cell r="E419" t="str">
            <v>Raw Sugar Crystallisation</v>
          </cell>
          <cell r="F419">
            <v>0</v>
          </cell>
          <cell r="G419" t="str">
            <v>Siakulipa Hachi</v>
          </cell>
          <cell r="H419" t="str">
            <v>Dauty</v>
          </cell>
          <cell r="I419" t="str">
            <v>Operator Talodural (Zambia) (B1)</v>
          </cell>
          <cell r="J419" t="str">
            <v>Unionised</v>
          </cell>
          <cell r="K419" t="str">
            <v>Scale4 (Daily)</v>
          </cell>
          <cell r="L419" t="str">
            <v>Current</v>
          </cell>
        </row>
        <row r="420">
          <cell r="A420" t="str">
            <v>C117526</v>
          </cell>
          <cell r="B420" t="str">
            <v>032</v>
          </cell>
          <cell r="C420" t="str">
            <v>Austin Kaluwe</v>
          </cell>
          <cell r="D420" t="str">
            <v>38</v>
          </cell>
          <cell r="E420" t="str">
            <v>Laboratory Services</v>
          </cell>
          <cell r="F420">
            <v>0</v>
          </cell>
          <cell r="G420" t="str">
            <v>Cheelo</v>
          </cell>
          <cell r="H420" t="str">
            <v>Chester</v>
          </cell>
          <cell r="I420" t="str">
            <v>Att Domestic Water (Zambia) (B1)</v>
          </cell>
          <cell r="J420" t="str">
            <v>Unionised</v>
          </cell>
          <cell r="K420" t="str">
            <v>Scale4 (Daily)</v>
          </cell>
          <cell r="L420" t="str">
            <v>Current</v>
          </cell>
        </row>
        <row r="421">
          <cell r="A421" t="str">
            <v>C117548</v>
          </cell>
          <cell r="B421" t="str">
            <v>030</v>
          </cell>
          <cell r="C421" t="str">
            <v>John Nindi</v>
          </cell>
          <cell r="D421" t="str">
            <v>14</v>
          </cell>
          <cell r="E421" t="str">
            <v>Raw Sugar Crystallisation</v>
          </cell>
          <cell r="F421">
            <v>0</v>
          </cell>
          <cell r="G421" t="str">
            <v>Mbaza</v>
          </cell>
          <cell r="H421" t="str">
            <v>Beaven</v>
          </cell>
          <cell r="I421" t="str">
            <v>Att Melter (Zambia) (A3)</v>
          </cell>
          <cell r="J421" t="str">
            <v>Unionised</v>
          </cell>
          <cell r="K421" t="str">
            <v>Scale4 (Daily)</v>
          </cell>
          <cell r="L421" t="str">
            <v>Current</v>
          </cell>
        </row>
        <row r="422">
          <cell r="A422" t="str">
            <v>C117565</v>
          </cell>
          <cell r="B422" t="str">
            <v>024</v>
          </cell>
          <cell r="C422" t="str">
            <v>Kibble Henry Nalumpa</v>
          </cell>
          <cell r="D422" t="str">
            <v>18</v>
          </cell>
          <cell r="E422" t="str">
            <v>Steam Generation</v>
          </cell>
          <cell r="F422">
            <v>0</v>
          </cell>
          <cell r="G422" t="str">
            <v>Hatembo</v>
          </cell>
          <cell r="H422" t="str">
            <v>Benard</v>
          </cell>
          <cell r="I422" t="str">
            <v>Asst Boiler Operator (Zambia) (A3)</v>
          </cell>
          <cell r="J422" t="str">
            <v>Unionised</v>
          </cell>
          <cell r="K422" t="str">
            <v>Scale4 (Daily)</v>
          </cell>
          <cell r="L422" t="str">
            <v>Current</v>
          </cell>
        </row>
        <row r="423">
          <cell r="A423" t="str">
            <v>C117574</v>
          </cell>
          <cell r="B423" t="str">
            <v>027</v>
          </cell>
          <cell r="C423" t="str">
            <v>Evaristo Kabwata</v>
          </cell>
          <cell r="D423" t="str">
            <v>34</v>
          </cell>
          <cell r="E423" t="str">
            <v>Machine Shop Services</v>
          </cell>
          <cell r="F423">
            <v>0</v>
          </cell>
          <cell r="G423" t="str">
            <v>Mwanza</v>
          </cell>
          <cell r="H423" t="str">
            <v>Paul</v>
          </cell>
          <cell r="I423" t="str">
            <v>Tool Store Attendant (Zambia) (B1)</v>
          </cell>
          <cell r="J423" t="str">
            <v>Unionised</v>
          </cell>
          <cell r="K423" t="str">
            <v>Scale4 (Daily)</v>
          </cell>
          <cell r="L423" t="str">
            <v>Current</v>
          </cell>
        </row>
        <row r="424">
          <cell r="A424" t="str">
            <v>C117590</v>
          </cell>
          <cell r="B424" t="str">
            <v>024</v>
          </cell>
          <cell r="C424" t="str">
            <v>Kibble Henry Nalumpa</v>
          </cell>
          <cell r="D424" t="str">
            <v>18</v>
          </cell>
          <cell r="E424" t="str">
            <v>Steam Generation</v>
          </cell>
          <cell r="F424">
            <v>0</v>
          </cell>
          <cell r="G424" t="str">
            <v>Mutemasaka</v>
          </cell>
          <cell r="H424" t="str">
            <v>Simon</v>
          </cell>
          <cell r="I424" t="str">
            <v>Asst Boiler Operator (Zambia) (A3)</v>
          </cell>
          <cell r="J424" t="str">
            <v>Unionised</v>
          </cell>
          <cell r="K424" t="str">
            <v>Scale4 (Daily)</v>
          </cell>
          <cell r="L424" t="str">
            <v>Current</v>
          </cell>
        </row>
        <row r="425">
          <cell r="A425" t="str">
            <v>C117591</v>
          </cell>
          <cell r="B425" t="str">
            <v>024</v>
          </cell>
          <cell r="C425" t="str">
            <v>Kibble Henry Nalumpa</v>
          </cell>
          <cell r="D425" t="str">
            <v>18</v>
          </cell>
          <cell r="E425" t="str">
            <v>Steam Generation</v>
          </cell>
          <cell r="F425">
            <v>0</v>
          </cell>
          <cell r="G425" t="str">
            <v>Mweemba</v>
          </cell>
          <cell r="H425" t="str">
            <v>Richard</v>
          </cell>
          <cell r="I425" t="str">
            <v>Asst Boiler Operator (Zambia) (A3)</v>
          </cell>
          <cell r="J425" t="str">
            <v>Unionised</v>
          </cell>
          <cell r="K425" t="str">
            <v>Scale4 (Daily)</v>
          </cell>
          <cell r="L425" t="str">
            <v>Current</v>
          </cell>
        </row>
        <row r="426">
          <cell r="A426" t="str">
            <v>C117787</v>
          </cell>
          <cell r="B426" t="str">
            <v>024</v>
          </cell>
          <cell r="C426" t="str">
            <v>Kibble Henry Nalumpa</v>
          </cell>
          <cell r="D426" t="str">
            <v>18</v>
          </cell>
          <cell r="E426" t="str">
            <v>Steam Generation</v>
          </cell>
          <cell r="F426">
            <v>0</v>
          </cell>
          <cell r="G426" t="str">
            <v>Malonda</v>
          </cell>
          <cell r="H426" t="str">
            <v>Levy</v>
          </cell>
          <cell r="I426" t="str">
            <v>Asst Boiler Operator (Zambia) (A3)</v>
          </cell>
          <cell r="J426" t="str">
            <v>Unionised</v>
          </cell>
          <cell r="K426" t="str">
            <v>Scale4 (Daily)</v>
          </cell>
          <cell r="L426" t="str">
            <v>Current</v>
          </cell>
        </row>
        <row r="427">
          <cell r="A427" t="str">
            <v>C117820</v>
          </cell>
          <cell r="B427" t="str">
            <v>029</v>
          </cell>
          <cell r="C427" t="str">
            <v>Rodger Visuwa</v>
          </cell>
          <cell r="D427" t="str">
            <v>14</v>
          </cell>
          <cell r="E427" t="str">
            <v>Raw Sugar Crystallisation</v>
          </cell>
          <cell r="F427">
            <v>0</v>
          </cell>
          <cell r="G427" t="str">
            <v>Mizinga</v>
          </cell>
          <cell r="H427" t="str">
            <v>Clever</v>
          </cell>
          <cell r="I427" t="str">
            <v>Trainee Operator Panel &amp; Evaporator (Zambia) (B1)</v>
          </cell>
          <cell r="J427" t="str">
            <v>Unionised</v>
          </cell>
          <cell r="K427" t="str">
            <v>Scale4 (Daily)</v>
          </cell>
          <cell r="L427" t="str">
            <v>Current</v>
          </cell>
        </row>
        <row r="428">
          <cell r="A428" t="str">
            <v>C117837</v>
          </cell>
          <cell r="B428" t="str">
            <v>029</v>
          </cell>
          <cell r="C428" t="str">
            <v>Rodger Visuwa</v>
          </cell>
          <cell r="D428" t="str">
            <v>14</v>
          </cell>
          <cell r="E428" t="str">
            <v>Raw Sugar Crystallisation</v>
          </cell>
          <cell r="F428">
            <v>0</v>
          </cell>
          <cell r="G428" t="str">
            <v>Mwamba</v>
          </cell>
          <cell r="H428" t="str">
            <v>George</v>
          </cell>
          <cell r="I428" t="str">
            <v>Operator Centrifugal (Zambia) (B1)</v>
          </cell>
          <cell r="J428" t="str">
            <v>Unionised</v>
          </cell>
          <cell r="K428" t="str">
            <v>Scale4 (Daily)</v>
          </cell>
          <cell r="L428" t="str">
            <v>Current</v>
          </cell>
        </row>
        <row r="429">
          <cell r="A429" t="str">
            <v>C117966</v>
          </cell>
          <cell r="B429" t="str">
            <v>032</v>
          </cell>
          <cell r="C429" t="str">
            <v>Austin Kaluwe</v>
          </cell>
          <cell r="D429" t="str">
            <v>38</v>
          </cell>
          <cell r="E429" t="str">
            <v>Laboratory Services</v>
          </cell>
          <cell r="F429">
            <v>0</v>
          </cell>
          <cell r="G429" t="str">
            <v>Mwiinga</v>
          </cell>
          <cell r="H429" t="str">
            <v>Evans</v>
          </cell>
          <cell r="I429" t="str">
            <v>Att Bfw Treatment (Zambia) (B1)</v>
          </cell>
          <cell r="J429" t="str">
            <v>Unionised</v>
          </cell>
          <cell r="K429" t="str">
            <v>Scale4 (Daily)</v>
          </cell>
          <cell r="L429" t="str">
            <v>Current</v>
          </cell>
        </row>
        <row r="430">
          <cell r="A430" t="str">
            <v>C118117</v>
          </cell>
          <cell r="B430" t="str">
            <v>029</v>
          </cell>
          <cell r="C430" t="str">
            <v>Rodger Visuwa</v>
          </cell>
          <cell r="D430" t="str">
            <v>08</v>
          </cell>
          <cell r="E430" t="str">
            <v>Juice Preparation</v>
          </cell>
          <cell r="F430">
            <v>0</v>
          </cell>
          <cell r="G430" t="str">
            <v>Aongola</v>
          </cell>
          <cell r="H430" t="str">
            <v>Lubasi</v>
          </cell>
          <cell r="I430" t="str">
            <v>Operator Clarifier/Filter (Zambia) (A3)</v>
          </cell>
          <cell r="J430" t="str">
            <v>Unionised</v>
          </cell>
          <cell r="K430" t="str">
            <v>Scale4 (Daily)</v>
          </cell>
          <cell r="L430" t="str">
            <v>Current</v>
          </cell>
        </row>
        <row r="431">
          <cell r="A431" t="str">
            <v>C118137</v>
          </cell>
          <cell r="B431" t="str">
            <v>023</v>
          </cell>
          <cell r="C431" t="str">
            <v>Daniel Phiri</v>
          </cell>
          <cell r="D431" t="str">
            <v>01</v>
          </cell>
          <cell r="E431" t="str">
            <v>Cane Receiving</v>
          </cell>
          <cell r="F431">
            <v>0</v>
          </cell>
          <cell r="G431" t="str">
            <v>Chali</v>
          </cell>
          <cell r="H431" t="str">
            <v>Bornface</v>
          </cell>
          <cell r="I431" t="str">
            <v>Driver Crane (Zambia) (B2)</v>
          </cell>
          <cell r="J431" t="str">
            <v>Unionised</v>
          </cell>
          <cell r="K431" t="str">
            <v>Scale4 (Daily)</v>
          </cell>
          <cell r="L431" t="str">
            <v>Current</v>
          </cell>
        </row>
        <row r="432">
          <cell r="A432" t="str">
            <v>C118215</v>
          </cell>
          <cell r="B432" t="str">
            <v>023</v>
          </cell>
          <cell r="C432" t="str">
            <v>Daniel Phiri</v>
          </cell>
          <cell r="D432" t="str">
            <v>01</v>
          </cell>
          <cell r="E432" t="str">
            <v>Cane Receiving</v>
          </cell>
          <cell r="F432">
            <v>0</v>
          </cell>
          <cell r="G432" t="str">
            <v>Kashweka</v>
          </cell>
          <cell r="H432" t="str">
            <v>Malanga</v>
          </cell>
          <cell r="I432" t="str">
            <v>Operator Cc (Zambia) (A3)</v>
          </cell>
          <cell r="J432" t="str">
            <v>Unionised</v>
          </cell>
          <cell r="K432" t="str">
            <v>Scale4 (Daily)</v>
          </cell>
          <cell r="L432" t="str">
            <v>Current</v>
          </cell>
        </row>
        <row r="433">
          <cell r="A433" t="str">
            <v>C118247</v>
          </cell>
          <cell r="B433" t="str">
            <v>023</v>
          </cell>
          <cell r="C433" t="str">
            <v>Daniel Phiri</v>
          </cell>
          <cell r="D433" t="str">
            <v>01</v>
          </cell>
          <cell r="E433" t="str">
            <v>Cane Receiving</v>
          </cell>
          <cell r="F433">
            <v>0</v>
          </cell>
          <cell r="G433" t="str">
            <v>Mwanangala</v>
          </cell>
          <cell r="H433" t="str">
            <v>Phinias</v>
          </cell>
          <cell r="I433" t="str">
            <v>Driver Cameco (Zambia) (B1)</v>
          </cell>
          <cell r="J433" t="str">
            <v>Unionised</v>
          </cell>
          <cell r="K433" t="str">
            <v>Scale4 (Daily)</v>
          </cell>
          <cell r="L433" t="str">
            <v>Current</v>
          </cell>
        </row>
        <row r="434">
          <cell r="A434" t="str">
            <v>C118269</v>
          </cell>
          <cell r="B434" t="str">
            <v>032</v>
          </cell>
          <cell r="C434" t="str">
            <v>Austin Kaluwe</v>
          </cell>
          <cell r="D434" t="str">
            <v>38</v>
          </cell>
          <cell r="E434" t="str">
            <v>Laboratory Services</v>
          </cell>
          <cell r="F434">
            <v>0</v>
          </cell>
          <cell r="G434" t="str">
            <v>Kabudula</v>
          </cell>
          <cell r="H434" t="str">
            <v>Connie</v>
          </cell>
          <cell r="I434" t="str">
            <v>Att Domestic Water (Zambia) (B1)</v>
          </cell>
          <cell r="J434" t="str">
            <v>Unionised</v>
          </cell>
          <cell r="K434" t="str">
            <v>Scale4 (Daily)</v>
          </cell>
          <cell r="L434" t="str">
            <v>Current</v>
          </cell>
        </row>
        <row r="435">
          <cell r="A435" t="str">
            <v>C118314</v>
          </cell>
          <cell r="B435" t="str">
            <v>024</v>
          </cell>
          <cell r="C435" t="str">
            <v>Kibble Henry Nalumpa</v>
          </cell>
          <cell r="D435" t="str">
            <v>18</v>
          </cell>
          <cell r="E435" t="str">
            <v>Steam Generation</v>
          </cell>
          <cell r="F435">
            <v>0</v>
          </cell>
          <cell r="G435" t="str">
            <v>Kanyanga</v>
          </cell>
          <cell r="H435" t="str">
            <v>Libingi Melvin</v>
          </cell>
          <cell r="I435" t="str">
            <v>Handler Ash (Zambia) (A2)</v>
          </cell>
          <cell r="J435" t="str">
            <v>Unionised</v>
          </cell>
          <cell r="K435" t="str">
            <v>Scale4 (Daily)</v>
          </cell>
          <cell r="L435" t="str">
            <v>Current</v>
          </cell>
        </row>
        <row r="436">
          <cell r="A436" t="str">
            <v>C118315</v>
          </cell>
          <cell r="B436" t="str">
            <v>024</v>
          </cell>
          <cell r="C436" t="str">
            <v>Kibble Henry Nalumpa</v>
          </cell>
          <cell r="D436" t="str">
            <v>16</v>
          </cell>
          <cell r="E436" t="str">
            <v>Bagasse Handling</v>
          </cell>
          <cell r="F436">
            <v>0</v>
          </cell>
          <cell r="G436" t="str">
            <v>Musokotwani</v>
          </cell>
          <cell r="H436" t="str">
            <v>Sishwashwa</v>
          </cell>
          <cell r="I436" t="str">
            <v>Operator Conveyor Belt (Zambia) (A3)</v>
          </cell>
          <cell r="J436" t="str">
            <v>Unionised</v>
          </cell>
          <cell r="K436" t="str">
            <v>Scale4 (Daily)</v>
          </cell>
          <cell r="L436" t="str">
            <v>Current</v>
          </cell>
        </row>
        <row r="437">
          <cell r="A437" t="str">
            <v>C118327</v>
          </cell>
          <cell r="B437" t="str">
            <v>030</v>
          </cell>
          <cell r="C437" t="str">
            <v>John Nindi</v>
          </cell>
          <cell r="D437" t="str">
            <v>120</v>
          </cell>
          <cell r="E437" t="str">
            <v>Prepack General</v>
          </cell>
          <cell r="F437">
            <v>0</v>
          </cell>
          <cell r="G437" t="str">
            <v>Wamunyima</v>
          </cell>
          <cell r="H437" t="str">
            <v>Samuel</v>
          </cell>
          <cell r="I437" t="str">
            <v>Operator Pack-O-Matic (Zambia) (A3)</v>
          </cell>
          <cell r="J437" t="str">
            <v>Unionised</v>
          </cell>
          <cell r="K437" t="str">
            <v>Scale4 (Daily)</v>
          </cell>
          <cell r="L437" t="str">
            <v>Current</v>
          </cell>
        </row>
        <row r="438">
          <cell r="A438" t="str">
            <v>C118463</v>
          </cell>
          <cell r="B438" t="str">
            <v>029</v>
          </cell>
          <cell r="C438" t="str">
            <v>Rodger Visuwa</v>
          </cell>
          <cell r="D438" t="str">
            <v>14</v>
          </cell>
          <cell r="E438" t="str">
            <v>Raw Sugar Crystallisation</v>
          </cell>
          <cell r="F438">
            <v>0</v>
          </cell>
          <cell r="G438" t="str">
            <v>Mung'Anda</v>
          </cell>
          <cell r="H438" t="str">
            <v>Neverson</v>
          </cell>
          <cell r="I438" t="str">
            <v>Operator Centrifugal (Zambia) (B1)</v>
          </cell>
          <cell r="J438" t="str">
            <v>Unionised</v>
          </cell>
          <cell r="K438" t="str">
            <v>Scale4 (Daily)</v>
          </cell>
          <cell r="L438" t="str">
            <v>Current</v>
          </cell>
        </row>
        <row r="439">
          <cell r="A439" t="str">
            <v>C118547</v>
          </cell>
          <cell r="B439" t="str">
            <v>032</v>
          </cell>
          <cell r="C439" t="str">
            <v>Austin Kaluwe</v>
          </cell>
          <cell r="D439" t="str">
            <v>38</v>
          </cell>
          <cell r="E439" t="str">
            <v>Laboratory Services</v>
          </cell>
          <cell r="F439">
            <v>0</v>
          </cell>
          <cell r="G439" t="str">
            <v>Ngoma</v>
          </cell>
          <cell r="H439" t="str">
            <v>Field</v>
          </cell>
          <cell r="I439" t="str">
            <v>Att Domestic Water (Zambia) (B1)</v>
          </cell>
          <cell r="J439" t="str">
            <v>Unionised</v>
          </cell>
          <cell r="K439" t="str">
            <v>Scale4 (Daily)</v>
          </cell>
          <cell r="L439" t="str">
            <v>Current</v>
          </cell>
        </row>
        <row r="440">
          <cell r="A440" t="str">
            <v>C217010</v>
          </cell>
          <cell r="B440" t="str">
            <v>027</v>
          </cell>
          <cell r="C440" t="str">
            <v>Evaristo Kabwata</v>
          </cell>
          <cell r="D440" t="str">
            <v>38</v>
          </cell>
          <cell r="E440" t="str">
            <v>Laboratory Services</v>
          </cell>
          <cell r="F440">
            <v>0</v>
          </cell>
          <cell r="G440" t="str">
            <v>Phiri</v>
          </cell>
          <cell r="H440" t="str">
            <v>Davies</v>
          </cell>
          <cell r="I440" t="str">
            <v>Trainee Welder G7 (Zambia) (B1)</v>
          </cell>
          <cell r="J440" t="str">
            <v>Unionised</v>
          </cell>
          <cell r="K440" t="str">
            <v>Scale4 (Daily)</v>
          </cell>
          <cell r="L440" t="str">
            <v>Current</v>
          </cell>
        </row>
        <row r="441">
          <cell r="A441" t="str">
            <v>C118574</v>
          </cell>
          <cell r="B441" t="str">
            <v>027</v>
          </cell>
          <cell r="C441" t="str">
            <v>Evaristo Kabwata</v>
          </cell>
          <cell r="D441" t="str">
            <v>32</v>
          </cell>
          <cell r="E441" t="str">
            <v>Welding &amp; Construction Services</v>
          </cell>
          <cell r="F441">
            <v>0</v>
          </cell>
          <cell r="G441" t="str">
            <v>Malamuno</v>
          </cell>
          <cell r="H441" t="str">
            <v>Raphael</v>
          </cell>
          <cell r="I441" t="str">
            <v>Trainee Welder G7 (Zambia) (B1)</v>
          </cell>
          <cell r="J441" t="str">
            <v>Unionised</v>
          </cell>
          <cell r="K441" t="str">
            <v>Scale4 (Daily)</v>
          </cell>
          <cell r="L441" t="str">
            <v>Current</v>
          </cell>
        </row>
        <row r="442">
          <cell r="A442" t="str">
            <v>C118598</v>
          </cell>
          <cell r="B442" t="str">
            <v>023</v>
          </cell>
          <cell r="C442" t="str">
            <v>Daniel Phiri</v>
          </cell>
          <cell r="D442" t="str">
            <v>01</v>
          </cell>
          <cell r="E442" t="str">
            <v>Cane Receiving</v>
          </cell>
          <cell r="F442">
            <v>0</v>
          </cell>
          <cell r="G442" t="str">
            <v>Phiri</v>
          </cell>
          <cell r="H442" t="str">
            <v>Whyson</v>
          </cell>
          <cell r="I442" t="str">
            <v>Driver Crane (Zambia) (B2)</v>
          </cell>
          <cell r="J442" t="str">
            <v>Unionised</v>
          </cell>
          <cell r="K442" t="str">
            <v>Scale4 (Daily)</v>
          </cell>
          <cell r="L442" t="str">
            <v>Current</v>
          </cell>
        </row>
        <row r="443">
          <cell r="A443" t="str">
            <v>C118599</v>
          </cell>
          <cell r="B443" t="str">
            <v>023</v>
          </cell>
          <cell r="C443" t="str">
            <v>Daniel Phiri</v>
          </cell>
          <cell r="D443" t="str">
            <v>01</v>
          </cell>
          <cell r="E443" t="str">
            <v>Cane Receiving</v>
          </cell>
          <cell r="F443">
            <v>0</v>
          </cell>
          <cell r="G443" t="str">
            <v>Kutumba</v>
          </cell>
          <cell r="H443" t="str">
            <v>Sianga</v>
          </cell>
          <cell r="I443" t="str">
            <v>Driver Cameco (Zambia) (B1)</v>
          </cell>
          <cell r="J443" t="str">
            <v>Unionised</v>
          </cell>
          <cell r="K443" t="str">
            <v>Scale4 (Daily)</v>
          </cell>
          <cell r="L443" t="str">
            <v>Current</v>
          </cell>
        </row>
        <row r="444">
          <cell r="A444" t="str">
            <v>C118664</v>
          </cell>
          <cell r="B444" t="str">
            <v>023</v>
          </cell>
          <cell r="C444" t="str">
            <v>Daniel Phiri</v>
          </cell>
          <cell r="D444" t="str">
            <v>01</v>
          </cell>
          <cell r="E444" t="str">
            <v>Cane Receiving</v>
          </cell>
          <cell r="F444">
            <v>0</v>
          </cell>
          <cell r="G444" t="str">
            <v>Chisopa</v>
          </cell>
          <cell r="H444" t="str">
            <v>Augustin</v>
          </cell>
          <cell r="I444" t="str">
            <v>Operator Feed Table (Zambia) (B1)</v>
          </cell>
          <cell r="J444" t="str">
            <v>Unionised</v>
          </cell>
          <cell r="K444" t="str">
            <v>Scale4 (Daily)</v>
          </cell>
          <cell r="L444" t="str">
            <v>Current</v>
          </cell>
        </row>
        <row r="445">
          <cell r="A445" t="str">
            <v>C118665</v>
          </cell>
          <cell r="B445" t="str">
            <v>023</v>
          </cell>
          <cell r="C445" t="str">
            <v>Daniel Phiri</v>
          </cell>
          <cell r="D445" t="str">
            <v>01</v>
          </cell>
          <cell r="E445" t="str">
            <v>Cane Receiving</v>
          </cell>
          <cell r="F445">
            <v>0</v>
          </cell>
          <cell r="G445" t="str">
            <v>Mweemba</v>
          </cell>
          <cell r="H445" t="str">
            <v>Emmanuel</v>
          </cell>
          <cell r="I445" t="str">
            <v>Operator Feed Table (Zambia) (B1)</v>
          </cell>
          <cell r="J445" t="str">
            <v>Unionised</v>
          </cell>
          <cell r="K445" t="str">
            <v>Scale4 (Daily)</v>
          </cell>
          <cell r="L445" t="str">
            <v>Current</v>
          </cell>
        </row>
        <row r="446">
          <cell r="A446" t="str">
            <v>C118721</v>
          </cell>
          <cell r="B446" t="str">
            <v>023</v>
          </cell>
          <cell r="C446" t="str">
            <v>Daniel Phiri</v>
          </cell>
          <cell r="D446" t="str">
            <v>01</v>
          </cell>
          <cell r="E446" t="str">
            <v>Cane Receiving</v>
          </cell>
          <cell r="F446">
            <v>0</v>
          </cell>
          <cell r="G446" t="str">
            <v>Siafwila</v>
          </cell>
          <cell r="H446" t="str">
            <v>Costain</v>
          </cell>
          <cell r="I446" t="str">
            <v>Driver Cameco (Zambia) (B1)</v>
          </cell>
          <cell r="J446" t="str">
            <v>Unionised</v>
          </cell>
          <cell r="K446" t="str">
            <v>Scale4 (Daily)</v>
          </cell>
          <cell r="L446" t="str">
            <v>Current</v>
          </cell>
        </row>
        <row r="447">
          <cell r="A447" t="str">
            <v>C118768</v>
          </cell>
          <cell r="B447" t="str">
            <v>023</v>
          </cell>
          <cell r="C447" t="str">
            <v>Daniel Phiri</v>
          </cell>
          <cell r="D447" t="str">
            <v>01</v>
          </cell>
          <cell r="E447" t="str">
            <v>Cane Receiving</v>
          </cell>
          <cell r="F447">
            <v>0</v>
          </cell>
          <cell r="G447" t="str">
            <v>Mali</v>
          </cell>
          <cell r="H447" t="str">
            <v>Justine</v>
          </cell>
          <cell r="I447" t="str">
            <v>Driver Crane (Zambia) (B2)</v>
          </cell>
          <cell r="J447" t="str">
            <v>Unionised</v>
          </cell>
          <cell r="K447" t="str">
            <v>Scale4 (Daily)</v>
          </cell>
          <cell r="L447" t="str">
            <v>Current</v>
          </cell>
        </row>
        <row r="448">
          <cell r="A448" t="str">
            <v>C118825</v>
          </cell>
          <cell r="B448" t="str">
            <v>024</v>
          </cell>
          <cell r="C448" t="str">
            <v>Kibble Henry Nalumpa</v>
          </cell>
          <cell r="D448" t="str">
            <v>18</v>
          </cell>
          <cell r="E448" t="str">
            <v>Steam Generation</v>
          </cell>
          <cell r="F448">
            <v>0</v>
          </cell>
          <cell r="G448" t="str">
            <v>Himoonga</v>
          </cell>
          <cell r="H448" t="str">
            <v>George</v>
          </cell>
          <cell r="I448" t="str">
            <v>Welder Asst (Zambia) (A2)</v>
          </cell>
          <cell r="J448" t="str">
            <v>Unionised</v>
          </cell>
          <cell r="K448" t="str">
            <v>Scale4 (Daily)</v>
          </cell>
          <cell r="L448" t="str">
            <v>Current</v>
          </cell>
        </row>
        <row r="449">
          <cell r="A449" t="str">
            <v>C315742</v>
          </cell>
          <cell r="B449" t="str">
            <v>030</v>
          </cell>
          <cell r="C449" t="str">
            <v>John Nindi</v>
          </cell>
          <cell r="D449" t="str">
            <v>14</v>
          </cell>
          <cell r="E449" t="str">
            <v>Raw Sugar Crystallisation</v>
          </cell>
          <cell r="F449">
            <v>0</v>
          </cell>
          <cell r="G449" t="str">
            <v>Ngambi</v>
          </cell>
          <cell r="H449" t="str">
            <v>Rodney</v>
          </cell>
          <cell r="I449" t="str">
            <v>Operator Taloc Floc (Zambia) (B1)</v>
          </cell>
          <cell r="J449" t="str">
            <v>Unionised</v>
          </cell>
          <cell r="K449" t="str">
            <v>Scale4 (Daily)</v>
          </cell>
          <cell r="L449" t="str">
            <v>Current</v>
          </cell>
        </row>
        <row r="450">
          <cell r="A450" t="str">
            <v>C506983</v>
          </cell>
          <cell r="B450" t="str">
            <v>034</v>
          </cell>
          <cell r="C450" t="str">
            <v>Charles Musonda</v>
          </cell>
          <cell r="D450" t="str">
            <v>SC</v>
          </cell>
          <cell r="E450" t="str">
            <v>Civil Engineering</v>
          </cell>
          <cell r="F450">
            <v>0</v>
          </cell>
          <cell r="G450" t="str">
            <v>Hamajata</v>
          </cell>
          <cell r="H450" t="str">
            <v>Joseph</v>
          </cell>
          <cell r="I450" t="str">
            <v>Trainee Carpenter G7 (Zambia) (B1)</v>
          </cell>
          <cell r="J450" t="str">
            <v>Unionised</v>
          </cell>
          <cell r="K450" t="str">
            <v>Scale4 (Daily)</v>
          </cell>
          <cell r="L450" t="str">
            <v>Current</v>
          </cell>
        </row>
        <row r="451">
          <cell r="A451" t="str">
            <v>C507131</v>
          </cell>
          <cell r="B451" t="str">
            <v>034</v>
          </cell>
          <cell r="C451" t="str">
            <v>Charles Musonda</v>
          </cell>
          <cell r="D451" t="str">
            <v>SC</v>
          </cell>
          <cell r="E451" t="str">
            <v>Civil Engineering</v>
          </cell>
          <cell r="F451">
            <v>0</v>
          </cell>
          <cell r="G451" t="str">
            <v>Lunga</v>
          </cell>
          <cell r="H451" t="str">
            <v>Oliver</v>
          </cell>
          <cell r="I451" t="str">
            <v>Welder (Zambia) (B1)</v>
          </cell>
          <cell r="J451" t="str">
            <v>Unionised</v>
          </cell>
          <cell r="K451" t="str">
            <v>Scale4 (Daily)</v>
          </cell>
          <cell r="L451" t="str">
            <v>Current</v>
          </cell>
        </row>
        <row r="452">
          <cell r="A452" t="str">
            <v>C511363</v>
          </cell>
          <cell r="B452" t="str">
            <v>034</v>
          </cell>
          <cell r="C452" t="str">
            <v>Charles Musonda</v>
          </cell>
          <cell r="D452" t="str">
            <v>SC</v>
          </cell>
          <cell r="E452" t="str">
            <v>Civil Engineering</v>
          </cell>
          <cell r="F452">
            <v>0</v>
          </cell>
          <cell r="G452" t="str">
            <v>Nambo</v>
          </cell>
          <cell r="H452" t="str">
            <v>Imaata</v>
          </cell>
          <cell r="I452" t="str">
            <v>Trainee Painter G7 (Zambia) (B1)</v>
          </cell>
          <cell r="J452" t="str">
            <v>Unionised</v>
          </cell>
          <cell r="K452" t="str">
            <v>Scale4 (Daily)</v>
          </cell>
          <cell r="L452" t="str">
            <v>Current</v>
          </cell>
        </row>
        <row r="453">
          <cell r="A453" t="str">
            <v>C512094</v>
          </cell>
          <cell r="B453" t="str">
            <v>034</v>
          </cell>
          <cell r="C453" t="str">
            <v>Charles Musonda</v>
          </cell>
          <cell r="D453" t="str">
            <v>SC</v>
          </cell>
          <cell r="E453" t="str">
            <v>Civil Engineering</v>
          </cell>
          <cell r="F453">
            <v>0</v>
          </cell>
          <cell r="G453" t="str">
            <v>Munthali</v>
          </cell>
          <cell r="H453" t="str">
            <v>Benson</v>
          </cell>
          <cell r="I453" t="str">
            <v>Carpenter G7 (Zambia) (B1)</v>
          </cell>
          <cell r="J453" t="str">
            <v>Unionised</v>
          </cell>
          <cell r="K453" t="str">
            <v>Scale4 (Daily)</v>
          </cell>
          <cell r="L453" t="str">
            <v>Current</v>
          </cell>
        </row>
        <row r="454">
          <cell r="A454" t="str">
            <v>C515790</v>
          </cell>
          <cell r="B454" t="str">
            <v>034</v>
          </cell>
          <cell r="C454" t="str">
            <v>Charles Musonda</v>
          </cell>
          <cell r="D454" t="str">
            <v>SC</v>
          </cell>
          <cell r="E454" t="str">
            <v>Civil Engineering</v>
          </cell>
          <cell r="F454">
            <v>0</v>
          </cell>
          <cell r="G454" t="str">
            <v>Mabolyo</v>
          </cell>
          <cell r="H454" t="str">
            <v>Amon</v>
          </cell>
          <cell r="I454" t="str">
            <v>Trainee Painter G7 (Zambia) (B1)</v>
          </cell>
          <cell r="J454" t="str">
            <v>Unionised</v>
          </cell>
          <cell r="K454" t="str">
            <v>Scale4 (Daily)</v>
          </cell>
          <cell r="L454" t="str">
            <v>Current</v>
          </cell>
        </row>
        <row r="455">
          <cell r="A455" t="str">
            <v>C515837</v>
          </cell>
          <cell r="B455" t="str">
            <v>034</v>
          </cell>
          <cell r="C455" t="str">
            <v>Charles Musonda</v>
          </cell>
          <cell r="D455" t="str">
            <v>SC</v>
          </cell>
          <cell r="E455" t="str">
            <v>Civil Engineering</v>
          </cell>
          <cell r="F455">
            <v>0</v>
          </cell>
          <cell r="G455" t="str">
            <v>Mugala</v>
          </cell>
          <cell r="H455" t="str">
            <v>George</v>
          </cell>
          <cell r="I455" t="str">
            <v>Driver Dumper (Zambia) (B1)</v>
          </cell>
          <cell r="J455" t="str">
            <v>Unionised</v>
          </cell>
          <cell r="K455" t="str">
            <v>Scale4 (Daily)</v>
          </cell>
          <cell r="L455" t="str">
            <v>Current</v>
          </cell>
        </row>
        <row r="456">
          <cell r="A456" t="str">
            <v>C516510</v>
          </cell>
          <cell r="B456" t="str">
            <v>034</v>
          </cell>
          <cell r="C456" t="str">
            <v>Charles Musonda</v>
          </cell>
          <cell r="D456" t="str">
            <v>SC</v>
          </cell>
          <cell r="E456" t="str">
            <v>Civil Engineering</v>
          </cell>
          <cell r="F456">
            <v>0</v>
          </cell>
          <cell r="G456" t="str">
            <v>Ntundulu</v>
          </cell>
          <cell r="H456" t="str">
            <v>John</v>
          </cell>
          <cell r="I456" t="str">
            <v>Bricklayer G7 (Zambia) (B1)</v>
          </cell>
          <cell r="J456" t="str">
            <v>Unionised</v>
          </cell>
          <cell r="K456" t="str">
            <v>Scale4 (Daily)</v>
          </cell>
          <cell r="L456" t="str">
            <v>Current</v>
          </cell>
        </row>
        <row r="457">
          <cell r="A457" t="str">
            <v>C517067</v>
          </cell>
          <cell r="B457" t="str">
            <v>034</v>
          </cell>
          <cell r="C457" t="str">
            <v>Charles Musonda</v>
          </cell>
          <cell r="D457" t="str">
            <v>SC</v>
          </cell>
          <cell r="E457" t="str">
            <v>Civil Engineering</v>
          </cell>
          <cell r="F457">
            <v>0</v>
          </cell>
          <cell r="G457" t="str">
            <v>Kadango</v>
          </cell>
          <cell r="H457" t="str">
            <v>Brain</v>
          </cell>
          <cell r="I457" t="str">
            <v>Trainee Plumber (Zambia) (B1)</v>
          </cell>
          <cell r="J457" t="str">
            <v>Unionised</v>
          </cell>
          <cell r="K457" t="str">
            <v>Scale4 (Daily)</v>
          </cell>
          <cell r="L457" t="str">
            <v>Current</v>
          </cell>
        </row>
        <row r="458">
          <cell r="A458" t="str">
            <v>C517198</v>
          </cell>
          <cell r="B458" t="str">
            <v>034</v>
          </cell>
          <cell r="C458" t="str">
            <v>Charles Musonda</v>
          </cell>
          <cell r="D458" t="str">
            <v>SC</v>
          </cell>
          <cell r="E458" t="str">
            <v>Civil Engineering</v>
          </cell>
          <cell r="F458">
            <v>0</v>
          </cell>
          <cell r="G458" t="str">
            <v>Msoni</v>
          </cell>
          <cell r="H458" t="str">
            <v>Ceaser</v>
          </cell>
          <cell r="I458" t="str">
            <v>Driver Vehicle (Zambia) (B1)</v>
          </cell>
          <cell r="J458" t="str">
            <v>Unionised</v>
          </cell>
          <cell r="K458" t="str">
            <v>Scale4 (Daily)</v>
          </cell>
          <cell r="L458" t="str">
            <v>Current</v>
          </cell>
        </row>
        <row r="459">
          <cell r="A459" t="str">
            <v>C517697</v>
          </cell>
          <cell r="B459" t="str">
            <v>034</v>
          </cell>
          <cell r="C459" t="str">
            <v>Charles Musonda</v>
          </cell>
          <cell r="D459" t="str">
            <v>SC</v>
          </cell>
          <cell r="E459" t="str">
            <v>Civil Engineering</v>
          </cell>
          <cell r="F459">
            <v>0</v>
          </cell>
          <cell r="G459" t="str">
            <v>Nasilele</v>
          </cell>
          <cell r="H459" t="str">
            <v>Hastings</v>
          </cell>
          <cell r="I459" t="str">
            <v>Trainee Plumber G7 (Zambia) (B1)</v>
          </cell>
          <cell r="J459" t="str">
            <v>Unionised</v>
          </cell>
          <cell r="K459" t="str">
            <v>Scale4 (Daily)</v>
          </cell>
          <cell r="L459" t="str">
            <v>Current</v>
          </cell>
        </row>
        <row r="460">
          <cell r="A460" t="str">
            <v>C518013</v>
          </cell>
          <cell r="B460" t="str">
            <v>034</v>
          </cell>
          <cell r="C460" t="str">
            <v>Charles Musonda</v>
          </cell>
          <cell r="D460" t="str">
            <v>SC</v>
          </cell>
          <cell r="E460" t="str">
            <v>Civil Engineering</v>
          </cell>
          <cell r="F460">
            <v>0</v>
          </cell>
          <cell r="G460" t="str">
            <v>Sapa</v>
          </cell>
          <cell r="H460" t="str">
            <v>Munyepi</v>
          </cell>
          <cell r="I460" t="str">
            <v>Trainee Plumber (Zambia) (B1)</v>
          </cell>
          <cell r="J460" t="str">
            <v>Unionised</v>
          </cell>
          <cell r="K460" t="str">
            <v>Scale4 (Daily)</v>
          </cell>
          <cell r="L460" t="str">
            <v>Current</v>
          </cell>
        </row>
        <row r="461">
          <cell r="A461" t="str">
            <v>C518053</v>
          </cell>
          <cell r="B461" t="str">
            <v>032</v>
          </cell>
          <cell r="C461" t="str">
            <v>Austin Kaluwe</v>
          </cell>
          <cell r="D461" t="str">
            <v>38</v>
          </cell>
          <cell r="E461" t="str">
            <v>Laboratory Services</v>
          </cell>
          <cell r="F461">
            <v>0</v>
          </cell>
          <cell r="G461" t="str">
            <v>Kanyanga</v>
          </cell>
          <cell r="H461" t="str">
            <v>Biwangu</v>
          </cell>
          <cell r="I461" t="str">
            <v>Att Domestic Water (Zambia) (B1)</v>
          </cell>
          <cell r="J461" t="str">
            <v>Unionised</v>
          </cell>
          <cell r="K461" t="str">
            <v>Scale4 (Daily)</v>
          </cell>
          <cell r="L461" t="str">
            <v>Current</v>
          </cell>
        </row>
        <row r="462">
          <cell r="A462" t="str">
            <v>C518527</v>
          </cell>
          <cell r="B462" t="str">
            <v>034</v>
          </cell>
          <cell r="C462" t="str">
            <v>Charles Musonda</v>
          </cell>
          <cell r="D462" t="str">
            <v>SC</v>
          </cell>
          <cell r="E462" t="str">
            <v>Civil Engineering</v>
          </cell>
          <cell r="F462">
            <v>0</v>
          </cell>
          <cell r="G462" t="str">
            <v>Sendoyi</v>
          </cell>
          <cell r="H462" t="str">
            <v>Charles</v>
          </cell>
          <cell r="I462" t="str">
            <v>Fixer Steel (Zambia) (A2)</v>
          </cell>
          <cell r="J462" t="str">
            <v>Unionised</v>
          </cell>
          <cell r="K462" t="str">
            <v>Scale4 (Daily)</v>
          </cell>
          <cell r="L462" t="str">
            <v>Current</v>
          </cell>
        </row>
        <row r="463">
          <cell r="A463" t="str">
            <v>C519056</v>
          </cell>
          <cell r="B463" t="str">
            <v>034</v>
          </cell>
          <cell r="C463" t="str">
            <v>Charles Musonda</v>
          </cell>
          <cell r="D463" t="str">
            <v>SC</v>
          </cell>
          <cell r="E463" t="str">
            <v>Civil Engineering</v>
          </cell>
          <cell r="F463">
            <v>0</v>
          </cell>
          <cell r="G463" t="str">
            <v>Matakala</v>
          </cell>
          <cell r="H463" t="str">
            <v>Fredrick</v>
          </cell>
          <cell r="I463" t="str">
            <v>Trainee Painter G7 (Zambia) (B1)</v>
          </cell>
          <cell r="J463" t="str">
            <v>Unionised</v>
          </cell>
          <cell r="K463" t="str">
            <v>Scale4 (Daily)</v>
          </cell>
          <cell r="L463" t="str">
            <v>Current</v>
          </cell>
        </row>
        <row r="464">
          <cell r="A464" t="str">
            <v>C820127</v>
          </cell>
          <cell r="B464" t="str">
            <v>029</v>
          </cell>
          <cell r="C464" t="str">
            <v>Rodger Visuwa</v>
          </cell>
          <cell r="D464" t="str">
            <v>08</v>
          </cell>
          <cell r="E464" t="str">
            <v>Juice Preparation</v>
          </cell>
          <cell r="F464">
            <v>0</v>
          </cell>
          <cell r="G464" t="str">
            <v>Mubitelela</v>
          </cell>
          <cell r="H464" t="str">
            <v>Richard Sililo</v>
          </cell>
          <cell r="I464" t="str">
            <v>Att Evaporator Pump ( Zambia) (A3)</v>
          </cell>
          <cell r="J464" t="str">
            <v>Unionised</v>
          </cell>
          <cell r="K464" t="str">
            <v>Scale4 (Daily)</v>
          </cell>
          <cell r="L464" t="str">
            <v>Current</v>
          </cell>
        </row>
        <row r="465">
          <cell r="A465" t="str">
            <v>C820216</v>
          </cell>
          <cell r="B465" t="str">
            <v>029</v>
          </cell>
          <cell r="C465" t="str">
            <v>Rodger Visuwa</v>
          </cell>
          <cell r="D465" t="str">
            <v>08</v>
          </cell>
          <cell r="E465" t="str">
            <v>Juice Preparation</v>
          </cell>
          <cell r="F465">
            <v>0</v>
          </cell>
          <cell r="G465" t="str">
            <v>Hachuma</v>
          </cell>
          <cell r="H465" t="str">
            <v>Habeenzu</v>
          </cell>
          <cell r="I465" t="str">
            <v>Operator Clarifier/Filter (Zambia) (A3)</v>
          </cell>
          <cell r="J465" t="str">
            <v>Unionised</v>
          </cell>
          <cell r="K465" t="str">
            <v>Scale4 (Daily)</v>
          </cell>
          <cell r="L465" t="str">
            <v>Current</v>
          </cell>
        </row>
        <row r="466">
          <cell r="A466" t="str">
            <v>C820724</v>
          </cell>
          <cell r="B466" t="str">
            <v>029</v>
          </cell>
          <cell r="C466" t="str">
            <v>Rodger Visuwa</v>
          </cell>
          <cell r="D466" t="str">
            <v>08</v>
          </cell>
          <cell r="E466" t="str">
            <v>Juice Preparation</v>
          </cell>
          <cell r="F466">
            <v>0</v>
          </cell>
          <cell r="G466" t="str">
            <v>Moonga</v>
          </cell>
          <cell r="H466" t="str">
            <v>Wilt</v>
          </cell>
          <cell r="I466" t="str">
            <v>Att Evaporator Pump ( Zambia) (A3)</v>
          </cell>
          <cell r="J466" t="str">
            <v>Unionised</v>
          </cell>
          <cell r="K466" t="str">
            <v>Scale4 (Daily)</v>
          </cell>
          <cell r="L466" t="str">
            <v>Current</v>
          </cell>
        </row>
        <row r="467">
          <cell r="A467" t="str">
            <v>C001026</v>
          </cell>
          <cell r="B467" t="str">
            <v>021</v>
          </cell>
          <cell r="C467" t="str">
            <v>James Mukukwa</v>
          </cell>
          <cell r="D467" t="str">
            <v>40</v>
          </cell>
          <cell r="E467" t="str">
            <v>Refinery General</v>
          </cell>
          <cell r="F467">
            <v>283</v>
          </cell>
          <cell r="G467" t="str">
            <v>Chabala</v>
          </cell>
          <cell r="H467" t="str">
            <v>Aaron</v>
          </cell>
          <cell r="I467" t="str">
            <v>Operator Machine (Zambia) (B1)</v>
          </cell>
          <cell r="J467" t="str">
            <v>Unionised</v>
          </cell>
          <cell r="K467" t="str">
            <v>Scale3 (Daily)</v>
          </cell>
          <cell r="L467" t="str">
            <v>Current</v>
          </cell>
        </row>
        <row r="468">
          <cell r="A468" t="str">
            <v>C009585</v>
          </cell>
          <cell r="B468" t="str">
            <v>027</v>
          </cell>
          <cell r="C468" t="str">
            <v>Evaristo Kabwata</v>
          </cell>
          <cell r="D468" t="str">
            <v>34</v>
          </cell>
          <cell r="E468" t="str">
            <v>Machine Shop Services</v>
          </cell>
          <cell r="F468">
            <v>283</v>
          </cell>
          <cell r="G468" t="str">
            <v>Kalepuka</v>
          </cell>
          <cell r="H468" t="str">
            <v>Kaziya</v>
          </cell>
          <cell r="I468" t="str">
            <v>Asst Electrician G7 (Zambia) (B2)</v>
          </cell>
          <cell r="J468" t="str">
            <v>Unionised</v>
          </cell>
          <cell r="K468" t="str">
            <v>Scale3 (Daily)</v>
          </cell>
          <cell r="L468" t="str">
            <v>Current</v>
          </cell>
        </row>
        <row r="469">
          <cell r="A469" t="str">
            <v>C107047</v>
          </cell>
          <cell r="B469" t="str">
            <v>020</v>
          </cell>
          <cell r="C469" t="str">
            <v>Peter Van Greunen</v>
          </cell>
          <cell r="D469" t="str">
            <v>75</v>
          </cell>
          <cell r="E469" t="str">
            <v>Administration</v>
          </cell>
          <cell r="F469">
            <v>0</v>
          </cell>
          <cell r="G469" t="str">
            <v>Banda</v>
          </cell>
          <cell r="H469" t="str">
            <v>Leonard</v>
          </cell>
          <cell r="I469" t="str">
            <v>Driver Tractor (Zambia) (B1)</v>
          </cell>
          <cell r="J469" t="str">
            <v>Unionised</v>
          </cell>
          <cell r="K469" t="str">
            <v>Scale3 (Daily)</v>
          </cell>
          <cell r="L469" t="str">
            <v>Current</v>
          </cell>
        </row>
        <row r="470">
          <cell r="A470" t="str">
            <v>C109873</v>
          </cell>
          <cell r="B470" t="str">
            <v>029</v>
          </cell>
          <cell r="C470" t="str">
            <v>Rodger Visuwa</v>
          </cell>
          <cell r="D470" t="str">
            <v>14</v>
          </cell>
          <cell r="E470" t="str">
            <v>Raw Sugar Crystallisation</v>
          </cell>
          <cell r="F470">
            <v>0</v>
          </cell>
          <cell r="G470" t="str">
            <v>Phiri</v>
          </cell>
          <cell r="H470" t="str">
            <v>Godfrey</v>
          </cell>
          <cell r="I470" t="str">
            <v>Att Crystalliser (Zambia) (A3)</v>
          </cell>
          <cell r="J470" t="str">
            <v>Unionised</v>
          </cell>
          <cell r="K470" t="str">
            <v>Scale3 (Daily)</v>
          </cell>
          <cell r="L470" t="str">
            <v>Current</v>
          </cell>
        </row>
        <row r="471">
          <cell r="A471" t="str">
            <v>C109912</v>
          </cell>
          <cell r="B471" t="str">
            <v>029</v>
          </cell>
          <cell r="C471" t="str">
            <v>Rodger Visuwa</v>
          </cell>
          <cell r="D471" t="str">
            <v>14</v>
          </cell>
          <cell r="E471" t="str">
            <v>Raw Sugar Crystallisation</v>
          </cell>
          <cell r="F471">
            <v>0</v>
          </cell>
          <cell r="G471" t="str">
            <v>Mulubisha</v>
          </cell>
          <cell r="H471" t="str">
            <v>Nangana</v>
          </cell>
          <cell r="I471" t="str">
            <v>Att Crystalliser (Zambia) (A3)</v>
          </cell>
          <cell r="J471" t="str">
            <v>Unionised</v>
          </cell>
          <cell r="K471" t="str">
            <v>Scale3 (Daily)</v>
          </cell>
          <cell r="L471" t="str">
            <v>Current</v>
          </cell>
        </row>
        <row r="472">
          <cell r="A472" t="str">
            <v>C113037</v>
          </cell>
          <cell r="B472" t="str">
            <v>030</v>
          </cell>
          <cell r="C472" t="str">
            <v>John Nindi</v>
          </cell>
          <cell r="D472" t="str">
            <v>120</v>
          </cell>
          <cell r="E472" t="str">
            <v>Prepack General</v>
          </cell>
          <cell r="F472">
            <v>0</v>
          </cell>
          <cell r="G472" t="str">
            <v>Muyapula</v>
          </cell>
          <cell r="H472" t="str">
            <v>Lackson</v>
          </cell>
          <cell r="I472" t="str">
            <v>Operator Pack-O-Matic (Zambia) (A3)</v>
          </cell>
          <cell r="J472" t="str">
            <v>Unionised</v>
          </cell>
          <cell r="K472" t="str">
            <v>Scale3 (Daily)</v>
          </cell>
          <cell r="L472" t="str">
            <v>Current</v>
          </cell>
        </row>
        <row r="473">
          <cell r="A473" t="str">
            <v>C116053</v>
          </cell>
          <cell r="B473" t="str">
            <v>030</v>
          </cell>
          <cell r="C473" t="str">
            <v>John Nindi</v>
          </cell>
          <cell r="D473" t="str">
            <v>14</v>
          </cell>
          <cell r="E473" t="str">
            <v>Raw Sugar Crystallisation</v>
          </cell>
          <cell r="F473">
            <v>0</v>
          </cell>
          <cell r="G473" t="str">
            <v>Hadunka</v>
          </cell>
          <cell r="H473" t="str">
            <v>Patrick</v>
          </cell>
          <cell r="I473" t="str">
            <v>Operator Centrifugal (Zambia) (B1)</v>
          </cell>
          <cell r="J473" t="str">
            <v>Unionised</v>
          </cell>
          <cell r="K473" t="str">
            <v>Scale3 (Daily)</v>
          </cell>
          <cell r="L473" t="str">
            <v>Current</v>
          </cell>
        </row>
        <row r="474">
          <cell r="A474" t="str">
            <v>C116192</v>
          </cell>
          <cell r="B474" t="str">
            <v>029</v>
          </cell>
          <cell r="C474" t="str">
            <v>Rodger Visuwa</v>
          </cell>
          <cell r="D474" t="str">
            <v>08</v>
          </cell>
          <cell r="E474" t="str">
            <v>Juice Preparation</v>
          </cell>
          <cell r="F474">
            <v>0</v>
          </cell>
          <cell r="G474" t="str">
            <v>Chilengwe</v>
          </cell>
          <cell r="H474" t="str">
            <v>Chola B</v>
          </cell>
          <cell r="I474" t="str">
            <v>Att Chemical (Zambia) (A3)</v>
          </cell>
          <cell r="J474" t="str">
            <v>Unionised</v>
          </cell>
          <cell r="K474" t="str">
            <v>Scale3 (Daily)</v>
          </cell>
          <cell r="L474" t="str">
            <v>Current</v>
          </cell>
        </row>
        <row r="475">
          <cell r="A475" t="str">
            <v>C116283</v>
          </cell>
          <cell r="B475" t="str">
            <v>023</v>
          </cell>
          <cell r="C475" t="str">
            <v>Daniel Phiri</v>
          </cell>
          <cell r="D475" t="str">
            <v>04</v>
          </cell>
          <cell r="E475" t="str">
            <v>Milling</v>
          </cell>
          <cell r="F475">
            <v>0</v>
          </cell>
          <cell r="G475" t="str">
            <v>Chibize</v>
          </cell>
          <cell r="H475" t="str">
            <v>George</v>
          </cell>
          <cell r="I475" t="str">
            <v>Handyman Greaser (Zambia) (A3)</v>
          </cell>
          <cell r="J475" t="str">
            <v>Unionised</v>
          </cell>
          <cell r="K475" t="str">
            <v>Scale3 (Daily)</v>
          </cell>
          <cell r="L475" t="str">
            <v>Current</v>
          </cell>
        </row>
        <row r="476">
          <cell r="A476" t="str">
            <v>C116317</v>
          </cell>
          <cell r="B476" t="str">
            <v>029</v>
          </cell>
          <cell r="C476" t="str">
            <v>Rodger Visuwa</v>
          </cell>
          <cell r="D476" t="str">
            <v>08</v>
          </cell>
          <cell r="E476" t="str">
            <v>Juice Preparation</v>
          </cell>
          <cell r="F476">
            <v>0</v>
          </cell>
          <cell r="G476" t="str">
            <v>Mate Sikena</v>
          </cell>
          <cell r="H476" t="str">
            <v>Maybin</v>
          </cell>
          <cell r="I476" t="str">
            <v>Cleaner Leading (Zambia) (B1)</v>
          </cell>
          <cell r="J476" t="str">
            <v>Unionised</v>
          </cell>
          <cell r="K476" t="str">
            <v>Scale3 (Daily)</v>
          </cell>
          <cell r="L476" t="str">
            <v>Current</v>
          </cell>
        </row>
        <row r="477">
          <cell r="A477" t="str">
            <v>C116847</v>
          </cell>
          <cell r="B477" t="str">
            <v>023</v>
          </cell>
          <cell r="C477" t="str">
            <v>Daniel Phiri</v>
          </cell>
          <cell r="D477" t="str">
            <v>04</v>
          </cell>
          <cell r="E477" t="str">
            <v>Milling</v>
          </cell>
          <cell r="F477">
            <v>0</v>
          </cell>
          <cell r="G477" t="str">
            <v>Ngulube</v>
          </cell>
          <cell r="H477" t="str">
            <v>Patson</v>
          </cell>
          <cell r="I477" t="str">
            <v>Handyman Greaser (Zambia) (A3)</v>
          </cell>
          <cell r="J477" t="str">
            <v>Unionised</v>
          </cell>
          <cell r="K477" t="str">
            <v>Scale3 (Daily)</v>
          </cell>
          <cell r="L477" t="str">
            <v>Current</v>
          </cell>
        </row>
        <row r="478">
          <cell r="A478" t="str">
            <v>C116922</v>
          </cell>
          <cell r="B478" t="str">
            <v>029</v>
          </cell>
          <cell r="C478" t="str">
            <v>Rodger Visuwa</v>
          </cell>
          <cell r="D478" t="str">
            <v>14</v>
          </cell>
          <cell r="E478" t="str">
            <v>Raw Sugar Crystallisation</v>
          </cell>
          <cell r="F478">
            <v>0</v>
          </cell>
          <cell r="G478" t="str">
            <v>Shimpulu</v>
          </cell>
          <cell r="H478" t="str">
            <v>John</v>
          </cell>
          <cell r="I478" t="str">
            <v>Att Crystalliser (Zambia) (A3)</v>
          </cell>
          <cell r="J478" t="str">
            <v>Unionised</v>
          </cell>
          <cell r="K478" t="str">
            <v>Scale3 (Daily)</v>
          </cell>
          <cell r="L478" t="str">
            <v>Current</v>
          </cell>
        </row>
        <row r="479">
          <cell r="A479" t="str">
            <v>C116929</v>
          </cell>
          <cell r="B479" t="str">
            <v>032</v>
          </cell>
          <cell r="C479" t="str">
            <v>Austin Kaluwe</v>
          </cell>
          <cell r="D479" t="str">
            <v>38</v>
          </cell>
          <cell r="E479" t="str">
            <v>Laboratory Services</v>
          </cell>
          <cell r="F479">
            <v>0</v>
          </cell>
          <cell r="G479" t="str">
            <v>Banda</v>
          </cell>
          <cell r="H479" t="str">
            <v>Benson</v>
          </cell>
          <cell r="I479" t="str">
            <v>Sample Hand (Zambia) (A3)</v>
          </cell>
          <cell r="J479" t="str">
            <v>Unionised</v>
          </cell>
          <cell r="K479" t="str">
            <v>Scale3 (Daily)</v>
          </cell>
          <cell r="L479" t="str">
            <v>Current</v>
          </cell>
        </row>
        <row r="480">
          <cell r="A480" t="str">
            <v>C117224</v>
          </cell>
          <cell r="B480" t="str">
            <v>024</v>
          </cell>
          <cell r="C480" t="str">
            <v>Kibble Henry Nalumpa</v>
          </cell>
          <cell r="D480" t="str">
            <v>18</v>
          </cell>
          <cell r="E480" t="str">
            <v>Steam Generation</v>
          </cell>
          <cell r="F480">
            <v>0</v>
          </cell>
          <cell r="G480" t="str">
            <v>Moolomoka</v>
          </cell>
          <cell r="H480" t="str">
            <v>Saviour</v>
          </cell>
          <cell r="I480" t="str">
            <v>Handler Ash (Zambia) (A2)</v>
          </cell>
          <cell r="J480" t="str">
            <v>Unionised</v>
          </cell>
          <cell r="K480" t="str">
            <v>Scale3 (Daily)</v>
          </cell>
          <cell r="L480" t="str">
            <v>Current</v>
          </cell>
        </row>
        <row r="481">
          <cell r="A481" t="str">
            <v>C117231</v>
          </cell>
          <cell r="B481" t="str">
            <v>023</v>
          </cell>
          <cell r="C481" t="str">
            <v>Daniel Phiri</v>
          </cell>
          <cell r="D481" t="str">
            <v>04</v>
          </cell>
          <cell r="E481" t="str">
            <v>Milling</v>
          </cell>
          <cell r="F481">
            <v>0</v>
          </cell>
          <cell r="G481" t="str">
            <v>Mulenga</v>
          </cell>
          <cell r="H481" t="str">
            <v>Frank</v>
          </cell>
          <cell r="I481" t="str">
            <v>Handyman Greaser (Zambia) (A3)</v>
          </cell>
          <cell r="J481" t="str">
            <v>Unionised</v>
          </cell>
          <cell r="K481" t="str">
            <v>Scale3 (Daily)</v>
          </cell>
          <cell r="L481" t="str">
            <v>Current</v>
          </cell>
        </row>
        <row r="482">
          <cell r="A482" t="str">
            <v>C117328</v>
          </cell>
          <cell r="B482" t="str">
            <v>030</v>
          </cell>
          <cell r="C482" t="str">
            <v>John Nindi</v>
          </cell>
          <cell r="D482" t="str">
            <v>120</v>
          </cell>
          <cell r="E482" t="str">
            <v>Prepack General</v>
          </cell>
          <cell r="F482">
            <v>0</v>
          </cell>
          <cell r="G482" t="str">
            <v>Chiyanika</v>
          </cell>
          <cell r="H482" t="str">
            <v>Dennies</v>
          </cell>
          <cell r="I482" t="str">
            <v>Weigher Checker (Zambia) (A3)</v>
          </cell>
          <cell r="J482" t="str">
            <v>Unionised</v>
          </cell>
          <cell r="K482" t="str">
            <v>Scale3 (Daily)</v>
          </cell>
          <cell r="L482" t="str">
            <v>Current</v>
          </cell>
        </row>
        <row r="483">
          <cell r="A483" t="str">
            <v>C117330</v>
          </cell>
          <cell r="B483" t="str">
            <v>030</v>
          </cell>
          <cell r="C483" t="str">
            <v>John Nindi</v>
          </cell>
          <cell r="D483" t="str">
            <v>120</v>
          </cell>
          <cell r="E483" t="str">
            <v>Prepack General</v>
          </cell>
          <cell r="F483">
            <v>0</v>
          </cell>
          <cell r="G483" t="str">
            <v>Banda</v>
          </cell>
          <cell r="H483" t="str">
            <v>Isaac</v>
          </cell>
          <cell r="I483" t="str">
            <v>Operator Pack-O-Matic (Zambia) (A3)</v>
          </cell>
          <cell r="J483" t="str">
            <v>Unionised</v>
          </cell>
          <cell r="K483" t="str">
            <v>Scale3 (Daily)</v>
          </cell>
          <cell r="L483" t="str">
            <v>Current</v>
          </cell>
        </row>
        <row r="484">
          <cell r="A484" t="str">
            <v>C117331</v>
          </cell>
          <cell r="B484" t="str">
            <v>030</v>
          </cell>
          <cell r="C484" t="str">
            <v>John Nindi</v>
          </cell>
          <cell r="D484" t="str">
            <v>120</v>
          </cell>
          <cell r="E484" t="str">
            <v>Prepack General</v>
          </cell>
          <cell r="F484">
            <v>0</v>
          </cell>
          <cell r="G484" t="str">
            <v>Kambundu</v>
          </cell>
          <cell r="H484" t="str">
            <v>Rodrick</v>
          </cell>
          <cell r="I484" t="str">
            <v>Weigher Checker (Zambia) (A3)</v>
          </cell>
          <cell r="J484" t="str">
            <v>Unionised</v>
          </cell>
          <cell r="K484" t="str">
            <v>Scale3 (Daily)</v>
          </cell>
          <cell r="L484" t="str">
            <v>Current</v>
          </cell>
        </row>
        <row r="485">
          <cell r="A485" t="str">
            <v>C117339</v>
          </cell>
          <cell r="B485" t="str">
            <v>030</v>
          </cell>
          <cell r="C485" t="str">
            <v>John Nindi</v>
          </cell>
          <cell r="D485" t="str">
            <v>120</v>
          </cell>
          <cell r="E485" t="str">
            <v>Prepack General</v>
          </cell>
          <cell r="F485">
            <v>0</v>
          </cell>
          <cell r="G485" t="str">
            <v>Sianjele</v>
          </cell>
          <cell r="H485" t="str">
            <v>Titus</v>
          </cell>
          <cell r="I485" t="str">
            <v>Operator Pack-O-Matic (Zambia) (A3)</v>
          </cell>
          <cell r="J485" t="str">
            <v>Unionised</v>
          </cell>
          <cell r="K485" t="str">
            <v>Scale3 (Daily)</v>
          </cell>
          <cell r="L485" t="str">
            <v>Current</v>
          </cell>
        </row>
        <row r="486">
          <cell r="A486" t="str">
            <v>C117340</v>
          </cell>
          <cell r="B486" t="str">
            <v>030</v>
          </cell>
          <cell r="C486" t="str">
            <v>John Nindi</v>
          </cell>
          <cell r="D486" t="str">
            <v>120</v>
          </cell>
          <cell r="E486" t="str">
            <v>Prepack General</v>
          </cell>
          <cell r="F486">
            <v>0</v>
          </cell>
          <cell r="G486" t="str">
            <v>Kaile</v>
          </cell>
          <cell r="H486" t="str">
            <v>Robert</v>
          </cell>
          <cell r="I486" t="str">
            <v>Operator Pack-O-Matic (Zambia) (A3)</v>
          </cell>
          <cell r="J486" t="str">
            <v>Unionised</v>
          </cell>
          <cell r="K486" t="str">
            <v>Scale3 (Daily)</v>
          </cell>
          <cell r="L486" t="str">
            <v>Current</v>
          </cell>
        </row>
        <row r="487">
          <cell r="A487" t="str">
            <v>C117343</v>
          </cell>
          <cell r="B487" t="str">
            <v>030</v>
          </cell>
          <cell r="C487" t="str">
            <v>John Nindi</v>
          </cell>
          <cell r="D487" t="str">
            <v>120</v>
          </cell>
          <cell r="E487" t="str">
            <v>Prepack General</v>
          </cell>
          <cell r="F487">
            <v>0</v>
          </cell>
          <cell r="G487" t="str">
            <v>Ngandu</v>
          </cell>
          <cell r="H487" t="str">
            <v>Mcloud</v>
          </cell>
          <cell r="I487" t="str">
            <v>Operator Pack-O-Matic (Zambia) (A3)</v>
          </cell>
          <cell r="J487" t="str">
            <v>Unionised</v>
          </cell>
          <cell r="K487" t="str">
            <v>Scale3 (Daily)</v>
          </cell>
          <cell r="L487" t="str">
            <v>Current</v>
          </cell>
        </row>
        <row r="488">
          <cell r="A488" t="str">
            <v>C117557</v>
          </cell>
          <cell r="B488" t="str">
            <v>027</v>
          </cell>
          <cell r="C488" t="str">
            <v>Evaristo Kabwata</v>
          </cell>
          <cell r="D488" t="str">
            <v>32</v>
          </cell>
          <cell r="E488" t="str">
            <v>Welding &amp; Construction Services</v>
          </cell>
          <cell r="F488">
            <v>0</v>
          </cell>
          <cell r="G488" t="str">
            <v>Chinama K</v>
          </cell>
          <cell r="H488" t="str">
            <v>Evans</v>
          </cell>
          <cell r="I488" t="str">
            <v>Asst Fitter (Zambia) (A3)</v>
          </cell>
          <cell r="J488" t="str">
            <v>Unionised</v>
          </cell>
          <cell r="K488" t="str">
            <v>Scale3 (Daily)</v>
          </cell>
          <cell r="L488" t="str">
            <v>Current</v>
          </cell>
        </row>
        <row r="489">
          <cell r="A489" t="str">
            <v>C117666</v>
          </cell>
          <cell r="B489" t="str">
            <v>030</v>
          </cell>
          <cell r="C489" t="str">
            <v>John Nindi</v>
          </cell>
          <cell r="D489" t="str">
            <v>120</v>
          </cell>
          <cell r="E489" t="str">
            <v>Prepack General</v>
          </cell>
          <cell r="F489">
            <v>0</v>
          </cell>
          <cell r="G489" t="str">
            <v>Sakala</v>
          </cell>
          <cell r="H489" t="str">
            <v>Enias</v>
          </cell>
          <cell r="I489" t="str">
            <v>Weigher Checker (Zambia) (A3)</v>
          </cell>
          <cell r="J489" t="str">
            <v>Unionised</v>
          </cell>
          <cell r="K489" t="str">
            <v>Scale3 (Daily)</v>
          </cell>
          <cell r="L489" t="str">
            <v>Current</v>
          </cell>
        </row>
        <row r="490">
          <cell r="A490" t="str">
            <v>C117844</v>
          </cell>
          <cell r="B490" t="str">
            <v>030</v>
          </cell>
          <cell r="C490" t="str">
            <v>John Nindi</v>
          </cell>
          <cell r="D490" t="str">
            <v>120</v>
          </cell>
          <cell r="E490" t="str">
            <v>Prepack General</v>
          </cell>
          <cell r="F490">
            <v>0</v>
          </cell>
          <cell r="G490" t="str">
            <v>Mbewe</v>
          </cell>
          <cell r="H490" t="str">
            <v>Loveness</v>
          </cell>
          <cell r="I490" t="str">
            <v>Weigher Checker (Zambia) (A3)</v>
          </cell>
          <cell r="J490" t="str">
            <v>Unionised</v>
          </cell>
          <cell r="K490" t="str">
            <v>Scale3 (Daily)</v>
          </cell>
          <cell r="L490" t="str">
            <v>Current</v>
          </cell>
        </row>
        <row r="491">
          <cell r="A491" t="str">
            <v>C117853</v>
          </cell>
          <cell r="B491" t="str">
            <v>030</v>
          </cell>
          <cell r="C491" t="str">
            <v>John Nindi</v>
          </cell>
          <cell r="D491" t="str">
            <v>120</v>
          </cell>
          <cell r="E491" t="str">
            <v>Prepack General</v>
          </cell>
          <cell r="F491">
            <v>0</v>
          </cell>
          <cell r="G491" t="str">
            <v>Mutekesa</v>
          </cell>
          <cell r="H491" t="str">
            <v>Acren</v>
          </cell>
          <cell r="I491" t="str">
            <v>Weigher Checker (Zambia) (A3)</v>
          </cell>
          <cell r="J491" t="str">
            <v>Unionised</v>
          </cell>
          <cell r="K491" t="str">
            <v>Scale3 (Daily)</v>
          </cell>
          <cell r="L491" t="str">
            <v>Current</v>
          </cell>
        </row>
        <row r="492">
          <cell r="A492" t="str">
            <v>C117854</v>
          </cell>
          <cell r="B492" t="str">
            <v>030</v>
          </cell>
          <cell r="C492" t="str">
            <v>John Nindi</v>
          </cell>
          <cell r="D492" t="str">
            <v>120</v>
          </cell>
          <cell r="E492" t="str">
            <v>Prepack General</v>
          </cell>
          <cell r="F492">
            <v>0</v>
          </cell>
          <cell r="G492" t="str">
            <v>Chibekwa</v>
          </cell>
          <cell r="H492" t="str">
            <v>Midwell</v>
          </cell>
          <cell r="I492" t="str">
            <v>Weigher Checker (Zambia) (A3)</v>
          </cell>
          <cell r="J492" t="str">
            <v>Unionised</v>
          </cell>
          <cell r="K492" t="str">
            <v>Scale3 (Daily)</v>
          </cell>
          <cell r="L492" t="str">
            <v>Current</v>
          </cell>
        </row>
        <row r="493">
          <cell r="A493" t="str">
            <v>C117936</v>
          </cell>
          <cell r="B493" t="str">
            <v>024</v>
          </cell>
          <cell r="C493" t="str">
            <v>Kibble Henry Nalumpa</v>
          </cell>
          <cell r="D493" t="str">
            <v>18</v>
          </cell>
          <cell r="E493" t="str">
            <v>Steam Generation</v>
          </cell>
          <cell r="F493">
            <v>0</v>
          </cell>
          <cell r="G493" t="str">
            <v>Liywali</v>
          </cell>
          <cell r="H493" t="str">
            <v>Muyauka</v>
          </cell>
          <cell r="I493" t="str">
            <v>Att Turbine (Zambia) (B1)</v>
          </cell>
          <cell r="J493" t="str">
            <v>Unionised</v>
          </cell>
          <cell r="K493" t="str">
            <v>Scale3 (Daily)</v>
          </cell>
          <cell r="L493" t="str">
            <v>Current</v>
          </cell>
        </row>
        <row r="494">
          <cell r="A494" t="str">
            <v>C117956</v>
          </cell>
          <cell r="B494" t="str">
            <v>027</v>
          </cell>
          <cell r="C494" t="str">
            <v>Evaristo Kabwata</v>
          </cell>
          <cell r="D494" t="str">
            <v>32</v>
          </cell>
          <cell r="E494" t="str">
            <v>Welding &amp; Construction Services</v>
          </cell>
          <cell r="F494">
            <v>0</v>
          </cell>
          <cell r="G494" t="str">
            <v>Mwiiya</v>
          </cell>
          <cell r="H494" t="str">
            <v>Mulundano</v>
          </cell>
          <cell r="I494" t="str">
            <v>Asst Welder (Zambia) (A3)</v>
          </cell>
          <cell r="J494" t="str">
            <v>Unionised</v>
          </cell>
          <cell r="K494" t="str">
            <v>Scale3 (Daily)</v>
          </cell>
          <cell r="L494" t="str">
            <v>Current</v>
          </cell>
        </row>
        <row r="495">
          <cell r="A495" t="str">
            <v>C117973</v>
          </cell>
          <cell r="B495" t="str">
            <v>029</v>
          </cell>
          <cell r="C495" t="str">
            <v>Rodger Visuwa</v>
          </cell>
          <cell r="D495" t="str">
            <v>08</v>
          </cell>
          <cell r="E495" t="str">
            <v>Juice Preparation</v>
          </cell>
          <cell r="F495">
            <v>0</v>
          </cell>
          <cell r="G495" t="str">
            <v>Phiri</v>
          </cell>
          <cell r="H495" t="str">
            <v>Francis</v>
          </cell>
          <cell r="I495" t="str">
            <v>Cleaner Leading (Zambia) (B1)</v>
          </cell>
          <cell r="J495" t="str">
            <v>Unionised</v>
          </cell>
          <cell r="K495" t="str">
            <v>Scale3 (Daily)</v>
          </cell>
          <cell r="L495" t="str">
            <v>Current</v>
          </cell>
        </row>
        <row r="496">
          <cell r="A496" t="str">
            <v>C118000</v>
          </cell>
          <cell r="B496" t="str">
            <v>027</v>
          </cell>
          <cell r="C496" t="str">
            <v>Evaristo Kabwata</v>
          </cell>
          <cell r="D496" t="str">
            <v>32</v>
          </cell>
          <cell r="E496" t="str">
            <v>Welding &amp; Construction Services</v>
          </cell>
          <cell r="F496">
            <v>0</v>
          </cell>
          <cell r="G496" t="str">
            <v>Choombe</v>
          </cell>
          <cell r="H496" t="str">
            <v>Kennedy</v>
          </cell>
          <cell r="I496" t="str">
            <v>Asst Welder (Zambia) (A3)</v>
          </cell>
          <cell r="J496" t="str">
            <v>Unionised</v>
          </cell>
          <cell r="K496" t="str">
            <v>Scale3 (Daily)</v>
          </cell>
          <cell r="L496" t="str">
            <v>Current</v>
          </cell>
        </row>
        <row r="497">
          <cell r="A497" t="str">
            <v>C118157</v>
          </cell>
          <cell r="B497" t="str">
            <v>030</v>
          </cell>
          <cell r="C497" t="str">
            <v>John Nindi</v>
          </cell>
          <cell r="D497" t="str">
            <v>120</v>
          </cell>
          <cell r="E497" t="str">
            <v>Prepack General</v>
          </cell>
          <cell r="F497">
            <v>0</v>
          </cell>
          <cell r="G497" t="str">
            <v>Samboko</v>
          </cell>
          <cell r="H497" t="str">
            <v>Brown</v>
          </cell>
          <cell r="I497" t="str">
            <v>Operator Pack-O-Matic (Zambia) (A3)</v>
          </cell>
          <cell r="J497" t="str">
            <v>Unionised</v>
          </cell>
          <cell r="K497" t="str">
            <v>Scale3 (Daily)</v>
          </cell>
          <cell r="L497" t="str">
            <v>Current</v>
          </cell>
        </row>
        <row r="498">
          <cell r="A498" t="str">
            <v>C118248</v>
          </cell>
          <cell r="B498" t="str">
            <v>029</v>
          </cell>
          <cell r="C498" t="str">
            <v>Rodger Visuwa</v>
          </cell>
          <cell r="D498" t="str">
            <v>14</v>
          </cell>
          <cell r="E498" t="str">
            <v>Raw Sugar Crystallisation</v>
          </cell>
          <cell r="F498">
            <v>0</v>
          </cell>
          <cell r="G498" t="str">
            <v>Kakoma</v>
          </cell>
          <cell r="H498" t="str">
            <v>Collins</v>
          </cell>
          <cell r="I498" t="str">
            <v>Att Chemical (Zambia) (A3)</v>
          </cell>
          <cell r="J498" t="str">
            <v>Unionised</v>
          </cell>
          <cell r="K498" t="str">
            <v>Scale3 (Daily)</v>
          </cell>
          <cell r="L498" t="str">
            <v>Current</v>
          </cell>
        </row>
        <row r="499">
          <cell r="A499" t="str">
            <v>C118325</v>
          </cell>
          <cell r="B499" t="str">
            <v>030</v>
          </cell>
          <cell r="C499" t="str">
            <v>John Nindi</v>
          </cell>
          <cell r="D499" t="str">
            <v>40</v>
          </cell>
          <cell r="E499" t="str">
            <v>Refinery General</v>
          </cell>
          <cell r="F499">
            <v>0</v>
          </cell>
          <cell r="G499" t="str">
            <v>Chikuba</v>
          </cell>
          <cell r="H499" t="str">
            <v>Charles</v>
          </cell>
          <cell r="I499" t="str">
            <v>Weigher Checker (Zambia) (A3)</v>
          </cell>
          <cell r="J499" t="str">
            <v>Unionised</v>
          </cell>
          <cell r="K499" t="str">
            <v>Scale3 (Daily)</v>
          </cell>
          <cell r="L499" t="str">
            <v>Current</v>
          </cell>
        </row>
        <row r="500">
          <cell r="A500" t="str">
            <v>C118326</v>
          </cell>
          <cell r="B500" t="str">
            <v>030</v>
          </cell>
          <cell r="C500" t="str">
            <v>John Nindi</v>
          </cell>
          <cell r="D500" t="str">
            <v>120</v>
          </cell>
          <cell r="E500" t="str">
            <v>Prepack General</v>
          </cell>
          <cell r="F500">
            <v>0</v>
          </cell>
          <cell r="G500" t="str">
            <v>Chikanda</v>
          </cell>
          <cell r="H500" t="str">
            <v>Clackson</v>
          </cell>
          <cell r="I500" t="str">
            <v>Operator Pack-O-Matic (Zambia) (A3)</v>
          </cell>
          <cell r="J500" t="str">
            <v>Unionised</v>
          </cell>
          <cell r="K500" t="str">
            <v>Scale3 (Daily)</v>
          </cell>
          <cell r="L500" t="str">
            <v>Current</v>
          </cell>
        </row>
        <row r="501">
          <cell r="A501" t="str">
            <v>C118329</v>
          </cell>
          <cell r="B501" t="str">
            <v>030</v>
          </cell>
          <cell r="C501" t="str">
            <v>John Nindi</v>
          </cell>
          <cell r="D501" t="str">
            <v>120</v>
          </cell>
          <cell r="E501" t="str">
            <v>Prepack General</v>
          </cell>
          <cell r="F501">
            <v>0</v>
          </cell>
          <cell r="G501" t="str">
            <v>Ngambi</v>
          </cell>
          <cell r="H501" t="str">
            <v>Astone</v>
          </cell>
          <cell r="I501" t="str">
            <v>Operator Pack-O-Matic (Zambia) (A3)</v>
          </cell>
          <cell r="J501" t="str">
            <v>Unionised</v>
          </cell>
          <cell r="K501" t="str">
            <v>Scale3 (Daily)</v>
          </cell>
          <cell r="L501" t="str">
            <v>Current</v>
          </cell>
        </row>
        <row r="502">
          <cell r="A502" t="str">
            <v>C118348</v>
          </cell>
          <cell r="B502" t="str">
            <v>032</v>
          </cell>
          <cell r="C502" t="str">
            <v>Austin Kaluwe</v>
          </cell>
          <cell r="D502" t="str">
            <v>38</v>
          </cell>
          <cell r="E502" t="str">
            <v>Laboratory Services</v>
          </cell>
          <cell r="F502">
            <v>0</v>
          </cell>
          <cell r="G502" t="str">
            <v>Ngulube</v>
          </cell>
          <cell r="H502" t="str">
            <v>Penlope</v>
          </cell>
          <cell r="I502" t="str">
            <v>Sample Hand (Zambia) (A3)</v>
          </cell>
          <cell r="J502" t="str">
            <v>Unionised</v>
          </cell>
          <cell r="K502" t="str">
            <v>Scale3 (Daily)</v>
          </cell>
          <cell r="L502" t="str">
            <v>Current</v>
          </cell>
        </row>
        <row r="503">
          <cell r="A503" t="str">
            <v>C118541</v>
          </cell>
          <cell r="B503" t="str">
            <v>030</v>
          </cell>
          <cell r="C503" t="str">
            <v>John Nindi</v>
          </cell>
          <cell r="D503" t="str">
            <v>120</v>
          </cell>
          <cell r="E503" t="str">
            <v>Prepack General</v>
          </cell>
          <cell r="F503">
            <v>0</v>
          </cell>
          <cell r="G503" t="str">
            <v>Mwiinga</v>
          </cell>
          <cell r="H503" t="str">
            <v>George</v>
          </cell>
          <cell r="I503" t="str">
            <v>Weigher Checker (Zambia) (A3)</v>
          </cell>
          <cell r="J503" t="str">
            <v>Unionised</v>
          </cell>
          <cell r="K503" t="str">
            <v>Scale3 (Daily)</v>
          </cell>
          <cell r="L503" t="str">
            <v>Current</v>
          </cell>
        </row>
        <row r="504">
          <cell r="A504" t="str">
            <v>C118572</v>
          </cell>
          <cell r="B504" t="str">
            <v>030</v>
          </cell>
          <cell r="C504" t="str">
            <v>John Nindi</v>
          </cell>
          <cell r="D504" t="str">
            <v>120</v>
          </cell>
          <cell r="E504" t="str">
            <v>Prepack General</v>
          </cell>
          <cell r="F504">
            <v>0</v>
          </cell>
          <cell r="G504" t="str">
            <v>Chulu</v>
          </cell>
          <cell r="H504" t="str">
            <v>Anock</v>
          </cell>
          <cell r="I504" t="str">
            <v>Weigher Checker (Zambia) (A3)</v>
          </cell>
          <cell r="J504" t="str">
            <v>Unionised</v>
          </cell>
          <cell r="K504" t="str">
            <v>Scale3 (Daily)</v>
          </cell>
          <cell r="L504" t="str">
            <v>Current</v>
          </cell>
        </row>
        <row r="505">
          <cell r="A505" t="str">
            <v>C118596</v>
          </cell>
          <cell r="B505" t="str">
            <v>020</v>
          </cell>
          <cell r="C505" t="str">
            <v>Peter Van Greunen</v>
          </cell>
          <cell r="D505" t="str">
            <v>75</v>
          </cell>
          <cell r="E505" t="str">
            <v>Administration</v>
          </cell>
          <cell r="F505">
            <v>0</v>
          </cell>
          <cell r="G505" t="str">
            <v>Maluza</v>
          </cell>
          <cell r="H505" t="str">
            <v>Davies</v>
          </cell>
          <cell r="I505" t="str">
            <v>Driver Tractor (Zambia) (B1)</v>
          </cell>
          <cell r="J505" t="str">
            <v>Unionised</v>
          </cell>
          <cell r="K505" t="str">
            <v>Scale3 (Daily)</v>
          </cell>
          <cell r="L505" t="str">
            <v>Current</v>
          </cell>
        </row>
        <row r="506">
          <cell r="A506" t="str">
            <v>C118618</v>
          </cell>
          <cell r="B506" t="str">
            <v>023</v>
          </cell>
          <cell r="C506" t="str">
            <v>Daniel Phiri</v>
          </cell>
          <cell r="D506" t="str">
            <v>04</v>
          </cell>
          <cell r="E506" t="str">
            <v>Milling</v>
          </cell>
          <cell r="F506">
            <v>0</v>
          </cell>
          <cell r="G506" t="str">
            <v>Simaundu</v>
          </cell>
          <cell r="H506" t="str">
            <v>Jonas</v>
          </cell>
          <cell r="I506" t="str">
            <v>Handyman Greaser (Zambia) (A3)</v>
          </cell>
          <cell r="J506" t="str">
            <v>Unionised</v>
          </cell>
          <cell r="K506" t="str">
            <v>Scale3 (Daily)</v>
          </cell>
          <cell r="L506" t="str">
            <v>Current</v>
          </cell>
        </row>
        <row r="507">
          <cell r="A507" t="str">
            <v>C118644</v>
          </cell>
          <cell r="B507" t="str">
            <v>030</v>
          </cell>
          <cell r="C507" t="str">
            <v>John Nindi</v>
          </cell>
          <cell r="D507" t="str">
            <v>120</v>
          </cell>
          <cell r="E507" t="str">
            <v>Prepack General</v>
          </cell>
          <cell r="F507">
            <v>0</v>
          </cell>
          <cell r="G507" t="str">
            <v>Mukalayi</v>
          </cell>
          <cell r="H507" t="str">
            <v>Leonard</v>
          </cell>
          <cell r="I507" t="str">
            <v>Operator Pack-O-Matic (Zambia) (A3)</v>
          </cell>
          <cell r="J507" t="str">
            <v>Unionised</v>
          </cell>
          <cell r="K507" t="str">
            <v>Scale3 (Daily)</v>
          </cell>
          <cell r="L507" t="str">
            <v>Current</v>
          </cell>
        </row>
        <row r="508">
          <cell r="A508" t="str">
            <v>C118645</v>
          </cell>
          <cell r="B508" t="str">
            <v>030</v>
          </cell>
          <cell r="C508" t="str">
            <v>John Nindi</v>
          </cell>
          <cell r="D508" t="str">
            <v>120</v>
          </cell>
          <cell r="E508" t="str">
            <v>Prepack General</v>
          </cell>
          <cell r="F508">
            <v>0</v>
          </cell>
          <cell r="G508" t="str">
            <v>Hangoma</v>
          </cell>
          <cell r="H508" t="str">
            <v>Oscar</v>
          </cell>
          <cell r="I508" t="str">
            <v>Operator Pack-O-Matic (Zambia) (A3)</v>
          </cell>
          <cell r="J508" t="str">
            <v>Unionised</v>
          </cell>
          <cell r="K508" t="str">
            <v>Scale3 (Daily)</v>
          </cell>
          <cell r="L508" t="str">
            <v>Current</v>
          </cell>
        </row>
        <row r="509">
          <cell r="A509" t="str">
            <v>C118763</v>
          </cell>
          <cell r="B509" t="str">
            <v>032</v>
          </cell>
          <cell r="C509" t="str">
            <v>Austin Kaluwe</v>
          </cell>
          <cell r="D509" t="str">
            <v>38</v>
          </cell>
          <cell r="E509" t="str">
            <v>Laboratory Services</v>
          </cell>
          <cell r="F509">
            <v>0</v>
          </cell>
          <cell r="G509" t="str">
            <v>Anananga</v>
          </cell>
          <cell r="H509" t="str">
            <v>Patricia</v>
          </cell>
          <cell r="I509" t="str">
            <v>Sample Hand (Zambia) (A3)</v>
          </cell>
          <cell r="J509" t="str">
            <v>Unionised</v>
          </cell>
          <cell r="K509" t="str">
            <v>Scale3 (Daily)</v>
          </cell>
          <cell r="L509" t="str">
            <v>Current</v>
          </cell>
        </row>
        <row r="510">
          <cell r="A510" t="str">
            <v>C118886</v>
          </cell>
          <cell r="B510" t="str">
            <v>020</v>
          </cell>
          <cell r="C510" t="str">
            <v>Peter Van Greunen</v>
          </cell>
          <cell r="D510" t="str">
            <v>75</v>
          </cell>
          <cell r="E510" t="str">
            <v>Administration</v>
          </cell>
          <cell r="F510">
            <v>0</v>
          </cell>
          <cell r="G510" t="str">
            <v>Mutango</v>
          </cell>
          <cell r="H510" t="str">
            <v>Florence</v>
          </cell>
          <cell r="I510" t="str">
            <v>Office Orderly (Zambia) (A3)</v>
          </cell>
          <cell r="J510" t="str">
            <v>Unionised</v>
          </cell>
          <cell r="K510" t="str">
            <v>Scale3 (Daily)</v>
          </cell>
          <cell r="L510" t="str">
            <v>Current</v>
          </cell>
        </row>
        <row r="511">
          <cell r="A511" t="str">
            <v>C118938</v>
          </cell>
          <cell r="B511" t="str">
            <v>034</v>
          </cell>
          <cell r="C511" t="str">
            <v>Charles Musonda</v>
          </cell>
          <cell r="D511" t="str">
            <v>SC</v>
          </cell>
          <cell r="E511" t="str">
            <v>Civil Engineering</v>
          </cell>
          <cell r="F511">
            <v>0</v>
          </cell>
          <cell r="G511" t="str">
            <v>Hasalama</v>
          </cell>
          <cell r="H511" t="str">
            <v>M. Regis</v>
          </cell>
          <cell r="I511" t="str">
            <v>Clerk Wages (Zambia) (B3)</v>
          </cell>
          <cell r="J511" t="str">
            <v>Unionised</v>
          </cell>
          <cell r="K511" t="str">
            <v>Scale3 (Daily)</v>
          </cell>
          <cell r="L511" t="str">
            <v>Current</v>
          </cell>
        </row>
        <row r="512">
          <cell r="A512" t="str">
            <v>C315240</v>
          </cell>
          <cell r="B512" t="str">
            <v>020</v>
          </cell>
          <cell r="C512" t="str">
            <v>Peter Van Greunen</v>
          </cell>
          <cell r="D512" t="str">
            <v>75</v>
          </cell>
          <cell r="E512" t="str">
            <v>Administration</v>
          </cell>
          <cell r="F512">
            <v>0</v>
          </cell>
          <cell r="G512" t="str">
            <v>Mutelo</v>
          </cell>
          <cell r="H512" t="str">
            <v>Fanwell</v>
          </cell>
          <cell r="I512" t="str">
            <v>Office Orderly (Zambia) (A3)</v>
          </cell>
          <cell r="J512" t="str">
            <v>Unionised</v>
          </cell>
          <cell r="K512" t="str">
            <v>Scale3 (Daily)</v>
          </cell>
          <cell r="L512" t="str">
            <v>Current</v>
          </cell>
        </row>
        <row r="513">
          <cell r="A513" t="str">
            <v>C315815</v>
          </cell>
          <cell r="B513" t="str">
            <v>034</v>
          </cell>
          <cell r="C513" t="str">
            <v>Charles Musonda</v>
          </cell>
          <cell r="D513" t="str">
            <v>SC</v>
          </cell>
          <cell r="E513" t="str">
            <v>Civil Engineering</v>
          </cell>
          <cell r="F513">
            <v>0</v>
          </cell>
          <cell r="G513" t="str">
            <v>Himambile</v>
          </cell>
          <cell r="H513" t="str">
            <v>Robert</v>
          </cell>
          <cell r="I513" t="str">
            <v>Office Orderly (Zambia) (A3)</v>
          </cell>
          <cell r="J513" t="str">
            <v>Unionised</v>
          </cell>
          <cell r="K513" t="str">
            <v>Scale3 (Daily)</v>
          </cell>
          <cell r="L513" t="str">
            <v>Current</v>
          </cell>
        </row>
        <row r="514">
          <cell r="A514" t="str">
            <v>C502772</v>
          </cell>
          <cell r="B514" t="str">
            <v>034</v>
          </cell>
          <cell r="C514" t="str">
            <v>Charles Musonda</v>
          </cell>
          <cell r="D514" t="str">
            <v>SC</v>
          </cell>
          <cell r="E514" t="str">
            <v>Civil Engineering</v>
          </cell>
          <cell r="F514">
            <v>0</v>
          </cell>
          <cell r="G514" t="str">
            <v>Njovu</v>
          </cell>
          <cell r="H514" t="str">
            <v>Kaputeni</v>
          </cell>
          <cell r="I514" t="str">
            <v>Handyman Painter (Zambia) (A3)</v>
          </cell>
          <cell r="J514" t="str">
            <v>Unionised</v>
          </cell>
          <cell r="K514" t="str">
            <v>Scale3 (Daily)</v>
          </cell>
          <cell r="L514" t="str">
            <v>Current</v>
          </cell>
        </row>
        <row r="515">
          <cell r="A515" t="str">
            <v>C516492</v>
          </cell>
          <cell r="B515" t="str">
            <v>034</v>
          </cell>
          <cell r="C515" t="str">
            <v>Charles Musonda</v>
          </cell>
          <cell r="D515" t="str">
            <v>SC</v>
          </cell>
          <cell r="E515" t="str">
            <v>Civil Engineering</v>
          </cell>
          <cell r="F515">
            <v>0</v>
          </cell>
          <cell r="G515" t="str">
            <v>Hatontola</v>
          </cell>
          <cell r="H515" t="str">
            <v>Sylvester</v>
          </cell>
          <cell r="I515" t="str">
            <v>Driver Tractor (Zambia) (B1)</v>
          </cell>
          <cell r="J515" t="str">
            <v>Unionised</v>
          </cell>
          <cell r="K515" t="str">
            <v>Scale3 (Daily)</v>
          </cell>
          <cell r="L515" t="str">
            <v>Current</v>
          </cell>
        </row>
        <row r="516">
          <cell r="A516" t="str">
            <v>C001038</v>
          </cell>
          <cell r="B516" t="str">
            <v>027</v>
          </cell>
          <cell r="C516" t="str">
            <v>Evaristo Kabwata</v>
          </cell>
          <cell r="D516" t="str">
            <v>32</v>
          </cell>
          <cell r="E516" t="str">
            <v>Welding &amp; Construction Services</v>
          </cell>
          <cell r="F516">
            <v>283</v>
          </cell>
          <cell r="G516" t="str">
            <v>Chileshe</v>
          </cell>
          <cell r="H516" t="str">
            <v>Happy</v>
          </cell>
          <cell r="I516" t="str">
            <v>Handyman Fitter (Zambia) (A2)</v>
          </cell>
          <cell r="J516" t="str">
            <v>Unionised</v>
          </cell>
          <cell r="K516" t="str">
            <v>Scale2 (Daily)</v>
          </cell>
          <cell r="L516" t="str">
            <v>Current</v>
          </cell>
        </row>
        <row r="517">
          <cell r="A517" t="str">
            <v>C111915</v>
          </cell>
          <cell r="B517" t="str">
            <v>030</v>
          </cell>
          <cell r="C517" t="str">
            <v>John Nindi</v>
          </cell>
          <cell r="D517" t="str">
            <v>14</v>
          </cell>
          <cell r="E517" t="str">
            <v>Raw Sugar Crystallisation</v>
          </cell>
          <cell r="F517">
            <v>0</v>
          </cell>
          <cell r="G517" t="str">
            <v>Namukamba</v>
          </cell>
          <cell r="H517" t="str">
            <v>Daniel</v>
          </cell>
          <cell r="I517" t="str">
            <v>Att Melter (Zambia) (A3)</v>
          </cell>
          <cell r="J517" t="str">
            <v>Unionised</v>
          </cell>
          <cell r="K517" t="str">
            <v>Scale2 (Daily)</v>
          </cell>
          <cell r="L517" t="str">
            <v>Current</v>
          </cell>
        </row>
        <row r="518">
          <cell r="A518" t="str">
            <v>C115093</v>
          </cell>
          <cell r="B518" t="str">
            <v>029</v>
          </cell>
          <cell r="C518" t="str">
            <v>Rodger Visuwa</v>
          </cell>
          <cell r="D518" t="str">
            <v>14</v>
          </cell>
          <cell r="E518" t="str">
            <v>Raw Sugar Crystallisation</v>
          </cell>
          <cell r="F518">
            <v>0</v>
          </cell>
          <cell r="G518" t="str">
            <v>Mpongo</v>
          </cell>
          <cell r="H518" t="str">
            <v>Justine</v>
          </cell>
          <cell r="I518" t="str">
            <v>Att Crystalliser (Zambia) (A3)</v>
          </cell>
          <cell r="J518" t="str">
            <v>Unionised</v>
          </cell>
          <cell r="K518" t="str">
            <v>Scale2 (Daily)</v>
          </cell>
          <cell r="L518" t="str">
            <v>Current</v>
          </cell>
        </row>
        <row r="519">
          <cell r="A519" t="str">
            <v>C116169</v>
          </cell>
          <cell r="B519" t="str">
            <v>029</v>
          </cell>
          <cell r="C519" t="str">
            <v>Rodger Visuwa</v>
          </cell>
          <cell r="D519" t="str">
            <v>14</v>
          </cell>
          <cell r="E519" t="str">
            <v>Raw Sugar Crystallisation</v>
          </cell>
          <cell r="F519">
            <v>0</v>
          </cell>
          <cell r="G519" t="str">
            <v>Mkisi</v>
          </cell>
          <cell r="H519" t="str">
            <v>Lackson</v>
          </cell>
          <cell r="I519" t="str">
            <v>Att Crystalliser (Zambia) (A3)</v>
          </cell>
          <cell r="J519" t="str">
            <v>Unionised</v>
          </cell>
          <cell r="K519" t="str">
            <v>Scale2 (Daily)</v>
          </cell>
          <cell r="L519" t="str">
            <v>Current</v>
          </cell>
        </row>
        <row r="520">
          <cell r="A520" t="str">
            <v>C116224</v>
          </cell>
          <cell r="B520" t="str">
            <v>029</v>
          </cell>
          <cell r="C520" t="str">
            <v>Rodger Visuwa</v>
          </cell>
          <cell r="D520" t="str">
            <v>14</v>
          </cell>
          <cell r="E520" t="str">
            <v>Raw Sugar Crystallisation</v>
          </cell>
          <cell r="F520">
            <v>0</v>
          </cell>
          <cell r="G520" t="str">
            <v>Mbaulo</v>
          </cell>
          <cell r="H520" t="str">
            <v>Bernard</v>
          </cell>
          <cell r="I520" t="str">
            <v>Att Crystalliser (Zambia) (A3)</v>
          </cell>
          <cell r="J520" t="str">
            <v>Unionised</v>
          </cell>
          <cell r="K520" t="str">
            <v>Scale2 (Daily)</v>
          </cell>
          <cell r="L520" t="str">
            <v>Current</v>
          </cell>
        </row>
        <row r="521">
          <cell r="A521" t="str">
            <v>C117197</v>
          </cell>
          <cell r="B521" t="str">
            <v>030</v>
          </cell>
          <cell r="C521" t="str">
            <v>John Nindi</v>
          </cell>
          <cell r="D521" t="str">
            <v>120</v>
          </cell>
          <cell r="E521" t="str">
            <v>Prepack General</v>
          </cell>
          <cell r="F521">
            <v>0</v>
          </cell>
          <cell r="G521" t="str">
            <v>Mubiana</v>
          </cell>
          <cell r="H521" t="str">
            <v>Musiyebo</v>
          </cell>
          <cell r="I521" t="str">
            <v>Operator Pack-O-Matic (Zambia) (A3)</v>
          </cell>
          <cell r="J521" t="str">
            <v>Unionised</v>
          </cell>
          <cell r="K521" t="str">
            <v>Scale2 (Daily)</v>
          </cell>
          <cell r="L521" t="str">
            <v>Current</v>
          </cell>
        </row>
        <row r="522">
          <cell r="A522" t="str">
            <v>C117899</v>
          </cell>
          <cell r="B522" t="str">
            <v>025</v>
          </cell>
          <cell r="C522" t="str">
            <v>Joseph M. Mwanza</v>
          </cell>
          <cell r="D522" t="str">
            <v>14</v>
          </cell>
          <cell r="E522" t="str">
            <v>Raw Sugar Crystallisation</v>
          </cell>
          <cell r="F522">
            <v>0</v>
          </cell>
          <cell r="G522" t="str">
            <v>Sikabonga Kaumb</v>
          </cell>
          <cell r="H522" t="str">
            <v>Chibuula</v>
          </cell>
          <cell r="I522" t="str">
            <v>Handyman Greaser (Zambia) (A3)</v>
          </cell>
          <cell r="J522" t="str">
            <v>Unionised</v>
          </cell>
          <cell r="K522" t="str">
            <v>Scale2 (Daily)</v>
          </cell>
          <cell r="L522" t="str">
            <v>Current</v>
          </cell>
        </row>
        <row r="523">
          <cell r="A523" t="str">
            <v>C118410</v>
          </cell>
          <cell r="B523" t="str">
            <v>025</v>
          </cell>
          <cell r="C523" t="str">
            <v>Joseph M. Mwanza</v>
          </cell>
          <cell r="D523" t="str">
            <v>8</v>
          </cell>
          <cell r="E523" t="e">
            <v>#N/A</v>
          </cell>
          <cell r="F523">
            <v>0</v>
          </cell>
          <cell r="G523" t="str">
            <v>Siyunyi</v>
          </cell>
          <cell r="H523" t="str">
            <v>Innocent</v>
          </cell>
          <cell r="I523" t="str">
            <v>Handyman Greaser (Zambia) (A3)</v>
          </cell>
          <cell r="J523" t="str">
            <v>Unionised</v>
          </cell>
          <cell r="K523" t="str">
            <v>Scale2 (Daily)</v>
          </cell>
          <cell r="L523" t="str">
            <v>Current</v>
          </cell>
        </row>
        <row r="524">
          <cell r="A524" t="str">
            <v>C118770</v>
          </cell>
          <cell r="B524" t="str">
            <v>033</v>
          </cell>
          <cell r="C524" t="str">
            <v>Henry Kalubi</v>
          </cell>
          <cell r="D524" t="str">
            <v>38</v>
          </cell>
          <cell r="E524" t="str">
            <v>Laboratory Services</v>
          </cell>
          <cell r="F524">
            <v>0</v>
          </cell>
          <cell r="G524" t="str">
            <v>Mudenda</v>
          </cell>
          <cell r="H524" t="str">
            <v>Gregory</v>
          </cell>
          <cell r="I524" t="str">
            <v>Operator Core Sampler (Zambia) (A3)</v>
          </cell>
          <cell r="J524" t="str">
            <v>Unionised</v>
          </cell>
          <cell r="K524" t="str">
            <v>Scale2 (Daily)</v>
          </cell>
          <cell r="L524" t="str">
            <v>Current</v>
          </cell>
        </row>
        <row r="525">
          <cell r="A525" t="str">
            <v>C118899</v>
          </cell>
          <cell r="B525" t="str">
            <v>027</v>
          </cell>
          <cell r="C525" t="str">
            <v>Evaristo Kabwata</v>
          </cell>
          <cell r="D525" t="str">
            <v>32</v>
          </cell>
          <cell r="E525" t="str">
            <v>Welding &amp; Construction Services</v>
          </cell>
          <cell r="F525">
            <v>0</v>
          </cell>
          <cell r="G525" t="str">
            <v>Shantuba</v>
          </cell>
          <cell r="H525" t="str">
            <v>Amos</v>
          </cell>
          <cell r="I525" t="str">
            <v>Asst Plumber/Welder (Zambia) (A3)</v>
          </cell>
          <cell r="J525" t="str">
            <v>Unionised</v>
          </cell>
          <cell r="K525" t="str">
            <v>Scale2 (Daily)</v>
          </cell>
          <cell r="L525" t="str">
            <v>Current</v>
          </cell>
        </row>
        <row r="526">
          <cell r="A526" t="str">
            <v>C118939</v>
          </cell>
          <cell r="B526" t="str">
            <v>026</v>
          </cell>
          <cell r="C526" t="str">
            <v>Hudson Sakala</v>
          </cell>
          <cell r="D526" t="str">
            <v>20</v>
          </cell>
          <cell r="E526" t="str">
            <v>Electricity Supply</v>
          </cell>
          <cell r="F526">
            <v>0</v>
          </cell>
          <cell r="G526" t="str">
            <v>Chinyama</v>
          </cell>
          <cell r="H526" t="str">
            <v>C. Tololi</v>
          </cell>
          <cell r="I526" t="str">
            <v>Electrician Rewinder (Zambia) (A3)</v>
          </cell>
          <cell r="J526" t="str">
            <v>Unionised</v>
          </cell>
          <cell r="K526" t="str">
            <v>Scale2 (Daily)</v>
          </cell>
          <cell r="L526" t="str">
            <v>Current</v>
          </cell>
        </row>
        <row r="527">
          <cell r="A527" t="str">
            <v>C511339</v>
          </cell>
          <cell r="B527" t="str">
            <v>034</v>
          </cell>
          <cell r="C527" t="str">
            <v>Charles Musonda</v>
          </cell>
          <cell r="D527" t="str">
            <v>SC</v>
          </cell>
          <cell r="E527" t="str">
            <v>Civil Engineering</v>
          </cell>
          <cell r="F527">
            <v>0</v>
          </cell>
          <cell r="G527" t="str">
            <v>Kaputeni</v>
          </cell>
          <cell r="H527" t="str">
            <v>Kaputeni</v>
          </cell>
          <cell r="I527" t="str">
            <v>General Worker (Zambia) (A1)</v>
          </cell>
          <cell r="J527" t="str">
            <v>Unionised</v>
          </cell>
          <cell r="K527" t="str">
            <v>Scale2 (Daily)</v>
          </cell>
          <cell r="L527" t="str">
            <v>Current</v>
          </cell>
        </row>
        <row r="528">
          <cell r="A528" t="str">
            <v>C511785</v>
          </cell>
          <cell r="B528" t="str">
            <v>034</v>
          </cell>
          <cell r="C528" t="str">
            <v>Charles Musonda</v>
          </cell>
          <cell r="D528" t="str">
            <v>SC</v>
          </cell>
          <cell r="E528" t="str">
            <v>Civil Engineering</v>
          </cell>
          <cell r="F528">
            <v>0</v>
          </cell>
          <cell r="G528" t="str">
            <v>Mutoma</v>
          </cell>
          <cell r="H528" t="str">
            <v>Likona</v>
          </cell>
          <cell r="I528" t="str">
            <v>Driver Tractor (Zambia) (B1)</v>
          </cell>
          <cell r="J528" t="str">
            <v>Unionised</v>
          </cell>
          <cell r="K528" t="str">
            <v>Scale2 (Daily)</v>
          </cell>
          <cell r="L528" t="str">
            <v>Current</v>
          </cell>
        </row>
        <row r="529">
          <cell r="A529" t="str">
            <v>C515075</v>
          </cell>
          <cell r="B529" t="str">
            <v>034</v>
          </cell>
          <cell r="C529" t="str">
            <v>Charles Musonda</v>
          </cell>
          <cell r="D529" t="str">
            <v>SC</v>
          </cell>
          <cell r="E529" t="str">
            <v>Civil Engineering</v>
          </cell>
          <cell r="F529">
            <v>0</v>
          </cell>
          <cell r="G529" t="str">
            <v>Mwiinga</v>
          </cell>
          <cell r="H529" t="str">
            <v>Donald</v>
          </cell>
          <cell r="I529" t="str">
            <v>Driver Tractor (Zambia) (B1)</v>
          </cell>
          <cell r="J529" t="str">
            <v>Unionised</v>
          </cell>
          <cell r="K529" t="str">
            <v>Scale2 (Daily)</v>
          </cell>
          <cell r="L529" t="str">
            <v>Current</v>
          </cell>
        </row>
        <row r="530">
          <cell r="A530" t="str">
            <v>C516504</v>
          </cell>
          <cell r="B530" t="str">
            <v>034</v>
          </cell>
          <cell r="C530" t="str">
            <v>Charles Musonda</v>
          </cell>
          <cell r="D530" t="str">
            <v>SC</v>
          </cell>
          <cell r="E530" t="str">
            <v>Civil Engineering</v>
          </cell>
          <cell r="F530">
            <v>0</v>
          </cell>
          <cell r="G530" t="str">
            <v>Chikelete</v>
          </cell>
          <cell r="H530" t="str">
            <v>Sitali</v>
          </cell>
          <cell r="I530" t="str">
            <v>General Worker (Zambia) (A1)</v>
          </cell>
          <cell r="J530" t="str">
            <v>Unionised</v>
          </cell>
          <cell r="K530" t="str">
            <v>Scale2 (Daily)</v>
          </cell>
          <cell r="L530" t="str">
            <v>Current</v>
          </cell>
        </row>
        <row r="531">
          <cell r="A531" t="str">
            <v>C517667</v>
          </cell>
          <cell r="B531" t="str">
            <v>034</v>
          </cell>
          <cell r="C531" t="str">
            <v>Charles Musonda</v>
          </cell>
          <cell r="D531" t="str">
            <v>SC</v>
          </cell>
          <cell r="E531" t="str">
            <v>Civil Engineering</v>
          </cell>
          <cell r="F531">
            <v>0</v>
          </cell>
          <cell r="G531" t="str">
            <v>Zokoto</v>
          </cell>
          <cell r="H531" t="str">
            <v>Evans</v>
          </cell>
          <cell r="I531" t="str">
            <v>Driver Tractor (Zambia) (B1)</v>
          </cell>
          <cell r="J531" t="str">
            <v>Unionised</v>
          </cell>
          <cell r="K531" t="str">
            <v>Scale2 (Daily)</v>
          </cell>
          <cell r="L531" t="str">
            <v>Current</v>
          </cell>
        </row>
        <row r="532">
          <cell r="A532" t="str">
            <v>C518197</v>
          </cell>
          <cell r="B532" t="str">
            <v>034</v>
          </cell>
          <cell r="C532" t="str">
            <v>Charles Musonda</v>
          </cell>
          <cell r="D532" t="str">
            <v>SC</v>
          </cell>
          <cell r="E532" t="str">
            <v>Civil Engineering</v>
          </cell>
          <cell r="F532">
            <v>0</v>
          </cell>
          <cell r="G532" t="str">
            <v>Kanchele</v>
          </cell>
          <cell r="H532" t="str">
            <v>Magnicious</v>
          </cell>
          <cell r="I532" t="str">
            <v>General Worker (Zambia) (A1)</v>
          </cell>
          <cell r="J532" t="str">
            <v>Unionised</v>
          </cell>
          <cell r="K532" t="str">
            <v>Scale2 (Daily)</v>
          </cell>
          <cell r="L532" t="str">
            <v>Current</v>
          </cell>
        </row>
        <row r="533">
          <cell r="A533" t="str">
            <v>C615333</v>
          </cell>
          <cell r="B533" t="str">
            <v>034</v>
          </cell>
          <cell r="C533" t="str">
            <v>Charles Musonda</v>
          </cell>
          <cell r="D533" t="str">
            <v>SC</v>
          </cell>
          <cell r="E533" t="str">
            <v>Civil Engineering</v>
          </cell>
          <cell r="F533">
            <v>0</v>
          </cell>
          <cell r="G533" t="str">
            <v>Hakatanga</v>
          </cell>
          <cell r="H533" t="str">
            <v>Ackim</v>
          </cell>
          <cell r="I533" t="str">
            <v>Driver Tractor (Zambia) (B1)</v>
          </cell>
          <cell r="J533" t="str">
            <v>Unionised</v>
          </cell>
          <cell r="K533" t="str">
            <v>Scale2 (Daily)</v>
          </cell>
          <cell r="L533" t="str">
            <v>Current</v>
          </cell>
        </row>
        <row r="534">
          <cell r="A534" t="str">
            <v>C820146</v>
          </cell>
          <cell r="B534" t="str">
            <v>030</v>
          </cell>
          <cell r="C534" t="str">
            <v>John Nindi</v>
          </cell>
          <cell r="D534" t="str">
            <v>14</v>
          </cell>
          <cell r="E534" t="str">
            <v>Raw Sugar Crystallisation</v>
          </cell>
          <cell r="F534">
            <v>0</v>
          </cell>
          <cell r="G534" t="str">
            <v>Mweemba</v>
          </cell>
          <cell r="H534" t="str">
            <v>Clay</v>
          </cell>
          <cell r="I534" t="str">
            <v>Operator Pack-O-Matic (Zambia) (A3)</v>
          </cell>
          <cell r="J534" t="str">
            <v>Unionised</v>
          </cell>
          <cell r="K534" t="str">
            <v>Scale2 (Daily)</v>
          </cell>
          <cell r="L534" t="str">
            <v>Current</v>
          </cell>
        </row>
        <row r="535">
          <cell r="A535" t="str">
            <v>C820148</v>
          </cell>
          <cell r="B535" t="str">
            <v>030</v>
          </cell>
          <cell r="C535" t="str">
            <v>John Nindi</v>
          </cell>
          <cell r="D535" t="str">
            <v>120</v>
          </cell>
          <cell r="E535" t="str">
            <v>Prepack General</v>
          </cell>
          <cell r="F535">
            <v>0</v>
          </cell>
          <cell r="G535" t="str">
            <v>Mukuka</v>
          </cell>
          <cell r="H535" t="str">
            <v>Trinity</v>
          </cell>
          <cell r="I535" t="str">
            <v>Operator Pack-O-Matic (Zambia) (A3)</v>
          </cell>
          <cell r="J535" t="str">
            <v>Unionised</v>
          </cell>
          <cell r="K535" t="str">
            <v>Scale2 (Daily)</v>
          </cell>
          <cell r="L535" t="str">
            <v>Current</v>
          </cell>
        </row>
        <row r="536">
          <cell r="A536" t="str">
            <v>C104823</v>
          </cell>
          <cell r="B536" t="str">
            <v>027</v>
          </cell>
          <cell r="C536" t="str">
            <v>Evaristo Kabwata</v>
          </cell>
          <cell r="D536" t="str">
            <v>PE</v>
          </cell>
          <cell r="E536" t="str">
            <v>Irrigation Services</v>
          </cell>
          <cell r="F536">
            <v>0</v>
          </cell>
          <cell r="G536" t="str">
            <v>Zulu</v>
          </cell>
          <cell r="H536" t="str">
            <v>Micheal</v>
          </cell>
          <cell r="I536" t="str">
            <v>Trainee Fitter (Zambia) (B3)</v>
          </cell>
          <cell r="J536" t="str">
            <v>Unionised</v>
          </cell>
          <cell r="K536" t="str">
            <v>Scale1 (Daily)</v>
          </cell>
          <cell r="L536" t="str">
            <v>Current</v>
          </cell>
        </row>
        <row r="537">
          <cell r="A537" t="str">
            <v>C108043</v>
          </cell>
          <cell r="B537" t="str">
            <v>026</v>
          </cell>
          <cell r="C537" t="str">
            <v>Hudson Sakala</v>
          </cell>
          <cell r="D537" t="str">
            <v>20</v>
          </cell>
          <cell r="E537" t="str">
            <v>Electricity Supply</v>
          </cell>
          <cell r="F537">
            <v>0</v>
          </cell>
          <cell r="G537" t="str">
            <v>Kalimina</v>
          </cell>
          <cell r="H537" t="str">
            <v>Dennis</v>
          </cell>
          <cell r="I537" t="str">
            <v>Trainee Electrician (Zambia) (B3)</v>
          </cell>
          <cell r="J537" t="str">
            <v>Unionised</v>
          </cell>
          <cell r="K537" t="str">
            <v>Scale1 (Daily)</v>
          </cell>
          <cell r="L537" t="str">
            <v>Current</v>
          </cell>
        </row>
        <row r="538">
          <cell r="A538" t="str">
            <v>C116309</v>
          </cell>
          <cell r="B538" t="str">
            <v>023</v>
          </cell>
          <cell r="C538" t="str">
            <v>Daniel Phiri</v>
          </cell>
          <cell r="D538" t="str">
            <v>02</v>
          </cell>
          <cell r="E538" t="str">
            <v>Cane Preparation</v>
          </cell>
          <cell r="F538">
            <v>0</v>
          </cell>
          <cell r="G538" t="str">
            <v>Zulu</v>
          </cell>
          <cell r="H538" t="str">
            <v>Mangani</v>
          </cell>
          <cell r="I538" t="str">
            <v>Welder (Zambia) (B1)</v>
          </cell>
          <cell r="J538" t="str">
            <v>Unionised</v>
          </cell>
          <cell r="K538" t="str">
            <v>Scale1 (Daily)</v>
          </cell>
          <cell r="L538" t="str">
            <v>Current</v>
          </cell>
        </row>
        <row r="539">
          <cell r="A539" t="str">
            <v>C117520</v>
          </cell>
          <cell r="B539" t="str">
            <v>026</v>
          </cell>
          <cell r="C539" t="str">
            <v>Hudson Sakala</v>
          </cell>
          <cell r="D539" t="str">
            <v>20</v>
          </cell>
          <cell r="E539" t="str">
            <v>Electricity Supply</v>
          </cell>
          <cell r="F539">
            <v>0</v>
          </cell>
          <cell r="G539" t="str">
            <v>Simbala</v>
          </cell>
          <cell r="H539" t="str">
            <v>Susuman</v>
          </cell>
          <cell r="I539" t="str">
            <v>Handyman Electrician (Zambia) (A1)</v>
          </cell>
          <cell r="J539" t="str">
            <v>Unionised</v>
          </cell>
          <cell r="K539" t="str">
            <v>Scale1 (Daily)</v>
          </cell>
          <cell r="L539" t="str">
            <v>Current</v>
          </cell>
        </row>
        <row r="540">
          <cell r="A540" t="str">
            <v>C117785</v>
          </cell>
          <cell r="B540" t="str">
            <v>024</v>
          </cell>
          <cell r="C540" t="str">
            <v>Kibble Henry Nalumpa</v>
          </cell>
          <cell r="D540" t="str">
            <v>18</v>
          </cell>
          <cell r="E540" t="str">
            <v>Steam Generation</v>
          </cell>
          <cell r="F540">
            <v>0</v>
          </cell>
          <cell r="G540" t="str">
            <v>Siagwalya</v>
          </cell>
          <cell r="H540" t="str">
            <v>Febian</v>
          </cell>
          <cell r="I540" t="str">
            <v>Handler Ash (Zambia) (A2)</v>
          </cell>
          <cell r="J540" t="str">
            <v>Unionised</v>
          </cell>
          <cell r="K540" t="str">
            <v>Scale1 (Daily)</v>
          </cell>
          <cell r="L540" t="str">
            <v>Current</v>
          </cell>
        </row>
        <row r="541">
          <cell r="A541" t="str">
            <v>C117786</v>
          </cell>
          <cell r="B541" t="str">
            <v>023</v>
          </cell>
          <cell r="C541" t="str">
            <v>Daniel Phiri</v>
          </cell>
          <cell r="D541" t="str">
            <v>04</v>
          </cell>
          <cell r="E541" t="str">
            <v>Milling</v>
          </cell>
          <cell r="F541">
            <v>0</v>
          </cell>
          <cell r="G541" t="str">
            <v>Ngombe</v>
          </cell>
          <cell r="H541" t="str">
            <v>Kaunda</v>
          </cell>
          <cell r="I541" t="str">
            <v>Mill Hand (Zambia) (A1)</v>
          </cell>
          <cell r="J541" t="str">
            <v>Unionised</v>
          </cell>
          <cell r="K541" t="str">
            <v>Scale1 (Daily)</v>
          </cell>
          <cell r="L541" t="str">
            <v>Current</v>
          </cell>
        </row>
        <row r="542">
          <cell r="A542" t="str">
            <v>C117849</v>
          </cell>
          <cell r="B542" t="str">
            <v>036</v>
          </cell>
          <cell r="C542" t="str">
            <v>Wamundila Patrick Wakungoli</v>
          </cell>
          <cell r="D542" t="str">
            <v>28</v>
          </cell>
          <cell r="E542" t="str">
            <v>Electrical Services</v>
          </cell>
          <cell r="F542">
            <v>0</v>
          </cell>
          <cell r="G542" t="str">
            <v>Sikwibele</v>
          </cell>
          <cell r="H542" t="str">
            <v>Mubita</v>
          </cell>
          <cell r="I542" t="str">
            <v>General Worker (Zambia) (A1)</v>
          </cell>
          <cell r="J542" t="str">
            <v>Unionised</v>
          </cell>
          <cell r="K542" t="str">
            <v>Scale1 (Daily)</v>
          </cell>
          <cell r="L542" t="str">
            <v>Current</v>
          </cell>
        </row>
        <row r="543">
          <cell r="A543" t="str">
            <v>C118262</v>
          </cell>
          <cell r="B543" t="str">
            <v>023</v>
          </cell>
          <cell r="C543" t="str">
            <v>Daniel Phiri</v>
          </cell>
          <cell r="D543" t="str">
            <v>04</v>
          </cell>
          <cell r="E543" t="str">
            <v>Milling</v>
          </cell>
          <cell r="F543">
            <v>0</v>
          </cell>
          <cell r="G543" t="str">
            <v>Ndumba</v>
          </cell>
          <cell r="H543" t="str">
            <v>Benson</v>
          </cell>
          <cell r="I543" t="str">
            <v>Mill Hand (Zambia) (A1)</v>
          </cell>
          <cell r="J543" t="str">
            <v>Unionised</v>
          </cell>
          <cell r="K543" t="str">
            <v>Scale1 (Daily)</v>
          </cell>
          <cell r="L543" t="str">
            <v>Current</v>
          </cell>
        </row>
        <row r="544">
          <cell r="A544" t="str">
            <v>C118363</v>
          </cell>
          <cell r="B544" t="str">
            <v>023</v>
          </cell>
          <cell r="C544" t="str">
            <v>Daniel Phiri</v>
          </cell>
          <cell r="D544" t="str">
            <v>04</v>
          </cell>
          <cell r="E544" t="str">
            <v>Milling</v>
          </cell>
          <cell r="F544">
            <v>0</v>
          </cell>
          <cell r="G544" t="str">
            <v>Kafula</v>
          </cell>
          <cell r="H544" t="str">
            <v>James</v>
          </cell>
          <cell r="I544" t="str">
            <v>Mill Hand (Zambia) (A1)</v>
          </cell>
          <cell r="J544" t="str">
            <v>Unionised</v>
          </cell>
          <cell r="K544" t="str">
            <v>Scale1 (Daily)</v>
          </cell>
          <cell r="L544" t="str">
            <v>Current</v>
          </cell>
        </row>
        <row r="545">
          <cell r="A545" t="str">
            <v>C118772</v>
          </cell>
          <cell r="B545" t="str">
            <v>023</v>
          </cell>
          <cell r="C545" t="str">
            <v>Daniel Phiri</v>
          </cell>
          <cell r="D545" t="str">
            <v>04</v>
          </cell>
          <cell r="E545" t="str">
            <v>Milling</v>
          </cell>
          <cell r="F545">
            <v>0</v>
          </cell>
          <cell r="G545" t="str">
            <v>Ngambela</v>
          </cell>
          <cell r="H545" t="str">
            <v>Mbaita</v>
          </cell>
          <cell r="I545" t="str">
            <v>Mill Hand (Zambia) (A1)</v>
          </cell>
          <cell r="J545" t="str">
            <v>Unionised</v>
          </cell>
          <cell r="K545" t="str">
            <v>Scale1 (Daily)</v>
          </cell>
          <cell r="L545" t="str">
            <v>Current</v>
          </cell>
        </row>
        <row r="546">
          <cell r="A546" t="str">
            <v>C118885</v>
          </cell>
          <cell r="B546" t="str">
            <v>036</v>
          </cell>
          <cell r="C546" t="str">
            <v>Wamundila Patrick Wakungoli</v>
          </cell>
          <cell r="D546" t="str">
            <v>28</v>
          </cell>
          <cell r="E546" t="str">
            <v>Electrical Services</v>
          </cell>
          <cell r="F546">
            <v>0</v>
          </cell>
          <cell r="G546" t="str">
            <v>Mooya</v>
          </cell>
          <cell r="H546" t="str">
            <v>Dismass</v>
          </cell>
          <cell r="I546" t="str">
            <v>Handyman Electrician (Zambia) (A1)</v>
          </cell>
          <cell r="J546" t="str">
            <v>Unionised</v>
          </cell>
          <cell r="K546" t="str">
            <v>Scale1 (Daily)</v>
          </cell>
          <cell r="L546" t="str">
            <v>Current</v>
          </cell>
        </row>
        <row r="547">
          <cell r="A547" t="str">
            <v>C511213</v>
          </cell>
          <cell r="B547" t="str">
            <v>034</v>
          </cell>
          <cell r="C547" t="str">
            <v>Charles Musonda</v>
          </cell>
          <cell r="D547" t="str">
            <v>SC</v>
          </cell>
          <cell r="E547" t="str">
            <v>Civil Engineering</v>
          </cell>
          <cell r="F547">
            <v>0</v>
          </cell>
          <cell r="G547" t="str">
            <v>Mutinta</v>
          </cell>
          <cell r="H547" t="str">
            <v>Clement</v>
          </cell>
          <cell r="I547" t="str">
            <v>General Worker (Zambia) (A1)</v>
          </cell>
          <cell r="J547" t="str">
            <v>Unionised</v>
          </cell>
          <cell r="K547" t="str">
            <v>Scale1 (Daily)</v>
          </cell>
          <cell r="L547" t="str">
            <v>Current</v>
          </cell>
        </row>
        <row r="548">
          <cell r="A548" t="str">
            <v>C511627</v>
          </cell>
          <cell r="B548" t="str">
            <v>034</v>
          </cell>
          <cell r="C548" t="str">
            <v>Charles Musonda</v>
          </cell>
          <cell r="D548" t="str">
            <v>SC</v>
          </cell>
          <cell r="E548" t="str">
            <v>Civil Engineering</v>
          </cell>
          <cell r="F548">
            <v>0</v>
          </cell>
          <cell r="G548" t="str">
            <v>Tapalo</v>
          </cell>
          <cell r="H548" t="str">
            <v>Harringtone</v>
          </cell>
          <cell r="I548" t="str">
            <v>General Worker (Zambia) (A1)</v>
          </cell>
          <cell r="J548" t="str">
            <v>Unionised</v>
          </cell>
          <cell r="K548" t="str">
            <v>Scale1 (Daily)</v>
          </cell>
          <cell r="L548" t="str">
            <v>Current</v>
          </cell>
        </row>
        <row r="549">
          <cell r="A549" t="str">
            <v>C515116</v>
          </cell>
          <cell r="B549" t="str">
            <v>034</v>
          </cell>
          <cell r="C549" t="str">
            <v>Charles Musonda</v>
          </cell>
          <cell r="D549" t="str">
            <v>SC</v>
          </cell>
          <cell r="E549" t="str">
            <v>Civil Engineering</v>
          </cell>
          <cell r="F549">
            <v>0</v>
          </cell>
          <cell r="G549" t="str">
            <v>Basankwa</v>
          </cell>
          <cell r="H549" t="str">
            <v>Mataa</v>
          </cell>
          <cell r="I549" t="str">
            <v>General Worker (Zambia) (A1)</v>
          </cell>
          <cell r="J549" t="str">
            <v>Unionised</v>
          </cell>
          <cell r="K549" t="str">
            <v>Scale1 (Daily)</v>
          </cell>
          <cell r="L549" t="str">
            <v>Current</v>
          </cell>
        </row>
        <row r="550">
          <cell r="A550" t="str">
            <v>C515122</v>
          </cell>
          <cell r="B550" t="str">
            <v>034</v>
          </cell>
          <cell r="C550" t="str">
            <v>Charles Musonda</v>
          </cell>
          <cell r="D550" t="str">
            <v>SC</v>
          </cell>
          <cell r="E550" t="str">
            <v>Civil Engineering</v>
          </cell>
          <cell r="F550">
            <v>0</v>
          </cell>
          <cell r="G550" t="str">
            <v>Sakala</v>
          </cell>
          <cell r="H550" t="str">
            <v>Leonard</v>
          </cell>
          <cell r="I550" t="str">
            <v>General Worker (Zambia) (A1)</v>
          </cell>
          <cell r="J550" t="str">
            <v>Unionised</v>
          </cell>
          <cell r="K550" t="str">
            <v>Scale1 (Daily)</v>
          </cell>
          <cell r="L550" t="str">
            <v>Current</v>
          </cell>
        </row>
        <row r="551">
          <cell r="A551" t="str">
            <v>C515924</v>
          </cell>
          <cell r="B551" t="str">
            <v>034</v>
          </cell>
          <cell r="C551" t="str">
            <v>Charles Musonda</v>
          </cell>
          <cell r="D551" t="str">
            <v>SC</v>
          </cell>
          <cell r="E551" t="str">
            <v>Civil Engineering</v>
          </cell>
          <cell r="F551">
            <v>0</v>
          </cell>
          <cell r="G551" t="str">
            <v>Siankwede</v>
          </cell>
          <cell r="H551" t="str">
            <v>Nginga</v>
          </cell>
          <cell r="I551" t="str">
            <v>General Worker (Zambia) (A1)</v>
          </cell>
          <cell r="J551" t="str">
            <v>Unionised</v>
          </cell>
          <cell r="K551" t="str">
            <v>Scale1 (Daily)</v>
          </cell>
          <cell r="L551" t="str">
            <v>Current</v>
          </cell>
        </row>
        <row r="552">
          <cell r="A552" t="str">
            <v>C516520</v>
          </cell>
          <cell r="B552" t="str">
            <v>034</v>
          </cell>
          <cell r="C552" t="str">
            <v>Charles Musonda</v>
          </cell>
          <cell r="D552" t="str">
            <v>SC</v>
          </cell>
          <cell r="E552" t="str">
            <v>Civil Engineering</v>
          </cell>
          <cell r="F552">
            <v>0</v>
          </cell>
          <cell r="G552" t="str">
            <v>Mweemba</v>
          </cell>
          <cell r="H552" t="str">
            <v>Robert</v>
          </cell>
          <cell r="I552" t="str">
            <v>General Worker (Zambia) (A1)</v>
          </cell>
          <cell r="J552" t="str">
            <v>Unionised</v>
          </cell>
          <cell r="K552" t="str">
            <v>Scale1 (Daily)</v>
          </cell>
          <cell r="L552" t="str">
            <v>Current</v>
          </cell>
        </row>
        <row r="553">
          <cell r="A553" t="str">
            <v>C517086</v>
          </cell>
          <cell r="B553" t="str">
            <v>034</v>
          </cell>
          <cell r="C553" t="str">
            <v>Charles Musonda</v>
          </cell>
          <cell r="D553" t="str">
            <v>SC</v>
          </cell>
          <cell r="E553" t="str">
            <v>Civil Engineering</v>
          </cell>
          <cell r="F553">
            <v>0</v>
          </cell>
          <cell r="G553" t="str">
            <v>Muchape</v>
          </cell>
          <cell r="H553" t="str">
            <v>Corent</v>
          </cell>
          <cell r="I553" t="str">
            <v>General Worker (Zambia) (A1)</v>
          </cell>
          <cell r="J553" t="str">
            <v>Unionised</v>
          </cell>
          <cell r="K553" t="str">
            <v>Scale1 (Daily)</v>
          </cell>
          <cell r="L553" t="str">
            <v>Current</v>
          </cell>
        </row>
        <row r="554">
          <cell r="A554" t="str">
            <v>C517149</v>
          </cell>
          <cell r="B554" t="str">
            <v>034</v>
          </cell>
          <cell r="C554" t="str">
            <v>Charles Musonda</v>
          </cell>
          <cell r="D554" t="str">
            <v>SC</v>
          </cell>
          <cell r="E554" t="str">
            <v>Civil Engineering</v>
          </cell>
          <cell r="F554">
            <v>0</v>
          </cell>
          <cell r="G554" t="str">
            <v>Pumulo  Bruce</v>
          </cell>
          <cell r="H554" t="str">
            <v>Maina</v>
          </cell>
          <cell r="I554" t="str">
            <v>General Worker (Zambia) (A1)</v>
          </cell>
          <cell r="J554" t="str">
            <v>Unionised</v>
          </cell>
          <cell r="K554" t="str">
            <v>Scale1 (Daily)</v>
          </cell>
          <cell r="L554" t="str">
            <v>Current</v>
          </cell>
        </row>
        <row r="555">
          <cell r="A555" t="str">
            <v>C517643</v>
          </cell>
          <cell r="B555" t="str">
            <v>034</v>
          </cell>
          <cell r="C555" t="str">
            <v>Charles Musonda</v>
          </cell>
          <cell r="D555" t="str">
            <v>SC</v>
          </cell>
          <cell r="E555" t="str">
            <v>Civil Engineering</v>
          </cell>
          <cell r="F555">
            <v>0</v>
          </cell>
          <cell r="G555" t="str">
            <v>Kushima</v>
          </cell>
          <cell r="H555" t="str">
            <v>Ngolo</v>
          </cell>
          <cell r="I555" t="str">
            <v>General Worker (Zambia) (A1)</v>
          </cell>
          <cell r="J555" t="str">
            <v>Unionised</v>
          </cell>
          <cell r="K555" t="str">
            <v>Scale1 (Daily)</v>
          </cell>
          <cell r="L555" t="str">
            <v>Current</v>
          </cell>
        </row>
        <row r="556">
          <cell r="A556" t="str">
            <v>C517686</v>
          </cell>
          <cell r="B556" t="str">
            <v>034</v>
          </cell>
          <cell r="C556" t="str">
            <v>Charles Musonda</v>
          </cell>
          <cell r="D556" t="str">
            <v>SC</v>
          </cell>
          <cell r="E556" t="str">
            <v>Civil Engineering</v>
          </cell>
          <cell r="F556">
            <v>0</v>
          </cell>
          <cell r="G556" t="str">
            <v>Gondwe</v>
          </cell>
          <cell r="H556" t="str">
            <v>Greenson</v>
          </cell>
          <cell r="I556" t="str">
            <v>General Worker (Zambia) (A1)</v>
          </cell>
          <cell r="J556" t="str">
            <v>Unionised</v>
          </cell>
          <cell r="K556" t="str">
            <v>Scale1 (Daily)</v>
          </cell>
          <cell r="L556" t="str">
            <v>Current</v>
          </cell>
        </row>
        <row r="557">
          <cell r="A557" t="str">
            <v>C517691</v>
          </cell>
          <cell r="B557" t="str">
            <v>034</v>
          </cell>
          <cell r="C557" t="str">
            <v>Charles Musonda</v>
          </cell>
          <cell r="D557" t="str">
            <v>SC</v>
          </cell>
          <cell r="E557" t="str">
            <v>Civil Engineering</v>
          </cell>
          <cell r="F557">
            <v>0</v>
          </cell>
          <cell r="G557" t="str">
            <v>Simangolwa</v>
          </cell>
          <cell r="H557" t="str">
            <v>Lawrence</v>
          </cell>
          <cell r="I557" t="str">
            <v>General Worker (Zambia) (A1)</v>
          </cell>
          <cell r="J557" t="str">
            <v>Unionised</v>
          </cell>
          <cell r="K557" t="str">
            <v>Scale1 (Daily)</v>
          </cell>
          <cell r="L557" t="str">
            <v>Current</v>
          </cell>
        </row>
        <row r="558">
          <cell r="A558" t="str">
            <v>C517696</v>
          </cell>
          <cell r="B558" t="str">
            <v>034</v>
          </cell>
          <cell r="C558" t="str">
            <v>Charles Musonda</v>
          </cell>
          <cell r="D558" t="str">
            <v>SC</v>
          </cell>
          <cell r="E558" t="str">
            <v>Civil Engineering</v>
          </cell>
          <cell r="F558">
            <v>0</v>
          </cell>
          <cell r="G558" t="str">
            <v>Syantuba</v>
          </cell>
          <cell r="H558" t="str">
            <v>Billy</v>
          </cell>
          <cell r="I558" t="str">
            <v>General Worker (Zambia) (A1)</v>
          </cell>
          <cell r="J558" t="str">
            <v>Unionised</v>
          </cell>
          <cell r="K558" t="str">
            <v>Scale1 (Daily)</v>
          </cell>
          <cell r="L558" t="str">
            <v>Current</v>
          </cell>
        </row>
        <row r="559">
          <cell r="A559" t="str">
            <v>C518008</v>
          </cell>
          <cell r="B559" t="str">
            <v>034</v>
          </cell>
          <cell r="C559" t="str">
            <v>Charles Musonda</v>
          </cell>
          <cell r="D559" t="str">
            <v>SC</v>
          </cell>
          <cell r="E559" t="str">
            <v>Civil Engineering</v>
          </cell>
          <cell r="F559">
            <v>0</v>
          </cell>
          <cell r="G559" t="str">
            <v>Masanda</v>
          </cell>
          <cell r="H559" t="str">
            <v>Mandrax</v>
          </cell>
          <cell r="I559" t="str">
            <v>General Worker (Zambia) (A1)</v>
          </cell>
          <cell r="J559" t="str">
            <v>Unionised</v>
          </cell>
          <cell r="K559" t="str">
            <v>Scale1 (Daily)</v>
          </cell>
          <cell r="L559" t="str">
            <v>Current</v>
          </cell>
        </row>
        <row r="560">
          <cell r="A560" t="str">
            <v>C518012</v>
          </cell>
          <cell r="B560" t="str">
            <v>034</v>
          </cell>
          <cell r="C560" t="str">
            <v>Charles Musonda</v>
          </cell>
          <cell r="D560" t="str">
            <v>SC</v>
          </cell>
          <cell r="E560" t="str">
            <v>Civil Engineering</v>
          </cell>
          <cell r="F560">
            <v>0</v>
          </cell>
          <cell r="G560" t="str">
            <v>Kalumba</v>
          </cell>
          <cell r="H560" t="str">
            <v>Mubukwanu</v>
          </cell>
          <cell r="I560" t="str">
            <v>General Worker (Zambia) (A1)</v>
          </cell>
          <cell r="J560" t="str">
            <v>Unionised</v>
          </cell>
          <cell r="K560" t="str">
            <v>Scale1 (Daily)</v>
          </cell>
          <cell r="L560" t="str">
            <v>Current</v>
          </cell>
        </row>
        <row r="561">
          <cell r="A561" t="str">
            <v>C518045</v>
          </cell>
          <cell r="B561" t="str">
            <v>034</v>
          </cell>
          <cell r="C561" t="str">
            <v>Charles Musonda</v>
          </cell>
          <cell r="D561" t="str">
            <v>SC</v>
          </cell>
          <cell r="E561" t="str">
            <v>Civil Engineering</v>
          </cell>
          <cell r="F561">
            <v>0</v>
          </cell>
          <cell r="G561" t="str">
            <v>Nyirongo</v>
          </cell>
          <cell r="H561" t="str">
            <v>Winard</v>
          </cell>
          <cell r="I561" t="str">
            <v>General Worker (Zambia) (A1)</v>
          </cell>
          <cell r="J561" t="str">
            <v>Unionised</v>
          </cell>
          <cell r="K561" t="str">
            <v>Scale1 (Daily)</v>
          </cell>
          <cell r="L561" t="str">
            <v>Current</v>
          </cell>
        </row>
        <row r="562">
          <cell r="A562" t="str">
            <v>C518048</v>
          </cell>
          <cell r="B562" t="str">
            <v>034</v>
          </cell>
          <cell r="C562" t="str">
            <v>Charles Musonda</v>
          </cell>
          <cell r="D562" t="str">
            <v>SC</v>
          </cell>
          <cell r="E562" t="str">
            <v>Civil Engineering</v>
          </cell>
          <cell r="F562">
            <v>0</v>
          </cell>
          <cell r="G562" t="str">
            <v>Mboloma</v>
          </cell>
          <cell r="H562" t="str">
            <v>Josephat</v>
          </cell>
          <cell r="I562" t="str">
            <v>General Worker (Zambia) (A1)</v>
          </cell>
          <cell r="J562" t="str">
            <v>Unionised</v>
          </cell>
          <cell r="K562" t="str">
            <v>Scale1 (Daily)</v>
          </cell>
          <cell r="L562" t="str">
            <v>Current</v>
          </cell>
        </row>
        <row r="563">
          <cell r="A563" t="str">
            <v>C518050</v>
          </cell>
          <cell r="B563" t="str">
            <v>034</v>
          </cell>
          <cell r="C563" t="str">
            <v>Charles Musonda</v>
          </cell>
          <cell r="D563" t="str">
            <v>SC</v>
          </cell>
          <cell r="E563" t="str">
            <v>Civil Engineering</v>
          </cell>
          <cell r="F563">
            <v>0</v>
          </cell>
          <cell r="G563" t="str">
            <v>Muyanwa</v>
          </cell>
          <cell r="H563" t="str">
            <v>Mooka</v>
          </cell>
          <cell r="I563" t="str">
            <v>General Worker (Zambia) (A1)</v>
          </cell>
          <cell r="J563" t="str">
            <v>Unionised</v>
          </cell>
          <cell r="K563" t="str">
            <v>Scale1 (Daily)</v>
          </cell>
          <cell r="L563" t="str">
            <v>Current</v>
          </cell>
        </row>
        <row r="564">
          <cell r="A564" t="str">
            <v>C518199</v>
          </cell>
          <cell r="B564" t="str">
            <v>034</v>
          </cell>
          <cell r="C564" t="str">
            <v>Charles Musonda</v>
          </cell>
          <cell r="D564" t="str">
            <v>SC</v>
          </cell>
          <cell r="E564" t="str">
            <v>Civil Engineering</v>
          </cell>
          <cell r="F564">
            <v>0</v>
          </cell>
          <cell r="G564" t="str">
            <v>Kanema</v>
          </cell>
          <cell r="H564" t="str">
            <v>Foster</v>
          </cell>
          <cell r="I564" t="str">
            <v>General Worker (Zambia) (A1)</v>
          </cell>
          <cell r="J564" t="str">
            <v>Unionised</v>
          </cell>
          <cell r="K564" t="str">
            <v>Scale1 (Daily)</v>
          </cell>
          <cell r="L564" t="str">
            <v>Current</v>
          </cell>
        </row>
        <row r="565">
          <cell r="A565" t="str">
            <v>C518525</v>
          </cell>
          <cell r="B565" t="str">
            <v>034</v>
          </cell>
          <cell r="C565" t="str">
            <v>Charles Musonda</v>
          </cell>
          <cell r="D565" t="str">
            <v>SC</v>
          </cell>
          <cell r="E565" t="str">
            <v>Civil Engineering</v>
          </cell>
          <cell r="F565">
            <v>0</v>
          </cell>
          <cell r="G565" t="str">
            <v>Milambo</v>
          </cell>
          <cell r="H565" t="str">
            <v>Hitler</v>
          </cell>
          <cell r="I565" t="str">
            <v>General Worker (Zambia) (A1)</v>
          </cell>
          <cell r="J565" t="str">
            <v>Unionised</v>
          </cell>
          <cell r="K565" t="str">
            <v>Scale1 (Daily)</v>
          </cell>
          <cell r="L565" t="str">
            <v>Current</v>
          </cell>
        </row>
        <row r="566">
          <cell r="A566" t="str">
            <v>C518570</v>
          </cell>
          <cell r="B566" t="str">
            <v>034</v>
          </cell>
          <cell r="C566" t="str">
            <v>Charles Musonda</v>
          </cell>
          <cell r="D566" t="str">
            <v>SC</v>
          </cell>
          <cell r="E566" t="str">
            <v>Civil Engineering</v>
          </cell>
          <cell r="F566">
            <v>0</v>
          </cell>
          <cell r="G566" t="str">
            <v>Mwanza</v>
          </cell>
          <cell r="H566" t="str">
            <v>Phillip</v>
          </cell>
          <cell r="I566" t="str">
            <v>General Worker (Zambia) (A1)</v>
          </cell>
          <cell r="J566" t="str">
            <v>Unionised</v>
          </cell>
          <cell r="K566" t="str">
            <v>Scale1 (Daily)</v>
          </cell>
          <cell r="L566" t="str">
            <v>Current</v>
          </cell>
        </row>
        <row r="567">
          <cell r="A567" t="str">
            <v>C518742</v>
          </cell>
          <cell r="B567" t="str">
            <v>034</v>
          </cell>
          <cell r="C567" t="str">
            <v>Charles Musonda</v>
          </cell>
          <cell r="D567" t="str">
            <v>SC</v>
          </cell>
          <cell r="E567" t="str">
            <v>Civil Engineering</v>
          </cell>
          <cell r="F567">
            <v>0</v>
          </cell>
          <cell r="G567" t="str">
            <v>Mudonga</v>
          </cell>
          <cell r="H567" t="str">
            <v>Dominic</v>
          </cell>
          <cell r="I567" t="str">
            <v>General Worker (Zambia) (A1)</v>
          </cell>
          <cell r="J567" t="str">
            <v>Unionised</v>
          </cell>
          <cell r="K567" t="str">
            <v>Scale1 (Daily)</v>
          </cell>
          <cell r="L567" t="str">
            <v>Current</v>
          </cell>
        </row>
        <row r="568">
          <cell r="A568" t="str">
            <v>Staff Vac 1</v>
          </cell>
          <cell r="B568" t="str">
            <v>021</v>
          </cell>
          <cell r="C568" t="str">
            <v>James Mukukwa</v>
          </cell>
          <cell r="D568" t="str">
            <v>75</v>
          </cell>
          <cell r="E568" t="str">
            <v>Administration</v>
          </cell>
          <cell r="F568">
            <v>0</v>
          </cell>
          <cell r="G568" t="str">
            <v>Vacancy</v>
          </cell>
          <cell r="H568" t="str">
            <v>Vacancy</v>
          </cell>
          <cell r="I568" t="str">
            <v>Assistant Production Manager - Process</v>
          </cell>
          <cell r="J568" t="str">
            <v>Mgt</v>
          </cell>
          <cell r="K568" t="str">
            <v>PMS4</v>
          </cell>
          <cell r="L568" t="str">
            <v>Vacant</v>
          </cell>
        </row>
        <row r="569">
          <cell r="A569">
            <v>1172</v>
          </cell>
          <cell r="B569" t="str">
            <v>034</v>
          </cell>
          <cell r="C569" t="str">
            <v>Charles Musonda</v>
          </cell>
          <cell r="D569" t="str">
            <v>SC</v>
          </cell>
          <cell r="E569" t="str">
            <v>Civil Engineering</v>
          </cell>
          <cell r="F569">
            <v>0</v>
          </cell>
          <cell r="G569" t="str">
            <v>Vacancy</v>
          </cell>
          <cell r="H569" t="str">
            <v>Vacancy</v>
          </cell>
          <cell r="I569" t="str">
            <v>Artisan Bricklayer</v>
          </cell>
          <cell r="J569" t="str">
            <v>Unionised</v>
          </cell>
          <cell r="K569" t="str">
            <v>Craftsman</v>
          </cell>
          <cell r="L569" t="str">
            <v>Vacant</v>
          </cell>
        </row>
        <row r="570">
          <cell r="A570">
            <v>1177</v>
          </cell>
          <cell r="B570" t="str">
            <v>034</v>
          </cell>
          <cell r="C570" t="str">
            <v>Charles Musonda</v>
          </cell>
          <cell r="D570" t="str">
            <v>SC</v>
          </cell>
          <cell r="E570" t="str">
            <v>Civil Engineering</v>
          </cell>
          <cell r="F570">
            <v>0</v>
          </cell>
          <cell r="G570" t="str">
            <v>Vacancy</v>
          </cell>
          <cell r="H570" t="str">
            <v>Vacancy</v>
          </cell>
          <cell r="I570" t="str">
            <v>Artisan Bricklayer</v>
          </cell>
          <cell r="J570" t="str">
            <v>Unionised</v>
          </cell>
          <cell r="K570" t="str">
            <v>Craftsman</v>
          </cell>
          <cell r="L570" t="str">
            <v>Vacant</v>
          </cell>
        </row>
        <row r="571">
          <cell r="A571">
            <v>1180</v>
          </cell>
          <cell r="B571" t="str">
            <v>034</v>
          </cell>
          <cell r="C571" t="str">
            <v>Charles Musonda</v>
          </cell>
          <cell r="D571" t="str">
            <v>SC</v>
          </cell>
          <cell r="E571" t="str">
            <v>Civil Engineering</v>
          </cell>
          <cell r="F571">
            <v>0</v>
          </cell>
          <cell r="G571" t="str">
            <v>Vacancy</v>
          </cell>
          <cell r="H571" t="str">
            <v>Vacancy</v>
          </cell>
          <cell r="I571" t="str">
            <v>Building Supervisor</v>
          </cell>
          <cell r="J571" t="str">
            <v>Unionised</v>
          </cell>
          <cell r="K571" t="str">
            <v>Craftsman</v>
          </cell>
          <cell r="L571" t="str">
            <v>Vacant</v>
          </cell>
        </row>
        <row r="572">
          <cell r="A572">
            <v>1182</v>
          </cell>
          <cell r="B572" t="str">
            <v>034</v>
          </cell>
          <cell r="C572" t="str">
            <v>Charles Musonda</v>
          </cell>
          <cell r="D572" t="str">
            <v>SC</v>
          </cell>
          <cell r="E572" t="str">
            <v>Civil Engineering</v>
          </cell>
          <cell r="F572">
            <v>0</v>
          </cell>
          <cell r="G572" t="str">
            <v>Vacancy</v>
          </cell>
          <cell r="H572" t="str">
            <v>Vacancy</v>
          </cell>
          <cell r="I572" t="str">
            <v>Artisan Plumber</v>
          </cell>
          <cell r="J572" t="str">
            <v>Unionised</v>
          </cell>
          <cell r="K572" t="str">
            <v>Craftsman</v>
          </cell>
          <cell r="L572" t="str">
            <v>Vacant</v>
          </cell>
        </row>
        <row r="573">
          <cell r="A573">
            <v>1187</v>
          </cell>
          <cell r="B573" t="str">
            <v>034</v>
          </cell>
          <cell r="C573" t="str">
            <v>Charles Musonda</v>
          </cell>
          <cell r="D573" t="str">
            <v>SC</v>
          </cell>
          <cell r="E573" t="str">
            <v>Civil Engineering</v>
          </cell>
          <cell r="F573">
            <v>0</v>
          </cell>
          <cell r="G573" t="str">
            <v>Vacancy</v>
          </cell>
          <cell r="H573" t="str">
            <v>Vacancy</v>
          </cell>
          <cell r="I573" t="str">
            <v>Artisan Carpenter</v>
          </cell>
          <cell r="J573" t="str">
            <v>Unionised</v>
          </cell>
          <cell r="K573" t="str">
            <v>Craftsman</v>
          </cell>
          <cell r="L573" t="str">
            <v>Vacant</v>
          </cell>
        </row>
        <row r="574">
          <cell r="A574">
            <v>1188</v>
          </cell>
          <cell r="B574" t="str">
            <v>034</v>
          </cell>
          <cell r="C574" t="str">
            <v>Charles Musonda</v>
          </cell>
          <cell r="D574" t="str">
            <v>SC</v>
          </cell>
          <cell r="E574" t="str">
            <v>Civil Engineering</v>
          </cell>
          <cell r="F574">
            <v>0</v>
          </cell>
          <cell r="G574" t="str">
            <v>Vacancy</v>
          </cell>
          <cell r="H574" t="str">
            <v>Vacancy</v>
          </cell>
          <cell r="I574" t="str">
            <v>Artisan Carpenter</v>
          </cell>
          <cell r="J574" t="str">
            <v>Unionised</v>
          </cell>
          <cell r="K574" t="str">
            <v>Craftsman</v>
          </cell>
          <cell r="L574" t="str">
            <v>Vacant</v>
          </cell>
        </row>
        <row r="575">
          <cell r="A575">
            <v>1191</v>
          </cell>
          <cell r="B575" t="str">
            <v>034</v>
          </cell>
          <cell r="C575" t="str">
            <v>Charles Musonda</v>
          </cell>
          <cell r="D575" t="str">
            <v>SC</v>
          </cell>
          <cell r="E575" t="str">
            <v>Civil Engineering</v>
          </cell>
          <cell r="F575">
            <v>0</v>
          </cell>
          <cell r="G575" t="str">
            <v>Vacancy</v>
          </cell>
          <cell r="H575" t="str">
            <v>Vacancy</v>
          </cell>
          <cell r="I575" t="str">
            <v>Artisan Bricklayer</v>
          </cell>
          <cell r="J575" t="str">
            <v>Unionised</v>
          </cell>
          <cell r="K575" t="str">
            <v>Craftsman</v>
          </cell>
          <cell r="L575" t="str">
            <v>Vacant</v>
          </cell>
        </row>
        <row r="576">
          <cell r="A576">
            <v>1511</v>
          </cell>
          <cell r="B576" t="str">
            <v>034</v>
          </cell>
          <cell r="C576" t="str">
            <v>Charles Musonda</v>
          </cell>
          <cell r="D576" t="str">
            <v>SC</v>
          </cell>
          <cell r="E576" t="str">
            <v>Civil Engineering</v>
          </cell>
          <cell r="F576">
            <v>0</v>
          </cell>
          <cell r="G576" t="str">
            <v>Vacancy</v>
          </cell>
          <cell r="H576" t="str">
            <v>Vacancy</v>
          </cell>
          <cell r="I576" t="str">
            <v>Artisan Plumber</v>
          </cell>
          <cell r="J576" t="str">
            <v>Unionised</v>
          </cell>
          <cell r="K576" t="str">
            <v>Craftsman</v>
          </cell>
          <cell r="L576" t="str">
            <v>Vacant</v>
          </cell>
        </row>
        <row r="577">
          <cell r="A577">
            <v>1090</v>
          </cell>
          <cell r="B577" t="str">
            <v>036</v>
          </cell>
          <cell r="C577" t="str">
            <v>Wamundila Patrick Wakungoli</v>
          </cell>
          <cell r="D577" t="str">
            <v>20</v>
          </cell>
          <cell r="E577" t="str">
            <v>Electricity Supply</v>
          </cell>
          <cell r="F577">
            <v>0</v>
          </cell>
          <cell r="G577" t="str">
            <v>Vacancy</v>
          </cell>
          <cell r="H577" t="str">
            <v>Vacancy</v>
          </cell>
          <cell r="I577" t="str">
            <v>Atisan Linesman</v>
          </cell>
          <cell r="J577" t="str">
            <v>Unionised</v>
          </cell>
          <cell r="K577" t="str">
            <v>Craftsman</v>
          </cell>
          <cell r="L577" t="str">
            <v>Vacant</v>
          </cell>
        </row>
        <row r="578">
          <cell r="A578">
            <v>1140</v>
          </cell>
          <cell r="B578" t="str">
            <v>025</v>
          </cell>
          <cell r="C578" t="str">
            <v>Joseph M. Mwanza</v>
          </cell>
          <cell r="D578" t="str">
            <v>14</v>
          </cell>
          <cell r="E578" t="str">
            <v>Raw Sugar Crystallisation</v>
          </cell>
          <cell r="F578">
            <v>0</v>
          </cell>
          <cell r="G578" t="str">
            <v>Vacancy</v>
          </cell>
          <cell r="H578" t="str">
            <v>Vacancy</v>
          </cell>
          <cell r="I578" t="str">
            <v>Artisan Fitter</v>
          </cell>
          <cell r="J578" t="str">
            <v>Unionised</v>
          </cell>
          <cell r="K578" t="str">
            <v>Craftsman</v>
          </cell>
          <cell r="L578" t="str">
            <v>Vacant</v>
          </cell>
        </row>
        <row r="579">
          <cell r="A579">
            <v>1078</v>
          </cell>
          <cell r="B579" t="str">
            <v>026</v>
          </cell>
          <cell r="C579" t="str">
            <v>Hudson Sakala</v>
          </cell>
          <cell r="D579" t="str">
            <v>28</v>
          </cell>
          <cell r="E579" t="str">
            <v>Electrical Services</v>
          </cell>
          <cell r="F579">
            <v>0</v>
          </cell>
          <cell r="G579" t="str">
            <v>Vacancy</v>
          </cell>
          <cell r="H579" t="str">
            <v>Vacancy</v>
          </cell>
          <cell r="I579" t="str">
            <v>Artisan Electrician</v>
          </cell>
          <cell r="J579" t="str">
            <v>Unionised</v>
          </cell>
          <cell r="K579" t="str">
            <v>Craftsman</v>
          </cell>
          <cell r="L579" t="str">
            <v>Vacant</v>
          </cell>
        </row>
        <row r="580">
          <cell r="A580">
            <v>1117</v>
          </cell>
          <cell r="B580" t="str">
            <v>027</v>
          </cell>
          <cell r="C580" t="str">
            <v>Evaristo Kabwata</v>
          </cell>
          <cell r="D580" t="str">
            <v>32</v>
          </cell>
          <cell r="E580" t="str">
            <v>Welding &amp; Construction Services</v>
          </cell>
          <cell r="F580">
            <v>0</v>
          </cell>
          <cell r="G580" t="str">
            <v>Vacancy</v>
          </cell>
          <cell r="H580" t="str">
            <v>Vacancy</v>
          </cell>
          <cell r="I580" t="str">
            <v>Artisan Fitter</v>
          </cell>
          <cell r="J580" t="str">
            <v>Unionised</v>
          </cell>
          <cell r="K580" t="str">
            <v>Craftsman</v>
          </cell>
          <cell r="L580" t="str">
            <v>Vacant</v>
          </cell>
        </row>
        <row r="581">
          <cell r="A581">
            <v>8110</v>
          </cell>
          <cell r="B581" t="str">
            <v>027</v>
          </cell>
          <cell r="C581" t="str">
            <v>Evaristo Kabwata</v>
          </cell>
          <cell r="D581" t="str">
            <v>34</v>
          </cell>
          <cell r="E581" t="str">
            <v>Machine Shop Services</v>
          </cell>
          <cell r="F581">
            <v>0</v>
          </cell>
          <cell r="G581" t="str">
            <v>Vacancy</v>
          </cell>
          <cell r="H581" t="str">
            <v>Vacancy</v>
          </cell>
          <cell r="I581" t="str">
            <v>Artisan Machinist</v>
          </cell>
          <cell r="J581" t="str">
            <v>Unionised</v>
          </cell>
          <cell r="K581" t="str">
            <v>Craftsman</v>
          </cell>
          <cell r="L581" t="str">
            <v>Vacant</v>
          </cell>
        </row>
        <row r="582">
          <cell r="A582" t="str">
            <v>0A</v>
          </cell>
          <cell r="B582" t="str">
            <v>027</v>
          </cell>
          <cell r="C582" t="str">
            <v>Evaristo Kabwata</v>
          </cell>
          <cell r="D582" t="str">
            <v>32</v>
          </cell>
          <cell r="E582" t="str">
            <v>Welding &amp; Construction Services</v>
          </cell>
          <cell r="F582">
            <v>0</v>
          </cell>
          <cell r="G582" t="str">
            <v>Vacancy</v>
          </cell>
          <cell r="H582" t="str">
            <v>Vacancy</v>
          </cell>
          <cell r="I582" t="str">
            <v>Artisan Fitter</v>
          </cell>
          <cell r="J582" t="str">
            <v>Unionised</v>
          </cell>
          <cell r="K582" t="str">
            <v>Craftsman</v>
          </cell>
          <cell r="L582" t="str">
            <v>Vacant</v>
          </cell>
        </row>
        <row r="583">
          <cell r="A583">
            <v>1593</v>
          </cell>
          <cell r="B583" t="str">
            <v>034</v>
          </cell>
          <cell r="C583" t="str">
            <v>Charles Musonda</v>
          </cell>
          <cell r="D583" t="str">
            <v>SC</v>
          </cell>
          <cell r="E583" t="str">
            <v>Civil Engineering</v>
          </cell>
          <cell r="F583">
            <v>0</v>
          </cell>
          <cell r="G583" t="str">
            <v>Vacancy</v>
          </cell>
          <cell r="H583" t="str">
            <v>Vacancy</v>
          </cell>
          <cell r="I583" t="str">
            <v>Assistant Draughtsman</v>
          </cell>
          <cell r="J583" t="str">
            <v>Unionised</v>
          </cell>
          <cell r="K583" t="str">
            <v>Scale6 (Daily)</v>
          </cell>
          <cell r="L583" t="str">
            <v>Vacant</v>
          </cell>
        </row>
        <row r="584">
          <cell r="A584">
            <v>1281</v>
          </cell>
          <cell r="B584" t="str">
            <v>034</v>
          </cell>
          <cell r="C584" t="str">
            <v>Charles Musonda</v>
          </cell>
          <cell r="D584" t="str">
            <v>SC</v>
          </cell>
          <cell r="E584" t="str">
            <v>Civil Engineering</v>
          </cell>
          <cell r="F584">
            <v>0</v>
          </cell>
          <cell r="G584" t="str">
            <v>Vacancy</v>
          </cell>
          <cell r="H584" t="str">
            <v>Vacancy</v>
          </cell>
          <cell r="I584" t="str">
            <v>Artisan Carpenter</v>
          </cell>
          <cell r="J584" t="str">
            <v>Unionised</v>
          </cell>
          <cell r="K584" t="str">
            <v>Craftsman</v>
          </cell>
          <cell r="L584" t="str">
            <v>Vacant</v>
          </cell>
        </row>
        <row r="585">
          <cell r="A585">
            <v>1284</v>
          </cell>
          <cell r="B585" t="str">
            <v>034</v>
          </cell>
          <cell r="C585" t="str">
            <v>Charles Musonda</v>
          </cell>
          <cell r="D585" t="str">
            <v>SC</v>
          </cell>
          <cell r="E585" t="str">
            <v>Civil Engineering</v>
          </cell>
          <cell r="F585">
            <v>0</v>
          </cell>
          <cell r="G585" t="str">
            <v>Vacancy</v>
          </cell>
          <cell r="H585" t="str">
            <v>Vacancy</v>
          </cell>
          <cell r="I585" t="str">
            <v>Handyman Painter</v>
          </cell>
          <cell r="J585" t="str">
            <v>Unionised</v>
          </cell>
          <cell r="K585" t="str">
            <v>Scale6 (Daily)</v>
          </cell>
          <cell r="L585" t="str">
            <v>Vacant</v>
          </cell>
        </row>
        <row r="586">
          <cell r="A586">
            <v>1289</v>
          </cell>
          <cell r="B586" t="str">
            <v>034</v>
          </cell>
          <cell r="C586" t="str">
            <v>Charles Musonda</v>
          </cell>
          <cell r="D586" t="str">
            <v>SC</v>
          </cell>
          <cell r="E586" t="str">
            <v>Civil Engineering</v>
          </cell>
          <cell r="F586">
            <v>0</v>
          </cell>
          <cell r="G586" t="str">
            <v>Vacancy</v>
          </cell>
          <cell r="H586" t="str">
            <v>Vacancy</v>
          </cell>
          <cell r="I586" t="str">
            <v>Artisan Bricklayer</v>
          </cell>
          <cell r="J586" t="str">
            <v>Unionised</v>
          </cell>
          <cell r="K586" t="str">
            <v>Craftsman</v>
          </cell>
          <cell r="L586" t="str">
            <v>Vacant</v>
          </cell>
        </row>
        <row r="587">
          <cell r="A587">
            <v>1294</v>
          </cell>
          <cell r="B587" t="str">
            <v>034</v>
          </cell>
          <cell r="C587" t="str">
            <v>Charles Musonda</v>
          </cell>
          <cell r="D587" t="str">
            <v>SC</v>
          </cell>
          <cell r="E587" t="str">
            <v>Civil Engineering</v>
          </cell>
          <cell r="F587">
            <v>0</v>
          </cell>
          <cell r="G587" t="str">
            <v>Vacancy</v>
          </cell>
          <cell r="H587" t="str">
            <v>Vacancy</v>
          </cell>
          <cell r="I587" t="str">
            <v>Artisan Carpenter</v>
          </cell>
          <cell r="J587" t="str">
            <v>Unionised</v>
          </cell>
          <cell r="K587" t="str">
            <v>Craftsman</v>
          </cell>
          <cell r="L587" t="str">
            <v>Vacant</v>
          </cell>
        </row>
        <row r="588">
          <cell r="A588">
            <v>1323</v>
          </cell>
          <cell r="B588" t="str">
            <v>030</v>
          </cell>
          <cell r="C588" t="str">
            <v>John Nindi</v>
          </cell>
          <cell r="D588" t="str">
            <v>120</v>
          </cell>
          <cell r="E588" t="str">
            <v>Prepack General</v>
          </cell>
          <cell r="F588">
            <v>0</v>
          </cell>
          <cell r="G588" t="str">
            <v>Vacancy</v>
          </cell>
          <cell r="H588" t="str">
            <v>Vacancy</v>
          </cell>
          <cell r="I588" t="str">
            <v>Pack omatic Operator</v>
          </cell>
          <cell r="J588" t="str">
            <v>Unionised</v>
          </cell>
          <cell r="K588" t="str">
            <v>Scale5 (Daily)</v>
          </cell>
          <cell r="L588" t="str">
            <v>Vacant</v>
          </cell>
        </row>
        <row r="589">
          <cell r="A589">
            <v>1377</v>
          </cell>
          <cell r="B589" t="str">
            <v>024</v>
          </cell>
          <cell r="C589" t="str">
            <v>Kibble Henry Nalumpa</v>
          </cell>
          <cell r="D589" t="str">
            <v>18</v>
          </cell>
          <cell r="E589" t="str">
            <v>Steam Generation</v>
          </cell>
          <cell r="F589">
            <v>0</v>
          </cell>
          <cell r="G589" t="str">
            <v>Vacancy</v>
          </cell>
          <cell r="H589" t="str">
            <v>Vacancy</v>
          </cell>
          <cell r="I589" t="str">
            <v>Handyman boiler Maker</v>
          </cell>
          <cell r="J589" t="str">
            <v>Unionised</v>
          </cell>
          <cell r="K589" t="str">
            <v>Scale4 (Daily)</v>
          </cell>
          <cell r="L589" t="str">
            <v>Vacant</v>
          </cell>
        </row>
        <row r="590">
          <cell r="A590">
            <v>1471</v>
          </cell>
          <cell r="B590" t="str">
            <v>023</v>
          </cell>
          <cell r="C590" t="str">
            <v>Daniel Phiri</v>
          </cell>
          <cell r="D590" t="str">
            <v>01</v>
          </cell>
          <cell r="E590" t="str">
            <v>Cane Receiving</v>
          </cell>
          <cell r="F590">
            <v>0</v>
          </cell>
          <cell r="G590" t="str">
            <v>Vacancy</v>
          </cell>
          <cell r="H590" t="str">
            <v>Vacancy</v>
          </cell>
          <cell r="I590" t="str">
            <v>Operator Crane</v>
          </cell>
          <cell r="J590" t="str">
            <v>Unionised</v>
          </cell>
          <cell r="K590" t="str">
            <v>Scale4 (Daily)</v>
          </cell>
          <cell r="L590" t="str">
            <v>Vacant</v>
          </cell>
        </row>
        <row r="591">
          <cell r="A591">
            <v>1475</v>
          </cell>
          <cell r="B591" t="str">
            <v>023</v>
          </cell>
          <cell r="C591" t="str">
            <v>Daniel Phiri</v>
          </cell>
          <cell r="D591" t="str">
            <v>01</v>
          </cell>
          <cell r="E591" t="str">
            <v>Cane Receiving</v>
          </cell>
          <cell r="F591">
            <v>0</v>
          </cell>
          <cell r="G591" t="str">
            <v>Vacancy</v>
          </cell>
          <cell r="H591" t="str">
            <v>Vacancy</v>
          </cell>
          <cell r="I591" t="str">
            <v>Operator Crane</v>
          </cell>
          <cell r="J591" t="str">
            <v>Unionised</v>
          </cell>
          <cell r="K591" t="str">
            <v>Scale4 (Daily)</v>
          </cell>
          <cell r="L591" t="str">
            <v>Vacant</v>
          </cell>
        </row>
        <row r="592">
          <cell r="A592">
            <v>1485</v>
          </cell>
          <cell r="B592" t="str">
            <v>023</v>
          </cell>
          <cell r="C592" t="str">
            <v>Daniel Phiri</v>
          </cell>
          <cell r="D592" t="str">
            <v>01</v>
          </cell>
          <cell r="E592" t="str">
            <v>Cane Receiving</v>
          </cell>
          <cell r="F592">
            <v>0</v>
          </cell>
          <cell r="G592" t="str">
            <v>Vacancy</v>
          </cell>
          <cell r="H592" t="str">
            <v>Vacancy</v>
          </cell>
          <cell r="I592" t="str">
            <v>Operator Unloader</v>
          </cell>
          <cell r="J592" t="str">
            <v>Unionised</v>
          </cell>
          <cell r="K592" t="str">
            <v>Scale4 (Daily)</v>
          </cell>
          <cell r="L592" t="str">
            <v>Vacant</v>
          </cell>
        </row>
        <row r="593">
          <cell r="A593">
            <v>1490</v>
          </cell>
          <cell r="B593" t="str">
            <v>023</v>
          </cell>
          <cell r="C593" t="str">
            <v>Daniel Phiri</v>
          </cell>
          <cell r="D593" t="str">
            <v>01</v>
          </cell>
          <cell r="E593" t="str">
            <v>Cane Receiving</v>
          </cell>
          <cell r="F593">
            <v>0</v>
          </cell>
          <cell r="G593" t="str">
            <v>Vacancy</v>
          </cell>
          <cell r="H593" t="str">
            <v>Vacancy</v>
          </cell>
          <cell r="I593" t="str">
            <v>Operator Feeder Table</v>
          </cell>
          <cell r="J593" t="str">
            <v>Unionised</v>
          </cell>
          <cell r="K593" t="str">
            <v>Scale4 (Daily)</v>
          </cell>
          <cell r="L593" t="str">
            <v>Vacant</v>
          </cell>
        </row>
        <row r="594">
          <cell r="A594">
            <v>1494</v>
          </cell>
          <cell r="B594" t="str">
            <v>023</v>
          </cell>
          <cell r="C594" t="str">
            <v>Daniel Phiri</v>
          </cell>
          <cell r="D594" t="str">
            <v>01</v>
          </cell>
          <cell r="E594" t="str">
            <v>Cane Receiving</v>
          </cell>
          <cell r="F594">
            <v>0</v>
          </cell>
          <cell r="G594" t="str">
            <v>Vacancy</v>
          </cell>
          <cell r="H594" t="str">
            <v>Vacancy</v>
          </cell>
          <cell r="I594" t="str">
            <v>Operator Feeder Table</v>
          </cell>
          <cell r="J594" t="str">
            <v>Unionised</v>
          </cell>
          <cell r="K594" t="str">
            <v>Scale4 (Daily)</v>
          </cell>
          <cell r="L594" t="str">
            <v>Vacant</v>
          </cell>
        </row>
        <row r="595">
          <cell r="A595">
            <v>1501</v>
          </cell>
          <cell r="B595" t="str">
            <v>034</v>
          </cell>
          <cell r="C595" t="str">
            <v>Charles Musonda</v>
          </cell>
          <cell r="D595" t="str">
            <v>SC</v>
          </cell>
          <cell r="E595" t="str">
            <v>Civil Engineering</v>
          </cell>
          <cell r="F595">
            <v>0</v>
          </cell>
          <cell r="G595" t="str">
            <v>Vacancy</v>
          </cell>
          <cell r="H595" t="str">
            <v>Vacancy</v>
          </cell>
          <cell r="I595" t="str">
            <v>Artisan Bricklayer</v>
          </cell>
          <cell r="J595" t="str">
            <v>Unionised</v>
          </cell>
          <cell r="K595" t="str">
            <v>Craftsman</v>
          </cell>
          <cell r="L595" t="str">
            <v>Vacant</v>
          </cell>
        </row>
        <row r="596">
          <cell r="A596" t="str">
            <v>1511A</v>
          </cell>
          <cell r="B596" t="str">
            <v>034</v>
          </cell>
          <cell r="C596" t="str">
            <v>Charles Musonda</v>
          </cell>
          <cell r="D596" t="str">
            <v>SC</v>
          </cell>
          <cell r="E596" t="str">
            <v>Civil Engineering</v>
          </cell>
          <cell r="F596">
            <v>0</v>
          </cell>
          <cell r="G596" t="str">
            <v>Vacancy</v>
          </cell>
          <cell r="H596" t="str">
            <v>Vacancy</v>
          </cell>
          <cell r="I596" t="str">
            <v>Artisan Plumber</v>
          </cell>
          <cell r="J596" t="str">
            <v>Unionised</v>
          </cell>
          <cell r="K596" t="str">
            <v>Craftsman</v>
          </cell>
          <cell r="L596" t="str">
            <v>Vacant</v>
          </cell>
        </row>
        <row r="597">
          <cell r="A597">
            <v>1199</v>
          </cell>
          <cell r="B597" t="str">
            <v>033</v>
          </cell>
          <cell r="C597" t="str">
            <v>Henry Kalubi</v>
          </cell>
          <cell r="D597" t="str">
            <v>38</v>
          </cell>
          <cell r="E597" t="str">
            <v>Laboratory Services</v>
          </cell>
          <cell r="F597">
            <v>0</v>
          </cell>
          <cell r="G597" t="str">
            <v>Vacancy</v>
          </cell>
          <cell r="H597" t="str">
            <v>Vacancy</v>
          </cell>
          <cell r="I597" t="str">
            <v>Weigher</v>
          </cell>
          <cell r="J597" t="str">
            <v>Unionised</v>
          </cell>
          <cell r="K597" t="str">
            <v>Scale4 (Daily)</v>
          </cell>
          <cell r="L597" t="str">
            <v>Vacant</v>
          </cell>
        </row>
        <row r="598">
          <cell r="A598">
            <v>1559</v>
          </cell>
          <cell r="B598" t="str">
            <v>030</v>
          </cell>
          <cell r="C598" t="str">
            <v>John Nindi</v>
          </cell>
          <cell r="D598" t="str">
            <v>40</v>
          </cell>
          <cell r="E598" t="str">
            <v>Refinery General</v>
          </cell>
          <cell r="F598">
            <v>0</v>
          </cell>
          <cell r="G598" t="str">
            <v>Vacancy</v>
          </cell>
          <cell r="H598" t="str">
            <v>Vacancy</v>
          </cell>
          <cell r="I598" t="str">
            <v>Check Weigher</v>
          </cell>
          <cell r="J598" t="str">
            <v>Unionised</v>
          </cell>
          <cell r="K598" t="str">
            <v>Scale4 (Daily)</v>
          </cell>
          <cell r="L598" t="str">
            <v>Vacant</v>
          </cell>
        </row>
        <row r="599">
          <cell r="A599">
            <v>1467</v>
          </cell>
          <cell r="B599" t="str">
            <v>024</v>
          </cell>
          <cell r="C599" t="str">
            <v>Kibble Henry Nalumpa</v>
          </cell>
          <cell r="D599" t="str">
            <v>20</v>
          </cell>
          <cell r="E599" t="str">
            <v>Electricity Supply</v>
          </cell>
          <cell r="F599">
            <v>0</v>
          </cell>
          <cell r="G599" t="str">
            <v>Vacancy</v>
          </cell>
          <cell r="H599" t="str">
            <v>Vacancy</v>
          </cell>
          <cell r="I599" t="str">
            <v>Attendant Turbine</v>
          </cell>
          <cell r="J599" t="str">
            <v>Unionised</v>
          </cell>
          <cell r="K599" t="str">
            <v>Scale4 (Daily)</v>
          </cell>
          <cell r="L599" t="str">
            <v>Vacant</v>
          </cell>
        </row>
        <row r="600">
          <cell r="A600">
            <v>1428</v>
          </cell>
          <cell r="B600" t="str">
            <v>032</v>
          </cell>
          <cell r="C600" t="str">
            <v>Austin Kaluwe</v>
          </cell>
          <cell r="D600" t="str">
            <v>38</v>
          </cell>
          <cell r="E600" t="str">
            <v>Laboratory Services</v>
          </cell>
          <cell r="F600">
            <v>0</v>
          </cell>
          <cell r="G600" t="str">
            <v>Vacancy</v>
          </cell>
          <cell r="H600" t="str">
            <v>Vacancy</v>
          </cell>
          <cell r="I600" t="str">
            <v>Attendant Water Domestic</v>
          </cell>
          <cell r="J600" t="str">
            <v>Unionised</v>
          </cell>
          <cell r="K600" t="str">
            <v>Scale3 (Daily)</v>
          </cell>
          <cell r="L600" t="str">
            <v>Vacant</v>
          </cell>
        </row>
        <row r="601">
          <cell r="A601" t="str">
            <v>C4</v>
          </cell>
          <cell r="B601" t="str">
            <v>029</v>
          </cell>
          <cell r="C601" t="str">
            <v>Rodger Visuwa</v>
          </cell>
          <cell r="D601" t="str">
            <v>08</v>
          </cell>
          <cell r="E601" t="str">
            <v>Juice Preparation</v>
          </cell>
          <cell r="F601">
            <v>0</v>
          </cell>
          <cell r="G601" t="str">
            <v>Seasonals</v>
          </cell>
          <cell r="H601" t="str">
            <v>Seasonals</v>
          </cell>
          <cell r="I601" t="str">
            <v>Vessel Cleaners</v>
          </cell>
          <cell r="J601" t="str">
            <v>Seasonals</v>
          </cell>
          <cell r="K601" t="str">
            <v>Scale1</v>
          </cell>
          <cell r="L601" t="str">
            <v>Current</v>
          </cell>
        </row>
        <row r="602">
          <cell r="A602" t="str">
            <v>C5</v>
          </cell>
          <cell r="B602" t="str">
            <v>032</v>
          </cell>
          <cell r="C602" t="str">
            <v>Austin Kaluwe</v>
          </cell>
          <cell r="D602" t="str">
            <v>38</v>
          </cell>
          <cell r="E602" t="str">
            <v>Laboratory Services</v>
          </cell>
          <cell r="F602">
            <v>0</v>
          </cell>
          <cell r="G602" t="str">
            <v>Seasonals</v>
          </cell>
          <cell r="H602" t="str">
            <v>Seasonals</v>
          </cell>
          <cell r="I602" t="str">
            <v>General Workers</v>
          </cell>
          <cell r="J602" t="str">
            <v>Seasonals</v>
          </cell>
          <cell r="K602" t="str">
            <v>Scale3</v>
          </cell>
          <cell r="L602" t="str">
            <v>Current</v>
          </cell>
        </row>
        <row r="603">
          <cell r="A603" t="str">
            <v>C6</v>
          </cell>
          <cell r="B603" t="str">
            <v>023</v>
          </cell>
          <cell r="C603" t="str">
            <v>Daniel Phiri</v>
          </cell>
          <cell r="D603" t="str">
            <v>01</v>
          </cell>
          <cell r="E603" t="str">
            <v>Cane Receiving</v>
          </cell>
          <cell r="F603">
            <v>0</v>
          </cell>
          <cell r="G603" t="str">
            <v>Seasonals</v>
          </cell>
          <cell r="H603" t="str">
            <v>Seasonals</v>
          </cell>
          <cell r="I603" t="str">
            <v>Caneyard cleaner</v>
          </cell>
          <cell r="J603" t="str">
            <v>Seasonals</v>
          </cell>
          <cell r="K603" t="str">
            <v>Scale1</v>
          </cell>
          <cell r="L603" t="str">
            <v>Current</v>
          </cell>
        </row>
        <row r="604">
          <cell r="A604" t="str">
            <v>C7</v>
          </cell>
          <cell r="B604" t="str">
            <v>023</v>
          </cell>
          <cell r="C604" t="str">
            <v>Daniel Phiri</v>
          </cell>
          <cell r="D604" t="str">
            <v>04</v>
          </cell>
          <cell r="E604" t="str">
            <v>Milling</v>
          </cell>
          <cell r="F604">
            <v>0</v>
          </cell>
          <cell r="G604" t="str">
            <v>Seasonals</v>
          </cell>
          <cell r="H604" t="str">
            <v>Seasonals</v>
          </cell>
          <cell r="I604" t="str">
            <v>Mill cleaner</v>
          </cell>
          <cell r="J604" t="str">
            <v>Seasonals</v>
          </cell>
          <cell r="K604" t="str">
            <v>Scale1</v>
          </cell>
          <cell r="L604" t="str">
            <v>Current</v>
          </cell>
        </row>
        <row r="605">
          <cell r="A605" t="str">
            <v>C8</v>
          </cell>
          <cell r="B605" t="str">
            <v>023</v>
          </cell>
          <cell r="C605" t="str">
            <v>Daniel Phiri</v>
          </cell>
          <cell r="D605" t="str">
            <v>04</v>
          </cell>
          <cell r="E605" t="str">
            <v>Milling</v>
          </cell>
          <cell r="F605">
            <v>0</v>
          </cell>
          <cell r="G605" t="str">
            <v>Seasonals</v>
          </cell>
          <cell r="H605" t="str">
            <v>Seasonals</v>
          </cell>
          <cell r="I605" t="str">
            <v>Mill Hand</v>
          </cell>
          <cell r="J605" t="str">
            <v>Seasonals</v>
          </cell>
          <cell r="K605" t="str">
            <v>Scale2</v>
          </cell>
          <cell r="L605" t="str">
            <v>Current</v>
          </cell>
        </row>
        <row r="606">
          <cell r="A606" t="str">
            <v>C9</v>
          </cell>
          <cell r="B606" t="str">
            <v>023</v>
          </cell>
          <cell r="C606" t="str">
            <v>Daniel Phiri</v>
          </cell>
          <cell r="D606" t="str">
            <v>04</v>
          </cell>
          <cell r="E606" t="str">
            <v>Milling</v>
          </cell>
          <cell r="F606">
            <v>0</v>
          </cell>
          <cell r="G606" t="str">
            <v>Seasonals</v>
          </cell>
          <cell r="H606" t="str">
            <v>Seasonals</v>
          </cell>
          <cell r="I606" t="str">
            <v>Mill Arcer</v>
          </cell>
          <cell r="J606" t="str">
            <v>Seasonals</v>
          </cell>
          <cell r="K606" t="str">
            <v>Scale4</v>
          </cell>
          <cell r="L606" t="str">
            <v>Current</v>
          </cell>
        </row>
        <row r="607">
          <cell r="A607" t="str">
            <v>C13</v>
          </cell>
          <cell r="B607" t="str">
            <v>033</v>
          </cell>
          <cell r="C607" t="str">
            <v>Henry Kalubi</v>
          </cell>
          <cell r="D607" t="str">
            <v>38</v>
          </cell>
          <cell r="E607" t="str">
            <v>Laboratory Services</v>
          </cell>
          <cell r="F607">
            <v>0</v>
          </cell>
          <cell r="G607" t="str">
            <v>Seasonals</v>
          </cell>
          <cell r="H607" t="str">
            <v>Seasonals</v>
          </cell>
          <cell r="I607" t="str">
            <v>Cold digester operator</v>
          </cell>
          <cell r="J607" t="str">
            <v>Seasonals</v>
          </cell>
          <cell r="K607" t="str">
            <v>Scale3</v>
          </cell>
          <cell r="L607" t="str">
            <v>Current</v>
          </cell>
        </row>
        <row r="608">
          <cell r="A608" t="str">
            <v>C14</v>
          </cell>
          <cell r="B608" t="str">
            <v>033</v>
          </cell>
          <cell r="C608" t="str">
            <v>Henry Kalubi</v>
          </cell>
          <cell r="D608" t="str">
            <v>38</v>
          </cell>
          <cell r="E608" t="str">
            <v>Laboratory Services</v>
          </cell>
          <cell r="F608">
            <v>0</v>
          </cell>
          <cell r="G608" t="str">
            <v>Seasonals</v>
          </cell>
          <cell r="H608" t="str">
            <v>Seasonals</v>
          </cell>
          <cell r="I608" t="str">
            <v>Mixed juice bagasse attendant</v>
          </cell>
          <cell r="J608" t="str">
            <v>Seasonals</v>
          </cell>
          <cell r="K608" t="str">
            <v>Scale3</v>
          </cell>
          <cell r="L608" t="str">
            <v>Current</v>
          </cell>
        </row>
        <row r="609">
          <cell r="A609" t="str">
            <v>C15</v>
          </cell>
          <cell r="B609" t="str">
            <v>033</v>
          </cell>
          <cell r="C609" t="str">
            <v>Henry Kalubi</v>
          </cell>
          <cell r="D609" t="str">
            <v>38</v>
          </cell>
          <cell r="E609" t="str">
            <v>Laboratory Services</v>
          </cell>
          <cell r="F609">
            <v>0</v>
          </cell>
          <cell r="G609" t="str">
            <v>Seasonals</v>
          </cell>
          <cell r="H609" t="str">
            <v>Seasonals</v>
          </cell>
          <cell r="I609" t="str">
            <v>Sample hand</v>
          </cell>
          <cell r="J609" t="str">
            <v>Seasonals</v>
          </cell>
          <cell r="K609" t="str">
            <v>Scale2</v>
          </cell>
          <cell r="L609" t="str">
            <v>Current</v>
          </cell>
        </row>
        <row r="610">
          <cell r="A610" t="str">
            <v>C16</v>
          </cell>
          <cell r="B610" t="str">
            <v>033</v>
          </cell>
          <cell r="C610" t="str">
            <v>Henry Kalubi</v>
          </cell>
          <cell r="D610" t="str">
            <v>38</v>
          </cell>
          <cell r="E610" t="str">
            <v>Laboratory Services</v>
          </cell>
          <cell r="F610">
            <v>0</v>
          </cell>
          <cell r="G610" t="str">
            <v>Seasonals</v>
          </cell>
          <cell r="H610" t="str">
            <v>Seasonals</v>
          </cell>
          <cell r="I610" t="str">
            <v>Weighbridge cleaner</v>
          </cell>
          <cell r="J610" t="str">
            <v>Seasonals</v>
          </cell>
          <cell r="K610" t="str">
            <v>Scale1</v>
          </cell>
          <cell r="L610" t="str">
            <v>Current</v>
          </cell>
        </row>
        <row r="611">
          <cell r="A611" t="str">
            <v>C17</v>
          </cell>
          <cell r="B611" t="str">
            <v>026</v>
          </cell>
          <cell r="C611" t="str">
            <v>Hudson Sakala</v>
          </cell>
          <cell r="D611" t="str">
            <v>28</v>
          </cell>
          <cell r="E611" t="str">
            <v>Electrical Services</v>
          </cell>
          <cell r="F611">
            <v>0</v>
          </cell>
          <cell r="G611" t="str">
            <v>Seasonals</v>
          </cell>
          <cell r="H611" t="str">
            <v>Seasonals</v>
          </cell>
          <cell r="I611" t="str">
            <v>General Workers</v>
          </cell>
          <cell r="J611" t="str">
            <v>Seasonals</v>
          </cell>
          <cell r="K611" t="str">
            <v>Scale3</v>
          </cell>
          <cell r="L611" t="str">
            <v>Current</v>
          </cell>
        </row>
        <row r="612">
          <cell r="A612" t="str">
            <v>C20</v>
          </cell>
          <cell r="B612" t="str">
            <v>034</v>
          </cell>
          <cell r="C612" t="str">
            <v>Charles Musonda</v>
          </cell>
          <cell r="D612" t="str">
            <v>SC</v>
          </cell>
          <cell r="E612" t="str">
            <v>Civil Engineering</v>
          </cell>
          <cell r="F612">
            <v>0</v>
          </cell>
          <cell r="G612" t="str">
            <v>Seasonals</v>
          </cell>
          <cell r="H612" t="str">
            <v>Seasonals</v>
          </cell>
          <cell r="I612" t="str">
            <v>Brick layers</v>
          </cell>
          <cell r="J612" t="str">
            <v>Seasonals</v>
          </cell>
          <cell r="K612" t="str">
            <v>Scale6</v>
          </cell>
          <cell r="L612" t="str">
            <v>Current</v>
          </cell>
        </row>
        <row r="613">
          <cell r="A613" t="str">
            <v>C21</v>
          </cell>
          <cell r="B613" t="str">
            <v>034</v>
          </cell>
          <cell r="C613" t="str">
            <v>Charles Musonda</v>
          </cell>
          <cell r="D613" t="str">
            <v>SC</v>
          </cell>
          <cell r="E613" t="str">
            <v>Civil Engineering</v>
          </cell>
          <cell r="F613">
            <v>0</v>
          </cell>
          <cell r="G613" t="str">
            <v>Seasonals</v>
          </cell>
          <cell r="H613" t="str">
            <v>Seasonals</v>
          </cell>
          <cell r="I613" t="str">
            <v>Carpenters</v>
          </cell>
          <cell r="J613" t="str">
            <v>Seasonals</v>
          </cell>
          <cell r="K613" t="str">
            <v>Scale6</v>
          </cell>
          <cell r="L613" t="str">
            <v>Current</v>
          </cell>
        </row>
        <row r="614">
          <cell r="A614" t="str">
            <v>C22</v>
          </cell>
          <cell r="B614" t="str">
            <v>034</v>
          </cell>
          <cell r="C614" t="str">
            <v>Charles Musonda</v>
          </cell>
          <cell r="D614" t="str">
            <v>SC</v>
          </cell>
          <cell r="E614" t="str">
            <v>Civil Engineering</v>
          </cell>
          <cell r="F614">
            <v>0</v>
          </cell>
          <cell r="G614" t="str">
            <v>Seasonals</v>
          </cell>
          <cell r="H614" t="str">
            <v>Seasonals</v>
          </cell>
          <cell r="I614" t="str">
            <v>Painters</v>
          </cell>
          <cell r="J614" t="str">
            <v>Seasonals</v>
          </cell>
          <cell r="K614" t="str">
            <v>Scale6</v>
          </cell>
          <cell r="L614" t="str">
            <v>Current</v>
          </cell>
        </row>
        <row r="615">
          <cell r="A615" t="str">
            <v>C23</v>
          </cell>
          <cell r="B615" t="str">
            <v>034</v>
          </cell>
          <cell r="C615" t="str">
            <v>Charles Musonda</v>
          </cell>
          <cell r="D615" t="str">
            <v>SC</v>
          </cell>
          <cell r="E615" t="str">
            <v>Civil Engineering</v>
          </cell>
          <cell r="F615">
            <v>0</v>
          </cell>
          <cell r="G615" t="str">
            <v>Seasonals</v>
          </cell>
          <cell r="H615" t="str">
            <v>Seasonals</v>
          </cell>
          <cell r="I615" t="str">
            <v>General workers</v>
          </cell>
          <cell r="J615" t="str">
            <v>Seasonals</v>
          </cell>
          <cell r="K615" t="str">
            <v>Scale1</v>
          </cell>
          <cell r="L615" t="str">
            <v>Current</v>
          </cell>
        </row>
        <row r="616">
          <cell r="A616" t="str">
            <v>C29</v>
          </cell>
          <cell r="B616" t="str">
            <v>021</v>
          </cell>
          <cell r="C616" t="str">
            <v>James Mukukwa</v>
          </cell>
          <cell r="D616" t="str">
            <v>120</v>
          </cell>
          <cell r="E616" t="str">
            <v>Prepack General</v>
          </cell>
          <cell r="F616">
            <v>283</v>
          </cell>
          <cell r="G616" t="str">
            <v>Seasonals</v>
          </cell>
          <cell r="H616" t="str">
            <v>Seasonals</v>
          </cell>
          <cell r="I616" t="str">
            <v>Syrup Packers</v>
          </cell>
          <cell r="J616" t="str">
            <v>Seasonals</v>
          </cell>
          <cell r="K616" t="str">
            <v>Scale1</v>
          </cell>
          <cell r="L616" t="str">
            <v>Current</v>
          </cell>
        </row>
        <row r="617">
          <cell r="A617" t="str">
            <v>C30</v>
          </cell>
          <cell r="B617" t="str">
            <v>021</v>
          </cell>
          <cell r="C617" t="str">
            <v>James Mukukwa</v>
          </cell>
          <cell r="D617" t="str">
            <v>120</v>
          </cell>
          <cell r="E617" t="str">
            <v>Prepack General</v>
          </cell>
          <cell r="F617">
            <v>283</v>
          </cell>
          <cell r="G617" t="str">
            <v>Seasonals</v>
          </cell>
          <cell r="H617" t="str">
            <v>Seasonals</v>
          </cell>
          <cell r="I617" t="str">
            <v>Icing sugar packers</v>
          </cell>
          <cell r="J617" t="str">
            <v>Seasonals</v>
          </cell>
          <cell r="K617" t="str">
            <v>Scale1</v>
          </cell>
          <cell r="L617" t="str">
            <v>Current</v>
          </cell>
        </row>
        <row r="618">
          <cell r="A618" t="str">
            <v>C31</v>
          </cell>
          <cell r="B618" t="str">
            <v>030</v>
          </cell>
          <cell r="C618" t="str">
            <v>John Nindi</v>
          </cell>
          <cell r="D618" t="str">
            <v>120</v>
          </cell>
          <cell r="E618" t="str">
            <v>Prepack General</v>
          </cell>
          <cell r="F618">
            <v>0</v>
          </cell>
          <cell r="G618" t="str">
            <v>Seasonals</v>
          </cell>
          <cell r="H618" t="str">
            <v>Seasonals</v>
          </cell>
          <cell r="I618" t="str">
            <v>V/Valve m/c operators</v>
          </cell>
          <cell r="J618" t="str">
            <v>Seasonals</v>
          </cell>
          <cell r="K618" t="str">
            <v>Scale3</v>
          </cell>
          <cell r="L618" t="str">
            <v>Current</v>
          </cell>
        </row>
        <row r="619">
          <cell r="A619" t="str">
            <v>C32</v>
          </cell>
          <cell r="B619" t="str">
            <v>030</v>
          </cell>
          <cell r="C619" t="str">
            <v>John Nindi</v>
          </cell>
          <cell r="D619" t="str">
            <v>120</v>
          </cell>
          <cell r="E619" t="str">
            <v>Prepack General</v>
          </cell>
          <cell r="F619">
            <v>0</v>
          </cell>
          <cell r="G619" t="str">
            <v>Seasonals</v>
          </cell>
          <cell r="H619" t="str">
            <v>Seasonals</v>
          </cell>
          <cell r="I619" t="str">
            <v>Scroll /Silo attendant</v>
          </cell>
          <cell r="J619" t="str">
            <v>Seasonals</v>
          </cell>
          <cell r="K619" t="str">
            <v>Scale3</v>
          </cell>
          <cell r="L619" t="str">
            <v>Current</v>
          </cell>
        </row>
        <row r="620">
          <cell r="A620" t="str">
            <v>C33</v>
          </cell>
          <cell r="B620" t="str">
            <v>030</v>
          </cell>
          <cell r="C620" t="str">
            <v>John Nindi</v>
          </cell>
          <cell r="D620" t="str">
            <v>120</v>
          </cell>
          <cell r="E620" t="str">
            <v>Prepack General</v>
          </cell>
          <cell r="F620">
            <v>0</v>
          </cell>
          <cell r="G620" t="str">
            <v>Seasonals</v>
          </cell>
          <cell r="H620" t="str">
            <v>Seasonals</v>
          </cell>
          <cell r="I620" t="str">
            <v>Day cleaners</v>
          </cell>
          <cell r="J620" t="str">
            <v>Seasonals</v>
          </cell>
          <cell r="K620" t="str">
            <v>Scale3</v>
          </cell>
          <cell r="L620" t="str">
            <v>Current</v>
          </cell>
        </row>
        <row r="621">
          <cell r="A621" t="str">
            <v>C34</v>
          </cell>
          <cell r="B621" t="str">
            <v>030</v>
          </cell>
          <cell r="C621" t="str">
            <v>John Nindi</v>
          </cell>
          <cell r="D621" t="str">
            <v>120</v>
          </cell>
          <cell r="E621" t="str">
            <v>Prepack General</v>
          </cell>
          <cell r="F621">
            <v>0</v>
          </cell>
          <cell r="G621" t="str">
            <v>Seasonals</v>
          </cell>
          <cell r="H621" t="str">
            <v>Seasonals</v>
          </cell>
          <cell r="I621" t="str">
            <v>Forklift drivers</v>
          </cell>
          <cell r="J621" t="str">
            <v>Seasonals</v>
          </cell>
          <cell r="K621" t="str">
            <v>Scale3</v>
          </cell>
          <cell r="L621" t="str">
            <v>Current</v>
          </cell>
        </row>
        <row r="622">
          <cell r="A622" t="str">
            <v>C35</v>
          </cell>
          <cell r="B622" t="str">
            <v>030</v>
          </cell>
          <cell r="C622" t="str">
            <v>John Nindi</v>
          </cell>
          <cell r="D622" t="str">
            <v>120</v>
          </cell>
          <cell r="E622" t="str">
            <v>Prepack General</v>
          </cell>
          <cell r="F622">
            <v>0</v>
          </cell>
          <cell r="G622" t="str">
            <v>Seasonals</v>
          </cell>
          <cell r="H622" t="str">
            <v>Seasonals</v>
          </cell>
          <cell r="I622" t="str">
            <v>Bag stitchers-V/V pack</v>
          </cell>
          <cell r="J622" t="str">
            <v>Seasonals</v>
          </cell>
          <cell r="K622" t="str">
            <v>Scale3</v>
          </cell>
          <cell r="L622" t="str">
            <v>Current</v>
          </cell>
        </row>
        <row r="623">
          <cell r="A623" t="str">
            <v>C36</v>
          </cell>
          <cell r="B623" t="str">
            <v>030</v>
          </cell>
          <cell r="C623" t="str">
            <v>John Nindi</v>
          </cell>
          <cell r="D623" t="str">
            <v>120</v>
          </cell>
          <cell r="E623" t="str">
            <v>Prepack General</v>
          </cell>
          <cell r="F623">
            <v>0</v>
          </cell>
          <cell r="G623" t="str">
            <v>Seasonals</v>
          </cell>
          <cell r="H623" t="str">
            <v>Seasonals</v>
          </cell>
          <cell r="I623" t="str">
            <v>Material Handlers</v>
          </cell>
          <cell r="J623" t="str">
            <v>Seasonals</v>
          </cell>
          <cell r="K623" t="str">
            <v>Scale3</v>
          </cell>
          <cell r="L623" t="str">
            <v>Current</v>
          </cell>
        </row>
        <row r="624">
          <cell r="A624" t="str">
            <v>C37</v>
          </cell>
          <cell r="B624" t="str">
            <v>030</v>
          </cell>
          <cell r="C624" t="str">
            <v>John Nindi</v>
          </cell>
          <cell r="D624" t="str">
            <v>120</v>
          </cell>
          <cell r="E624" t="str">
            <v>Prepack General</v>
          </cell>
          <cell r="F624">
            <v>0</v>
          </cell>
          <cell r="G624" t="str">
            <v>Seasonals</v>
          </cell>
          <cell r="H624" t="str">
            <v>Seasonals</v>
          </cell>
          <cell r="I624" t="str">
            <v>P-O-M m/c Balers chargers</v>
          </cell>
          <cell r="J624" t="str">
            <v>Seasonals</v>
          </cell>
          <cell r="K624" t="str">
            <v>Scale3</v>
          </cell>
          <cell r="L624" t="str">
            <v>Current</v>
          </cell>
        </row>
        <row r="625">
          <cell r="A625" t="str">
            <v>C38</v>
          </cell>
          <cell r="B625" t="str">
            <v>030</v>
          </cell>
          <cell r="C625" t="str">
            <v>John Nindi</v>
          </cell>
          <cell r="D625" t="str">
            <v>120</v>
          </cell>
          <cell r="E625" t="str">
            <v>Prepack General</v>
          </cell>
          <cell r="F625">
            <v>0</v>
          </cell>
          <cell r="G625" t="str">
            <v>Seasonals</v>
          </cell>
          <cell r="H625" t="str">
            <v>Seasonals</v>
          </cell>
          <cell r="I625" t="str">
            <v>P-O-M m/c Balers sealers</v>
          </cell>
          <cell r="J625" t="str">
            <v>Seasonals</v>
          </cell>
          <cell r="K625" t="str">
            <v>Scale3</v>
          </cell>
          <cell r="L625" t="str">
            <v>Current</v>
          </cell>
        </row>
        <row r="626">
          <cell r="A626" t="str">
            <v>C39</v>
          </cell>
          <cell r="B626" t="str">
            <v>030</v>
          </cell>
          <cell r="C626" t="str">
            <v>John Nindi</v>
          </cell>
          <cell r="D626" t="str">
            <v>120</v>
          </cell>
          <cell r="E626" t="str">
            <v>Prepack General</v>
          </cell>
          <cell r="F626">
            <v>0</v>
          </cell>
          <cell r="G626" t="str">
            <v>Seasonals</v>
          </cell>
          <cell r="H626" t="str">
            <v>Seasonals</v>
          </cell>
          <cell r="I626" t="str">
            <v>Damage Handlers</v>
          </cell>
          <cell r="J626" t="str">
            <v>Seasonals</v>
          </cell>
          <cell r="K626" t="str">
            <v>Scale3</v>
          </cell>
          <cell r="L626" t="str">
            <v>Current</v>
          </cell>
        </row>
        <row r="627">
          <cell r="A627" t="str">
            <v>C40</v>
          </cell>
          <cell r="B627" t="str">
            <v>030</v>
          </cell>
          <cell r="C627" t="str">
            <v>John Nindi</v>
          </cell>
          <cell r="D627" t="str">
            <v>120</v>
          </cell>
          <cell r="E627" t="str">
            <v>Prepack General</v>
          </cell>
          <cell r="F627">
            <v>0</v>
          </cell>
          <cell r="G627" t="str">
            <v>Seasonals</v>
          </cell>
          <cell r="H627" t="str">
            <v>Seasonals</v>
          </cell>
          <cell r="I627" t="str">
            <v>Material shift cagemen</v>
          </cell>
          <cell r="J627" t="str">
            <v>Seasonals</v>
          </cell>
          <cell r="K627" t="str">
            <v>Scale3</v>
          </cell>
          <cell r="L627" t="str">
            <v>Current</v>
          </cell>
        </row>
        <row r="628">
          <cell r="A628" t="str">
            <v>C41</v>
          </cell>
          <cell r="B628" t="str">
            <v>030</v>
          </cell>
          <cell r="C628" t="str">
            <v>John Nindi</v>
          </cell>
          <cell r="D628" t="str">
            <v>120</v>
          </cell>
          <cell r="E628" t="str">
            <v>Prepack General</v>
          </cell>
          <cell r="F628">
            <v>0</v>
          </cell>
          <cell r="G628" t="str">
            <v>Seasonals</v>
          </cell>
          <cell r="H628" t="str">
            <v>Seasonals</v>
          </cell>
          <cell r="I628" t="str">
            <v>Belt attendants</v>
          </cell>
          <cell r="J628" t="str">
            <v>Seasonals</v>
          </cell>
          <cell r="K628" t="str">
            <v>Scale3</v>
          </cell>
          <cell r="L628" t="str">
            <v>Current</v>
          </cell>
        </row>
        <row r="629">
          <cell r="A629" t="str">
            <v>C42</v>
          </cell>
          <cell r="B629" t="str">
            <v>030</v>
          </cell>
          <cell r="C629" t="str">
            <v>John Nindi</v>
          </cell>
          <cell r="D629" t="str">
            <v>120</v>
          </cell>
          <cell r="E629" t="str">
            <v>Prepack General</v>
          </cell>
          <cell r="F629">
            <v>0</v>
          </cell>
          <cell r="G629" t="str">
            <v>Seasonals</v>
          </cell>
          <cell r="H629" t="str">
            <v>Seasonals</v>
          </cell>
          <cell r="I629" t="str">
            <v>Scroll attendants</v>
          </cell>
          <cell r="J629" t="str">
            <v>Seasonals</v>
          </cell>
          <cell r="K629" t="str">
            <v>Scale3</v>
          </cell>
          <cell r="L629" t="str">
            <v>Current</v>
          </cell>
        </row>
        <row r="630">
          <cell r="A630" t="str">
            <v>C43</v>
          </cell>
          <cell r="B630" t="str">
            <v>030</v>
          </cell>
          <cell r="C630" t="str">
            <v>John Nindi</v>
          </cell>
          <cell r="D630" t="str">
            <v>120</v>
          </cell>
          <cell r="E630" t="str">
            <v>Prepack General</v>
          </cell>
          <cell r="F630">
            <v>0</v>
          </cell>
          <cell r="G630" t="str">
            <v>Seasonals</v>
          </cell>
          <cell r="H630" t="str">
            <v>Seasonals</v>
          </cell>
          <cell r="I630" t="str">
            <v>Clean sugar handlers-Reskip</v>
          </cell>
          <cell r="J630" t="str">
            <v>Seasonals</v>
          </cell>
          <cell r="K630" t="str">
            <v>Scale3</v>
          </cell>
          <cell r="L630" t="str">
            <v>Current</v>
          </cell>
        </row>
        <row r="631">
          <cell r="A631" t="str">
            <v>C44</v>
          </cell>
          <cell r="B631" t="str">
            <v>030</v>
          </cell>
          <cell r="C631" t="str">
            <v>John Nindi</v>
          </cell>
          <cell r="D631" t="str">
            <v>120</v>
          </cell>
          <cell r="E631" t="str">
            <v>Prepack General</v>
          </cell>
          <cell r="F631">
            <v>0</v>
          </cell>
          <cell r="G631" t="str">
            <v>Seasonals</v>
          </cell>
          <cell r="H631" t="str">
            <v>Seasonals</v>
          </cell>
          <cell r="I631" t="str">
            <v>Dirty sugar handlers</v>
          </cell>
          <cell r="J631" t="str">
            <v>Seasonals</v>
          </cell>
          <cell r="K631" t="str">
            <v>Scale3</v>
          </cell>
          <cell r="L631" t="str">
            <v>Current</v>
          </cell>
        </row>
        <row r="632">
          <cell r="A632" t="str">
            <v>C45</v>
          </cell>
          <cell r="B632" t="str">
            <v>030</v>
          </cell>
          <cell r="C632" t="str">
            <v>John Nindi</v>
          </cell>
          <cell r="D632" t="str">
            <v>120</v>
          </cell>
          <cell r="E632" t="str">
            <v>Prepack General</v>
          </cell>
          <cell r="F632">
            <v>0</v>
          </cell>
          <cell r="G632" t="str">
            <v>Seasonals</v>
          </cell>
          <cell r="H632" t="str">
            <v>Seasonals</v>
          </cell>
          <cell r="I632" t="str">
            <v>10kg v/v pack operators</v>
          </cell>
          <cell r="J632" t="str">
            <v>Seasonals</v>
          </cell>
          <cell r="K632" t="str">
            <v>Scale3</v>
          </cell>
          <cell r="L632" t="str">
            <v>Current</v>
          </cell>
        </row>
        <row r="633">
          <cell r="A633" t="str">
            <v>C46</v>
          </cell>
          <cell r="B633" t="str">
            <v>030</v>
          </cell>
          <cell r="C633" t="str">
            <v>John Nindi</v>
          </cell>
          <cell r="D633" t="str">
            <v>120</v>
          </cell>
          <cell r="E633" t="str">
            <v>Prepack General</v>
          </cell>
          <cell r="F633">
            <v>0</v>
          </cell>
          <cell r="G633" t="str">
            <v>Seasonals</v>
          </cell>
          <cell r="H633" t="str">
            <v>Seasonals</v>
          </cell>
          <cell r="I633" t="str">
            <v>Pallet loaders-prepack/Bulk</v>
          </cell>
          <cell r="J633" t="str">
            <v>Seasonals</v>
          </cell>
          <cell r="K633" t="str">
            <v>Scale3</v>
          </cell>
          <cell r="L633" t="str">
            <v>Current</v>
          </cell>
        </row>
        <row r="634">
          <cell r="A634" t="str">
            <v>C47</v>
          </cell>
          <cell r="B634" t="str">
            <v>030</v>
          </cell>
          <cell r="C634" t="str">
            <v>John Nindi</v>
          </cell>
          <cell r="D634" t="str">
            <v>120</v>
          </cell>
          <cell r="E634" t="str">
            <v>Prepack General</v>
          </cell>
          <cell r="F634">
            <v>0</v>
          </cell>
          <cell r="G634" t="str">
            <v>Seasonals</v>
          </cell>
          <cell r="H634" t="str">
            <v>Seasonals</v>
          </cell>
          <cell r="I634" t="str">
            <v>Concrete slab sugar handlers</v>
          </cell>
          <cell r="J634" t="str">
            <v>Seasonals</v>
          </cell>
          <cell r="K634" t="str">
            <v>Scale3</v>
          </cell>
          <cell r="L634" t="str">
            <v>Current</v>
          </cell>
        </row>
        <row r="635">
          <cell r="A635" t="str">
            <v>C48</v>
          </cell>
          <cell r="B635" t="str">
            <v>030</v>
          </cell>
          <cell r="C635" t="str">
            <v>John Nindi</v>
          </cell>
          <cell r="D635" t="str">
            <v>120</v>
          </cell>
          <cell r="E635" t="str">
            <v>Prepack General</v>
          </cell>
          <cell r="F635">
            <v>0</v>
          </cell>
          <cell r="G635" t="str">
            <v>Seasonals</v>
          </cell>
          <cell r="H635" t="str">
            <v>Seasonals</v>
          </cell>
          <cell r="I635" t="str">
            <v>Shift cleaners/sweepers</v>
          </cell>
          <cell r="J635" t="str">
            <v>Seasonals</v>
          </cell>
          <cell r="K635" t="str">
            <v>Scale3</v>
          </cell>
          <cell r="L635" t="str">
            <v>Current</v>
          </cell>
        </row>
        <row r="636">
          <cell r="A636" t="str">
            <v>C49</v>
          </cell>
          <cell r="B636" t="str">
            <v>030</v>
          </cell>
          <cell r="C636" t="str">
            <v>John Nindi</v>
          </cell>
          <cell r="D636" t="str">
            <v>120</v>
          </cell>
          <cell r="E636" t="str">
            <v>Prepack General</v>
          </cell>
          <cell r="F636">
            <v>0</v>
          </cell>
          <cell r="G636" t="str">
            <v>Seasonals</v>
          </cell>
          <cell r="H636" t="str">
            <v>Seasonals</v>
          </cell>
          <cell r="I636" t="str">
            <v>One ton machine operators</v>
          </cell>
          <cell r="J636" t="str">
            <v>Seasonals</v>
          </cell>
          <cell r="K636" t="str">
            <v>Scale3</v>
          </cell>
          <cell r="L636" t="str">
            <v>Current</v>
          </cell>
        </row>
        <row r="637">
          <cell r="A637" t="str">
            <v>C50</v>
          </cell>
          <cell r="B637" t="str">
            <v>030</v>
          </cell>
          <cell r="C637" t="str">
            <v>John Nindi</v>
          </cell>
          <cell r="D637" t="str">
            <v>120</v>
          </cell>
          <cell r="E637" t="str">
            <v>Prepack General</v>
          </cell>
          <cell r="F637">
            <v>0</v>
          </cell>
          <cell r="G637" t="str">
            <v>Seasonals</v>
          </cell>
          <cell r="H637" t="str">
            <v>Seasonals</v>
          </cell>
          <cell r="I637" t="str">
            <v>Dosifier attendants</v>
          </cell>
          <cell r="J637" t="str">
            <v>Seasonals</v>
          </cell>
          <cell r="K637" t="str">
            <v>Scale3</v>
          </cell>
          <cell r="L637" t="str">
            <v>Current</v>
          </cell>
        </row>
        <row r="638">
          <cell r="A638" t="str">
            <v>C64</v>
          </cell>
          <cell r="B638" t="str">
            <v>024</v>
          </cell>
          <cell r="C638" t="str">
            <v>Kibble Henry Nalumpa</v>
          </cell>
          <cell r="D638" t="str">
            <v>18</v>
          </cell>
          <cell r="E638" t="str">
            <v>Steam Generation</v>
          </cell>
          <cell r="F638">
            <v>0</v>
          </cell>
          <cell r="G638" t="str">
            <v>Seasonals</v>
          </cell>
          <cell r="H638" t="str">
            <v>Seasonals</v>
          </cell>
          <cell r="I638" t="str">
            <v>General Workers</v>
          </cell>
          <cell r="J638" t="str">
            <v>Seasonals</v>
          </cell>
          <cell r="K638" t="str">
            <v>Scale1</v>
          </cell>
          <cell r="L638" t="str">
            <v>Current</v>
          </cell>
        </row>
        <row r="639">
          <cell r="A639" t="str">
            <v>C66</v>
          </cell>
          <cell r="B639" t="str">
            <v>020</v>
          </cell>
          <cell r="C639" t="str">
            <v>Peter Van Greunen</v>
          </cell>
          <cell r="D639" t="str">
            <v>75</v>
          </cell>
          <cell r="E639" t="str">
            <v>Administration</v>
          </cell>
          <cell r="F639">
            <v>0</v>
          </cell>
          <cell r="G639" t="str">
            <v>Seasonals</v>
          </cell>
          <cell r="H639" t="str">
            <v>Seasonals</v>
          </cell>
          <cell r="I639" t="str">
            <v>Process Cleaners</v>
          </cell>
          <cell r="J639" t="str">
            <v>Seasonals</v>
          </cell>
          <cell r="K639" t="str">
            <v>Scale1</v>
          </cell>
          <cell r="L639" t="str">
            <v>Current</v>
          </cell>
        </row>
        <row r="640">
          <cell r="A640" t="str">
            <v>C67</v>
          </cell>
          <cell r="B640" t="str">
            <v>020</v>
          </cell>
          <cell r="C640" t="str">
            <v>Peter Van Greunen</v>
          </cell>
          <cell r="D640" t="str">
            <v>75</v>
          </cell>
          <cell r="E640" t="str">
            <v>Administration</v>
          </cell>
          <cell r="F640">
            <v>0</v>
          </cell>
          <cell r="G640" t="str">
            <v>Seasonals</v>
          </cell>
          <cell r="H640" t="str">
            <v>Seasonals</v>
          </cell>
          <cell r="I640" t="str">
            <v>Chemical Handlers</v>
          </cell>
          <cell r="J640" t="str">
            <v>Seasonals</v>
          </cell>
          <cell r="K640" t="str">
            <v>Scale1</v>
          </cell>
          <cell r="L640" t="str">
            <v>Current</v>
          </cell>
        </row>
        <row r="641">
          <cell r="A641" t="str">
            <v>C68</v>
          </cell>
          <cell r="B641" t="str">
            <v>020</v>
          </cell>
          <cell r="C641" t="str">
            <v>Peter Van Greunen</v>
          </cell>
          <cell r="D641" t="str">
            <v>75</v>
          </cell>
          <cell r="E641" t="str">
            <v>Administration</v>
          </cell>
          <cell r="F641">
            <v>0</v>
          </cell>
          <cell r="G641" t="str">
            <v>Temporals</v>
          </cell>
          <cell r="H641" t="str">
            <v>Temporals</v>
          </cell>
          <cell r="I641" t="str">
            <v>General Workers</v>
          </cell>
          <cell r="J641" t="str">
            <v>Temporals</v>
          </cell>
          <cell r="K641" t="str">
            <v>Scale1</v>
          </cell>
          <cell r="L641" t="str">
            <v>Current</v>
          </cell>
        </row>
        <row r="642">
          <cell r="A642" t="str">
            <v>C19</v>
          </cell>
          <cell r="B642" t="str">
            <v>036</v>
          </cell>
          <cell r="C642" t="str">
            <v>Wamundila Patrick Wakungoli</v>
          </cell>
          <cell r="D642" t="str">
            <v>28</v>
          </cell>
          <cell r="E642" t="str">
            <v>Electrical Services</v>
          </cell>
          <cell r="F642">
            <v>0</v>
          </cell>
          <cell r="G642" t="str">
            <v>Seasonals</v>
          </cell>
          <cell r="H642" t="str">
            <v>Seasonals</v>
          </cell>
          <cell r="I642" t="str">
            <v>Estate General Workers</v>
          </cell>
          <cell r="J642" t="str">
            <v>Seasonals</v>
          </cell>
          <cell r="K642" t="str">
            <v>Scale1</v>
          </cell>
          <cell r="L642" t="str">
            <v>Current</v>
          </cell>
        </row>
        <row r="643">
          <cell r="A643" t="str">
            <v>C3</v>
          </cell>
          <cell r="B643" t="str">
            <v>036</v>
          </cell>
          <cell r="C643" t="str">
            <v>Wamundila Patrick Wakungoli</v>
          </cell>
          <cell r="D643" t="str">
            <v>28</v>
          </cell>
          <cell r="E643" t="str">
            <v>Electrical Services</v>
          </cell>
          <cell r="F643">
            <v>0</v>
          </cell>
          <cell r="G643" t="str">
            <v>Seasonals</v>
          </cell>
          <cell r="H643" t="str">
            <v>Seasonals</v>
          </cell>
          <cell r="I643" t="str">
            <v>Estate General Workers</v>
          </cell>
          <cell r="J643" t="str">
            <v>Temporals</v>
          </cell>
          <cell r="K643" t="str">
            <v>Scale1</v>
          </cell>
          <cell r="L643" t="str">
            <v>Current</v>
          </cell>
        </row>
        <row r="644">
          <cell r="A644" t="str">
            <v>C69</v>
          </cell>
          <cell r="B644" t="str">
            <v>030</v>
          </cell>
          <cell r="C644" t="str">
            <v>John Nindi</v>
          </cell>
          <cell r="D644" t="str">
            <v>120</v>
          </cell>
          <cell r="E644" t="str">
            <v>Prepack General</v>
          </cell>
          <cell r="F644">
            <v>0</v>
          </cell>
          <cell r="G644" t="str">
            <v>Seasonals</v>
          </cell>
          <cell r="H644" t="str">
            <v>Seasonals</v>
          </cell>
          <cell r="I644" t="str">
            <v>Forklift drivers</v>
          </cell>
          <cell r="J644" t="str">
            <v>Seasonals</v>
          </cell>
          <cell r="K644" t="str">
            <v>Scale3</v>
          </cell>
          <cell r="L644" t="str">
            <v>Current</v>
          </cell>
        </row>
        <row r="645">
          <cell r="A645" t="str">
            <v>C2</v>
          </cell>
          <cell r="B645" t="str">
            <v>027</v>
          </cell>
          <cell r="C645" t="str">
            <v>Evaristo Kabwata</v>
          </cell>
          <cell r="D645" t="str">
            <v>32</v>
          </cell>
          <cell r="E645" t="str">
            <v>Welding &amp; Construction Services</v>
          </cell>
          <cell r="F645">
            <v>0</v>
          </cell>
          <cell r="G645" t="str">
            <v>Temps</v>
          </cell>
          <cell r="H645" t="str">
            <v>Temps</v>
          </cell>
          <cell r="I645" t="str">
            <v>Temps</v>
          </cell>
          <cell r="J645" t="str">
            <v>Temporals</v>
          </cell>
          <cell r="K645" t="str">
            <v>Scale3</v>
          </cell>
          <cell r="L645" t="str">
            <v>Current</v>
          </cell>
        </row>
        <row r="646">
          <cell r="A646" t="str">
            <v>C10</v>
          </cell>
          <cell r="B646" t="str">
            <v>023</v>
          </cell>
          <cell r="C646" t="str">
            <v>Daniel Phiri</v>
          </cell>
          <cell r="D646" t="str">
            <v>01</v>
          </cell>
          <cell r="E646" t="str">
            <v>Cane Receiving</v>
          </cell>
          <cell r="F646">
            <v>0</v>
          </cell>
          <cell r="G646" t="str">
            <v>Temps</v>
          </cell>
          <cell r="H646" t="str">
            <v>Temps</v>
          </cell>
          <cell r="I646" t="str">
            <v>Caneyard Assistant</v>
          </cell>
          <cell r="J646" t="str">
            <v>Temporals</v>
          </cell>
          <cell r="K646" t="str">
            <v>Scale1</v>
          </cell>
          <cell r="L646" t="str">
            <v>Current</v>
          </cell>
        </row>
        <row r="647">
          <cell r="A647" t="str">
            <v>C11</v>
          </cell>
          <cell r="B647" t="str">
            <v>023</v>
          </cell>
          <cell r="C647" t="str">
            <v>Daniel Phiri</v>
          </cell>
          <cell r="D647" t="str">
            <v>04</v>
          </cell>
          <cell r="E647" t="str">
            <v>Milling</v>
          </cell>
          <cell r="F647">
            <v>0</v>
          </cell>
          <cell r="G647" t="str">
            <v>Temps</v>
          </cell>
          <cell r="H647" t="str">
            <v>Temps</v>
          </cell>
          <cell r="I647" t="str">
            <v>Mill Assistants</v>
          </cell>
          <cell r="J647" t="str">
            <v>Temporals</v>
          </cell>
          <cell r="K647" t="str">
            <v>Scale1</v>
          </cell>
          <cell r="L647" t="str">
            <v>Current</v>
          </cell>
        </row>
        <row r="648">
          <cell r="A648" t="str">
            <v>C12</v>
          </cell>
          <cell r="B648" t="str">
            <v>023</v>
          </cell>
          <cell r="C648" t="str">
            <v>Daniel Phiri</v>
          </cell>
          <cell r="D648" t="str">
            <v>04</v>
          </cell>
          <cell r="E648" t="str">
            <v>Milling</v>
          </cell>
          <cell r="F648">
            <v>0</v>
          </cell>
          <cell r="G648" t="str">
            <v>Temps</v>
          </cell>
          <cell r="H648" t="str">
            <v>Temps</v>
          </cell>
          <cell r="I648" t="str">
            <v>Mill Arcer</v>
          </cell>
          <cell r="J648" t="str">
            <v>Temporals</v>
          </cell>
          <cell r="K648" t="str">
            <v>Scale4</v>
          </cell>
          <cell r="L648" t="str">
            <v>Current</v>
          </cell>
        </row>
        <row r="649">
          <cell r="A649" t="str">
            <v>C18</v>
          </cell>
          <cell r="B649" t="str">
            <v>026</v>
          </cell>
          <cell r="C649" t="str">
            <v>Hudson Sakala</v>
          </cell>
          <cell r="D649" t="str">
            <v>28</v>
          </cell>
          <cell r="E649" t="str">
            <v>Electrical Services</v>
          </cell>
          <cell r="F649">
            <v>0</v>
          </cell>
          <cell r="G649" t="str">
            <v>Temps</v>
          </cell>
          <cell r="H649" t="str">
            <v>Temps</v>
          </cell>
          <cell r="I649" t="str">
            <v>General Workers</v>
          </cell>
          <cell r="J649" t="str">
            <v>Temporals</v>
          </cell>
          <cell r="K649" t="str">
            <v>Scale3</v>
          </cell>
          <cell r="L649" t="str">
            <v>Current</v>
          </cell>
        </row>
        <row r="650">
          <cell r="A650" t="str">
            <v>C24</v>
          </cell>
          <cell r="B650" t="str">
            <v>034</v>
          </cell>
          <cell r="C650" t="str">
            <v>Charles Musonda</v>
          </cell>
          <cell r="D650" t="str">
            <v>SC</v>
          </cell>
          <cell r="E650" t="str">
            <v>Civil Engineering</v>
          </cell>
          <cell r="F650">
            <v>0</v>
          </cell>
          <cell r="G650" t="str">
            <v>Temps</v>
          </cell>
          <cell r="H650" t="str">
            <v>Temps</v>
          </cell>
          <cell r="I650" t="str">
            <v>Brick layers</v>
          </cell>
          <cell r="J650" t="str">
            <v>Temporals</v>
          </cell>
          <cell r="K650" t="str">
            <v>Scale6</v>
          </cell>
          <cell r="L650" t="str">
            <v>Current</v>
          </cell>
        </row>
        <row r="651">
          <cell r="A651" t="str">
            <v>C25</v>
          </cell>
          <cell r="B651" t="str">
            <v>034</v>
          </cell>
          <cell r="C651" t="str">
            <v>Charles Musonda</v>
          </cell>
          <cell r="D651" t="str">
            <v>SC</v>
          </cell>
          <cell r="E651" t="str">
            <v>Civil Engineering</v>
          </cell>
          <cell r="F651">
            <v>0</v>
          </cell>
          <cell r="G651" t="str">
            <v>Temps</v>
          </cell>
          <cell r="H651" t="str">
            <v>Temps</v>
          </cell>
          <cell r="I651" t="str">
            <v>Carpenters</v>
          </cell>
          <cell r="J651" t="str">
            <v>Temporals</v>
          </cell>
          <cell r="K651" t="str">
            <v>Scale6</v>
          </cell>
          <cell r="L651" t="str">
            <v>Current</v>
          </cell>
        </row>
        <row r="652">
          <cell r="A652" t="str">
            <v>C26</v>
          </cell>
          <cell r="B652" t="str">
            <v>034</v>
          </cell>
          <cell r="C652" t="str">
            <v>Charles Musonda</v>
          </cell>
          <cell r="D652" t="str">
            <v>SC</v>
          </cell>
          <cell r="E652" t="str">
            <v>Civil Engineering</v>
          </cell>
          <cell r="F652">
            <v>0</v>
          </cell>
          <cell r="G652" t="str">
            <v>Temps</v>
          </cell>
          <cell r="H652" t="str">
            <v>Temps</v>
          </cell>
          <cell r="I652" t="str">
            <v>Painters</v>
          </cell>
          <cell r="J652" t="str">
            <v>Temporals</v>
          </cell>
          <cell r="K652" t="str">
            <v>Scale6</v>
          </cell>
          <cell r="L652" t="str">
            <v>Current</v>
          </cell>
        </row>
        <row r="653">
          <cell r="A653" t="str">
            <v>C27</v>
          </cell>
          <cell r="B653" t="str">
            <v>034</v>
          </cell>
          <cell r="C653" t="str">
            <v>Charles Musonda</v>
          </cell>
          <cell r="D653" t="str">
            <v>SC</v>
          </cell>
          <cell r="E653" t="str">
            <v>Civil Engineering</v>
          </cell>
          <cell r="F653">
            <v>0</v>
          </cell>
          <cell r="G653" t="str">
            <v>Temps</v>
          </cell>
          <cell r="H653" t="str">
            <v>Temps</v>
          </cell>
          <cell r="I653" t="str">
            <v>General workers</v>
          </cell>
          <cell r="J653" t="str">
            <v>Temporals</v>
          </cell>
          <cell r="K653" t="str">
            <v>Scale1</v>
          </cell>
          <cell r="L653" t="str">
            <v>Current</v>
          </cell>
        </row>
        <row r="654">
          <cell r="A654" t="str">
            <v>C28</v>
          </cell>
          <cell r="B654" t="str">
            <v>025</v>
          </cell>
          <cell r="C654" t="str">
            <v>Joseph M. Mwanza</v>
          </cell>
          <cell r="D654" t="str">
            <v>14</v>
          </cell>
          <cell r="E654" t="str">
            <v>Raw Sugar Crystallisation</v>
          </cell>
          <cell r="F654">
            <v>0</v>
          </cell>
          <cell r="G654" t="str">
            <v>Temps</v>
          </cell>
          <cell r="H654" t="str">
            <v>Temps</v>
          </cell>
          <cell r="I654" t="str">
            <v>General workers</v>
          </cell>
          <cell r="J654" t="str">
            <v>Temporals</v>
          </cell>
          <cell r="K654" t="str">
            <v>Scale3</v>
          </cell>
          <cell r="L654" t="str">
            <v>Current</v>
          </cell>
        </row>
        <row r="655">
          <cell r="A655" t="str">
            <v>C51</v>
          </cell>
          <cell r="B655" t="str">
            <v>030</v>
          </cell>
          <cell r="C655" t="str">
            <v>John Nindi</v>
          </cell>
          <cell r="D655" t="str">
            <v>120</v>
          </cell>
          <cell r="E655" t="str">
            <v>Prepack General</v>
          </cell>
          <cell r="F655">
            <v>0</v>
          </cell>
          <cell r="G655" t="str">
            <v>Temps</v>
          </cell>
          <cell r="H655" t="str">
            <v>Temps</v>
          </cell>
          <cell r="I655" t="str">
            <v>Belt attendants</v>
          </cell>
          <cell r="J655" t="str">
            <v>Temporals</v>
          </cell>
          <cell r="K655" t="str">
            <v>Scale3</v>
          </cell>
          <cell r="L655" t="str">
            <v>Current</v>
          </cell>
        </row>
        <row r="656">
          <cell r="A656" t="str">
            <v>C52</v>
          </cell>
          <cell r="B656" t="str">
            <v>030</v>
          </cell>
          <cell r="C656" t="str">
            <v>John Nindi</v>
          </cell>
          <cell r="D656" t="str">
            <v>120</v>
          </cell>
          <cell r="E656" t="str">
            <v>Prepack General</v>
          </cell>
          <cell r="F656">
            <v>0</v>
          </cell>
          <cell r="G656" t="str">
            <v>Temps</v>
          </cell>
          <cell r="H656" t="str">
            <v>Temps</v>
          </cell>
          <cell r="I656" t="str">
            <v>Scroll attendants</v>
          </cell>
          <cell r="J656" t="str">
            <v>Temporals</v>
          </cell>
          <cell r="K656" t="str">
            <v>Scale3</v>
          </cell>
          <cell r="L656" t="str">
            <v>Current</v>
          </cell>
        </row>
        <row r="657">
          <cell r="A657" t="str">
            <v>C53</v>
          </cell>
          <cell r="B657" t="str">
            <v>030</v>
          </cell>
          <cell r="C657" t="str">
            <v>John Nindi</v>
          </cell>
          <cell r="D657" t="str">
            <v>120</v>
          </cell>
          <cell r="E657" t="str">
            <v>Prepack General</v>
          </cell>
          <cell r="F657">
            <v>0</v>
          </cell>
          <cell r="G657" t="str">
            <v>Temps</v>
          </cell>
          <cell r="H657" t="str">
            <v>Temps</v>
          </cell>
          <cell r="I657" t="str">
            <v>Damage handlers/cleaners</v>
          </cell>
          <cell r="J657" t="str">
            <v>Temporals</v>
          </cell>
          <cell r="K657" t="str">
            <v>Scale3</v>
          </cell>
          <cell r="L657" t="str">
            <v>Current</v>
          </cell>
        </row>
        <row r="658">
          <cell r="A658" t="str">
            <v>C54</v>
          </cell>
          <cell r="B658" t="str">
            <v>030</v>
          </cell>
          <cell r="C658" t="str">
            <v>John Nindi</v>
          </cell>
          <cell r="D658" t="str">
            <v>120</v>
          </cell>
          <cell r="E658" t="str">
            <v>Prepack General</v>
          </cell>
          <cell r="F658">
            <v>0</v>
          </cell>
          <cell r="G658" t="str">
            <v>Temps</v>
          </cell>
          <cell r="H658" t="str">
            <v>Temps</v>
          </cell>
          <cell r="I658" t="str">
            <v>Pallet loaders</v>
          </cell>
          <cell r="J658" t="str">
            <v>Temporals</v>
          </cell>
          <cell r="K658" t="str">
            <v>Scale3</v>
          </cell>
          <cell r="L658" t="str">
            <v>Current</v>
          </cell>
        </row>
        <row r="659">
          <cell r="A659" t="str">
            <v>C55</v>
          </cell>
          <cell r="B659" t="str">
            <v>030</v>
          </cell>
          <cell r="C659" t="str">
            <v>John Nindi</v>
          </cell>
          <cell r="D659" t="str">
            <v>120</v>
          </cell>
          <cell r="E659" t="str">
            <v>Prepack General</v>
          </cell>
          <cell r="F659">
            <v>0</v>
          </cell>
          <cell r="G659" t="str">
            <v>Temps</v>
          </cell>
          <cell r="H659" t="str">
            <v>Temps</v>
          </cell>
          <cell r="I659" t="str">
            <v>Forklift drivers</v>
          </cell>
          <cell r="J659" t="str">
            <v>Temporals</v>
          </cell>
          <cell r="K659" t="str">
            <v>Scale3</v>
          </cell>
          <cell r="L659" t="str">
            <v>Current</v>
          </cell>
        </row>
        <row r="660">
          <cell r="A660" t="str">
            <v>C56</v>
          </cell>
          <cell r="B660" t="str">
            <v>030</v>
          </cell>
          <cell r="C660" t="str">
            <v>John Nindi</v>
          </cell>
          <cell r="D660" t="str">
            <v>120</v>
          </cell>
          <cell r="E660" t="str">
            <v>Prepack General</v>
          </cell>
          <cell r="F660">
            <v>0</v>
          </cell>
          <cell r="G660" t="str">
            <v>Temps</v>
          </cell>
          <cell r="H660" t="str">
            <v>Temps</v>
          </cell>
          <cell r="I660" t="str">
            <v>Elevator/scroll feeders-unstitch</v>
          </cell>
          <cell r="J660" t="str">
            <v>Temporals</v>
          </cell>
          <cell r="K660" t="str">
            <v>Scale3</v>
          </cell>
          <cell r="L660" t="str">
            <v>Current</v>
          </cell>
        </row>
        <row r="661">
          <cell r="A661" t="str">
            <v>C57</v>
          </cell>
          <cell r="B661" t="str">
            <v>030</v>
          </cell>
          <cell r="C661" t="str">
            <v>John Nindi</v>
          </cell>
          <cell r="D661" t="str">
            <v>120</v>
          </cell>
          <cell r="E661" t="str">
            <v>Prepack General</v>
          </cell>
          <cell r="F661">
            <v>0</v>
          </cell>
          <cell r="G661" t="str">
            <v>Temps</v>
          </cell>
          <cell r="H661" t="str">
            <v>Temps</v>
          </cell>
          <cell r="I661" t="str">
            <v>Hoist loaders</v>
          </cell>
          <cell r="J661" t="str">
            <v>Temporals</v>
          </cell>
          <cell r="K661" t="str">
            <v>Scale3</v>
          </cell>
          <cell r="L661" t="str">
            <v>Current</v>
          </cell>
        </row>
        <row r="662">
          <cell r="A662" t="str">
            <v>C58</v>
          </cell>
          <cell r="B662" t="str">
            <v>030</v>
          </cell>
          <cell r="C662" t="str">
            <v>John Nindi</v>
          </cell>
          <cell r="D662" t="str">
            <v>120</v>
          </cell>
          <cell r="E662" t="str">
            <v>Prepack General</v>
          </cell>
          <cell r="F662">
            <v>0</v>
          </cell>
          <cell r="G662" t="str">
            <v>Temps</v>
          </cell>
          <cell r="H662" t="str">
            <v>Temps</v>
          </cell>
          <cell r="I662" t="str">
            <v>Dosifirer attendants</v>
          </cell>
          <cell r="J662" t="str">
            <v>Temporals</v>
          </cell>
          <cell r="K662" t="str">
            <v>Scale3</v>
          </cell>
          <cell r="L662" t="str">
            <v>Current</v>
          </cell>
        </row>
        <row r="663">
          <cell r="A663" t="str">
            <v>C59</v>
          </cell>
          <cell r="B663" t="str">
            <v>030</v>
          </cell>
          <cell r="C663" t="str">
            <v>John Nindi</v>
          </cell>
          <cell r="D663" t="str">
            <v>120</v>
          </cell>
          <cell r="E663" t="str">
            <v>Prepack General</v>
          </cell>
          <cell r="F663">
            <v>0</v>
          </cell>
          <cell r="G663" t="str">
            <v>Temps</v>
          </cell>
          <cell r="H663" t="str">
            <v>Temps</v>
          </cell>
          <cell r="I663" t="str">
            <v>Hoist offloaders</v>
          </cell>
          <cell r="J663" t="str">
            <v>Temporals</v>
          </cell>
          <cell r="K663" t="str">
            <v>Scale3</v>
          </cell>
          <cell r="L663" t="str">
            <v>Current</v>
          </cell>
        </row>
        <row r="664">
          <cell r="A664" t="str">
            <v>C60</v>
          </cell>
          <cell r="B664" t="str">
            <v>030</v>
          </cell>
          <cell r="C664" t="str">
            <v>John Nindi</v>
          </cell>
          <cell r="D664" t="str">
            <v>120</v>
          </cell>
          <cell r="E664" t="str">
            <v>Prepack General</v>
          </cell>
          <cell r="F664">
            <v>0</v>
          </cell>
          <cell r="G664" t="str">
            <v>Temps</v>
          </cell>
          <cell r="H664" t="str">
            <v>Temps</v>
          </cell>
          <cell r="I664" t="str">
            <v>Baler chargers</v>
          </cell>
          <cell r="J664" t="str">
            <v>Temporals</v>
          </cell>
          <cell r="K664" t="str">
            <v>Scale3</v>
          </cell>
          <cell r="L664" t="str">
            <v>Current</v>
          </cell>
        </row>
        <row r="665">
          <cell r="A665" t="str">
            <v>C61</v>
          </cell>
          <cell r="B665" t="str">
            <v>030</v>
          </cell>
          <cell r="C665" t="str">
            <v>John Nindi</v>
          </cell>
          <cell r="D665" t="str">
            <v>120</v>
          </cell>
          <cell r="E665" t="str">
            <v>Prepack General</v>
          </cell>
          <cell r="F665">
            <v>0</v>
          </cell>
          <cell r="G665" t="str">
            <v>Temps</v>
          </cell>
          <cell r="H665" t="str">
            <v>Temps</v>
          </cell>
          <cell r="I665" t="str">
            <v>Baler sealers</v>
          </cell>
          <cell r="J665" t="str">
            <v>Temporals</v>
          </cell>
          <cell r="K665" t="str">
            <v>Scale3</v>
          </cell>
          <cell r="L665" t="str">
            <v>Current</v>
          </cell>
        </row>
        <row r="666">
          <cell r="A666" t="str">
            <v>C62</v>
          </cell>
          <cell r="B666" t="str">
            <v>030</v>
          </cell>
          <cell r="C666" t="str">
            <v>John Nindi</v>
          </cell>
          <cell r="D666" t="str">
            <v>120</v>
          </cell>
          <cell r="E666" t="str">
            <v>Prepack General</v>
          </cell>
          <cell r="F666">
            <v>0</v>
          </cell>
          <cell r="G666" t="str">
            <v>Temps</v>
          </cell>
          <cell r="H666" t="str">
            <v>Temps</v>
          </cell>
          <cell r="I666" t="str">
            <v>Concrete slab sugar handlers</v>
          </cell>
          <cell r="J666" t="str">
            <v>Temporals</v>
          </cell>
          <cell r="K666" t="str">
            <v>Scale3</v>
          </cell>
          <cell r="L666" t="str">
            <v>Current</v>
          </cell>
        </row>
        <row r="667">
          <cell r="A667" t="str">
            <v>C63</v>
          </cell>
          <cell r="B667" t="str">
            <v>030</v>
          </cell>
          <cell r="C667" t="str">
            <v>John Nindi</v>
          </cell>
          <cell r="D667" t="str">
            <v>120</v>
          </cell>
          <cell r="E667" t="str">
            <v>Prepack General</v>
          </cell>
          <cell r="F667">
            <v>0</v>
          </cell>
          <cell r="G667" t="str">
            <v>Temps</v>
          </cell>
          <cell r="H667" t="str">
            <v>Temps</v>
          </cell>
          <cell r="I667" t="str">
            <v>Material shift cagemen</v>
          </cell>
          <cell r="J667" t="str">
            <v>Temporals</v>
          </cell>
          <cell r="K667" t="str">
            <v>Scale3</v>
          </cell>
          <cell r="L667" t="str">
            <v>Current</v>
          </cell>
        </row>
        <row r="668">
          <cell r="A668" t="str">
            <v>C65</v>
          </cell>
          <cell r="B668" t="str">
            <v>024</v>
          </cell>
          <cell r="C668" t="str">
            <v>Kibble Henry Nalumpa</v>
          </cell>
          <cell r="D668" t="str">
            <v>18</v>
          </cell>
          <cell r="E668" t="str">
            <v>Steam Generation</v>
          </cell>
          <cell r="F668">
            <v>0</v>
          </cell>
          <cell r="G668" t="str">
            <v>Temps</v>
          </cell>
          <cell r="H668" t="str">
            <v>Temps</v>
          </cell>
          <cell r="I668" t="str">
            <v>General Workers</v>
          </cell>
          <cell r="J668" t="str">
            <v>Temporals</v>
          </cell>
          <cell r="K668" t="str">
            <v>Scale1</v>
          </cell>
          <cell r="L668" t="str">
            <v>Current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ndPricer"/>
      <sheetName val="Interpolater"/>
      <sheetName val="Curve"/>
      <sheetName val="Value Added"/>
      <sheetName val="SMART Curve"/>
      <sheetName val="16 BasketSim"/>
      <sheetName val="86 NQQuotes"/>
      <sheetName val="rates"/>
    </sheetNames>
    <sheetDataSet>
      <sheetData sheetId="0"/>
      <sheetData sheetId="1"/>
      <sheetData sheetId="2">
        <row r="1">
          <cell r="A1" t="str">
            <v>zarzerocurve1</v>
          </cell>
        </row>
        <row r="2">
          <cell r="A2" t="str">
            <v>Days Ahead</v>
          </cell>
        </row>
        <row r="3">
          <cell r="A3">
            <v>0</v>
          </cell>
        </row>
        <row r="4">
          <cell r="A4">
            <v>31</v>
          </cell>
        </row>
        <row r="5">
          <cell r="A5">
            <v>92</v>
          </cell>
        </row>
        <row r="6">
          <cell r="A6">
            <v>184</v>
          </cell>
        </row>
        <row r="7">
          <cell r="A7">
            <v>274</v>
          </cell>
        </row>
        <row r="8">
          <cell r="A8">
            <v>365</v>
          </cell>
        </row>
        <row r="9">
          <cell r="A9">
            <v>457</v>
          </cell>
        </row>
        <row r="10">
          <cell r="A10">
            <v>549</v>
          </cell>
        </row>
        <row r="11">
          <cell r="A11">
            <v>639</v>
          </cell>
        </row>
        <row r="12">
          <cell r="A12">
            <v>730</v>
          </cell>
        </row>
        <row r="13">
          <cell r="A13">
            <v>1095</v>
          </cell>
        </row>
        <row r="14">
          <cell r="A14">
            <v>1462</v>
          </cell>
        </row>
        <row r="15">
          <cell r="A15">
            <v>1826</v>
          </cell>
        </row>
        <row r="16">
          <cell r="A16">
            <v>2191</v>
          </cell>
        </row>
        <row r="17">
          <cell r="A17">
            <v>2556</v>
          </cell>
        </row>
        <row r="18">
          <cell r="A18">
            <v>2922</v>
          </cell>
        </row>
        <row r="19">
          <cell r="A19">
            <v>3289</v>
          </cell>
        </row>
        <row r="20">
          <cell r="A20">
            <v>3653</v>
          </cell>
        </row>
        <row r="21">
          <cell r="A21">
            <v>4383</v>
          </cell>
        </row>
        <row r="22">
          <cell r="A22">
            <v>5480</v>
          </cell>
        </row>
        <row r="23">
          <cell r="A23">
            <v>6209</v>
          </cell>
        </row>
        <row r="24">
          <cell r="A24">
            <v>7307</v>
          </cell>
        </row>
        <row r="25">
          <cell r="A25">
            <v>9131</v>
          </cell>
        </row>
        <row r="26">
          <cell r="A26">
            <v>10957</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3" Type="http://schemas.openxmlformats.org/officeDocument/2006/relationships/customProperty" Target="../customProperty14.bin"/><Relationship Id="rId7" Type="http://schemas.openxmlformats.org/officeDocument/2006/relationships/customProperty" Target="../customProperty18.bin"/><Relationship Id="rId2" Type="http://schemas.openxmlformats.org/officeDocument/2006/relationships/customProperty" Target="../customProperty13.bin"/><Relationship Id="rId1" Type="http://schemas.openxmlformats.org/officeDocument/2006/relationships/customProperty" Target="../customProperty12.bin"/><Relationship Id="rId6" Type="http://schemas.openxmlformats.org/officeDocument/2006/relationships/customProperty" Target="../customProperty17.bin"/><Relationship Id="rId5" Type="http://schemas.openxmlformats.org/officeDocument/2006/relationships/customProperty" Target="../customProperty1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28.bin"/><Relationship Id="rId3" Type="http://schemas.openxmlformats.org/officeDocument/2006/relationships/customProperty" Target="../customProperty23.bin"/><Relationship Id="rId7" Type="http://schemas.openxmlformats.org/officeDocument/2006/relationships/customProperty" Target="../customProperty27.bin"/><Relationship Id="rId2" Type="http://schemas.openxmlformats.org/officeDocument/2006/relationships/customProperty" Target="../customProperty22.bin"/><Relationship Id="rId1" Type="http://schemas.openxmlformats.org/officeDocument/2006/relationships/printerSettings" Target="../printerSettings/printerSettings2.bin"/><Relationship Id="rId6" Type="http://schemas.openxmlformats.org/officeDocument/2006/relationships/customProperty" Target="../customProperty26.bin"/><Relationship Id="rId11" Type="http://schemas.openxmlformats.org/officeDocument/2006/relationships/customProperty" Target="../customProperty31.bin"/><Relationship Id="rId5" Type="http://schemas.openxmlformats.org/officeDocument/2006/relationships/customProperty" Target="../customProperty25.bin"/><Relationship Id="rId10" Type="http://schemas.openxmlformats.org/officeDocument/2006/relationships/customProperty" Target="../customProperty30.bin"/><Relationship Id="rId4" Type="http://schemas.openxmlformats.org/officeDocument/2006/relationships/customProperty" Target="../customProperty24.bin"/><Relationship Id="rId9" Type="http://schemas.openxmlformats.org/officeDocument/2006/relationships/customProperty" Target="../customProperty29.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38.bin"/><Relationship Id="rId3" Type="http://schemas.openxmlformats.org/officeDocument/2006/relationships/customProperty" Target="../customProperty33.bin"/><Relationship Id="rId7" Type="http://schemas.openxmlformats.org/officeDocument/2006/relationships/customProperty" Target="../customProperty37.bin"/><Relationship Id="rId2" Type="http://schemas.openxmlformats.org/officeDocument/2006/relationships/customProperty" Target="../customProperty32.bin"/><Relationship Id="rId1" Type="http://schemas.openxmlformats.org/officeDocument/2006/relationships/printerSettings" Target="../printerSettings/printerSettings3.bin"/><Relationship Id="rId6" Type="http://schemas.openxmlformats.org/officeDocument/2006/relationships/customProperty" Target="../customProperty36.bin"/><Relationship Id="rId11" Type="http://schemas.openxmlformats.org/officeDocument/2006/relationships/customProperty" Target="../customProperty41.bin"/><Relationship Id="rId5" Type="http://schemas.openxmlformats.org/officeDocument/2006/relationships/customProperty" Target="../customProperty35.bin"/><Relationship Id="rId10" Type="http://schemas.openxmlformats.org/officeDocument/2006/relationships/customProperty" Target="../customProperty40.bin"/><Relationship Id="rId4" Type="http://schemas.openxmlformats.org/officeDocument/2006/relationships/customProperty" Target="../customProperty34.bin"/><Relationship Id="rId9" Type="http://schemas.openxmlformats.org/officeDocument/2006/relationships/customProperty" Target="../customProperty39.bin"/></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48.bin"/><Relationship Id="rId3" Type="http://schemas.openxmlformats.org/officeDocument/2006/relationships/customProperty" Target="../customProperty43.bin"/><Relationship Id="rId7" Type="http://schemas.openxmlformats.org/officeDocument/2006/relationships/customProperty" Target="../customProperty47.bin"/><Relationship Id="rId2" Type="http://schemas.openxmlformats.org/officeDocument/2006/relationships/customProperty" Target="../customProperty42.bin"/><Relationship Id="rId1" Type="http://schemas.openxmlformats.org/officeDocument/2006/relationships/printerSettings" Target="../printerSettings/printerSettings4.bin"/><Relationship Id="rId6" Type="http://schemas.openxmlformats.org/officeDocument/2006/relationships/customProperty" Target="../customProperty46.bin"/><Relationship Id="rId11" Type="http://schemas.openxmlformats.org/officeDocument/2006/relationships/customProperty" Target="../customProperty51.bin"/><Relationship Id="rId5" Type="http://schemas.openxmlformats.org/officeDocument/2006/relationships/customProperty" Target="../customProperty45.bin"/><Relationship Id="rId10" Type="http://schemas.openxmlformats.org/officeDocument/2006/relationships/customProperty" Target="../customProperty50.bin"/><Relationship Id="rId4" Type="http://schemas.openxmlformats.org/officeDocument/2006/relationships/customProperty" Target="../customProperty44.bin"/><Relationship Id="rId9" Type="http://schemas.openxmlformats.org/officeDocument/2006/relationships/customProperty" Target="../customProperty49.bin"/></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58.bin"/><Relationship Id="rId3" Type="http://schemas.openxmlformats.org/officeDocument/2006/relationships/customProperty" Target="../customProperty53.bin"/><Relationship Id="rId7" Type="http://schemas.openxmlformats.org/officeDocument/2006/relationships/customProperty" Target="../customProperty57.bin"/><Relationship Id="rId2" Type="http://schemas.openxmlformats.org/officeDocument/2006/relationships/customProperty" Target="../customProperty52.bin"/><Relationship Id="rId1" Type="http://schemas.openxmlformats.org/officeDocument/2006/relationships/printerSettings" Target="../printerSettings/printerSettings5.bin"/><Relationship Id="rId6" Type="http://schemas.openxmlformats.org/officeDocument/2006/relationships/customProperty" Target="../customProperty56.bin"/><Relationship Id="rId11" Type="http://schemas.openxmlformats.org/officeDocument/2006/relationships/customProperty" Target="../customProperty61.bin"/><Relationship Id="rId5" Type="http://schemas.openxmlformats.org/officeDocument/2006/relationships/customProperty" Target="../customProperty55.bin"/><Relationship Id="rId10" Type="http://schemas.openxmlformats.org/officeDocument/2006/relationships/customProperty" Target="../customProperty60.bin"/><Relationship Id="rId4" Type="http://schemas.openxmlformats.org/officeDocument/2006/relationships/customProperty" Target="../customProperty54.bin"/><Relationship Id="rId9" Type="http://schemas.openxmlformats.org/officeDocument/2006/relationships/customProperty" Target="../customProperty59.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68.bin"/><Relationship Id="rId3" Type="http://schemas.openxmlformats.org/officeDocument/2006/relationships/customProperty" Target="../customProperty63.bin"/><Relationship Id="rId7" Type="http://schemas.openxmlformats.org/officeDocument/2006/relationships/customProperty" Target="../customProperty67.bin"/><Relationship Id="rId2" Type="http://schemas.openxmlformats.org/officeDocument/2006/relationships/customProperty" Target="../customProperty62.bin"/><Relationship Id="rId1" Type="http://schemas.openxmlformats.org/officeDocument/2006/relationships/printerSettings" Target="../printerSettings/printerSettings6.bin"/><Relationship Id="rId6" Type="http://schemas.openxmlformats.org/officeDocument/2006/relationships/customProperty" Target="../customProperty66.bin"/><Relationship Id="rId11" Type="http://schemas.openxmlformats.org/officeDocument/2006/relationships/customProperty" Target="../customProperty71.bin"/><Relationship Id="rId5" Type="http://schemas.openxmlformats.org/officeDocument/2006/relationships/customProperty" Target="../customProperty65.bin"/><Relationship Id="rId10" Type="http://schemas.openxmlformats.org/officeDocument/2006/relationships/customProperty" Target="../customProperty70.bin"/><Relationship Id="rId4" Type="http://schemas.openxmlformats.org/officeDocument/2006/relationships/customProperty" Target="../customProperty64.bin"/><Relationship Id="rId9" Type="http://schemas.openxmlformats.org/officeDocument/2006/relationships/customProperty" Target="../customProperty69.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78.bin"/><Relationship Id="rId3" Type="http://schemas.openxmlformats.org/officeDocument/2006/relationships/customProperty" Target="../customProperty73.bin"/><Relationship Id="rId7" Type="http://schemas.openxmlformats.org/officeDocument/2006/relationships/customProperty" Target="../customProperty77.bin"/><Relationship Id="rId2" Type="http://schemas.openxmlformats.org/officeDocument/2006/relationships/customProperty" Target="../customProperty72.bin"/><Relationship Id="rId1" Type="http://schemas.openxmlformats.org/officeDocument/2006/relationships/printerSettings" Target="../printerSettings/printerSettings7.bin"/><Relationship Id="rId6" Type="http://schemas.openxmlformats.org/officeDocument/2006/relationships/customProperty" Target="../customProperty76.bin"/><Relationship Id="rId11" Type="http://schemas.openxmlformats.org/officeDocument/2006/relationships/customProperty" Target="../customProperty81.bin"/><Relationship Id="rId5" Type="http://schemas.openxmlformats.org/officeDocument/2006/relationships/customProperty" Target="../customProperty75.bin"/><Relationship Id="rId10" Type="http://schemas.openxmlformats.org/officeDocument/2006/relationships/customProperty" Target="../customProperty80.bin"/><Relationship Id="rId4" Type="http://schemas.openxmlformats.org/officeDocument/2006/relationships/customProperty" Target="../customProperty74.bin"/><Relationship Id="rId9" Type="http://schemas.openxmlformats.org/officeDocument/2006/relationships/customProperty" Target="../customProperty79.bin"/></Relationships>
</file>

<file path=xl/worksheets/_rels/sheet9.xml.rels><?xml version="1.0" encoding="UTF-8" standalone="yes"?>
<Relationships xmlns="http://schemas.openxmlformats.org/package/2006/relationships"><Relationship Id="rId8" Type="http://schemas.openxmlformats.org/officeDocument/2006/relationships/customProperty" Target="../customProperty88.bin"/><Relationship Id="rId3" Type="http://schemas.openxmlformats.org/officeDocument/2006/relationships/customProperty" Target="../customProperty83.bin"/><Relationship Id="rId7" Type="http://schemas.openxmlformats.org/officeDocument/2006/relationships/customProperty" Target="../customProperty87.bin"/><Relationship Id="rId2" Type="http://schemas.openxmlformats.org/officeDocument/2006/relationships/customProperty" Target="../customProperty82.bin"/><Relationship Id="rId1" Type="http://schemas.openxmlformats.org/officeDocument/2006/relationships/printerSettings" Target="../printerSettings/printerSettings8.bin"/><Relationship Id="rId6" Type="http://schemas.openxmlformats.org/officeDocument/2006/relationships/customProperty" Target="../customProperty86.bin"/><Relationship Id="rId11" Type="http://schemas.openxmlformats.org/officeDocument/2006/relationships/customProperty" Target="../customProperty91.bin"/><Relationship Id="rId5" Type="http://schemas.openxmlformats.org/officeDocument/2006/relationships/customProperty" Target="../customProperty85.bin"/><Relationship Id="rId10" Type="http://schemas.openxmlformats.org/officeDocument/2006/relationships/customProperty" Target="../customProperty90.bin"/><Relationship Id="rId4" Type="http://schemas.openxmlformats.org/officeDocument/2006/relationships/customProperty" Target="../customProperty84.bin"/><Relationship Id="rId9" Type="http://schemas.openxmlformats.org/officeDocument/2006/relationships/customProperty" Target="../customProperty89.bin"/></Relationships>
</file>

<file path=xl/worksheets/_rels/sheet10.xml.rels><?xml version="1.0" encoding="UTF-8" standalone="yes"?>
<Relationships xmlns="http://schemas.openxmlformats.org/package/2006/relationships"><Relationship Id="rId8" Type="http://schemas.openxmlformats.org/officeDocument/2006/relationships/customProperty" Target="../customProperty98.bin"/><Relationship Id="rId3" Type="http://schemas.openxmlformats.org/officeDocument/2006/relationships/customProperty" Target="../customProperty93.bin"/><Relationship Id="rId7" Type="http://schemas.openxmlformats.org/officeDocument/2006/relationships/customProperty" Target="../customProperty97.bin"/><Relationship Id="rId2" Type="http://schemas.openxmlformats.org/officeDocument/2006/relationships/customProperty" Target="../customProperty92.bin"/><Relationship Id="rId1" Type="http://schemas.openxmlformats.org/officeDocument/2006/relationships/printerSettings" Target="../printerSettings/printerSettings9.bin"/><Relationship Id="rId6" Type="http://schemas.openxmlformats.org/officeDocument/2006/relationships/customProperty" Target="../customProperty96.bin"/><Relationship Id="rId11" Type="http://schemas.openxmlformats.org/officeDocument/2006/relationships/customProperty" Target="../customProperty101.bin"/><Relationship Id="rId5" Type="http://schemas.openxmlformats.org/officeDocument/2006/relationships/customProperty" Target="../customProperty95.bin"/><Relationship Id="rId10" Type="http://schemas.openxmlformats.org/officeDocument/2006/relationships/customProperty" Target="../customProperty100.bin"/><Relationship Id="rId4" Type="http://schemas.openxmlformats.org/officeDocument/2006/relationships/customProperty" Target="../customProperty94.bin"/><Relationship Id="rId9" Type="http://schemas.openxmlformats.org/officeDocument/2006/relationships/customProperty" Target="../customProperty99.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108.bin"/><Relationship Id="rId3" Type="http://schemas.openxmlformats.org/officeDocument/2006/relationships/customProperty" Target="../customProperty103.bin"/><Relationship Id="rId7" Type="http://schemas.openxmlformats.org/officeDocument/2006/relationships/customProperty" Target="../customProperty107.bin"/><Relationship Id="rId2" Type="http://schemas.openxmlformats.org/officeDocument/2006/relationships/customProperty" Target="../customProperty102.bin"/><Relationship Id="rId1" Type="http://schemas.openxmlformats.org/officeDocument/2006/relationships/printerSettings" Target="../printerSettings/printerSettings10.bin"/><Relationship Id="rId6" Type="http://schemas.openxmlformats.org/officeDocument/2006/relationships/customProperty" Target="../customProperty106.bin"/><Relationship Id="rId11" Type="http://schemas.openxmlformats.org/officeDocument/2006/relationships/customProperty" Target="../customProperty111.bin"/><Relationship Id="rId5" Type="http://schemas.openxmlformats.org/officeDocument/2006/relationships/customProperty" Target="../customProperty105.bin"/><Relationship Id="rId10" Type="http://schemas.openxmlformats.org/officeDocument/2006/relationships/customProperty" Target="../customProperty110.bin"/><Relationship Id="rId4" Type="http://schemas.openxmlformats.org/officeDocument/2006/relationships/customProperty" Target="../customProperty104.bin"/><Relationship Id="rId9" Type="http://schemas.openxmlformats.org/officeDocument/2006/relationships/customProperty" Target="../customProperty109.bin"/></Relationships>
</file>

<file path=xl/worksheets/_rels/sheet12.xml.rels><?xml version="1.0" encoding="UTF-8" standalone="yes"?>
<Relationships xmlns="http://schemas.openxmlformats.org/package/2006/relationships"><Relationship Id="rId8" Type="http://schemas.openxmlformats.org/officeDocument/2006/relationships/customProperty" Target="../customProperty119.bin"/><Relationship Id="rId3" Type="http://schemas.openxmlformats.org/officeDocument/2006/relationships/customProperty" Target="../customProperty114.bin"/><Relationship Id="rId7" Type="http://schemas.openxmlformats.org/officeDocument/2006/relationships/customProperty" Target="../customProperty118.bin"/><Relationship Id="rId2" Type="http://schemas.openxmlformats.org/officeDocument/2006/relationships/customProperty" Target="../customProperty113.bin"/><Relationship Id="rId1" Type="http://schemas.openxmlformats.org/officeDocument/2006/relationships/customProperty" Target="../customProperty112.bin"/><Relationship Id="rId6" Type="http://schemas.openxmlformats.org/officeDocument/2006/relationships/customProperty" Target="../customProperty117.bin"/><Relationship Id="rId5" Type="http://schemas.openxmlformats.org/officeDocument/2006/relationships/customProperty" Target="../customProperty116.bin"/><Relationship Id="rId10" Type="http://schemas.openxmlformats.org/officeDocument/2006/relationships/customProperty" Target="../customProperty121.bin"/><Relationship Id="rId4" Type="http://schemas.openxmlformats.org/officeDocument/2006/relationships/customProperty" Target="../customProperty115.bin"/><Relationship Id="rId9" Type="http://schemas.openxmlformats.org/officeDocument/2006/relationships/customProperty" Target="../customProperty120.bin"/></Relationships>
</file>

<file path=xl/worksheets/_rels/sheet13.xml.rels><?xml version="1.0" encoding="UTF-8" standalone="yes"?>
<Relationships xmlns="http://schemas.openxmlformats.org/package/2006/relationships"><Relationship Id="rId8" Type="http://schemas.openxmlformats.org/officeDocument/2006/relationships/customProperty" Target="../customProperty128.bin"/><Relationship Id="rId3" Type="http://schemas.openxmlformats.org/officeDocument/2006/relationships/customProperty" Target="../customProperty123.bin"/><Relationship Id="rId7" Type="http://schemas.openxmlformats.org/officeDocument/2006/relationships/customProperty" Target="../customProperty127.bin"/><Relationship Id="rId2" Type="http://schemas.openxmlformats.org/officeDocument/2006/relationships/customProperty" Target="../customProperty122.bin"/><Relationship Id="rId1" Type="http://schemas.openxmlformats.org/officeDocument/2006/relationships/printerSettings" Target="../printerSettings/printerSettings11.bin"/><Relationship Id="rId6" Type="http://schemas.openxmlformats.org/officeDocument/2006/relationships/customProperty" Target="../customProperty126.bin"/><Relationship Id="rId11" Type="http://schemas.openxmlformats.org/officeDocument/2006/relationships/customProperty" Target="../customProperty131.bin"/><Relationship Id="rId5" Type="http://schemas.openxmlformats.org/officeDocument/2006/relationships/customProperty" Target="../customProperty125.bin"/><Relationship Id="rId10" Type="http://schemas.openxmlformats.org/officeDocument/2006/relationships/customProperty" Target="../customProperty130.bin"/><Relationship Id="rId4" Type="http://schemas.openxmlformats.org/officeDocument/2006/relationships/customProperty" Target="../customProperty124.bin"/><Relationship Id="rId9" Type="http://schemas.openxmlformats.org/officeDocument/2006/relationships/customProperty" Target="../customProperty129.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138.bin"/><Relationship Id="rId3" Type="http://schemas.openxmlformats.org/officeDocument/2006/relationships/customProperty" Target="../customProperty133.bin"/><Relationship Id="rId7" Type="http://schemas.openxmlformats.org/officeDocument/2006/relationships/customProperty" Target="../customProperty137.bin"/><Relationship Id="rId2" Type="http://schemas.openxmlformats.org/officeDocument/2006/relationships/customProperty" Target="../customProperty132.bin"/><Relationship Id="rId1" Type="http://schemas.openxmlformats.org/officeDocument/2006/relationships/printerSettings" Target="../printerSettings/printerSettings12.bin"/><Relationship Id="rId6" Type="http://schemas.openxmlformats.org/officeDocument/2006/relationships/customProperty" Target="../customProperty136.bin"/><Relationship Id="rId11" Type="http://schemas.openxmlformats.org/officeDocument/2006/relationships/customProperty" Target="../customProperty141.bin"/><Relationship Id="rId5" Type="http://schemas.openxmlformats.org/officeDocument/2006/relationships/customProperty" Target="../customProperty135.bin"/><Relationship Id="rId10" Type="http://schemas.openxmlformats.org/officeDocument/2006/relationships/customProperty" Target="../customProperty140.bin"/><Relationship Id="rId4" Type="http://schemas.openxmlformats.org/officeDocument/2006/relationships/customProperty" Target="../customProperty134.bin"/><Relationship Id="rId9" Type="http://schemas.openxmlformats.org/officeDocument/2006/relationships/customProperty" Target="../customProperty139.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148.bin"/><Relationship Id="rId3" Type="http://schemas.openxmlformats.org/officeDocument/2006/relationships/customProperty" Target="../customProperty143.bin"/><Relationship Id="rId7" Type="http://schemas.openxmlformats.org/officeDocument/2006/relationships/customProperty" Target="../customProperty147.bin"/><Relationship Id="rId2" Type="http://schemas.openxmlformats.org/officeDocument/2006/relationships/customProperty" Target="../customProperty142.bin"/><Relationship Id="rId1" Type="http://schemas.openxmlformats.org/officeDocument/2006/relationships/printerSettings" Target="../printerSettings/printerSettings13.bin"/><Relationship Id="rId6" Type="http://schemas.openxmlformats.org/officeDocument/2006/relationships/customProperty" Target="../customProperty146.bin"/><Relationship Id="rId11" Type="http://schemas.openxmlformats.org/officeDocument/2006/relationships/customProperty" Target="../customProperty151.bin"/><Relationship Id="rId5" Type="http://schemas.openxmlformats.org/officeDocument/2006/relationships/customProperty" Target="../customProperty145.bin"/><Relationship Id="rId10" Type="http://schemas.openxmlformats.org/officeDocument/2006/relationships/customProperty" Target="../customProperty150.bin"/><Relationship Id="rId4" Type="http://schemas.openxmlformats.org/officeDocument/2006/relationships/customProperty" Target="../customProperty144.bin"/><Relationship Id="rId9" Type="http://schemas.openxmlformats.org/officeDocument/2006/relationships/customProperty" Target="../customProperty149.bin"/></Relationships>
</file>

<file path=xl/worksheets/_rels/sheet16.xml.rels><?xml version="1.0" encoding="UTF-8" standalone="yes"?>
<Relationships xmlns="http://schemas.openxmlformats.org/package/2006/relationships"><Relationship Id="rId8" Type="http://schemas.openxmlformats.org/officeDocument/2006/relationships/customProperty" Target="../customProperty158.bin"/><Relationship Id="rId3" Type="http://schemas.openxmlformats.org/officeDocument/2006/relationships/customProperty" Target="../customProperty153.bin"/><Relationship Id="rId7" Type="http://schemas.openxmlformats.org/officeDocument/2006/relationships/customProperty" Target="../customProperty157.bin"/><Relationship Id="rId2" Type="http://schemas.openxmlformats.org/officeDocument/2006/relationships/customProperty" Target="../customProperty152.bin"/><Relationship Id="rId1" Type="http://schemas.openxmlformats.org/officeDocument/2006/relationships/printerSettings" Target="../printerSettings/printerSettings14.bin"/><Relationship Id="rId6" Type="http://schemas.openxmlformats.org/officeDocument/2006/relationships/customProperty" Target="../customProperty156.bin"/><Relationship Id="rId11" Type="http://schemas.openxmlformats.org/officeDocument/2006/relationships/customProperty" Target="../customProperty161.bin"/><Relationship Id="rId5" Type="http://schemas.openxmlformats.org/officeDocument/2006/relationships/customProperty" Target="../customProperty155.bin"/><Relationship Id="rId10" Type="http://schemas.openxmlformats.org/officeDocument/2006/relationships/customProperty" Target="../customProperty160.bin"/><Relationship Id="rId4" Type="http://schemas.openxmlformats.org/officeDocument/2006/relationships/customProperty" Target="../customProperty154.bin"/><Relationship Id="rId9" Type="http://schemas.openxmlformats.org/officeDocument/2006/relationships/customProperty" Target="../customProperty159.bin"/></Relationships>
</file>

<file path=xl/worksheets/_rels/sheet18.xml.rels><?xml version="1.0" encoding="UTF-8" standalone="yes"?>
<Relationships xmlns="http://schemas.openxmlformats.org/package/2006/relationships"><Relationship Id="rId8" Type="http://schemas.openxmlformats.org/officeDocument/2006/relationships/customProperty" Target="../customProperty168.bin"/><Relationship Id="rId3" Type="http://schemas.openxmlformats.org/officeDocument/2006/relationships/customProperty" Target="../customProperty163.bin"/><Relationship Id="rId7" Type="http://schemas.openxmlformats.org/officeDocument/2006/relationships/customProperty" Target="../customProperty167.bin"/><Relationship Id="rId2" Type="http://schemas.openxmlformats.org/officeDocument/2006/relationships/customProperty" Target="../customProperty162.bin"/><Relationship Id="rId1" Type="http://schemas.openxmlformats.org/officeDocument/2006/relationships/printerSettings" Target="../printerSettings/printerSettings15.bin"/><Relationship Id="rId6" Type="http://schemas.openxmlformats.org/officeDocument/2006/relationships/customProperty" Target="../customProperty166.bin"/><Relationship Id="rId11" Type="http://schemas.openxmlformats.org/officeDocument/2006/relationships/customProperty" Target="../customProperty171.bin"/><Relationship Id="rId5" Type="http://schemas.openxmlformats.org/officeDocument/2006/relationships/customProperty" Target="../customProperty165.bin"/><Relationship Id="rId10" Type="http://schemas.openxmlformats.org/officeDocument/2006/relationships/customProperty" Target="../customProperty170.bin"/><Relationship Id="rId4" Type="http://schemas.openxmlformats.org/officeDocument/2006/relationships/customProperty" Target="../customProperty164.bin"/><Relationship Id="rId9" Type="http://schemas.openxmlformats.org/officeDocument/2006/relationships/customProperty" Target="../customProperty169.bin"/></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178.bin"/><Relationship Id="rId3" Type="http://schemas.openxmlformats.org/officeDocument/2006/relationships/customProperty" Target="../customProperty173.bin"/><Relationship Id="rId7" Type="http://schemas.openxmlformats.org/officeDocument/2006/relationships/customProperty" Target="../customProperty177.bin"/><Relationship Id="rId2" Type="http://schemas.openxmlformats.org/officeDocument/2006/relationships/customProperty" Target="../customProperty172.bin"/><Relationship Id="rId1" Type="http://schemas.openxmlformats.org/officeDocument/2006/relationships/printerSettings" Target="../printerSettings/printerSettings16.bin"/><Relationship Id="rId6" Type="http://schemas.openxmlformats.org/officeDocument/2006/relationships/customProperty" Target="../customProperty176.bin"/><Relationship Id="rId11" Type="http://schemas.openxmlformats.org/officeDocument/2006/relationships/customProperty" Target="../customProperty181.bin"/><Relationship Id="rId5" Type="http://schemas.openxmlformats.org/officeDocument/2006/relationships/customProperty" Target="../customProperty175.bin"/><Relationship Id="rId10" Type="http://schemas.openxmlformats.org/officeDocument/2006/relationships/customProperty" Target="../customProperty180.bin"/><Relationship Id="rId4" Type="http://schemas.openxmlformats.org/officeDocument/2006/relationships/customProperty" Target="../customProperty174.bin"/><Relationship Id="rId9" Type="http://schemas.openxmlformats.org/officeDocument/2006/relationships/customProperty" Target="../customProperty179.bin"/></Relationships>
</file>

<file path=xl/worksheets/_rels/sheet20.xml.rels><?xml version="1.0" encoding="UTF-8" standalone="yes"?>
<Relationships xmlns="http://schemas.openxmlformats.org/package/2006/relationships"><Relationship Id="rId8" Type="http://schemas.openxmlformats.org/officeDocument/2006/relationships/customProperty" Target="../customProperty188.bin"/><Relationship Id="rId3" Type="http://schemas.openxmlformats.org/officeDocument/2006/relationships/customProperty" Target="../customProperty183.bin"/><Relationship Id="rId7" Type="http://schemas.openxmlformats.org/officeDocument/2006/relationships/customProperty" Target="../customProperty187.bin"/><Relationship Id="rId2" Type="http://schemas.openxmlformats.org/officeDocument/2006/relationships/customProperty" Target="../customProperty182.bin"/><Relationship Id="rId1" Type="http://schemas.openxmlformats.org/officeDocument/2006/relationships/printerSettings" Target="../printerSettings/printerSettings17.bin"/><Relationship Id="rId6" Type="http://schemas.openxmlformats.org/officeDocument/2006/relationships/customProperty" Target="../customProperty186.bin"/><Relationship Id="rId11" Type="http://schemas.openxmlformats.org/officeDocument/2006/relationships/customProperty" Target="../customProperty191.bin"/><Relationship Id="rId5" Type="http://schemas.openxmlformats.org/officeDocument/2006/relationships/customProperty" Target="../customProperty185.bin"/><Relationship Id="rId10" Type="http://schemas.openxmlformats.org/officeDocument/2006/relationships/customProperty" Target="../customProperty190.bin"/><Relationship Id="rId4" Type="http://schemas.openxmlformats.org/officeDocument/2006/relationships/customProperty" Target="../customProperty184.bin"/><Relationship Id="rId9" Type="http://schemas.openxmlformats.org/officeDocument/2006/relationships/customProperty" Target="../customProperty189.bin"/></Relationships>
</file>

<file path=xl/worksheets/_rels/sheet21.xml.rels><?xml version="1.0" encoding="UTF-8" standalone="yes"?>
<Relationships xmlns="http://schemas.openxmlformats.org/package/2006/relationships"><Relationship Id="rId8" Type="http://schemas.openxmlformats.org/officeDocument/2006/relationships/customProperty" Target="../customProperty198.bin"/><Relationship Id="rId3" Type="http://schemas.openxmlformats.org/officeDocument/2006/relationships/customProperty" Target="../customProperty193.bin"/><Relationship Id="rId7" Type="http://schemas.openxmlformats.org/officeDocument/2006/relationships/customProperty" Target="../customProperty197.bin"/><Relationship Id="rId2" Type="http://schemas.openxmlformats.org/officeDocument/2006/relationships/customProperty" Target="../customProperty192.bin"/><Relationship Id="rId1" Type="http://schemas.openxmlformats.org/officeDocument/2006/relationships/printerSettings" Target="../printerSettings/printerSettings18.bin"/><Relationship Id="rId6" Type="http://schemas.openxmlformats.org/officeDocument/2006/relationships/customProperty" Target="../customProperty196.bin"/><Relationship Id="rId11" Type="http://schemas.openxmlformats.org/officeDocument/2006/relationships/customProperty" Target="../customProperty201.bin"/><Relationship Id="rId5" Type="http://schemas.openxmlformats.org/officeDocument/2006/relationships/customProperty" Target="../customProperty195.bin"/><Relationship Id="rId10" Type="http://schemas.openxmlformats.org/officeDocument/2006/relationships/customProperty" Target="../customProperty200.bin"/><Relationship Id="rId4" Type="http://schemas.openxmlformats.org/officeDocument/2006/relationships/customProperty" Target="../customProperty194.bin"/><Relationship Id="rId9" Type="http://schemas.openxmlformats.org/officeDocument/2006/relationships/customProperty" Target="../customProperty199.bin"/></Relationships>
</file>

<file path=xl/worksheets/_rels/sheet22.xml.rels><?xml version="1.0" encoding="UTF-8" standalone="yes"?>
<Relationships xmlns="http://schemas.openxmlformats.org/package/2006/relationships"><Relationship Id="rId8" Type="http://schemas.openxmlformats.org/officeDocument/2006/relationships/customProperty" Target="../customProperty208.bin"/><Relationship Id="rId3" Type="http://schemas.openxmlformats.org/officeDocument/2006/relationships/customProperty" Target="../customProperty203.bin"/><Relationship Id="rId7" Type="http://schemas.openxmlformats.org/officeDocument/2006/relationships/customProperty" Target="../customProperty207.bin"/><Relationship Id="rId2" Type="http://schemas.openxmlformats.org/officeDocument/2006/relationships/customProperty" Target="../customProperty202.bin"/><Relationship Id="rId1" Type="http://schemas.openxmlformats.org/officeDocument/2006/relationships/printerSettings" Target="../printerSettings/printerSettings19.bin"/><Relationship Id="rId6" Type="http://schemas.openxmlformats.org/officeDocument/2006/relationships/customProperty" Target="../customProperty206.bin"/><Relationship Id="rId11" Type="http://schemas.openxmlformats.org/officeDocument/2006/relationships/customProperty" Target="../customProperty211.bin"/><Relationship Id="rId5" Type="http://schemas.openxmlformats.org/officeDocument/2006/relationships/customProperty" Target="../customProperty205.bin"/><Relationship Id="rId10" Type="http://schemas.openxmlformats.org/officeDocument/2006/relationships/customProperty" Target="../customProperty210.bin"/><Relationship Id="rId4" Type="http://schemas.openxmlformats.org/officeDocument/2006/relationships/customProperty" Target="../customProperty204.bin"/><Relationship Id="rId9" Type="http://schemas.openxmlformats.org/officeDocument/2006/relationships/customProperty" Target="../customProperty209.bin"/></Relationships>
</file>

<file path=xl/worksheets/_rels/sheet23.xml.rels><?xml version="1.0" encoding="UTF-8" standalone="yes"?>
<Relationships xmlns="http://schemas.openxmlformats.org/package/2006/relationships"><Relationship Id="rId8" Type="http://schemas.openxmlformats.org/officeDocument/2006/relationships/customProperty" Target="../customProperty218.bin"/><Relationship Id="rId3" Type="http://schemas.openxmlformats.org/officeDocument/2006/relationships/customProperty" Target="../customProperty213.bin"/><Relationship Id="rId7" Type="http://schemas.openxmlformats.org/officeDocument/2006/relationships/customProperty" Target="../customProperty217.bin"/><Relationship Id="rId2" Type="http://schemas.openxmlformats.org/officeDocument/2006/relationships/customProperty" Target="../customProperty212.bin"/><Relationship Id="rId1" Type="http://schemas.openxmlformats.org/officeDocument/2006/relationships/printerSettings" Target="../printerSettings/printerSettings20.bin"/><Relationship Id="rId6" Type="http://schemas.openxmlformats.org/officeDocument/2006/relationships/customProperty" Target="../customProperty216.bin"/><Relationship Id="rId11" Type="http://schemas.openxmlformats.org/officeDocument/2006/relationships/customProperty" Target="../customProperty221.bin"/><Relationship Id="rId5" Type="http://schemas.openxmlformats.org/officeDocument/2006/relationships/customProperty" Target="../customProperty215.bin"/><Relationship Id="rId10" Type="http://schemas.openxmlformats.org/officeDocument/2006/relationships/customProperty" Target="../customProperty220.bin"/><Relationship Id="rId4" Type="http://schemas.openxmlformats.org/officeDocument/2006/relationships/customProperty" Target="../customProperty214.bin"/><Relationship Id="rId9" Type="http://schemas.openxmlformats.org/officeDocument/2006/relationships/customProperty" Target="../customProperty219.bin"/></Relationships>
</file>

<file path=xl/worksheets/_rels/sheet24.xml.rels><?xml version="1.0" encoding="UTF-8" standalone="yes"?>
<Relationships xmlns="http://schemas.openxmlformats.org/package/2006/relationships"><Relationship Id="rId8" Type="http://schemas.openxmlformats.org/officeDocument/2006/relationships/customProperty" Target="../customProperty228.bin"/><Relationship Id="rId3" Type="http://schemas.openxmlformats.org/officeDocument/2006/relationships/customProperty" Target="../customProperty223.bin"/><Relationship Id="rId7" Type="http://schemas.openxmlformats.org/officeDocument/2006/relationships/customProperty" Target="../customProperty227.bin"/><Relationship Id="rId2" Type="http://schemas.openxmlformats.org/officeDocument/2006/relationships/customProperty" Target="../customProperty222.bin"/><Relationship Id="rId1" Type="http://schemas.openxmlformats.org/officeDocument/2006/relationships/printerSettings" Target="../printerSettings/printerSettings21.bin"/><Relationship Id="rId6" Type="http://schemas.openxmlformats.org/officeDocument/2006/relationships/customProperty" Target="../customProperty226.bin"/><Relationship Id="rId11" Type="http://schemas.openxmlformats.org/officeDocument/2006/relationships/customProperty" Target="../customProperty231.bin"/><Relationship Id="rId5" Type="http://schemas.openxmlformats.org/officeDocument/2006/relationships/customProperty" Target="../customProperty225.bin"/><Relationship Id="rId10" Type="http://schemas.openxmlformats.org/officeDocument/2006/relationships/customProperty" Target="../customProperty230.bin"/><Relationship Id="rId4" Type="http://schemas.openxmlformats.org/officeDocument/2006/relationships/customProperty" Target="../customProperty224.bin"/><Relationship Id="rId9" Type="http://schemas.openxmlformats.org/officeDocument/2006/relationships/customProperty" Target="../customProperty229.bin"/></Relationships>
</file>

<file path=xl/worksheets/_rels/sheet25.xml.rels><?xml version="1.0" encoding="UTF-8" standalone="yes"?>
<Relationships xmlns="http://schemas.openxmlformats.org/package/2006/relationships"><Relationship Id="rId8" Type="http://schemas.openxmlformats.org/officeDocument/2006/relationships/customProperty" Target="../customProperty239.bin"/><Relationship Id="rId13" Type="http://schemas.openxmlformats.org/officeDocument/2006/relationships/customProperty" Target="../customProperty244.bin"/><Relationship Id="rId3" Type="http://schemas.openxmlformats.org/officeDocument/2006/relationships/customProperty" Target="../customProperty234.bin"/><Relationship Id="rId7" Type="http://schemas.openxmlformats.org/officeDocument/2006/relationships/customProperty" Target="../customProperty238.bin"/><Relationship Id="rId12" Type="http://schemas.openxmlformats.org/officeDocument/2006/relationships/customProperty" Target="../customProperty243.bin"/><Relationship Id="rId2" Type="http://schemas.openxmlformats.org/officeDocument/2006/relationships/customProperty" Target="../customProperty233.bin"/><Relationship Id="rId1" Type="http://schemas.openxmlformats.org/officeDocument/2006/relationships/customProperty" Target="../customProperty232.bin"/><Relationship Id="rId6" Type="http://schemas.openxmlformats.org/officeDocument/2006/relationships/customProperty" Target="../customProperty237.bin"/><Relationship Id="rId11" Type="http://schemas.openxmlformats.org/officeDocument/2006/relationships/customProperty" Target="../customProperty242.bin"/><Relationship Id="rId5" Type="http://schemas.openxmlformats.org/officeDocument/2006/relationships/customProperty" Target="../customProperty236.bin"/><Relationship Id="rId10" Type="http://schemas.openxmlformats.org/officeDocument/2006/relationships/customProperty" Target="../customProperty241.bin"/><Relationship Id="rId4" Type="http://schemas.openxmlformats.org/officeDocument/2006/relationships/customProperty" Target="../customProperty235.bin"/><Relationship Id="rId9" Type="http://schemas.openxmlformats.org/officeDocument/2006/relationships/customProperty" Target="../customProperty240.bin"/></Relationships>
</file>

<file path=xl/worksheets/_rels/sheet26.xml.rels><?xml version="1.0" encoding="UTF-8" standalone="yes"?>
<Relationships xmlns="http://schemas.openxmlformats.org/package/2006/relationships"><Relationship Id="rId8" Type="http://schemas.openxmlformats.org/officeDocument/2006/relationships/customProperty" Target="../customProperty251.bin"/><Relationship Id="rId3" Type="http://schemas.openxmlformats.org/officeDocument/2006/relationships/customProperty" Target="../customProperty246.bin"/><Relationship Id="rId7" Type="http://schemas.openxmlformats.org/officeDocument/2006/relationships/customProperty" Target="../customProperty250.bin"/><Relationship Id="rId2" Type="http://schemas.openxmlformats.org/officeDocument/2006/relationships/customProperty" Target="../customProperty245.bin"/><Relationship Id="rId1" Type="http://schemas.openxmlformats.org/officeDocument/2006/relationships/printerSettings" Target="../printerSettings/printerSettings22.bin"/><Relationship Id="rId6" Type="http://schemas.openxmlformats.org/officeDocument/2006/relationships/customProperty" Target="../customProperty249.bin"/><Relationship Id="rId11" Type="http://schemas.openxmlformats.org/officeDocument/2006/relationships/customProperty" Target="../customProperty254.bin"/><Relationship Id="rId5" Type="http://schemas.openxmlformats.org/officeDocument/2006/relationships/customProperty" Target="../customProperty248.bin"/><Relationship Id="rId10" Type="http://schemas.openxmlformats.org/officeDocument/2006/relationships/customProperty" Target="../customProperty253.bin"/><Relationship Id="rId4" Type="http://schemas.openxmlformats.org/officeDocument/2006/relationships/customProperty" Target="../customProperty247.bin"/><Relationship Id="rId9" Type="http://schemas.openxmlformats.org/officeDocument/2006/relationships/customProperty" Target="../customProperty252.bin"/></Relationships>
</file>

<file path=xl/worksheets/_rels/sheet27.xml.rels><?xml version="1.0" encoding="UTF-8" standalone="yes"?>
<Relationships xmlns="http://schemas.openxmlformats.org/package/2006/relationships"><Relationship Id="rId8" Type="http://schemas.openxmlformats.org/officeDocument/2006/relationships/customProperty" Target="../customProperty261.bin"/><Relationship Id="rId3" Type="http://schemas.openxmlformats.org/officeDocument/2006/relationships/customProperty" Target="../customProperty256.bin"/><Relationship Id="rId7" Type="http://schemas.openxmlformats.org/officeDocument/2006/relationships/customProperty" Target="../customProperty260.bin"/><Relationship Id="rId2" Type="http://schemas.openxmlformats.org/officeDocument/2006/relationships/customProperty" Target="../customProperty255.bin"/><Relationship Id="rId1" Type="http://schemas.openxmlformats.org/officeDocument/2006/relationships/printerSettings" Target="../printerSettings/printerSettings23.bin"/><Relationship Id="rId6" Type="http://schemas.openxmlformats.org/officeDocument/2006/relationships/customProperty" Target="../customProperty259.bin"/><Relationship Id="rId11" Type="http://schemas.openxmlformats.org/officeDocument/2006/relationships/customProperty" Target="../customProperty264.bin"/><Relationship Id="rId5" Type="http://schemas.openxmlformats.org/officeDocument/2006/relationships/customProperty" Target="../customProperty258.bin"/><Relationship Id="rId10" Type="http://schemas.openxmlformats.org/officeDocument/2006/relationships/customProperty" Target="../customProperty263.bin"/><Relationship Id="rId4" Type="http://schemas.openxmlformats.org/officeDocument/2006/relationships/customProperty" Target="../customProperty257.bin"/><Relationship Id="rId9" Type="http://schemas.openxmlformats.org/officeDocument/2006/relationships/customProperty" Target="../customProperty2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3"/>
  <sheetViews>
    <sheetView zoomScale="80" zoomScaleNormal="80" workbookViewId="0">
      <pane xSplit="1" ySplit="5" topLeftCell="B6" activePane="bottomRight" state="frozen"/>
      <selection pane="topRight" activeCell="B1" sqref="B1"/>
      <selection pane="bottomLeft" activeCell="A6" sqref="A6"/>
      <selection pane="bottomRight" sqref="A1:XFD1048576"/>
    </sheetView>
  </sheetViews>
  <sheetFormatPr defaultRowHeight="14.5" x14ac:dyDescent="0.35"/>
  <cols>
    <col min="1" max="1" width="49.08984375" customWidth="1"/>
    <col min="2" max="2" width="25.08984375" customWidth="1"/>
    <col min="3" max="3" width="21.08984375" customWidth="1"/>
  </cols>
  <sheetData>
    <row r="1" spans="1:3" x14ac:dyDescent="0.35">
      <c r="A1" s="2"/>
      <c r="B1" s="3" t="s">
        <v>34</v>
      </c>
      <c r="C1" s="3" t="s">
        <v>34</v>
      </c>
    </row>
    <row r="2" spans="1:3" x14ac:dyDescent="0.35">
      <c r="A2" s="2"/>
      <c r="B2" s="3" t="s">
        <v>0</v>
      </c>
      <c r="C2" s="3" t="s">
        <v>0</v>
      </c>
    </row>
    <row r="3" spans="1:3" x14ac:dyDescent="0.35">
      <c r="A3" s="2"/>
      <c r="B3" s="3" t="s">
        <v>1</v>
      </c>
      <c r="C3" s="3" t="s">
        <v>1</v>
      </c>
    </row>
    <row r="4" spans="1:3" x14ac:dyDescent="0.35">
      <c r="A4" s="2"/>
      <c r="B4" s="3" t="s">
        <v>35</v>
      </c>
      <c r="C4" s="3" t="s">
        <v>35</v>
      </c>
    </row>
    <row r="5" spans="1:3" x14ac:dyDescent="0.35">
      <c r="A5" s="2"/>
      <c r="B5" s="3" t="s">
        <v>49</v>
      </c>
      <c r="C5" s="3" t="s">
        <v>24</v>
      </c>
    </row>
    <row r="6" spans="1:3" s="1" customFormat="1" x14ac:dyDescent="0.35">
      <c r="A6" s="7" t="s">
        <v>36</v>
      </c>
      <c r="B6" s="6">
        <v>-130051011.85154654</v>
      </c>
      <c r="C6" s="6">
        <v>1032330.7200505901</v>
      </c>
    </row>
    <row r="7" spans="1:3" s="1" customFormat="1" x14ac:dyDescent="0.35">
      <c r="A7" s="9" t="s">
        <v>13</v>
      </c>
      <c r="B7" s="6">
        <v>-57317393.933237769</v>
      </c>
      <c r="C7" s="6">
        <v>-179999.98</v>
      </c>
    </row>
    <row r="8" spans="1:3" s="1" customFormat="1" x14ac:dyDescent="0.35">
      <c r="A8" s="9" t="s">
        <v>14</v>
      </c>
      <c r="B8" s="6">
        <v>-3002403.42</v>
      </c>
      <c r="C8" s="6">
        <v>500002</v>
      </c>
    </row>
    <row r="9" spans="1:3" s="1" customFormat="1" x14ac:dyDescent="0.35">
      <c r="A9" s="10" t="s">
        <v>22</v>
      </c>
      <c r="B9" s="6">
        <v>-11120737.15000001</v>
      </c>
      <c r="C9" s="6">
        <v>0</v>
      </c>
    </row>
    <row r="10" spans="1:3" s="1" customFormat="1" x14ac:dyDescent="0.35">
      <c r="A10" s="10" t="s">
        <v>23</v>
      </c>
      <c r="B10" s="6">
        <v>-4676455.5200000005</v>
      </c>
      <c r="C10" s="6">
        <v>0</v>
      </c>
    </row>
    <row r="11" spans="1:3" s="1" customFormat="1" x14ac:dyDescent="0.35">
      <c r="A11" s="9" t="s">
        <v>15</v>
      </c>
      <c r="B11" s="6">
        <v>-3994958.249806087</v>
      </c>
      <c r="C11" s="6">
        <v>-76926.59</v>
      </c>
    </row>
    <row r="12" spans="1:3" s="1" customFormat="1" x14ac:dyDescent="0.35">
      <c r="A12" s="9" t="s">
        <v>16</v>
      </c>
      <c r="B12" s="6">
        <v>-6214609.0079068402</v>
      </c>
      <c r="C12" s="6">
        <v>771755.29005059018</v>
      </c>
    </row>
    <row r="13" spans="1:3" s="1" customFormat="1" x14ac:dyDescent="0.35">
      <c r="A13" s="9" t="s">
        <v>17</v>
      </c>
      <c r="B13" s="6">
        <v>57104563.969999991</v>
      </c>
      <c r="C13" s="6">
        <v>0</v>
      </c>
    </row>
    <row r="14" spans="1:3" s="1" customFormat="1" x14ac:dyDescent="0.35">
      <c r="A14" s="11" t="s">
        <v>19</v>
      </c>
      <c r="B14" s="6">
        <v>0</v>
      </c>
      <c r="C14" s="6">
        <v>0</v>
      </c>
    </row>
    <row r="15" spans="1:3" s="1" customFormat="1" x14ac:dyDescent="0.35">
      <c r="A15" s="12" t="s">
        <v>20</v>
      </c>
      <c r="B15" s="6">
        <v>-12754456.843374003</v>
      </c>
      <c r="C15" s="6">
        <v>0</v>
      </c>
    </row>
    <row r="16" spans="1:3" s="1" customFormat="1" x14ac:dyDescent="0.35">
      <c r="A16" s="11" t="s">
        <v>26</v>
      </c>
      <c r="B16" s="6">
        <v>-13286008.280000005</v>
      </c>
      <c r="C16" s="6">
        <v>0</v>
      </c>
    </row>
    <row r="17" spans="1:3" s="1" customFormat="1" x14ac:dyDescent="0.35">
      <c r="A17" s="11" t="s">
        <v>27</v>
      </c>
      <c r="B17" s="6">
        <v>-1841709.4800000004</v>
      </c>
      <c r="C17" s="6">
        <v>0</v>
      </c>
    </row>
    <row r="18" spans="1:3" s="1" customFormat="1" x14ac:dyDescent="0.35">
      <c r="A18" s="11" t="s">
        <v>28</v>
      </c>
      <c r="B18" s="6">
        <v>-363717.94</v>
      </c>
      <c r="C18" s="6">
        <v>0</v>
      </c>
    </row>
    <row r="19" spans="1:3" s="1" customFormat="1" x14ac:dyDescent="0.35">
      <c r="A19" s="11" t="s">
        <v>29</v>
      </c>
      <c r="B19" s="6">
        <v>-13907910.35</v>
      </c>
      <c r="C19" s="6">
        <v>0</v>
      </c>
    </row>
    <row r="20" spans="1:3" s="1" customFormat="1" x14ac:dyDescent="0.35">
      <c r="A20" s="11" t="s">
        <v>30</v>
      </c>
      <c r="B20" s="6">
        <v>498511.53999999992</v>
      </c>
      <c r="C20" s="6">
        <v>0</v>
      </c>
    </row>
    <row r="21" spans="1:3" s="1" customFormat="1" x14ac:dyDescent="0.35">
      <c r="A21" s="11" t="s">
        <v>31</v>
      </c>
      <c r="B21" s="6">
        <v>-6930368.4403000008</v>
      </c>
      <c r="C21" s="6">
        <v>0</v>
      </c>
    </row>
    <row r="22" spans="1:3" s="1" customFormat="1" x14ac:dyDescent="0.35">
      <c r="A22" s="11" t="s">
        <v>43</v>
      </c>
      <c r="B22" s="6">
        <v>-8699.3200000001489</v>
      </c>
      <c r="C22" s="6">
        <v>0</v>
      </c>
    </row>
    <row r="23" spans="1:3" s="1" customFormat="1" x14ac:dyDescent="0.35">
      <c r="A23" s="11" t="s">
        <v>44</v>
      </c>
      <c r="B23" s="6">
        <v>-185123.04999999961</v>
      </c>
      <c r="C23" s="6">
        <v>0</v>
      </c>
    </row>
    <row r="24" spans="1:3" s="1" customFormat="1" x14ac:dyDescent="0.35">
      <c r="A24" s="11" t="s">
        <v>32</v>
      </c>
      <c r="B24" s="6">
        <v>0</v>
      </c>
      <c r="C24" s="6">
        <v>0</v>
      </c>
    </row>
    <row r="25" spans="1:3" s="1" customFormat="1" x14ac:dyDescent="0.35">
      <c r="A25" s="9" t="s">
        <v>25</v>
      </c>
      <c r="B25" s="6">
        <v>1858876.2531081294</v>
      </c>
      <c r="C25" s="6">
        <v>0</v>
      </c>
    </row>
    <row r="26" spans="1:3" s="1" customFormat="1" x14ac:dyDescent="0.35">
      <c r="A26" s="11" t="s">
        <v>33</v>
      </c>
      <c r="B26" s="6">
        <v>-10092760.460000001</v>
      </c>
      <c r="C26" s="6">
        <v>0</v>
      </c>
    </row>
    <row r="27" spans="1:3" s="1" customFormat="1" x14ac:dyDescent="0.35">
      <c r="A27" s="11" t="s">
        <v>37</v>
      </c>
      <c r="B27" s="6">
        <v>-27165074.68</v>
      </c>
      <c r="C27" s="6">
        <v>0</v>
      </c>
    </row>
    <row r="28" spans="1:3" s="1" customFormat="1" x14ac:dyDescent="0.35">
      <c r="A28" s="12" t="s">
        <v>21</v>
      </c>
      <c r="B28" s="6">
        <v>-15682731.050030006</v>
      </c>
      <c r="C28" s="6">
        <v>0</v>
      </c>
    </row>
    <row r="29" spans="1:3" s="1" customFormat="1" x14ac:dyDescent="0.35">
      <c r="A29" s="11" t="s">
        <v>42</v>
      </c>
      <c r="B29" s="6">
        <v>-749267.43999999843</v>
      </c>
      <c r="C29" s="6">
        <v>17500</v>
      </c>
    </row>
    <row r="30" spans="1:3" s="1" customFormat="1" x14ac:dyDescent="0.35">
      <c r="A30" s="11" t="s">
        <v>48</v>
      </c>
      <c r="B30" s="6">
        <v>-218579</v>
      </c>
      <c r="C30" s="6">
        <v>0</v>
      </c>
    </row>
    <row r="31" spans="1:3" s="1" customFormat="1" x14ac:dyDescent="0.35">
      <c r="A31" s="14"/>
      <c r="B31" s="14"/>
      <c r="C31" s="14"/>
    </row>
    <row r="32" spans="1:3" x14ac:dyDescent="0.35">
      <c r="A32" s="14"/>
      <c r="B32" s="14"/>
      <c r="C32" s="14"/>
    </row>
    <row r="33" spans="1:3" x14ac:dyDescent="0.35">
      <c r="A33" s="14"/>
      <c r="B33" s="15">
        <f t="shared" ref="B33:C33" si="0">B6-SUM(B7:B30)</f>
        <v>0</v>
      </c>
      <c r="C33" s="1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 name="WORKBKFUNCTIONCACHE" r:id="rId1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28"/>
  <sheetViews>
    <sheetView zoomScale="70" zoomScaleNormal="70" workbookViewId="0">
      <selection activeCell="E5" sqref="E5"/>
    </sheetView>
  </sheetViews>
  <sheetFormatPr defaultRowHeight="14.5" x14ac:dyDescent="0.35"/>
  <cols>
    <col min="1" max="1" width="49.08984375" customWidth="1"/>
    <col min="2" max="2" width="25.08984375" style="1" customWidth="1"/>
    <col min="3" max="3" width="19.6328125" bestFit="1" customWidth="1"/>
    <col min="4" max="4" width="25.08984375" style="1" customWidth="1"/>
    <col min="5" max="5" width="19.6328125" bestFit="1" customWidth="1"/>
  </cols>
  <sheetData>
    <row r="1" spans="1:5" x14ac:dyDescent="0.35">
      <c r="A1" s="2"/>
      <c r="B1" s="3" t="s">
        <v>57</v>
      </c>
      <c r="C1" s="3" t="s">
        <v>57</v>
      </c>
      <c r="D1" s="3" t="s">
        <v>57</v>
      </c>
      <c r="E1" s="3" t="s">
        <v>57</v>
      </c>
    </row>
    <row r="2" spans="1:5" x14ac:dyDescent="0.35">
      <c r="A2" s="2"/>
      <c r="B2" s="3" t="s">
        <v>0</v>
      </c>
      <c r="C2" s="3" t="s">
        <v>0</v>
      </c>
      <c r="D2" s="3" t="s">
        <v>0</v>
      </c>
      <c r="E2" s="3" t="s">
        <v>0</v>
      </c>
    </row>
    <row r="3" spans="1:5" x14ac:dyDescent="0.35">
      <c r="A3" s="2"/>
      <c r="B3" s="3" t="s">
        <v>12</v>
      </c>
      <c r="C3" s="3" t="s">
        <v>12</v>
      </c>
      <c r="D3" s="3" t="s">
        <v>6</v>
      </c>
      <c r="E3" s="3" t="s">
        <v>6</v>
      </c>
    </row>
    <row r="4" spans="1:5" x14ac:dyDescent="0.35">
      <c r="A4" s="2"/>
      <c r="B4" s="3" t="s">
        <v>35</v>
      </c>
      <c r="C4" s="3" t="s">
        <v>35</v>
      </c>
      <c r="D4" s="3" t="s">
        <v>35</v>
      </c>
      <c r="E4" s="3" t="s">
        <v>35</v>
      </c>
    </row>
    <row r="5" spans="1:5" x14ac:dyDescent="0.35">
      <c r="A5" s="2"/>
      <c r="B5" s="3" t="s">
        <v>59</v>
      </c>
      <c r="C5" s="3" t="s">
        <v>181</v>
      </c>
      <c r="D5" s="3" t="s">
        <v>59</v>
      </c>
      <c r="E5" s="3" t="s">
        <v>181</v>
      </c>
    </row>
    <row r="6" spans="1:5" s="1" customFormat="1" x14ac:dyDescent="0.35">
      <c r="A6" s="16" t="s">
        <v>58</v>
      </c>
      <c r="B6" s="6">
        <v>-97636283.280000001</v>
      </c>
      <c r="C6" s="6">
        <v>-5277665.9069999997</v>
      </c>
      <c r="D6" s="6">
        <v>0</v>
      </c>
      <c r="E6" s="6">
        <v>-5379137.4740000004</v>
      </c>
    </row>
    <row r="7" spans="1:5" x14ac:dyDescent="0.35">
      <c r="A7" s="18" t="s">
        <v>60</v>
      </c>
      <c r="B7" s="6">
        <v>0</v>
      </c>
      <c r="C7" s="6">
        <v>0</v>
      </c>
      <c r="D7" s="19">
        <v>0</v>
      </c>
      <c r="E7" s="19">
        <v>0</v>
      </c>
    </row>
    <row r="8" spans="1:5" x14ac:dyDescent="0.35">
      <c r="A8" s="18" t="s">
        <v>61</v>
      </c>
      <c r="B8" s="6">
        <v>0</v>
      </c>
      <c r="C8" s="6">
        <v>0</v>
      </c>
      <c r="D8" s="19">
        <v>0</v>
      </c>
      <c r="E8" s="19">
        <v>0</v>
      </c>
    </row>
    <row r="9" spans="1:5" x14ac:dyDescent="0.35">
      <c r="A9" s="18" t="s">
        <v>62</v>
      </c>
      <c r="B9" s="6">
        <v>0</v>
      </c>
      <c r="C9" s="6">
        <v>0</v>
      </c>
      <c r="D9" s="19">
        <v>0</v>
      </c>
      <c r="E9" s="19">
        <v>-357363</v>
      </c>
    </row>
    <row r="10" spans="1:5" x14ac:dyDescent="0.35">
      <c r="A10" s="18" t="s">
        <v>63</v>
      </c>
      <c r="B10" s="6">
        <v>0</v>
      </c>
      <c r="C10" s="6">
        <v>0</v>
      </c>
      <c r="D10" s="19">
        <v>0</v>
      </c>
      <c r="E10" s="19">
        <v>0</v>
      </c>
    </row>
    <row r="11" spans="1:5" x14ac:dyDescent="0.35">
      <c r="A11" s="18" t="s">
        <v>64</v>
      </c>
      <c r="B11" s="6">
        <v>0</v>
      </c>
      <c r="C11" s="6">
        <v>0</v>
      </c>
      <c r="D11" s="19">
        <v>0</v>
      </c>
      <c r="E11" s="19">
        <v>0</v>
      </c>
    </row>
    <row r="12" spans="1:5" x14ac:dyDescent="0.35">
      <c r="A12" s="18" t="s">
        <v>65</v>
      </c>
      <c r="B12" s="6">
        <v>0</v>
      </c>
      <c r="C12" s="6">
        <v>0</v>
      </c>
      <c r="D12" s="19">
        <v>0</v>
      </c>
      <c r="E12" s="19">
        <v>0</v>
      </c>
    </row>
    <row r="13" spans="1:5" x14ac:dyDescent="0.35">
      <c r="A13" s="18" t="s">
        <v>66</v>
      </c>
      <c r="B13" s="6">
        <v>0</v>
      </c>
      <c r="C13" s="6">
        <v>0</v>
      </c>
      <c r="D13" s="19">
        <v>0</v>
      </c>
      <c r="E13" s="19">
        <v>0</v>
      </c>
    </row>
    <row r="14" spans="1:5" x14ac:dyDescent="0.35">
      <c r="A14" s="18" t="s">
        <v>67</v>
      </c>
      <c r="B14" s="6">
        <v>0</v>
      </c>
      <c r="C14" s="6">
        <v>0</v>
      </c>
      <c r="D14" s="19">
        <v>0</v>
      </c>
      <c r="E14" s="19">
        <v>0</v>
      </c>
    </row>
    <row r="15" spans="1:5" x14ac:dyDescent="0.35">
      <c r="A15" s="18" t="s">
        <v>68</v>
      </c>
      <c r="B15" s="6">
        <v>0</v>
      </c>
      <c r="C15" s="6">
        <v>0</v>
      </c>
      <c r="D15" s="19">
        <v>0</v>
      </c>
      <c r="E15" s="19">
        <v>0</v>
      </c>
    </row>
    <row r="16" spans="1:5" x14ac:dyDescent="0.35">
      <c r="A16" s="18" t="s">
        <v>69</v>
      </c>
      <c r="B16" s="6">
        <v>0</v>
      </c>
      <c r="C16" s="6">
        <v>0</v>
      </c>
      <c r="D16" s="19">
        <v>0</v>
      </c>
      <c r="E16" s="19">
        <v>0</v>
      </c>
    </row>
    <row r="17" spans="1:5" x14ac:dyDescent="0.35">
      <c r="A17" s="18" t="s">
        <v>70</v>
      </c>
      <c r="B17" s="6">
        <v>0</v>
      </c>
      <c r="C17" s="6">
        <v>0</v>
      </c>
      <c r="D17" s="19">
        <v>0</v>
      </c>
      <c r="E17" s="19">
        <v>0</v>
      </c>
    </row>
    <row r="18" spans="1:5" x14ac:dyDescent="0.35">
      <c r="A18" s="18" t="s">
        <v>71</v>
      </c>
      <c r="B18" s="6">
        <v>0</v>
      </c>
      <c r="C18" s="6">
        <v>0</v>
      </c>
      <c r="D18" s="19">
        <v>0</v>
      </c>
      <c r="E18" s="19">
        <v>0</v>
      </c>
    </row>
    <row r="19" spans="1:5" x14ac:dyDescent="0.35">
      <c r="A19" s="18" t="s">
        <v>72</v>
      </c>
      <c r="B19" s="6">
        <v>0</v>
      </c>
      <c r="C19" s="6">
        <v>0</v>
      </c>
      <c r="D19" s="19">
        <v>0</v>
      </c>
      <c r="E19" s="19">
        <v>0</v>
      </c>
    </row>
    <row r="20" spans="1:5" x14ac:dyDescent="0.35">
      <c r="A20" s="18" t="s">
        <v>73</v>
      </c>
      <c r="B20" s="6">
        <v>0</v>
      </c>
      <c r="C20" s="6">
        <v>0</v>
      </c>
      <c r="D20" s="19">
        <v>0</v>
      </c>
      <c r="E20" s="19">
        <v>0</v>
      </c>
    </row>
    <row r="21" spans="1:5" x14ac:dyDescent="0.35">
      <c r="A21" s="18" t="s">
        <v>74</v>
      </c>
      <c r="B21" s="6">
        <v>0</v>
      </c>
      <c r="C21" s="6">
        <v>0</v>
      </c>
      <c r="D21" s="19">
        <v>0</v>
      </c>
      <c r="E21" s="19">
        <v>0</v>
      </c>
    </row>
    <row r="22" spans="1:5" x14ac:dyDescent="0.35">
      <c r="A22" s="18" t="s">
        <v>75</v>
      </c>
      <c r="B22" s="6">
        <v>0</v>
      </c>
      <c r="C22" s="6">
        <v>0</v>
      </c>
      <c r="D22" s="19">
        <v>0</v>
      </c>
      <c r="E22" s="19">
        <v>0</v>
      </c>
    </row>
    <row r="23" spans="1:5" x14ac:dyDescent="0.35">
      <c r="A23" s="18" t="s">
        <v>76</v>
      </c>
      <c r="B23" s="6">
        <v>0</v>
      </c>
      <c r="C23" s="6">
        <v>0</v>
      </c>
      <c r="D23" s="19">
        <v>0</v>
      </c>
      <c r="E23" s="19">
        <v>0</v>
      </c>
    </row>
    <row r="24" spans="1:5" x14ac:dyDescent="0.35">
      <c r="A24" s="18" t="s">
        <v>77</v>
      </c>
      <c r="B24" s="6">
        <v>0</v>
      </c>
      <c r="C24" s="6">
        <v>0</v>
      </c>
      <c r="D24" s="19">
        <v>0</v>
      </c>
      <c r="E24" s="19">
        <v>0</v>
      </c>
    </row>
    <row r="25" spans="1:5" x14ac:dyDescent="0.35">
      <c r="A25" s="18" t="s">
        <v>78</v>
      </c>
      <c r="B25" s="6">
        <v>0</v>
      </c>
      <c r="C25" s="6">
        <v>0</v>
      </c>
      <c r="D25" s="19">
        <v>0</v>
      </c>
      <c r="E25" s="19">
        <v>0</v>
      </c>
    </row>
    <row r="26" spans="1:5" x14ac:dyDescent="0.35">
      <c r="A26" s="18" t="s">
        <v>79</v>
      </c>
      <c r="B26" s="6">
        <v>0</v>
      </c>
      <c r="C26" s="6">
        <v>0</v>
      </c>
      <c r="D26" s="19">
        <v>0</v>
      </c>
      <c r="E26" s="19">
        <v>0</v>
      </c>
    </row>
    <row r="27" spans="1:5" x14ac:dyDescent="0.35">
      <c r="A27" s="18" t="s">
        <v>80</v>
      </c>
      <c r="B27" s="6">
        <v>0</v>
      </c>
      <c r="C27" s="6">
        <v>0</v>
      </c>
      <c r="D27" s="19">
        <v>0</v>
      </c>
      <c r="E27" s="19">
        <v>0</v>
      </c>
    </row>
    <row r="28" spans="1:5" x14ac:dyDescent="0.35">
      <c r="A28" s="18" t="s">
        <v>81</v>
      </c>
      <c r="B28" s="6">
        <v>0</v>
      </c>
      <c r="C28" s="6">
        <v>0</v>
      </c>
      <c r="D28" s="19">
        <v>0</v>
      </c>
      <c r="E28" s="19">
        <v>0</v>
      </c>
    </row>
    <row r="29" spans="1:5" x14ac:dyDescent="0.35">
      <c r="A29" s="18" t="s">
        <v>82</v>
      </c>
      <c r="B29" s="6">
        <v>0</v>
      </c>
      <c r="C29" s="6">
        <v>0</v>
      </c>
      <c r="D29" s="19">
        <v>0</v>
      </c>
      <c r="E29" s="19">
        <v>0</v>
      </c>
    </row>
    <row r="30" spans="1:5" x14ac:dyDescent="0.35">
      <c r="A30" s="18" t="s">
        <v>83</v>
      </c>
      <c r="B30" s="6">
        <v>0</v>
      </c>
      <c r="C30" s="6">
        <v>0</v>
      </c>
      <c r="D30" s="19">
        <v>0</v>
      </c>
      <c r="E30" s="19">
        <v>0</v>
      </c>
    </row>
    <row r="31" spans="1:5" x14ac:dyDescent="0.35">
      <c r="A31" s="18" t="s">
        <v>84</v>
      </c>
      <c r="B31" s="6">
        <v>0</v>
      </c>
      <c r="C31" s="6">
        <v>0</v>
      </c>
      <c r="D31" s="19">
        <v>0</v>
      </c>
      <c r="E31" s="19">
        <v>0</v>
      </c>
    </row>
    <row r="32" spans="1:5" x14ac:dyDescent="0.35">
      <c r="A32" s="18" t="s">
        <v>85</v>
      </c>
      <c r="B32" s="6">
        <v>0</v>
      </c>
      <c r="C32" s="6">
        <v>0</v>
      </c>
      <c r="D32" s="19">
        <v>0</v>
      </c>
      <c r="E32" s="19">
        <v>0</v>
      </c>
    </row>
    <row r="33" spans="1:5" x14ac:dyDescent="0.35">
      <c r="A33" s="18" t="s">
        <v>86</v>
      </c>
      <c r="B33" s="6">
        <v>0</v>
      </c>
      <c r="C33" s="6">
        <v>0</v>
      </c>
      <c r="D33" s="19">
        <v>0</v>
      </c>
      <c r="E33" s="19">
        <v>0</v>
      </c>
    </row>
    <row r="34" spans="1:5" x14ac:dyDescent="0.35">
      <c r="A34" s="18" t="s">
        <v>87</v>
      </c>
      <c r="B34" s="6">
        <v>0</v>
      </c>
      <c r="C34" s="6">
        <v>0</v>
      </c>
      <c r="D34" s="19">
        <v>0</v>
      </c>
      <c r="E34" s="19">
        <v>0</v>
      </c>
    </row>
    <row r="35" spans="1:5" x14ac:dyDescent="0.35">
      <c r="A35" s="18" t="s">
        <v>88</v>
      </c>
      <c r="B35" s="6">
        <v>0</v>
      </c>
      <c r="C35" s="6">
        <v>0</v>
      </c>
      <c r="D35" s="19">
        <v>0</v>
      </c>
      <c r="E35" s="19">
        <v>0</v>
      </c>
    </row>
    <row r="36" spans="1:5" x14ac:dyDescent="0.35">
      <c r="A36" s="18" t="s">
        <v>89</v>
      </c>
      <c r="B36" s="6">
        <v>0</v>
      </c>
      <c r="C36" s="6">
        <v>0</v>
      </c>
      <c r="D36" s="19">
        <v>0</v>
      </c>
      <c r="E36" s="19">
        <v>0</v>
      </c>
    </row>
    <row r="37" spans="1:5" x14ac:dyDescent="0.35">
      <c r="A37" s="18" t="s">
        <v>90</v>
      </c>
      <c r="B37" s="6">
        <v>0</v>
      </c>
      <c r="C37" s="6">
        <v>0</v>
      </c>
      <c r="D37" s="19">
        <v>0</v>
      </c>
      <c r="E37" s="19">
        <v>0</v>
      </c>
    </row>
    <row r="38" spans="1:5" x14ac:dyDescent="0.35">
      <c r="A38" s="18" t="s">
        <v>91</v>
      </c>
      <c r="B38" s="6">
        <v>0</v>
      </c>
      <c r="C38" s="6">
        <v>0</v>
      </c>
      <c r="D38" s="19">
        <v>0</v>
      </c>
      <c r="E38" s="19">
        <v>0</v>
      </c>
    </row>
    <row r="39" spans="1:5" x14ac:dyDescent="0.35">
      <c r="A39" s="18" t="s">
        <v>92</v>
      </c>
      <c r="B39" s="6">
        <v>0</v>
      </c>
      <c r="C39" s="6">
        <v>0</v>
      </c>
      <c r="D39" s="19">
        <v>0</v>
      </c>
      <c r="E39" s="19">
        <v>0</v>
      </c>
    </row>
    <row r="40" spans="1:5" x14ac:dyDescent="0.35">
      <c r="A40" s="18" t="s">
        <v>93</v>
      </c>
      <c r="B40" s="6">
        <v>0</v>
      </c>
      <c r="C40" s="6">
        <v>0</v>
      </c>
      <c r="D40" s="19">
        <v>0</v>
      </c>
      <c r="E40" s="19">
        <v>0</v>
      </c>
    </row>
    <row r="41" spans="1:5" x14ac:dyDescent="0.35">
      <c r="A41" s="18" t="s">
        <v>94</v>
      </c>
      <c r="B41" s="6">
        <v>0</v>
      </c>
      <c r="C41" s="6">
        <v>0</v>
      </c>
      <c r="D41" s="19">
        <v>0</v>
      </c>
      <c r="E41" s="19">
        <v>0</v>
      </c>
    </row>
    <row r="42" spans="1:5" x14ac:dyDescent="0.35">
      <c r="A42" s="18" t="s">
        <v>95</v>
      </c>
      <c r="B42" s="6">
        <v>0</v>
      </c>
      <c r="C42" s="6">
        <v>0</v>
      </c>
      <c r="D42" s="19">
        <v>0</v>
      </c>
      <c r="E42" s="19">
        <v>0</v>
      </c>
    </row>
    <row r="43" spans="1:5" x14ac:dyDescent="0.35">
      <c r="A43" s="18" t="s">
        <v>96</v>
      </c>
      <c r="B43" s="6">
        <v>0</v>
      </c>
      <c r="C43" s="6">
        <v>0</v>
      </c>
      <c r="D43" s="19">
        <v>0</v>
      </c>
      <c r="E43" s="19">
        <v>0</v>
      </c>
    </row>
    <row r="44" spans="1:5" x14ac:dyDescent="0.35">
      <c r="A44" s="18" t="s">
        <v>97</v>
      </c>
      <c r="B44" s="6">
        <v>0</v>
      </c>
      <c r="C44" s="6">
        <v>0</v>
      </c>
      <c r="D44" s="19">
        <v>0</v>
      </c>
      <c r="E44" s="19">
        <v>0</v>
      </c>
    </row>
    <row r="45" spans="1:5" x14ac:dyDescent="0.35">
      <c r="A45" s="18" t="s">
        <v>98</v>
      </c>
      <c r="B45" s="6">
        <v>0</v>
      </c>
      <c r="C45" s="6">
        <v>0</v>
      </c>
      <c r="D45" s="19">
        <v>0</v>
      </c>
      <c r="E45" s="19">
        <v>0</v>
      </c>
    </row>
    <row r="46" spans="1:5" x14ac:dyDescent="0.35">
      <c r="A46" s="18" t="s">
        <v>99</v>
      </c>
      <c r="B46" s="6">
        <v>0</v>
      </c>
      <c r="C46" s="6">
        <v>0</v>
      </c>
      <c r="D46" s="19">
        <v>0</v>
      </c>
      <c r="E46" s="19">
        <v>0</v>
      </c>
    </row>
    <row r="47" spans="1:5" x14ac:dyDescent="0.35">
      <c r="A47" s="18" t="s">
        <v>100</v>
      </c>
      <c r="B47" s="6">
        <v>0</v>
      </c>
      <c r="C47" s="6">
        <v>0</v>
      </c>
      <c r="D47" s="19">
        <v>0</v>
      </c>
      <c r="E47" s="19">
        <v>0</v>
      </c>
    </row>
    <row r="48" spans="1:5" x14ac:dyDescent="0.35">
      <c r="A48" s="18" t="s">
        <v>101</v>
      </c>
      <c r="B48" s="6">
        <v>0</v>
      </c>
      <c r="C48" s="6">
        <v>0</v>
      </c>
      <c r="D48" s="19">
        <v>0</v>
      </c>
      <c r="E48" s="19">
        <v>0</v>
      </c>
    </row>
    <row r="49" spans="1:5" x14ac:dyDescent="0.35">
      <c r="A49" s="18" t="s">
        <v>102</v>
      </c>
      <c r="B49" s="6">
        <v>-52614595</v>
      </c>
      <c r="C49" s="6">
        <v>-5277665.9069999997</v>
      </c>
      <c r="D49" s="19">
        <v>0</v>
      </c>
      <c r="E49" s="19">
        <v>-5021774.4740000004</v>
      </c>
    </row>
    <row r="50" spans="1:5" x14ac:dyDescent="0.35">
      <c r="A50" s="18" t="s">
        <v>103</v>
      </c>
      <c r="B50" s="6">
        <v>0</v>
      </c>
      <c r="C50" s="6">
        <v>0</v>
      </c>
      <c r="D50" s="19">
        <v>0</v>
      </c>
      <c r="E50" s="19">
        <v>0</v>
      </c>
    </row>
    <row r="51" spans="1:5" x14ac:dyDescent="0.35">
      <c r="A51" s="18" t="s">
        <v>104</v>
      </c>
      <c r="B51" s="6">
        <v>0</v>
      </c>
      <c r="C51" s="6">
        <v>0</v>
      </c>
      <c r="D51" s="19">
        <v>0</v>
      </c>
      <c r="E51" s="19">
        <v>0</v>
      </c>
    </row>
    <row r="52" spans="1:5" x14ac:dyDescent="0.35">
      <c r="A52" s="18" t="s">
        <v>105</v>
      </c>
      <c r="B52" s="6">
        <v>0</v>
      </c>
      <c r="C52" s="6">
        <v>0</v>
      </c>
      <c r="D52" s="19">
        <v>0</v>
      </c>
      <c r="E52" s="19">
        <v>0</v>
      </c>
    </row>
    <row r="53" spans="1:5" x14ac:dyDescent="0.35">
      <c r="A53" s="18" t="s">
        <v>106</v>
      </c>
      <c r="B53" s="6">
        <v>0</v>
      </c>
      <c r="C53" s="6">
        <v>0</v>
      </c>
      <c r="D53" s="19">
        <v>0</v>
      </c>
      <c r="E53" s="19">
        <v>0</v>
      </c>
    </row>
    <row r="54" spans="1:5" x14ac:dyDescent="0.35">
      <c r="A54" s="18" t="s">
        <v>107</v>
      </c>
      <c r="B54" s="6">
        <v>-1460918.28</v>
      </c>
      <c r="C54" s="6">
        <v>0</v>
      </c>
      <c r="D54" s="19">
        <v>0</v>
      </c>
      <c r="E54" s="19">
        <v>0</v>
      </c>
    </row>
    <row r="55" spans="1:5" x14ac:dyDescent="0.35">
      <c r="A55" s="18" t="s">
        <v>108</v>
      </c>
      <c r="B55" s="6">
        <v>0</v>
      </c>
      <c r="C55" s="6">
        <v>0</v>
      </c>
      <c r="D55" s="19">
        <v>0</v>
      </c>
      <c r="E55" s="19">
        <v>0</v>
      </c>
    </row>
    <row r="56" spans="1:5" x14ac:dyDescent="0.35">
      <c r="A56" s="18" t="s">
        <v>109</v>
      </c>
      <c r="B56" s="6">
        <v>0</v>
      </c>
      <c r="C56" s="6">
        <v>0</v>
      </c>
      <c r="D56" s="19">
        <v>0</v>
      </c>
      <c r="E56" s="19">
        <v>0</v>
      </c>
    </row>
    <row r="57" spans="1:5" x14ac:dyDescent="0.35">
      <c r="A57" s="18" t="s">
        <v>110</v>
      </c>
      <c r="B57" s="6">
        <v>0</v>
      </c>
      <c r="C57" s="6">
        <v>0</v>
      </c>
      <c r="D57" s="19">
        <v>0</v>
      </c>
      <c r="E57" s="19">
        <v>0</v>
      </c>
    </row>
    <row r="58" spans="1:5" x14ac:dyDescent="0.35">
      <c r="A58" s="18" t="s">
        <v>111</v>
      </c>
      <c r="B58" s="6">
        <v>0</v>
      </c>
      <c r="C58" s="6">
        <v>0</v>
      </c>
      <c r="D58" s="19">
        <v>0</v>
      </c>
      <c r="E58" s="19">
        <v>0</v>
      </c>
    </row>
    <row r="59" spans="1:5" x14ac:dyDescent="0.35">
      <c r="A59" s="18" t="s">
        <v>112</v>
      </c>
      <c r="B59" s="6">
        <v>0</v>
      </c>
      <c r="C59" s="6">
        <v>0</v>
      </c>
      <c r="D59" s="19">
        <v>0</v>
      </c>
      <c r="E59" s="19">
        <v>0</v>
      </c>
    </row>
    <row r="60" spans="1:5" x14ac:dyDescent="0.35">
      <c r="A60" s="18" t="s">
        <v>113</v>
      </c>
      <c r="B60" s="6">
        <v>0</v>
      </c>
      <c r="C60" s="6">
        <v>0</v>
      </c>
      <c r="D60" s="19">
        <v>0</v>
      </c>
      <c r="E60" s="19">
        <v>0</v>
      </c>
    </row>
    <row r="61" spans="1:5" x14ac:dyDescent="0.35">
      <c r="A61" s="18" t="s">
        <v>114</v>
      </c>
      <c r="B61" s="6">
        <v>0</v>
      </c>
      <c r="C61" s="6">
        <v>0</v>
      </c>
      <c r="D61" s="19">
        <v>0</v>
      </c>
      <c r="E61" s="19">
        <v>0</v>
      </c>
    </row>
    <row r="62" spans="1:5" x14ac:dyDescent="0.35">
      <c r="A62" s="18" t="s">
        <v>115</v>
      </c>
      <c r="B62" s="6">
        <v>0</v>
      </c>
      <c r="C62" s="6">
        <v>0</v>
      </c>
      <c r="D62" s="19">
        <v>0</v>
      </c>
      <c r="E62" s="19">
        <v>0</v>
      </c>
    </row>
    <row r="63" spans="1:5" x14ac:dyDescent="0.35">
      <c r="A63" s="18" t="s">
        <v>116</v>
      </c>
      <c r="B63" s="6">
        <v>0</v>
      </c>
      <c r="C63" s="6">
        <v>0</v>
      </c>
      <c r="D63" s="19">
        <v>0</v>
      </c>
      <c r="E63" s="19">
        <v>0</v>
      </c>
    </row>
    <row r="64" spans="1:5" x14ac:dyDescent="0.35">
      <c r="A64" s="18" t="s">
        <v>117</v>
      </c>
      <c r="B64" s="6">
        <v>-43560770</v>
      </c>
      <c r="C64" s="6">
        <v>0</v>
      </c>
      <c r="D64" s="19">
        <v>0</v>
      </c>
      <c r="E64" s="19">
        <v>0</v>
      </c>
    </row>
    <row r="65" spans="1:5" x14ac:dyDescent="0.35">
      <c r="A65" s="18" t="s">
        <v>118</v>
      </c>
      <c r="B65" s="6">
        <v>0</v>
      </c>
      <c r="C65" s="6">
        <v>0</v>
      </c>
      <c r="D65" s="19">
        <v>0</v>
      </c>
      <c r="E65" s="19">
        <v>0</v>
      </c>
    </row>
    <row r="66" spans="1:5" x14ac:dyDescent="0.35">
      <c r="A66" s="18" t="s">
        <v>119</v>
      </c>
      <c r="B66" s="6">
        <v>0</v>
      </c>
      <c r="C66" s="6">
        <v>0</v>
      </c>
      <c r="D66" s="19">
        <v>0</v>
      </c>
      <c r="E66" s="19">
        <v>0</v>
      </c>
    </row>
    <row r="67" spans="1:5" x14ac:dyDescent="0.35">
      <c r="A67" s="18" t="s">
        <v>120</v>
      </c>
      <c r="B67" s="6">
        <v>0</v>
      </c>
      <c r="C67" s="6">
        <v>0</v>
      </c>
      <c r="D67" s="19">
        <v>0</v>
      </c>
      <c r="E67" s="19">
        <v>0</v>
      </c>
    </row>
    <row r="68" spans="1:5" x14ac:dyDescent="0.35">
      <c r="A68" s="18" t="s">
        <v>121</v>
      </c>
      <c r="B68" s="6">
        <v>0</v>
      </c>
      <c r="C68" s="6">
        <v>0</v>
      </c>
      <c r="D68" s="19">
        <v>0</v>
      </c>
      <c r="E68" s="19">
        <v>0</v>
      </c>
    </row>
    <row r="69" spans="1:5" x14ac:dyDescent="0.35">
      <c r="A69" s="18" t="s">
        <v>122</v>
      </c>
      <c r="B69" s="6">
        <v>0</v>
      </c>
      <c r="C69" s="6">
        <v>0</v>
      </c>
      <c r="D69" s="19">
        <v>0</v>
      </c>
      <c r="E69" s="19">
        <v>0</v>
      </c>
    </row>
    <row r="70" spans="1:5" x14ac:dyDescent="0.35">
      <c r="A70" s="18" t="s">
        <v>123</v>
      </c>
      <c r="B70" s="6">
        <v>0</v>
      </c>
      <c r="C70" s="6">
        <v>0</v>
      </c>
      <c r="D70" s="19">
        <v>0</v>
      </c>
      <c r="E70" s="19">
        <v>0</v>
      </c>
    </row>
    <row r="71" spans="1:5" x14ac:dyDescent="0.35">
      <c r="A71" s="18" t="s">
        <v>124</v>
      </c>
      <c r="B71" s="6">
        <v>0</v>
      </c>
      <c r="C71" s="6">
        <v>0</v>
      </c>
      <c r="D71" s="19">
        <v>0</v>
      </c>
      <c r="E71" s="19">
        <v>0</v>
      </c>
    </row>
    <row r="72" spans="1:5" x14ac:dyDescent="0.35">
      <c r="A72" s="18" t="s">
        <v>125</v>
      </c>
      <c r="B72" s="6">
        <v>0</v>
      </c>
      <c r="C72" s="6">
        <v>0</v>
      </c>
      <c r="D72" s="19">
        <v>0</v>
      </c>
      <c r="E72" s="19">
        <v>0</v>
      </c>
    </row>
    <row r="73" spans="1:5" x14ac:dyDescent="0.35">
      <c r="A73" s="18" t="s">
        <v>126</v>
      </c>
      <c r="B73" s="6">
        <v>0</v>
      </c>
      <c r="C73" s="6">
        <v>0</v>
      </c>
      <c r="D73" s="19">
        <v>0</v>
      </c>
      <c r="E73" s="19">
        <v>0</v>
      </c>
    </row>
    <row r="74" spans="1:5" x14ac:dyDescent="0.35">
      <c r="A74" s="18" t="s">
        <v>127</v>
      </c>
      <c r="B74" s="6">
        <v>0</v>
      </c>
      <c r="C74" s="6">
        <v>0</v>
      </c>
      <c r="D74" s="19">
        <v>0</v>
      </c>
      <c r="E74" s="19">
        <v>0</v>
      </c>
    </row>
    <row r="75" spans="1:5" x14ac:dyDescent="0.35">
      <c r="A75" s="18" t="s">
        <v>128</v>
      </c>
      <c r="B75" s="6">
        <v>0</v>
      </c>
      <c r="C75" s="6">
        <v>0</v>
      </c>
      <c r="D75" s="19">
        <v>0</v>
      </c>
      <c r="E75" s="19">
        <v>0</v>
      </c>
    </row>
    <row r="76" spans="1:5" x14ac:dyDescent="0.35">
      <c r="A76" s="18" t="s">
        <v>129</v>
      </c>
      <c r="B76" s="6">
        <v>0</v>
      </c>
      <c r="C76" s="6">
        <v>0</v>
      </c>
      <c r="D76" s="19">
        <v>0</v>
      </c>
      <c r="E76" s="19">
        <v>0</v>
      </c>
    </row>
    <row r="77" spans="1:5" x14ac:dyDescent="0.35">
      <c r="A77" s="18" t="s">
        <v>130</v>
      </c>
      <c r="B77" s="6">
        <v>0</v>
      </c>
      <c r="C77" s="6">
        <v>0</v>
      </c>
      <c r="D77" s="19">
        <v>0</v>
      </c>
      <c r="E77" s="19">
        <v>0</v>
      </c>
    </row>
    <row r="78" spans="1:5" x14ac:dyDescent="0.35">
      <c r="A78" s="18" t="s">
        <v>131</v>
      </c>
      <c r="B78" s="6">
        <v>0</v>
      </c>
      <c r="C78" s="6">
        <v>0</v>
      </c>
      <c r="D78" s="19">
        <v>0</v>
      </c>
      <c r="E78" s="19">
        <v>0</v>
      </c>
    </row>
    <row r="79" spans="1:5" x14ac:dyDescent="0.35">
      <c r="A79" s="18" t="s">
        <v>132</v>
      </c>
      <c r="B79" s="6">
        <v>0</v>
      </c>
      <c r="C79" s="6">
        <v>0</v>
      </c>
      <c r="D79" s="19">
        <v>0</v>
      </c>
      <c r="E79" s="19">
        <v>0</v>
      </c>
    </row>
    <row r="80" spans="1:5" x14ac:dyDescent="0.35">
      <c r="A80" s="18" t="s">
        <v>133</v>
      </c>
      <c r="B80" s="6">
        <v>0</v>
      </c>
      <c r="C80" s="6">
        <v>0</v>
      </c>
      <c r="D80" s="19">
        <v>0</v>
      </c>
      <c r="E80" s="19">
        <v>0</v>
      </c>
    </row>
    <row r="81" spans="1:5" x14ac:dyDescent="0.35">
      <c r="A81" s="18" t="s">
        <v>134</v>
      </c>
      <c r="B81" s="6">
        <v>0</v>
      </c>
      <c r="C81" s="6">
        <v>0</v>
      </c>
      <c r="D81" s="19">
        <v>0</v>
      </c>
      <c r="E81" s="19">
        <v>0</v>
      </c>
    </row>
    <row r="82" spans="1:5" x14ac:dyDescent="0.35">
      <c r="A82" s="18" t="s">
        <v>135</v>
      </c>
      <c r="B82" s="6">
        <v>0</v>
      </c>
      <c r="C82" s="6">
        <v>0</v>
      </c>
      <c r="D82" s="19">
        <v>0</v>
      </c>
      <c r="E82" s="19">
        <v>0</v>
      </c>
    </row>
    <row r="83" spans="1:5" x14ac:dyDescent="0.35">
      <c r="A83" s="18" t="s">
        <v>136</v>
      </c>
      <c r="B83" s="6">
        <v>0</v>
      </c>
      <c r="C83" s="6">
        <v>0</v>
      </c>
      <c r="D83" s="19">
        <v>0</v>
      </c>
      <c r="E83" s="19">
        <v>0</v>
      </c>
    </row>
    <row r="84" spans="1:5" x14ac:dyDescent="0.35">
      <c r="A84" s="18" t="s">
        <v>137</v>
      </c>
      <c r="B84" s="6">
        <v>0</v>
      </c>
      <c r="C84" s="6">
        <v>0</v>
      </c>
      <c r="D84" s="19">
        <v>0</v>
      </c>
      <c r="E84" s="19">
        <v>0</v>
      </c>
    </row>
    <row r="85" spans="1:5" x14ac:dyDescent="0.35">
      <c r="A85" s="18" t="s">
        <v>138</v>
      </c>
      <c r="B85" s="6">
        <v>0</v>
      </c>
      <c r="C85" s="6">
        <v>0</v>
      </c>
      <c r="D85" s="19">
        <v>0</v>
      </c>
      <c r="E85" s="19">
        <v>0</v>
      </c>
    </row>
    <row r="86" spans="1:5" x14ac:dyDescent="0.35">
      <c r="A86" s="18" t="s">
        <v>139</v>
      </c>
      <c r="B86" s="6">
        <v>0</v>
      </c>
      <c r="C86" s="6">
        <v>0</v>
      </c>
      <c r="D86" s="19">
        <v>0</v>
      </c>
      <c r="E86" s="19">
        <v>0</v>
      </c>
    </row>
    <row r="87" spans="1:5" x14ac:dyDescent="0.35">
      <c r="A87" s="18" t="s">
        <v>140</v>
      </c>
      <c r="B87" s="6">
        <v>0</v>
      </c>
      <c r="C87" s="6">
        <v>0</v>
      </c>
      <c r="D87" s="19">
        <v>0</v>
      </c>
      <c r="E87" s="19">
        <v>0</v>
      </c>
    </row>
    <row r="88" spans="1:5" x14ac:dyDescent="0.35">
      <c r="A88" s="18" t="s">
        <v>141</v>
      </c>
      <c r="B88" s="6">
        <v>0</v>
      </c>
      <c r="C88" s="6">
        <v>0</v>
      </c>
      <c r="D88" s="19">
        <v>0</v>
      </c>
      <c r="E88" s="19">
        <v>0</v>
      </c>
    </row>
    <row r="89" spans="1:5" x14ac:dyDescent="0.35">
      <c r="A89" s="18" t="s">
        <v>142</v>
      </c>
      <c r="B89" s="6">
        <v>0</v>
      </c>
      <c r="C89" s="6">
        <v>0</v>
      </c>
      <c r="D89" s="19">
        <v>0</v>
      </c>
      <c r="E89" s="19">
        <v>0</v>
      </c>
    </row>
    <row r="90" spans="1:5" x14ac:dyDescent="0.35">
      <c r="A90" s="18" t="s">
        <v>143</v>
      </c>
      <c r="B90" s="6">
        <v>0</v>
      </c>
      <c r="C90" s="6">
        <v>0</v>
      </c>
      <c r="D90" s="19">
        <v>0</v>
      </c>
      <c r="E90" s="19">
        <v>0</v>
      </c>
    </row>
    <row r="91" spans="1:5" x14ac:dyDescent="0.35">
      <c r="A91" s="18" t="s">
        <v>144</v>
      </c>
      <c r="B91" s="6">
        <v>0</v>
      </c>
      <c r="C91" s="6">
        <v>0</v>
      </c>
      <c r="D91" s="19">
        <v>0</v>
      </c>
      <c r="E91" s="19">
        <v>0</v>
      </c>
    </row>
    <row r="92" spans="1:5" x14ac:dyDescent="0.35">
      <c r="A92" s="18" t="s">
        <v>145</v>
      </c>
      <c r="B92" s="6">
        <v>0</v>
      </c>
      <c r="C92" s="6">
        <v>0</v>
      </c>
      <c r="D92" s="19">
        <v>0</v>
      </c>
      <c r="E92" s="19">
        <v>0</v>
      </c>
    </row>
    <row r="93" spans="1:5" x14ac:dyDescent="0.35">
      <c r="A93" s="18" t="s">
        <v>146</v>
      </c>
      <c r="B93" s="6">
        <v>0</v>
      </c>
      <c r="C93" s="6">
        <v>0</v>
      </c>
      <c r="D93" s="19">
        <v>0</v>
      </c>
      <c r="E93" s="19">
        <v>0</v>
      </c>
    </row>
    <row r="94" spans="1:5" x14ac:dyDescent="0.35">
      <c r="A94" s="18" t="s">
        <v>147</v>
      </c>
      <c r="B94" s="6">
        <v>0</v>
      </c>
      <c r="C94" s="6">
        <v>0</v>
      </c>
      <c r="D94" s="19">
        <v>0</v>
      </c>
      <c r="E94" s="19">
        <v>0</v>
      </c>
    </row>
    <row r="95" spans="1:5" x14ac:dyDescent="0.35">
      <c r="A95" s="18" t="s">
        <v>148</v>
      </c>
      <c r="B95" s="6">
        <v>0</v>
      </c>
      <c r="C95" s="6">
        <v>0</v>
      </c>
      <c r="D95" s="19">
        <v>0</v>
      </c>
      <c r="E95" s="19">
        <v>0</v>
      </c>
    </row>
    <row r="96" spans="1:5" x14ac:dyDescent="0.35">
      <c r="A96" s="18" t="s">
        <v>149</v>
      </c>
      <c r="B96" s="6">
        <v>0</v>
      </c>
      <c r="C96" s="6">
        <v>0</v>
      </c>
      <c r="D96" s="19">
        <v>0</v>
      </c>
      <c r="E96" s="19">
        <v>0</v>
      </c>
    </row>
    <row r="97" spans="1:5" x14ac:dyDescent="0.35">
      <c r="A97" s="18" t="s">
        <v>150</v>
      </c>
      <c r="B97" s="6">
        <v>0</v>
      </c>
      <c r="C97" s="6">
        <v>0</v>
      </c>
      <c r="D97" s="19">
        <v>0</v>
      </c>
      <c r="E97" s="19">
        <v>0</v>
      </c>
    </row>
    <row r="98" spans="1:5" x14ac:dyDescent="0.35">
      <c r="A98" s="18" t="s">
        <v>151</v>
      </c>
      <c r="B98" s="6">
        <v>0</v>
      </c>
      <c r="C98" s="6">
        <v>0</v>
      </c>
      <c r="D98" s="19">
        <v>0</v>
      </c>
      <c r="E98" s="19">
        <v>0</v>
      </c>
    </row>
    <row r="99" spans="1:5" x14ac:dyDescent="0.35">
      <c r="A99" s="18" t="s">
        <v>152</v>
      </c>
      <c r="B99" s="6">
        <v>0</v>
      </c>
      <c r="C99" s="6">
        <v>0</v>
      </c>
      <c r="D99" s="19">
        <v>0</v>
      </c>
      <c r="E99" s="19">
        <v>0</v>
      </c>
    </row>
    <row r="100" spans="1:5" x14ac:dyDescent="0.35">
      <c r="A100" s="18" t="s">
        <v>153</v>
      </c>
      <c r="B100" s="6">
        <v>0</v>
      </c>
      <c r="C100" s="6">
        <v>0</v>
      </c>
      <c r="D100" s="19">
        <v>0</v>
      </c>
      <c r="E100" s="19">
        <v>0</v>
      </c>
    </row>
    <row r="101" spans="1:5" x14ac:dyDescent="0.35">
      <c r="A101" s="18" t="s">
        <v>154</v>
      </c>
      <c r="B101" s="6">
        <v>0</v>
      </c>
      <c r="C101" s="6">
        <v>0</v>
      </c>
      <c r="D101" s="19">
        <v>0</v>
      </c>
      <c r="E101" s="19">
        <v>0</v>
      </c>
    </row>
    <row r="102" spans="1:5" x14ac:dyDescent="0.35">
      <c r="A102" s="18" t="s">
        <v>155</v>
      </c>
      <c r="B102" s="6">
        <v>0</v>
      </c>
      <c r="C102" s="6">
        <v>0</v>
      </c>
      <c r="D102" s="19">
        <v>0</v>
      </c>
      <c r="E102" s="19">
        <v>0</v>
      </c>
    </row>
    <row r="103" spans="1:5" x14ac:dyDescent="0.35">
      <c r="A103" s="18" t="s">
        <v>156</v>
      </c>
      <c r="B103" s="6">
        <v>0</v>
      </c>
      <c r="C103" s="6">
        <v>0</v>
      </c>
      <c r="D103" s="19">
        <v>0</v>
      </c>
      <c r="E103" s="19">
        <v>0</v>
      </c>
    </row>
    <row r="104" spans="1:5" x14ac:dyDescent="0.35">
      <c r="A104" s="18" t="s">
        <v>157</v>
      </c>
      <c r="B104" s="6">
        <v>0</v>
      </c>
      <c r="C104" s="6">
        <v>0</v>
      </c>
      <c r="D104" s="19">
        <v>0</v>
      </c>
      <c r="E104" s="19">
        <v>0</v>
      </c>
    </row>
    <row r="105" spans="1:5" x14ac:dyDescent="0.35">
      <c r="A105" s="18" t="s">
        <v>158</v>
      </c>
      <c r="B105" s="6">
        <v>0</v>
      </c>
      <c r="C105" s="6">
        <v>0</v>
      </c>
      <c r="D105" s="19">
        <v>0</v>
      </c>
      <c r="E105" s="19">
        <v>0</v>
      </c>
    </row>
    <row r="106" spans="1:5" x14ac:dyDescent="0.35">
      <c r="A106" s="18" t="s">
        <v>159</v>
      </c>
      <c r="B106" s="6">
        <v>0</v>
      </c>
      <c r="C106" s="6">
        <v>0</v>
      </c>
      <c r="D106" s="19">
        <v>0</v>
      </c>
      <c r="E106" s="19">
        <v>0</v>
      </c>
    </row>
    <row r="107" spans="1:5" x14ac:dyDescent="0.35">
      <c r="A107" s="18" t="s">
        <v>160</v>
      </c>
      <c r="B107" s="6">
        <v>0</v>
      </c>
      <c r="C107" s="6">
        <v>0</v>
      </c>
      <c r="D107" s="19">
        <v>0</v>
      </c>
      <c r="E107" s="19">
        <v>0</v>
      </c>
    </row>
    <row r="108" spans="1:5" x14ac:dyDescent="0.35">
      <c r="A108" s="18" t="s">
        <v>161</v>
      </c>
      <c r="B108" s="6">
        <v>0</v>
      </c>
      <c r="C108" s="6">
        <v>0</v>
      </c>
      <c r="D108" s="19">
        <v>0</v>
      </c>
      <c r="E108" s="19">
        <v>0</v>
      </c>
    </row>
    <row r="109" spans="1:5" x14ac:dyDescent="0.35">
      <c r="A109" s="18" t="s">
        <v>162</v>
      </c>
      <c r="B109" s="6">
        <v>0</v>
      </c>
      <c r="C109" s="6">
        <v>0</v>
      </c>
      <c r="D109" s="19">
        <v>0</v>
      </c>
      <c r="E109" s="19">
        <v>0</v>
      </c>
    </row>
    <row r="110" spans="1:5" x14ac:dyDescent="0.35">
      <c r="A110" s="18" t="s">
        <v>163</v>
      </c>
      <c r="B110" s="6">
        <v>0</v>
      </c>
      <c r="C110" s="6">
        <v>0</v>
      </c>
      <c r="D110" s="19">
        <v>0</v>
      </c>
      <c r="E110" s="19">
        <v>0</v>
      </c>
    </row>
    <row r="111" spans="1:5" x14ac:dyDescent="0.35">
      <c r="A111" s="18" t="s">
        <v>164</v>
      </c>
      <c r="B111" s="6">
        <v>0</v>
      </c>
      <c r="C111" s="6">
        <v>0</v>
      </c>
      <c r="D111" s="19">
        <v>0</v>
      </c>
      <c r="E111" s="19">
        <v>0</v>
      </c>
    </row>
    <row r="112" spans="1:5" x14ac:dyDescent="0.35">
      <c r="A112" s="18" t="s">
        <v>165</v>
      </c>
      <c r="B112" s="6">
        <v>0</v>
      </c>
      <c r="C112" s="6">
        <v>0</v>
      </c>
      <c r="D112" s="19">
        <v>0</v>
      </c>
      <c r="E112" s="19">
        <v>0</v>
      </c>
    </row>
    <row r="113" spans="1:5" x14ac:dyDescent="0.35">
      <c r="A113" s="18" t="s">
        <v>166</v>
      </c>
      <c r="B113" s="6">
        <v>0</v>
      </c>
      <c r="C113" s="6">
        <v>0</v>
      </c>
      <c r="D113" s="19">
        <v>0</v>
      </c>
      <c r="E113" s="19">
        <v>0</v>
      </c>
    </row>
    <row r="114" spans="1:5" x14ac:dyDescent="0.35">
      <c r="A114" s="18" t="s">
        <v>167</v>
      </c>
      <c r="B114" s="6">
        <v>0</v>
      </c>
      <c r="C114" s="6">
        <v>0</v>
      </c>
      <c r="D114" s="19">
        <v>0</v>
      </c>
      <c r="E114" s="19">
        <v>0</v>
      </c>
    </row>
    <row r="115" spans="1:5" x14ac:dyDescent="0.35">
      <c r="A115" s="18" t="s">
        <v>168</v>
      </c>
      <c r="B115" s="6">
        <v>0</v>
      </c>
      <c r="C115" s="6">
        <v>0</v>
      </c>
      <c r="D115" s="19">
        <v>0</v>
      </c>
      <c r="E115" s="19">
        <v>0</v>
      </c>
    </row>
    <row r="116" spans="1:5" x14ac:dyDescent="0.35">
      <c r="A116" s="18" t="s">
        <v>169</v>
      </c>
      <c r="B116" s="6">
        <v>0</v>
      </c>
      <c r="C116" s="6">
        <v>0</v>
      </c>
      <c r="D116" s="19">
        <v>0</v>
      </c>
      <c r="E116" s="19">
        <v>0</v>
      </c>
    </row>
    <row r="117" spans="1:5" x14ac:dyDescent="0.35">
      <c r="A117" s="18" t="s">
        <v>170</v>
      </c>
      <c r="B117" s="6">
        <v>0</v>
      </c>
      <c r="C117" s="6">
        <v>0</v>
      </c>
      <c r="D117" s="19">
        <v>0</v>
      </c>
      <c r="E117" s="19">
        <v>0</v>
      </c>
    </row>
    <row r="118" spans="1:5" x14ac:dyDescent="0.35">
      <c r="A118" s="18" t="s">
        <v>171</v>
      </c>
      <c r="B118" s="6">
        <v>0</v>
      </c>
      <c r="C118" s="6">
        <v>0</v>
      </c>
      <c r="D118" s="19">
        <v>0</v>
      </c>
      <c r="E118" s="19">
        <v>0</v>
      </c>
    </row>
    <row r="119" spans="1:5" x14ac:dyDescent="0.35">
      <c r="A119" s="18" t="s">
        <v>172</v>
      </c>
      <c r="B119" s="6">
        <v>0</v>
      </c>
      <c r="C119" s="6">
        <v>0</v>
      </c>
      <c r="D119" s="19">
        <v>0</v>
      </c>
      <c r="E119" s="19">
        <v>0</v>
      </c>
    </row>
    <row r="120" spans="1:5" x14ac:dyDescent="0.35">
      <c r="A120" s="18" t="s">
        <v>173</v>
      </c>
      <c r="B120" s="6">
        <v>0</v>
      </c>
      <c r="C120" s="6">
        <v>0</v>
      </c>
      <c r="D120" s="19">
        <v>0</v>
      </c>
      <c r="E120" s="19">
        <v>0</v>
      </c>
    </row>
    <row r="121" spans="1:5" x14ac:dyDescent="0.35">
      <c r="A121" s="18" t="s">
        <v>174</v>
      </c>
      <c r="B121" s="6">
        <v>0</v>
      </c>
      <c r="C121" s="6">
        <v>0</v>
      </c>
      <c r="D121" s="6">
        <v>0</v>
      </c>
      <c r="E121" s="6">
        <v>0</v>
      </c>
    </row>
    <row r="122" spans="1:5" x14ac:dyDescent="0.35">
      <c r="A122" s="18" t="s">
        <v>175</v>
      </c>
      <c r="B122" s="6">
        <v>0</v>
      </c>
      <c r="C122" s="6">
        <v>0</v>
      </c>
      <c r="D122" s="19">
        <v>0</v>
      </c>
      <c r="E122" s="19">
        <v>0</v>
      </c>
    </row>
    <row r="123" spans="1:5" x14ac:dyDescent="0.35">
      <c r="A123" s="18" t="s">
        <v>176</v>
      </c>
      <c r="B123" s="6">
        <v>0</v>
      </c>
      <c r="C123" s="6">
        <v>0</v>
      </c>
      <c r="D123" s="6">
        <v>0</v>
      </c>
      <c r="E123" s="6">
        <v>0</v>
      </c>
    </row>
    <row r="124" spans="1:5" x14ac:dyDescent="0.35">
      <c r="A124" s="18" t="s">
        <v>177</v>
      </c>
      <c r="B124" s="6">
        <v>0</v>
      </c>
      <c r="C124" s="6">
        <v>0</v>
      </c>
      <c r="D124" s="19">
        <v>0</v>
      </c>
      <c r="E124" s="19">
        <v>0</v>
      </c>
    </row>
    <row r="125" spans="1:5" x14ac:dyDescent="0.35">
      <c r="A125" s="18" t="s">
        <v>178</v>
      </c>
      <c r="B125" s="6">
        <v>0</v>
      </c>
      <c r="C125" s="6">
        <v>0</v>
      </c>
      <c r="D125" s="19">
        <v>0</v>
      </c>
      <c r="E125" s="19">
        <v>0</v>
      </c>
    </row>
    <row r="126" spans="1:5" x14ac:dyDescent="0.35">
      <c r="A126" s="18" t="s">
        <v>179</v>
      </c>
      <c r="B126" s="6">
        <v>0</v>
      </c>
      <c r="C126" s="6">
        <v>0</v>
      </c>
      <c r="D126" s="19">
        <v>0</v>
      </c>
      <c r="E126" s="19">
        <v>0</v>
      </c>
    </row>
    <row r="127" spans="1:5" x14ac:dyDescent="0.35">
      <c r="A127" s="18" t="s">
        <v>180</v>
      </c>
      <c r="B127" s="6">
        <v>0</v>
      </c>
      <c r="C127" s="6">
        <v>0</v>
      </c>
      <c r="D127" s="19">
        <v>0</v>
      </c>
      <c r="E127" s="19">
        <v>0</v>
      </c>
    </row>
    <row r="128" spans="1:5" x14ac:dyDescent="0.35">
      <c r="C128" s="1"/>
      <c r="E128" s="1"/>
    </row>
  </sheetData>
  <pageMargins left="0.7" right="0.7" top="0.75" bottom="0.75" header="0.3" footer="0.3"/>
  <customProperties>
    <customPr name="CellIDs" r:id="rId1"/>
    <customPr name="ConnName" r:id="rId2"/>
    <customPr name="ConnPOV" r:id="rId3"/>
    <customPr name="HyperionPOVXML" r:id="rId4"/>
    <customPr name="HyperionXML" r:id="rId5"/>
    <customPr name="NameConnectionMap" r:id="rId6"/>
    <customPr name="POVPosition" r:id="rId7"/>
    <customPr name="SheetHasParityContent" r:id="rId8"/>
    <customPr name="SheetOptions" r:id="rId9"/>
    <customPr name="ShowPOV" r:id="rId10"/>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2A37C-839F-480F-A8F2-06297B8E0579}">
  <dimension ref="A1:D31"/>
  <sheetViews>
    <sheetView zoomScale="70" zoomScaleNormal="70" workbookViewId="0">
      <pane xSplit="1" ySplit="5" topLeftCell="B6" activePane="bottomRight" state="frozen"/>
      <selection pane="topRight" activeCell="B1" sqref="B1"/>
      <selection pane="bottomLeft" activeCell="A6" sqref="A6"/>
      <selection pane="bottomRight" activeCell="F18" sqref="F18"/>
    </sheetView>
  </sheetViews>
  <sheetFormatPr defaultRowHeight="14.5" x14ac:dyDescent="0.35"/>
  <cols>
    <col min="1" max="1" width="57" bestFit="1" customWidth="1"/>
    <col min="2" max="2" width="26.81640625" style="1" bestFit="1" customWidth="1"/>
    <col min="3" max="4" width="21.90625" style="1" hidden="1" customWidth="1"/>
  </cols>
  <sheetData>
    <row r="1" spans="1:4" x14ac:dyDescent="0.35">
      <c r="A1" s="2"/>
      <c r="B1" s="39" t="s">
        <v>57</v>
      </c>
      <c r="C1" s="39" t="s">
        <v>217</v>
      </c>
      <c r="D1" s="39" t="s">
        <v>217</v>
      </c>
    </row>
    <row r="2" spans="1:4" x14ac:dyDescent="0.35">
      <c r="A2" s="2"/>
      <c r="B2" s="39" t="s">
        <v>0</v>
      </c>
      <c r="C2" s="39" t="s">
        <v>0</v>
      </c>
      <c r="D2" s="39" t="s">
        <v>0</v>
      </c>
    </row>
    <row r="3" spans="1:4" x14ac:dyDescent="0.35">
      <c r="A3" s="2"/>
      <c r="B3" s="39" t="s">
        <v>12</v>
      </c>
      <c r="C3" s="39" t="s">
        <v>8</v>
      </c>
      <c r="D3" s="39" t="s">
        <v>9</v>
      </c>
    </row>
    <row r="4" spans="1:4" ht="29" x14ac:dyDescent="0.35">
      <c r="A4" s="2"/>
      <c r="B4" s="40" t="s">
        <v>295</v>
      </c>
      <c r="C4" s="39" t="s">
        <v>35</v>
      </c>
      <c r="D4" s="39" t="s">
        <v>35</v>
      </c>
    </row>
    <row r="5" spans="1:4" x14ac:dyDescent="0.35">
      <c r="A5" s="2"/>
      <c r="B5" s="39" t="s">
        <v>294</v>
      </c>
      <c r="C5" s="39" t="s">
        <v>294</v>
      </c>
      <c r="D5" s="39" t="s">
        <v>294</v>
      </c>
    </row>
    <row r="6" spans="1:4" x14ac:dyDescent="0.35">
      <c r="A6" s="16" t="s">
        <v>218</v>
      </c>
      <c r="B6" s="6">
        <v>39056021.639327765</v>
      </c>
      <c r="C6" s="6">
        <v>-2354702.708176679</v>
      </c>
      <c r="D6" s="6">
        <v>10401233.723789133</v>
      </c>
    </row>
    <row r="7" spans="1:4" x14ac:dyDescent="0.35">
      <c r="A7" s="42" t="s">
        <v>275</v>
      </c>
      <c r="B7" s="1">
        <v>38367575.879428431</v>
      </c>
      <c r="C7" s="1">
        <v>7338474.783433334</v>
      </c>
      <c r="D7" s="1">
        <v>10699464.664248601</v>
      </c>
    </row>
    <row r="8" spans="1:4" hidden="1" x14ac:dyDescent="0.35">
      <c r="A8" s="43" t="s">
        <v>221</v>
      </c>
      <c r="B8" s="1">
        <v>0</v>
      </c>
      <c r="C8" s="1">
        <v>0</v>
      </c>
      <c r="D8" s="1">
        <v>0</v>
      </c>
    </row>
    <row r="9" spans="1:4" x14ac:dyDescent="0.35">
      <c r="A9" s="43" t="s">
        <v>222</v>
      </c>
      <c r="B9" s="1">
        <v>-141.62068333875399</v>
      </c>
      <c r="C9" s="1">
        <v>-35308.579244520799</v>
      </c>
      <c r="D9" s="1">
        <v>-23697.183997673601</v>
      </c>
    </row>
    <row r="10" spans="1:4" hidden="1" x14ac:dyDescent="0.35">
      <c r="A10" s="43" t="s">
        <v>223</v>
      </c>
      <c r="B10" s="1">
        <v>0</v>
      </c>
      <c r="C10" s="1">
        <v>0</v>
      </c>
      <c r="D10" s="1">
        <v>0</v>
      </c>
    </row>
    <row r="11" spans="1:4" hidden="1" x14ac:dyDescent="0.35">
      <c r="A11" s="43" t="s">
        <v>224</v>
      </c>
      <c r="B11" s="1">
        <v>0</v>
      </c>
      <c r="C11" s="1">
        <v>0</v>
      </c>
      <c r="D11" s="1">
        <v>0</v>
      </c>
    </row>
    <row r="12" spans="1:4" hidden="1" x14ac:dyDescent="0.35">
      <c r="A12" s="43" t="s">
        <v>225</v>
      </c>
      <c r="B12" s="1">
        <v>0</v>
      </c>
      <c r="C12" s="1">
        <v>0</v>
      </c>
      <c r="D12" s="1">
        <v>0</v>
      </c>
    </row>
    <row r="13" spans="1:4" hidden="1" x14ac:dyDescent="0.35">
      <c r="A13" s="43" t="s">
        <v>226</v>
      </c>
      <c r="B13" s="1">
        <v>0</v>
      </c>
      <c r="C13" s="1">
        <v>0</v>
      </c>
      <c r="D13" s="1">
        <v>0</v>
      </c>
    </row>
    <row r="14" spans="1:4" x14ac:dyDescent="0.35">
      <c r="A14" s="43" t="s">
        <v>227</v>
      </c>
      <c r="B14" s="1">
        <v>-47294.8</v>
      </c>
      <c r="C14" s="1">
        <v>-158.85</v>
      </c>
      <c r="D14" s="1">
        <v>-434.87000000000103</v>
      </c>
    </row>
    <row r="15" spans="1:4" x14ac:dyDescent="0.35">
      <c r="A15" s="43" t="s">
        <v>228</v>
      </c>
      <c r="B15" s="1">
        <v>92891.6</v>
      </c>
      <c r="C15" s="1">
        <v>-1005687.81</v>
      </c>
      <c r="D15" s="1">
        <v>-424985.3</v>
      </c>
    </row>
    <row r="16" spans="1:4" hidden="1" x14ac:dyDescent="0.35">
      <c r="A16" s="43" t="s">
        <v>229</v>
      </c>
      <c r="B16" s="1">
        <v>0</v>
      </c>
      <c r="C16" s="1">
        <v>0</v>
      </c>
      <c r="D16" s="1">
        <v>0</v>
      </c>
    </row>
    <row r="17" spans="1:4" x14ac:dyDescent="0.35">
      <c r="A17" s="43" t="s">
        <v>230</v>
      </c>
      <c r="B17" s="1">
        <v>-2131515.5223101601</v>
      </c>
      <c r="C17" s="1">
        <v>-1439542.6160186999</v>
      </c>
      <c r="D17" s="1">
        <v>-725676.13120777695</v>
      </c>
    </row>
    <row r="18" spans="1:4" x14ac:dyDescent="0.35">
      <c r="A18" s="43" t="s">
        <v>231</v>
      </c>
      <c r="B18" s="1">
        <v>3127770.63</v>
      </c>
      <c r="C18" s="1">
        <v>1422171.69</v>
      </c>
      <c r="D18" s="1">
        <v>2051310.49</v>
      </c>
    </row>
    <row r="19" spans="1:4" hidden="1" x14ac:dyDescent="0.35">
      <c r="A19" s="43" t="s">
        <v>232</v>
      </c>
      <c r="B19" s="1">
        <v>0</v>
      </c>
      <c r="C19" s="1">
        <v>0</v>
      </c>
      <c r="D19" s="1">
        <v>0</v>
      </c>
    </row>
    <row r="20" spans="1:4" hidden="1" x14ac:dyDescent="0.35">
      <c r="A20" s="43" t="s">
        <v>233</v>
      </c>
      <c r="B20" s="1">
        <v>0</v>
      </c>
      <c r="C20" s="1">
        <v>0</v>
      </c>
      <c r="D20" s="1">
        <v>0</v>
      </c>
    </row>
    <row r="21" spans="1:4" x14ac:dyDescent="0.35">
      <c r="A21" s="43" t="s">
        <v>234</v>
      </c>
      <c r="B21" s="1">
        <v>-22644.8544699827</v>
      </c>
      <c r="C21" s="1">
        <v>2799.3871513409799</v>
      </c>
      <c r="D21" s="1">
        <v>2799.3871513409799</v>
      </c>
    </row>
    <row r="22" spans="1:4" x14ac:dyDescent="0.35">
      <c r="A22" s="43" t="s">
        <v>235</v>
      </c>
      <c r="B22" s="1">
        <v>602451.58961272601</v>
      </c>
      <c r="C22" s="1">
        <v>129882.988708563</v>
      </c>
      <c r="D22" s="1">
        <v>-95509.568178361005</v>
      </c>
    </row>
    <row r="23" spans="1:4" hidden="1" x14ac:dyDescent="0.35">
      <c r="A23" s="43" t="s">
        <v>236</v>
      </c>
      <c r="B23" s="1">
        <v>0</v>
      </c>
      <c r="C23" s="1">
        <v>0</v>
      </c>
      <c r="D23" s="1">
        <v>0</v>
      </c>
    </row>
    <row r="24" spans="1:4" hidden="1" x14ac:dyDescent="0.35">
      <c r="A24" s="43" t="s">
        <v>237</v>
      </c>
      <c r="B24" s="1">
        <v>0</v>
      </c>
      <c r="C24" s="1">
        <v>0</v>
      </c>
      <c r="D24" s="1">
        <v>0</v>
      </c>
    </row>
    <row r="25" spans="1:4" hidden="1" x14ac:dyDescent="0.35">
      <c r="A25" s="43" t="s">
        <v>238</v>
      </c>
      <c r="B25" s="1">
        <v>0</v>
      </c>
      <c r="C25" s="1">
        <v>0</v>
      </c>
      <c r="D25" s="1">
        <v>0</v>
      </c>
    </row>
    <row r="26" spans="1:4" hidden="1" x14ac:dyDescent="0.35">
      <c r="A26" s="43" t="s">
        <v>239</v>
      </c>
      <c r="B26" s="1">
        <v>0</v>
      </c>
      <c r="C26" s="1">
        <v>0</v>
      </c>
      <c r="D26" s="1">
        <v>0</v>
      </c>
    </row>
    <row r="27" spans="1:4" x14ac:dyDescent="0.35">
      <c r="A27" s="43" t="s">
        <v>240</v>
      </c>
      <c r="B27" s="1">
        <v>36746058.857279196</v>
      </c>
      <c r="C27" s="1">
        <v>8264318.5728366496</v>
      </c>
      <c r="D27" s="1">
        <v>9915657.8404810708</v>
      </c>
    </row>
    <row r="28" spans="1:4" hidden="1" x14ac:dyDescent="0.35">
      <c r="A28" s="43" t="s">
        <v>241</v>
      </c>
      <c r="B28" s="1">
        <v>0</v>
      </c>
      <c r="C28" s="1">
        <v>0</v>
      </c>
      <c r="D28" s="1">
        <v>0</v>
      </c>
    </row>
    <row r="29" spans="1:4" x14ac:dyDescent="0.35">
      <c r="A29" s="42" t="s">
        <v>276</v>
      </c>
      <c r="B29" s="1">
        <v>688445.75989933521</v>
      </c>
      <c r="C29" s="1">
        <v>-9693177.4916100111</v>
      </c>
      <c r="D29" s="1">
        <v>-298230.9404594673</v>
      </c>
    </row>
    <row r="30" spans="1:4" hidden="1" x14ac:dyDescent="0.35">
      <c r="A30" s="43" t="s">
        <v>220</v>
      </c>
      <c r="B30" s="1">
        <v>0</v>
      </c>
      <c r="C30" s="1">
        <v>0</v>
      </c>
      <c r="D30" s="1">
        <v>0</v>
      </c>
    </row>
    <row r="31" spans="1:4" hidden="1" x14ac:dyDescent="0.35">
      <c r="A31" s="42" t="s">
        <v>219</v>
      </c>
      <c r="B31" s="1">
        <v>0</v>
      </c>
      <c r="C31" s="1">
        <v>0</v>
      </c>
      <c r="D31" s="1">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62F63-6FC0-4BAA-8365-A8BDC42C1006}">
  <dimension ref="A1:D56"/>
  <sheetViews>
    <sheetView zoomScale="70" zoomScaleNormal="70" workbookViewId="0">
      <pane xSplit="1" ySplit="5" topLeftCell="B6" activePane="bottomRight" state="frozen"/>
      <selection activeCell="D4" sqref="D4"/>
      <selection pane="topRight" activeCell="D4" sqref="D4"/>
      <selection pane="bottomLeft" activeCell="D4" sqref="D4"/>
      <selection pane="bottomRight" activeCell="D4" sqref="D4"/>
    </sheetView>
  </sheetViews>
  <sheetFormatPr defaultRowHeight="14.5" x14ac:dyDescent="0.35"/>
  <cols>
    <col min="1" max="1" width="48.6328125" bestFit="1" customWidth="1"/>
    <col min="2" max="4" width="19.6328125" style="1" bestFit="1" customWidth="1"/>
  </cols>
  <sheetData>
    <row r="1" spans="1:4" x14ac:dyDescent="0.35">
      <c r="A1" s="2"/>
      <c r="B1" s="3" t="s">
        <v>217</v>
      </c>
      <c r="C1" s="3" t="s">
        <v>217</v>
      </c>
      <c r="D1" s="3" t="s">
        <v>217</v>
      </c>
    </row>
    <row r="2" spans="1:4" x14ac:dyDescent="0.35">
      <c r="A2" s="2"/>
      <c r="B2" s="3" t="s">
        <v>0</v>
      </c>
      <c r="C2" s="3" t="s">
        <v>0</v>
      </c>
      <c r="D2" s="3" t="s">
        <v>0</v>
      </c>
    </row>
    <row r="3" spans="1:4" x14ac:dyDescent="0.35">
      <c r="A3" s="2"/>
      <c r="B3" s="3" t="s">
        <v>7</v>
      </c>
      <c r="C3" s="3" t="s">
        <v>8</v>
      </c>
      <c r="D3" s="3" t="s">
        <v>9</v>
      </c>
    </row>
    <row r="4" spans="1:4" x14ac:dyDescent="0.35">
      <c r="A4" s="2"/>
      <c r="B4" s="3" t="s">
        <v>35</v>
      </c>
      <c r="C4" s="3" t="s">
        <v>35</v>
      </c>
      <c r="D4" s="3" t="s">
        <v>35</v>
      </c>
    </row>
    <row r="5" spans="1:4" x14ac:dyDescent="0.35">
      <c r="A5" s="2"/>
      <c r="B5" s="3" t="s">
        <v>273</v>
      </c>
      <c r="C5" s="3" t="s">
        <v>273</v>
      </c>
      <c r="D5" s="3" t="s">
        <v>273</v>
      </c>
    </row>
    <row r="6" spans="1:4" x14ac:dyDescent="0.35">
      <c r="A6" s="16" t="s">
        <v>218</v>
      </c>
      <c r="B6" s="33">
        <v>-8.0000000074505806E-2</v>
      </c>
      <c r="C6" s="33">
        <v>-8.0000000074505806E-2</v>
      </c>
      <c r="D6" s="33">
        <v>-8.0000000074505806E-2</v>
      </c>
    </row>
    <row r="7" spans="1:4" x14ac:dyDescent="0.35">
      <c r="A7" s="17" t="s">
        <v>221</v>
      </c>
      <c r="B7" s="33">
        <v>0</v>
      </c>
      <c r="C7" s="33">
        <v>0</v>
      </c>
      <c r="D7" s="33">
        <v>0</v>
      </c>
    </row>
    <row r="8" spans="1:4" x14ac:dyDescent="0.35">
      <c r="A8" s="17" t="s">
        <v>222</v>
      </c>
      <c r="B8" s="33">
        <v>0</v>
      </c>
      <c r="C8" s="33">
        <v>0</v>
      </c>
      <c r="D8" s="33">
        <v>0</v>
      </c>
    </row>
    <row r="9" spans="1:4" x14ac:dyDescent="0.35">
      <c r="A9" s="17" t="s">
        <v>223</v>
      </c>
      <c r="B9" s="33">
        <v>0</v>
      </c>
      <c r="C9" s="33">
        <v>0</v>
      </c>
      <c r="D9" s="33">
        <v>0</v>
      </c>
    </row>
    <row r="10" spans="1:4" x14ac:dyDescent="0.35">
      <c r="A10" s="17" t="s">
        <v>224</v>
      </c>
      <c r="B10" s="33">
        <v>0</v>
      </c>
      <c r="C10" s="33">
        <v>0</v>
      </c>
      <c r="D10" s="33">
        <v>0</v>
      </c>
    </row>
    <row r="11" spans="1:4" x14ac:dyDescent="0.35">
      <c r="A11" s="17" t="s">
        <v>225</v>
      </c>
      <c r="B11" s="33">
        <v>0</v>
      </c>
      <c r="C11" s="33">
        <v>0</v>
      </c>
      <c r="D11" s="33">
        <v>0</v>
      </c>
    </row>
    <row r="12" spans="1:4" x14ac:dyDescent="0.35">
      <c r="A12" s="17" t="s">
        <v>226</v>
      </c>
      <c r="B12" s="33">
        <v>0</v>
      </c>
      <c r="C12" s="33">
        <v>0</v>
      </c>
      <c r="D12" s="33">
        <v>0</v>
      </c>
    </row>
    <row r="13" spans="1:4" x14ac:dyDescent="0.35">
      <c r="A13" s="17" t="s">
        <v>227</v>
      </c>
      <c r="B13" s="33">
        <v>0</v>
      </c>
      <c r="C13" s="33">
        <v>0</v>
      </c>
      <c r="D13" s="33">
        <v>0</v>
      </c>
    </row>
    <row r="14" spans="1:4" x14ac:dyDescent="0.35">
      <c r="A14" s="17" t="s">
        <v>228</v>
      </c>
      <c r="B14" s="33">
        <v>0</v>
      </c>
      <c r="C14" s="33">
        <v>0</v>
      </c>
      <c r="D14" s="33">
        <v>0</v>
      </c>
    </row>
    <row r="15" spans="1:4" x14ac:dyDescent="0.35">
      <c r="A15" s="17" t="s">
        <v>229</v>
      </c>
      <c r="B15" s="33">
        <v>0</v>
      </c>
      <c r="C15" s="33">
        <v>0</v>
      </c>
      <c r="D15" s="33">
        <v>0</v>
      </c>
    </row>
    <row r="16" spans="1:4" x14ac:dyDescent="0.35">
      <c r="A16" s="17" t="s">
        <v>230</v>
      </c>
      <c r="B16" s="33">
        <v>0</v>
      </c>
      <c r="C16" s="33">
        <v>0</v>
      </c>
      <c r="D16" s="33">
        <v>0</v>
      </c>
    </row>
    <row r="17" spans="1:4" x14ac:dyDescent="0.35">
      <c r="A17" s="17" t="s">
        <v>231</v>
      </c>
      <c r="B17" s="33">
        <v>-16193242.08</v>
      </c>
      <c r="C17" s="33">
        <v>-16193242.08</v>
      </c>
      <c r="D17" s="33">
        <v>-16193242.08</v>
      </c>
    </row>
    <row r="18" spans="1:4" x14ac:dyDescent="0.35">
      <c r="A18" s="17" t="s">
        <v>232</v>
      </c>
      <c r="B18" s="33">
        <v>0</v>
      </c>
      <c r="C18" s="33">
        <v>0</v>
      </c>
      <c r="D18" s="33">
        <v>0</v>
      </c>
    </row>
    <row r="19" spans="1:4" x14ac:dyDescent="0.35">
      <c r="A19" s="17" t="s">
        <v>233</v>
      </c>
      <c r="B19" s="33">
        <v>0</v>
      </c>
      <c r="C19" s="33">
        <v>0</v>
      </c>
      <c r="D19" s="33">
        <v>0</v>
      </c>
    </row>
    <row r="20" spans="1:4" x14ac:dyDescent="0.35">
      <c r="A20" s="17" t="s">
        <v>234</v>
      </c>
      <c r="B20" s="33">
        <v>0</v>
      </c>
      <c r="C20" s="33">
        <v>0</v>
      </c>
      <c r="D20" s="33">
        <v>0</v>
      </c>
    </row>
    <row r="21" spans="1:4" x14ac:dyDescent="0.35">
      <c r="A21" s="17" t="s">
        <v>235</v>
      </c>
      <c r="B21" s="33">
        <v>0</v>
      </c>
      <c r="C21" s="33">
        <v>0</v>
      </c>
      <c r="D21" s="33">
        <v>0</v>
      </c>
    </row>
    <row r="22" spans="1:4" x14ac:dyDescent="0.35">
      <c r="A22" s="17" t="s">
        <v>236</v>
      </c>
      <c r="B22" s="33">
        <v>0</v>
      </c>
      <c r="C22" s="33">
        <v>0</v>
      </c>
      <c r="D22" s="33">
        <v>0</v>
      </c>
    </row>
    <row r="23" spans="1:4" x14ac:dyDescent="0.35">
      <c r="A23" s="17" t="s">
        <v>237</v>
      </c>
      <c r="B23" s="33">
        <v>0</v>
      </c>
      <c r="C23" s="33">
        <v>0</v>
      </c>
      <c r="D23" s="33">
        <v>0</v>
      </c>
    </row>
    <row r="24" spans="1:4" x14ac:dyDescent="0.35">
      <c r="A24" s="17" t="s">
        <v>238</v>
      </c>
      <c r="B24" s="33">
        <v>0</v>
      </c>
      <c r="C24" s="33">
        <v>0</v>
      </c>
      <c r="D24" s="33">
        <v>0</v>
      </c>
    </row>
    <row r="25" spans="1:4" x14ac:dyDescent="0.35">
      <c r="A25" s="17" t="s">
        <v>239</v>
      </c>
      <c r="B25" s="33">
        <v>0</v>
      </c>
      <c r="C25" s="33">
        <v>0</v>
      </c>
      <c r="D25" s="33">
        <v>0</v>
      </c>
    </row>
    <row r="26" spans="1:4" x14ac:dyDescent="0.35">
      <c r="A26" s="17" t="s">
        <v>240</v>
      </c>
      <c r="B26" s="33">
        <v>0</v>
      </c>
      <c r="C26" s="33">
        <v>0</v>
      </c>
      <c r="D26" s="33">
        <v>0</v>
      </c>
    </row>
    <row r="27" spans="1:4" x14ac:dyDescent="0.35">
      <c r="A27" s="17" t="s">
        <v>241</v>
      </c>
      <c r="B27" s="33">
        <v>0</v>
      </c>
      <c r="C27" s="33">
        <v>0</v>
      </c>
      <c r="D27" s="33">
        <v>0</v>
      </c>
    </row>
    <row r="28" spans="1:4" x14ac:dyDescent="0.35">
      <c r="A28" s="17" t="s">
        <v>243</v>
      </c>
      <c r="B28" s="33">
        <v>0</v>
      </c>
      <c r="C28" s="33">
        <v>0</v>
      </c>
      <c r="D28" s="33">
        <v>0</v>
      </c>
    </row>
    <row r="29" spans="1:4" x14ac:dyDescent="0.35">
      <c r="A29" s="17" t="s">
        <v>244</v>
      </c>
      <c r="B29" s="33">
        <v>0</v>
      </c>
      <c r="C29" s="33">
        <v>0</v>
      </c>
      <c r="D29" s="33">
        <v>0</v>
      </c>
    </row>
    <row r="30" spans="1:4" x14ac:dyDescent="0.35">
      <c r="A30" s="17" t="s">
        <v>245</v>
      </c>
      <c r="B30" s="33">
        <v>0</v>
      </c>
      <c r="C30" s="33">
        <v>0</v>
      </c>
      <c r="D30" s="33">
        <v>0</v>
      </c>
    </row>
    <row r="31" spans="1:4" x14ac:dyDescent="0.35">
      <c r="A31" s="17" t="s">
        <v>246</v>
      </c>
      <c r="B31" s="33">
        <v>0</v>
      </c>
      <c r="C31" s="33">
        <v>0</v>
      </c>
      <c r="D31" s="33">
        <v>0</v>
      </c>
    </row>
    <row r="32" spans="1:4" x14ac:dyDescent="0.35">
      <c r="A32" s="17" t="s">
        <v>247</v>
      </c>
      <c r="B32" s="33">
        <v>0</v>
      </c>
      <c r="C32" s="33">
        <v>0</v>
      </c>
      <c r="D32" s="33">
        <v>0</v>
      </c>
    </row>
    <row r="33" spans="1:4" x14ac:dyDescent="0.35">
      <c r="A33" s="17" t="s">
        <v>248</v>
      </c>
      <c r="B33" s="33">
        <v>0</v>
      </c>
      <c r="C33" s="33">
        <v>0</v>
      </c>
      <c r="D33" s="33">
        <v>0</v>
      </c>
    </row>
    <row r="34" spans="1:4" x14ac:dyDescent="0.35">
      <c r="A34" s="17" t="s">
        <v>249</v>
      </c>
      <c r="B34" s="33">
        <v>0</v>
      </c>
      <c r="C34" s="33">
        <v>0</v>
      </c>
      <c r="D34" s="33">
        <v>0</v>
      </c>
    </row>
    <row r="35" spans="1:4" x14ac:dyDescent="0.35">
      <c r="A35" s="18" t="s">
        <v>250</v>
      </c>
      <c r="B35" s="33">
        <v>0</v>
      </c>
      <c r="C35" s="33">
        <v>0</v>
      </c>
      <c r="D35" s="33">
        <v>0</v>
      </c>
    </row>
    <row r="36" spans="1:4" x14ac:dyDescent="0.35">
      <c r="A36" s="18" t="s">
        <v>251</v>
      </c>
      <c r="B36" s="33">
        <v>0</v>
      </c>
      <c r="C36" s="33">
        <v>0</v>
      </c>
      <c r="D36" s="33">
        <v>0</v>
      </c>
    </row>
    <row r="37" spans="1:4" x14ac:dyDescent="0.35">
      <c r="A37" s="17" t="s">
        <v>252</v>
      </c>
      <c r="B37" s="33">
        <v>0</v>
      </c>
      <c r="C37" s="33">
        <v>0</v>
      </c>
      <c r="D37" s="33">
        <v>0</v>
      </c>
    </row>
    <row r="38" spans="1:4" x14ac:dyDescent="0.35">
      <c r="A38" s="17" t="s">
        <v>253</v>
      </c>
      <c r="B38" s="33">
        <v>0</v>
      </c>
      <c r="C38" s="33">
        <v>0</v>
      </c>
      <c r="D38" s="33">
        <v>0</v>
      </c>
    </row>
    <row r="39" spans="1:4" x14ac:dyDescent="0.35">
      <c r="A39" s="17" t="s">
        <v>254</v>
      </c>
      <c r="B39" s="33">
        <v>0</v>
      </c>
      <c r="C39" s="33">
        <v>0</v>
      </c>
      <c r="D39" s="33">
        <v>0</v>
      </c>
    </row>
    <row r="40" spans="1:4" x14ac:dyDescent="0.35">
      <c r="A40" s="17" t="s">
        <v>255</v>
      </c>
      <c r="B40" s="33">
        <v>0</v>
      </c>
      <c r="C40" s="33">
        <v>0</v>
      </c>
      <c r="D40" s="33">
        <v>0</v>
      </c>
    </row>
    <row r="41" spans="1:4" x14ac:dyDescent="0.35">
      <c r="A41" s="17" t="s">
        <v>256</v>
      </c>
      <c r="B41" s="33">
        <v>0</v>
      </c>
      <c r="C41" s="33">
        <v>0</v>
      </c>
      <c r="D41" s="33">
        <v>0</v>
      </c>
    </row>
    <row r="42" spans="1:4" x14ac:dyDescent="0.35">
      <c r="A42" s="18" t="s">
        <v>257</v>
      </c>
      <c r="B42" s="33">
        <v>0</v>
      </c>
      <c r="C42" s="33">
        <v>0</v>
      </c>
      <c r="D42" s="33">
        <v>0</v>
      </c>
    </row>
    <row r="43" spans="1:4" x14ac:dyDescent="0.35">
      <c r="A43" s="17" t="s">
        <v>258</v>
      </c>
      <c r="B43" s="33">
        <v>0</v>
      </c>
      <c r="C43" s="33">
        <v>0</v>
      </c>
      <c r="D43" s="33">
        <v>0</v>
      </c>
    </row>
    <row r="44" spans="1:4" x14ac:dyDescent="0.35">
      <c r="A44" s="17" t="s">
        <v>259</v>
      </c>
      <c r="B44" s="33">
        <v>0</v>
      </c>
      <c r="C44" s="33">
        <v>0</v>
      </c>
      <c r="D44" s="33">
        <v>0</v>
      </c>
    </row>
    <row r="45" spans="1:4" x14ac:dyDescent="0.35">
      <c r="A45" s="17" t="s">
        <v>260</v>
      </c>
      <c r="B45" s="33">
        <v>0</v>
      </c>
      <c r="C45" s="33">
        <v>0</v>
      </c>
      <c r="D45" s="33">
        <v>0</v>
      </c>
    </row>
    <row r="46" spans="1:4" x14ac:dyDescent="0.35">
      <c r="A46" s="17" t="s">
        <v>261</v>
      </c>
      <c r="B46" s="33">
        <v>16193242</v>
      </c>
      <c r="C46" s="33">
        <v>16193242</v>
      </c>
      <c r="D46" s="33">
        <v>16193242</v>
      </c>
    </row>
    <row r="47" spans="1:4" x14ac:dyDescent="0.35">
      <c r="A47" s="17" t="s">
        <v>262</v>
      </c>
      <c r="B47" s="33">
        <v>0</v>
      </c>
      <c r="C47" s="33">
        <v>0</v>
      </c>
      <c r="D47" s="33">
        <v>0</v>
      </c>
    </row>
    <row r="48" spans="1:4" x14ac:dyDescent="0.35">
      <c r="A48" s="17" t="s">
        <v>263</v>
      </c>
      <c r="B48" s="33">
        <v>0</v>
      </c>
      <c r="C48" s="33">
        <v>0</v>
      </c>
      <c r="D48" s="33">
        <v>0</v>
      </c>
    </row>
    <row r="49" spans="1:4" x14ac:dyDescent="0.35">
      <c r="A49" s="17" t="s">
        <v>264</v>
      </c>
      <c r="B49" s="33">
        <v>0</v>
      </c>
      <c r="C49" s="33">
        <v>0</v>
      </c>
      <c r="D49" s="33">
        <v>0</v>
      </c>
    </row>
    <row r="50" spans="1:4" x14ac:dyDescent="0.35">
      <c r="A50" s="17" t="s">
        <v>265</v>
      </c>
      <c r="B50" s="33">
        <v>0</v>
      </c>
      <c r="C50" s="33">
        <v>0</v>
      </c>
      <c r="D50" s="33">
        <v>0</v>
      </c>
    </row>
    <row r="51" spans="1:4" x14ac:dyDescent="0.35">
      <c r="A51" s="17" t="s">
        <v>266</v>
      </c>
      <c r="B51" s="38">
        <v>0</v>
      </c>
      <c r="C51" s="38">
        <v>0</v>
      </c>
      <c r="D51" s="38">
        <v>0</v>
      </c>
    </row>
    <row r="52" spans="1:4" x14ac:dyDescent="0.35">
      <c r="A52" s="18" t="s">
        <v>267</v>
      </c>
      <c r="B52" s="33">
        <v>0</v>
      </c>
      <c r="C52" s="33">
        <v>0</v>
      </c>
      <c r="D52" s="33">
        <v>0</v>
      </c>
    </row>
    <row r="53" spans="1:4" x14ac:dyDescent="0.35">
      <c r="A53" s="18" t="s">
        <v>219</v>
      </c>
      <c r="B53" s="33">
        <v>0</v>
      </c>
      <c r="C53" s="33">
        <v>0</v>
      </c>
      <c r="D53" s="33">
        <v>0</v>
      </c>
    </row>
    <row r="54" spans="1:4" x14ac:dyDescent="0.35">
      <c r="A54" s="17" t="s">
        <v>220</v>
      </c>
      <c r="B54" s="33">
        <v>0</v>
      </c>
      <c r="C54" s="33">
        <v>0</v>
      </c>
      <c r="D54" s="33">
        <v>0</v>
      </c>
    </row>
    <row r="55" spans="1:4" x14ac:dyDescent="0.35">
      <c r="A55" s="14"/>
      <c r="B55" s="14"/>
      <c r="C55" s="14"/>
      <c r="D55" s="14"/>
    </row>
    <row r="56" spans="1:4" x14ac:dyDescent="0.35">
      <c r="A56" s="14"/>
      <c r="B56" s="34">
        <f>B6-SUM(B7:B54)</f>
        <v>0</v>
      </c>
      <c r="C56" s="34">
        <f>C6-SUM(C7:C54)</f>
        <v>0</v>
      </c>
      <c r="D56" s="34">
        <f>D6-SUM(D7:D54)</f>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56"/>
  <sheetViews>
    <sheetView zoomScale="70" zoomScaleNormal="70" workbookViewId="0">
      <pane xSplit="1" ySplit="5" topLeftCell="B9" activePane="bottomRight" state="frozen"/>
      <selection activeCell="D4" sqref="D4"/>
      <selection pane="topRight" activeCell="D4" sqref="D4"/>
      <selection pane="bottomLeft" activeCell="D4" sqref="D4"/>
      <selection pane="bottomRight" activeCell="D4" sqref="D4"/>
    </sheetView>
  </sheetViews>
  <sheetFormatPr defaultRowHeight="14.5" x14ac:dyDescent="0.35"/>
  <cols>
    <col min="1" max="1" width="49.26953125" bestFit="1" customWidth="1"/>
    <col min="2" max="2" width="21.36328125" style="1" customWidth="1"/>
    <col min="3" max="3" width="21.453125" style="1" bestFit="1" customWidth="1"/>
    <col min="4" max="7" width="16.6328125" style="1" bestFit="1" customWidth="1"/>
  </cols>
  <sheetData>
    <row r="1" spans="1:7" x14ac:dyDescent="0.35">
      <c r="A1" s="2"/>
      <c r="B1" s="3" t="s">
        <v>217</v>
      </c>
      <c r="C1" s="3" t="s">
        <v>279</v>
      </c>
      <c r="D1" s="3" t="s">
        <v>281</v>
      </c>
      <c r="E1" s="3" t="s">
        <v>282</v>
      </c>
      <c r="F1" s="3" t="s">
        <v>283</v>
      </c>
      <c r="G1" s="3" t="s">
        <v>284</v>
      </c>
    </row>
    <row r="2" spans="1:7" ht="29" x14ac:dyDescent="0.35">
      <c r="A2" s="2"/>
      <c r="B2" s="3" t="s">
        <v>293</v>
      </c>
      <c r="C2" s="3" t="s">
        <v>280</v>
      </c>
      <c r="D2" s="4" t="s">
        <v>286</v>
      </c>
      <c r="E2" s="4" t="s">
        <v>287</v>
      </c>
      <c r="F2" s="4" t="s">
        <v>288</v>
      </c>
      <c r="G2" s="4" t="s">
        <v>289</v>
      </c>
    </row>
    <row r="3" spans="1:7" ht="29" x14ac:dyDescent="0.35">
      <c r="A3" s="2"/>
      <c r="B3" s="4" t="s">
        <v>290</v>
      </c>
      <c r="C3" s="4" t="s">
        <v>290</v>
      </c>
      <c r="D3" s="3" t="s">
        <v>285</v>
      </c>
      <c r="E3" s="3" t="s">
        <v>285</v>
      </c>
      <c r="F3" s="3" t="s">
        <v>285</v>
      </c>
      <c r="G3" s="3" t="s">
        <v>285</v>
      </c>
    </row>
    <row r="4" spans="1:7" x14ac:dyDescent="0.35">
      <c r="A4" s="2"/>
      <c r="B4" s="3" t="s">
        <v>35</v>
      </c>
      <c r="C4" s="3" t="s">
        <v>35</v>
      </c>
      <c r="D4" s="3" t="s">
        <v>35</v>
      </c>
      <c r="E4" s="3" t="s">
        <v>35</v>
      </c>
      <c r="F4" s="3" t="s">
        <v>35</v>
      </c>
      <c r="G4" s="3" t="s">
        <v>35</v>
      </c>
    </row>
    <row r="5" spans="1:7" x14ac:dyDescent="0.35">
      <c r="A5" s="2"/>
      <c r="B5" s="3" t="s">
        <v>278</v>
      </c>
      <c r="C5" s="3" t="s">
        <v>278</v>
      </c>
      <c r="D5" s="3" t="s">
        <v>278</v>
      </c>
      <c r="E5" s="3" t="s">
        <v>278</v>
      </c>
      <c r="F5" s="3" t="s">
        <v>278</v>
      </c>
      <c r="G5" s="3" t="s">
        <v>278</v>
      </c>
    </row>
    <row r="6" spans="1:7" x14ac:dyDescent="0.35">
      <c r="A6" s="16" t="s">
        <v>218</v>
      </c>
      <c r="B6" s="33">
        <v>11287.199034258723</v>
      </c>
      <c r="C6" s="33">
        <v>11287.199034258723</v>
      </c>
      <c r="D6" s="33">
        <v>11387.199034258723</v>
      </c>
      <c r="E6" s="33">
        <v>-1370750.2225301713</v>
      </c>
      <c r="F6" s="33">
        <v>-1370750.2225301713</v>
      </c>
      <c r="G6" s="33">
        <v>-1370750.2225301713</v>
      </c>
    </row>
    <row r="7" spans="1:7" x14ac:dyDescent="0.35">
      <c r="A7" s="17" t="s">
        <v>221</v>
      </c>
      <c r="B7" s="33">
        <v>0</v>
      </c>
      <c r="C7" s="33">
        <v>0</v>
      </c>
      <c r="D7" s="33">
        <v>0</v>
      </c>
      <c r="E7" s="33">
        <v>0</v>
      </c>
      <c r="F7" s="33">
        <v>0</v>
      </c>
      <c r="G7" s="33">
        <v>0</v>
      </c>
    </row>
    <row r="8" spans="1:7" x14ac:dyDescent="0.35">
      <c r="A8" s="17" t="s">
        <v>222</v>
      </c>
      <c r="B8" s="33">
        <v>-88652038.998393595</v>
      </c>
      <c r="C8" s="33">
        <v>-88652038.998393595</v>
      </c>
      <c r="D8" s="33">
        <v>-88652038.998393595</v>
      </c>
      <c r="E8" s="33">
        <v>-88652038.998393595</v>
      </c>
      <c r="F8" s="33">
        <v>-88652038.998393595</v>
      </c>
      <c r="G8" s="33">
        <v>-88652038.998393595</v>
      </c>
    </row>
    <row r="9" spans="1:7" x14ac:dyDescent="0.35">
      <c r="A9" s="17" t="s">
        <v>223</v>
      </c>
      <c r="B9" s="33">
        <v>1804000</v>
      </c>
      <c r="C9" s="33">
        <v>1804000</v>
      </c>
      <c r="D9" s="33">
        <v>1804000</v>
      </c>
      <c r="E9" s="33">
        <v>1804000</v>
      </c>
      <c r="F9" s="33">
        <v>1804000</v>
      </c>
      <c r="G9" s="33">
        <v>1804000</v>
      </c>
    </row>
    <row r="10" spans="1:7" x14ac:dyDescent="0.35">
      <c r="A10" s="17" t="s">
        <v>224</v>
      </c>
      <c r="B10" s="33">
        <v>-1</v>
      </c>
      <c r="C10" s="33">
        <v>-1</v>
      </c>
      <c r="D10" s="33">
        <v>-1</v>
      </c>
      <c r="E10" s="33">
        <v>-1</v>
      </c>
      <c r="F10" s="33">
        <v>-1</v>
      </c>
      <c r="G10" s="33">
        <v>-1</v>
      </c>
    </row>
    <row r="11" spans="1:7" x14ac:dyDescent="0.35">
      <c r="A11" s="17" t="s">
        <v>225</v>
      </c>
      <c r="B11" s="33">
        <v>0</v>
      </c>
      <c r="C11" s="33">
        <v>0</v>
      </c>
      <c r="D11" s="33">
        <v>0</v>
      </c>
      <c r="E11" s="33">
        <v>0</v>
      </c>
      <c r="F11" s="33">
        <v>0</v>
      </c>
      <c r="G11" s="33">
        <v>0</v>
      </c>
    </row>
    <row r="12" spans="1:7" x14ac:dyDescent="0.35">
      <c r="A12" s="17" t="s">
        <v>226</v>
      </c>
      <c r="B12" s="33">
        <v>-1000</v>
      </c>
      <c r="C12" s="33">
        <v>-1000</v>
      </c>
      <c r="D12" s="33">
        <v>-1000</v>
      </c>
      <c r="E12" s="33">
        <v>-1000</v>
      </c>
      <c r="F12" s="33">
        <v>-1000</v>
      </c>
      <c r="G12" s="33">
        <v>-1000</v>
      </c>
    </row>
    <row r="13" spans="1:7" x14ac:dyDescent="0.35">
      <c r="A13" s="17" t="s">
        <v>227</v>
      </c>
      <c r="B13" s="33">
        <v>-100</v>
      </c>
      <c r="C13" s="33">
        <v>-100</v>
      </c>
      <c r="D13" s="33">
        <v>-100</v>
      </c>
      <c r="E13" s="33">
        <v>-100</v>
      </c>
      <c r="F13" s="33">
        <v>-100</v>
      </c>
      <c r="G13" s="33">
        <v>-100</v>
      </c>
    </row>
    <row r="14" spans="1:7" x14ac:dyDescent="0.35">
      <c r="A14" s="17" t="s">
        <v>228</v>
      </c>
      <c r="B14" s="33">
        <v>-100</v>
      </c>
      <c r="C14" s="33">
        <v>-100</v>
      </c>
      <c r="D14" s="33">
        <v>-100</v>
      </c>
      <c r="E14" s="33">
        <v>-100</v>
      </c>
      <c r="F14" s="33">
        <v>-100</v>
      </c>
      <c r="G14" s="33">
        <v>-100</v>
      </c>
    </row>
    <row r="15" spans="1:7" x14ac:dyDescent="0.35">
      <c r="A15" s="17" t="s">
        <v>229</v>
      </c>
      <c r="B15" s="33">
        <v>-20001000</v>
      </c>
      <c r="C15" s="33">
        <v>-20001000</v>
      </c>
      <c r="D15" s="33">
        <v>-20001000</v>
      </c>
      <c r="E15" s="33">
        <v>-20001000</v>
      </c>
      <c r="F15" s="33">
        <v>-20001000</v>
      </c>
      <c r="G15" s="33">
        <v>-20001000</v>
      </c>
    </row>
    <row r="16" spans="1:7" x14ac:dyDescent="0.35">
      <c r="A16" s="17" t="s">
        <v>230</v>
      </c>
      <c r="B16" s="33">
        <v>0</v>
      </c>
      <c r="C16" s="33">
        <v>0</v>
      </c>
      <c r="D16" s="33">
        <v>0</v>
      </c>
      <c r="E16" s="33">
        <v>0</v>
      </c>
      <c r="F16" s="33">
        <v>0</v>
      </c>
      <c r="G16" s="33">
        <v>0</v>
      </c>
    </row>
    <row r="17" spans="1:7" x14ac:dyDescent="0.35">
      <c r="A17" s="17" t="s">
        <v>231</v>
      </c>
      <c r="B17" s="33">
        <v>20014178.120000001</v>
      </c>
      <c r="C17" s="33">
        <v>20014178.120000001</v>
      </c>
      <c r="D17" s="33">
        <v>20014178.120000001</v>
      </c>
      <c r="E17" s="33">
        <v>20014178.120000001</v>
      </c>
      <c r="F17" s="33">
        <v>20014178.120000001</v>
      </c>
      <c r="G17" s="33">
        <v>20014178.120000001</v>
      </c>
    </row>
    <row r="18" spans="1:7" x14ac:dyDescent="0.35">
      <c r="A18" s="17" t="s">
        <v>232</v>
      </c>
      <c r="B18" s="33">
        <v>1381923.73960596</v>
      </c>
      <c r="C18" s="33">
        <v>1381923.73960596</v>
      </c>
      <c r="D18" s="33">
        <v>1381923.73960596</v>
      </c>
      <c r="E18" s="33">
        <v>0</v>
      </c>
      <c r="F18" s="33">
        <v>0</v>
      </c>
      <c r="G18" s="33">
        <v>0</v>
      </c>
    </row>
    <row r="19" spans="1:7" x14ac:dyDescent="0.35">
      <c r="A19" s="17" t="s">
        <v>233</v>
      </c>
      <c r="B19" s="33">
        <v>-100</v>
      </c>
      <c r="C19" s="33">
        <v>-100</v>
      </c>
      <c r="D19" s="33">
        <v>0</v>
      </c>
      <c r="E19" s="33">
        <v>0</v>
      </c>
      <c r="F19" s="33">
        <v>0</v>
      </c>
      <c r="G19" s="33">
        <v>0</v>
      </c>
    </row>
    <row r="20" spans="1:7" x14ac:dyDescent="0.35">
      <c r="A20" s="17" t="s">
        <v>234</v>
      </c>
      <c r="B20" s="33">
        <v>553.22231312179997</v>
      </c>
      <c r="C20" s="33">
        <v>553.22231312179997</v>
      </c>
      <c r="D20" s="33">
        <v>553.22231312179997</v>
      </c>
      <c r="E20" s="33">
        <v>0</v>
      </c>
      <c r="F20" s="33">
        <v>0</v>
      </c>
      <c r="G20" s="33">
        <v>0</v>
      </c>
    </row>
    <row r="21" spans="1:7" x14ac:dyDescent="0.35">
      <c r="A21" s="17" t="s">
        <v>235</v>
      </c>
      <c r="B21" s="33">
        <v>3467.8330179907198</v>
      </c>
      <c r="C21" s="33">
        <v>3467.8330179907198</v>
      </c>
      <c r="D21" s="33">
        <v>3467.8330179907198</v>
      </c>
      <c r="E21" s="33">
        <v>3467.8330179907198</v>
      </c>
      <c r="F21" s="33">
        <v>3467.8330179907198</v>
      </c>
      <c r="G21" s="33">
        <v>3467.8330179907198</v>
      </c>
    </row>
    <row r="22" spans="1:7" x14ac:dyDescent="0.35">
      <c r="A22" s="17" t="s">
        <v>236</v>
      </c>
      <c r="B22" s="33">
        <v>-339.54035465714998</v>
      </c>
      <c r="C22" s="33">
        <v>-339.54035465714998</v>
      </c>
      <c r="D22" s="33">
        <v>-339.54035465714998</v>
      </c>
      <c r="E22" s="33">
        <v>0</v>
      </c>
      <c r="F22" s="33">
        <v>0</v>
      </c>
      <c r="G22" s="33">
        <v>0</v>
      </c>
    </row>
    <row r="23" spans="1:7" x14ac:dyDescent="0.35">
      <c r="A23" s="17" t="s">
        <v>237</v>
      </c>
      <c r="B23" s="33">
        <v>0</v>
      </c>
      <c r="C23" s="33">
        <v>0</v>
      </c>
      <c r="D23" s="33">
        <v>0</v>
      </c>
      <c r="E23" s="33">
        <v>0</v>
      </c>
      <c r="F23" s="33">
        <v>0</v>
      </c>
      <c r="G23" s="33">
        <v>0</v>
      </c>
    </row>
    <row r="24" spans="1:7" x14ac:dyDescent="0.35">
      <c r="A24" s="17" t="s">
        <v>238</v>
      </c>
      <c r="B24" s="33">
        <v>0</v>
      </c>
      <c r="C24" s="33">
        <v>0</v>
      </c>
      <c r="D24" s="33">
        <v>0</v>
      </c>
      <c r="E24" s="33">
        <v>0</v>
      </c>
      <c r="F24" s="33">
        <v>0</v>
      </c>
      <c r="G24" s="33">
        <v>0</v>
      </c>
    </row>
    <row r="25" spans="1:7" x14ac:dyDescent="0.35">
      <c r="A25" s="17" t="s">
        <v>239</v>
      </c>
      <c r="B25" s="33">
        <v>-6392244</v>
      </c>
      <c r="C25" s="33">
        <v>-6392244</v>
      </c>
      <c r="D25" s="33">
        <v>-6392244</v>
      </c>
      <c r="E25" s="33">
        <v>-6392244</v>
      </c>
      <c r="F25" s="33">
        <v>-6392244</v>
      </c>
      <c r="G25" s="33">
        <v>-6392244</v>
      </c>
    </row>
    <row r="26" spans="1:7" x14ac:dyDescent="0.35">
      <c r="A26" s="17" t="s">
        <v>240</v>
      </c>
      <c r="B26" s="33">
        <v>-555154.34862685401</v>
      </c>
      <c r="C26" s="33">
        <v>-555154.34862685401</v>
      </c>
      <c r="D26" s="33">
        <v>-555154.34862685401</v>
      </c>
      <c r="E26" s="33">
        <v>-555154.34862685401</v>
      </c>
      <c r="F26" s="33">
        <v>-555154.34862685401</v>
      </c>
      <c r="G26" s="33">
        <v>-555154.34862685401</v>
      </c>
    </row>
    <row r="27" spans="1:7" x14ac:dyDescent="0.35">
      <c r="A27" s="17" t="s">
        <v>241</v>
      </c>
      <c r="B27" s="33">
        <v>0</v>
      </c>
      <c r="C27" s="33">
        <v>0</v>
      </c>
      <c r="D27" s="33">
        <v>0</v>
      </c>
      <c r="E27" s="33">
        <v>0</v>
      </c>
      <c r="F27" s="33">
        <v>0</v>
      </c>
      <c r="G27" s="33">
        <v>0</v>
      </c>
    </row>
    <row r="28" spans="1:7" x14ac:dyDescent="0.35">
      <c r="A28" s="17" t="s">
        <v>243</v>
      </c>
      <c r="B28" s="33">
        <v>0</v>
      </c>
      <c r="C28" s="33">
        <v>0</v>
      </c>
      <c r="D28" s="33">
        <v>0</v>
      </c>
      <c r="E28" s="33">
        <v>0</v>
      </c>
      <c r="F28" s="33">
        <v>0</v>
      </c>
      <c r="G28" s="33">
        <v>0</v>
      </c>
    </row>
    <row r="29" spans="1:7" x14ac:dyDescent="0.35">
      <c r="A29" s="17" t="s">
        <v>244</v>
      </c>
      <c r="B29" s="33">
        <v>-1000</v>
      </c>
      <c r="C29" s="33">
        <v>-1000</v>
      </c>
      <c r="D29" s="33">
        <v>-1000</v>
      </c>
      <c r="E29" s="33">
        <v>-1000</v>
      </c>
      <c r="F29" s="33">
        <v>-1000</v>
      </c>
      <c r="G29" s="33">
        <v>-1000</v>
      </c>
    </row>
    <row r="30" spans="1:7" x14ac:dyDescent="0.35">
      <c r="A30" s="17" t="s">
        <v>245</v>
      </c>
      <c r="B30" s="33">
        <v>0</v>
      </c>
      <c r="C30" s="33">
        <v>0</v>
      </c>
      <c r="D30" s="33">
        <v>0</v>
      </c>
      <c r="E30" s="33">
        <v>0</v>
      </c>
      <c r="F30" s="33">
        <v>0</v>
      </c>
      <c r="G30" s="33">
        <v>0</v>
      </c>
    </row>
    <row r="31" spans="1:7" x14ac:dyDescent="0.35">
      <c r="A31" s="17" t="s">
        <v>246</v>
      </c>
      <c r="B31" s="33">
        <v>0</v>
      </c>
      <c r="C31" s="33">
        <v>0</v>
      </c>
      <c r="D31" s="33">
        <v>0</v>
      </c>
      <c r="E31" s="33">
        <v>0</v>
      </c>
      <c r="F31" s="33">
        <v>0</v>
      </c>
      <c r="G31" s="33">
        <v>0</v>
      </c>
    </row>
    <row r="32" spans="1:7" x14ac:dyDescent="0.35">
      <c r="A32" s="17" t="s">
        <v>247</v>
      </c>
      <c r="B32" s="33">
        <v>-25990222.829999998</v>
      </c>
      <c r="C32" s="33">
        <v>-25990222.829999998</v>
      </c>
      <c r="D32" s="33">
        <v>-25990222.829999998</v>
      </c>
      <c r="E32" s="33">
        <v>-25990222.829999998</v>
      </c>
      <c r="F32" s="33">
        <v>-25990222.829999998</v>
      </c>
      <c r="G32" s="33">
        <v>-25990222.829999998</v>
      </c>
    </row>
    <row r="33" spans="1:7" x14ac:dyDescent="0.35">
      <c r="A33" s="17" t="s">
        <v>248</v>
      </c>
      <c r="B33" s="33">
        <v>-3704006</v>
      </c>
      <c r="C33" s="33">
        <v>-3704006</v>
      </c>
      <c r="D33" s="33">
        <v>-3704006</v>
      </c>
      <c r="E33" s="33">
        <v>-3704006</v>
      </c>
      <c r="F33" s="33">
        <v>-3704006</v>
      </c>
      <c r="G33" s="33">
        <v>-3704006</v>
      </c>
    </row>
    <row r="34" spans="1:7" x14ac:dyDescent="0.35">
      <c r="A34" s="17" t="s">
        <v>249</v>
      </c>
      <c r="B34" s="33">
        <v>-83453904.998527706</v>
      </c>
      <c r="C34" s="33">
        <v>-83453904.998527706</v>
      </c>
      <c r="D34" s="33">
        <v>-83453904.998527706</v>
      </c>
      <c r="E34" s="33">
        <v>-83453904.998527706</v>
      </c>
      <c r="F34" s="33">
        <v>-83453904.998527706</v>
      </c>
      <c r="G34" s="33">
        <v>-83453904.998527706</v>
      </c>
    </row>
    <row r="35" spans="1:7" x14ac:dyDescent="0.35">
      <c r="A35" s="18" t="s">
        <v>250</v>
      </c>
      <c r="B35" s="33">
        <v>99352439</v>
      </c>
      <c r="C35" s="33">
        <v>99352439</v>
      </c>
      <c r="D35" s="33">
        <v>99352439</v>
      </c>
      <c r="E35" s="33">
        <v>99352439</v>
      </c>
      <c r="F35" s="33">
        <v>99352439</v>
      </c>
      <c r="G35" s="33">
        <v>99352439</v>
      </c>
    </row>
    <row r="36" spans="1:7" x14ac:dyDescent="0.35">
      <c r="A36" s="18" t="s">
        <v>251</v>
      </c>
      <c r="B36" s="33">
        <v>0</v>
      </c>
      <c r="C36" s="33">
        <v>0</v>
      </c>
      <c r="D36" s="33">
        <v>0</v>
      </c>
      <c r="E36" s="33">
        <v>0</v>
      </c>
      <c r="F36" s="33">
        <v>0</v>
      </c>
      <c r="G36" s="33">
        <v>0</v>
      </c>
    </row>
    <row r="37" spans="1:7" x14ac:dyDescent="0.35">
      <c r="A37" s="17" t="s">
        <v>252</v>
      </c>
      <c r="B37" s="33">
        <v>-100</v>
      </c>
      <c r="C37" s="33">
        <v>-100</v>
      </c>
      <c r="D37" s="33">
        <v>-100</v>
      </c>
      <c r="E37" s="33">
        <v>-100</v>
      </c>
      <c r="F37" s="33">
        <v>-100</v>
      </c>
      <c r="G37" s="33">
        <v>-100</v>
      </c>
    </row>
    <row r="38" spans="1:7" x14ac:dyDescent="0.35">
      <c r="A38" s="17" t="s">
        <v>253</v>
      </c>
      <c r="B38" s="33">
        <v>0</v>
      </c>
      <c r="C38" s="33">
        <v>0</v>
      </c>
      <c r="D38" s="33">
        <v>0</v>
      </c>
      <c r="E38" s="33">
        <v>0</v>
      </c>
      <c r="F38" s="33">
        <v>0</v>
      </c>
      <c r="G38" s="33">
        <v>0</v>
      </c>
    </row>
    <row r="39" spans="1:7" x14ac:dyDescent="0.35">
      <c r="A39" s="17" t="s">
        <v>254</v>
      </c>
      <c r="B39" s="33">
        <v>-1000</v>
      </c>
      <c r="C39" s="33">
        <v>-1000</v>
      </c>
      <c r="D39" s="33">
        <v>-1000</v>
      </c>
      <c r="E39" s="33">
        <v>-1000</v>
      </c>
      <c r="F39" s="33">
        <v>-1000</v>
      </c>
      <c r="G39" s="33">
        <v>-1000</v>
      </c>
    </row>
    <row r="40" spans="1:7" x14ac:dyDescent="0.35">
      <c r="A40" s="17" t="s">
        <v>255</v>
      </c>
      <c r="B40" s="33">
        <v>0</v>
      </c>
      <c r="C40" s="33">
        <v>0</v>
      </c>
      <c r="D40" s="33">
        <v>0</v>
      </c>
      <c r="E40" s="33">
        <v>0</v>
      </c>
      <c r="F40" s="33">
        <v>0</v>
      </c>
      <c r="G40" s="33">
        <v>0</v>
      </c>
    </row>
    <row r="41" spans="1:7" x14ac:dyDescent="0.35">
      <c r="A41" s="17" t="s">
        <v>256</v>
      </c>
      <c r="B41" s="33">
        <v>0</v>
      </c>
      <c r="C41" s="33">
        <v>0</v>
      </c>
      <c r="D41" s="33">
        <v>0</v>
      </c>
      <c r="E41" s="33">
        <v>0</v>
      </c>
      <c r="F41" s="33">
        <v>0</v>
      </c>
      <c r="G41" s="33">
        <v>0</v>
      </c>
    </row>
    <row r="42" spans="1:7" x14ac:dyDescent="0.35">
      <c r="A42" s="18" t="s">
        <v>257</v>
      </c>
      <c r="B42" s="33">
        <v>0</v>
      </c>
      <c r="C42" s="33">
        <v>0</v>
      </c>
      <c r="D42" s="33">
        <v>0</v>
      </c>
      <c r="E42" s="33">
        <v>0</v>
      </c>
      <c r="F42" s="33">
        <v>0</v>
      </c>
      <c r="G42" s="33">
        <v>0</v>
      </c>
    </row>
    <row r="43" spans="1:7" x14ac:dyDescent="0.35">
      <c r="A43" s="17" t="s">
        <v>258</v>
      </c>
      <c r="B43" s="33">
        <v>0</v>
      </c>
      <c r="C43" s="33">
        <v>0</v>
      </c>
      <c r="D43" s="33">
        <v>0</v>
      </c>
      <c r="E43" s="33">
        <v>0</v>
      </c>
      <c r="F43" s="33">
        <v>0</v>
      </c>
      <c r="G43" s="33">
        <v>0</v>
      </c>
    </row>
    <row r="44" spans="1:7" x14ac:dyDescent="0.35">
      <c r="A44" s="17" t="s">
        <v>259</v>
      </c>
      <c r="B44" s="33">
        <v>0</v>
      </c>
      <c r="C44" s="33">
        <v>0</v>
      </c>
      <c r="D44" s="33">
        <v>0</v>
      </c>
      <c r="E44" s="33">
        <v>0</v>
      </c>
      <c r="F44" s="33">
        <v>0</v>
      </c>
      <c r="G44" s="33">
        <v>0</v>
      </c>
    </row>
    <row r="45" spans="1:7" x14ac:dyDescent="0.35">
      <c r="A45" s="17" t="s">
        <v>260</v>
      </c>
      <c r="B45" s="33">
        <v>-7734002</v>
      </c>
      <c r="C45" s="33">
        <v>-7734002</v>
      </c>
      <c r="D45" s="33">
        <v>-7734002</v>
      </c>
      <c r="E45" s="33">
        <v>-7734002</v>
      </c>
      <c r="F45" s="33">
        <v>-7734002</v>
      </c>
      <c r="G45" s="33">
        <v>-7734002</v>
      </c>
    </row>
    <row r="46" spans="1:7" x14ac:dyDescent="0.35">
      <c r="A46" s="17" t="s">
        <v>261</v>
      </c>
      <c r="B46" s="33">
        <v>88655139</v>
      </c>
      <c r="C46" s="33">
        <v>88655139</v>
      </c>
      <c r="D46" s="33">
        <v>88655139</v>
      </c>
      <c r="E46" s="33">
        <v>88655139</v>
      </c>
      <c r="F46" s="33">
        <v>88655139</v>
      </c>
      <c r="G46" s="33">
        <v>88655139</v>
      </c>
    </row>
    <row r="47" spans="1:7" x14ac:dyDescent="0.35">
      <c r="A47" s="17" t="s">
        <v>262</v>
      </c>
      <c r="B47" s="33">
        <v>0</v>
      </c>
      <c r="C47" s="33">
        <v>0</v>
      </c>
      <c r="D47" s="33">
        <v>0</v>
      </c>
      <c r="E47" s="33">
        <v>0</v>
      </c>
      <c r="F47" s="33">
        <v>0</v>
      </c>
      <c r="G47" s="33">
        <v>0</v>
      </c>
    </row>
    <row r="48" spans="1:7" x14ac:dyDescent="0.35">
      <c r="A48" s="17" t="s">
        <v>263</v>
      </c>
      <c r="B48" s="33">
        <v>-703000</v>
      </c>
      <c r="C48" s="33">
        <v>-703000</v>
      </c>
      <c r="D48" s="33">
        <v>-703000</v>
      </c>
      <c r="E48" s="33">
        <v>-703000</v>
      </c>
      <c r="F48" s="33">
        <v>-703000</v>
      </c>
      <c r="G48" s="33">
        <v>-703000</v>
      </c>
    </row>
    <row r="49" spans="1:7" x14ac:dyDescent="0.35">
      <c r="A49" s="17" t="s">
        <v>264</v>
      </c>
      <c r="B49" s="33">
        <v>0</v>
      </c>
      <c r="C49" s="33">
        <v>0</v>
      </c>
      <c r="D49" s="33">
        <v>0</v>
      </c>
      <c r="E49" s="33">
        <v>0</v>
      </c>
      <c r="F49" s="33">
        <v>0</v>
      </c>
      <c r="G49" s="33">
        <v>0</v>
      </c>
    </row>
    <row r="50" spans="1:7" x14ac:dyDescent="0.35">
      <c r="A50" s="17" t="s">
        <v>265</v>
      </c>
      <c r="B50" s="33">
        <v>0</v>
      </c>
      <c r="C50" s="33">
        <v>0</v>
      </c>
      <c r="D50" s="33">
        <v>0</v>
      </c>
      <c r="E50" s="33">
        <v>0</v>
      </c>
      <c r="F50" s="33">
        <v>0</v>
      </c>
      <c r="G50" s="33">
        <v>0</v>
      </c>
    </row>
    <row r="51" spans="1:7" x14ac:dyDescent="0.35">
      <c r="A51" s="17" t="s">
        <v>266</v>
      </c>
      <c r="B51" s="33">
        <v>-100</v>
      </c>
      <c r="C51" s="33">
        <v>-100</v>
      </c>
      <c r="D51" s="33">
        <v>-100</v>
      </c>
      <c r="E51" s="33">
        <v>-100</v>
      </c>
      <c r="F51" s="33">
        <v>-100</v>
      </c>
      <c r="G51" s="33">
        <v>-100</v>
      </c>
    </row>
    <row r="52" spans="1:7" x14ac:dyDescent="0.35">
      <c r="A52" s="18" t="s">
        <v>267</v>
      </c>
      <c r="B52" s="33">
        <v>25989000</v>
      </c>
      <c r="C52" s="33">
        <v>25989000</v>
      </c>
      <c r="D52" s="33">
        <v>25989000</v>
      </c>
      <c r="E52" s="33">
        <v>25989000</v>
      </c>
      <c r="F52" s="33">
        <v>25989000</v>
      </c>
      <c r="G52" s="33">
        <v>25989000</v>
      </c>
    </row>
    <row r="53" spans="1:7" x14ac:dyDescent="0.35">
      <c r="A53" s="18" t="s">
        <v>219</v>
      </c>
      <c r="B53" s="33">
        <v>0</v>
      </c>
      <c r="C53" s="33">
        <v>0</v>
      </c>
      <c r="D53" s="33">
        <v>0</v>
      </c>
      <c r="E53" s="33">
        <v>0</v>
      </c>
      <c r="F53" s="33">
        <v>0</v>
      </c>
      <c r="G53" s="33">
        <v>0</v>
      </c>
    </row>
    <row r="54" spans="1:7" x14ac:dyDescent="0.35">
      <c r="A54" s="17" t="s">
        <v>220</v>
      </c>
      <c r="B54" s="33">
        <v>0</v>
      </c>
      <c r="C54" s="33">
        <v>0</v>
      </c>
      <c r="D54" s="33">
        <v>0</v>
      </c>
      <c r="E54" s="33">
        <v>0</v>
      </c>
      <c r="F54" s="33">
        <v>0</v>
      </c>
      <c r="G54" s="33">
        <v>0</v>
      </c>
    </row>
    <row r="55" spans="1:7" x14ac:dyDescent="0.35">
      <c r="A55" s="14"/>
      <c r="B55" s="14"/>
      <c r="C55" s="14"/>
      <c r="D55" s="14"/>
      <c r="E55" s="14"/>
      <c r="F55" s="14"/>
      <c r="G55" s="14"/>
    </row>
    <row r="56" spans="1:7" x14ac:dyDescent="0.35">
      <c r="A56" s="14"/>
      <c r="B56" s="34">
        <f>B6-SUM(B7:B54)</f>
        <v>-1.4901161193847656E-8</v>
      </c>
      <c r="C56" s="34">
        <f>C6-SUM(C7:C54)</f>
        <v>-1.4901161193847656E-8</v>
      </c>
      <c r="D56" s="14"/>
      <c r="E56" s="14"/>
      <c r="F56" s="14"/>
      <c r="G56" s="14"/>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577CC-4FF9-4AFB-A136-5F42A795AEAD}">
  <dimension ref="A1:B31"/>
  <sheetViews>
    <sheetView zoomScale="70" zoomScaleNormal="70" workbookViewId="0">
      <pane xSplit="1" ySplit="5" topLeftCell="B6" activePane="bottomRight" state="frozen"/>
      <selection activeCell="D4" sqref="D4"/>
      <selection pane="topRight" activeCell="D4" sqref="D4"/>
      <selection pane="bottomLeft" activeCell="D4" sqref="D4"/>
      <selection pane="bottomRight" activeCell="D4" sqref="D4"/>
    </sheetView>
  </sheetViews>
  <sheetFormatPr defaultRowHeight="14.5" x14ac:dyDescent="0.35"/>
  <cols>
    <col min="1" max="1" width="57" bestFit="1" customWidth="1"/>
    <col min="2" max="2" width="21.90625" style="1" bestFit="1" customWidth="1"/>
  </cols>
  <sheetData>
    <row r="1" spans="1:2" x14ac:dyDescent="0.35">
      <c r="A1" s="2"/>
      <c r="B1" s="37" t="s">
        <v>217</v>
      </c>
    </row>
    <row r="2" spans="1:2" x14ac:dyDescent="0.35">
      <c r="A2" s="2"/>
      <c r="B2" s="37" t="s">
        <v>0</v>
      </c>
    </row>
    <row r="3" spans="1:2" x14ac:dyDescent="0.35">
      <c r="A3" s="2"/>
      <c r="B3" s="37" t="s">
        <v>8</v>
      </c>
    </row>
    <row r="4" spans="1:2" x14ac:dyDescent="0.35">
      <c r="A4" s="2"/>
      <c r="B4" s="37" t="s">
        <v>35</v>
      </c>
    </row>
    <row r="5" spans="1:2" x14ac:dyDescent="0.35">
      <c r="A5" s="2"/>
      <c r="B5" s="37" t="s">
        <v>274</v>
      </c>
    </row>
    <row r="6" spans="1:2" x14ac:dyDescent="0.35">
      <c r="A6" s="16" t="s">
        <v>218</v>
      </c>
      <c r="B6" s="6">
        <v>-1412470.7587112719</v>
      </c>
    </row>
    <row r="7" spans="1:2" x14ac:dyDescent="0.35">
      <c r="A7" s="18" t="s">
        <v>275</v>
      </c>
      <c r="B7" s="6">
        <v>10995.912800952465</v>
      </c>
    </row>
    <row r="8" spans="1:2" x14ac:dyDescent="0.35">
      <c r="A8" s="17" t="s">
        <v>221</v>
      </c>
      <c r="B8" s="6">
        <v>0</v>
      </c>
    </row>
    <row r="9" spans="1:2" x14ac:dyDescent="0.35">
      <c r="A9" s="17" t="s">
        <v>222</v>
      </c>
      <c r="B9" s="6">
        <v>-762.61224227612308</v>
      </c>
    </row>
    <row r="10" spans="1:2" x14ac:dyDescent="0.35">
      <c r="A10" s="17" t="s">
        <v>223</v>
      </c>
      <c r="B10" s="6">
        <v>0</v>
      </c>
    </row>
    <row r="11" spans="1:2" x14ac:dyDescent="0.35">
      <c r="A11" s="17" t="s">
        <v>224</v>
      </c>
      <c r="B11" s="6">
        <v>-3085.1316200000001</v>
      </c>
    </row>
    <row r="12" spans="1:2" x14ac:dyDescent="0.35">
      <c r="A12" s="17" t="s">
        <v>225</v>
      </c>
      <c r="B12" s="6">
        <v>0</v>
      </c>
    </row>
    <row r="13" spans="1:2" x14ac:dyDescent="0.35">
      <c r="A13" s="17" t="s">
        <v>226</v>
      </c>
      <c r="B13" s="6">
        <v>35.790379999999999</v>
      </c>
    </row>
    <row r="14" spans="1:2" x14ac:dyDescent="0.35">
      <c r="A14" s="17" t="s">
        <v>227</v>
      </c>
      <c r="B14" s="6">
        <v>0</v>
      </c>
    </row>
    <row r="15" spans="1:2" x14ac:dyDescent="0.35">
      <c r="A15" s="17" t="s">
        <v>228</v>
      </c>
      <c r="B15" s="6">
        <v>-297766.47220000002</v>
      </c>
    </row>
    <row r="16" spans="1:2" x14ac:dyDescent="0.35">
      <c r="A16" s="17" t="s">
        <v>229</v>
      </c>
      <c r="B16" s="6">
        <v>-1837.1086200000002</v>
      </c>
    </row>
    <row r="17" spans="1:2" x14ac:dyDescent="0.35">
      <c r="A17" s="17" t="s">
        <v>230</v>
      </c>
      <c r="B17" s="6">
        <v>-8429.5225059103104</v>
      </c>
    </row>
    <row r="18" spans="1:2" x14ac:dyDescent="0.35">
      <c r="A18" s="17" t="s">
        <v>231</v>
      </c>
      <c r="B18" s="6">
        <v>332873.48219999997</v>
      </c>
    </row>
    <row r="19" spans="1:2" x14ac:dyDescent="0.35">
      <c r="A19" s="17" t="s">
        <v>232</v>
      </c>
      <c r="B19" s="6">
        <v>0</v>
      </c>
    </row>
    <row r="20" spans="1:2" x14ac:dyDescent="0.35">
      <c r="A20" s="17" t="s">
        <v>233</v>
      </c>
      <c r="B20" s="6">
        <v>0</v>
      </c>
    </row>
    <row r="21" spans="1:2" x14ac:dyDescent="0.35">
      <c r="A21" s="17" t="s">
        <v>234</v>
      </c>
      <c r="B21" s="6">
        <v>0</v>
      </c>
    </row>
    <row r="22" spans="1:2" x14ac:dyDescent="0.35">
      <c r="A22" s="17" t="s">
        <v>235</v>
      </c>
      <c r="B22" s="6">
        <v>-10032.512590861101</v>
      </c>
    </row>
    <row r="23" spans="1:2" x14ac:dyDescent="0.35">
      <c r="A23" s="17" t="s">
        <v>236</v>
      </c>
      <c r="B23" s="6">
        <v>0</v>
      </c>
    </row>
    <row r="24" spans="1:2" x14ac:dyDescent="0.35">
      <c r="A24" s="17" t="s">
        <v>237</v>
      </c>
      <c r="B24" s="6">
        <v>0</v>
      </c>
    </row>
    <row r="25" spans="1:2" x14ac:dyDescent="0.35">
      <c r="A25" s="17" t="s">
        <v>238</v>
      </c>
      <c r="B25" s="6">
        <v>0</v>
      </c>
    </row>
    <row r="26" spans="1:2" x14ac:dyDescent="0.35">
      <c r="A26" s="17" t="s">
        <v>239</v>
      </c>
      <c r="B26" s="6">
        <v>0</v>
      </c>
    </row>
    <row r="27" spans="1:2" x14ac:dyDescent="0.35">
      <c r="A27" s="17" t="s">
        <v>240</v>
      </c>
      <c r="B27" s="6">
        <v>0</v>
      </c>
    </row>
    <row r="28" spans="1:2" x14ac:dyDescent="0.35">
      <c r="A28" s="17" t="s">
        <v>241</v>
      </c>
      <c r="B28" s="6">
        <v>0</v>
      </c>
    </row>
    <row r="29" spans="1:2" x14ac:dyDescent="0.35">
      <c r="A29" s="18" t="s">
        <v>276</v>
      </c>
      <c r="B29" s="6">
        <v>-1423466.6715122247</v>
      </c>
    </row>
    <row r="30" spans="1:2" x14ac:dyDescent="0.35">
      <c r="A30" s="18" t="s">
        <v>220</v>
      </c>
      <c r="B30" s="6">
        <v>0</v>
      </c>
    </row>
    <row r="31" spans="1:2" x14ac:dyDescent="0.35">
      <c r="A31" s="18" t="s">
        <v>219</v>
      </c>
      <c r="B31" s="6">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45128-5E4B-44D1-A62E-2C3F857CDD21}">
  <dimension ref="A1:C56"/>
  <sheetViews>
    <sheetView zoomScale="70" zoomScaleNormal="70" workbookViewId="0">
      <pane xSplit="1" ySplit="5" topLeftCell="B6" activePane="bottomRight" state="frozen"/>
      <selection activeCell="D4" sqref="D4"/>
      <selection pane="topRight" activeCell="D4" sqref="D4"/>
      <selection pane="bottomLeft" activeCell="D4" sqref="D4"/>
      <selection pane="bottomRight" activeCell="D4" sqref="D4"/>
    </sheetView>
  </sheetViews>
  <sheetFormatPr defaultRowHeight="14.5" x14ac:dyDescent="0.35"/>
  <cols>
    <col min="1" max="1" width="49.26953125" bestFit="1" customWidth="1"/>
    <col min="2" max="3" width="21.36328125" style="1" customWidth="1"/>
  </cols>
  <sheetData>
    <row r="1" spans="1:3" x14ac:dyDescent="0.35">
      <c r="A1" s="2"/>
      <c r="B1" s="39" t="s">
        <v>217</v>
      </c>
      <c r="C1" s="39" t="s">
        <v>217</v>
      </c>
    </row>
    <row r="2" spans="1:3" x14ac:dyDescent="0.35">
      <c r="A2" s="2"/>
      <c r="B2" s="39" t="s">
        <v>0</v>
      </c>
      <c r="C2" s="39" t="s">
        <v>0</v>
      </c>
    </row>
    <row r="3" spans="1:3" x14ac:dyDescent="0.35">
      <c r="A3" s="2"/>
      <c r="B3" s="39" t="s">
        <v>8</v>
      </c>
      <c r="C3" s="39" t="s">
        <v>9</v>
      </c>
    </row>
    <row r="4" spans="1:3" x14ac:dyDescent="0.35">
      <c r="A4" s="2"/>
      <c r="B4" s="39" t="s">
        <v>35</v>
      </c>
      <c r="C4" s="39" t="s">
        <v>35</v>
      </c>
    </row>
    <row r="5" spans="1:3" ht="29" x14ac:dyDescent="0.35">
      <c r="A5" s="2"/>
      <c r="B5" s="40" t="s">
        <v>277</v>
      </c>
      <c r="C5" s="40" t="s">
        <v>277</v>
      </c>
    </row>
    <row r="6" spans="1:3" x14ac:dyDescent="0.35">
      <c r="A6" s="16" t="s">
        <v>218</v>
      </c>
      <c r="B6" s="6">
        <v>-1669970170.792655</v>
      </c>
      <c r="C6" s="6">
        <v>-1671190266.792655</v>
      </c>
    </row>
    <row r="7" spans="1:3" x14ac:dyDescent="0.35">
      <c r="A7" s="17" t="s">
        <v>221</v>
      </c>
      <c r="B7" s="6">
        <v>0</v>
      </c>
      <c r="C7" s="6">
        <v>0</v>
      </c>
    </row>
    <row r="8" spans="1:3" x14ac:dyDescent="0.35">
      <c r="A8" s="17" t="s">
        <v>222</v>
      </c>
      <c r="B8" s="6">
        <v>0</v>
      </c>
      <c r="C8" s="6">
        <v>0</v>
      </c>
    </row>
    <row r="9" spans="1:3" x14ac:dyDescent="0.35">
      <c r="A9" s="17" t="s">
        <v>223</v>
      </c>
      <c r="B9" s="6">
        <v>0</v>
      </c>
      <c r="C9" s="6">
        <v>0</v>
      </c>
    </row>
    <row r="10" spans="1:3" x14ac:dyDescent="0.35">
      <c r="A10" s="17" t="s">
        <v>224</v>
      </c>
      <c r="B10" s="6">
        <v>0</v>
      </c>
      <c r="C10" s="6">
        <v>0</v>
      </c>
    </row>
    <row r="11" spans="1:3" x14ac:dyDescent="0.35">
      <c r="A11" s="17" t="s">
        <v>225</v>
      </c>
      <c r="B11" s="6">
        <v>0</v>
      </c>
      <c r="C11" s="6">
        <v>0</v>
      </c>
    </row>
    <row r="12" spans="1:3" x14ac:dyDescent="0.35">
      <c r="A12" s="17" t="s">
        <v>226</v>
      </c>
      <c r="B12" s="6">
        <v>120</v>
      </c>
      <c r="C12" s="6">
        <v>120</v>
      </c>
    </row>
    <row r="13" spans="1:3" x14ac:dyDescent="0.35">
      <c r="A13" s="17" t="s">
        <v>227</v>
      </c>
      <c r="B13" s="6">
        <v>0</v>
      </c>
      <c r="C13" s="6">
        <v>0</v>
      </c>
    </row>
    <row r="14" spans="1:3" x14ac:dyDescent="0.35">
      <c r="A14" s="17" t="s">
        <v>228</v>
      </c>
      <c r="B14" s="6">
        <v>13500610</v>
      </c>
      <c r="C14" s="6">
        <v>13500610</v>
      </c>
    </row>
    <row r="15" spans="1:3" x14ac:dyDescent="0.35">
      <c r="A15" s="17" t="s">
        <v>229</v>
      </c>
      <c r="B15" s="6">
        <v>0</v>
      </c>
      <c r="C15" s="6">
        <v>0</v>
      </c>
    </row>
    <row r="16" spans="1:3" x14ac:dyDescent="0.35">
      <c r="A16" s="17" t="s">
        <v>230</v>
      </c>
      <c r="B16" s="6">
        <v>0</v>
      </c>
      <c r="C16" s="6">
        <v>0</v>
      </c>
    </row>
    <row r="17" spans="1:3" x14ac:dyDescent="0.35">
      <c r="A17" s="17" t="s">
        <v>231</v>
      </c>
      <c r="B17" s="6">
        <v>-12889647</v>
      </c>
      <c r="C17" s="6">
        <v>-12889647</v>
      </c>
    </row>
    <row r="18" spans="1:3" x14ac:dyDescent="0.35">
      <c r="A18" s="17" t="s">
        <v>232</v>
      </c>
      <c r="B18" s="6">
        <v>0</v>
      </c>
      <c r="C18" s="6">
        <v>0</v>
      </c>
    </row>
    <row r="19" spans="1:3" x14ac:dyDescent="0.35">
      <c r="A19" s="17" t="s">
        <v>233</v>
      </c>
      <c r="B19" s="6">
        <v>0</v>
      </c>
      <c r="C19" s="6">
        <v>0</v>
      </c>
    </row>
    <row r="20" spans="1:3" x14ac:dyDescent="0.35">
      <c r="A20" s="17" t="s">
        <v>234</v>
      </c>
      <c r="B20" s="6">
        <v>0</v>
      </c>
      <c r="C20" s="6">
        <v>0</v>
      </c>
    </row>
    <row r="21" spans="1:3" x14ac:dyDescent="0.35">
      <c r="A21" s="17" t="s">
        <v>235</v>
      </c>
      <c r="B21" s="6">
        <v>0</v>
      </c>
      <c r="C21" s="6">
        <v>0</v>
      </c>
    </row>
    <row r="22" spans="1:3" x14ac:dyDescent="0.35">
      <c r="A22" s="17" t="s">
        <v>236</v>
      </c>
      <c r="B22" s="6">
        <v>0</v>
      </c>
      <c r="C22" s="6">
        <v>0</v>
      </c>
    </row>
    <row r="23" spans="1:3" x14ac:dyDescent="0.35">
      <c r="A23" s="17" t="s">
        <v>237</v>
      </c>
      <c r="B23" s="6">
        <v>0</v>
      </c>
      <c r="C23" s="6">
        <v>0</v>
      </c>
    </row>
    <row r="24" spans="1:3" x14ac:dyDescent="0.35">
      <c r="A24" s="17" t="s">
        <v>238</v>
      </c>
      <c r="B24" s="6">
        <v>0</v>
      </c>
      <c r="C24" s="6">
        <v>0</v>
      </c>
    </row>
    <row r="25" spans="1:3" x14ac:dyDescent="0.35">
      <c r="A25" s="17" t="s">
        <v>239</v>
      </c>
      <c r="B25" s="6">
        <v>0</v>
      </c>
      <c r="C25" s="6">
        <v>0</v>
      </c>
    </row>
    <row r="26" spans="1:3" x14ac:dyDescent="0.35">
      <c r="A26" s="17" t="s">
        <v>240</v>
      </c>
      <c r="B26" s="6">
        <v>0</v>
      </c>
      <c r="C26" s="6">
        <v>0</v>
      </c>
    </row>
    <row r="27" spans="1:3" x14ac:dyDescent="0.35">
      <c r="A27" s="17" t="s">
        <v>241</v>
      </c>
      <c r="B27" s="6">
        <v>0</v>
      </c>
      <c r="C27" s="6">
        <v>0</v>
      </c>
    </row>
    <row r="28" spans="1:3" x14ac:dyDescent="0.35">
      <c r="A28" s="17" t="s">
        <v>243</v>
      </c>
      <c r="B28" s="6">
        <v>0</v>
      </c>
      <c r="C28" s="6">
        <v>0</v>
      </c>
    </row>
    <row r="29" spans="1:3" x14ac:dyDescent="0.35">
      <c r="A29" s="17" t="s">
        <v>244</v>
      </c>
      <c r="B29" s="6">
        <v>0</v>
      </c>
      <c r="C29" s="6">
        <v>0</v>
      </c>
    </row>
    <row r="30" spans="1:3" x14ac:dyDescent="0.35">
      <c r="A30" s="17" t="s">
        <v>245</v>
      </c>
      <c r="B30" s="6">
        <v>0</v>
      </c>
      <c r="C30" s="6">
        <v>0</v>
      </c>
    </row>
    <row r="31" spans="1:3" x14ac:dyDescent="0.35">
      <c r="A31" s="17" t="s">
        <v>246</v>
      </c>
      <c r="B31" s="6">
        <v>0</v>
      </c>
      <c r="C31" s="6">
        <v>0</v>
      </c>
    </row>
    <row r="32" spans="1:3" x14ac:dyDescent="0.35">
      <c r="A32" s="17" t="s">
        <v>247</v>
      </c>
      <c r="B32" s="6">
        <v>125239830.73999999</v>
      </c>
      <c r="C32" s="6">
        <v>125239830.73999999</v>
      </c>
    </row>
    <row r="33" spans="1:3" x14ac:dyDescent="0.35">
      <c r="A33" s="17" t="s">
        <v>248</v>
      </c>
      <c r="B33" s="6">
        <v>141</v>
      </c>
      <c r="C33" s="6">
        <v>141</v>
      </c>
    </row>
    <row r="34" spans="1:3" x14ac:dyDescent="0.35">
      <c r="A34" s="17" t="s">
        <v>249</v>
      </c>
      <c r="B34" s="6">
        <v>68018951.939999998</v>
      </c>
      <c r="C34" s="6">
        <v>68018951.939999998</v>
      </c>
    </row>
    <row r="35" spans="1:3" x14ac:dyDescent="0.35">
      <c r="A35" s="18" t="s">
        <v>250</v>
      </c>
      <c r="B35" s="6">
        <v>-518568061</v>
      </c>
      <c r="C35" s="6">
        <v>-518568061</v>
      </c>
    </row>
    <row r="36" spans="1:3" x14ac:dyDescent="0.35">
      <c r="A36" s="18" t="s">
        <v>251</v>
      </c>
      <c r="B36" s="6">
        <v>0</v>
      </c>
      <c r="C36" s="6">
        <v>0</v>
      </c>
    </row>
    <row r="37" spans="1:3" x14ac:dyDescent="0.35">
      <c r="A37" s="17" t="s">
        <v>252</v>
      </c>
      <c r="B37" s="6">
        <v>0</v>
      </c>
      <c r="C37" s="6">
        <v>0</v>
      </c>
    </row>
    <row r="38" spans="1:3" x14ac:dyDescent="0.35">
      <c r="A38" s="17" t="s">
        <v>253</v>
      </c>
      <c r="B38" s="6">
        <v>1220096</v>
      </c>
      <c r="C38" s="6">
        <v>0</v>
      </c>
    </row>
    <row r="39" spans="1:3" x14ac:dyDescent="0.35">
      <c r="A39" s="17" t="s">
        <v>254</v>
      </c>
      <c r="B39" s="6">
        <v>0</v>
      </c>
      <c r="C39" s="6">
        <v>0</v>
      </c>
    </row>
    <row r="40" spans="1:3" x14ac:dyDescent="0.35">
      <c r="A40" s="17" t="s">
        <v>255</v>
      </c>
      <c r="B40" s="6">
        <v>0</v>
      </c>
      <c r="C40" s="6">
        <v>0</v>
      </c>
    </row>
    <row r="41" spans="1:3" x14ac:dyDescent="0.35">
      <c r="A41" s="17" t="s">
        <v>256</v>
      </c>
      <c r="B41" s="6">
        <v>0</v>
      </c>
      <c r="C41" s="6">
        <v>0</v>
      </c>
    </row>
    <row r="42" spans="1:3" x14ac:dyDescent="0.35">
      <c r="A42" s="18" t="s">
        <v>257</v>
      </c>
      <c r="B42" s="6">
        <v>390666000</v>
      </c>
      <c r="C42" s="6">
        <v>390666000</v>
      </c>
    </row>
    <row r="43" spans="1:3" x14ac:dyDescent="0.35">
      <c r="A43" s="17" t="s">
        <v>258</v>
      </c>
      <c r="B43" s="6">
        <v>0</v>
      </c>
      <c r="C43" s="6">
        <v>0</v>
      </c>
    </row>
    <row r="44" spans="1:3" x14ac:dyDescent="0.35">
      <c r="A44" s="17" t="s">
        <v>259</v>
      </c>
      <c r="B44" s="6">
        <v>0</v>
      </c>
      <c r="C44" s="6">
        <v>0</v>
      </c>
    </row>
    <row r="45" spans="1:3" x14ac:dyDescent="0.35">
      <c r="A45" s="17" t="s">
        <v>260</v>
      </c>
      <c r="B45" s="6">
        <v>15</v>
      </c>
      <c r="C45" s="6">
        <v>15</v>
      </c>
    </row>
    <row r="46" spans="1:3" x14ac:dyDescent="0.35">
      <c r="A46" s="17" t="s">
        <v>261</v>
      </c>
      <c r="B46" s="6">
        <v>-88661114</v>
      </c>
      <c r="C46" s="6">
        <v>-88661114</v>
      </c>
    </row>
    <row r="47" spans="1:3" x14ac:dyDescent="0.35">
      <c r="A47" s="17" t="s">
        <v>262</v>
      </c>
      <c r="B47" s="6">
        <v>0</v>
      </c>
      <c r="C47" s="6">
        <v>0</v>
      </c>
    </row>
    <row r="48" spans="1:3" x14ac:dyDescent="0.35">
      <c r="A48" s="17" t="s">
        <v>263</v>
      </c>
      <c r="B48" s="6">
        <v>0</v>
      </c>
      <c r="C48" s="6">
        <v>0</v>
      </c>
    </row>
    <row r="49" spans="1:3" x14ac:dyDescent="0.35">
      <c r="A49" s="17" t="s">
        <v>264</v>
      </c>
      <c r="B49" s="6">
        <v>0</v>
      </c>
      <c r="C49" s="6">
        <v>0</v>
      </c>
    </row>
    <row r="50" spans="1:3" x14ac:dyDescent="0.35">
      <c r="A50" s="17" t="s">
        <v>265</v>
      </c>
      <c r="B50" s="6">
        <v>0</v>
      </c>
      <c r="C50" s="6">
        <v>0</v>
      </c>
    </row>
    <row r="51" spans="1:3" x14ac:dyDescent="0.35">
      <c r="A51" s="17" t="s">
        <v>266</v>
      </c>
      <c r="B51" s="6">
        <v>0</v>
      </c>
      <c r="C51" s="6">
        <v>0</v>
      </c>
    </row>
    <row r="52" spans="1:3" x14ac:dyDescent="0.35">
      <c r="A52" s="18" t="s">
        <v>267</v>
      </c>
      <c r="B52" s="6">
        <v>-1669967000</v>
      </c>
      <c r="C52" s="6">
        <v>-1669967000</v>
      </c>
    </row>
    <row r="53" spans="1:3" x14ac:dyDescent="0.35">
      <c r="A53" s="18" t="s">
        <v>219</v>
      </c>
      <c r="B53" s="6">
        <v>0</v>
      </c>
      <c r="C53" s="6">
        <v>0</v>
      </c>
    </row>
    <row r="54" spans="1:3" x14ac:dyDescent="0.35">
      <c r="A54" s="17" t="s">
        <v>220</v>
      </c>
      <c r="B54" s="6">
        <v>0</v>
      </c>
      <c r="C54" s="6">
        <v>0</v>
      </c>
    </row>
    <row r="55" spans="1:3" x14ac:dyDescent="0.35">
      <c r="A55" s="14"/>
      <c r="B55" s="36"/>
      <c r="C55" s="36"/>
    </row>
    <row r="56" spans="1:3" x14ac:dyDescent="0.35">
      <c r="A56" s="14"/>
      <c r="B56" s="36">
        <f>B6-SUM(B7:B54)</f>
        <v>21469886.527344942</v>
      </c>
      <c r="C56" s="36">
        <f>C6-SUM(C7:C54)</f>
        <v>21469886.527344942</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D0D4-AA80-41CD-87E8-8F3AEE8E89E4}">
  <dimension ref="A1:I55"/>
  <sheetViews>
    <sheetView zoomScale="70" zoomScaleNormal="70" workbookViewId="0">
      <pane xSplit="1" ySplit="5" topLeftCell="B6" activePane="bottomRight" state="frozen"/>
      <selection activeCell="D4" sqref="D4"/>
      <selection pane="topRight" activeCell="D4" sqref="D4"/>
      <selection pane="bottomLeft" activeCell="D4" sqref="D4"/>
      <selection pane="bottomRight" activeCell="D4" sqref="D4"/>
    </sheetView>
  </sheetViews>
  <sheetFormatPr defaultRowHeight="14.5" x14ac:dyDescent="0.35"/>
  <cols>
    <col min="1" max="1" width="49.26953125" bestFit="1" customWidth="1"/>
    <col min="2" max="2" width="21.36328125" style="1" bestFit="1" customWidth="1"/>
    <col min="3" max="9" width="21.36328125" style="1" customWidth="1"/>
  </cols>
  <sheetData>
    <row r="1" spans="1:9" x14ac:dyDescent="0.35">
      <c r="A1" s="2"/>
      <c r="B1" s="3" t="s">
        <v>217</v>
      </c>
      <c r="C1" s="3" t="s">
        <v>279</v>
      </c>
      <c r="D1" s="3" t="s">
        <v>281</v>
      </c>
      <c r="E1" s="3" t="s">
        <v>282</v>
      </c>
      <c r="F1" s="3" t="s">
        <v>283</v>
      </c>
      <c r="G1" s="3" t="s">
        <v>284</v>
      </c>
      <c r="H1" s="3" t="s">
        <v>217</v>
      </c>
      <c r="I1" s="3" t="s">
        <v>217</v>
      </c>
    </row>
    <row r="2" spans="1:9" ht="29" x14ac:dyDescent="0.35">
      <c r="A2" s="2"/>
      <c r="B2" s="3" t="s">
        <v>293</v>
      </c>
      <c r="C2" s="3" t="s">
        <v>280</v>
      </c>
      <c r="D2" s="4" t="s">
        <v>286</v>
      </c>
      <c r="E2" s="4" t="s">
        <v>287</v>
      </c>
      <c r="F2" s="4" t="s">
        <v>288</v>
      </c>
      <c r="G2" s="4" t="s">
        <v>289</v>
      </c>
      <c r="H2" s="3" t="s">
        <v>0</v>
      </c>
      <c r="I2" s="3" t="s">
        <v>0</v>
      </c>
    </row>
    <row r="3" spans="1:9" ht="29" x14ac:dyDescent="0.35">
      <c r="A3" s="2"/>
      <c r="B3" s="4" t="s">
        <v>290</v>
      </c>
      <c r="C3" s="4" t="s">
        <v>290</v>
      </c>
      <c r="D3" s="3" t="s">
        <v>285</v>
      </c>
      <c r="E3" s="3" t="s">
        <v>285</v>
      </c>
      <c r="F3" s="3" t="s">
        <v>285</v>
      </c>
      <c r="G3" s="3" t="s">
        <v>285</v>
      </c>
      <c r="H3" s="4" t="s">
        <v>291</v>
      </c>
      <c r="I3" s="4" t="s">
        <v>292</v>
      </c>
    </row>
    <row r="4" spans="1:9" x14ac:dyDescent="0.35">
      <c r="A4" s="2"/>
      <c r="B4" s="3" t="s">
        <v>35</v>
      </c>
      <c r="C4" s="3" t="s">
        <v>35</v>
      </c>
      <c r="D4" s="3" t="s">
        <v>35</v>
      </c>
      <c r="E4" s="3" t="s">
        <v>35</v>
      </c>
      <c r="F4" s="3" t="s">
        <v>35</v>
      </c>
      <c r="G4" s="3" t="s">
        <v>35</v>
      </c>
      <c r="H4" s="3" t="s">
        <v>35</v>
      </c>
      <c r="I4" s="3" t="s">
        <v>35</v>
      </c>
    </row>
    <row r="5" spans="1:9" ht="29" x14ac:dyDescent="0.35">
      <c r="A5" s="2"/>
      <c r="B5" s="3" t="s">
        <v>268</v>
      </c>
      <c r="C5" s="3" t="s">
        <v>268</v>
      </c>
      <c r="D5" s="3" t="s">
        <v>268</v>
      </c>
      <c r="E5" s="3" t="s">
        <v>268</v>
      </c>
      <c r="F5" s="3" t="s">
        <v>268</v>
      </c>
      <c r="G5" s="3" t="s">
        <v>268</v>
      </c>
      <c r="H5" s="4" t="s">
        <v>269</v>
      </c>
      <c r="I5" s="4" t="s">
        <v>269</v>
      </c>
    </row>
    <row r="6" spans="1:9" x14ac:dyDescent="0.35">
      <c r="A6" s="16" t="s">
        <v>218</v>
      </c>
      <c r="B6" s="6">
        <v>-992.41837658783686</v>
      </c>
      <c r="C6" s="6">
        <v>-1036.6795614118053</v>
      </c>
      <c r="D6" s="6">
        <v>-1124.5512248692501</v>
      </c>
      <c r="E6" s="6">
        <v>-1120.7190867550671</v>
      </c>
      <c r="F6" s="6">
        <v>-1136.9543990902603</v>
      </c>
      <c r="G6" s="6">
        <v>-1243.6818751217797</v>
      </c>
      <c r="H6" s="6">
        <v>0</v>
      </c>
      <c r="I6" s="6">
        <v>0</v>
      </c>
    </row>
    <row r="7" spans="1:9" x14ac:dyDescent="0.35">
      <c r="A7" s="44" t="s">
        <v>275</v>
      </c>
      <c r="B7" s="41">
        <v>-465.10497720590126</v>
      </c>
      <c r="C7" s="41">
        <v>-437.63144842518875</v>
      </c>
      <c r="D7" s="41">
        <v>-563.76777810933334</v>
      </c>
      <c r="E7" s="41">
        <v>-560.95182050036965</v>
      </c>
      <c r="F7" s="41">
        <v>-574.73095258499961</v>
      </c>
      <c r="G7" s="41">
        <v>-681.9324869949487</v>
      </c>
      <c r="H7" s="41">
        <v>0</v>
      </c>
      <c r="I7" s="41">
        <v>0</v>
      </c>
    </row>
    <row r="8" spans="1:9" x14ac:dyDescent="0.35">
      <c r="A8" s="45" t="s">
        <v>221</v>
      </c>
      <c r="B8" s="41">
        <v>0.46999999997206032</v>
      </c>
      <c r="C8" s="41">
        <v>0.46999999997206032</v>
      </c>
      <c r="D8" s="41">
        <v>0.46999999997206032</v>
      </c>
      <c r="E8" s="41">
        <v>0.46999999997206032</v>
      </c>
      <c r="F8" s="41">
        <v>0.46999999997206032</v>
      </c>
      <c r="G8" s="41">
        <v>0.46999999997206032</v>
      </c>
      <c r="H8" s="41">
        <v>0</v>
      </c>
      <c r="I8" s="41">
        <v>0</v>
      </c>
    </row>
    <row r="9" spans="1:9" x14ac:dyDescent="0.35">
      <c r="A9" s="43" t="s">
        <v>222</v>
      </c>
      <c r="B9" s="1">
        <v>-14.319371531251818</v>
      </c>
      <c r="C9" s="1">
        <v>-0.82420713250758126</v>
      </c>
      <c r="D9" s="1">
        <v>0.13140003370062914</v>
      </c>
      <c r="E9" s="1">
        <v>0.52834808237093966</v>
      </c>
      <c r="F9" s="1">
        <v>-8.9652302005561069E-2</v>
      </c>
      <c r="G9" s="1">
        <v>-7.9459332031547092E-2</v>
      </c>
      <c r="H9" s="1">
        <v>0</v>
      </c>
      <c r="I9" s="1">
        <v>0</v>
      </c>
    </row>
    <row r="10" spans="1:9" x14ac:dyDescent="0.35">
      <c r="A10" s="43" t="s">
        <v>223</v>
      </c>
      <c r="B10" s="1">
        <v>0.90999949961900706</v>
      </c>
      <c r="C10" s="1">
        <v>0.90999949961900706</v>
      </c>
      <c r="D10" s="1">
        <v>0.90999949961900706</v>
      </c>
      <c r="E10" s="1">
        <v>0.90999949961900706</v>
      </c>
      <c r="F10" s="1">
        <v>0.90999949961900706</v>
      </c>
      <c r="G10" s="1">
        <v>0.90999949961900706</v>
      </c>
      <c r="H10" s="1">
        <v>0</v>
      </c>
      <c r="I10" s="1">
        <v>0</v>
      </c>
    </row>
    <row r="11" spans="1:9" x14ac:dyDescent="0.35">
      <c r="A11" s="43" t="s">
        <v>224</v>
      </c>
      <c r="B11" s="1">
        <v>0.80452422052621841</v>
      </c>
      <c r="C11" s="1">
        <v>0.19705008855089545</v>
      </c>
      <c r="D11" s="1">
        <v>0.36457484401762486</v>
      </c>
      <c r="E11" s="1">
        <v>0.24176491051912308</v>
      </c>
      <c r="F11" s="1">
        <v>0.57396629080176353</v>
      </c>
      <c r="G11" s="1">
        <v>0.60525501519441605</v>
      </c>
      <c r="H11" s="1">
        <v>0</v>
      </c>
      <c r="I11" s="1">
        <v>0</v>
      </c>
    </row>
    <row r="12" spans="1:9" x14ac:dyDescent="0.35">
      <c r="A12" s="43" t="s">
        <v>225</v>
      </c>
      <c r="B12" s="1">
        <v>0</v>
      </c>
      <c r="C12" s="1">
        <v>0</v>
      </c>
      <c r="D12" s="46">
        <v>0</v>
      </c>
      <c r="E12" s="46">
        <v>0</v>
      </c>
      <c r="F12" s="46">
        <v>0</v>
      </c>
      <c r="G12" s="46">
        <v>0</v>
      </c>
      <c r="H12" s="1">
        <v>0</v>
      </c>
      <c r="I12" s="1">
        <v>0</v>
      </c>
    </row>
    <row r="13" spans="1:9" x14ac:dyDescent="0.35">
      <c r="A13" s="43" t="s">
        <v>226</v>
      </c>
      <c r="B13" s="1">
        <v>0.43100006273016334</v>
      </c>
      <c r="C13" s="1">
        <v>0.37120112357661128</v>
      </c>
      <c r="D13" s="46">
        <v>-210.00977001385763</v>
      </c>
      <c r="E13" s="46">
        <v>-209.57737000146881</v>
      </c>
      <c r="F13" s="46">
        <v>-209.75367001490667</v>
      </c>
      <c r="G13" s="46">
        <v>-210.32177000073716</v>
      </c>
      <c r="H13" s="1">
        <v>0</v>
      </c>
      <c r="I13" s="1">
        <v>0</v>
      </c>
    </row>
    <row r="14" spans="1:9" x14ac:dyDescent="0.35">
      <c r="A14" s="43" t="s">
        <v>227</v>
      </c>
      <c r="B14" s="1">
        <v>0.3655769873294048</v>
      </c>
      <c r="C14" s="1">
        <v>0.42353941366309344</v>
      </c>
      <c r="D14" s="46">
        <v>0.36428030673414469</v>
      </c>
      <c r="E14" s="46">
        <v>0.36719406570773572</v>
      </c>
      <c r="F14" s="46">
        <v>0.35948519490193576</v>
      </c>
      <c r="G14" s="46">
        <v>0.30458213249221444</v>
      </c>
      <c r="H14" s="1">
        <v>0</v>
      </c>
      <c r="I14" s="1">
        <v>0</v>
      </c>
    </row>
    <row r="15" spans="1:9" x14ac:dyDescent="0.35">
      <c r="A15" s="43" t="s">
        <v>228</v>
      </c>
      <c r="B15" s="1">
        <v>-0.45382142066955566</v>
      </c>
      <c r="C15" s="1">
        <v>0.19868990778923035</v>
      </c>
      <c r="D15" s="46">
        <v>-0.35746029019355774</v>
      </c>
      <c r="E15" s="46">
        <v>0.25141036510467529</v>
      </c>
      <c r="F15" s="46">
        <v>-0.20168823003768921</v>
      </c>
      <c r="G15" s="46">
        <v>-0.43519660830497742</v>
      </c>
      <c r="H15" s="1">
        <v>0</v>
      </c>
      <c r="I15" s="1">
        <v>0</v>
      </c>
    </row>
    <row r="16" spans="1:9" x14ac:dyDescent="0.35">
      <c r="A16" s="43" t="s">
        <v>229</v>
      </c>
      <c r="B16" s="1">
        <v>0.2057874028396327</v>
      </c>
      <c r="C16" s="1">
        <v>0.21175956871593371</v>
      </c>
      <c r="D16" s="46">
        <v>-0.4537853462388739</v>
      </c>
      <c r="E16" s="46">
        <v>-0.17464665975421667</v>
      </c>
      <c r="F16" s="46">
        <v>0.61658181296661496</v>
      </c>
      <c r="G16" s="46">
        <v>-99.115000446792692</v>
      </c>
      <c r="H16" s="1">
        <v>0</v>
      </c>
      <c r="I16" s="1">
        <v>0</v>
      </c>
    </row>
    <row r="17" spans="1:9" x14ac:dyDescent="0.35">
      <c r="A17" s="43" t="s">
        <v>230</v>
      </c>
      <c r="B17" s="1">
        <v>-0.10226014477666467</v>
      </c>
      <c r="C17" s="1">
        <v>-0.13951177362105227</v>
      </c>
      <c r="D17" s="46">
        <v>-0.13492631167173386</v>
      </c>
      <c r="E17" s="46">
        <v>-0.16768024413613603</v>
      </c>
      <c r="F17" s="46">
        <v>-9.7285669180564582E-2</v>
      </c>
      <c r="G17" s="46">
        <v>-0.2690918164444156</v>
      </c>
      <c r="H17" s="1">
        <v>0</v>
      </c>
      <c r="I17" s="1">
        <v>0</v>
      </c>
    </row>
    <row r="18" spans="1:9" x14ac:dyDescent="0.35">
      <c r="A18" s="43" t="s">
        <v>231</v>
      </c>
      <c r="B18" s="1">
        <v>-0.89449996687471867</v>
      </c>
      <c r="C18" s="1">
        <v>-0.24649992026388645</v>
      </c>
      <c r="D18" s="46">
        <v>-0.31950008391868323</v>
      </c>
      <c r="E18" s="46">
        <v>0.16109997511375695</v>
      </c>
      <c r="F18" s="46">
        <v>0.16089997172821313</v>
      </c>
      <c r="G18" s="46">
        <v>0.16040000796783715</v>
      </c>
      <c r="H18" s="1">
        <v>0</v>
      </c>
      <c r="I18" s="1">
        <v>0</v>
      </c>
    </row>
    <row r="19" spans="1:9" x14ac:dyDescent="0.35">
      <c r="A19" s="43" t="s">
        <v>232</v>
      </c>
      <c r="B19" s="1">
        <v>-5.3761573061347008</v>
      </c>
      <c r="C19" s="1">
        <v>-5.2130294740200043</v>
      </c>
      <c r="D19" s="46">
        <v>-5.3809642046689987</v>
      </c>
      <c r="E19" s="46">
        <v>0</v>
      </c>
      <c r="F19" s="46">
        <v>0</v>
      </c>
      <c r="G19" s="46">
        <v>0</v>
      </c>
      <c r="H19" s="1">
        <v>0</v>
      </c>
      <c r="I19" s="1">
        <v>0</v>
      </c>
    </row>
    <row r="20" spans="1:9" x14ac:dyDescent="0.35">
      <c r="A20" s="43" t="s">
        <v>233</v>
      </c>
      <c r="B20" s="1">
        <v>-1.6199999999953434</v>
      </c>
      <c r="C20" s="1">
        <v>-1.6199999999953434</v>
      </c>
      <c r="D20" s="46">
        <v>98.380000000004657</v>
      </c>
      <c r="E20" s="46">
        <v>98.380000000004657</v>
      </c>
      <c r="F20" s="46">
        <v>98.380000000004657</v>
      </c>
      <c r="G20" s="46">
        <v>98.380000000004657</v>
      </c>
      <c r="H20" s="1">
        <v>0</v>
      </c>
      <c r="I20" s="1">
        <v>0</v>
      </c>
    </row>
    <row r="21" spans="1:9" x14ac:dyDescent="0.35">
      <c r="A21" s="43" t="s">
        <v>234</v>
      </c>
      <c r="B21" s="1">
        <v>-6.5393731700207773</v>
      </c>
      <c r="C21" s="1">
        <v>-6.3409501124008294</v>
      </c>
      <c r="D21" s="46">
        <v>-6.5452200952752229</v>
      </c>
      <c r="E21" s="46">
        <v>0</v>
      </c>
      <c r="F21" s="46">
        <v>0</v>
      </c>
      <c r="G21" s="46">
        <v>0</v>
      </c>
      <c r="H21" s="1">
        <v>0</v>
      </c>
      <c r="I21" s="1">
        <v>0</v>
      </c>
    </row>
    <row r="22" spans="1:9" x14ac:dyDescent="0.35">
      <c r="A22" s="43" t="s">
        <v>235</v>
      </c>
      <c r="B22" s="1">
        <v>-437.15130646237594</v>
      </c>
      <c r="C22" s="1">
        <v>-423.8737637870945</v>
      </c>
      <c r="D22" s="1">
        <v>-437.56585762277246</v>
      </c>
      <c r="E22" s="1">
        <v>-451.06769501790404</v>
      </c>
      <c r="F22" s="1">
        <v>-465.15884211286902</v>
      </c>
      <c r="G22" s="1">
        <v>-471.38502331823111</v>
      </c>
      <c r="H22" s="1">
        <v>0</v>
      </c>
      <c r="I22" s="1">
        <v>0</v>
      </c>
    </row>
    <row r="23" spans="1:9" x14ac:dyDescent="0.35">
      <c r="A23" s="43" t="s">
        <v>236</v>
      </c>
      <c r="B23" s="1">
        <v>1.0152869991725311</v>
      </c>
      <c r="C23" s="1">
        <v>1.0273315106169321</v>
      </c>
      <c r="D23" s="1">
        <v>1.0053891268908046</v>
      </c>
      <c r="E23" s="1">
        <v>0</v>
      </c>
      <c r="F23" s="1">
        <v>0</v>
      </c>
      <c r="G23" s="1">
        <v>0</v>
      </c>
      <c r="H23" s="1">
        <v>0</v>
      </c>
      <c r="I23" s="1">
        <v>0</v>
      </c>
    </row>
    <row r="24" spans="1:9" x14ac:dyDescent="0.35">
      <c r="A24" s="43" t="s">
        <v>237</v>
      </c>
      <c r="B24" s="1">
        <v>0</v>
      </c>
      <c r="C24" s="1">
        <v>0</v>
      </c>
      <c r="D24" s="1">
        <v>0</v>
      </c>
      <c r="E24" s="1">
        <v>0</v>
      </c>
      <c r="F24" s="1">
        <v>0</v>
      </c>
      <c r="G24" s="1">
        <v>0</v>
      </c>
      <c r="H24" s="1">
        <v>0</v>
      </c>
      <c r="I24" s="1">
        <v>0</v>
      </c>
    </row>
    <row r="25" spans="1:9" x14ac:dyDescent="0.35">
      <c r="A25" s="43" t="s">
        <v>238</v>
      </c>
      <c r="B25" s="1">
        <v>0</v>
      </c>
      <c r="C25" s="1">
        <v>-2.7547002478968352E-2</v>
      </c>
      <c r="D25" s="1">
        <v>-1.1739959008991718E-2</v>
      </c>
      <c r="E25" s="1">
        <v>-5.179998092353344E-2</v>
      </c>
      <c r="F25" s="1">
        <v>-7.0599988102912903E-2</v>
      </c>
      <c r="G25" s="1">
        <v>-5.7700138539075851E-2</v>
      </c>
      <c r="H25" s="1">
        <v>0</v>
      </c>
      <c r="I25" s="1">
        <v>0</v>
      </c>
    </row>
    <row r="26" spans="1:9" x14ac:dyDescent="0.35">
      <c r="A26" s="43" t="s">
        <v>239</v>
      </c>
      <c r="B26" s="1">
        <v>-1</v>
      </c>
      <c r="C26" s="1">
        <v>-1</v>
      </c>
      <c r="D26" s="1">
        <v>-1</v>
      </c>
      <c r="E26" s="1">
        <v>-1</v>
      </c>
      <c r="F26" s="1">
        <v>-1</v>
      </c>
      <c r="G26" s="1">
        <v>-1</v>
      </c>
      <c r="H26" s="1">
        <v>0</v>
      </c>
      <c r="I26" s="1">
        <v>0</v>
      </c>
    </row>
    <row r="27" spans="1:9" x14ac:dyDescent="0.35">
      <c r="A27" s="43" t="s">
        <v>240</v>
      </c>
      <c r="B27" s="1">
        <v>1.1496357856985924</v>
      </c>
      <c r="C27" s="1">
        <v>0.84448256698669866</v>
      </c>
      <c r="D27" s="1">
        <v>-0.61419852217659354</v>
      </c>
      <c r="E27" s="1">
        <v>-0.22244797679013573</v>
      </c>
      <c r="F27" s="1">
        <v>0.16986238273966592</v>
      </c>
      <c r="G27" s="1">
        <v>-9.9494527137721889E-2</v>
      </c>
      <c r="H27" s="1">
        <v>0</v>
      </c>
      <c r="I27" s="1">
        <v>0</v>
      </c>
    </row>
    <row r="28" spans="1:9" x14ac:dyDescent="0.35">
      <c r="A28" s="43" t="s">
        <v>241</v>
      </c>
      <c r="B28" s="1">
        <v>-3</v>
      </c>
      <c r="C28" s="1">
        <v>-3</v>
      </c>
      <c r="D28" s="1">
        <v>-3</v>
      </c>
      <c r="E28" s="1">
        <v>0</v>
      </c>
      <c r="F28" s="1">
        <v>0</v>
      </c>
      <c r="G28" s="1">
        <v>0</v>
      </c>
      <c r="H28" s="1">
        <v>0</v>
      </c>
      <c r="I28" s="1">
        <v>0</v>
      </c>
    </row>
    <row r="29" spans="1:9" x14ac:dyDescent="0.35">
      <c r="A29" s="43" t="s">
        <v>243</v>
      </c>
      <c r="B29" s="1">
        <v>0</v>
      </c>
      <c r="C29" s="1">
        <v>0</v>
      </c>
      <c r="D29" s="1">
        <v>0</v>
      </c>
      <c r="E29" s="1">
        <v>0</v>
      </c>
      <c r="F29" s="1">
        <v>0</v>
      </c>
      <c r="G29" s="1">
        <v>0</v>
      </c>
      <c r="H29" s="1">
        <v>0</v>
      </c>
      <c r="I29" s="1">
        <v>0</v>
      </c>
    </row>
    <row r="30" spans="1:9" x14ac:dyDescent="0.35">
      <c r="A30" s="43" t="s">
        <v>244</v>
      </c>
      <c r="B30" s="1">
        <v>-0.37000000031548552</v>
      </c>
      <c r="C30" s="1">
        <v>-0.37000000031548552</v>
      </c>
      <c r="D30" s="1">
        <v>-0.37000000031548552</v>
      </c>
      <c r="E30" s="1">
        <v>-0.37000000031548552</v>
      </c>
      <c r="F30" s="1">
        <v>-0.37000000031548552</v>
      </c>
      <c r="G30" s="1">
        <v>-0.37000000031548552</v>
      </c>
      <c r="H30" s="1">
        <v>0</v>
      </c>
      <c r="I30" s="1">
        <v>0</v>
      </c>
    </row>
    <row r="31" spans="1:9" x14ac:dyDescent="0.35">
      <c r="A31" s="43" t="s">
        <v>245</v>
      </c>
      <c r="B31" s="1">
        <v>6.3265800480166945E-2</v>
      </c>
      <c r="C31" s="1">
        <v>6.3265800480166903E-2</v>
      </c>
      <c r="D31" s="46">
        <v>6.3265800480166903E-2</v>
      </c>
      <c r="E31" s="46">
        <v>6.3265800480166903E-2</v>
      </c>
      <c r="F31" s="46">
        <v>6.3265800480166903E-2</v>
      </c>
      <c r="G31" s="46">
        <v>6.3265800480166903E-2</v>
      </c>
      <c r="H31" s="1">
        <v>0</v>
      </c>
      <c r="I31" s="1">
        <v>0</v>
      </c>
    </row>
    <row r="32" spans="1:9" x14ac:dyDescent="0.35">
      <c r="A32" s="43" t="s">
        <v>246</v>
      </c>
      <c r="B32" s="1">
        <v>0.35446299915201962</v>
      </c>
      <c r="C32" s="1">
        <v>-0.14043698878958821</v>
      </c>
      <c r="D32" s="46">
        <v>-0.63533700676634908</v>
      </c>
      <c r="E32" s="46">
        <v>-1.1302369949407876</v>
      </c>
      <c r="F32" s="46">
        <v>-1.6251370129175484</v>
      </c>
      <c r="G32" s="46">
        <v>-2.1200370010919869</v>
      </c>
      <c r="H32" s="1">
        <v>0</v>
      </c>
      <c r="I32" s="1">
        <v>0</v>
      </c>
    </row>
    <row r="33" spans="1:9" x14ac:dyDescent="0.35">
      <c r="A33" s="43" t="s">
        <v>247</v>
      </c>
      <c r="B33" s="1">
        <v>8.0000009387731552E-2</v>
      </c>
      <c r="C33" s="1">
        <v>8.0000005662441254E-2</v>
      </c>
      <c r="D33" s="46">
        <v>0.33000000566244125</v>
      </c>
      <c r="E33" s="46">
        <v>0.33000000566244125</v>
      </c>
      <c r="F33" s="46">
        <v>0.33000000566244125</v>
      </c>
      <c r="G33" s="46">
        <v>0.33000000566244125</v>
      </c>
      <c r="H33" s="1">
        <v>0</v>
      </c>
      <c r="I33" s="1">
        <v>0</v>
      </c>
    </row>
    <row r="34" spans="1:9" x14ac:dyDescent="0.35">
      <c r="A34" s="43" t="s">
        <v>248</v>
      </c>
      <c r="B34" s="1">
        <v>-0.2400000006425671</v>
      </c>
      <c r="C34" s="1">
        <v>-0.23999999975785613</v>
      </c>
      <c r="D34" s="46">
        <v>-0.23999999975785613</v>
      </c>
      <c r="E34" s="46">
        <v>-0.23999999975785613</v>
      </c>
      <c r="F34" s="46">
        <v>-0.23999999975785613</v>
      </c>
      <c r="G34" s="46">
        <v>-0.23999999975785613</v>
      </c>
      <c r="H34" s="1">
        <v>0</v>
      </c>
      <c r="I34" s="1">
        <v>0</v>
      </c>
    </row>
    <row r="35" spans="1:9" x14ac:dyDescent="0.35">
      <c r="A35" s="43" t="s">
        <v>249</v>
      </c>
      <c r="B35" s="1">
        <v>0.58822593395598233</v>
      </c>
      <c r="C35" s="1">
        <v>-0.31770306004909799</v>
      </c>
      <c r="D35" s="1">
        <v>-9.1661995131289586E-2</v>
      </c>
      <c r="E35" s="1">
        <v>0.12611655509681441</v>
      </c>
      <c r="F35" s="1">
        <v>0.33607755083357915</v>
      </c>
      <c r="G35" s="1">
        <v>0.5372809969849186</v>
      </c>
      <c r="H35" s="1">
        <v>0</v>
      </c>
      <c r="I35" s="1">
        <v>0</v>
      </c>
    </row>
    <row r="36" spans="1:9" x14ac:dyDescent="0.35">
      <c r="A36" s="42" t="s">
        <v>250</v>
      </c>
      <c r="B36" s="1">
        <v>-927.12000000476837</v>
      </c>
      <c r="C36" s="1">
        <v>-927.12000000476837</v>
      </c>
      <c r="D36" s="1">
        <v>-927.12000000476837</v>
      </c>
      <c r="E36" s="1">
        <v>-927.12000000476837</v>
      </c>
      <c r="F36" s="1">
        <v>-927.12000000476837</v>
      </c>
      <c r="G36" s="1">
        <v>-927.12000000476837</v>
      </c>
      <c r="H36" s="1">
        <v>0</v>
      </c>
      <c r="I36" s="1">
        <v>0</v>
      </c>
    </row>
    <row r="37" spans="1:9" x14ac:dyDescent="0.35">
      <c r="A37" s="42" t="s">
        <v>251</v>
      </c>
      <c r="B37" s="1">
        <v>0</v>
      </c>
      <c r="C37" s="1">
        <v>0</v>
      </c>
      <c r="D37" s="1">
        <v>0</v>
      </c>
      <c r="E37" s="1">
        <v>0</v>
      </c>
      <c r="F37" s="1">
        <v>0</v>
      </c>
      <c r="G37" s="1">
        <v>0</v>
      </c>
      <c r="H37" s="1">
        <v>0</v>
      </c>
      <c r="I37" s="1">
        <v>0</v>
      </c>
    </row>
    <row r="38" spans="1:9" x14ac:dyDescent="0.35">
      <c r="A38" s="43" t="s">
        <v>252</v>
      </c>
      <c r="B38" s="1">
        <v>1.1740410961210728</v>
      </c>
      <c r="C38" s="1">
        <v>1.1740410998463631</v>
      </c>
      <c r="D38" s="1">
        <v>1.1740410998463631</v>
      </c>
      <c r="E38" s="1">
        <v>1.1740410998463631</v>
      </c>
      <c r="F38" s="1">
        <v>1.1740410998463631</v>
      </c>
      <c r="G38" s="1">
        <v>1.1740410998463631</v>
      </c>
      <c r="H38" s="1">
        <v>0</v>
      </c>
      <c r="I38" s="1">
        <v>0</v>
      </c>
    </row>
    <row r="39" spans="1:9" x14ac:dyDescent="0.35">
      <c r="A39" s="43" t="s">
        <v>253</v>
      </c>
      <c r="B39" s="1">
        <v>-199.67904297355562</v>
      </c>
      <c r="C39" s="1">
        <v>-199.67904300428927</v>
      </c>
      <c r="D39" s="1">
        <v>-199.88904300332069</v>
      </c>
      <c r="E39" s="1">
        <v>-199.88904300332069</v>
      </c>
      <c r="F39" s="1">
        <v>-199.88904300332069</v>
      </c>
      <c r="G39" s="1">
        <v>-199.88904300332069</v>
      </c>
      <c r="H39" s="1">
        <v>0</v>
      </c>
      <c r="I39" s="1">
        <v>0</v>
      </c>
    </row>
    <row r="40" spans="1:9" x14ac:dyDescent="0.35">
      <c r="A40" s="43" t="s">
        <v>254</v>
      </c>
      <c r="B40" s="1">
        <v>5.3551048040390015E-9</v>
      </c>
      <c r="C40" s="1">
        <v>1.0913936421275139E-8</v>
      </c>
      <c r="D40" s="1">
        <v>8.3819031715393066E-9</v>
      </c>
      <c r="E40" s="1">
        <v>1.0593794286251068E-8</v>
      </c>
      <c r="F40" s="1">
        <v>4.3917680159211159E-8</v>
      </c>
      <c r="G40" s="1">
        <v>9.0803951025009155E-9</v>
      </c>
      <c r="H40" s="1">
        <v>0</v>
      </c>
      <c r="I40" s="1">
        <v>0</v>
      </c>
    </row>
    <row r="41" spans="1:9" x14ac:dyDescent="0.35">
      <c r="A41" s="43" t="s">
        <v>255</v>
      </c>
      <c r="B41" s="1">
        <v>-1</v>
      </c>
      <c r="C41" s="1">
        <v>-1</v>
      </c>
      <c r="D41" s="1">
        <v>-1</v>
      </c>
      <c r="E41" s="1">
        <v>-1</v>
      </c>
      <c r="F41" s="1">
        <v>-1</v>
      </c>
      <c r="G41" s="1">
        <v>-1</v>
      </c>
      <c r="H41" s="1">
        <v>0</v>
      </c>
      <c r="I41" s="1">
        <v>0</v>
      </c>
    </row>
    <row r="42" spans="1:9" x14ac:dyDescent="0.35">
      <c r="A42" s="43" t="s">
        <v>256</v>
      </c>
      <c r="B42" s="1">
        <v>0</v>
      </c>
      <c r="C42" s="1">
        <v>0</v>
      </c>
      <c r="D42" s="1">
        <v>0</v>
      </c>
      <c r="E42" s="1">
        <v>0</v>
      </c>
      <c r="F42" s="1">
        <v>0</v>
      </c>
      <c r="G42" s="1">
        <v>0</v>
      </c>
      <c r="H42" s="1">
        <v>0</v>
      </c>
      <c r="I42" s="1">
        <v>0</v>
      </c>
    </row>
    <row r="43" spans="1:9" x14ac:dyDescent="0.35">
      <c r="A43" s="42" t="s">
        <v>257</v>
      </c>
      <c r="B43" s="1">
        <v>35</v>
      </c>
      <c r="C43" s="1">
        <v>35</v>
      </c>
      <c r="D43" s="1">
        <v>35</v>
      </c>
      <c r="E43" s="1">
        <v>35</v>
      </c>
      <c r="F43" s="1">
        <v>35</v>
      </c>
      <c r="G43" s="1">
        <v>35</v>
      </c>
      <c r="H43" s="1">
        <v>0</v>
      </c>
      <c r="I43" s="1">
        <v>0</v>
      </c>
    </row>
    <row r="44" spans="1:9" x14ac:dyDescent="0.35">
      <c r="A44" s="43" t="s">
        <v>258</v>
      </c>
      <c r="B44" s="1">
        <v>-1.6324338503181934E-7</v>
      </c>
      <c r="C44" s="1">
        <v>-1.3534736353904009E-7</v>
      </c>
      <c r="D44" s="1">
        <v>-8.068309398368001E-8</v>
      </c>
      <c r="E44" s="1">
        <v>-8.3964550867676735E-9</v>
      </c>
      <c r="F44" s="1">
        <v>-1.2652526493184268E-7</v>
      </c>
      <c r="G44" s="1">
        <v>3.8595317164435983E-8</v>
      </c>
      <c r="H44" s="1">
        <v>0</v>
      </c>
      <c r="I44" s="1">
        <v>0</v>
      </c>
    </row>
    <row r="45" spans="1:9" x14ac:dyDescent="0.35">
      <c r="A45" s="43" t="s">
        <v>259</v>
      </c>
      <c r="B45" s="1">
        <v>-0.91999999992498305</v>
      </c>
      <c r="C45" s="1">
        <v>-0.91999999992498305</v>
      </c>
      <c r="D45" s="46">
        <v>-0.91999999992498305</v>
      </c>
      <c r="E45" s="46">
        <v>0</v>
      </c>
      <c r="F45" s="46">
        <v>0</v>
      </c>
      <c r="G45" s="46">
        <v>0</v>
      </c>
      <c r="H45" s="1">
        <v>0</v>
      </c>
      <c r="I45" s="1">
        <v>0</v>
      </c>
    </row>
    <row r="46" spans="1:9" x14ac:dyDescent="0.35">
      <c r="A46" s="43" t="s">
        <v>260</v>
      </c>
      <c r="B46" s="1">
        <v>438</v>
      </c>
      <c r="C46" s="1">
        <v>438</v>
      </c>
      <c r="D46" s="46">
        <v>438</v>
      </c>
      <c r="E46" s="46">
        <v>438</v>
      </c>
      <c r="F46" s="46">
        <v>438</v>
      </c>
      <c r="G46" s="46">
        <v>438</v>
      </c>
      <c r="H46" s="1">
        <v>0</v>
      </c>
      <c r="I46" s="1">
        <v>0</v>
      </c>
    </row>
    <row r="47" spans="1:9" x14ac:dyDescent="0.35">
      <c r="A47" s="43" t="s">
        <v>261</v>
      </c>
      <c r="B47" s="1">
        <v>0.24000000953674316</v>
      </c>
      <c r="C47" s="1">
        <v>190.24000000953674</v>
      </c>
      <c r="D47" s="46">
        <v>0.24000000953674316</v>
      </c>
      <c r="E47" s="46">
        <v>0.24000000953674316</v>
      </c>
      <c r="F47" s="46">
        <v>0.24000000953674316</v>
      </c>
      <c r="G47" s="46">
        <v>0.24000000953674316</v>
      </c>
      <c r="H47" s="1">
        <v>0</v>
      </c>
      <c r="I47" s="1">
        <v>0</v>
      </c>
    </row>
    <row r="48" spans="1:9" x14ac:dyDescent="0.35">
      <c r="A48" s="43" t="s">
        <v>262</v>
      </c>
      <c r="B48" s="1">
        <v>1.2929380983114243</v>
      </c>
      <c r="C48" s="1">
        <v>-3.9154642494395375E-2</v>
      </c>
      <c r="D48" s="46">
        <v>0.68119203392416239</v>
      </c>
      <c r="E48" s="46">
        <v>0.53115165233612061</v>
      </c>
      <c r="F48" s="46">
        <v>-0.43961512157693505</v>
      </c>
      <c r="G48" s="46">
        <v>-1.2613266706466675</v>
      </c>
      <c r="H48" s="1">
        <v>0</v>
      </c>
      <c r="I48" s="1">
        <v>0</v>
      </c>
    </row>
    <row r="49" spans="1:9" x14ac:dyDescent="0.35">
      <c r="A49" s="43" t="s">
        <v>263</v>
      </c>
      <c r="B49" s="1">
        <v>0</v>
      </c>
      <c r="C49" s="1">
        <v>0</v>
      </c>
      <c r="D49" s="46">
        <v>0</v>
      </c>
      <c r="E49" s="46">
        <v>0</v>
      </c>
      <c r="F49" s="46">
        <v>0</v>
      </c>
      <c r="G49" s="46">
        <v>0</v>
      </c>
      <c r="H49" s="1">
        <v>0</v>
      </c>
      <c r="I49" s="1">
        <v>0</v>
      </c>
    </row>
    <row r="50" spans="1:9" x14ac:dyDescent="0.35">
      <c r="A50" s="43" t="s">
        <v>264</v>
      </c>
      <c r="B50" s="1">
        <v>-4.8734364099800587E-8</v>
      </c>
      <c r="C50" s="1">
        <v>2.6757334126159549E-8</v>
      </c>
      <c r="D50" s="46">
        <v>-3.8143297639180673E-2</v>
      </c>
      <c r="E50" s="46">
        <v>-0.51479329878930002</v>
      </c>
      <c r="F50" s="46">
        <v>-0.71527579873873037</v>
      </c>
      <c r="G50" s="46">
        <v>-0.12578237080015242</v>
      </c>
      <c r="H50" s="1">
        <v>0</v>
      </c>
      <c r="I50" s="1">
        <v>0</v>
      </c>
    </row>
    <row r="51" spans="1:9" x14ac:dyDescent="0.35">
      <c r="A51" s="43" t="s">
        <v>265</v>
      </c>
      <c r="B51" s="1">
        <v>31.312696584500372</v>
      </c>
      <c r="C51" s="1">
        <v>-133.68730174470693</v>
      </c>
      <c r="D51" s="46">
        <v>0.34700071346014738</v>
      </c>
      <c r="E51" s="46">
        <v>0.3470006522256881</v>
      </c>
      <c r="F51" s="46">
        <v>0.34700044977944344</v>
      </c>
      <c r="G51" s="46">
        <v>0.34699969599023461</v>
      </c>
      <c r="H51" s="1">
        <v>0</v>
      </c>
      <c r="I51" s="1">
        <v>0</v>
      </c>
    </row>
    <row r="52" spans="1:9" x14ac:dyDescent="0.35">
      <c r="A52" s="43" t="s">
        <v>266</v>
      </c>
      <c r="B52" s="1">
        <v>-6.7949295043945313E-6</v>
      </c>
      <c r="C52" s="1">
        <v>2.5436282157897949E-5</v>
      </c>
      <c r="D52" s="46">
        <v>2.5250017642974854E-5</v>
      </c>
      <c r="E52" s="46">
        <v>2.5980174541473389E-5</v>
      </c>
      <c r="F52" s="46">
        <v>3.2708048820495605E-5</v>
      </c>
      <c r="G52" s="46">
        <v>3.2961368560791016E-5</v>
      </c>
      <c r="H52" s="1">
        <v>0</v>
      </c>
      <c r="I52" s="1">
        <v>0</v>
      </c>
    </row>
    <row r="53" spans="1:9" x14ac:dyDescent="0.35">
      <c r="A53" s="43" t="s">
        <v>242</v>
      </c>
      <c r="B53" s="1">
        <v>0</v>
      </c>
      <c r="C53" s="1">
        <v>0</v>
      </c>
      <c r="D53" s="1">
        <v>0</v>
      </c>
      <c r="E53" s="1">
        <v>0</v>
      </c>
      <c r="F53" s="1">
        <v>0</v>
      </c>
      <c r="G53" s="1">
        <v>0</v>
      </c>
      <c r="H53" s="1">
        <v>0</v>
      </c>
      <c r="I53" s="1">
        <v>0</v>
      </c>
    </row>
    <row r="54" spans="1:9" x14ac:dyDescent="0.35">
      <c r="A54" s="43" t="s">
        <v>220</v>
      </c>
      <c r="B54" s="1">
        <v>0</v>
      </c>
      <c r="C54" s="1">
        <v>0</v>
      </c>
      <c r="D54" s="1">
        <v>0</v>
      </c>
      <c r="E54" s="1">
        <v>0</v>
      </c>
      <c r="F54" s="1">
        <v>0</v>
      </c>
      <c r="G54" s="1">
        <v>0</v>
      </c>
      <c r="H54" s="1">
        <v>0</v>
      </c>
      <c r="I54" s="1">
        <v>0</v>
      </c>
    </row>
    <row r="55" spans="1:9" x14ac:dyDescent="0.35">
      <c r="A55" s="42" t="s">
        <v>219</v>
      </c>
      <c r="B55" s="1">
        <v>93.910000000149012</v>
      </c>
      <c r="C55" s="1">
        <v>-9.179997444152832E-2</v>
      </c>
      <c r="D55" s="1">
        <v>93.685199975967407</v>
      </c>
      <c r="E55" s="1">
        <v>94.685199975967407</v>
      </c>
      <c r="F55" s="1">
        <v>93.685199975967407</v>
      </c>
      <c r="G55" s="1">
        <v>94.685199975967407</v>
      </c>
      <c r="H55" s="1">
        <v>0</v>
      </c>
      <c r="I55" s="1">
        <v>0</v>
      </c>
    </row>
  </sheetData>
  <phoneticPr fontId="5" type="noConversion"/>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8CCB-3DFA-44E4-A21F-89FF1B436BA8}">
  <dimension ref="A1:M41"/>
  <sheetViews>
    <sheetView zoomScale="80" zoomScaleNormal="80" workbookViewId="0">
      <pane xSplit="1" ySplit="5" topLeftCell="B6" activePane="bottomRight" state="frozen"/>
      <selection activeCell="A10" sqref="A10:XFD94"/>
      <selection pane="topRight" activeCell="A10" sqref="A10:XFD94"/>
      <selection pane="bottomLeft" activeCell="A10" sqref="A10:XFD94"/>
      <selection pane="bottomRight" activeCell="B11" sqref="B11"/>
    </sheetView>
  </sheetViews>
  <sheetFormatPr defaultRowHeight="14.5" x14ac:dyDescent="0.35"/>
  <cols>
    <col min="1" max="1" width="63.90625" bestFit="1" customWidth="1"/>
    <col min="2" max="13" width="20.1796875" bestFit="1" customWidth="1"/>
    <col min="15" max="15" width="12.90625" bestFit="1" customWidth="1"/>
  </cols>
  <sheetData>
    <row r="1" spans="1:13" x14ac:dyDescent="0.35">
      <c r="A1" s="67"/>
      <c r="B1" s="57" t="s">
        <v>57</v>
      </c>
      <c r="C1" s="57" t="s">
        <v>57</v>
      </c>
      <c r="D1" s="57" t="s">
        <v>57</v>
      </c>
      <c r="E1" s="57" t="s">
        <v>57</v>
      </c>
      <c r="F1" s="57" t="s">
        <v>57</v>
      </c>
      <c r="G1" s="57" t="s">
        <v>57</v>
      </c>
      <c r="H1" s="57" t="s">
        <v>57</v>
      </c>
      <c r="I1" s="57" t="s">
        <v>57</v>
      </c>
      <c r="J1" s="57" t="s">
        <v>57</v>
      </c>
      <c r="K1" s="57" t="s">
        <v>57</v>
      </c>
      <c r="L1" s="57" t="s">
        <v>57</v>
      </c>
      <c r="M1" s="57" t="s">
        <v>57</v>
      </c>
    </row>
    <row r="2" spans="1:13" x14ac:dyDescent="0.35">
      <c r="A2" s="67"/>
      <c r="B2" s="57" t="s">
        <v>0</v>
      </c>
      <c r="C2" s="57" t="s">
        <v>0</v>
      </c>
      <c r="D2" s="57" t="s">
        <v>0</v>
      </c>
      <c r="E2" s="57" t="s">
        <v>0</v>
      </c>
      <c r="F2" s="57" t="s">
        <v>0</v>
      </c>
      <c r="G2" s="57" t="s">
        <v>0</v>
      </c>
      <c r="H2" s="57" t="s">
        <v>0</v>
      </c>
      <c r="I2" s="57" t="s">
        <v>0</v>
      </c>
      <c r="J2" s="57" t="s">
        <v>0</v>
      </c>
      <c r="K2" s="57" t="s">
        <v>0</v>
      </c>
      <c r="L2" s="57" t="s">
        <v>0</v>
      </c>
      <c r="M2" s="57" t="s">
        <v>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x14ac:dyDescent="0.35">
      <c r="A5" s="67"/>
      <c r="B5" s="57" t="s">
        <v>313</v>
      </c>
      <c r="C5" s="57" t="s">
        <v>313</v>
      </c>
      <c r="D5" s="57" t="s">
        <v>313</v>
      </c>
      <c r="E5" s="57" t="s">
        <v>313</v>
      </c>
      <c r="F5" s="57" t="s">
        <v>313</v>
      </c>
      <c r="G5" s="57" t="s">
        <v>313</v>
      </c>
      <c r="H5" s="57" t="s">
        <v>313</v>
      </c>
      <c r="I5" s="57" t="s">
        <v>313</v>
      </c>
      <c r="J5" s="57" t="s">
        <v>313</v>
      </c>
      <c r="K5" s="57" t="s">
        <v>313</v>
      </c>
      <c r="L5" s="57" t="s">
        <v>313</v>
      </c>
      <c r="M5" s="57" t="s">
        <v>313</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-552208464.38587809</v>
      </c>
      <c r="C10" s="55">
        <v>-541223642.9051255</v>
      </c>
      <c r="D10" s="55">
        <v>-582928710.48009658</v>
      </c>
      <c r="E10" s="55">
        <v>-589856484.41253638</v>
      </c>
      <c r="F10" s="55">
        <v>-682700619.99368918</v>
      </c>
      <c r="G10" s="55">
        <v>-756526886.92798138</v>
      </c>
      <c r="H10" s="55">
        <v>-726212523.51189649</v>
      </c>
      <c r="I10" s="55">
        <v>-780192143.38859379</v>
      </c>
      <c r="J10" s="55">
        <v>-703976568.75252199</v>
      </c>
      <c r="K10" s="55">
        <v>-657868813.39494979</v>
      </c>
      <c r="L10" s="55">
        <v>-755469098.39300823</v>
      </c>
      <c r="M10" s="55">
        <v>-804064250.93395495</v>
      </c>
    </row>
    <row r="11" spans="1:13" x14ac:dyDescent="0.35">
      <c r="A11" s="58" t="s">
        <v>275</v>
      </c>
      <c r="B11" s="55">
        <v>-182108750.83329108</v>
      </c>
      <c r="C11" s="55">
        <v>-219782653.47380492</v>
      </c>
      <c r="D11" s="55">
        <v>-144170270.59350628</v>
      </c>
      <c r="E11" s="55">
        <v>-153112791.27150646</v>
      </c>
      <c r="F11" s="55">
        <v>-184096753.27017778</v>
      </c>
      <c r="G11" s="55">
        <v>-200261695.2713052</v>
      </c>
      <c r="H11" s="55">
        <v>-177564440.10816589</v>
      </c>
      <c r="I11" s="55">
        <v>-203781592.22429046</v>
      </c>
      <c r="J11" s="55">
        <v>-190357924.99730518</v>
      </c>
      <c r="K11" s="55">
        <v>-168946080.81610191</v>
      </c>
      <c r="L11" s="55">
        <v>-192317079.47069836</v>
      </c>
      <c r="M11" s="55">
        <v>-182410753.33442843</v>
      </c>
    </row>
    <row r="12" spans="1:13" x14ac:dyDescent="0.35">
      <c r="A12" s="59" t="s">
        <v>221</v>
      </c>
      <c r="B12" s="55">
        <v>0</v>
      </c>
      <c r="C12" s="55">
        <v>0</v>
      </c>
      <c r="D12" s="55">
        <v>0</v>
      </c>
      <c r="E12" s="55">
        <v>0</v>
      </c>
      <c r="F12" s="55">
        <v>0</v>
      </c>
      <c r="G12" s="55">
        <v>0</v>
      </c>
      <c r="H12" s="55">
        <v>0</v>
      </c>
      <c r="I12" s="55">
        <v>0</v>
      </c>
      <c r="J12" s="55">
        <v>0</v>
      </c>
      <c r="K12" s="55">
        <v>0</v>
      </c>
      <c r="L12" s="55">
        <v>0</v>
      </c>
      <c r="M12" s="55">
        <v>0</v>
      </c>
    </row>
    <row r="13" spans="1:13" x14ac:dyDescent="0.35">
      <c r="A13" s="59" t="s">
        <v>222</v>
      </c>
      <c r="B13" s="55">
        <v>-10323126.864830559</v>
      </c>
      <c r="C13" s="55">
        <v>-8679490.5205886047</v>
      </c>
      <c r="D13" s="55">
        <v>-5802167.640166916</v>
      </c>
      <c r="E13" s="55">
        <v>-5041176.2605013466</v>
      </c>
      <c r="F13" s="55">
        <v>-4455169.9021186884</v>
      </c>
      <c r="G13" s="55">
        <v>-6294124.7351205787</v>
      </c>
      <c r="H13" s="55">
        <v>-4859406.8133637691</v>
      </c>
      <c r="I13" s="55">
        <v>-5181595.5556621281</v>
      </c>
      <c r="J13" s="55">
        <v>-5374039.5125666801</v>
      </c>
      <c r="K13" s="55">
        <v>-3136671.7973873052</v>
      </c>
      <c r="L13" s="55">
        <v>-10056453.990376873</v>
      </c>
      <c r="M13" s="55">
        <v>-33065604.599622939</v>
      </c>
    </row>
    <row r="14" spans="1:13" x14ac:dyDescent="0.35">
      <c r="A14" s="59" t="s">
        <v>223</v>
      </c>
      <c r="B14" s="55">
        <v>51692.5</v>
      </c>
      <c r="C14" s="55">
        <v>51692.5</v>
      </c>
      <c r="D14" s="55">
        <v>51692.5</v>
      </c>
      <c r="E14" s="55">
        <v>51692.5</v>
      </c>
      <c r="F14" s="55">
        <v>51692.5</v>
      </c>
      <c r="G14" s="55">
        <v>51692.5</v>
      </c>
      <c r="H14" s="55">
        <v>51692.5</v>
      </c>
      <c r="I14" s="55">
        <v>51692.5</v>
      </c>
      <c r="J14" s="55">
        <v>51692.5</v>
      </c>
      <c r="K14" s="55">
        <v>51692.5</v>
      </c>
      <c r="L14" s="55">
        <v>51692.5</v>
      </c>
      <c r="M14" s="55">
        <v>51692.5</v>
      </c>
    </row>
    <row r="15" spans="1:13" x14ac:dyDescent="0.35">
      <c r="A15" s="59" t="s">
        <v>224</v>
      </c>
      <c r="B15" s="55">
        <v>-10926058.43</v>
      </c>
      <c r="C15" s="55">
        <v>-12199406.75</v>
      </c>
      <c r="D15" s="55">
        <v>-10419182.84</v>
      </c>
      <c r="E15" s="55">
        <v>-11265909.76</v>
      </c>
      <c r="F15" s="55">
        <v>-15253308.029999997</v>
      </c>
      <c r="G15" s="55">
        <v>-16088809.770000003</v>
      </c>
      <c r="H15" s="55">
        <v>-16066549.839999994</v>
      </c>
      <c r="I15" s="55">
        <v>-13069775.470000006</v>
      </c>
      <c r="J15" s="55">
        <v>-22418073.189999994</v>
      </c>
      <c r="K15" s="55">
        <v>-5371901.6000000052</v>
      </c>
      <c r="L15" s="55">
        <v>-11873832.329999994</v>
      </c>
      <c r="M15" s="55">
        <v>-12591992.160000004</v>
      </c>
    </row>
    <row r="16" spans="1:13" x14ac:dyDescent="0.35">
      <c r="A16" s="59" t="s">
        <v>225</v>
      </c>
      <c r="B16" s="55">
        <v>0</v>
      </c>
      <c r="C16" s="55">
        <v>0</v>
      </c>
      <c r="D16" s="55">
        <v>0</v>
      </c>
      <c r="E16" s="55">
        <v>0</v>
      </c>
      <c r="F16" s="55">
        <v>0</v>
      </c>
      <c r="G16" s="55">
        <v>0</v>
      </c>
      <c r="H16" s="55">
        <v>0</v>
      </c>
      <c r="I16" s="55">
        <v>0</v>
      </c>
      <c r="J16" s="55">
        <v>0</v>
      </c>
      <c r="K16" s="55">
        <v>0</v>
      </c>
      <c r="L16" s="55">
        <v>0</v>
      </c>
      <c r="M16" s="55">
        <v>0</v>
      </c>
    </row>
    <row r="17" spans="1:13" x14ac:dyDescent="0.35">
      <c r="A17" s="59" t="s">
        <v>226</v>
      </c>
      <c r="B17" s="55">
        <v>-712510.57000000007</v>
      </c>
      <c r="C17" s="55">
        <v>-2325991.56</v>
      </c>
      <c r="D17" s="55">
        <v>-3116118.39</v>
      </c>
      <c r="E17" s="55">
        <v>-2275133.6699999995</v>
      </c>
      <c r="F17" s="55">
        <v>-3789904.6599999997</v>
      </c>
      <c r="G17" s="55">
        <v>-4888650.7300000004</v>
      </c>
      <c r="H17" s="55">
        <v>-20330681.020000003</v>
      </c>
      <c r="I17" s="55">
        <v>-38681707.609999999</v>
      </c>
      <c r="J17" s="55">
        <v>-5508162.5999999959</v>
      </c>
      <c r="K17" s="55">
        <v>-2369089.2800000012</v>
      </c>
      <c r="L17" s="55">
        <v>-1151324.5499999989</v>
      </c>
      <c r="M17" s="55">
        <v>-2913857.3800000055</v>
      </c>
    </row>
    <row r="18" spans="1:13" x14ac:dyDescent="0.35">
      <c r="A18" s="59" t="s">
        <v>227</v>
      </c>
      <c r="B18" s="55">
        <v>-138983.76999999999</v>
      </c>
      <c r="C18" s="55">
        <v>-137745.99000000002</v>
      </c>
      <c r="D18" s="55">
        <v>-135368.90999999997</v>
      </c>
      <c r="E18" s="55">
        <v>-131178.14000000007</v>
      </c>
      <c r="F18" s="55">
        <v>-125324.22999999998</v>
      </c>
      <c r="G18" s="55">
        <v>-123449.83999999997</v>
      </c>
      <c r="H18" s="55">
        <v>-118668.83999999997</v>
      </c>
      <c r="I18" s="55">
        <v>-115771.04000000004</v>
      </c>
      <c r="J18" s="55">
        <v>-111915.81000000006</v>
      </c>
      <c r="K18" s="55">
        <v>-111148.86999999988</v>
      </c>
      <c r="L18" s="55">
        <v>-108041.43999999994</v>
      </c>
      <c r="M18" s="55">
        <v>-104689.45000000019</v>
      </c>
    </row>
    <row r="19" spans="1:13" x14ac:dyDescent="0.35">
      <c r="A19" s="59" t="s">
        <v>228</v>
      </c>
      <c r="B19" s="55">
        <v>-168963223.40000001</v>
      </c>
      <c r="C19" s="55">
        <v>-194130400.60000002</v>
      </c>
      <c r="D19" s="55">
        <v>-146263696.19999999</v>
      </c>
      <c r="E19" s="55">
        <v>-171200774.77000001</v>
      </c>
      <c r="F19" s="55">
        <v>-194198160.06000006</v>
      </c>
      <c r="G19" s="55">
        <v>-237420778.88999996</v>
      </c>
      <c r="H19" s="55">
        <v>-209441738.36999995</v>
      </c>
      <c r="I19" s="55">
        <v>-219808549.89000013</v>
      </c>
      <c r="J19" s="55">
        <v>-195036596.9799999</v>
      </c>
      <c r="K19" s="55">
        <v>-169049443.18000013</v>
      </c>
      <c r="L19" s="55">
        <v>-185901698.69999999</v>
      </c>
      <c r="M19" s="55">
        <v>-159024291.59999996</v>
      </c>
    </row>
    <row r="20" spans="1:13" x14ac:dyDescent="0.35">
      <c r="A20" s="59" t="s">
        <v>229</v>
      </c>
      <c r="B20" s="55">
        <v>-1025828.21</v>
      </c>
      <c r="C20" s="55">
        <v>-1018533.8200000001</v>
      </c>
      <c r="D20" s="55">
        <v>-1287941.83</v>
      </c>
      <c r="E20" s="55">
        <v>-827026.10999999975</v>
      </c>
      <c r="F20" s="55">
        <v>-1453547.7600000002</v>
      </c>
      <c r="G20" s="55">
        <v>-1295884.8200000003</v>
      </c>
      <c r="H20" s="55">
        <v>-636467.16999999993</v>
      </c>
      <c r="I20" s="55">
        <v>-829610.02000000014</v>
      </c>
      <c r="J20" s="55">
        <v>-1423780.0900000003</v>
      </c>
      <c r="K20" s="55">
        <v>-1260535.8799999994</v>
      </c>
      <c r="L20" s="55">
        <v>-1534903.6300000004</v>
      </c>
      <c r="M20" s="55">
        <v>-570175.15999999992</v>
      </c>
    </row>
    <row r="21" spans="1:13" x14ac:dyDescent="0.35">
      <c r="A21" s="59" t="s">
        <v>230</v>
      </c>
      <c r="B21" s="55">
        <v>-5832998.9308102811</v>
      </c>
      <c r="C21" s="55">
        <v>-5691919.2951501403</v>
      </c>
      <c r="D21" s="55">
        <v>-9053999.9374828283</v>
      </c>
      <c r="E21" s="55">
        <v>-5387470.0802811245</v>
      </c>
      <c r="F21" s="55">
        <v>-6834208.0593240932</v>
      </c>
      <c r="G21" s="55">
        <v>-5183226.5945432307</v>
      </c>
      <c r="H21" s="55">
        <v>-4772348.7314150715</v>
      </c>
      <c r="I21" s="55">
        <v>-5977868.7819775287</v>
      </c>
      <c r="J21" s="55">
        <v>-7419698.2728887759</v>
      </c>
      <c r="K21" s="55">
        <v>-6229306.7942909459</v>
      </c>
      <c r="L21" s="55">
        <v>-8471908.1654403619</v>
      </c>
      <c r="M21" s="55">
        <v>-7896608.5165821556</v>
      </c>
    </row>
    <row r="22" spans="1:13" x14ac:dyDescent="0.35">
      <c r="A22" s="59" t="s">
        <v>231</v>
      </c>
      <c r="B22" s="55">
        <v>26277343.809999999</v>
      </c>
      <c r="C22" s="55">
        <v>19257424.710000005</v>
      </c>
      <c r="D22" s="55">
        <v>42246498.059999995</v>
      </c>
      <c r="E22" s="55">
        <v>50391022.11999999</v>
      </c>
      <c r="F22" s="55">
        <v>53412435.810000002</v>
      </c>
      <c r="G22" s="55">
        <v>80804272.930000022</v>
      </c>
      <c r="H22" s="55">
        <v>91867505.399999976</v>
      </c>
      <c r="I22" s="55">
        <v>94257526.800000012</v>
      </c>
      <c r="J22" s="55">
        <v>56734756.899999976</v>
      </c>
      <c r="K22" s="55">
        <v>27752736.300000012</v>
      </c>
      <c r="L22" s="55">
        <v>33798039.699999988</v>
      </c>
      <c r="M22" s="55">
        <v>44478859.200000048</v>
      </c>
    </row>
    <row r="23" spans="1:13" x14ac:dyDescent="0.35">
      <c r="A23" s="59" t="s">
        <v>232</v>
      </c>
      <c r="B23" s="55">
        <v>0</v>
      </c>
      <c r="C23" s="55">
        <v>0</v>
      </c>
      <c r="D23" s="55">
        <v>0</v>
      </c>
      <c r="E23" s="55">
        <v>0</v>
      </c>
      <c r="F23" s="55">
        <v>0</v>
      </c>
      <c r="G23" s="55">
        <v>0</v>
      </c>
      <c r="H23" s="55">
        <v>0</v>
      </c>
      <c r="I23" s="55">
        <v>0</v>
      </c>
      <c r="J23" s="55">
        <v>0</v>
      </c>
      <c r="K23" s="55">
        <v>0</v>
      </c>
      <c r="L23" s="55">
        <v>0</v>
      </c>
      <c r="M23" s="55">
        <v>0</v>
      </c>
    </row>
    <row r="24" spans="1:13" x14ac:dyDescent="0.35">
      <c r="A24" s="59" t="s">
        <v>233</v>
      </c>
      <c r="B24" s="55">
        <v>0</v>
      </c>
      <c r="C24" s="55">
        <v>0</v>
      </c>
      <c r="D24" s="55">
        <v>0</v>
      </c>
      <c r="E24" s="55">
        <v>0</v>
      </c>
      <c r="F24" s="55">
        <v>0</v>
      </c>
      <c r="G24" s="55">
        <v>0</v>
      </c>
      <c r="H24" s="55">
        <v>0</v>
      </c>
      <c r="I24" s="55">
        <v>0</v>
      </c>
      <c r="J24" s="55">
        <v>0</v>
      </c>
      <c r="K24" s="55">
        <v>0</v>
      </c>
      <c r="L24" s="55">
        <v>0</v>
      </c>
      <c r="M24" s="55">
        <v>0</v>
      </c>
    </row>
    <row r="25" spans="1:13" x14ac:dyDescent="0.35">
      <c r="A25" s="59" t="s">
        <v>234</v>
      </c>
      <c r="B25" s="55">
        <v>0</v>
      </c>
      <c r="C25" s="55">
        <v>0</v>
      </c>
      <c r="D25" s="55">
        <v>0</v>
      </c>
      <c r="E25" s="55">
        <v>0</v>
      </c>
      <c r="F25" s="55">
        <v>0</v>
      </c>
      <c r="G25" s="55">
        <v>0</v>
      </c>
      <c r="H25" s="55">
        <v>0</v>
      </c>
      <c r="I25" s="55">
        <v>0</v>
      </c>
      <c r="J25" s="55">
        <v>0</v>
      </c>
      <c r="K25" s="55">
        <v>0</v>
      </c>
      <c r="L25" s="55">
        <v>0</v>
      </c>
      <c r="M25" s="55">
        <v>0</v>
      </c>
    </row>
    <row r="26" spans="1:13" x14ac:dyDescent="0.35">
      <c r="A26" s="59" t="s">
        <v>235</v>
      </c>
      <c r="B26" s="55">
        <v>-7681066.0009385711</v>
      </c>
      <c r="C26" s="55">
        <v>-11655669.743371546</v>
      </c>
      <c r="D26" s="55">
        <v>-6488235.5216586767</v>
      </c>
      <c r="E26" s="55">
        <v>-5091721.0041786851</v>
      </c>
      <c r="F26" s="55">
        <v>-8646782.8533703126</v>
      </c>
      <c r="G26" s="55">
        <v>-7139781.0957700871</v>
      </c>
      <c r="H26" s="55">
        <v>-10583833.594600704</v>
      </c>
      <c r="I26" s="55">
        <v>-11717521.494676834</v>
      </c>
      <c r="J26" s="55">
        <v>-7611326.1519618323</v>
      </c>
      <c r="K26" s="55">
        <v>-7372299.4528071526</v>
      </c>
      <c r="L26" s="55">
        <v>-4914997.2545091733</v>
      </c>
      <c r="M26" s="55">
        <v>-7176329.8850081218</v>
      </c>
    </row>
    <row r="27" spans="1:13" x14ac:dyDescent="0.35">
      <c r="A27" s="59" t="s">
        <v>236</v>
      </c>
      <c r="B27" s="55">
        <v>0</v>
      </c>
      <c r="C27" s="55">
        <v>0</v>
      </c>
      <c r="D27" s="55">
        <v>0</v>
      </c>
      <c r="E27" s="55">
        <v>0</v>
      </c>
      <c r="F27" s="55">
        <v>0</v>
      </c>
      <c r="G27" s="55">
        <v>0</v>
      </c>
      <c r="H27" s="55">
        <v>0</v>
      </c>
      <c r="I27" s="55">
        <v>0</v>
      </c>
      <c r="J27" s="55">
        <v>0</v>
      </c>
      <c r="K27" s="55">
        <v>0</v>
      </c>
      <c r="L27" s="55">
        <v>0</v>
      </c>
      <c r="M27" s="55">
        <v>0</v>
      </c>
    </row>
    <row r="28" spans="1:13" x14ac:dyDescent="0.35">
      <c r="A28" s="59" t="s">
        <v>237</v>
      </c>
      <c r="B28" s="55">
        <v>0</v>
      </c>
      <c r="C28" s="55">
        <v>0</v>
      </c>
      <c r="D28" s="55">
        <v>0</v>
      </c>
      <c r="E28" s="55">
        <v>0</v>
      </c>
      <c r="F28" s="55">
        <v>0</v>
      </c>
      <c r="G28" s="55">
        <v>0</v>
      </c>
      <c r="H28" s="55">
        <v>0</v>
      </c>
      <c r="I28" s="55">
        <v>0</v>
      </c>
      <c r="J28" s="55">
        <v>0</v>
      </c>
      <c r="K28" s="55">
        <v>0</v>
      </c>
      <c r="L28" s="55">
        <v>0</v>
      </c>
      <c r="M28" s="55">
        <v>0</v>
      </c>
    </row>
    <row r="29" spans="1:13" x14ac:dyDescent="0.35">
      <c r="A29" s="59" t="s">
        <v>238</v>
      </c>
      <c r="B29" s="55">
        <v>0</v>
      </c>
      <c r="C29" s="55">
        <v>0</v>
      </c>
      <c r="D29" s="55">
        <v>0</v>
      </c>
      <c r="E29" s="55">
        <v>0</v>
      </c>
      <c r="F29" s="55">
        <v>0</v>
      </c>
      <c r="G29" s="55">
        <v>0</v>
      </c>
      <c r="H29" s="55">
        <v>0</v>
      </c>
      <c r="I29" s="55">
        <v>0</v>
      </c>
      <c r="J29" s="55">
        <v>0</v>
      </c>
      <c r="K29" s="55">
        <v>0</v>
      </c>
      <c r="L29" s="55">
        <v>0</v>
      </c>
      <c r="M29" s="55">
        <v>0</v>
      </c>
    </row>
    <row r="30" spans="1:13" x14ac:dyDescent="0.35">
      <c r="A30" s="59" t="s">
        <v>239</v>
      </c>
      <c r="B30" s="55">
        <v>0</v>
      </c>
      <c r="C30" s="55">
        <v>0</v>
      </c>
      <c r="D30" s="55">
        <v>0</v>
      </c>
      <c r="E30" s="55">
        <v>0</v>
      </c>
      <c r="F30" s="55">
        <v>0</v>
      </c>
      <c r="G30" s="55">
        <v>0</v>
      </c>
      <c r="H30" s="55">
        <v>0</v>
      </c>
      <c r="I30" s="55">
        <v>0</v>
      </c>
      <c r="J30" s="55">
        <v>0</v>
      </c>
      <c r="K30" s="55">
        <v>0</v>
      </c>
      <c r="L30" s="55">
        <v>0</v>
      </c>
      <c r="M30" s="55">
        <v>0</v>
      </c>
    </row>
    <row r="31" spans="1:13" x14ac:dyDescent="0.35">
      <c r="A31" s="59" t="s">
        <v>240</v>
      </c>
      <c r="B31" s="55">
        <v>-2833990.9667117037</v>
      </c>
      <c r="C31" s="55">
        <v>-3252612.404694689</v>
      </c>
      <c r="D31" s="55">
        <v>-3901749.8841978102</v>
      </c>
      <c r="E31" s="55">
        <v>-2335116.0965453396</v>
      </c>
      <c r="F31" s="55">
        <v>-2804476.0253646132</v>
      </c>
      <c r="G31" s="55">
        <v>-2682954.2258713646</v>
      </c>
      <c r="H31" s="55">
        <v>-2673943.6287863106</v>
      </c>
      <c r="I31" s="55">
        <v>-2708411.6619738927</v>
      </c>
      <c r="J31" s="55">
        <v>-2240781.7898878553</v>
      </c>
      <c r="K31" s="55">
        <v>-1850112.7616165625</v>
      </c>
      <c r="L31" s="55">
        <v>-2153651.6103717792</v>
      </c>
      <c r="M31" s="55">
        <v>-3597756.2832154217</v>
      </c>
    </row>
    <row r="32" spans="1:13" x14ac:dyDescent="0.35">
      <c r="A32" s="59" t="s">
        <v>241</v>
      </c>
      <c r="B32" s="55">
        <v>0</v>
      </c>
      <c r="C32" s="55">
        <v>0</v>
      </c>
      <c r="D32" s="55">
        <v>0</v>
      </c>
      <c r="E32" s="55">
        <v>0</v>
      </c>
      <c r="F32" s="55">
        <v>0</v>
      </c>
      <c r="G32" s="55">
        <v>0</v>
      </c>
      <c r="H32" s="55">
        <v>0</v>
      </c>
      <c r="I32" s="55">
        <v>0</v>
      </c>
      <c r="J32" s="55">
        <v>0</v>
      </c>
      <c r="K32" s="55">
        <v>0</v>
      </c>
      <c r="L32" s="55">
        <v>0</v>
      </c>
      <c r="M32" s="55">
        <v>0</v>
      </c>
    </row>
    <row r="33" spans="1:13" x14ac:dyDescent="0.35">
      <c r="A33" s="59" t="s">
        <v>305</v>
      </c>
      <c r="B33" s="56">
        <v>0</v>
      </c>
      <c r="C33" s="56">
        <v>0</v>
      </c>
      <c r="D33" s="56">
        <v>0</v>
      </c>
      <c r="E33" s="56">
        <v>0</v>
      </c>
      <c r="F33" s="56">
        <v>0</v>
      </c>
      <c r="G33" s="56">
        <v>0</v>
      </c>
      <c r="H33" s="56">
        <v>0</v>
      </c>
      <c r="I33" s="56">
        <v>0</v>
      </c>
      <c r="J33" s="56">
        <v>0</v>
      </c>
      <c r="K33" s="56">
        <v>0</v>
      </c>
      <c r="L33" s="56">
        <v>0</v>
      </c>
      <c r="M33" s="56">
        <v>0</v>
      </c>
    </row>
    <row r="34" spans="1:13" x14ac:dyDescent="0.35">
      <c r="A34" s="59" t="s">
        <v>309</v>
      </c>
      <c r="B34" s="56">
        <v>0</v>
      </c>
      <c r="C34" s="56">
        <v>0</v>
      </c>
      <c r="D34" s="56">
        <v>0</v>
      </c>
      <c r="E34" s="56">
        <v>0</v>
      </c>
      <c r="F34" s="56">
        <v>0</v>
      </c>
      <c r="G34" s="56">
        <v>0</v>
      </c>
      <c r="H34" s="56">
        <v>0</v>
      </c>
      <c r="I34" s="56">
        <v>0</v>
      </c>
      <c r="J34" s="56">
        <v>0</v>
      </c>
      <c r="K34" s="56">
        <v>0</v>
      </c>
      <c r="L34" s="56">
        <v>0</v>
      </c>
      <c r="M34" s="56">
        <v>0</v>
      </c>
    </row>
    <row r="35" spans="1:13" x14ac:dyDescent="0.35">
      <c r="A35" s="59" t="s">
        <v>310</v>
      </c>
      <c r="B35" s="56">
        <v>0</v>
      </c>
      <c r="C35" s="56">
        <v>0</v>
      </c>
      <c r="D35" s="56">
        <v>0</v>
      </c>
      <c r="E35" s="56">
        <v>0</v>
      </c>
      <c r="F35" s="56">
        <v>0</v>
      </c>
      <c r="G35" s="56">
        <v>0</v>
      </c>
      <c r="H35" s="56">
        <v>0</v>
      </c>
      <c r="I35" s="56">
        <v>0</v>
      </c>
      <c r="J35" s="56">
        <v>0</v>
      </c>
      <c r="K35" s="56">
        <v>0</v>
      </c>
      <c r="L35" s="56">
        <v>0</v>
      </c>
      <c r="M35" s="56">
        <v>0</v>
      </c>
    </row>
    <row r="36" spans="1:13" x14ac:dyDescent="0.35">
      <c r="A36" s="58" t="s">
        <v>276</v>
      </c>
      <c r="B36" s="55">
        <v>-370099713.55258709</v>
      </c>
      <c r="C36" s="55">
        <v>-321440989.43132055</v>
      </c>
      <c r="D36" s="55">
        <v>-438758439.8865906</v>
      </c>
      <c r="E36" s="55">
        <v>-436743693.14103019</v>
      </c>
      <c r="F36" s="55">
        <v>-498603866.7235117</v>
      </c>
      <c r="G36" s="55">
        <v>-556265191.65667629</v>
      </c>
      <c r="H36" s="55">
        <v>-548648083.40373087</v>
      </c>
      <c r="I36" s="55">
        <v>-576410551.16430342</v>
      </c>
      <c r="J36" s="55">
        <v>-513618643.75521666</v>
      </c>
      <c r="K36" s="55">
        <v>-488922732.57884771</v>
      </c>
      <c r="L36" s="55">
        <v>-563152018.92231011</v>
      </c>
      <c r="M36" s="55">
        <v>-621653497.59952664</v>
      </c>
    </row>
    <row r="37" spans="1:13" x14ac:dyDescent="0.35">
      <c r="A37" s="59" t="s">
        <v>220</v>
      </c>
      <c r="B37" s="55">
        <v>0</v>
      </c>
      <c r="C37" s="55">
        <v>0</v>
      </c>
      <c r="D37" s="55">
        <v>0</v>
      </c>
      <c r="E37" s="55">
        <v>0</v>
      </c>
      <c r="F37" s="55">
        <v>0</v>
      </c>
      <c r="G37" s="55">
        <v>0</v>
      </c>
      <c r="H37" s="55">
        <v>0</v>
      </c>
      <c r="I37" s="55">
        <v>0</v>
      </c>
      <c r="J37" s="55">
        <v>0</v>
      </c>
      <c r="K37" s="55">
        <v>0</v>
      </c>
      <c r="L37" s="55">
        <v>0</v>
      </c>
      <c r="M37" s="55">
        <v>0</v>
      </c>
    </row>
    <row r="38" spans="1:13" x14ac:dyDescent="0.35">
      <c r="A38" s="58" t="s">
        <v>219</v>
      </c>
      <c r="B38" s="55">
        <v>0</v>
      </c>
      <c r="C38" s="55">
        <v>0</v>
      </c>
      <c r="D38" s="55">
        <v>0</v>
      </c>
      <c r="E38" s="55">
        <v>0</v>
      </c>
      <c r="F38" s="55">
        <v>0</v>
      </c>
      <c r="G38" s="55">
        <v>0</v>
      </c>
      <c r="H38" s="55">
        <v>0</v>
      </c>
      <c r="I38" s="55">
        <v>0</v>
      </c>
      <c r="J38" s="55">
        <v>0</v>
      </c>
      <c r="K38" s="55">
        <v>0</v>
      </c>
      <c r="L38" s="55">
        <v>0</v>
      </c>
      <c r="M38" s="55">
        <v>0</v>
      </c>
    </row>
    <row r="39" spans="1:13" x14ac:dyDescent="0.35">
      <c r="A39" s="58" t="s">
        <v>308</v>
      </c>
      <c r="B39" s="56">
        <v>0</v>
      </c>
      <c r="C39" s="56">
        <v>0</v>
      </c>
      <c r="D39" s="56">
        <v>0</v>
      </c>
      <c r="E39" s="56">
        <v>0</v>
      </c>
      <c r="F39" s="56">
        <v>0</v>
      </c>
      <c r="G39" s="56">
        <v>0</v>
      </c>
      <c r="H39" s="56">
        <v>0</v>
      </c>
      <c r="I39" s="56">
        <v>0</v>
      </c>
      <c r="J39" s="56">
        <v>0</v>
      </c>
      <c r="K39" s="56">
        <v>0</v>
      </c>
      <c r="L39" s="56">
        <v>0</v>
      </c>
      <c r="M39" s="56">
        <v>0</v>
      </c>
    </row>
    <row r="40" spans="1:13" x14ac:dyDescent="0.35">
      <c r="A40" s="64"/>
      <c r="B40" s="64"/>
      <c r="C40" s="64"/>
      <c r="D40" s="64"/>
      <c r="E40" s="64"/>
      <c r="F40" s="64"/>
      <c r="G40" s="64"/>
      <c r="H40" s="64"/>
      <c r="I40" s="64"/>
      <c r="J40" s="64"/>
      <c r="K40" s="64"/>
      <c r="L40" s="64"/>
      <c r="M40" s="64"/>
    </row>
    <row r="41" spans="1:13" x14ac:dyDescent="0.35">
      <c r="A41" s="64"/>
      <c r="B41" s="65">
        <f t="shared" ref="B41:M41" si="0">B11-SUM(B12:B35)</f>
        <v>0</v>
      </c>
      <c r="C41" s="65">
        <f t="shared" si="0"/>
        <v>0</v>
      </c>
      <c r="D41" s="65">
        <f t="shared" si="0"/>
        <v>0</v>
      </c>
      <c r="E41" s="65">
        <f t="shared" si="0"/>
        <v>0</v>
      </c>
      <c r="F41" s="65">
        <f t="shared" si="0"/>
        <v>0</v>
      </c>
      <c r="G41" s="65">
        <f t="shared" si="0"/>
        <v>0</v>
      </c>
      <c r="H41" s="65">
        <f t="shared" si="0"/>
        <v>0</v>
      </c>
      <c r="I41" s="65">
        <f t="shared" si="0"/>
        <v>0</v>
      </c>
      <c r="J41" s="65">
        <f t="shared" si="0"/>
        <v>0</v>
      </c>
      <c r="K41" s="65">
        <f t="shared" si="0"/>
        <v>0</v>
      </c>
      <c r="L41" s="65">
        <f t="shared" si="0"/>
        <v>0</v>
      </c>
      <c r="M41" s="6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4540E-77EB-4D35-99D2-0FFE5E601969}">
  <dimension ref="A1:M70"/>
  <sheetViews>
    <sheetView zoomScale="80" zoomScaleNormal="80" workbookViewId="0">
      <pane xSplit="1" ySplit="5" topLeftCell="B6" activePane="bottomRight" state="frozen"/>
      <selection activeCell="A10" sqref="A10:XFD94"/>
      <selection pane="topRight" activeCell="A10" sqref="A10:XFD94"/>
      <selection pane="bottomLeft" activeCell="A10" sqref="A10:XFD94"/>
      <selection pane="bottomRight" activeCell="B15" sqref="B15"/>
    </sheetView>
  </sheetViews>
  <sheetFormatPr defaultRowHeight="14.5" x14ac:dyDescent="0.35"/>
  <cols>
    <col min="1" max="1" width="38.7265625" bestFit="1" customWidth="1"/>
    <col min="2" max="13" width="19.90625" bestFit="1" customWidth="1"/>
    <col min="15" max="15" width="12.90625" bestFit="1" customWidth="1"/>
  </cols>
  <sheetData>
    <row r="1" spans="1:13" x14ac:dyDescent="0.35">
      <c r="A1" s="67"/>
      <c r="B1" s="57" t="s">
        <v>217</v>
      </c>
      <c r="C1" s="57" t="s">
        <v>217</v>
      </c>
      <c r="D1" s="57" t="s">
        <v>217</v>
      </c>
      <c r="E1" s="57" t="s">
        <v>217</v>
      </c>
      <c r="F1" s="57" t="s">
        <v>217</v>
      </c>
      <c r="G1" s="57" t="s">
        <v>217</v>
      </c>
      <c r="H1" s="57" t="s">
        <v>217</v>
      </c>
      <c r="I1" s="57" t="s">
        <v>217</v>
      </c>
      <c r="J1" s="57" t="s">
        <v>217</v>
      </c>
      <c r="K1" s="57" t="s">
        <v>217</v>
      </c>
      <c r="L1" s="57" t="s">
        <v>217</v>
      </c>
      <c r="M1" s="57" t="s">
        <v>217</v>
      </c>
    </row>
    <row r="2" spans="1:13" x14ac:dyDescent="0.35">
      <c r="A2" s="67"/>
      <c r="B2" s="57" t="s">
        <v>0</v>
      </c>
      <c r="C2" s="57" t="s">
        <v>0</v>
      </c>
      <c r="D2" s="57" t="s">
        <v>0</v>
      </c>
      <c r="E2" s="57" t="s">
        <v>0</v>
      </c>
      <c r="F2" s="57" t="s">
        <v>0</v>
      </c>
      <c r="G2" s="57" t="s">
        <v>0</v>
      </c>
      <c r="H2" s="57" t="s">
        <v>0</v>
      </c>
      <c r="I2" s="57" t="s">
        <v>0</v>
      </c>
      <c r="J2" s="57" t="s">
        <v>0</v>
      </c>
      <c r="K2" s="57" t="s">
        <v>0</v>
      </c>
      <c r="L2" s="57" t="s">
        <v>0</v>
      </c>
      <c r="M2" s="57" t="s">
        <v>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x14ac:dyDescent="0.35">
      <c r="A5" s="67"/>
      <c r="B5" s="57" t="s">
        <v>313</v>
      </c>
      <c r="C5" s="57" t="s">
        <v>313</v>
      </c>
      <c r="D5" s="57" t="s">
        <v>313</v>
      </c>
      <c r="E5" s="57" t="s">
        <v>313</v>
      </c>
      <c r="F5" s="57" t="s">
        <v>313</v>
      </c>
      <c r="G5" s="57" t="s">
        <v>313</v>
      </c>
      <c r="H5" s="57" t="s">
        <v>313</v>
      </c>
      <c r="I5" s="57" t="s">
        <v>313</v>
      </c>
      <c r="J5" s="57" t="s">
        <v>313</v>
      </c>
      <c r="K5" s="57" t="s">
        <v>313</v>
      </c>
      <c r="L5" s="57" t="s">
        <v>313</v>
      </c>
      <c r="M5" s="57" t="s">
        <v>313</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-756706843.19408762</v>
      </c>
      <c r="C10" s="55">
        <v>-713516470.77778137</v>
      </c>
      <c r="D10" s="55">
        <v>-601419308.17307961</v>
      </c>
      <c r="E10" s="55">
        <v>-810354852.76386058</v>
      </c>
      <c r="F10" s="55">
        <v>-804708073.96545589</v>
      </c>
      <c r="G10" s="55">
        <v>-763572265.08880913</v>
      </c>
      <c r="H10" s="55">
        <v>-687896211.71791184</v>
      </c>
      <c r="I10" s="55">
        <v>-790004447.55017507</v>
      </c>
      <c r="J10" s="55">
        <v>-635107046.17198038</v>
      </c>
      <c r="K10" s="55">
        <v>-883356357.76717186</v>
      </c>
      <c r="L10" s="55">
        <v>-897530417.02176499</v>
      </c>
      <c r="M10" s="55">
        <v>-800462235.2396605</v>
      </c>
    </row>
    <row r="11" spans="1:13" x14ac:dyDescent="0.35">
      <c r="A11" s="58" t="s">
        <v>275</v>
      </c>
      <c r="B11" s="55">
        <v>-208931206.6842649</v>
      </c>
      <c r="C11" s="55">
        <v>-197018536.40870672</v>
      </c>
      <c r="D11" s="55">
        <v>-147763280.57572797</v>
      </c>
      <c r="E11" s="55">
        <v>-192245439.61922091</v>
      </c>
      <c r="F11" s="55">
        <v>-243005672.00654674</v>
      </c>
      <c r="G11" s="55">
        <v>-155161750.5921829</v>
      </c>
      <c r="H11" s="55">
        <v>-172466022.52098346</v>
      </c>
      <c r="I11" s="55">
        <v>-226490814.25267783</v>
      </c>
      <c r="J11" s="55">
        <v>-191844008.93089622</v>
      </c>
      <c r="K11" s="55">
        <v>-235926056.04849362</v>
      </c>
      <c r="L11" s="55">
        <v>-238414037.95456651</v>
      </c>
      <c r="M11" s="55">
        <v>-279190554.82108039</v>
      </c>
    </row>
    <row r="12" spans="1:13" x14ac:dyDescent="0.35">
      <c r="A12" s="59" t="s">
        <v>221</v>
      </c>
      <c r="B12" s="55">
        <v>0</v>
      </c>
      <c r="C12" s="55">
        <v>0</v>
      </c>
      <c r="D12" s="55">
        <v>0</v>
      </c>
      <c r="E12" s="55">
        <v>0</v>
      </c>
      <c r="F12" s="55">
        <v>0</v>
      </c>
      <c r="G12" s="55">
        <v>0</v>
      </c>
      <c r="H12" s="55">
        <v>0</v>
      </c>
      <c r="I12" s="55">
        <v>0</v>
      </c>
      <c r="J12" s="55">
        <v>0</v>
      </c>
      <c r="K12" s="55">
        <v>0</v>
      </c>
      <c r="L12" s="55">
        <v>0</v>
      </c>
      <c r="M12" s="55">
        <v>0</v>
      </c>
    </row>
    <row r="13" spans="1:13" x14ac:dyDescent="0.35">
      <c r="A13" s="59" t="s">
        <v>222</v>
      </c>
      <c r="B13" s="55">
        <v>-13682346.400876058</v>
      </c>
      <c r="C13" s="55">
        <v>-5137032.2356549809</v>
      </c>
      <c r="D13" s="55">
        <v>-6754168.4449605923</v>
      </c>
      <c r="E13" s="55">
        <v>-3960298.8897683388</v>
      </c>
      <c r="F13" s="55">
        <v>-6586790.8364302628</v>
      </c>
      <c r="G13" s="55">
        <v>-5441885.7717271885</v>
      </c>
      <c r="H13" s="55">
        <v>-5979062.898430516</v>
      </c>
      <c r="I13" s="55">
        <v>-7288653.2229438899</v>
      </c>
      <c r="J13" s="55">
        <v>-10234474.234485179</v>
      </c>
      <c r="K13" s="55">
        <v>-9276911.5070623048</v>
      </c>
      <c r="L13" s="55">
        <v>-10346729.263347279</v>
      </c>
      <c r="M13" s="55">
        <v>-16610149.1386225</v>
      </c>
    </row>
    <row r="14" spans="1:13" x14ac:dyDescent="0.35">
      <c r="A14" s="59" t="s">
        <v>223</v>
      </c>
      <c r="B14" s="55">
        <v>51692.5</v>
      </c>
      <c r="C14" s="55">
        <v>51692.5</v>
      </c>
      <c r="D14" s="55">
        <v>51692.5</v>
      </c>
      <c r="E14" s="55">
        <v>51692.5</v>
      </c>
      <c r="F14" s="55">
        <v>51692.5</v>
      </c>
      <c r="G14" s="55">
        <v>51692.5</v>
      </c>
      <c r="H14" s="55">
        <v>51692.5</v>
      </c>
      <c r="I14" s="55">
        <v>51692.5</v>
      </c>
      <c r="J14" s="55">
        <v>51693</v>
      </c>
      <c r="K14" s="55">
        <v>51692</v>
      </c>
      <c r="L14" s="55">
        <v>51693</v>
      </c>
      <c r="M14" s="55">
        <v>51693</v>
      </c>
    </row>
    <row r="15" spans="1:13" x14ac:dyDescent="0.35">
      <c r="A15" s="59" t="s">
        <v>224</v>
      </c>
      <c r="B15" s="55">
        <v>-15491412.689999999</v>
      </c>
      <c r="C15" s="55">
        <v>-11363057.330000002</v>
      </c>
      <c r="D15" s="55">
        <v>-18617959.07</v>
      </c>
      <c r="E15" s="55">
        <v>-8227823.5800000019</v>
      </c>
      <c r="F15" s="55">
        <v>-21947889.109999999</v>
      </c>
      <c r="G15" s="55">
        <v>-8422133.229999993</v>
      </c>
      <c r="H15" s="55">
        <v>-14535559.620000001</v>
      </c>
      <c r="I15" s="55">
        <v>-13311786.079999994</v>
      </c>
      <c r="J15" s="55">
        <v>-15238790.910000008</v>
      </c>
      <c r="K15" s="55">
        <v>-9502997.3900000006</v>
      </c>
      <c r="L15" s="55">
        <v>-17929872.489999995</v>
      </c>
      <c r="M15" s="55">
        <v>-22074950.930000003</v>
      </c>
    </row>
    <row r="16" spans="1:13" x14ac:dyDescent="0.35">
      <c r="A16" s="59" t="s">
        <v>225</v>
      </c>
      <c r="B16" s="55">
        <v>0</v>
      </c>
      <c r="C16" s="55">
        <v>0</v>
      </c>
      <c r="D16" s="55">
        <v>0</v>
      </c>
      <c r="E16" s="55">
        <v>0</v>
      </c>
      <c r="F16" s="55">
        <v>0</v>
      </c>
      <c r="G16" s="55">
        <v>0</v>
      </c>
      <c r="H16" s="55">
        <v>0</v>
      </c>
      <c r="I16" s="55">
        <v>0</v>
      </c>
      <c r="J16" s="55">
        <v>0</v>
      </c>
      <c r="K16" s="55">
        <v>0</v>
      </c>
      <c r="L16" s="55">
        <v>0</v>
      </c>
      <c r="M16" s="55">
        <v>0</v>
      </c>
    </row>
    <row r="17" spans="1:13" x14ac:dyDescent="0.35">
      <c r="A17" s="59" t="s">
        <v>226</v>
      </c>
      <c r="B17" s="55">
        <v>-28165.41</v>
      </c>
      <c r="C17" s="55">
        <v>0</v>
      </c>
      <c r="D17" s="55">
        <v>63955.789999999994</v>
      </c>
      <c r="E17" s="55">
        <v>-19419.12</v>
      </c>
      <c r="F17" s="55">
        <v>2691</v>
      </c>
      <c r="G17" s="55">
        <v>0</v>
      </c>
      <c r="H17" s="55">
        <v>0</v>
      </c>
      <c r="I17" s="55">
        <v>0</v>
      </c>
      <c r="J17" s="55">
        <v>0</v>
      </c>
      <c r="K17" s="55">
        <v>0</v>
      </c>
      <c r="L17" s="55">
        <v>0</v>
      </c>
      <c r="M17" s="55">
        <v>0</v>
      </c>
    </row>
    <row r="18" spans="1:13" x14ac:dyDescent="0.35">
      <c r="A18" s="59" t="s">
        <v>227</v>
      </c>
      <c r="B18" s="55">
        <v>-102277.37</v>
      </c>
      <c r="C18" s="55">
        <v>-95399.18</v>
      </c>
      <c r="D18" s="55">
        <v>-89970.200000000012</v>
      </c>
      <c r="E18" s="55">
        <v>-84858.880000000005</v>
      </c>
      <c r="F18" s="55">
        <v>-82260.5</v>
      </c>
      <c r="G18" s="55">
        <v>-78166.13</v>
      </c>
      <c r="H18" s="55">
        <v>-301789.77</v>
      </c>
      <c r="I18" s="55">
        <v>-49824.039999999921</v>
      </c>
      <c r="J18" s="55">
        <v>-47445.530000000028</v>
      </c>
      <c r="K18" s="55">
        <v>-46447.280000000028</v>
      </c>
      <c r="L18" s="55">
        <v>-42375.959999999963</v>
      </c>
      <c r="M18" s="55">
        <v>-40153.660000000033</v>
      </c>
    </row>
    <row r="19" spans="1:13" x14ac:dyDescent="0.35">
      <c r="A19" s="59" t="s">
        <v>228</v>
      </c>
      <c r="B19" s="55">
        <v>-170610447.19000003</v>
      </c>
      <c r="C19" s="55">
        <v>-181031263.66</v>
      </c>
      <c r="D19" s="55">
        <v>-155815187.33999997</v>
      </c>
      <c r="E19" s="55">
        <v>-195319659.28000003</v>
      </c>
      <c r="F19" s="55">
        <v>-206259970.24999994</v>
      </c>
      <c r="G19" s="55">
        <v>-201523862.86000004</v>
      </c>
      <c r="H19" s="55">
        <v>-156447079.01999998</v>
      </c>
      <c r="I19" s="55">
        <v>-230648869.19</v>
      </c>
      <c r="J19" s="55">
        <v>-171545219.16999996</v>
      </c>
      <c r="K19" s="55">
        <v>-218817588.67000014</v>
      </c>
      <c r="L19" s="55">
        <v>-299632480.94</v>
      </c>
      <c r="M19" s="55">
        <v>-274396000.80999994</v>
      </c>
    </row>
    <row r="20" spans="1:13" x14ac:dyDescent="0.35">
      <c r="A20" s="59" t="s">
        <v>229</v>
      </c>
      <c r="B20" s="55">
        <v>-824254.85</v>
      </c>
      <c r="C20" s="55">
        <v>-893932.07</v>
      </c>
      <c r="D20" s="55">
        <v>-751254.43</v>
      </c>
      <c r="E20" s="55">
        <v>-1034794.78</v>
      </c>
      <c r="F20" s="55">
        <v>-1306460.71</v>
      </c>
      <c r="G20" s="55">
        <v>-866780.45000000007</v>
      </c>
      <c r="H20" s="55">
        <v>-1056244.3400000005</v>
      </c>
      <c r="I20" s="55">
        <v>-1866827.5799999996</v>
      </c>
      <c r="J20" s="55">
        <v>-1093061.5800000005</v>
      </c>
      <c r="K20" s="55">
        <v>-1041511.0499999995</v>
      </c>
      <c r="L20" s="55">
        <v>-1700708.1299999997</v>
      </c>
      <c r="M20" s="55">
        <v>-2624952.6600000011</v>
      </c>
    </row>
    <row r="21" spans="1:13" x14ac:dyDescent="0.35">
      <c r="A21" s="59" t="s">
        <v>230</v>
      </c>
      <c r="B21" s="55">
        <v>-9998071.655154502</v>
      </c>
      <c r="C21" s="55">
        <v>-6330316.2943400461</v>
      </c>
      <c r="D21" s="55">
        <v>-7749867.1103511313</v>
      </c>
      <c r="E21" s="55">
        <v>-6662132.1248678267</v>
      </c>
      <c r="F21" s="55">
        <v>-6539988.4885390196</v>
      </c>
      <c r="G21" s="55">
        <v>-6477549.2692949651</v>
      </c>
      <c r="H21" s="55">
        <v>-8140244.2799438275</v>
      </c>
      <c r="I21" s="55">
        <v>-7034096.1469819462</v>
      </c>
      <c r="J21" s="55">
        <v>-6807882.0340125225</v>
      </c>
      <c r="K21" s="55">
        <v>-6309259.1660997625</v>
      </c>
      <c r="L21" s="55">
        <v>-6838274.043934714</v>
      </c>
      <c r="M21" s="55">
        <v>-8838997.7148467712</v>
      </c>
    </row>
    <row r="22" spans="1:13" x14ac:dyDescent="0.35">
      <c r="A22" s="59" t="s">
        <v>231</v>
      </c>
      <c r="B22" s="55">
        <v>9656078.1099999994</v>
      </c>
      <c r="C22" s="55">
        <v>14844289.010000002</v>
      </c>
      <c r="D22" s="55">
        <v>53252524.819999993</v>
      </c>
      <c r="E22" s="55">
        <v>39080768.560000002</v>
      </c>
      <c r="F22" s="55">
        <v>32999321.099999994</v>
      </c>
      <c r="G22" s="55">
        <v>42845651.099999994</v>
      </c>
      <c r="H22" s="55">
        <v>24852532.930000007</v>
      </c>
      <c r="I22" s="55">
        <v>45129289.219999999</v>
      </c>
      <c r="J22" s="55">
        <v>26376570.549999982</v>
      </c>
      <c r="K22" s="55">
        <v>20366991.5</v>
      </c>
      <c r="L22" s="55">
        <v>111363794.60000002</v>
      </c>
      <c r="M22" s="55">
        <v>73386868.800000012</v>
      </c>
    </row>
    <row r="23" spans="1:13" x14ac:dyDescent="0.35">
      <c r="A23" s="59" t="s">
        <v>232</v>
      </c>
      <c r="B23" s="55">
        <v>0</v>
      </c>
      <c r="C23" s="55">
        <v>0</v>
      </c>
      <c r="D23" s="55">
        <v>0</v>
      </c>
      <c r="E23" s="55">
        <v>0</v>
      </c>
      <c r="F23" s="55">
        <v>0</v>
      </c>
      <c r="G23" s="55">
        <v>0</v>
      </c>
      <c r="H23" s="55">
        <v>0</v>
      </c>
      <c r="I23" s="55">
        <v>0</v>
      </c>
      <c r="J23" s="55">
        <v>0</v>
      </c>
      <c r="K23" s="55">
        <v>0</v>
      </c>
      <c r="L23" s="55">
        <v>0</v>
      </c>
      <c r="M23" s="55">
        <v>0</v>
      </c>
    </row>
    <row r="24" spans="1:13" x14ac:dyDescent="0.35">
      <c r="A24" s="59" t="s">
        <v>233</v>
      </c>
      <c r="B24" s="55">
        <v>0</v>
      </c>
      <c r="C24" s="55">
        <v>0</v>
      </c>
      <c r="D24" s="55">
        <v>0</v>
      </c>
      <c r="E24" s="55">
        <v>0</v>
      </c>
      <c r="F24" s="55">
        <v>0</v>
      </c>
      <c r="G24" s="55">
        <v>0</v>
      </c>
      <c r="H24" s="55">
        <v>0</v>
      </c>
      <c r="I24" s="55">
        <v>0</v>
      </c>
      <c r="J24" s="55">
        <v>0</v>
      </c>
      <c r="K24" s="55">
        <v>0</v>
      </c>
      <c r="L24" s="55">
        <v>0</v>
      </c>
      <c r="M24" s="55">
        <v>0</v>
      </c>
    </row>
    <row r="25" spans="1:13" x14ac:dyDescent="0.35">
      <c r="A25" s="59" t="s">
        <v>234</v>
      </c>
      <c r="B25" s="55">
        <v>0</v>
      </c>
      <c r="C25" s="55">
        <v>0</v>
      </c>
      <c r="D25" s="55">
        <v>0</v>
      </c>
      <c r="E25" s="55">
        <v>0</v>
      </c>
      <c r="F25" s="55">
        <v>0</v>
      </c>
      <c r="G25" s="55">
        <v>0</v>
      </c>
      <c r="H25" s="55">
        <v>0</v>
      </c>
      <c r="I25" s="55">
        <v>0</v>
      </c>
      <c r="J25" s="55">
        <v>0</v>
      </c>
      <c r="K25" s="55">
        <v>0</v>
      </c>
      <c r="L25" s="55">
        <v>0</v>
      </c>
      <c r="M25" s="55">
        <v>0</v>
      </c>
    </row>
    <row r="26" spans="1:13" x14ac:dyDescent="0.35">
      <c r="A26" s="59" t="s">
        <v>235</v>
      </c>
      <c r="B26" s="55">
        <v>-5554060.6566687431</v>
      </c>
      <c r="C26" s="55">
        <v>-5170760.1759439819</v>
      </c>
      <c r="D26" s="55">
        <v>-8783867.5831180997</v>
      </c>
      <c r="E26" s="55">
        <v>-13443288.044016363</v>
      </c>
      <c r="F26" s="55">
        <v>-30757062.11114464</v>
      </c>
      <c r="G26" s="55">
        <v>27223284.787291769</v>
      </c>
      <c r="H26" s="55">
        <v>-8645298.5255699418</v>
      </c>
      <c r="I26" s="55">
        <v>-9056629.8278127927</v>
      </c>
      <c r="J26" s="55">
        <v>-10035082.518545441</v>
      </c>
      <c r="K26" s="55">
        <v>-8960558.981377624</v>
      </c>
      <c r="L26" s="55">
        <v>-10944721.714424592</v>
      </c>
      <c r="M26" s="55">
        <v>-25095807.240917578</v>
      </c>
    </row>
    <row r="27" spans="1:13" x14ac:dyDescent="0.35">
      <c r="A27" s="59" t="s">
        <v>236</v>
      </c>
      <c r="B27" s="55">
        <v>0</v>
      </c>
      <c r="C27" s="55">
        <v>0</v>
      </c>
      <c r="D27" s="55">
        <v>0</v>
      </c>
      <c r="E27" s="55">
        <v>0</v>
      </c>
      <c r="F27" s="55">
        <v>0</v>
      </c>
      <c r="G27" s="55">
        <v>0</v>
      </c>
      <c r="H27" s="55">
        <v>0</v>
      </c>
      <c r="I27" s="55">
        <v>0</v>
      </c>
      <c r="J27" s="55">
        <v>0</v>
      </c>
      <c r="K27" s="55">
        <v>0</v>
      </c>
      <c r="L27" s="55">
        <v>0</v>
      </c>
      <c r="M27" s="55">
        <v>0</v>
      </c>
    </row>
    <row r="28" spans="1:13" x14ac:dyDescent="0.35">
      <c r="A28" s="59" t="s">
        <v>237</v>
      </c>
      <c r="B28" s="55">
        <v>0</v>
      </c>
      <c r="C28" s="55">
        <v>0</v>
      </c>
      <c r="D28" s="55">
        <v>0</v>
      </c>
      <c r="E28" s="55">
        <v>0</v>
      </c>
      <c r="F28" s="55">
        <v>0</v>
      </c>
      <c r="G28" s="55">
        <v>0</v>
      </c>
      <c r="H28" s="55">
        <v>0</v>
      </c>
      <c r="I28" s="55">
        <v>0</v>
      </c>
      <c r="J28" s="55">
        <v>0</v>
      </c>
      <c r="K28" s="55">
        <v>0</v>
      </c>
      <c r="L28" s="55">
        <v>0</v>
      </c>
      <c r="M28" s="55">
        <v>0</v>
      </c>
    </row>
    <row r="29" spans="1:13" x14ac:dyDescent="0.35">
      <c r="A29" s="59" t="s">
        <v>238</v>
      </c>
      <c r="B29" s="55">
        <v>0</v>
      </c>
      <c r="C29" s="55">
        <v>0</v>
      </c>
      <c r="D29" s="55">
        <v>0</v>
      </c>
      <c r="E29" s="55">
        <v>0</v>
      </c>
      <c r="F29" s="55">
        <v>0</v>
      </c>
      <c r="G29" s="55">
        <v>0</v>
      </c>
      <c r="H29" s="55">
        <v>0</v>
      </c>
      <c r="I29" s="55">
        <v>0</v>
      </c>
      <c r="J29" s="55">
        <v>0</v>
      </c>
      <c r="K29" s="55">
        <v>0</v>
      </c>
      <c r="L29" s="55">
        <v>0</v>
      </c>
      <c r="M29" s="55">
        <v>0</v>
      </c>
    </row>
    <row r="30" spans="1:13" x14ac:dyDescent="0.35">
      <c r="A30" s="59" t="s">
        <v>239</v>
      </c>
      <c r="B30" s="55">
        <v>0</v>
      </c>
      <c r="C30" s="55">
        <v>0</v>
      </c>
      <c r="D30" s="55">
        <v>0</v>
      </c>
      <c r="E30" s="55">
        <v>0</v>
      </c>
      <c r="F30" s="55">
        <v>0</v>
      </c>
      <c r="G30" s="55">
        <v>0</v>
      </c>
      <c r="H30" s="55">
        <v>0</v>
      </c>
      <c r="I30" s="55">
        <v>0</v>
      </c>
      <c r="J30" s="55">
        <v>0</v>
      </c>
      <c r="K30" s="55">
        <v>0</v>
      </c>
      <c r="L30" s="55">
        <v>0</v>
      </c>
      <c r="M30" s="55">
        <v>0</v>
      </c>
    </row>
    <row r="31" spans="1:13" x14ac:dyDescent="0.35">
      <c r="A31" s="59" t="s">
        <v>240</v>
      </c>
      <c r="B31" s="55">
        <v>-2347941.071565548</v>
      </c>
      <c r="C31" s="55">
        <v>-1892756.9727676956</v>
      </c>
      <c r="D31" s="55">
        <v>-2569179.5072981743</v>
      </c>
      <c r="E31" s="55">
        <v>-2625625.9805682814</v>
      </c>
      <c r="F31" s="55">
        <v>-2578954.6004328588</v>
      </c>
      <c r="G31" s="55">
        <v>-2472001.2684524776</v>
      </c>
      <c r="H31" s="55">
        <v>-2264969.4970392082</v>
      </c>
      <c r="I31" s="55">
        <v>-2415109.8849392068</v>
      </c>
      <c r="J31" s="55">
        <v>-3270316.5038531534</v>
      </c>
      <c r="K31" s="55">
        <v>-2389465.5039537707</v>
      </c>
      <c r="L31" s="55">
        <v>-2394363.0128600607</v>
      </c>
      <c r="M31" s="55">
        <v>-2948104.4666934982</v>
      </c>
    </row>
    <row r="32" spans="1:13" x14ac:dyDescent="0.35">
      <c r="A32" s="59" t="s">
        <v>241</v>
      </c>
      <c r="B32" s="55">
        <v>0</v>
      </c>
      <c r="C32" s="55">
        <v>0</v>
      </c>
      <c r="D32" s="55">
        <v>0</v>
      </c>
      <c r="E32" s="55">
        <v>0</v>
      </c>
      <c r="F32" s="55">
        <v>0</v>
      </c>
      <c r="G32" s="55">
        <v>0</v>
      </c>
      <c r="H32" s="55">
        <v>0</v>
      </c>
      <c r="I32" s="55">
        <v>0</v>
      </c>
      <c r="J32" s="55">
        <v>0</v>
      </c>
      <c r="K32" s="55">
        <v>0</v>
      </c>
      <c r="L32" s="55">
        <v>0</v>
      </c>
      <c r="M32" s="55">
        <v>0</v>
      </c>
    </row>
    <row r="33" spans="1:13" x14ac:dyDescent="0.35">
      <c r="A33" s="59" t="s">
        <v>305</v>
      </c>
      <c r="B33" s="56" t="s">
        <v>311</v>
      </c>
      <c r="C33" s="56" t="s">
        <v>311</v>
      </c>
      <c r="D33" s="56" t="s">
        <v>311</v>
      </c>
      <c r="E33" s="56" t="s">
        <v>311</v>
      </c>
      <c r="F33" s="56" t="s">
        <v>311</v>
      </c>
      <c r="G33" s="55">
        <v>0</v>
      </c>
      <c r="H33" s="56" t="s">
        <v>311</v>
      </c>
      <c r="I33" s="56" t="s">
        <v>311</v>
      </c>
      <c r="J33" s="56" t="s">
        <v>311</v>
      </c>
      <c r="K33" s="56" t="s">
        <v>311</v>
      </c>
      <c r="L33" s="56" t="s">
        <v>311</v>
      </c>
      <c r="M33" s="56" t="s">
        <v>311</v>
      </c>
    </row>
    <row r="34" spans="1:13" x14ac:dyDescent="0.35">
      <c r="A34" s="59" t="s">
        <v>309</v>
      </c>
      <c r="B34" s="56" t="s">
        <v>311</v>
      </c>
      <c r="C34" s="56" t="s">
        <v>311</v>
      </c>
      <c r="D34" s="56" t="s">
        <v>311</v>
      </c>
      <c r="E34" s="56" t="s">
        <v>311</v>
      </c>
      <c r="F34" s="56" t="s">
        <v>311</v>
      </c>
      <c r="G34" s="56" t="s">
        <v>311</v>
      </c>
      <c r="H34" s="56" t="s">
        <v>311</v>
      </c>
      <c r="I34" s="56" t="s">
        <v>311</v>
      </c>
      <c r="J34" s="56" t="s">
        <v>311</v>
      </c>
      <c r="K34" s="56" t="s">
        <v>311</v>
      </c>
      <c r="L34" s="56" t="s">
        <v>311</v>
      </c>
      <c r="M34" s="56" t="s">
        <v>311</v>
      </c>
    </row>
    <row r="35" spans="1:13" x14ac:dyDescent="0.35">
      <c r="A35" s="59" t="s">
        <v>310</v>
      </c>
      <c r="B35" s="56" t="s">
        <v>311</v>
      </c>
      <c r="C35" s="56" t="s">
        <v>311</v>
      </c>
      <c r="D35" s="56" t="s">
        <v>311</v>
      </c>
      <c r="E35" s="56" t="s">
        <v>311</v>
      </c>
      <c r="F35" s="56" t="s">
        <v>311</v>
      </c>
      <c r="G35" s="56" t="s">
        <v>311</v>
      </c>
      <c r="H35" s="56" t="s">
        <v>311</v>
      </c>
      <c r="I35" s="56" t="s">
        <v>311</v>
      </c>
      <c r="J35" s="56" t="s">
        <v>311</v>
      </c>
      <c r="K35" s="56" t="s">
        <v>311</v>
      </c>
      <c r="L35" s="56" t="s">
        <v>311</v>
      </c>
      <c r="M35" s="56" t="s">
        <v>311</v>
      </c>
    </row>
    <row r="36" spans="1:13" x14ac:dyDescent="0.35">
      <c r="A36" s="58" t="s">
        <v>276</v>
      </c>
      <c r="B36" s="55">
        <v>-547775636.50982285</v>
      </c>
      <c r="C36" s="55">
        <v>-516497934.3690744</v>
      </c>
      <c r="D36" s="55">
        <v>-453656027.59735209</v>
      </c>
      <c r="E36" s="55">
        <v>-618109413.14463961</v>
      </c>
      <c r="F36" s="55">
        <v>-561702401.95890927</v>
      </c>
      <c r="G36" s="55">
        <v>-608410514.49662614</v>
      </c>
      <c r="H36" s="55">
        <v>-515430189.19692838</v>
      </c>
      <c r="I36" s="55">
        <v>-563513633.29749739</v>
      </c>
      <c r="J36" s="55">
        <v>-443263037.24108386</v>
      </c>
      <c r="K36" s="55">
        <v>-647430301.71867824</v>
      </c>
      <c r="L36" s="55">
        <v>-659116379.06719816</v>
      </c>
      <c r="M36" s="55">
        <v>-521271680.41858017</v>
      </c>
    </row>
    <row r="37" spans="1:13" x14ac:dyDescent="0.35">
      <c r="A37" s="59" t="s">
        <v>220</v>
      </c>
      <c r="B37" s="55">
        <v>0</v>
      </c>
      <c r="C37" s="55">
        <v>0</v>
      </c>
      <c r="D37" s="55">
        <v>0</v>
      </c>
      <c r="E37" s="55">
        <v>0</v>
      </c>
      <c r="F37" s="55">
        <v>0</v>
      </c>
      <c r="G37" s="55">
        <v>0</v>
      </c>
      <c r="H37" s="55">
        <v>0</v>
      </c>
      <c r="I37" s="55">
        <v>0</v>
      </c>
      <c r="J37" s="55">
        <v>0</v>
      </c>
      <c r="K37" s="55">
        <v>0</v>
      </c>
      <c r="L37" s="55">
        <v>0</v>
      </c>
      <c r="M37" s="55">
        <v>0</v>
      </c>
    </row>
    <row r="38" spans="1:13" x14ac:dyDescent="0.35">
      <c r="A38" s="58" t="s">
        <v>219</v>
      </c>
      <c r="B38" s="55">
        <v>0</v>
      </c>
      <c r="C38" s="55">
        <v>0</v>
      </c>
      <c r="D38" s="55">
        <v>0</v>
      </c>
      <c r="E38" s="55">
        <v>0</v>
      </c>
      <c r="F38" s="55">
        <v>0</v>
      </c>
      <c r="G38" s="55">
        <v>0</v>
      </c>
      <c r="H38" s="55">
        <v>0</v>
      </c>
      <c r="I38" s="55">
        <v>0</v>
      </c>
      <c r="J38" s="55">
        <v>0</v>
      </c>
      <c r="K38" s="55">
        <v>0</v>
      </c>
      <c r="L38" s="55">
        <v>0</v>
      </c>
      <c r="M38" s="55">
        <v>0</v>
      </c>
    </row>
    <row r="39" spans="1:13" x14ac:dyDescent="0.35">
      <c r="A39" s="58" t="s">
        <v>308</v>
      </c>
      <c r="B39" s="56" t="s">
        <v>311</v>
      </c>
      <c r="C39" s="56" t="s">
        <v>311</v>
      </c>
      <c r="D39" s="56" t="s">
        <v>311</v>
      </c>
      <c r="E39" s="56" t="s">
        <v>311</v>
      </c>
      <c r="F39" s="56" t="s">
        <v>311</v>
      </c>
      <c r="G39" s="56" t="s">
        <v>311</v>
      </c>
      <c r="H39" s="56" t="s">
        <v>311</v>
      </c>
      <c r="I39" s="56" t="s">
        <v>311</v>
      </c>
      <c r="J39" s="56" t="s">
        <v>311</v>
      </c>
      <c r="K39" s="56" t="s">
        <v>311</v>
      </c>
      <c r="L39" s="56" t="s">
        <v>311</v>
      </c>
      <c r="M39" s="56" t="s">
        <v>311</v>
      </c>
    </row>
    <row r="40" spans="1:13" x14ac:dyDescent="0.35">
      <c r="A40" s="58" t="s">
        <v>275</v>
      </c>
      <c r="B40" s="55">
        <v>-208931206.6842649</v>
      </c>
      <c r="C40" s="55">
        <v>-197018536.40870672</v>
      </c>
      <c r="D40" s="55">
        <v>-147763280.57572797</v>
      </c>
      <c r="E40" s="55">
        <v>-192245439.61922091</v>
      </c>
      <c r="F40" s="55">
        <v>-243005672.00654674</v>
      </c>
      <c r="G40" s="55">
        <v>-155161750.5921829</v>
      </c>
      <c r="H40" s="55">
        <v>-172466022.52098346</v>
      </c>
      <c r="I40" s="55">
        <v>-226490814.25267783</v>
      </c>
      <c r="J40" s="55">
        <v>-191844008.93089622</v>
      </c>
      <c r="K40" s="55">
        <v>-235926056.04849362</v>
      </c>
      <c r="L40" s="55">
        <v>-238414037.95456651</v>
      </c>
      <c r="M40" s="55">
        <v>-279190554.82108039</v>
      </c>
    </row>
    <row r="41" spans="1:13" x14ac:dyDescent="0.35">
      <c r="A41" s="59" t="s">
        <v>221</v>
      </c>
      <c r="B41" s="55">
        <v>0</v>
      </c>
      <c r="C41" s="55">
        <v>0</v>
      </c>
      <c r="D41" s="55">
        <v>0</v>
      </c>
      <c r="E41" s="55">
        <v>0</v>
      </c>
      <c r="F41" s="55">
        <v>0</v>
      </c>
      <c r="G41" s="55">
        <v>0</v>
      </c>
      <c r="H41" s="55">
        <v>0</v>
      </c>
      <c r="I41" s="55">
        <v>0</v>
      </c>
      <c r="J41" s="55">
        <v>0</v>
      </c>
      <c r="K41" s="55">
        <v>0</v>
      </c>
      <c r="L41" s="55">
        <v>0</v>
      </c>
      <c r="M41" s="55">
        <v>0</v>
      </c>
    </row>
    <row r="42" spans="1:13" x14ac:dyDescent="0.35">
      <c r="A42" s="59" t="s">
        <v>222</v>
      </c>
      <c r="B42" s="55">
        <v>-13682346.400876058</v>
      </c>
      <c r="C42" s="55">
        <v>-5137032.2356549809</v>
      </c>
      <c r="D42" s="55">
        <v>-6754168.4449605923</v>
      </c>
      <c r="E42" s="55">
        <v>-3960298.8897683388</v>
      </c>
      <c r="F42" s="55">
        <v>-6586790.8364302628</v>
      </c>
      <c r="G42" s="55">
        <v>-5441885.7717271885</v>
      </c>
      <c r="H42" s="55">
        <v>-5979062.898430516</v>
      </c>
      <c r="I42" s="55">
        <v>-7288653.2229438899</v>
      </c>
      <c r="J42" s="55">
        <v>-10234474.234485179</v>
      </c>
      <c r="K42" s="55">
        <v>-9276911.5070623048</v>
      </c>
      <c r="L42" s="55">
        <v>-10346729.263347279</v>
      </c>
      <c r="M42" s="55">
        <v>-16610149.1386225</v>
      </c>
    </row>
    <row r="43" spans="1:13" x14ac:dyDescent="0.35">
      <c r="A43" s="59" t="s">
        <v>223</v>
      </c>
      <c r="B43" s="55">
        <v>51692.5</v>
      </c>
      <c r="C43" s="55">
        <v>51692.5</v>
      </c>
      <c r="D43" s="55">
        <v>51692.5</v>
      </c>
      <c r="E43" s="55">
        <v>51692.5</v>
      </c>
      <c r="F43" s="55">
        <v>51692.5</v>
      </c>
      <c r="G43" s="55">
        <v>51692.5</v>
      </c>
      <c r="H43" s="55">
        <v>51692.5</v>
      </c>
      <c r="I43" s="55">
        <v>51692.5</v>
      </c>
      <c r="J43" s="55">
        <v>51693</v>
      </c>
      <c r="K43" s="55">
        <v>51692</v>
      </c>
      <c r="L43" s="55">
        <v>51693</v>
      </c>
      <c r="M43" s="55">
        <v>51693</v>
      </c>
    </row>
    <row r="44" spans="1:13" x14ac:dyDescent="0.35">
      <c r="A44" s="59" t="s">
        <v>224</v>
      </c>
      <c r="B44" s="55">
        <v>-15491412.689999999</v>
      </c>
      <c r="C44" s="55">
        <v>-11363057.330000002</v>
      </c>
      <c r="D44" s="55">
        <v>-18617959.07</v>
      </c>
      <c r="E44" s="55">
        <v>-8227823.5800000019</v>
      </c>
      <c r="F44" s="55">
        <v>-21947889.109999999</v>
      </c>
      <c r="G44" s="55">
        <v>-8422133.229999993</v>
      </c>
      <c r="H44" s="55">
        <v>-14535559.620000001</v>
      </c>
      <c r="I44" s="55">
        <v>-13311786.079999994</v>
      </c>
      <c r="J44" s="55">
        <v>-15238790.910000008</v>
      </c>
      <c r="K44" s="55">
        <v>-9502997.3900000006</v>
      </c>
      <c r="L44" s="55">
        <v>-17929872.489999995</v>
      </c>
      <c r="M44" s="55">
        <v>-22074950.930000003</v>
      </c>
    </row>
    <row r="45" spans="1:13" x14ac:dyDescent="0.35">
      <c r="A45" s="59" t="s">
        <v>225</v>
      </c>
      <c r="B45" s="55">
        <v>0</v>
      </c>
      <c r="C45" s="55">
        <v>0</v>
      </c>
      <c r="D45" s="55">
        <v>0</v>
      </c>
      <c r="E45" s="55">
        <v>0</v>
      </c>
      <c r="F45" s="55">
        <v>0</v>
      </c>
      <c r="G45" s="55">
        <v>0</v>
      </c>
      <c r="H45" s="55">
        <v>0</v>
      </c>
      <c r="I45" s="55">
        <v>0</v>
      </c>
      <c r="J45" s="55">
        <v>0</v>
      </c>
      <c r="K45" s="55">
        <v>0</v>
      </c>
      <c r="L45" s="55">
        <v>0</v>
      </c>
      <c r="M45" s="55">
        <v>0</v>
      </c>
    </row>
    <row r="46" spans="1:13" x14ac:dyDescent="0.35">
      <c r="A46" s="59" t="s">
        <v>226</v>
      </c>
      <c r="B46" s="55">
        <v>-28165.41</v>
      </c>
      <c r="C46" s="55">
        <v>0</v>
      </c>
      <c r="D46" s="55">
        <v>63955.789999999994</v>
      </c>
      <c r="E46" s="55">
        <v>-19419.12</v>
      </c>
      <c r="F46" s="55">
        <v>2691</v>
      </c>
      <c r="G46" s="55">
        <v>0</v>
      </c>
      <c r="H46" s="55">
        <v>0</v>
      </c>
      <c r="I46" s="55">
        <v>0</v>
      </c>
      <c r="J46" s="55">
        <v>0</v>
      </c>
      <c r="K46" s="55">
        <v>0</v>
      </c>
      <c r="L46" s="55">
        <v>0</v>
      </c>
      <c r="M46" s="55">
        <v>0</v>
      </c>
    </row>
    <row r="47" spans="1:13" x14ac:dyDescent="0.35">
      <c r="A47" s="59" t="s">
        <v>227</v>
      </c>
      <c r="B47" s="55">
        <v>-102277.37</v>
      </c>
      <c r="C47" s="55">
        <v>-95399.18</v>
      </c>
      <c r="D47" s="55">
        <v>-89970.200000000012</v>
      </c>
      <c r="E47" s="55">
        <v>-84858.880000000005</v>
      </c>
      <c r="F47" s="55">
        <v>-82260.5</v>
      </c>
      <c r="G47" s="55">
        <v>-78166.13</v>
      </c>
      <c r="H47" s="55">
        <v>-301789.77</v>
      </c>
      <c r="I47" s="55">
        <v>-49824.039999999921</v>
      </c>
      <c r="J47" s="55">
        <v>-47445.530000000028</v>
      </c>
      <c r="K47" s="55">
        <v>-46447.280000000028</v>
      </c>
      <c r="L47" s="55">
        <v>-42375.959999999963</v>
      </c>
      <c r="M47" s="55">
        <v>-40153.660000000033</v>
      </c>
    </row>
    <row r="48" spans="1:13" x14ac:dyDescent="0.35">
      <c r="A48" s="59" t="s">
        <v>228</v>
      </c>
      <c r="B48" s="55">
        <v>-170610447.19000003</v>
      </c>
      <c r="C48" s="55">
        <v>-181031263.66</v>
      </c>
      <c r="D48" s="55">
        <v>-155815187.33999997</v>
      </c>
      <c r="E48" s="55">
        <v>-195319659.28000003</v>
      </c>
      <c r="F48" s="55">
        <v>-206259970.24999994</v>
      </c>
      <c r="G48" s="55">
        <v>-201523862.86000004</v>
      </c>
      <c r="H48" s="55">
        <v>-156447079.01999998</v>
      </c>
      <c r="I48" s="55">
        <v>-230648869.19</v>
      </c>
      <c r="J48" s="55">
        <v>-171545219.16999996</v>
      </c>
      <c r="K48" s="55">
        <v>-218817588.67000014</v>
      </c>
      <c r="L48" s="55">
        <v>-299632480.94</v>
      </c>
      <c r="M48" s="55">
        <v>-274396000.80999994</v>
      </c>
    </row>
    <row r="49" spans="1:13" x14ac:dyDescent="0.35">
      <c r="A49" s="59" t="s">
        <v>229</v>
      </c>
      <c r="B49" s="55">
        <v>-824254.85</v>
      </c>
      <c r="C49" s="55">
        <v>-893932.07</v>
      </c>
      <c r="D49" s="55">
        <v>-751254.43</v>
      </c>
      <c r="E49" s="55">
        <v>-1034794.78</v>
      </c>
      <c r="F49" s="55">
        <v>-1306460.71</v>
      </c>
      <c r="G49" s="55">
        <v>-866780.45000000007</v>
      </c>
      <c r="H49" s="55">
        <v>-1056244.3400000005</v>
      </c>
      <c r="I49" s="55">
        <v>-1866827.5799999996</v>
      </c>
      <c r="J49" s="55">
        <v>-1093061.5800000005</v>
      </c>
      <c r="K49" s="55">
        <v>-1041511.0499999995</v>
      </c>
      <c r="L49" s="55">
        <v>-1700708.1299999997</v>
      </c>
      <c r="M49" s="55">
        <v>-2624952.6600000011</v>
      </c>
    </row>
    <row r="50" spans="1:13" x14ac:dyDescent="0.35">
      <c r="A50" s="59" t="s">
        <v>230</v>
      </c>
      <c r="B50" s="55">
        <v>-9998071.655154502</v>
      </c>
      <c r="C50" s="55">
        <v>-6330316.2943400461</v>
      </c>
      <c r="D50" s="55">
        <v>-7749867.1103511313</v>
      </c>
      <c r="E50" s="55">
        <v>-6662132.1248678267</v>
      </c>
      <c r="F50" s="55">
        <v>-6539988.4885390196</v>
      </c>
      <c r="G50" s="55">
        <v>-6477549.2692949651</v>
      </c>
      <c r="H50" s="55">
        <v>-8140244.2799438275</v>
      </c>
      <c r="I50" s="55">
        <v>-7034096.1469819462</v>
      </c>
      <c r="J50" s="55">
        <v>-6807882.0340125225</v>
      </c>
      <c r="K50" s="55">
        <v>-6309259.1660997625</v>
      </c>
      <c r="L50" s="55">
        <v>-6838274.043934714</v>
      </c>
      <c r="M50" s="55">
        <v>-8838997.7148467712</v>
      </c>
    </row>
    <row r="51" spans="1:13" x14ac:dyDescent="0.35">
      <c r="A51" s="59" t="s">
        <v>231</v>
      </c>
      <c r="B51" s="55">
        <v>9656078.1099999994</v>
      </c>
      <c r="C51" s="55">
        <v>14844289.010000002</v>
      </c>
      <c r="D51" s="55">
        <v>53252524.819999993</v>
      </c>
      <c r="E51" s="55">
        <v>39080768.560000002</v>
      </c>
      <c r="F51" s="55">
        <v>32999321.099999994</v>
      </c>
      <c r="G51" s="55">
        <v>42845651.099999994</v>
      </c>
      <c r="H51" s="55">
        <v>24852532.930000007</v>
      </c>
      <c r="I51" s="55">
        <v>45129289.219999999</v>
      </c>
      <c r="J51" s="55">
        <v>26376570.549999982</v>
      </c>
      <c r="K51" s="55">
        <v>20366991.5</v>
      </c>
      <c r="L51" s="55">
        <v>111363794.60000002</v>
      </c>
      <c r="M51" s="55">
        <v>73386868.800000012</v>
      </c>
    </row>
    <row r="52" spans="1:13" x14ac:dyDescent="0.35">
      <c r="A52" s="59" t="s">
        <v>232</v>
      </c>
      <c r="B52" s="55">
        <v>0</v>
      </c>
      <c r="C52" s="55">
        <v>0</v>
      </c>
      <c r="D52" s="55">
        <v>0</v>
      </c>
      <c r="E52" s="55">
        <v>0</v>
      </c>
      <c r="F52" s="55">
        <v>0</v>
      </c>
      <c r="G52" s="55">
        <v>0</v>
      </c>
      <c r="H52" s="55">
        <v>0</v>
      </c>
      <c r="I52" s="55">
        <v>0</v>
      </c>
      <c r="J52" s="55">
        <v>0</v>
      </c>
      <c r="K52" s="55">
        <v>0</v>
      </c>
      <c r="L52" s="55">
        <v>0</v>
      </c>
      <c r="M52" s="55">
        <v>0</v>
      </c>
    </row>
    <row r="53" spans="1:13" x14ac:dyDescent="0.35">
      <c r="A53" s="59" t="s">
        <v>233</v>
      </c>
      <c r="B53" s="55">
        <v>0</v>
      </c>
      <c r="C53" s="55">
        <v>0</v>
      </c>
      <c r="D53" s="55">
        <v>0</v>
      </c>
      <c r="E53" s="55">
        <v>0</v>
      </c>
      <c r="F53" s="55">
        <v>0</v>
      </c>
      <c r="G53" s="55">
        <v>0</v>
      </c>
      <c r="H53" s="55">
        <v>0</v>
      </c>
      <c r="I53" s="55">
        <v>0</v>
      </c>
      <c r="J53" s="55">
        <v>0</v>
      </c>
      <c r="K53" s="55">
        <v>0</v>
      </c>
      <c r="L53" s="55">
        <v>0</v>
      </c>
      <c r="M53" s="55">
        <v>0</v>
      </c>
    </row>
    <row r="54" spans="1:13" x14ac:dyDescent="0.35">
      <c r="A54" s="59" t="s">
        <v>234</v>
      </c>
      <c r="B54" s="55">
        <v>0</v>
      </c>
      <c r="C54" s="55">
        <v>0</v>
      </c>
      <c r="D54" s="55">
        <v>0</v>
      </c>
      <c r="E54" s="55">
        <v>0</v>
      </c>
      <c r="F54" s="55">
        <v>0</v>
      </c>
      <c r="G54" s="55">
        <v>0</v>
      </c>
      <c r="H54" s="55">
        <v>0</v>
      </c>
      <c r="I54" s="55">
        <v>0</v>
      </c>
      <c r="J54" s="55">
        <v>0</v>
      </c>
      <c r="K54" s="55">
        <v>0</v>
      </c>
      <c r="L54" s="55">
        <v>0</v>
      </c>
      <c r="M54" s="55">
        <v>0</v>
      </c>
    </row>
    <row r="55" spans="1:13" x14ac:dyDescent="0.35">
      <c r="A55" s="59" t="s">
        <v>235</v>
      </c>
      <c r="B55" s="55">
        <v>-5554060.6566687431</v>
      </c>
      <c r="C55" s="55">
        <v>-5170760.1759439819</v>
      </c>
      <c r="D55" s="55">
        <v>-8783867.5831180997</v>
      </c>
      <c r="E55" s="55">
        <v>-13443288.044016363</v>
      </c>
      <c r="F55" s="55">
        <v>-30757062.11114464</v>
      </c>
      <c r="G55" s="55">
        <v>27223284.787291769</v>
      </c>
      <c r="H55" s="55">
        <v>-8645298.5255699418</v>
      </c>
      <c r="I55" s="55">
        <v>-9056629.8278127927</v>
      </c>
      <c r="J55" s="55">
        <v>-10035082.518545441</v>
      </c>
      <c r="K55" s="55">
        <v>-8960558.981377624</v>
      </c>
      <c r="L55" s="55">
        <v>-10944721.714424592</v>
      </c>
      <c r="M55" s="55">
        <v>-25095807.240917578</v>
      </c>
    </row>
    <row r="56" spans="1:13" x14ac:dyDescent="0.35">
      <c r="A56" s="59" t="s">
        <v>236</v>
      </c>
      <c r="B56" s="55">
        <v>0</v>
      </c>
      <c r="C56" s="55">
        <v>0</v>
      </c>
      <c r="D56" s="55">
        <v>0</v>
      </c>
      <c r="E56" s="55">
        <v>0</v>
      </c>
      <c r="F56" s="55">
        <v>0</v>
      </c>
      <c r="G56" s="55">
        <v>0</v>
      </c>
      <c r="H56" s="55">
        <v>0</v>
      </c>
      <c r="I56" s="55">
        <v>0</v>
      </c>
      <c r="J56" s="55">
        <v>0</v>
      </c>
      <c r="K56" s="55">
        <v>0</v>
      </c>
      <c r="L56" s="55">
        <v>0</v>
      </c>
      <c r="M56" s="55">
        <v>0</v>
      </c>
    </row>
    <row r="57" spans="1:13" x14ac:dyDescent="0.35">
      <c r="A57" s="59" t="s">
        <v>237</v>
      </c>
      <c r="B57" s="55">
        <v>0</v>
      </c>
      <c r="C57" s="55">
        <v>0</v>
      </c>
      <c r="D57" s="55">
        <v>0</v>
      </c>
      <c r="E57" s="55">
        <v>0</v>
      </c>
      <c r="F57" s="55">
        <v>0</v>
      </c>
      <c r="G57" s="55">
        <v>0</v>
      </c>
      <c r="H57" s="55">
        <v>0</v>
      </c>
      <c r="I57" s="55">
        <v>0</v>
      </c>
      <c r="J57" s="55">
        <v>0</v>
      </c>
      <c r="K57" s="55">
        <v>0</v>
      </c>
      <c r="L57" s="55">
        <v>0</v>
      </c>
      <c r="M57" s="55">
        <v>0</v>
      </c>
    </row>
    <row r="58" spans="1:13" x14ac:dyDescent="0.35">
      <c r="A58" s="59" t="s">
        <v>238</v>
      </c>
      <c r="B58" s="55">
        <v>0</v>
      </c>
      <c r="C58" s="55">
        <v>0</v>
      </c>
      <c r="D58" s="55">
        <v>0</v>
      </c>
      <c r="E58" s="55">
        <v>0</v>
      </c>
      <c r="F58" s="55">
        <v>0</v>
      </c>
      <c r="G58" s="55">
        <v>0</v>
      </c>
      <c r="H58" s="55">
        <v>0</v>
      </c>
      <c r="I58" s="55">
        <v>0</v>
      </c>
      <c r="J58" s="55">
        <v>0</v>
      </c>
      <c r="K58" s="55">
        <v>0</v>
      </c>
      <c r="L58" s="55">
        <v>0</v>
      </c>
      <c r="M58" s="55">
        <v>0</v>
      </c>
    </row>
    <row r="59" spans="1:13" x14ac:dyDescent="0.35">
      <c r="A59" s="59" t="s">
        <v>239</v>
      </c>
      <c r="B59" s="55">
        <v>0</v>
      </c>
      <c r="C59" s="55">
        <v>0</v>
      </c>
      <c r="D59" s="55">
        <v>0</v>
      </c>
      <c r="E59" s="55">
        <v>0</v>
      </c>
      <c r="F59" s="55">
        <v>0</v>
      </c>
      <c r="G59" s="55">
        <v>0</v>
      </c>
      <c r="H59" s="55">
        <v>0</v>
      </c>
      <c r="I59" s="55">
        <v>0</v>
      </c>
      <c r="J59" s="55">
        <v>0</v>
      </c>
      <c r="K59" s="55">
        <v>0</v>
      </c>
      <c r="L59" s="55">
        <v>0</v>
      </c>
      <c r="M59" s="55">
        <v>0</v>
      </c>
    </row>
    <row r="60" spans="1:13" x14ac:dyDescent="0.35">
      <c r="A60" s="59" t="s">
        <v>240</v>
      </c>
      <c r="B60" s="55">
        <v>-2347941.071565548</v>
      </c>
      <c r="C60" s="55">
        <v>-1892756.9727676956</v>
      </c>
      <c r="D60" s="55">
        <v>-2569179.5072981743</v>
      </c>
      <c r="E60" s="55">
        <v>-2625625.9805682814</v>
      </c>
      <c r="F60" s="55">
        <v>-2578954.6004328588</v>
      </c>
      <c r="G60" s="55">
        <v>-2472001.2684524776</v>
      </c>
      <c r="H60" s="55">
        <v>-2264969.4970392082</v>
      </c>
      <c r="I60" s="55">
        <v>-2415109.8849392068</v>
      </c>
      <c r="J60" s="55">
        <v>-3270316.5038531534</v>
      </c>
      <c r="K60" s="55">
        <v>-2389465.5039537707</v>
      </c>
      <c r="L60" s="55">
        <v>-2394363.0128600607</v>
      </c>
      <c r="M60" s="55">
        <v>-2948104.4666934982</v>
      </c>
    </row>
    <row r="61" spans="1:13" x14ac:dyDescent="0.35">
      <c r="A61" s="59" t="s">
        <v>241</v>
      </c>
      <c r="B61" s="55">
        <v>0</v>
      </c>
      <c r="C61" s="55">
        <v>0</v>
      </c>
      <c r="D61" s="55">
        <v>0</v>
      </c>
      <c r="E61" s="55">
        <v>0</v>
      </c>
      <c r="F61" s="55">
        <v>0</v>
      </c>
      <c r="G61" s="55">
        <v>0</v>
      </c>
      <c r="H61" s="55">
        <v>0</v>
      </c>
      <c r="I61" s="55">
        <v>0</v>
      </c>
      <c r="J61" s="55">
        <v>0</v>
      </c>
      <c r="K61" s="55">
        <v>0</v>
      </c>
      <c r="L61" s="55">
        <v>0</v>
      </c>
      <c r="M61" s="55">
        <v>0</v>
      </c>
    </row>
    <row r="62" spans="1:13" x14ac:dyDescent="0.35">
      <c r="A62" s="59" t="s">
        <v>305</v>
      </c>
      <c r="B62" s="56" t="s">
        <v>311</v>
      </c>
      <c r="C62" s="56" t="s">
        <v>311</v>
      </c>
      <c r="D62" s="56" t="s">
        <v>311</v>
      </c>
      <c r="E62" s="56" t="s">
        <v>311</v>
      </c>
      <c r="F62" s="56" t="s">
        <v>311</v>
      </c>
      <c r="G62" s="55">
        <v>0</v>
      </c>
      <c r="H62" s="56" t="s">
        <v>311</v>
      </c>
      <c r="I62" s="56" t="s">
        <v>311</v>
      </c>
      <c r="J62" s="56" t="s">
        <v>311</v>
      </c>
      <c r="K62" s="56" t="s">
        <v>311</v>
      </c>
      <c r="L62" s="56" t="s">
        <v>311</v>
      </c>
      <c r="M62" s="56" t="s">
        <v>311</v>
      </c>
    </row>
    <row r="63" spans="1:13" x14ac:dyDescent="0.35">
      <c r="A63" s="59" t="s">
        <v>309</v>
      </c>
      <c r="B63" s="56" t="s">
        <v>311</v>
      </c>
      <c r="C63" s="56" t="s">
        <v>311</v>
      </c>
      <c r="D63" s="56" t="s">
        <v>311</v>
      </c>
      <c r="E63" s="56" t="s">
        <v>311</v>
      </c>
      <c r="F63" s="56" t="s">
        <v>311</v>
      </c>
      <c r="G63" s="56" t="s">
        <v>311</v>
      </c>
      <c r="H63" s="56" t="s">
        <v>311</v>
      </c>
      <c r="I63" s="56" t="s">
        <v>311</v>
      </c>
      <c r="J63" s="56" t="s">
        <v>311</v>
      </c>
      <c r="K63" s="56" t="s">
        <v>311</v>
      </c>
      <c r="L63" s="56" t="s">
        <v>311</v>
      </c>
      <c r="M63" s="56" t="s">
        <v>311</v>
      </c>
    </row>
    <row r="64" spans="1:13" x14ac:dyDescent="0.35">
      <c r="A64" s="59" t="s">
        <v>310</v>
      </c>
      <c r="B64" s="56" t="s">
        <v>311</v>
      </c>
      <c r="C64" s="56" t="s">
        <v>311</v>
      </c>
      <c r="D64" s="56" t="s">
        <v>311</v>
      </c>
      <c r="E64" s="56" t="s">
        <v>311</v>
      </c>
      <c r="F64" s="56" t="s">
        <v>311</v>
      </c>
      <c r="G64" s="56" t="s">
        <v>311</v>
      </c>
      <c r="H64" s="56" t="s">
        <v>311</v>
      </c>
      <c r="I64" s="56" t="s">
        <v>311</v>
      </c>
      <c r="J64" s="56" t="s">
        <v>311</v>
      </c>
      <c r="K64" s="56" t="s">
        <v>311</v>
      </c>
      <c r="L64" s="56" t="s">
        <v>311</v>
      </c>
      <c r="M64" s="56" t="s">
        <v>311</v>
      </c>
    </row>
    <row r="65" spans="1:13" x14ac:dyDescent="0.35">
      <c r="A65" s="58" t="s">
        <v>276</v>
      </c>
      <c r="B65" s="55">
        <v>-547775636.50982285</v>
      </c>
      <c r="C65" s="55">
        <v>-516497934.3690744</v>
      </c>
      <c r="D65" s="55">
        <v>-453656027.59735209</v>
      </c>
      <c r="E65" s="55">
        <v>-618109413.14463961</v>
      </c>
      <c r="F65" s="55">
        <v>-561702401.95890927</v>
      </c>
      <c r="G65" s="55">
        <v>-608410514.49662614</v>
      </c>
      <c r="H65" s="55">
        <v>-515430189.19692838</v>
      </c>
      <c r="I65" s="55">
        <v>-563513633.29749739</v>
      </c>
      <c r="J65" s="55">
        <v>-443263037.24108386</v>
      </c>
      <c r="K65" s="55">
        <v>-647430301.71867824</v>
      </c>
      <c r="L65" s="55">
        <v>-659116379.06719816</v>
      </c>
      <c r="M65" s="55">
        <v>-521271680.41858017</v>
      </c>
    </row>
    <row r="66" spans="1:13" x14ac:dyDescent="0.35">
      <c r="A66" s="59" t="s">
        <v>220</v>
      </c>
      <c r="B66" s="55">
        <v>0</v>
      </c>
      <c r="C66" s="55">
        <v>0</v>
      </c>
      <c r="D66" s="55">
        <v>0</v>
      </c>
      <c r="E66" s="55">
        <v>0</v>
      </c>
      <c r="F66" s="55">
        <v>0</v>
      </c>
      <c r="G66" s="55">
        <v>0</v>
      </c>
      <c r="H66" s="55">
        <v>0</v>
      </c>
      <c r="I66" s="55">
        <v>0</v>
      </c>
      <c r="J66" s="55">
        <v>0</v>
      </c>
      <c r="K66" s="55">
        <v>0</v>
      </c>
      <c r="L66" s="55">
        <v>0</v>
      </c>
      <c r="M66" s="55">
        <v>0</v>
      </c>
    </row>
    <row r="67" spans="1:13" x14ac:dyDescent="0.35">
      <c r="A67" s="58" t="s">
        <v>219</v>
      </c>
      <c r="B67" s="55">
        <v>0</v>
      </c>
      <c r="C67" s="55">
        <v>0</v>
      </c>
      <c r="D67" s="55">
        <v>0</v>
      </c>
      <c r="E67" s="55">
        <v>0</v>
      </c>
      <c r="F67" s="55">
        <v>0</v>
      </c>
      <c r="G67" s="55">
        <v>0</v>
      </c>
      <c r="H67" s="55">
        <v>0</v>
      </c>
      <c r="I67" s="55">
        <v>0</v>
      </c>
      <c r="J67" s="55">
        <v>0</v>
      </c>
      <c r="K67" s="55">
        <v>0</v>
      </c>
      <c r="L67" s="55">
        <v>0</v>
      </c>
      <c r="M67" s="55">
        <v>0</v>
      </c>
    </row>
    <row r="68" spans="1:13" x14ac:dyDescent="0.35">
      <c r="A68" s="58" t="s">
        <v>308</v>
      </c>
      <c r="B68" s="56" t="s">
        <v>311</v>
      </c>
      <c r="C68" s="56" t="s">
        <v>311</v>
      </c>
      <c r="D68" s="56" t="s">
        <v>311</v>
      </c>
      <c r="E68" s="56" t="s">
        <v>311</v>
      </c>
      <c r="F68" s="56" t="s">
        <v>311</v>
      </c>
      <c r="G68" s="56" t="s">
        <v>311</v>
      </c>
      <c r="H68" s="56" t="s">
        <v>311</v>
      </c>
      <c r="I68" s="56" t="s">
        <v>311</v>
      </c>
      <c r="J68" s="56" t="s">
        <v>311</v>
      </c>
      <c r="K68" s="56" t="s">
        <v>311</v>
      </c>
      <c r="L68" s="56" t="s">
        <v>311</v>
      </c>
      <c r="M68" s="56" t="s">
        <v>311</v>
      </c>
    </row>
    <row r="69" spans="1:13" x14ac:dyDescent="0.35">
      <c r="A69" s="64"/>
      <c r="B69" s="64"/>
      <c r="C69" s="64"/>
      <c r="D69" s="64"/>
      <c r="E69" s="64"/>
      <c r="F69" s="64"/>
      <c r="G69" s="64"/>
      <c r="H69" s="64"/>
      <c r="I69" s="64"/>
      <c r="J69" s="64"/>
      <c r="K69" s="64"/>
      <c r="L69" s="64"/>
      <c r="M69" s="64"/>
    </row>
    <row r="70" spans="1:13" x14ac:dyDescent="0.35">
      <c r="A70" s="64"/>
      <c r="B70" s="65">
        <f t="shared" ref="B70:M70" si="0">B11-SUM(B12:B35)</f>
        <v>0</v>
      </c>
      <c r="C70" s="65">
        <f t="shared" si="0"/>
        <v>0</v>
      </c>
      <c r="D70" s="65">
        <f t="shared" si="0"/>
        <v>0</v>
      </c>
      <c r="E70" s="65">
        <f t="shared" si="0"/>
        <v>0</v>
      </c>
      <c r="F70" s="65">
        <f t="shared" si="0"/>
        <v>0</v>
      </c>
      <c r="G70" s="65">
        <f t="shared" si="0"/>
        <v>0</v>
      </c>
      <c r="H70" s="65">
        <f t="shared" si="0"/>
        <v>0</v>
      </c>
      <c r="I70" s="65">
        <f t="shared" si="0"/>
        <v>0</v>
      </c>
      <c r="J70" s="65">
        <f t="shared" si="0"/>
        <v>0</v>
      </c>
      <c r="K70" s="65">
        <f t="shared" si="0"/>
        <v>0</v>
      </c>
      <c r="L70" s="65">
        <f t="shared" si="0"/>
        <v>0</v>
      </c>
      <c r="M70" s="6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F38F3-E01C-4FA5-B2EF-0BE98C558070}">
  <dimension ref="A1:M41"/>
  <sheetViews>
    <sheetView zoomScale="80" zoomScaleNormal="80" workbookViewId="0">
      <pane xSplit="1" ySplit="5" topLeftCell="E6" activePane="bottomRight" state="frozen"/>
      <selection activeCell="A10" sqref="A10:XFD94"/>
      <selection pane="topRight" activeCell="A10" sqref="A10:XFD94"/>
      <selection pane="bottomLeft" activeCell="A10" sqref="A10:XFD94"/>
      <selection pane="bottomRight" activeCell="A9" sqref="A9"/>
    </sheetView>
  </sheetViews>
  <sheetFormatPr defaultRowHeight="14.5" x14ac:dyDescent="0.35"/>
  <cols>
    <col min="1" max="1" width="38.7265625" bestFit="1" customWidth="1"/>
    <col min="2" max="13" width="19.90625" bestFit="1" customWidth="1"/>
    <col min="15" max="15" width="12.90625" bestFit="1" customWidth="1"/>
  </cols>
  <sheetData>
    <row r="1" spans="1:13" x14ac:dyDescent="0.35">
      <c r="A1" s="67"/>
      <c r="B1" s="57" t="s">
        <v>279</v>
      </c>
      <c r="C1" s="57" t="s">
        <v>279</v>
      </c>
      <c r="D1" s="57" t="s">
        <v>279</v>
      </c>
      <c r="E1" s="57" t="s">
        <v>279</v>
      </c>
      <c r="F1" s="57" t="s">
        <v>279</v>
      </c>
      <c r="G1" s="57" t="s">
        <v>279</v>
      </c>
      <c r="H1" s="57" t="s">
        <v>279</v>
      </c>
      <c r="I1" s="57" t="s">
        <v>279</v>
      </c>
      <c r="J1" s="57" t="s">
        <v>279</v>
      </c>
      <c r="K1" s="57" t="s">
        <v>279</v>
      </c>
      <c r="L1" s="57" t="s">
        <v>279</v>
      </c>
      <c r="M1" s="57" t="s">
        <v>279</v>
      </c>
    </row>
    <row r="2" spans="1:13" x14ac:dyDescent="0.35">
      <c r="A2" s="67"/>
      <c r="B2" s="57" t="s">
        <v>0</v>
      </c>
      <c r="C2" s="57" t="s">
        <v>0</v>
      </c>
      <c r="D2" s="57" t="s">
        <v>0</v>
      </c>
      <c r="E2" s="57" t="s">
        <v>0</v>
      </c>
      <c r="F2" s="57" t="s">
        <v>0</v>
      </c>
      <c r="G2" s="57" t="s">
        <v>0</v>
      </c>
      <c r="H2" s="57" t="s">
        <v>0</v>
      </c>
      <c r="I2" s="57" t="s">
        <v>0</v>
      </c>
      <c r="J2" s="57" t="s">
        <v>0</v>
      </c>
      <c r="K2" s="57" t="s">
        <v>0</v>
      </c>
      <c r="L2" s="57" t="s">
        <v>0</v>
      </c>
      <c r="M2" s="57" t="s">
        <v>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x14ac:dyDescent="0.35">
      <c r="A5" s="67"/>
      <c r="B5" s="57" t="s">
        <v>313</v>
      </c>
      <c r="C5" s="57" t="s">
        <v>313</v>
      </c>
      <c r="D5" s="57" t="s">
        <v>313</v>
      </c>
      <c r="E5" s="57" t="s">
        <v>313</v>
      </c>
      <c r="F5" s="57" t="s">
        <v>313</v>
      </c>
      <c r="G5" s="57" t="s">
        <v>313</v>
      </c>
      <c r="H5" s="57" t="s">
        <v>313</v>
      </c>
      <c r="I5" s="57" t="s">
        <v>313</v>
      </c>
      <c r="J5" s="57" t="s">
        <v>313</v>
      </c>
      <c r="K5" s="57" t="s">
        <v>313</v>
      </c>
      <c r="L5" s="57" t="s">
        <v>313</v>
      </c>
      <c r="M5" s="57" t="s">
        <v>313</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-848422123.04263985</v>
      </c>
      <c r="C10" s="55">
        <v>-815218933.76156068</v>
      </c>
      <c r="D10" s="55">
        <v>-711300438.5523988</v>
      </c>
      <c r="E10" s="55">
        <v>-913315727.17552888</v>
      </c>
      <c r="F10" s="55">
        <v>-1117486971.0721474</v>
      </c>
      <c r="G10" s="55">
        <v>-863769400.45634103</v>
      </c>
      <c r="H10" s="55">
        <v>-931754431.3817817</v>
      </c>
      <c r="I10" s="55">
        <v>-858855254.35744488</v>
      </c>
      <c r="J10" s="55">
        <v>-754398996.4903816</v>
      </c>
      <c r="K10" s="55">
        <v>-895114688.0951097</v>
      </c>
      <c r="L10" s="55">
        <v>-900982048.86674798</v>
      </c>
      <c r="M10" s="55">
        <v>-857832268.19314504</v>
      </c>
    </row>
    <row r="11" spans="1:13" x14ac:dyDescent="0.35">
      <c r="A11" s="58" t="s">
        <v>275</v>
      </c>
      <c r="B11" s="55">
        <v>-228808739.66445729</v>
      </c>
      <c r="C11" s="55">
        <v>-202382738.36233839</v>
      </c>
      <c r="D11" s="55">
        <v>-205175831.43922549</v>
      </c>
      <c r="E11" s="55">
        <v>-225334028.11169708</v>
      </c>
      <c r="F11" s="55">
        <v>-278315800.07749218</v>
      </c>
      <c r="G11" s="55">
        <v>-198514048.5641239</v>
      </c>
      <c r="H11" s="55">
        <v>-213836462.69523528</v>
      </c>
      <c r="I11" s="55">
        <v>-210272419.90481907</v>
      </c>
      <c r="J11" s="55">
        <v>-222999280.81448591</v>
      </c>
      <c r="K11" s="55">
        <v>-239082220.19290271</v>
      </c>
      <c r="L11" s="55">
        <v>-237828261.1496481</v>
      </c>
      <c r="M11" s="55">
        <v>-340865239.47758377</v>
      </c>
    </row>
    <row r="12" spans="1:13" x14ac:dyDescent="0.35">
      <c r="A12" s="59" t="s">
        <v>221</v>
      </c>
      <c r="B12" s="55">
        <v>0</v>
      </c>
      <c r="C12" s="55">
        <v>0</v>
      </c>
      <c r="D12" s="55">
        <v>0</v>
      </c>
      <c r="E12" s="55">
        <v>0</v>
      </c>
      <c r="F12" s="55">
        <v>0</v>
      </c>
      <c r="G12" s="55">
        <v>0</v>
      </c>
      <c r="H12" s="55">
        <v>0</v>
      </c>
      <c r="I12" s="55">
        <v>0</v>
      </c>
      <c r="J12" s="55">
        <v>0</v>
      </c>
      <c r="K12" s="55">
        <v>0</v>
      </c>
      <c r="L12" s="55">
        <v>0</v>
      </c>
      <c r="M12" s="55">
        <v>0</v>
      </c>
    </row>
    <row r="13" spans="1:13" x14ac:dyDescent="0.35">
      <c r="A13" s="59" t="s">
        <v>222</v>
      </c>
      <c r="B13" s="55">
        <v>-13114008.128676277</v>
      </c>
      <c r="C13" s="55">
        <v>-7501595.2873606998</v>
      </c>
      <c r="D13" s="55">
        <v>-10464898.80458976</v>
      </c>
      <c r="E13" s="55">
        <v>-2252347.3752030432</v>
      </c>
      <c r="F13" s="55">
        <v>-15699288.420644557</v>
      </c>
      <c r="G13" s="55">
        <v>-8266681.9321767436</v>
      </c>
      <c r="H13" s="55">
        <v>-9059309.3257684223</v>
      </c>
      <c r="I13" s="55">
        <v>-1763610.1866202513</v>
      </c>
      <c r="J13" s="55">
        <v>-6756128.1000035359</v>
      </c>
      <c r="K13" s="55">
        <v>-5223680.7584775453</v>
      </c>
      <c r="L13" s="55">
        <v>-6015745.4142735647</v>
      </c>
      <c r="M13" s="55">
        <v>-5638013.2127900785</v>
      </c>
    </row>
    <row r="14" spans="1:13" x14ac:dyDescent="0.35">
      <c r="A14" s="59" t="s">
        <v>223</v>
      </c>
      <c r="B14" s="55">
        <v>0</v>
      </c>
      <c r="C14" s="55">
        <v>0</v>
      </c>
      <c r="D14" s="55">
        <v>0</v>
      </c>
      <c r="E14" s="55">
        <v>0</v>
      </c>
      <c r="F14" s="55">
        <v>0</v>
      </c>
      <c r="G14" s="55">
        <v>0</v>
      </c>
      <c r="H14" s="55">
        <v>0</v>
      </c>
      <c r="I14" s="55">
        <v>0</v>
      </c>
      <c r="J14" s="55">
        <v>0</v>
      </c>
      <c r="K14" s="55">
        <v>0</v>
      </c>
      <c r="L14" s="55">
        <v>0</v>
      </c>
      <c r="M14" s="55">
        <v>0</v>
      </c>
    </row>
    <row r="15" spans="1:13" x14ac:dyDescent="0.35">
      <c r="A15" s="59" t="s">
        <v>224</v>
      </c>
      <c r="B15" s="55">
        <v>-17964868.829999998</v>
      </c>
      <c r="C15" s="55">
        <v>-20212527.739999998</v>
      </c>
      <c r="D15" s="55">
        <v>-15027944.91</v>
      </c>
      <c r="E15" s="55">
        <v>-12392604.610000001</v>
      </c>
      <c r="F15" s="55">
        <v>-16450886.459999995</v>
      </c>
      <c r="G15" s="55">
        <v>-16467908.633263849</v>
      </c>
      <c r="H15" s="55">
        <v>-15765525.151946571</v>
      </c>
      <c r="I15" s="55">
        <v>-11267510.630000003</v>
      </c>
      <c r="J15" s="55">
        <v>-23829424.510000009</v>
      </c>
      <c r="K15" s="55">
        <v>-15047153.820000032</v>
      </c>
      <c r="L15" s="55">
        <v>-20130159.130000293</v>
      </c>
      <c r="M15" s="55">
        <v>-20652164.460000008</v>
      </c>
    </row>
    <row r="16" spans="1:13" x14ac:dyDescent="0.35">
      <c r="A16" s="59" t="s">
        <v>225</v>
      </c>
      <c r="B16" s="55">
        <v>0</v>
      </c>
      <c r="C16" s="55">
        <v>0</v>
      </c>
      <c r="D16" s="55">
        <v>0</v>
      </c>
      <c r="E16" s="55">
        <v>0</v>
      </c>
      <c r="F16" s="55">
        <v>0</v>
      </c>
      <c r="G16" s="55">
        <v>0</v>
      </c>
      <c r="H16" s="55">
        <v>0</v>
      </c>
      <c r="I16" s="55">
        <v>0</v>
      </c>
      <c r="J16" s="55">
        <v>0</v>
      </c>
      <c r="K16" s="55">
        <v>0</v>
      </c>
      <c r="L16" s="55">
        <v>0</v>
      </c>
      <c r="M16" s="55">
        <v>0</v>
      </c>
    </row>
    <row r="17" spans="1:13" x14ac:dyDescent="0.35">
      <c r="A17" s="59" t="s">
        <v>226</v>
      </c>
      <c r="B17" s="55">
        <v>0</v>
      </c>
      <c r="C17" s="55">
        <v>0</v>
      </c>
      <c r="D17" s="55">
        <v>0</v>
      </c>
      <c r="E17" s="55">
        <v>0</v>
      </c>
      <c r="F17" s="55">
        <v>0</v>
      </c>
      <c r="G17" s="55">
        <v>0</v>
      </c>
      <c r="H17" s="55">
        <v>0</v>
      </c>
      <c r="I17" s="55">
        <v>0</v>
      </c>
      <c r="J17" s="55">
        <v>0</v>
      </c>
      <c r="K17" s="55">
        <v>0</v>
      </c>
      <c r="L17" s="55">
        <v>0</v>
      </c>
      <c r="M17" s="55">
        <v>0</v>
      </c>
    </row>
    <row r="18" spans="1:13" x14ac:dyDescent="0.35">
      <c r="A18" s="59" t="s">
        <v>227</v>
      </c>
      <c r="B18" s="55">
        <v>-38254.6</v>
      </c>
      <c r="C18" s="55">
        <v>-37675.939999999995</v>
      </c>
      <c r="D18" s="55">
        <v>-36548.160000000003</v>
      </c>
      <c r="E18" s="55">
        <v>-34786.33</v>
      </c>
      <c r="F18" s="55">
        <v>-32665.130000000005</v>
      </c>
      <c r="G18" s="55">
        <v>0</v>
      </c>
      <c r="H18" s="55">
        <v>0</v>
      </c>
      <c r="I18" s="55">
        <v>0</v>
      </c>
      <c r="J18" s="55">
        <v>0</v>
      </c>
      <c r="K18" s="55">
        <v>0</v>
      </c>
      <c r="L18" s="55">
        <v>0</v>
      </c>
      <c r="M18" s="55">
        <v>0</v>
      </c>
    </row>
    <row r="19" spans="1:13" x14ac:dyDescent="0.35">
      <c r="A19" s="59" t="s">
        <v>228</v>
      </c>
      <c r="B19" s="55">
        <v>-215518947.88999999</v>
      </c>
      <c r="C19" s="55">
        <v>-204730824.31999999</v>
      </c>
      <c r="D19" s="55">
        <v>-184392809.33999997</v>
      </c>
      <c r="E19" s="55">
        <v>-227934869.94000006</v>
      </c>
      <c r="F19" s="55">
        <v>-244528705.03999993</v>
      </c>
      <c r="G19" s="55">
        <v>-211185221.42999995</v>
      </c>
      <c r="H19" s="55">
        <v>-198027410.67000002</v>
      </c>
      <c r="I19" s="55">
        <v>-209262517.52999997</v>
      </c>
      <c r="J19" s="55">
        <v>-212390686.11999995</v>
      </c>
      <c r="K19" s="55">
        <v>-232914833.51000017</v>
      </c>
      <c r="L19" s="55">
        <v>-231098433.58999982</v>
      </c>
      <c r="M19" s="55">
        <v>-293945834.99000013</v>
      </c>
    </row>
    <row r="20" spans="1:13" x14ac:dyDescent="0.35">
      <c r="A20" s="59" t="s">
        <v>229</v>
      </c>
      <c r="B20" s="55">
        <v>-2417213.29</v>
      </c>
      <c r="C20" s="55">
        <v>-2116498.5300000003</v>
      </c>
      <c r="D20" s="55">
        <v>-1742414.62</v>
      </c>
      <c r="E20" s="55">
        <v>-1021624.7100000003</v>
      </c>
      <c r="F20" s="55">
        <v>-1884438.0299999998</v>
      </c>
      <c r="G20" s="55">
        <v>-1434701.31</v>
      </c>
      <c r="H20" s="55">
        <v>-1719086.93</v>
      </c>
      <c r="I20" s="55">
        <v>-1643899.0200000005</v>
      </c>
      <c r="J20" s="55">
        <v>-1570167.1300000001</v>
      </c>
      <c r="K20" s="55">
        <v>-2391315.5699999989</v>
      </c>
      <c r="L20" s="55">
        <v>-1757209.1400000008</v>
      </c>
      <c r="M20" s="55">
        <v>-3855417.5500000003</v>
      </c>
    </row>
    <row r="21" spans="1:13" x14ac:dyDescent="0.35">
      <c r="A21" s="59" t="s">
        <v>230</v>
      </c>
      <c r="B21" s="55">
        <v>-8278240.7633235333</v>
      </c>
      <c r="C21" s="55">
        <v>-9966126.935590392</v>
      </c>
      <c r="D21" s="55">
        <v>-6688469.6485290295</v>
      </c>
      <c r="E21" s="55">
        <v>-6459965.9847420566</v>
      </c>
      <c r="F21" s="55">
        <v>-10308034.849428175</v>
      </c>
      <c r="G21" s="55">
        <v>-8625052.0999981016</v>
      </c>
      <c r="H21" s="55">
        <v>-6716684.913910469</v>
      </c>
      <c r="I21" s="55">
        <v>-8300958.6756067844</v>
      </c>
      <c r="J21" s="55">
        <v>-8263709.312548493</v>
      </c>
      <c r="K21" s="55">
        <v>-8320234.1820186079</v>
      </c>
      <c r="L21" s="55">
        <v>-8414218.0296412464</v>
      </c>
      <c r="M21" s="55">
        <v>-12564337.004225682</v>
      </c>
    </row>
    <row r="22" spans="1:13" x14ac:dyDescent="0.35">
      <c r="A22" s="59" t="s">
        <v>231</v>
      </c>
      <c r="B22" s="55">
        <v>44101056.859999999</v>
      </c>
      <c r="C22" s="55">
        <v>48734988.140000001</v>
      </c>
      <c r="D22" s="55">
        <v>26235402</v>
      </c>
      <c r="E22" s="55">
        <v>38600657.800000012</v>
      </c>
      <c r="F22" s="55">
        <v>23977218.5</v>
      </c>
      <c r="G22" s="55">
        <v>59798855.299999982</v>
      </c>
      <c r="H22" s="55">
        <v>32775194.00000003</v>
      </c>
      <c r="I22" s="55">
        <v>36643017.5</v>
      </c>
      <c r="J22" s="55">
        <v>42702277.099999964</v>
      </c>
      <c r="K22" s="55">
        <v>41160176</v>
      </c>
      <c r="L22" s="55">
        <v>44009746.100000024</v>
      </c>
      <c r="M22" s="55">
        <v>27495941.899999976</v>
      </c>
    </row>
    <row r="23" spans="1:13" x14ac:dyDescent="0.35">
      <c r="A23" s="59" t="s">
        <v>232</v>
      </c>
      <c r="B23" s="55">
        <v>0</v>
      </c>
      <c r="C23" s="55">
        <v>0</v>
      </c>
      <c r="D23" s="55">
        <v>0</v>
      </c>
      <c r="E23" s="55">
        <v>0</v>
      </c>
      <c r="F23" s="55">
        <v>0</v>
      </c>
      <c r="G23" s="55">
        <v>0</v>
      </c>
      <c r="H23" s="55">
        <v>0</v>
      </c>
      <c r="I23" s="55">
        <v>0</v>
      </c>
      <c r="J23" s="55">
        <v>0</v>
      </c>
      <c r="K23" s="55">
        <v>0</v>
      </c>
      <c r="L23" s="55">
        <v>0</v>
      </c>
      <c r="M23" s="55">
        <v>0</v>
      </c>
    </row>
    <row r="24" spans="1:13" x14ac:dyDescent="0.35">
      <c r="A24" s="59" t="s">
        <v>233</v>
      </c>
      <c r="B24" s="55">
        <v>0</v>
      </c>
      <c r="C24" s="55">
        <v>0</v>
      </c>
      <c r="D24" s="55">
        <v>0</v>
      </c>
      <c r="E24" s="55">
        <v>0</v>
      </c>
      <c r="F24" s="55">
        <v>0</v>
      </c>
      <c r="G24" s="55">
        <v>0</v>
      </c>
      <c r="H24" s="55">
        <v>0</v>
      </c>
      <c r="I24" s="55">
        <v>0</v>
      </c>
      <c r="J24" s="55">
        <v>0</v>
      </c>
      <c r="K24" s="55">
        <v>0</v>
      </c>
      <c r="L24" s="55">
        <v>0</v>
      </c>
      <c r="M24" s="55">
        <v>0</v>
      </c>
    </row>
    <row r="25" spans="1:13" x14ac:dyDescent="0.35">
      <c r="A25" s="59" t="s">
        <v>234</v>
      </c>
      <c r="B25" s="55">
        <v>0</v>
      </c>
      <c r="C25" s="55">
        <v>0</v>
      </c>
      <c r="D25" s="55">
        <v>0</v>
      </c>
      <c r="E25" s="55">
        <v>0</v>
      </c>
      <c r="F25" s="55">
        <v>0</v>
      </c>
      <c r="G25" s="55">
        <v>0</v>
      </c>
      <c r="H25" s="55">
        <v>0</v>
      </c>
      <c r="I25" s="55">
        <v>-0.56495822278541097</v>
      </c>
      <c r="J25" s="55">
        <v>0</v>
      </c>
      <c r="K25" s="55">
        <v>0</v>
      </c>
      <c r="L25" s="55">
        <v>0</v>
      </c>
      <c r="M25" s="55">
        <v>0</v>
      </c>
    </row>
    <row r="26" spans="1:13" x14ac:dyDescent="0.35">
      <c r="A26" s="59" t="s">
        <v>235</v>
      </c>
      <c r="B26" s="55">
        <v>-12124555.559117483</v>
      </c>
      <c r="C26" s="55">
        <v>-4109033.012747447</v>
      </c>
      <c r="D26" s="55">
        <v>-10231172.961317699</v>
      </c>
      <c r="E26" s="55">
        <v>-10079212.444106026</v>
      </c>
      <c r="F26" s="55">
        <v>-10188364.129138405</v>
      </c>
      <c r="G26" s="55">
        <v>-9870236.3625726625</v>
      </c>
      <c r="H26" s="55">
        <v>-11362100.630039811</v>
      </c>
      <c r="I26" s="55">
        <v>-12428526.677262474</v>
      </c>
      <c r="J26" s="55">
        <v>-10786436.043691274</v>
      </c>
      <c r="K26" s="55">
        <v>-12719205.386574216</v>
      </c>
      <c r="L26" s="55">
        <v>-14441821.962213354</v>
      </c>
      <c r="M26" s="55">
        <v>-30813069.786216188</v>
      </c>
    </row>
    <row r="27" spans="1:13" x14ac:dyDescent="0.35">
      <c r="A27" s="59" t="s">
        <v>236</v>
      </c>
      <c r="B27" s="55">
        <v>0</v>
      </c>
      <c r="C27" s="55">
        <v>0</v>
      </c>
      <c r="D27" s="55">
        <v>0</v>
      </c>
      <c r="E27" s="55">
        <v>0</v>
      </c>
      <c r="F27" s="55">
        <v>0</v>
      </c>
      <c r="G27" s="55">
        <v>0</v>
      </c>
      <c r="H27" s="55">
        <v>0</v>
      </c>
      <c r="I27" s="55">
        <v>0</v>
      </c>
      <c r="J27" s="55">
        <v>0</v>
      </c>
      <c r="K27" s="55">
        <v>0</v>
      </c>
      <c r="L27" s="55">
        <v>0</v>
      </c>
      <c r="M27" s="55">
        <v>0</v>
      </c>
    </row>
    <row r="28" spans="1:13" x14ac:dyDescent="0.35">
      <c r="A28" s="59" t="s">
        <v>237</v>
      </c>
      <c r="B28" s="55">
        <v>0</v>
      </c>
      <c r="C28" s="55">
        <v>0</v>
      </c>
      <c r="D28" s="55">
        <v>0</v>
      </c>
      <c r="E28" s="55">
        <v>0</v>
      </c>
      <c r="F28" s="55">
        <v>0</v>
      </c>
      <c r="G28" s="55">
        <v>0</v>
      </c>
      <c r="H28" s="55">
        <v>0</v>
      </c>
      <c r="I28" s="55">
        <v>0</v>
      </c>
      <c r="J28" s="55">
        <v>0</v>
      </c>
      <c r="K28" s="55">
        <v>0</v>
      </c>
      <c r="L28" s="55">
        <v>0</v>
      </c>
      <c r="M28" s="55">
        <v>0</v>
      </c>
    </row>
    <row r="29" spans="1:13" x14ac:dyDescent="0.35">
      <c r="A29" s="59" t="s">
        <v>238</v>
      </c>
      <c r="B29" s="55">
        <v>0</v>
      </c>
      <c r="C29" s="55">
        <v>0</v>
      </c>
      <c r="D29" s="55">
        <v>0</v>
      </c>
      <c r="E29" s="55">
        <v>0</v>
      </c>
      <c r="F29" s="55">
        <v>0</v>
      </c>
      <c r="G29" s="55">
        <v>0</v>
      </c>
      <c r="H29" s="55">
        <v>0</v>
      </c>
      <c r="I29" s="55">
        <v>0</v>
      </c>
      <c r="J29" s="55">
        <v>0</v>
      </c>
      <c r="K29" s="55">
        <v>0</v>
      </c>
      <c r="L29" s="55">
        <v>0</v>
      </c>
      <c r="M29" s="55">
        <v>0</v>
      </c>
    </row>
    <row r="30" spans="1:13" x14ac:dyDescent="0.35">
      <c r="A30" s="59" t="s">
        <v>239</v>
      </c>
      <c r="B30" s="55">
        <v>0</v>
      </c>
      <c r="C30" s="55">
        <v>0</v>
      </c>
      <c r="D30" s="55">
        <v>0</v>
      </c>
      <c r="E30" s="55">
        <v>0</v>
      </c>
      <c r="F30" s="55">
        <v>0</v>
      </c>
      <c r="G30" s="55">
        <v>0</v>
      </c>
      <c r="H30" s="55">
        <v>0</v>
      </c>
      <c r="I30" s="55">
        <v>0</v>
      </c>
      <c r="J30" s="55">
        <v>0</v>
      </c>
      <c r="K30" s="55">
        <v>0</v>
      </c>
      <c r="L30" s="55">
        <v>0</v>
      </c>
      <c r="M30" s="55">
        <v>0</v>
      </c>
    </row>
    <row r="31" spans="1:13" x14ac:dyDescent="0.35">
      <c r="A31" s="59" t="s">
        <v>240</v>
      </c>
      <c r="B31" s="55">
        <v>-3453707.4633399295</v>
      </c>
      <c r="C31" s="55">
        <v>-2443444.7366398838</v>
      </c>
      <c r="D31" s="55">
        <v>-2826974.9947890523</v>
      </c>
      <c r="E31" s="55">
        <v>-3759274.5176459085</v>
      </c>
      <c r="F31" s="55">
        <v>-3200636.5182810901</v>
      </c>
      <c r="G31" s="55">
        <v>-2463102.09611254</v>
      </c>
      <c r="H31" s="55">
        <v>-3961539.0735700177</v>
      </c>
      <c r="I31" s="55">
        <v>-2248414.1203713492</v>
      </c>
      <c r="J31" s="55">
        <v>-2105006.6982426164</v>
      </c>
      <c r="K31" s="55">
        <v>-3625972.9658320518</v>
      </c>
      <c r="L31" s="55">
        <v>19580.016480210936</v>
      </c>
      <c r="M31" s="55">
        <v>-892344.37435158901</v>
      </c>
    </row>
    <row r="32" spans="1:13" x14ac:dyDescent="0.35">
      <c r="A32" s="59" t="s">
        <v>241</v>
      </c>
      <c r="B32" s="55">
        <v>0</v>
      </c>
      <c r="C32" s="55">
        <v>0</v>
      </c>
      <c r="D32" s="55">
        <v>0</v>
      </c>
      <c r="E32" s="55">
        <v>0</v>
      </c>
      <c r="F32" s="55">
        <v>0</v>
      </c>
      <c r="G32" s="55">
        <v>0</v>
      </c>
      <c r="H32" s="55">
        <v>0</v>
      </c>
      <c r="I32" s="55">
        <v>0</v>
      </c>
      <c r="J32" s="55">
        <v>0</v>
      </c>
      <c r="K32" s="55">
        <v>0</v>
      </c>
      <c r="L32" s="55">
        <v>0</v>
      </c>
      <c r="M32" s="55">
        <v>0</v>
      </c>
    </row>
    <row r="33" spans="1:13" x14ac:dyDescent="0.35">
      <c r="A33" s="59" t="s">
        <v>305</v>
      </c>
      <c r="B33" s="55">
        <v>0</v>
      </c>
      <c r="C33" s="55">
        <v>0</v>
      </c>
      <c r="D33" s="55">
        <v>0</v>
      </c>
      <c r="E33" s="55">
        <v>0</v>
      </c>
      <c r="F33" s="55">
        <v>0</v>
      </c>
      <c r="G33" s="55">
        <v>0</v>
      </c>
      <c r="H33" s="55">
        <v>0</v>
      </c>
      <c r="I33" s="55">
        <v>0</v>
      </c>
      <c r="J33" s="55">
        <v>0</v>
      </c>
      <c r="K33" s="55">
        <v>0</v>
      </c>
      <c r="L33" s="55">
        <v>0</v>
      </c>
      <c r="M33" s="55">
        <v>0</v>
      </c>
    </row>
    <row r="34" spans="1:13" x14ac:dyDescent="0.35">
      <c r="A34" s="59" t="s">
        <v>309</v>
      </c>
      <c r="B34" s="56" t="s">
        <v>311</v>
      </c>
      <c r="C34" s="56" t="s">
        <v>311</v>
      </c>
      <c r="D34" s="56" t="s">
        <v>311</v>
      </c>
      <c r="E34" s="56" t="s">
        <v>311</v>
      </c>
      <c r="F34" s="56" t="s">
        <v>311</v>
      </c>
      <c r="G34" s="56" t="s">
        <v>311</v>
      </c>
      <c r="H34" s="56" t="s">
        <v>311</v>
      </c>
      <c r="I34" s="56" t="s">
        <v>311</v>
      </c>
      <c r="J34" s="56" t="s">
        <v>311</v>
      </c>
      <c r="K34" s="56" t="s">
        <v>311</v>
      </c>
      <c r="L34" s="56" t="s">
        <v>311</v>
      </c>
      <c r="M34" s="56" t="s">
        <v>311</v>
      </c>
    </row>
    <row r="35" spans="1:13" x14ac:dyDescent="0.35">
      <c r="A35" s="59" t="s">
        <v>310</v>
      </c>
      <c r="B35" s="56" t="s">
        <v>311</v>
      </c>
      <c r="C35" s="56" t="s">
        <v>311</v>
      </c>
      <c r="D35" s="56" t="s">
        <v>311</v>
      </c>
      <c r="E35" s="56" t="s">
        <v>311</v>
      </c>
      <c r="F35" s="56" t="s">
        <v>311</v>
      </c>
      <c r="G35" s="56" t="s">
        <v>311</v>
      </c>
      <c r="H35" s="56" t="s">
        <v>311</v>
      </c>
      <c r="I35" s="56" t="s">
        <v>311</v>
      </c>
      <c r="J35" s="56" t="s">
        <v>311</v>
      </c>
      <c r="K35" s="56" t="s">
        <v>311</v>
      </c>
      <c r="L35" s="56" t="s">
        <v>311</v>
      </c>
      <c r="M35" s="56" t="s">
        <v>311</v>
      </c>
    </row>
    <row r="36" spans="1:13" x14ac:dyDescent="0.35">
      <c r="A36" s="58" t="s">
        <v>276</v>
      </c>
      <c r="B36" s="55">
        <v>-619613383.37818241</v>
      </c>
      <c r="C36" s="55">
        <v>-612836195.39922237</v>
      </c>
      <c r="D36" s="55">
        <v>-506124607.11317343</v>
      </c>
      <c r="E36" s="55">
        <v>-687981699.06383169</v>
      </c>
      <c r="F36" s="55">
        <v>-839171170.99465549</v>
      </c>
      <c r="G36" s="55">
        <v>-665255351.89221704</v>
      </c>
      <c r="H36" s="55">
        <v>-717917968.68654633</v>
      </c>
      <c r="I36" s="55">
        <v>-648582834.45262575</v>
      </c>
      <c r="J36" s="55">
        <v>-531399715.67589551</v>
      </c>
      <c r="K36" s="55">
        <v>-656032467.90220714</v>
      </c>
      <c r="L36" s="55">
        <v>-663153787.71710002</v>
      </c>
      <c r="M36" s="55">
        <v>-516967028.71556121</v>
      </c>
    </row>
    <row r="37" spans="1:13" x14ac:dyDescent="0.35">
      <c r="A37" s="59" t="s">
        <v>220</v>
      </c>
      <c r="B37" s="55">
        <v>0</v>
      </c>
      <c r="C37" s="55">
        <v>0</v>
      </c>
      <c r="D37" s="55">
        <v>0</v>
      </c>
      <c r="E37" s="55">
        <v>0</v>
      </c>
      <c r="F37" s="55">
        <v>0</v>
      </c>
      <c r="G37" s="55">
        <v>0</v>
      </c>
      <c r="H37" s="55">
        <v>0</v>
      </c>
      <c r="I37" s="55">
        <v>0</v>
      </c>
      <c r="J37" s="55">
        <v>0</v>
      </c>
      <c r="K37" s="55">
        <v>0</v>
      </c>
      <c r="L37" s="55">
        <v>0</v>
      </c>
      <c r="M37" s="55">
        <v>0</v>
      </c>
    </row>
    <row r="38" spans="1:13" x14ac:dyDescent="0.35">
      <c r="A38" s="58" t="s">
        <v>219</v>
      </c>
      <c r="B38" s="55">
        <v>0</v>
      </c>
      <c r="C38" s="55">
        <v>0</v>
      </c>
      <c r="D38" s="55">
        <v>0</v>
      </c>
      <c r="E38" s="55">
        <v>0</v>
      </c>
      <c r="F38" s="55">
        <v>0</v>
      </c>
      <c r="G38" s="55">
        <v>0</v>
      </c>
      <c r="H38" s="55">
        <v>0</v>
      </c>
      <c r="I38" s="55">
        <v>0</v>
      </c>
      <c r="J38" s="55">
        <v>0</v>
      </c>
      <c r="K38" s="55">
        <v>0</v>
      </c>
      <c r="L38" s="55">
        <v>0</v>
      </c>
      <c r="M38" s="55">
        <v>0</v>
      </c>
    </row>
    <row r="39" spans="1:13" x14ac:dyDescent="0.35">
      <c r="A39" s="58" t="s">
        <v>308</v>
      </c>
      <c r="B39" s="56" t="s">
        <v>311</v>
      </c>
      <c r="C39" s="56" t="s">
        <v>311</v>
      </c>
      <c r="D39" s="56" t="s">
        <v>311</v>
      </c>
      <c r="E39" s="56" t="s">
        <v>311</v>
      </c>
      <c r="F39" s="56" t="s">
        <v>311</v>
      </c>
      <c r="G39" s="56" t="s">
        <v>311</v>
      </c>
      <c r="H39" s="56" t="s">
        <v>311</v>
      </c>
      <c r="I39" s="56" t="s">
        <v>311</v>
      </c>
      <c r="J39" s="56" t="s">
        <v>311</v>
      </c>
      <c r="K39" s="56" t="s">
        <v>311</v>
      </c>
      <c r="L39" s="56" t="s">
        <v>311</v>
      </c>
      <c r="M39" s="56" t="s">
        <v>311</v>
      </c>
    </row>
    <row r="40" spans="1:13" x14ac:dyDescent="0.35">
      <c r="A40" s="64"/>
      <c r="B40" s="64"/>
      <c r="C40" s="64"/>
      <c r="D40" s="64"/>
      <c r="E40" s="64"/>
      <c r="F40" s="64"/>
      <c r="G40" s="64"/>
      <c r="H40" s="64"/>
      <c r="I40" s="64"/>
      <c r="J40" s="64"/>
      <c r="K40" s="64"/>
      <c r="L40" s="64"/>
      <c r="M40" s="64"/>
    </row>
    <row r="41" spans="1:13" x14ac:dyDescent="0.35">
      <c r="A41" s="64"/>
      <c r="B41" s="65">
        <f t="shared" ref="B41:M41" si="0">B11-SUM(B12:B35)</f>
        <v>0</v>
      </c>
      <c r="C41" s="65">
        <f t="shared" si="0"/>
        <v>0</v>
      </c>
      <c r="D41" s="65">
        <f t="shared" si="0"/>
        <v>0</v>
      </c>
      <c r="E41" s="65">
        <f t="shared" si="0"/>
        <v>0</v>
      </c>
      <c r="F41" s="65">
        <f t="shared" si="0"/>
        <v>0</v>
      </c>
      <c r="G41" s="65">
        <f t="shared" si="0"/>
        <v>0</v>
      </c>
      <c r="H41" s="65">
        <f t="shared" si="0"/>
        <v>0</v>
      </c>
      <c r="I41" s="65">
        <f t="shared" si="0"/>
        <v>0</v>
      </c>
      <c r="J41" s="65">
        <f t="shared" si="0"/>
        <v>0</v>
      </c>
      <c r="K41" s="65">
        <f t="shared" si="0"/>
        <v>0</v>
      </c>
      <c r="L41" s="65">
        <f t="shared" si="0"/>
        <v>0</v>
      </c>
      <c r="M41" s="6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18A9-C5E2-4782-9C71-9C0AFEF969CC}">
  <dimension ref="A1:H5"/>
  <sheetViews>
    <sheetView workbookViewId="0">
      <selection activeCell="D15" sqref="D15"/>
    </sheetView>
  </sheetViews>
  <sheetFormatPr defaultRowHeight="14.5" x14ac:dyDescent="0.35"/>
  <cols>
    <col min="1" max="1" width="13.7265625" bestFit="1" customWidth="1"/>
    <col min="2" max="3" width="9.6328125" bestFit="1" customWidth="1"/>
    <col min="4" max="8" width="17.90625" bestFit="1" customWidth="1"/>
  </cols>
  <sheetData>
    <row r="1" spans="1:8" x14ac:dyDescent="0.35">
      <c r="A1" s="67"/>
      <c r="B1" s="57" t="s">
        <v>279</v>
      </c>
      <c r="C1" s="57" t="s">
        <v>281</v>
      </c>
      <c r="D1" s="57" t="s">
        <v>282</v>
      </c>
      <c r="E1" s="57" t="s">
        <v>283</v>
      </c>
      <c r="F1" s="57" t="s">
        <v>284</v>
      </c>
      <c r="G1" s="57" t="s">
        <v>315</v>
      </c>
      <c r="H1" s="57" t="s">
        <v>316</v>
      </c>
    </row>
    <row r="2" spans="1:8" x14ac:dyDescent="0.35">
      <c r="A2" s="64"/>
      <c r="B2" s="64" t="s">
        <v>192</v>
      </c>
      <c r="C2" s="64" t="s">
        <v>192</v>
      </c>
      <c r="D2" s="64"/>
      <c r="E2" s="64"/>
      <c r="F2" s="64"/>
      <c r="G2" s="64"/>
      <c r="H2" s="64"/>
    </row>
    <row r="3" spans="1:8" x14ac:dyDescent="0.35">
      <c r="A3" s="64"/>
      <c r="B3" s="64" t="s">
        <v>322</v>
      </c>
      <c r="C3" s="64" t="s">
        <v>323</v>
      </c>
      <c r="D3" s="64" t="s">
        <v>317</v>
      </c>
      <c r="E3" s="64" t="s">
        <v>318</v>
      </c>
      <c r="F3" s="64" t="s">
        <v>319</v>
      </c>
      <c r="G3" s="64" t="s">
        <v>320</v>
      </c>
      <c r="H3" s="64" t="s">
        <v>321</v>
      </c>
    </row>
    <row r="4" spans="1:8" x14ac:dyDescent="0.35">
      <c r="A4" s="64"/>
      <c r="B4" s="64"/>
      <c r="C4" s="64"/>
      <c r="D4" s="64"/>
      <c r="E4" s="64"/>
      <c r="F4" s="64"/>
      <c r="G4" s="64"/>
      <c r="H4" s="64"/>
    </row>
    <row r="5" spans="1:8" x14ac:dyDescent="0.35">
      <c r="A5" s="54" t="s">
        <v>297</v>
      </c>
      <c r="B5" s="61">
        <v>0</v>
      </c>
      <c r="C5" s="61">
        <v>0</v>
      </c>
      <c r="D5" s="62">
        <v>0</v>
      </c>
      <c r="E5" s="62">
        <v>0</v>
      </c>
      <c r="F5" s="62">
        <v>0</v>
      </c>
      <c r="G5" s="62">
        <v>0</v>
      </c>
      <c r="H5" s="62">
        <v>0</v>
      </c>
    </row>
  </sheetData>
  <pageMargins left="0.7" right="0.7" top="0.75" bottom="0.75" header="0.3" footer="0.3"/>
  <customProperties>
    <customPr name="CellIDs" r:id="rId1"/>
    <customPr name="ConnName" r:id="rId2"/>
    <customPr name="ConnPOV" r:id="rId3"/>
    <customPr name="HyperionPOVXML" r:id="rId4"/>
    <customPr name="HyperionXML" r:id="rId5"/>
    <customPr name="NameConnectionMap" r:id="rId6"/>
    <customPr name="POVPosition" r:id="rId7"/>
    <customPr name="SheetHasParityContent" r:id="rId8"/>
    <customPr name="SheetOptions" r:id="rId9"/>
    <customPr name="ShowPOV" r:id="rId10"/>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4BBA8-D082-43CC-A68A-481F300679C4}">
  <dimension ref="A1:M41"/>
  <sheetViews>
    <sheetView zoomScale="80" zoomScaleNormal="80" workbookViewId="0">
      <pane xSplit="1" ySplit="5" topLeftCell="B8" activePane="bottomRight" state="frozen"/>
      <selection activeCell="A10" sqref="A10:XFD94"/>
      <selection pane="topRight" activeCell="A10" sqref="A10:XFD94"/>
      <selection pane="bottomLeft" activeCell="A10" sqref="A10:XFD94"/>
      <selection pane="bottomRight" activeCell="A18" sqref="A18"/>
    </sheetView>
  </sheetViews>
  <sheetFormatPr defaultRowHeight="14.5" x14ac:dyDescent="0.35"/>
  <cols>
    <col min="1" max="1" width="38.7265625" style="63" bestFit="1" customWidth="1"/>
    <col min="2" max="13" width="19.90625" style="63" bestFit="1" customWidth="1"/>
    <col min="14" max="14" width="8.7265625" style="63"/>
    <col min="15" max="15" width="12.90625" style="63" bestFit="1" customWidth="1"/>
    <col min="16" max="16384" width="8.7265625" style="63"/>
  </cols>
  <sheetData>
    <row r="1" spans="1:13" x14ac:dyDescent="0.35">
      <c r="A1" s="67"/>
      <c r="B1" s="57" t="s">
        <v>281</v>
      </c>
      <c r="C1" s="57" t="s">
        <v>281</v>
      </c>
      <c r="D1" s="57" t="s">
        <v>281</v>
      </c>
      <c r="E1" s="57" t="s">
        <v>281</v>
      </c>
      <c r="F1" s="57" t="s">
        <v>281</v>
      </c>
      <c r="G1" s="57" t="s">
        <v>281</v>
      </c>
      <c r="H1" s="57" t="s">
        <v>281</v>
      </c>
      <c r="I1" s="57" t="s">
        <v>281</v>
      </c>
      <c r="J1" s="57" t="s">
        <v>281</v>
      </c>
      <c r="K1" s="57" t="s">
        <v>281</v>
      </c>
      <c r="L1" s="57" t="s">
        <v>281</v>
      </c>
      <c r="M1" s="57" t="s">
        <v>281</v>
      </c>
    </row>
    <row r="2" spans="1:13" x14ac:dyDescent="0.35">
      <c r="A2" s="67"/>
      <c r="B2" s="57" t="s">
        <v>0</v>
      </c>
      <c r="C2" s="57" t="s">
        <v>0</v>
      </c>
      <c r="D2" s="57" t="s">
        <v>0</v>
      </c>
      <c r="E2" s="57" t="s">
        <v>0</v>
      </c>
      <c r="F2" s="57" t="s">
        <v>0</v>
      </c>
      <c r="G2" s="57" t="s">
        <v>0</v>
      </c>
      <c r="H2" s="57" t="s">
        <v>0</v>
      </c>
      <c r="I2" s="57" t="s">
        <v>0</v>
      </c>
      <c r="J2" s="57" t="s">
        <v>0</v>
      </c>
      <c r="K2" s="57" t="s">
        <v>0</v>
      </c>
      <c r="L2" s="57" t="s">
        <v>0</v>
      </c>
      <c r="M2" s="57" t="s">
        <v>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x14ac:dyDescent="0.35">
      <c r="A5" s="67"/>
      <c r="B5" s="57" t="s">
        <v>313</v>
      </c>
      <c r="C5" s="57" t="s">
        <v>313</v>
      </c>
      <c r="D5" s="57" t="s">
        <v>313</v>
      </c>
      <c r="E5" s="57" t="s">
        <v>313</v>
      </c>
      <c r="F5" s="57" t="s">
        <v>313</v>
      </c>
      <c r="G5" s="57" t="s">
        <v>313</v>
      </c>
      <c r="H5" s="57" t="s">
        <v>313</v>
      </c>
      <c r="I5" s="57" t="s">
        <v>313</v>
      </c>
      <c r="J5" s="57" t="s">
        <v>313</v>
      </c>
      <c r="K5" s="57" t="s">
        <v>313</v>
      </c>
      <c r="L5" s="57" t="s">
        <v>313</v>
      </c>
      <c r="M5" s="57" t="s">
        <v>313</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-990060834.80225992</v>
      </c>
      <c r="C10" s="55">
        <v>-885579855.0658766</v>
      </c>
      <c r="D10" s="55">
        <v>-716467656.88452458</v>
      </c>
      <c r="E10" s="55">
        <v>-825477436.81200743</v>
      </c>
      <c r="F10" s="55">
        <v>-812522154.3133316</v>
      </c>
      <c r="G10" s="55">
        <v>-957588066.17072177</v>
      </c>
      <c r="H10" s="55">
        <v>-797530288.89453077</v>
      </c>
      <c r="I10" s="55">
        <v>-788231035.14310896</v>
      </c>
      <c r="J10" s="55">
        <v>-762433318.27417934</v>
      </c>
      <c r="K10" s="55">
        <v>-1005995950.3280835</v>
      </c>
      <c r="L10" s="55">
        <v>-796023073.66047835</v>
      </c>
      <c r="M10" s="55">
        <v>-931314588.19069183</v>
      </c>
    </row>
    <row r="11" spans="1:13" x14ac:dyDescent="0.35">
      <c r="A11" s="58" t="s">
        <v>275</v>
      </c>
      <c r="B11" s="55">
        <v>-230609662.57649055</v>
      </c>
      <c r="C11" s="55">
        <v>-207717983.66636628</v>
      </c>
      <c r="D11" s="55">
        <v>-206652799.20855132</v>
      </c>
      <c r="E11" s="55">
        <v>-233012226.39932555</v>
      </c>
      <c r="F11" s="55">
        <v>-220241106.05226061</v>
      </c>
      <c r="G11" s="55">
        <v>-315311241.60778999</v>
      </c>
      <c r="H11" s="55">
        <v>-221465060.125018</v>
      </c>
      <c r="I11" s="55">
        <v>-228176623.17629066</v>
      </c>
      <c r="J11" s="55">
        <v>-231908590.66157043</v>
      </c>
      <c r="K11" s="55">
        <v>-231915331.18532273</v>
      </c>
      <c r="L11" s="55">
        <v>-227499329.90394765</v>
      </c>
      <c r="M11" s="55">
        <v>-308375486.71292257</v>
      </c>
    </row>
    <row r="12" spans="1:13" x14ac:dyDescent="0.35">
      <c r="A12" s="59" t="s">
        <v>221</v>
      </c>
      <c r="B12" s="55">
        <v>0</v>
      </c>
      <c r="C12" s="55">
        <v>0</v>
      </c>
      <c r="D12" s="55">
        <v>0</v>
      </c>
      <c r="E12" s="55">
        <v>0</v>
      </c>
      <c r="F12" s="55">
        <v>0</v>
      </c>
      <c r="G12" s="55">
        <v>0</v>
      </c>
      <c r="H12" s="55">
        <v>0</v>
      </c>
      <c r="I12" s="55">
        <v>0</v>
      </c>
      <c r="J12" s="55">
        <v>0</v>
      </c>
      <c r="K12" s="55">
        <v>0</v>
      </c>
      <c r="L12" s="55">
        <v>0</v>
      </c>
      <c r="M12" s="55">
        <v>0</v>
      </c>
    </row>
    <row r="13" spans="1:13" x14ac:dyDescent="0.35">
      <c r="A13" s="59" t="s">
        <v>222</v>
      </c>
      <c r="B13" s="55">
        <v>-6291191.8722371077</v>
      </c>
      <c r="C13" s="55">
        <v>-4199574.8413648671</v>
      </c>
      <c r="D13" s="55">
        <v>-8180256.3558852356</v>
      </c>
      <c r="E13" s="55">
        <v>-5889487.580031001</v>
      </c>
      <c r="F13" s="55">
        <v>-5107845.6512671504</v>
      </c>
      <c r="G13" s="55">
        <v>-8784166.6802164409</v>
      </c>
      <c r="H13" s="55">
        <v>-8963706.6399295758</v>
      </c>
      <c r="I13" s="55">
        <v>-6856328.4295579828</v>
      </c>
      <c r="J13" s="55">
        <v>-11742420.31727127</v>
      </c>
      <c r="K13" s="55">
        <v>-4965007.3480462804</v>
      </c>
      <c r="L13" s="55">
        <v>-8471107.1024626382</v>
      </c>
      <c r="M13" s="55">
        <v>-10834912.702506762</v>
      </c>
    </row>
    <row r="14" spans="1:13" x14ac:dyDescent="0.35">
      <c r="A14" s="59" t="s">
        <v>223</v>
      </c>
      <c r="B14" s="55">
        <v>0</v>
      </c>
      <c r="C14" s="55">
        <v>0</v>
      </c>
      <c r="D14" s="55">
        <v>0</v>
      </c>
      <c r="E14" s="55">
        <v>0</v>
      </c>
      <c r="F14" s="55">
        <v>0</v>
      </c>
      <c r="G14" s="55">
        <v>0</v>
      </c>
      <c r="H14" s="55">
        <v>0</v>
      </c>
      <c r="I14" s="55">
        <v>0</v>
      </c>
      <c r="J14" s="55">
        <v>0</v>
      </c>
      <c r="K14" s="55">
        <v>0</v>
      </c>
      <c r="L14" s="55">
        <v>0</v>
      </c>
      <c r="M14" s="55">
        <v>0</v>
      </c>
    </row>
    <row r="15" spans="1:13" x14ac:dyDescent="0.35">
      <c r="A15" s="59" t="s">
        <v>224</v>
      </c>
      <c r="B15" s="55">
        <v>-14773788.370000001</v>
      </c>
      <c r="C15" s="55">
        <v>-16644149.810000001</v>
      </c>
      <c r="D15" s="55">
        <v>-18500425.669999998</v>
      </c>
      <c r="E15" s="55">
        <v>-12842476.390000001</v>
      </c>
      <c r="F15" s="55">
        <v>-13747545.569999997</v>
      </c>
      <c r="G15" s="55">
        <v>-21245661.390000004</v>
      </c>
      <c r="H15" s="55">
        <v>-16549978.979999999</v>
      </c>
      <c r="I15" s="55">
        <v>-17055004.620000005</v>
      </c>
      <c r="J15" s="55">
        <v>-12873275.159999998</v>
      </c>
      <c r="K15" s="55">
        <v>-18500065.120000001</v>
      </c>
      <c r="L15" s="55">
        <v>-19344514.530000001</v>
      </c>
      <c r="M15" s="55">
        <v>-18725782.979999993</v>
      </c>
    </row>
    <row r="16" spans="1:13" x14ac:dyDescent="0.35">
      <c r="A16" s="59" t="s">
        <v>225</v>
      </c>
      <c r="B16" s="55">
        <v>0</v>
      </c>
      <c r="C16" s="55">
        <v>0</v>
      </c>
      <c r="D16" s="55">
        <v>0</v>
      </c>
      <c r="E16" s="55">
        <v>0</v>
      </c>
      <c r="F16" s="55">
        <v>0</v>
      </c>
      <c r="G16" s="55">
        <v>0</v>
      </c>
      <c r="H16" s="55">
        <v>0</v>
      </c>
      <c r="I16" s="55">
        <v>0</v>
      </c>
      <c r="J16" s="55">
        <v>0</v>
      </c>
      <c r="K16" s="55">
        <v>0</v>
      </c>
      <c r="L16" s="55">
        <v>0</v>
      </c>
      <c r="M16" s="55">
        <v>0</v>
      </c>
    </row>
    <row r="17" spans="1:13" x14ac:dyDescent="0.35">
      <c r="A17" s="59" t="s">
        <v>226</v>
      </c>
      <c r="B17" s="55">
        <v>0</v>
      </c>
      <c r="C17" s="55">
        <v>0</v>
      </c>
      <c r="D17" s="55">
        <v>0</v>
      </c>
      <c r="E17" s="55">
        <v>0</v>
      </c>
      <c r="F17" s="55">
        <v>0</v>
      </c>
      <c r="G17" s="55">
        <v>0</v>
      </c>
      <c r="H17" s="55">
        <v>0</v>
      </c>
      <c r="I17" s="55">
        <v>0</v>
      </c>
      <c r="J17" s="55">
        <v>0</v>
      </c>
      <c r="K17" s="55">
        <v>0</v>
      </c>
      <c r="L17" s="55">
        <v>0</v>
      </c>
      <c r="M17" s="55">
        <v>-81672.17</v>
      </c>
    </row>
    <row r="18" spans="1:13" x14ac:dyDescent="0.35">
      <c r="A18" s="59" t="s">
        <v>227</v>
      </c>
      <c r="B18" s="55">
        <v>0</v>
      </c>
      <c r="C18" s="55">
        <v>0</v>
      </c>
      <c r="D18" s="55">
        <v>0</v>
      </c>
      <c r="E18" s="55">
        <v>0</v>
      </c>
      <c r="F18" s="55">
        <v>0</v>
      </c>
      <c r="G18" s="55">
        <v>0</v>
      </c>
      <c r="H18" s="55">
        <v>0</v>
      </c>
      <c r="I18" s="55">
        <v>0</v>
      </c>
      <c r="J18" s="55">
        <v>0</v>
      </c>
      <c r="K18" s="55">
        <v>0</v>
      </c>
      <c r="L18" s="55">
        <v>0</v>
      </c>
      <c r="M18" s="55">
        <v>0</v>
      </c>
    </row>
    <row r="19" spans="1:13" x14ac:dyDescent="0.35">
      <c r="A19" s="59" t="s">
        <v>228</v>
      </c>
      <c r="B19" s="55">
        <v>-235580412.70000002</v>
      </c>
      <c r="C19" s="55">
        <v>-206107232.24000001</v>
      </c>
      <c r="D19" s="55">
        <v>-191018477.04999998</v>
      </c>
      <c r="E19" s="55">
        <v>-221310117.63</v>
      </c>
      <c r="F19" s="55">
        <v>-227753923.98000005</v>
      </c>
      <c r="G19" s="55">
        <v>-262407818.10999998</v>
      </c>
      <c r="H19" s="55">
        <v>-217674013.15999997</v>
      </c>
      <c r="I19" s="55">
        <v>-190859141.75000003</v>
      </c>
      <c r="J19" s="55">
        <v>-209561013.43000007</v>
      </c>
      <c r="K19" s="55">
        <v>-218794275.80999994</v>
      </c>
      <c r="L19" s="55">
        <v>-207591523.86000001</v>
      </c>
      <c r="M19" s="55">
        <v>-270379165.48000002</v>
      </c>
    </row>
    <row r="20" spans="1:13" x14ac:dyDescent="0.35">
      <c r="A20" s="59" t="s">
        <v>229</v>
      </c>
      <c r="B20" s="55">
        <v>-105959.89999999991</v>
      </c>
      <c r="C20" s="55">
        <v>-2806810.46</v>
      </c>
      <c r="D20" s="55">
        <v>-2573453.7500000005</v>
      </c>
      <c r="E20" s="55">
        <v>-2982590.0599999996</v>
      </c>
      <c r="F20" s="55">
        <v>-3108640.4300000006</v>
      </c>
      <c r="G20" s="55">
        <v>-3297046.9299999997</v>
      </c>
      <c r="H20" s="55">
        <v>-2061360.33</v>
      </c>
      <c r="I20" s="55">
        <v>-2128631.060000001</v>
      </c>
      <c r="J20" s="55">
        <v>-2911281.47</v>
      </c>
      <c r="K20" s="55">
        <v>-2758873.9799999991</v>
      </c>
      <c r="L20" s="55">
        <v>-2748391.09</v>
      </c>
      <c r="M20" s="55">
        <v>-4561244.24</v>
      </c>
    </row>
    <row r="21" spans="1:13" x14ac:dyDescent="0.35">
      <c r="A21" s="59" t="s">
        <v>230</v>
      </c>
      <c r="B21" s="55">
        <v>-7373213.0955320448</v>
      </c>
      <c r="C21" s="55">
        <v>-5732856.8064082218</v>
      </c>
      <c r="D21" s="55">
        <v>-6273015.8726508962</v>
      </c>
      <c r="E21" s="55">
        <v>-9801500.4146735892</v>
      </c>
      <c r="F21" s="55">
        <v>-7664033.9232895318</v>
      </c>
      <c r="G21" s="55">
        <v>-8171103.4322260153</v>
      </c>
      <c r="H21" s="55">
        <v>-7717269.0935921688</v>
      </c>
      <c r="I21" s="55">
        <v>-8119073.2514774837</v>
      </c>
      <c r="J21" s="55">
        <v>-7497424.3274773331</v>
      </c>
      <c r="K21" s="55">
        <v>-7018737.3892762372</v>
      </c>
      <c r="L21" s="55">
        <v>-6156517.9445291488</v>
      </c>
      <c r="M21" s="55">
        <v>-6026173.9038338782</v>
      </c>
    </row>
    <row r="22" spans="1:13" x14ac:dyDescent="0.35">
      <c r="A22" s="59" t="s">
        <v>231</v>
      </c>
      <c r="B22" s="55">
        <v>46457473.240000002</v>
      </c>
      <c r="C22" s="55">
        <v>40898349.32</v>
      </c>
      <c r="D22" s="55">
        <v>34803319.039999992</v>
      </c>
      <c r="E22" s="55">
        <v>37684746.400000006</v>
      </c>
      <c r="F22" s="55">
        <v>50877166.400000006</v>
      </c>
      <c r="G22" s="55">
        <v>28744177.599999994</v>
      </c>
      <c r="H22" s="55">
        <v>30481523.5</v>
      </c>
      <c r="I22" s="55">
        <v>25600072.399999976</v>
      </c>
      <c r="J22" s="55">
        <v>33672425.100000024</v>
      </c>
      <c r="K22" s="55">
        <v>36979808.5</v>
      </c>
      <c r="L22" s="55">
        <v>35842657.5</v>
      </c>
      <c r="M22" s="55">
        <v>39368773.199999988</v>
      </c>
    </row>
    <row r="23" spans="1:13" x14ac:dyDescent="0.35">
      <c r="A23" s="59" t="s">
        <v>232</v>
      </c>
      <c r="B23" s="55">
        <v>0</v>
      </c>
      <c r="C23" s="55">
        <v>0</v>
      </c>
      <c r="D23" s="55">
        <v>0</v>
      </c>
      <c r="E23" s="55">
        <v>0</v>
      </c>
      <c r="F23" s="55">
        <v>0</v>
      </c>
      <c r="G23" s="55">
        <v>0</v>
      </c>
      <c r="H23" s="55">
        <v>0</v>
      </c>
      <c r="I23" s="55">
        <v>0</v>
      </c>
      <c r="J23" s="55">
        <v>0</v>
      </c>
      <c r="K23" s="55">
        <v>0</v>
      </c>
      <c r="L23" s="55">
        <v>0</v>
      </c>
      <c r="M23" s="55">
        <v>0</v>
      </c>
    </row>
    <row r="24" spans="1:13" x14ac:dyDescent="0.35">
      <c r="A24" s="59" t="s">
        <v>233</v>
      </c>
      <c r="B24" s="55">
        <v>0</v>
      </c>
      <c r="C24" s="55">
        <v>0</v>
      </c>
      <c r="D24" s="55">
        <v>0</v>
      </c>
      <c r="E24" s="55">
        <v>0</v>
      </c>
      <c r="F24" s="55">
        <v>0</v>
      </c>
      <c r="G24" s="55">
        <v>0</v>
      </c>
      <c r="H24" s="55">
        <v>0</v>
      </c>
      <c r="I24" s="55">
        <v>0</v>
      </c>
      <c r="J24" s="55">
        <v>0</v>
      </c>
      <c r="K24" s="55">
        <v>0</v>
      </c>
      <c r="L24" s="55">
        <v>0</v>
      </c>
      <c r="M24" s="55">
        <v>0</v>
      </c>
    </row>
    <row r="25" spans="1:13" x14ac:dyDescent="0.35">
      <c r="A25" s="59" t="s">
        <v>234</v>
      </c>
      <c r="B25" s="55">
        <v>0</v>
      </c>
      <c r="C25" s="55">
        <v>0</v>
      </c>
      <c r="D25" s="55">
        <v>0</v>
      </c>
      <c r="E25" s="55">
        <v>0</v>
      </c>
      <c r="F25" s="55">
        <v>0</v>
      </c>
      <c r="G25" s="55">
        <v>0</v>
      </c>
      <c r="H25" s="55">
        <v>0</v>
      </c>
      <c r="I25" s="55">
        <v>0</v>
      </c>
      <c r="J25" s="55">
        <v>0</v>
      </c>
      <c r="K25" s="55">
        <v>0</v>
      </c>
      <c r="L25" s="55">
        <v>0</v>
      </c>
      <c r="M25" s="55">
        <v>0</v>
      </c>
    </row>
    <row r="26" spans="1:13" x14ac:dyDescent="0.35">
      <c r="A26" s="59" t="s">
        <v>235</v>
      </c>
      <c r="B26" s="55">
        <v>-11000678.599847734</v>
      </c>
      <c r="C26" s="55">
        <v>-11076232.687841371</v>
      </c>
      <c r="D26" s="55">
        <v>-12817861.515619921</v>
      </c>
      <c r="E26" s="55">
        <v>-15055771.564635878</v>
      </c>
      <c r="F26" s="55">
        <v>-11179130.269133311</v>
      </c>
      <c r="G26" s="55">
        <v>-36988483.152296871</v>
      </c>
      <c r="H26" s="55">
        <v>4724731.9563244432</v>
      </c>
      <c r="I26" s="55">
        <v>-21231739.337120961</v>
      </c>
      <c r="J26" s="55">
        <v>-15786006.593750376</v>
      </c>
      <c r="K26" s="55">
        <v>-12924423.376471618</v>
      </c>
      <c r="L26" s="55">
        <v>-16075919.999568893</v>
      </c>
      <c r="M26" s="55">
        <v>-25151065.64522896</v>
      </c>
    </row>
    <row r="27" spans="1:13" x14ac:dyDescent="0.35">
      <c r="A27" s="59" t="s">
        <v>236</v>
      </c>
      <c r="B27" s="55">
        <v>0</v>
      </c>
      <c r="C27" s="55">
        <v>0</v>
      </c>
      <c r="D27" s="55">
        <v>0</v>
      </c>
      <c r="E27" s="55">
        <v>0</v>
      </c>
      <c r="F27" s="55">
        <v>0</v>
      </c>
      <c r="G27" s="55">
        <v>0</v>
      </c>
      <c r="H27" s="55">
        <v>0</v>
      </c>
      <c r="I27" s="55">
        <v>0</v>
      </c>
      <c r="J27" s="55">
        <v>0</v>
      </c>
      <c r="K27" s="55">
        <v>0</v>
      </c>
      <c r="L27" s="55">
        <v>0</v>
      </c>
      <c r="M27" s="55">
        <v>0</v>
      </c>
    </row>
    <row r="28" spans="1:13" x14ac:dyDescent="0.35">
      <c r="A28" s="59" t="s">
        <v>237</v>
      </c>
      <c r="B28" s="55">
        <v>0</v>
      </c>
      <c r="C28" s="55">
        <v>0</v>
      </c>
      <c r="D28" s="55">
        <v>0</v>
      </c>
      <c r="E28" s="55">
        <v>0</v>
      </c>
      <c r="F28" s="55">
        <v>0</v>
      </c>
      <c r="G28" s="55">
        <v>0</v>
      </c>
      <c r="H28" s="55">
        <v>0</v>
      </c>
      <c r="I28" s="55">
        <v>0</v>
      </c>
      <c r="J28" s="55">
        <v>0</v>
      </c>
      <c r="K28" s="55">
        <v>0</v>
      </c>
      <c r="L28" s="55">
        <v>0</v>
      </c>
      <c r="M28" s="55">
        <v>0</v>
      </c>
    </row>
    <row r="29" spans="1:13" x14ac:dyDescent="0.35">
      <c r="A29" s="59" t="s">
        <v>238</v>
      </c>
      <c r="B29" s="55">
        <v>0</v>
      </c>
      <c r="C29" s="55">
        <v>0</v>
      </c>
      <c r="D29" s="55">
        <v>0</v>
      </c>
      <c r="E29" s="55">
        <v>0</v>
      </c>
      <c r="F29" s="55">
        <v>0</v>
      </c>
      <c r="G29" s="55">
        <v>0</v>
      </c>
      <c r="H29" s="55">
        <v>0</v>
      </c>
      <c r="I29" s="55">
        <v>0</v>
      </c>
      <c r="J29" s="55">
        <v>0</v>
      </c>
      <c r="K29" s="55">
        <v>0</v>
      </c>
      <c r="L29" s="55">
        <v>0</v>
      </c>
      <c r="M29" s="55">
        <v>0</v>
      </c>
    </row>
    <row r="30" spans="1:13" x14ac:dyDescent="0.35">
      <c r="A30" s="59" t="s">
        <v>239</v>
      </c>
      <c r="B30" s="55">
        <v>0</v>
      </c>
      <c r="C30" s="55">
        <v>0</v>
      </c>
      <c r="D30" s="55">
        <v>0</v>
      </c>
      <c r="E30" s="55">
        <v>0</v>
      </c>
      <c r="F30" s="55">
        <v>0</v>
      </c>
      <c r="G30" s="55">
        <v>0</v>
      </c>
      <c r="H30" s="55">
        <v>0</v>
      </c>
      <c r="I30" s="55">
        <v>0</v>
      </c>
      <c r="J30" s="55">
        <v>0</v>
      </c>
      <c r="K30" s="55">
        <v>0</v>
      </c>
      <c r="L30" s="55">
        <v>0</v>
      </c>
      <c r="M30" s="55">
        <v>0</v>
      </c>
    </row>
    <row r="31" spans="1:13" x14ac:dyDescent="0.35">
      <c r="A31" s="59" t="s">
        <v>240</v>
      </c>
      <c r="B31" s="55">
        <v>-1941891.278873709</v>
      </c>
      <c r="C31" s="55">
        <v>-2049476.1407518785</v>
      </c>
      <c r="D31" s="55">
        <v>-2092628.0343952917</v>
      </c>
      <c r="E31" s="55">
        <v>-2815029.1599851241</v>
      </c>
      <c r="F31" s="55">
        <v>-2559253.2285706513</v>
      </c>
      <c r="G31" s="55">
        <v>-3161139.9130507736</v>
      </c>
      <c r="H31" s="55">
        <v>-2239551.8378209053</v>
      </c>
      <c r="I31" s="55">
        <v>-6203039.7181341834</v>
      </c>
      <c r="J31" s="55">
        <v>-4959296.4130713847</v>
      </c>
      <c r="K31" s="55">
        <v>-4364000.1615286618</v>
      </c>
      <c r="L31" s="55">
        <v>-2750415.8073868859</v>
      </c>
      <c r="M31" s="55">
        <v>-8434230.3613528982</v>
      </c>
    </row>
    <row r="32" spans="1:13" x14ac:dyDescent="0.35">
      <c r="A32" s="59" t="s">
        <v>241</v>
      </c>
      <c r="B32" s="55">
        <v>0</v>
      </c>
      <c r="C32" s="55">
        <v>0</v>
      </c>
      <c r="D32" s="55">
        <v>0</v>
      </c>
      <c r="E32" s="55">
        <v>0</v>
      </c>
      <c r="F32" s="55">
        <v>0</v>
      </c>
      <c r="G32" s="55">
        <v>0</v>
      </c>
      <c r="H32" s="55">
        <v>0</v>
      </c>
      <c r="I32" s="55">
        <v>0</v>
      </c>
      <c r="J32" s="55">
        <v>0</v>
      </c>
      <c r="K32" s="55">
        <v>0</v>
      </c>
      <c r="L32" s="55">
        <v>0</v>
      </c>
      <c r="M32" s="55">
        <v>0</v>
      </c>
    </row>
    <row r="33" spans="1:13" x14ac:dyDescent="0.35">
      <c r="A33" s="59" t="s">
        <v>305</v>
      </c>
      <c r="B33" s="55">
        <v>0</v>
      </c>
      <c r="C33" s="55">
        <v>0</v>
      </c>
      <c r="D33" s="55">
        <v>0</v>
      </c>
      <c r="E33" s="55">
        <v>0</v>
      </c>
      <c r="F33" s="55">
        <v>0</v>
      </c>
      <c r="G33" s="55">
        <v>0</v>
      </c>
      <c r="H33" s="55">
        <v>0</v>
      </c>
      <c r="I33" s="55">
        <v>0</v>
      </c>
      <c r="J33" s="55">
        <v>0</v>
      </c>
      <c r="K33" s="55">
        <v>0</v>
      </c>
      <c r="L33" s="55">
        <v>0</v>
      </c>
      <c r="M33" s="55">
        <v>0</v>
      </c>
    </row>
    <row r="34" spans="1:13" x14ac:dyDescent="0.35">
      <c r="A34" s="59" t="s">
        <v>309</v>
      </c>
      <c r="B34" s="56" t="s">
        <v>311</v>
      </c>
      <c r="C34" s="56" t="s">
        <v>311</v>
      </c>
      <c r="D34" s="55">
        <v>0</v>
      </c>
      <c r="E34" s="55">
        <v>0</v>
      </c>
      <c r="F34" s="55">
        <v>0</v>
      </c>
      <c r="G34" s="55">
        <v>0</v>
      </c>
      <c r="H34" s="55">
        <v>0</v>
      </c>
      <c r="I34" s="55">
        <v>0</v>
      </c>
      <c r="J34" s="55">
        <v>0</v>
      </c>
      <c r="K34" s="55">
        <v>0</v>
      </c>
      <c r="L34" s="55">
        <v>0</v>
      </c>
      <c r="M34" s="55">
        <v>0</v>
      </c>
    </row>
    <row r="35" spans="1:13" x14ac:dyDescent="0.35">
      <c r="A35" s="59" t="s">
        <v>310</v>
      </c>
      <c r="B35" s="56" t="s">
        <v>311</v>
      </c>
      <c r="C35" s="56" t="s">
        <v>311</v>
      </c>
      <c r="D35" s="55">
        <v>0</v>
      </c>
      <c r="E35" s="55">
        <v>0</v>
      </c>
      <c r="F35" s="55">
        <v>2100.6</v>
      </c>
      <c r="G35" s="55">
        <v>0.40000000000009095</v>
      </c>
      <c r="H35" s="55">
        <v>-1465435.54</v>
      </c>
      <c r="I35" s="55">
        <v>-1323737.4100000001</v>
      </c>
      <c r="J35" s="55">
        <v>-250298.04999999993</v>
      </c>
      <c r="K35" s="55">
        <v>430243.5</v>
      </c>
      <c r="L35" s="55">
        <v>-203597.07000000007</v>
      </c>
      <c r="M35" s="55">
        <v>-3550012.4299999997</v>
      </c>
    </row>
    <row r="36" spans="1:13" x14ac:dyDescent="0.35">
      <c r="A36" s="58" t="s">
        <v>276</v>
      </c>
      <c r="B36" s="55">
        <v>-759451172.22576892</v>
      </c>
      <c r="C36" s="55">
        <v>-677861871.39951038</v>
      </c>
      <c r="D36" s="55">
        <v>-509814857.6759733</v>
      </c>
      <c r="E36" s="55">
        <v>-592465210.41268182</v>
      </c>
      <c r="F36" s="55">
        <v>-592281048.26107097</v>
      </c>
      <c r="G36" s="55">
        <v>-642276824.56293142</v>
      </c>
      <c r="H36" s="55">
        <v>-576065228.76951313</v>
      </c>
      <c r="I36" s="55">
        <v>-560054411.96681857</v>
      </c>
      <c r="J36" s="55">
        <v>-530524727.61260879</v>
      </c>
      <c r="K36" s="55">
        <v>-774080619.14276123</v>
      </c>
      <c r="L36" s="55">
        <v>-568523743.75653064</v>
      </c>
      <c r="M36" s="55">
        <v>-622939101.47776937</v>
      </c>
    </row>
    <row r="37" spans="1:13" x14ac:dyDescent="0.35">
      <c r="A37" s="59" t="s">
        <v>220</v>
      </c>
      <c r="B37" s="55">
        <v>0</v>
      </c>
      <c r="C37" s="55">
        <v>0</v>
      </c>
      <c r="D37" s="55">
        <v>0</v>
      </c>
      <c r="E37" s="55">
        <v>0</v>
      </c>
      <c r="F37" s="55">
        <v>0</v>
      </c>
      <c r="G37" s="55">
        <v>0</v>
      </c>
      <c r="H37" s="55">
        <v>0</v>
      </c>
      <c r="I37" s="55">
        <v>0</v>
      </c>
      <c r="J37" s="55">
        <v>0</v>
      </c>
      <c r="K37" s="55">
        <v>0</v>
      </c>
      <c r="L37" s="55">
        <v>0</v>
      </c>
      <c r="M37" s="55">
        <v>0</v>
      </c>
    </row>
    <row r="38" spans="1:13" x14ac:dyDescent="0.35">
      <c r="A38" s="58" t="s">
        <v>219</v>
      </c>
      <c r="B38" s="55">
        <v>0</v>
      </c>
      <c r="C38" s="55">
        <v>0</v>
      </c>
      <c r="D38" s="55">
        <v>0</v>
      </c>
      <c r="E38" s="55">
        <v>0</v>
      </c>
      <c r="F38" s="55">
        <v>0</v>
      </c>
      <c r="G38" s="55">
        <v>0</v>
      </c>
      <c r="H38" s="55">
        <v>0</v>
      </c>
      <c r="I38" s="55">
        <v>0</v>
      </c>
      <c r="J38" s="55">
        <v>0</v>
      </c>
      <c r="K38" s="55">
        <v>0</v>
      </c>
      <c r="L38" s="55">
        <v>0</v>
      </c>
      <c r="M38" s="55">
        <v>0</v>
      </c>
    </row>
    <row r="39" spans="1:13" x14ac:dyDescent="0.35">
      <c r="A39" s="58" t="s">
        <v>308</v>
      </c>
      <c r="B39" s="56" t="s">
        <v>311</v>
      </c>
      <c r="C39" s="56" t="s">
        <v>311</v>
      </c>
      <c r="D39" s="55">
        <v>0</v>
      </c>
      <c r="E39" s="55">
        <v>0</v>
      </c>
      <c r="F39" s="55">
        <v>0</v>
      </c>
      <c r="G39" s="55">
        <v>0</v>
      </c>
      <c r="H39" s="55">
        <v>0</v>
      </c>
      <c r="I39" s="55">
        <v>0</v>
      </c>
      <c r="J39" s="55">
        <v>0</v>
      </c>
      <c r="K39" s="55">
        <v>0</v>
      </c>
      <c r="L39" s="55">
        <v>0</v>
      </c>
      <c r="M39" s="55">
        <v>0</v>
      </c>
    </row>
    <row r="40" spans="1:13" x14ac:dyDescent="0.35">
      <c r="A40" s="64"/>
      <c r="B40" s="64"/>
      <c r="C40" s="64"/>
      <c r="D40" s="64"/>
      <c r="E40" s="64"/>
      <c r="F40" s="64"/>
      <c r="G40" s="64"/>
      <c r="H40" s="64"/>
      <c r="I40" s="64"/>
      <c r="J40" s="64"/>
      <c r="K40" s="64"/>
      <c r="L40" s="64"/>
      <c r="M40" s="64"/>
    </row>
    <row r="41" spans="1:13" x14ac:dyDescent="0.35">
      <c r="A41" s="64"/>
      <c r="B41" s="65">
        <f>B11-SUM(B12:B35)</f>
        <v>0</v>
      </c>
      <c r="C41" s="65">
        <f>C11-SUM(C12:C35)</f>
        <v>0</v>
      </c>
      <c r="D41" s="65">
        <f>D11-SUM(D12:D35)</f>
        <v>0</v>
      </c>
      <c r="E41" s="65">
        <f>E11-SUM(E12:E35)</f>
        <v>0</v>
      </c>
      <c r="F41" s="65">
        <f>F11-SUM(F12:F35)</f>
        <v>0</v>
      </c>
      <c r="G41" s="64"/>
      <c r="H41" s="64"/>
      <c r="I41" s="64"/>
      <c r="J41" s="64"/>
      <c r="K41" s="64"/>
      <c r="L41" s="64"/>
      <c r="M41" s="64"/>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4B61-F5C7-49F7-A8B2-B393D3BA158E}">
  <dimension ref="A1:M41"/>
  <sheetViews>
    <sheetView zoomScale="80" zoomScaleNormal="80" workbookViewId="0">
      <pane xSplit="1" ySplit="5" topLeftCell="B6" activePane="bottomRight" state="frozen"/>
      <selection activeCell="A10" sqref="A10:XFD94"/>
      <selection pane="topRight" activeCell="A10" sqref="A10:XFD94"/>
      <selection pane="bottomLeft" activeCell="A10" sqref="A10:XFD94"/>
      <selection pane="bottomRight" activeCell="D18" sqref="D18"/>
    </sheetView>
  </sheetViews>
  <sheetFormatPr defaultRowHeight="14.5" x14ac:dyDescent="0.35"/>
  <cols>
    <col min="1" max="1" width="38.7265625" bestFit="1" customWidth="1"/>
    <col min="2" max="13" width="19.90625" bestFit="1" customWidth="1"/>
    <col min="15" max="15" width="12.90625" bestFit="1" customWidth="1"/>
  </cols>
  <sheetData>
    <row r="1" spans="1:13" x14ac:dyDescent="0.35">
      <c r="A1" s="67"/>
      <c r="B1" s="57" t="s">
        <v>282</v>
      </c>
      <c r="C1" s="57" t="s">
        <v>282</v>
      </c>
      <c r="D1" s="57" t="s">
        <v>282</v>
      </c>
      <c r="E1" s="57" t="s">
        <v>282</v>
      </c>
      <c r="F1" s="57" t="s">
        <v>282</v>
      </c>
      <c r="G1" s="57" t="s">
        <v>282</v>
      </c>
      <c r="H1" s="57" t="s">
        <v>282</v>
      </c>
      <c r="I1" s="57" t="s">
        <v>282</v>
      </c>
      <c r="J1" s="57" t="s">
        <v>282</v>
      </c>
      <c r="K1" s="57" t="s">
        <v>282</v>
      </c>
      <c r="L1" s="57" t="s">
        <v>282</v>
      </c>
      <c r="M1" s="57" t="s">
        <v>282</v>
      </c>
    </row>
    <row r="2" spans="1:13" x14ac:dyDescent="0.35">
      <c r="A2" s="67"/>
      <c r="B2" s="57" t="s">
        <v>0</v>
      </c>
      <c r="C2" s="57" t="s">
        <v>0</v>
      </c>
      <c r="D2" s="57" t="s">
        <v>0</v>
      </c>
      <c r="E2" s="57" t="s">
        <v>0</v>
      </c>
      <c r="F2" s="57" t="s">
        <v>0</v>
      </c>
      <c r="G2" s="57" t="s">
        <v>0</v>
      </c>
      <c r="H2" s="57" t="s">
        <v>0</v>
      </c>
      <c r="I2" s="57" t="s">
        <v>0</v>
      </c>
      <c r="J2" s="57" t="s">
        <v>0</v>
      </c>
      <c r="K2" s="57" t="s">
        <v>0</v>
      </c>
      <c r="L2" s="57" t="s">
        <v>0</v>
      </c>
      <c r="M2" s="57" t="s">
        <v>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x14ac:dyDescent="0.35">
      <c r="A5" s="67"/>
      <c r="B5" s="57" t="s">
        <v>313</v>
      </c>
      <c r="C5" s="57" t="s">
        <v>313</v>
      </c>
      <c r="D5" s="57" t="s">
        <v>313</v>
      </c>
      <c r="E5" s="57" t="s">
        <v>313</v>
      </c>
      <c r="F5" s="57" t="s">
        <v>313</v>
      </c>
      <c r="G5" s="57" t="s">
        <v>313</v>
      </c>
      <c r="H5" s="57" t="s">
        <v>313</v>
      </c>
      <c r="I5" s="57" t="s">
        <v>313</v>
      </c>
      <c r="J5" s="57" t="s">
        <v>313</v>
      </c>
      <c r="K5" s="57" t="s">
        <v>313</v>
      </c>
      <c r="L5" s="57" t="s">
        <v>313</v>
      </c>
      <c r="M5" s="57" t="s">
        <v>313</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-955956948.97875166</v>
      </c>
      <c r="C10" s="68" t="s">
        <v>311</v>
      </c>
      <c r="D10" s="68" t="s">
        <v>311</v>
      </c>
      <c r="E10" s="68" t="s">
        <v>311</v>
      </c>
      <c r="F10" s="68" t="s">
        <v>311</v>
      </c>
      <c r="G10" s="68" t="s">
        <v>311</v>
      </c>
      <c r="H10" s="68" t="s">
        <v>311</v>
      </c>
      <c r="I10" s="68" t="s">
        <v>311</v>
      </c>
      <c r="J10" s="68" t="s">
        <v>311</v>
      </c>
      <c r="K10" s="68" t="s">
        <v>311</v>
      </c>
      <c r="L10" s="68" t="s">
        <v>311</v>
      </c>
      <c r="M10" s="68" t="s">
        <v>311</v>
      </c>
    </row>
    <row r="11" spans="1:13" x14ac:dyDescent="0.35">
      <c r="A11" s="58" t="s">
        <v>275</v>
      </c>
      <c r="B11" s="55">
        <v>-244842496.16201225</v>
      </c>
      <c r="C11" s="68" t="s">
        <v>311</v>
      </c>
      <c r="D11" s="68" t="s">
        <v>311</v>
      </c>
      <c r="E11" s="68" t="s">
        <v>311</v>
      </c>
      <c r="F11" s="68" t="s">
        <v>311</v>
      </c>
      <c r="G11" s="68" t="s">
        <v>311</v>
      </c>
      <c r="H11" s="68" t="s">
        <v>311</v>
      </c>
      <c r="I11" s="68" t="s">
        <v>311</v>
      </c>
      <c r="J11" s="68" t="s">
        <v>311</v>
      </c>
      <c r="K11" s="68" t="s">
        <v>311</v>
      </c>
      <c r="L11" s="68" t="s">
        <v>311</v>
      </c>
      <c r="M11" s="68" t="s">
        <v>311</v>
      </c>
    </row>
    <row r="12" spans="1:13" x14ac:dyDescent="0.35">
      <c r="A12" s="59" t="s">
        <v>221</v>
      </c>
      <c r="B12" s="55">
        <v>0</v>
      </c>
      <c r="C12" s="56" t="s">
        <v>311</v>
      </c>
      <c r="D12" s="56" t="s">
        <v>311</v>
      </c>
      <c r="E12" s="56" t="s">
        <v>311</v>
      </c>
      <c r="F12" s="56" t="s">
        <v>311</v>
      </c>
      <c r="G12" s="56" t="s">
        <v>311</v>
      </c>
      <c r="H12" s="56" t="s">
        <v>311</v>
      </c>
      <c r="I12" s="56" t="s">
        <v>311</v>
      </c>
      <c r="J12" s="56" t="s">
        <v>311</v>
      </c>
      <c r="K12" s="56" t="s">
        <v>311</v>
      </c>
      <c r="L12" s="56" t="s">
        <v>311</v>
      </c>
      <c r="M12" s="56" t="s">
        <v>311</v>
      </c>
    </row>
    <row r="13" spans="1:13" x14ac:dyDescent="0.35">
      <c r="A13" s="59" t="s">
        <v>222</v>
      </c>
      <c r="B13" s="55">
        <v>-5198049.872402505</v>
      </c>
      <c r="C13" s="68" t="s">
        <v>311</v>
      </c>
      <c r="D13" s="68" t="s">
        <v>311</v>
      </c>
      <c r="E13" s="68" t="s">
        <v>311</v>
      </c>
      <c r="F13" s="68" t="s">
        <v>311</v>
      </c>
      <c r="G13" s="68" t="s">
        <v>311</v>
      </c>
      <c r="H13" s="68" t="s">
        <v>311</v>
      </c>
      <c r="I13" s="68" t="s">
        <v>311</v>
      </c>
      <c r="J13" s="68" t="s">
        <v>311</v>
      </c>
      <c r="K13" s="68" t="s">
        <v>311</v>
      </c>
      <c r="L13" s="68" t="s">
        <v>311</v>
      </c>
      <c r="M13" s="68" t="s">
        <v>311</v>
      </c>
    </row>
    <row r="14" spans="1:13" x14ac:dyDescent="0.35">
      <c r="A14" s="59" t="s">
        <v>223</v>
      </c>
      <c r="B14" s="55">
        <v>0</v>
      </c>
      <c r="C14" s="56" t="s">
        <v>311</v>
      </c>
      <c r="D14" s="56" t="s">
        <v>311</v>
      </c>
      <c r="E14" s="56" t="s">
        <v>311</v>
      </c>
      <c r="F14" s="56" t="s">
        <v>311</v>
      </c>
      <c r="G14" s="56" t="s">
        <v>311</v>
      </c>
      <c r="H14" s="56" t="s">
        <v>311</v>
      </c>
      <c r="I14" s="56" t="s">
        <v>311</v>
      </c>
      <c r="J14" s="56" t="s">
        <v>311</v>
      </c>
      <c r="K14" s="56" t="s">
        <v>311</v>
      </c>
      <c r="L14" s="56" t="s">
        <v>311</v>
      </c>
      <c r="M14" s="56" t="s">
        <v>311</v>
      </c>
    </row>
    <row r="15" spans="1:13" x14ac:dyDescent="0.35">
      <c r="A15" s="59" t="s">
        <v>224</v>
      </c>
      <c r="B15" s="55">
        <v>-12894341.489999998</v>
      </c>
      <c r="C15" s="68" t="s">
        <v>311</v>
      </c>
      <c r="D15" s="68" t="s">
        <v>311</v>
      </c>
      <c r="E15" s="68" t="s">
        <v>311</v>
      </c>
      <c r="F15" s="68" t="s">
        <v>311</v>
      </c>
      <c r="G15" s="68" t="s">
        <v>311</v>
      </c>
      <c r="H15" s="68" t="s">
        <v>311</v>
      </c>
      <c r="I15" s="68" t="s">
        <v>311</v>
      </c>
      <c r="J15" s="68" t="s">
        <v>311</v>
      </c>
      <c r="K15" s="68" t="s">
        <v>311</v>
      </c>
      <c r="L15" s="68" t="s">
        <v>311</v>
      </c>
      <c r="M15" s="68" t="s">
        <v>311</v>
      </c>
    </row>
    <row r="16" spans="1:13" x14ac:dyDescent="0.35">
      <c r="A16" s="59" t="s">
        <v>225</v>
      </c>
      <c r="B16" s="55">
        <v>0</v>
      </c>
      <c r="C16" s="56" t="s">
        <v>311</v>
      </c>
      <c r="D16" s="56" t="s">
        <v>311</v>
      </c>
      <c r="E16" s="56" t="s">
        <v>311</v>
      </c>
      <c r="F16" s="56" t="s">
        <v>311</v>
      </c>
      <c r="G16" s="56" t="s">
        <v>311</v>
      </c>
      <c r="H16" s="56" t="s">
        <v>311</v>
      </c>
      <c r="I16" s="56" t="s">
        <v>311</v>
      </c>
      <c r="J16" s="56" t="s">
        <v>311</v>
      </c>
      <c r="K16" s="56" t="s">
        <v>311</v>
      </c>
      <c r="L16" s="56" t="s">
        <v>311</v>
      </c>
      <c r="M16" s="56" t="s">
        <v>311</v>
      </c>
    </row>
    <row r="17" spans="1:13" x14ac:dyDescent="0.35">
      <c r="A17" s="59" t="s">
        <v>226</v>
      </c>
      <c r="B17" s="55">
        <v>0</v>
      </c>
      <c r="C17" s="56" t="s">
        <v>311</v>
      </c>
      <c r="D17" s="56" t="s">
        <v>311</v>
      </c>
      <c r="E17" s="56" t="s">
        <v>311</v>
      </c>
      <c r="F17" s="56" t="s">
        <v>311</v>
      </c>
      <c r="G17" s="56" t="s">
        <v>311</v>
      </c>
      <c r="H17" s="56" t="s">
        <v>311</v>
      </c>
      <c r="I17" s="56" t="s">
        <v>311</v>
      </c>
      <c r="J17" s="56" t="s">
        <v>311</v>
      </c>
      <c r="K17" s="56" t="s">
        <v>311</v>
      </c>
      <c r="L17" s="56" t="s">
        <v>311</v>
      </c>
      <c r="M17" s="56" t="s">
        <v>311</v>
      </c>
    </row>
    <row r="18" spans="1:13" x14ac:dyDescent="0.35">
      <c r="A18" s="59" t="s">
        <v>227</v>
      </c>
      <c r="B18" s="55">
        <v>0</v>
      </c>
      <c r="C18" s="56" t="s">
        <v>311</v>
      </c>
      <c r="D18" s="56" t="s">
        <v>311</v>
      </c>
      <c r="E18" s="56" t="s">
        <v>311</v>
      </c>
      <c r="F18" s="56" t="s">
        <v>311</v>
      </c>
      <c r="G18" s="56" t="s">
        <v>311</v>
      </c>
      <c r="H18" s="56" t="s">
        <v>311</v>
      </c>
      <c r="I18" s="56" t="s">
        <v>311</v>
      </c>
      <c r="J18" s="56" t="s">
        <v>311</v>
      </c>
      <c r="K18" s="56" t="s">
        <v>311</v>
      </c>
      <c r="L18" s="56" t="s">
        <v>311</v>
      </c>
      <c r="M18" s="56" t="s">
        <v>311</v>
      </c>
    </row>
    <row r="19" spans="1:13" x14ac:dyDescent="0.35">
      <c r="A19" s="59" t="s">
        <v>228</v>
      </c>
      <c r="B19" s="55">
        <v>-236567625.62</v>
      </c>
      <c r="C19" s="68" t="s">
        <v>311</v>
      </c>
      <c r="D19" s="68" t="s">
        <v>311</v>
      </c>
      <c r="E19" s="68" t="s">
        <v>311</v>
      </c>
      <c r="F19" s="68" t="s">
        <v>311</v>
      </c>
      <c r="G19" s="68" t="s">
        <v>311</v>
      </c>
      <c r="H19" s="68" t="s">
        <v>311</v>
      </c>
      <c r="I19" s="68" t="s">
        <v>311</v>
      </c>
      <c r="J19" s="68" t="s">
        <v>311</v>
      </c>
      <c r="K19" s="68" t="s">
        <v>311</v>
      </c>
      <c r="L19" s="68" t="s">
        <v>311</v>
      </c>
      <c r="M19" s="68" t="s">
        <v>311</v>
      </c>
    </row>
    <row r="20" spans="1:13" x14ac:dyDescent="0.35">
      <c r="A20" s="59" t="s">
        <v>229</v>
      </c>
      <c r="B20" s="55">
        <v>-2697396.26</v>
      </c>
      <c r="C20" s="68" t="s">
        <v>311</v>
      </c>
      <c r="D20" s="68" t="s">
        <v>311</v>
      </c>
      <c r="E20" s="68" t="s">
        <v>311</v>
      </c>
      <c r="F20" s="68" t="s">
        <v>311</v>
      </c>
      <c r="G20" s="68" t="s">
        <v>311</v>
      </c>
      <c r="H20" s="68" t="s">
        <v>311</v>
      </c>
      <c r="I20" s="68" t="s">
        <v>311</v>
      </c>
      <c r="J20" s="68" t="s">
        <v>311</v>
      </c>
      <c r="K20" s="68" t="s">
        <v>311</v>
      </c>
      <c r="L20" s="68" t="s">
        <v>311</v>
      </c>
      <c r="M20" s="68" t="s">
        <v>311</v>
      </c>
    </row>
    <row r="21" spans="1:13" x14ac:dyDescent="0.35">
      <c r="A21" s="59" t="s">
        <v>230</v>
      </c>
      <c r="B21" s="55">
        <v>-8125784.1096187113</v>
      </c>
      <c r="C21" s="68" t="s">
        <v>311</v>
      </c>
      <c r="D21" s="68" t="s">
        <v>311</v>
      </c>
      <c r="E21" s="68" t="s">
        <v>311</v>
      </c>
      <c r="F21" s="68" t="s">
        <v>311</v>
      </c>
      <c r="G21" s="68" t="s">
        <v>311</v>
      </c>
      <c r="H21" s="68" t="s">
        <v>311</v>
      </c>
      <c r="I21" s="68" t="s">
        <v>311</v>
      </c>
      <c r="J21" s="68" t="s">
        <v>311</v>
      </c>
      <c r="K21" s="68" t="s">
        <v>311</v>
      </c>
      <c r="L21" s="68" t="s">
        <v>311</v>
      </c>
      <c r="M21" s="68" t="s">
        <v>311</v>
      </c>
    </row>
    <row r="22" spans="1:13" x14ac:dyDescent="0.35">
      <c r="A22" s="59" t="s">
        <v>231</v>
      </c>
      <c r="B22" s="55">
        <v>37824938</v>
      </c>
      <c r="C22" s="68" t="s">
        <v>311</v>
      </c>
      <c r="D22" s="68" t="s">
        <v>311</v>
      </c>
      <c r="E22" s="68" t="s">
        <v>311</v>
      </c>
      <c r="F22" s="68" t="s">
        <v>311</v>
      </c>
      <c r="G22" s="68" t="s">
        <v>311</v>
      </c>
      <c r="H22" s="68" t="s">
        <v>311</v>
      </c>
      <c r="I22" s="68" t="s">
        <v>311</v>
      </c>
      <c r="J22" s="68" t="s">
        <v>311</v>
      </c>
      <c r="K22" s="68" t="s">
        <v>311</v>
      </c>
      <c r="L22" s="68" t="s">
        <v>311</v>
      </c>
      <c r="M22" s="68" t="s">
        <v>311</v>
      </c>
    </row>
    <row r="23" spans="1:13" x14ac:dyDescent="0.35">
      <c r="A23" s="59" t="s">
        <v>232</v>
      </c>
      <c r="B23" s="55">
        <v>0</v>
      </c>
      <c r="C23" s="56" t="s">
        <v>311</v>
      </c>
      <c r="D23" s="56" t="s">
        <v>311</v>
      </c>
      <c r="E23" s="56" t="s">
        <v>311</v>
      </c>
      <c r="F23" s="56" t="s">
        <v>311</v>
      </c>
      <c r="G23" s="56" t="s">
        <v>311</v>
      </c>
      <c r="H23" s="56" t="s">
        <v>311</v>
      </c>
      <c r="I23" s="56" t="s">
        <v>311</v>
      </c>
      <c r="J23" s="56" t="s">
        <v>311</v>
      </c>
      <c r="K23" s="56" t="s">
        <v>311</v>
      </c>
      <c r="L23" s="56" t="s">
        <v>311</v>
      </c>
      <c r="M23" s="56" t="s">
        <v>311</v>
      </c>
    </row>
    <row r="24" spans="1:13" x14ac:dyDescent="0.35">
      <c r="A24" s="59" t="s">
        <v>233</v>
      </c>
      <c r="B24" s="55">
        <v>0</v>
      </c>
      <c r="C24" s="56" t="s">
        <v>311</v>
      </c>
      <c r="D24" s="56" t="s">
        <v>311</v>
      </c>
      <c r="E24" s="56" t="s">
        <v>311</v>
      </c>
      <c r="F24" s="56" t="s">
        <v>311</v>
      </c>
      <c r="G24" s="56" t="s">
        <v>311</v>
      </c>
      <c r="H24" s="56" t="s">
        <v>311</v>
      </c>
      <c r="I24" s="56" t="s">
        <v>311</v>
      </c>
      <c r="J24" s="56" t="s">
        <v>311</v>
      </c>
      <c r="K24" s="56" t="s">
        <v>311</v>
      </c>
      <c r="L24" s="56" t="s">
        <v>311</v>
      </c>
      <c r="M24" s="56" t="s">
        <v>311</v>
      </c>
    </row>
    <row r="25" spans="1:13" x14ac:dyDescent="0.35">
      <c r="A25" s="59" t="s">
        <v>234</v>
      </c>
      <c r="B25" s="55">
        <v>0</v>
      </c>
      <c r="C25" s="56" t="s">
        <v>311</v>
      </c>
      <c r="D25" s="56" t="s">
        <v>311</v>
      </c>
      <c r="E25" s="56" t="s">
        <v>311</v>
      </c>
      <c r="F25" s="56" t="s">
        <v>311</v>
      </c>
      <c r="G25" s="56" t="s">
        <v>311</v>
      </c>
      <c r="H25" s="56" t="s">
        <v>311</v>
      </c>
      <c r="I25" s="56" t="s">
        <v>311</v>
      </c>
      <c r="J25" s="56" t="s">
        <v>311</v>
      </c>
      <c r="K25" s="56" t="s">
        <v>311</v>
      </c>
      <c r="L25" s="56" t="s">
        <v>311</v>
      </c>
      <c r="M25" s="56" t="s">
        <v>311</v>
      </c>
    </row>
    <row r="26" spans="1:13" x14ac:dyDescent="0.35">
      <c r="A26" s="59" t="s">
        <v>235</v>
      </c>
      <c r="B26" s="55">
        <v>-12535965.612521999</v>
      </c>
      <c r="C26" s="68" t="s">
        <v>311</v>
      </c>
      <c r="D26" s="68" t="s">
        <v>311</v>
      </c>
      <c r="E26" s="68" t="s">
        <v>311</v>
      </c>
      <c r="F26" s="68" t="s">
        <v>311</v>
      </c>
      <c r="G26" s="68" t="s">
        <v>311</v>
      </c>
      <c r="H26" s="68" t="s">
        <v>311</v>
      </c>
      <c r="I26" s="68" t="s">
        <v>311</v>
      </c>
      <c r="J26" s="68" t="s">
        <v>311</v>
      </c>
      <c r="K26" s="68" t="s">
        <v>311</v>
      </c>
      <c r="L26" s="68" t="s">
        <v>311</v>
      </c>
      <c r="M26" s="68" t="s">
        <v>311</v>
      </c>
    </row>
    <row r="27" spans="1:13" x14ac:dyDescent="0.35">
      <c r="A27" s="59" t="s">
        <v>236</v>
      </c>
      <c r="B27" s="55">
        <v>0</v>
      </c>
      <c r="C27" s="56" t="s">
        <v>311</v>
      </c>
      <c r="D27" s="56" t="s">
        <v>311</v>
      </c>
      <c r="E27" s="56" t="s">
        <v>311</v>
      </c>
      <c r="F27" s="56" t="s">
        <v>311</v>
      </c>
      <c r="G27" s="56" t="s">
        <v>311</v>
      </c>
      <c r="H27" s="56" t="s">
        <v>311</v>
      </c>
      <c r="I27" s="56" t="s">
        <v>311</v>
      </c>
      <c r="J27" s="56" t="s">
        <v>311</v>
      </c>
      <c r="K27" s="56" t="s">
        <v>311</v>
      </c>
      <c r="L27" s="56" t="s">
        <v>311</v>
      </c>
      <c r="M27" s="56" t="s">
        <v>311</v>
      </c>
    </row>
    <row r="28" spans="1:13" x14ac:dyDescent="0.35">
      <c r="A28" s="59" t="s">
        <v>237</v>
      </c>
      <c r="B28" s="55">
        <v>0</v>
      </c>
      <c r="C28" s="56" t="s">
        <v>311</v>
      </c>
      <c r="D28" s="56" t="s">
        <v>311</v>
      </c>
      <c r="E28" s="56" t="s">
        <v>311</v>
      </c>
      <c r="F28" s="56" t="s">
        <v>311</v>
      </c>
      <c r="G28" s="56" t="s">
        <v>311</v>
      </c>
      <c r="H28" s="56" t="s">
        <v>311</v>
      </c>
      <c r="I28" s="56" t="s">
        <v>311</v>
      </c>
      <c r="J28" s="56" t="s">
        <v>311</v>
      </c>
      <c r="K28" s="56" t="s">
        <v>311</v>
      </c>
      <c r="L28" s="56" t="s">
        <v>311</v>
      </c>
      <c r="M28" s="56" t="s">
        <v>311</v>
      </c>
    </row>
    <row r="29" spans="1:13" x14ac:dyDescent="0.35">
      <c r="A29" s="59" t="s">
        <v>238</v>
      </c>
      <c r="B29" s="55">
        <v>0</v>
      </c>
      <c r="C29" s="56" t="s">
        <v>311</v>
      </c>
      <c r="D29" s="56" t="s">
        <v>311</v>
      </c>
      <c r="E29" s="56" t="s">
        <v>311</v>
      </c>
      <c r="F29" s="56" t="s">
        <v>311</v>
      </c>
      <c r="G29" s="56" t="s">
        <v>311</v>
      </c>
      <c r="H29" s="56" t="s">
        <v>311</v>
      </c>
      <c r="I29" s="56" t="s">
        <v>311</v>
      </c>
      <c r="J29" s="56" t="s">
        <v>311</v>
      </c>
      <c r="K29" s="56" t="s">
        <v>311</v>
      </c>
      <c r="L29" s="56" t="s">
        <v>311</v>
      </c>
      <c r="M29" s="56" t="s">
        <v>311</v>
      </c>
    </row>
    <row r="30" spans="1:13" x14ac:dyDescent="0.35">
      <c r="A30" s="59" t="s">
        <v>239</v>
      </c>
      <c r="B30" s="55">
        <v>0</v>
      </c>
      <c r="C30" s="56" t="s">
        <v>311</v>
      </c>
      <c r="D30" s="56" t="s">
        <v>311</v>
      </c>
      <c r="E30" s="56" t="s">
        <v>311</v>
      </c>
      <c r="F30" s="56" t="s">
        <v>311</v>
      </c>
      <c r="G30" s="56" t="s">
        <v>311</v>
      </c>
      <c r="H30" s="56" t="s">
        <v>311</v>
      </c>
      <c r="I30" s="56" t="s">
        <v>311</v>
      </c>
      <c r="J30" s="56" t="s">
        <v>311</v>
      </c>
      <c r="K30" s="56" t="s">
        <v>311</v>
      </c>
      <c r="L30" s="56" t="s">
        <v>311</v>
      </c>
      <c r="M30" s="56" t="s">
        <v>311</v>
      </c>
    </row>
    <row r="31" spans="1:13" x14ac:dyDescent="0.35">
      <c r="A31" s="59" t="s">
        <v>240</v>
      </c>
      <c r="B31" s="55">
        <v>-3567958.5774690495</v>
      </c>
      <c r="C31" s="68" t="s">
        <v>311</v>
      </c>
      <c r="D31" s="68" t="s">
        <v>311</v>
      </c>
      <c r="E31" s="68" t="s">
        <v>311</v>
      </c>
      <c r="F31" s="68" t="s">
        <v>311</v>
      </c>
      <c r="G31" s="68" t="s">
        <v>311</v>
      </c>
      <c r="H31" s="68" t="s">
        <v>311</v>
      </c>
      <c r="I31" s="68" t="s">
        <v>311</v>
      </c>
      <c r="J31" s="68" t="s">
        <v>311</v>
      </c>
      <c r="K31" s="68" t="s">
        <v>311</v>
      </c>
      <c r="L31" s="68" t="s">
        <v>311</v>
      </c>
      <c r="M31" s="68" t="s">
        <v>311</v>
      </c>
    </row>
    <row r="32" spans="1:13" x14ac:dyDescent="0.35">
      <c r="A32" s="59" t="s">
        <v>241</v>
      </c>
      <c r="B32" s="55">
        <v>0</v>
      </c>
      <c r="C32" s="56" t="s">
        <v>311</v>
      </c>
      <c r="D32" s="56" t="s">
        <v>311</v>
      </c>
      <c r="E32" s="56" t="s">
        <v>311</v>
      </c>
      <c r="F32" s="56" t="s">
        <v>311</v>
      </c>
      <c r="G32" s="56" t="s">
        <v>311</v>
      </c>
      <c r="H32" s="56" t="s">
        <v>311</v>
      </c>
      <c r="I32" s="56" t="s">
        <v>311</v>
      </c>
      <c r="J32" s="56" t="s">
        <v>311</v>
      </c>
      <c r="K32" s="56" t="s">
        <v>311</v>
      </c>
      <c r="L32" s="56" t="s">
        <v>311</v>
      </c>
      <c r="M32" s="56" t="s">
        <v>311</v>
      </c>
    </row>
    <row r="33" spans="1:13" x14ac:dyDescent="0.35">
      <c r="A33" s="59" t="s">
        <v>305</v>
      </c>
      <c r="B33" s="55">
        <v>0</v>
      </c>
      <c r="C33" s="56" t="s">
        <v>311</v>
      </c>
      <c r="D33" s="56" t="s">
        <v>311</v>
      </c>
      <c r="E33" s="56" t="s">
        <v>311</v>
      </c>
      <c r="F33" s="56" t="s">
        <v>311</v>
      </c>
      <c r="G33" s="56" t="s">
        <v>311</v>
      </c>
      <c r="H33" s="56" t="s">
        <v>311</v>
      </c>
      <c r="I33" s="56" t="s">
        <v>311</v>
      </c>
      <c r="J33" s="56" t="s">
        <v>311</v>
      </c>
      <c r="K33" s="56" t="s">
        <v>311</v>
      </c>
      <c r="L33" s="56" t="s">
        <v>311</v>
      </c>
      <c r="M33" s="56" t="s">
        <v>311</v>
      </c>
    </row>
    <row r="34" spans="1:13" x14ac:dyDescent="0.35">
      <c r="A34" s="59" t="s">
        <v>309</v>
      </c>
      <c r="B34" s="55">
        <v>0</v>
      </c>
      <c r="C34" s="56" t="s">
        <v>311</v>
      </c>
      <c r="D34" s="56" t="s">
        <v>311</v>
      </c>
      <c r="E34" s="56" t="s">
        <v>311</v>
      </c>
      <c r="F34" s="56" t="s">
        <v>311</v>
      </c>
      <c r="G34" s="56" t="s">
        <v>311</v>
      </c>
      <c r="H34" s="56" t="s">
        <v>311</v>
      </c>
      <c r="I34" s="56" t="s">
        <v>311</v>
      </c>
      <c r="J34" s="56" t="s">
        <v>311</v>
      </c>
      <c r="K34" s="56" t="s">
        <v>311</v>
      </c>
      <c r="L34" s="56" t="s">
        <v>311</v>
      </c>
      <c r="M34" s="56" t="s">
        <v>311</v>
      </c>
    </row>
    <row r="35" spans="1:13" x14ac:dyDescent="0.35">
      <c r="A35" s="59" t="s">
        <v>310</v>
      </c>
      <c r="B35" s="55">
        <v>-1080312.6200000001</v>
      </c>
      <c r="C35" s="68" t="s">
        <v>311</v>
      </c>
      <c r="D35" s="68" t="s">
        <v>311</v>
      </c>
      <c r="E35" s="68" t="s">
        <v>311</v>
      </c>
      <c r="F35" s="68" t="s">
        <v>311</v>
      </c>
      <c r="G35" s="68" t="s">
        <v>311</v>
      </c>
      <c r="H35" s="68" t="s">
        <v>311</v>
      </c>
      <c r="I35" s="68" t="s">
        <v>311</v>
      </c>
      <c r="J35" s="68" t="s">
        <v>311</v>
      </c>
      <c r="K35" s="68" t="s">
        <v>311</v>
      </c>
      <c r="L35" s="68" t="s">
        <v>311</v>
      </c>
      <c r="M35" s="68" t="s">
        <v>311</v>
      </c>
    </row>
    <row r="36" spans="1:13" x14ac:dyDescent="0.35">
      <c r="A36" s="58" t="s">
        <v>276</v>
      </c>
      <c r="B36" s="55">
        <v>-711114452.8167392</v>
      </c>
      <c r="C36" s="68" t="s">
        <v>311</v>
      </c>
      <c r="D36" s="68" t="s">
        <v>311</v>
      </c>
      <c r="E36" s="68" t="s">
        <v>311</v>
      </c>
      <c r="F36" s="68" t="s">
        <v>311</v>
      </c>
      <c r="G36" s="68" t="s">
        <v>311</v>
      </c>
      <c r="H36" s="68" t="s">
        <v>311</v>
      </c>
      <c r="I36" s="68" t="s">
        <v>311</v>
      </c>
      <c r="J36" s="68" t="s">
        <v>311</v>
      </c>
      <c r="K36" s="68" t="s">
        <v>311</v>
      </c>
      <c r="L36" s="68" t="s">
        <v>311</v>
      </c>
      <c r="M36" s="68" t="s">
        <v>311</v>
      </c>
    </row>
    <row r="37" spans="1:13" x14ac:dyDescent="0.35">
      <c r="A37" s="59" t="s">
        <v>220</v>
      </c>
      <c r="B37" s="55">
        <v>0</v>
      </c>
      <c r="C37" s="56" t="s">
        <v>311</v>
      </c>
      <c r="D37" s="56" t="s">
        <v>311</v>
      </c>
      <c r="E37" s="56" t="s">
        <v>311</v>
      </c>
      <c r="F37" s="56" t="s">
        <v>311</v>
      </c>
      <c r="G37" s="56" t="s">
        <v>311</v>
      </c>
      <c r="H37" s="56" t="s">
        <v>311</v>
      </c>
      <c r="I37" s="56" t="s">
        <v>311</v>
      </c>
      <c r="J37" s="56" t="s">
        <v>311</v>
      </c>
      <c r="K37" s="56" t="s">
        <v>311</v>
      </c>
      <c r="L37" s="56" t="s">
        <v>311</v>
      </c>
      <c r="M37" s="56" t="s">
        <v>311</v>
      </c>
    </row>
    <row r="38" spans="1:13" x14ac:dyDescent="0.35">
      <c r="A38" s="58" t="s">
        <v>219</v>
      </c>
      <c r="B38" s="55">
        <v>0</v>
      </c>
      <c r="C38" s="56" t="s">
        <v>311</v>
      </c>
      <c r="D38" s="56" t="s">
        <v>311</v>
      </c>
      <c r="E38" s="56" t="s">
        <v>311</v>
      </c>
      <c r="F38" s="56" t="s">
        <v>311</v>
      </c>
      <c r="G38" s="56" t="s">
        <v>311</v>
      </c>
      <c r="H38" s="56" t="s">
        <v>311</v>
      </c>
      <c r="I38" s="56" t="s">
        <v>311</v>
      </c>
      <c r="J38" s="56" t="s">
        <v>311</v>
      </c>
      <c r="K38" s="56" t="s">
        <v>311</v>
      </c>
      <c r="L38" s="56" t="s">
        <v>311</v>
      </c>
      <c r="M38" s="56" t="s">
        <v>311</v>
      </c>
    </row>
    <row r="39" spans="1:13" x14ac:dyDescent="0.35">
      <c r="A39" s="58" t="s">
        <v>308</v>
      </c>
      <c r="B39" s="55">
        <v>0</v>
      </c>
      <c r="C39" s="56" t="s">
        <v>311</v>
      </c>
      <c r="D39" s="56" t="s">
        <v>311</v>
      </c>
      <c r="E39" s="56" t="s">
        <v>311</v>
      </c>
      <c r="F39" s="56" t="s">
        <v>311</v>
      </c>
      <c r="G39" s="56" t="s">
        <v>311</v>
      </c>
      <c r="H39" s="56" t="s">
        <v>311</v>
      </c>
      <c r="I39" s="56" t="s">
        <v>311</v>
      </c>
      <c r="J39" s="56" t="s">
        <v>311</v>
      </c>
      <c r="K39" s="56" t="s">
        <v>311</v>
      </c>
      <c r="L39" s="56" t="s">
        <v>311</v>
      </c>
      <c r="M39" s="56" t="s">
        <v>311</v>
      </c>
    </row>
    <row r="40" spans="1:13" x14ac:dyDescent="0.35">
      <c r="A40" s="64"/>
      <c r="B40" s="64"/>
      <c r="C40" s="64"/>
      <c r="D40" s="64"/>
      <c r="E40" s="64"/>
      <c r="F40" s="64"/>
      <c r="G40" s="64"/>
      <c r="H40" s="64"/>
      <c r="I40" s="64"/>
      <c r="J40" s="64"/>
      <c r="K40" s="64"/>
      <c r="L40" s="64"/>
      <c r="M40" s="64"/>
    </row>
    <row r="41" spans="1:13" x14ac:dyDescent="0.35">
      <c r="A41" s="64"/>
      <c r="B41" s="65">
        <f t="shared" ref="B41:M41" si="0">B11-SUM(B12:B35)</f>
        <v>0</v>
      </c>
      <c r="C41" s="66" t="e">
        <f t="shared" si="0"/>
        <v>#VALUE!</v>
      </c>
      <c r="D41" s="66" t="e">
        <f t="shared" si="0"/>
        <v>#VALUE!</v>
      </c>
      <c r="E41" s="66" t="e">
        <f t="shared" si="0"/>
        <v>#VALUE!</v>
      </c>
      <c r="F41" s="66" t="e">
        <f t="shared" si="0"/>
        <v>#VALUE!</v>
      </c>
      <c r="G41" s="66" t="e">
        <f t="shared" si="0"/>
        <v>#VALUE!</v>
      </c>
      <c r="H41" s="66" t="e">
        <f t="shared" si="0"/>
        <v>#VALUE!</v>
      </c>
      <c r="I41" s="66" t="e">
        <f t="shared" si="0"/>
        <v>#VALUE!</v>
      </c>
      <c r="J41" s="66" t="e">
        <f t="shared" si="0"/>
        <v>#VALUE!</v>
      </c>
      <c r="K41" s="66" t="e">
        <f t="shared" si="0"/>
        <v>#VALUE!</v>
      </c>
      <c r="L41" s="66" t="e">
        <f t="shared" si="0"/>
        <v>#VALUE!</v>
      </c>
      <c r="M41" s="66" t="e">
        <f t="shared" si="0"/>
        <v>#VALUE!</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90FA-EAB1-4978-847B-4156060D2FA2}">
  <dimension ref="A1:M41"/>
  <sheetViews>
    <sheetView zoomScale="80" zoomScaleNormal="80" workbookViewId="0">
      <pane xSplit="1" ySplit="5" topLeftCell="F19" activePane="bottomRight" state="frozen"/>
      <selection activeCell="A10" sqref="A10:XFD94"/>
      <selection pane="topRight" activeCell="A10" sqref="A10:XFD94"/>
      <selection pane="bottomLeft" activeCell="A10" sqref="A10:XFD94"/>
      <selection pane="bottomRight"/>
    </sheetView>
  </sheetViews>
  <sheetFormatPr defaultRowHeight="14.5" x14ac:dyDescent="0.35"/>
  <cols>
    <col min="1" max="1" width="38.7265625" bestFit="1" customWidth="1"/>
    <col min="2" max="7" width="19.90625" bestFit="1" customWidth="1"/>
    <col min="8" max="8" width="23.36328125" bestFit="1" customWidth="1"/>
    <col min="9" max="13" width="19.90625" bestFit="1" customWidth="1"/>
    <col min="15" max="15" width="12.90625" bestFit="1" customWidth="1"/>
  </cols>
  <sheetData>
    <row r="1" spans="1:13" x14ac:dyDescent="0.35">
      <c r="A1" s="67"/>
      <c r="B1" s="57" t="s">
        <v>282</v>
      </c>
      <c r="C1" s="57" t="s">
        <v>282</v>
      </c>
      <c r="D1" s="57" t="s">
        <v>282</v>
      </c>
      <c r="E1" s="57" t="s">
        <v>282</v>
      </c>
      <c r="F1" s="57" t="s">
        <v>282</v>
      </c>
      <c r="G1" s="57" t="s">
        <v>282</v>
      </c>
      <c r="H1" s="57" t="s">
        <v>282</v>
      </c>
      <c r="I1" s="57" t="s">
        <v>282</v>
      </c>
      <c r="J1" s="57" t="s">
        <v>282</v>
      </c>
      <c r="K1" s="57" t="s">
        <v>282</v>
      </c>
      <c r="L1" s="57" t="s">
        <v>282</v>
      </c>
      <c r="M1" s="57" t="s">
        <v>282</v>
      </c>
    </row>
    <row r="2" spans="1:13" x14ac:dyDescent="0.35">
      <c r="A2" s="67"/>
      <c r="B2" s="57" t="s">
        <v>280</v>
      </c>
      <c r="C2" s="57" t="s">
        <v>280</v>
      </c>
      <c r="D2" s="57" t="s">
        <v>280</v>
      </c>
      <c r="E2" s="57" t="s">
        <v>280</v>
      </c>
      <c r="F2" s="57" t="s">
        <v>280</v>
      </c>
      <c r="G2" s="57" t="s">
        <v>280</v>
      </c>
      <c r="H2" s="57" t="s">
        <v>280</v>
      </c>
      <c r="I2" s="57" t="s">
        <v>280</v>
      </c>
      <c r="J2" s="57" t="s">
        <v>280</v>
      </c>
      <c r="K2" s="57" t="s">
        <v>280</v>
      </c>
      <c r="L2" s="57" t="s">
        <v>280</v>
      </c>
      <c r="M2" s="57" t="s">
        <v>280</v>
      </c>
    </row>
    <row r="3" spans="1:13" x14ac:dyDescent="0.35">
      <c r="A3" s="67"/>
      <c r="B3" s="57" t="s">
        <v>1</v>
      </c>
      <c r="C3" s="57" t="s">
        <v>2</v>
      </c>
      <c r="D3" s="57" t="s">
        <v>3</v>
      </c>
      <c r="E3" s="57" t="s">
        <v>4</v>
      </c>
      <c r="F3" s="57" t="s">
        <v>5</v>
      </c>
      <c r="G3" s="57" t="s">
        <v>6</v>
      </c>
      <c r="H3" s="57" t="s">
        <v>7</v>
      </c>
      <c r="I3" s="57" t="s">
        <v>8</v>
      </c>
      <c r="J3" s="57" t="s">
        <v>9</v>
      </c>
      <c r="K3" s="57" t="s">
        <v>10</v>
      </c>
      <c r="L3" s="57" t="s">
        <v>11</v>
      </c>
      <c r="M3" s="57" t="s">
        <v>12</v>
      </c>
    </row>
    <row r="4" spans="1:13" x14ac:dyDescent="0.35">
      <c r="A4" s="67"/>
      <c r="B4" s="57" t="s">
        <v>35</v>
      </c>
      <c r="C4" s="57" t="s">
        <v>35</v>
      </c>
      <c r="D4" s="57" t="s">
        <v>35</v>
      </c>
      <c r="E4" s="57" t="s">
        <v>35</v>
      </c>
      <c r="F4" s="57" t="s">
        <v>35</v>
      </c>
      <c r="G4" s="57" t="s">
        <v>35</v>
      </c>
      <c r="H4" s="57" t="s">
        <v>35</v>
      </c>
      <c r="I4" s="57" t="s">
        <v>35</v>
      </c>
      <c r="J4" s="57" t="s">
        <v>35</v>
      </c>
      <c r="K4" s="57" t="s">
        <v>35</v>
      </c>
      <c r="L4" s="57" t="s">
        <v>35</v>
      </c>
      <c r="M4" s="57" t="s">
        <v>35</v>
      </c>
    </row>
    <row r="5" spans="1:13" ht="29" x14ac:dyDescent="0.35">
      <c r="A5" s="67"/>
      <c r="B5" s="60" t="s">
        <v>314</v>
      </c>
      <c r="C5" s="60" t="s">
        <v>314</v>
      </c>
      <c r="D5" s="60" t="s">
        <v>314</v>
      </c>
      <c r="E5" s="60" t="s">
        <v>314</v>
      </c>
      <c r="F5" s="60" t="s">
        <v>314</v>
      </c>
      <c r="G5" s="60" t="s">
        <v>314</v>
      </c>
      <c r="H5" s="57" t="s">
        <v>312</v>
      </c>
      <c r="I5" s="60" t="s">
        <v>314</v>
      </c>
      <c r="J5" s="60" t="s">
        <v>314</v>
      </c>
      <c r="K5" s="60" t="s">
        <v>314</v>
      </c>
      <c r="L5" s="60" t="s">
        <v>314</v>
      </c>
      <c r="M5" s="60" t="s">
        <v>314</v>
      </c>
    </row>
    <row r="6" spans="1:13"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row>
    <row r="7" spans="1:13"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row>
    <row r="8" spans="1:13"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row>
    <row r="9" spans="1:13"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row>
    <row r="10" spans="1:13" x14ac:dyDescent="0.35">
      <c r="A10" s="54" t="s">
        <v>297</v>
      </c>
      <c r="B10" s="55">
        <v>-910501975.96780264</v>
      </c>
      <c r="C10" s="55">
        <v>-902519387.91513526</v>
      </c>
      <c r="D10" s="55">
        <v>-787734195.26823997</v>
      </c>
      <c r="E10" s="55">
        <v>-983054915.66452026</v>
      </c>
      <c r="F10" s="55">
        <v>-1150098863.22173</v>
      </c>
      <c r="G10" s="55">
        <v>-979806193.63915968</v>
      </c>
      <c r="H10" s="55">
        <v>-117030762.34370637</v>
      </c>
      <c r="I10" s="55">
        <v>-952986921.84168029</v>
      </c>
      <c r="J10" s="55">
        <v>-936799060.98310125</v>
      </c>
      <c r="K10" s="55">
        <v>-973043280.06807184</v>
      </c>
      <c r="L10" s="55">
        <v>-911898749.1570344</v>
      </c>
      <c r="M10" s="55">
        <v>-894365566.53857875</v>
      </c>
    </row>
    <row r="11" spans="1:13" x14ac:dyDescent="0.35">
      <c r="A11" s="58" t="s">
        <v>275</v>
      </c>
      <c r="B11" s="55">
        <v>-247831643.89272758</v>
      </c>
      <c r="C11" s="55">
        <v>-255093601.28932461</v>
      </c>
      <c r="D11" s="55">
        <v>-252511550.08039626</v>
      </c>
      <c r="E11" s="55">
        <v>-259421407.36894792</v>
      </c>
      <c r="F11" s="55">
        <v>-264807839.67051139</v>
      </c>
      <c r="G11" s="55">
        <v>-277005729.817177</v>
      </c>
      <c r="H11" s="55">
        <v>-30939148.253114905</v>
      </c>
      <c r="I11" s="55">
        <v>-266952662.67574713</v>
      </c>
      <c r="J11" s="55">
        <v>-267387284.03788775</v>
      </c>
      <c r="K11" s="55">
        <v>-281420227.02429271</v>
      </c>
      <c r="L11" s="55">
        <v>-291351685.26264459</v>
      </c>
      <c r="M11" s="55">
        <v>-302264291.74540579</v>
      </c>
    </row>
    <row r="12" spans="1:13" x14ac:dyDescent="0.35">
      <c r="A12" s="59" t="s">
        <v>221</v>
      </c>
      <c r="B12" s="55">
        <v>0</v>
      </c>
      <c r="C12" s="55">
        <v>0</v>
      </c>
      <c r="D12" s="55">
        <v>0</v>
      </c>
      <c r="E12" s="55">
        <v>0</v>
      </c>
      <c r="F12" s="55">
        <v>0</v>
      </c>
      <c r="G12" s="55">
        <v>0</v>
      </c>
      <c r="H12" s="55">
        <v>0</v>
      </c>
      <c r="I12" s="55">
        <v>0</v>
      </c>
      <c r="J12" s="55">
        <v>0</v>
      </c>
      <c r="K12" s="55">
        <v>0</v>
      </c>
      <c r="L12" s="55">
        <v>0</v>
      </c>
      <c r="M12" s="55">
        <v>0</v>
      </c>
    </row>
    <row r="13" spans="1:13" x14ac:dyDescent="0.35">
      <c r="A13" s="59" t="s">
        <v>222</v>
      </c>
      <c r="B13" s="55">
        <v>-6163629.7888093786</v>
      </c>
      <c r="C13" s="55">
        <v>-6109572.9280882385</v>
      </c>
      <c r="D13" s="55">
        <v>-7699538.0689811055</v>
      </c>
      <c r="E13" s="55">
        <v>-6518466.4448882081</v>
      </c>
      <c r="F13" s="55">
        <v>-5969624.2481263094</v>
      </c>
      <c r="G13" s="55">
        <v>-8620912.0302737765</v>
      </c>
      <c r="H13" s="55">
        <v>-1334806.6243622079</v>
      </c>
      <c r="I13" s="55">
        <v>-7914699.63223923</v>
      </c>
      <c r="J13" s="55">
        <v>-8564393.1832557917</v>
      </c>
      <c r="K13" s="55">
        <v>-7914176.2472324753</v>
      </c>
      <c r="L13" s="55">
        <v>-7242250.9905877886</v>
      </c>
      <c r="M13" s="55">
        <v>-8688637.4000073299</v>
      </c>
    </row>
    <row r="14" spans="1:13" x14ac:dyDescent="0.35">
      <c r="A14" s="59" t="s">
        <v>223</v>
      </c>
      <c r="B14" s="55">
        <v>0</v>
      </c>
      <c r="C14" s="55">
        <v>0</v>
      </c>
      <c r="D14" s="55">
        <v>0</v>
      </c>
      <c r="E14" s="55">
        <v>0</v>
      </c>
      <c r="F14" s="55">
        <v>0</v>
      </c>
      <c r="G14" s="55">
        <v>0</v>
      </c>
      <c r="H14" s="55">
        <v>0</v>
      </c>
      <c r="I14" s="55">
        <v>0</v>
      </c>
      <c r="J14" s="55">
        <v>0</v>
      </c>
      <c r="K14" s="55">
        <v>0</v>
      </c>
      <c r="L14" s="55">
        <v>0</v>
      </c>
      <c r="M14" s="55">
        <v>0</v>
      </c>
    </row>
    <row r="15" spans="1:13" x14ac:dyDescent="0.35">
      <c r="A15" s="59" t="s">
        <v>224</v>
      </c>
      <c r="B15" s="55">
        <v>-19027602.750542998</v>
      </c>
      <c r="C15" s="55">
        <v>-19237238.163056999</v>
      </c>
      <c r="D15" s="55">
        <v>-17851620.815758858</v>
      </c>
      <c r="E15" s="55">
        <v>-15999511.356926689</v>
      </c>
      <c r="F15" s="55">
        <v>-20532695.844931655</v>
      </c>
      <c r="G15" s="55">
        <v>-22323035.783089601</v>
      </c>
      <c r="H15" s="55">
        <v>-3570548.489972624</v>
      </c>
      <c r="I15" s="55">
        <v>-18460393.048793774</v>
      </c>
      <c r="J15" s="55">
        <v>-19531479.93266286</v>
      </c>
      <c r="K15" s="55">
        <v>-21303423.103516128</v>
      </c>
      <c r="L15" s="55">
        <v>-20795448.631530888</v>
      </c>
      <c r="M15" s="55">
        <v>-23957731.089913212</v>
      </c>
    </row>
    <row r="16" spans="1:13" x14ac:dyDescent="0.35">
      <c r="A16" s="59" t="s">
        <v>225</v>
      </c>
      <c r="B16" s="55">
        <v>0</v>
      </c>
      <c r="C16" s="55">
        <v>0</v>
      </c>
      <c r="D16" s="55">
        <v>0</v>
      </c>
      <c r="E16" s="55">
        <v>0</v>
      </c>
      <c r="F16" s="55">
        <v>0</v>
      </c>
      <c r="G16" s="55">
        <v>0</v>
      </c>
      <c r="H16" s="55">
        <v>0</v>
      </c>
      <c r="I16" s="55">
        <v>0</v>
      </c>
      <c r="J16" s="55">
        <v>0</v>
      </c>
      <c r="K16" s="55">
        <v>0</v>
      </c>
      <c r="L16" s="55">
        <v>0</v>
      </c>
      <c r="M16" s="55">
        <v>0</v>
      </c>
    </row>
    <row r="17" spans="1:13" x14ac:dyDescent="0.35">
      <c r="A17" s="59" t="s">
        <v>226</v>
      </c>
      <c r="B17" s="55">
        <v>0</v>
      </c>
      <c r="C17" s="55">
        <v>0</v>
      </c>
      <c r="D17" s="55">
        <v>0</v>
      </c>
      <c r="E17" s="55">
        <v>0</v>
      </c>
      <c r="F17" s="55">
        <v>0</v>
      </c>
      <c r="G17" s="55">
        <v>0</v>
      </c>
      <c r="H17" s="55">
        <v>-1284248.9435700006</v>
      </c>
      <c r="I17" s="55">
        <v>0</v>
      </c>
      <c r="J17" s="55">
        <v>0</v>
      </c>
      <c r="K17" s="55">
        <v>0</v>
      </c>
      <c r="L17" s="55">
        <v>0</v>
      </c>
      <c r="M17" s="55">
        <v>0</v>
      </c>
    </row>
    <row r="18" spans="1:13" x14ac:dyDescent="0.35">
      <c r="A18" s="59" t="s">
        <v>227</v>
      </c>
      <c r="B18" s="55">
        <v>0</v>
      </c>
      <c r="C18" s="55">
        <v>0</v>
      </c>
      <c r="D18" s="55">
        <v>0</v>
      </c>
      <c r="E18" s="55">
        <v>0</v>
      </c>
      <c r="F18" s="55">
        <v>0</v>
      </c>
      <c r="G18" s="55">
        <v>0</v>
      </c>
      <c r="H18" s="55">
        <v>0</v>
      </c>
      <c r="I18" s="55">
        <v>0</v>
      </c>
      <c r="J18" s="55">
        <v>0</v>
      </c>
      <c r="K18" s="55">
        <v>0</v>
      </c>
      <c r="L18" s="55">
        <v>0</v>
      </c>
      <c r="M18" s="55">
        <v>0</v>
      </c>
    </row>
    <row r="19" spans="1:13" x14ac:dyDescent="0.35">
      <c r="A19" s="59" t="s">
        <v>228</v>
      </c>
      <c r="B19" s="55">
        <v>-239631013.071951</v>
      </c>
      <c r="C19" s="55">
        <v>-258850513.05229002</v>
      </c>
      <c r="D19" s="55">
        <v>-238852845.4652428</v>
      </c>
      <c r="E19" s="55">
        <v>-247938729.35845223</v>
      </c>
      <c r="F19" s="55">
        <v>-251035005.52866381</v>
      </c>
      <c r="G19" s="55">
        <v>-255047295.02774268</v>
      </c>
      <c r="H19" s="55">
        <v>-20912263.302442454</v>
      </c>
      <c r="I19" s="55">
        <v>-269991093.341802</v>
      </c>
      <c r="J19" s="55">
        <v>-262693688.01709062</v>
      </c>
      <c r="K19" s="55">
        <v>-248552918.25103706</v>
      </c>
      <c r="L19" s="55">
        <v>-252401008.84383303</v>
      </c>
      <c r="M19" s="55">
        <v>-282392505.78858376</v>
      </c>
    </row>
    <row r="20" spans="1:13" x14ac:dyDescent="0.35">
      <c r="A20" s="59" t="s">
        <v>229</v>
      </c>
      <c r="B20" s="55">
        <v>6411306.9664575271</v>
      </c>
      <c r="C20" s="55">
        <v>7275489.412268253</v>
      </c>
      <c r="D20" s="55">
        <v>5228525.9789759237</v>
      </c>
      <c r="E20" s="55">
        <v>-4730847.7291783895</v>
      </c>
      <c r="F20" s="55">
        <v>-2577132.650564915</v>
      </c>
      <c r="G20" s="55">
        <v>-5827823.9901608955</v>
      </c>
      <c r="H20" s="55">
        <v>111308.86590802341</v>
      </c>
      <c r="I20" s="55">
        <v>-1904854.6422352111</v>
      </c>
      <c r="J20" s="55">
        <v>-1982822.6749302968</v>
      </c>
      <c r="K20" s="55">
        <v>-10148653.255778195</v>
      </c>
      <c r="L20" s="55">
        <v>-12070304.912861889</v>
      </c>
      <c r="M20" s="55">
        <v>-16045259.848255184</v>
      </c>
    </row>
    <row r="21" spans="1:13" x14ac:dyDescent="0.35">
      <c r="A21" s="59" t="s">
        <v>230</v>
      </c>
      <c r="B21" s="55">
        <v>-6817945.654341829</v>
      </c>
      <c r="C21" s="55">
        <v>-7519766.9036346031</v>
      </c>
      <c r="D21" s="55">
        <v>-8192578.1754390793</v>
      </c>
      <c r="E21" s="55">
        <v>-8412618.3819216751</v>
      </c>
      <c r="F21" s="55">
        <v>-9857775.4653863609</v>
      </c>
      <c r="G21" s="55">
        <v>-7234733.6343730157</v>
      </c>
      <c r="H21" s="55">
        <v>-1699544.6411407713</v>
      </c>
      <c r="I21" s="55">
        <v>-8657006.1039570756</v>
      </c>
      <c r="J21" s="55">
        <v>-7630001.4555513607</v>
      </c>
      <c r="K21" s="55">
        <v>-7517825.9679530971</v>
      </c>
      <c r="L21" s="55">
        <v>-8952508.7193566076</v>
      </c>
      <c r="M21" s="55">
        <v>-9809891.7586264871</v>
      </c>
    </row>
    <row r="22" spans="1:13" x14ac:dyDescent="0.35">
      <c r="A22" s="59" t="s">
        <v>231</v>
      </c>
      <c r="B22" s="55">
        <v>42332549</v>
      </c>
      <c r="C22" s="55">
        <v>56663046</v>
      </c>
      <c r="D22" s="55">
        <v>39256017</v>
      </c>
      <c r="E22" s="55">
        <v>45354348</v>
      </c>
      <c r="F22" s="55">
        <v>44685318</v>
      </c>
      <c r="G22" s="55">
        <v>42063927</v>
      </c>
      <c r="H22" s="55">
        <v>23946.736000005156</v>
      </c>
      <c r="I22" s="55">
        <v>59871365</v>
      </c>
      <c r="J22" s="55">
        <v>53668614</v>
      </c>
      <c r="K22" s="55">
        <v>42546437</v>
      </c>
      <c r="L22" s="55">
        <v>43188102</v>
      </c>
      <c r="M22" s="55">
        <v>60672184</v>
      </c>
    </row>
    <row r="23" spans="1:13" x14ac:dyDescent="0.35">
      <c r="A23" s="59" t="s">
        <v>232</v>
      </c>
      <c r="B23" s="55">
        <v>0</v>
      </c>
      <c r="C23" s="55">
        <v>0</v>
      </c>
      <c r="D23" s="55">
        <v>0</v>
      </c>
      <c r="E23" s="55">
        <v>0</v>
      </c>
      <c r="F23" s="55">
        <v>0</v>
      </c>
      <c r="G23" s="55">
        <v>0</v>
      </c>
      <c r="H23" s="55">
        <v>0</v>
      </c>
      <c r="I23" s="55">
        <v>0</v>
      </c>
      <c r="J23" s="55">
        <v>0</v>
      </c>
      <c r="K23" s="55">
        <v>0</v>
      </c>
      <c r="L23" s="55">
        <v>0</v>
      </c>
      <c r="M23" s="55">
        <v>0</v>
      </c>
    </row>
    <row r="24" spans="1:13" x14ac:dyDescent="0.35">
      <c r="A24" s="59" t="s">
        <v>233</v>
      </c>
      <c r="B24" s="55">
        <v>0</v>
      </c>
      <c r="C24" s="55">
        <v>0</v>
      </c>
      <c r="D24" s="55">
        <v>0</v>
      </c>
      <c r="E24" s="55">
        <v>0</v>
      </c>
      <c r="F24" s="55">
        <v>0</v>
      </c>
      <c r="G24" s="55">
        <v>0</v>
      </c>
      <c r="H24" s="55">
        <v>0</v>
      </c>
      <c r="I24" s="55">
        <v>0</v>
      </c>
      <c r="J24" s="55">
        <v>0</v>
      </c>
      <c r="K24" s="55">
        <v>0</v>
      </c>
      <c r="L24" s="55">
        <v>0</v>
      </c>
      <c r="M24" s="55">
        <v>0</v>
      </c>
    </row>
    <row r="25" spans="1:13" x14ac:dyDescent="0.35">
      <c r="A25" s="59" t="s">
        <v>234</v>
      </c>
      <c r="B25" s="55">
        <v>0</v>
      </c>
      <c r="C25" s="55">
        <v>0</v>
      </c>
      <c r="D25" s="55">
        <v>0</v>
      </c>
      <c r="E25" s="55">
        <v>0</v>
      </c>
      <c r="F25" s="55">
        <v>0</v>
      </c>
      <c r="G25" s="55">
        <v>0</v>
      </c>
      <c r="H25" s="55">
        <v>0</v>
      </c>
      <c r="I25" s="55">
        <v>0</v>
      </c>
      <c r="J25" s="55">
        <v>0</v>
      </c>
      <c r="K25" s="55">
        <v>0</v>
      </c>
      <c r="L25" s="55">
        <v>0</v>
      </c>
      <c r="M25" s="55">
        <v>0</v>
      </c>
    </row>
    <row r="26" spans="1:13" x14ac:dyDescent="0.35">
      <c r="A26" s="59" t="s">
        <v>235</v>
      </c>
      <c r="B26" s="55">
        <v>-19786681.872003898</v>
      </c>
      <c r="C26" s="55">
        <v>-15518176.132411359</v>
      </c>
      <c r="D26" s="55">
        <v>-14521445.507112561</v>
      </c>
      <c r="E26" s="55">
        <v>-13331672.501857819</v>
      </c>
      <c r="F26" s="55">
        <v>-14570368.662434544</v>
      </c>
      <c r="G26" s="55">
        <v>-14836647.183720853</v>
      </c>
      <c r="H26" s="55">
        <v>-2266105.1334232325</v>
      </c>
      <c r="I26" s="55">
        <v>-14523124.459614072</v>
      </c>
      <c r="J26" s="55">
        <v>-15150119.538372412</v>
      </c>
      <c r="K26" s="55">
        <v>-24236620.678131223</v>
      </c>
      <c r="L26" s="55">
        <v>-22439800.292216308</v>
      </c>
      <c r="M26" s="55">
        <v>-13319660.639171867</v>
      </c>
    </row>
    <row r="27" spans="1:13" x14ac:dyDescent="0.35">
      <c r="A27" s="59" t="s">
        <v>236</v>
      </c>
      <c r="B27" s="55">
        <v>0</v>
      </c>
      <c r="C27" s="55">
        <v>0</v>
      </c>
      <c r="D27" s="55">
        <v>0</v>
      </c>
      <c r="E27" s="55">
        <v>0</v>
      </c>
      <c r="F27" s="55">
        <v>0</v>
      </c>
      <c r="G27" s="55">
        <v>0</v>
      </c>
      <c r="H27" s="55">
        <v>0</v>
      </c>
      <c r="I27" s="55">
        <v>0</v>
      </c>
      <c r="J27" s="55">
        <v>0</v>
      </c>
      <c r="K27" s="55">
        <v>0</v>
      </c>
      <c r="L27" s="55">
        <v>0</v>
      </c>
      <c r="M27" s="55">
        <v>0</v>
      </c>
    </row>
    <row r="28" spans="1:13" x14ac:dyDescent="0.35">
      <c r="A28" s="59" t="s">
        <v>237</v>
      </c>
      <c r="B28" s="55">
        <v>0</v>
      </c>
      <c r="C28" s="55">
        <v>0</v>
      </c>
      <c r="D28" s="55">
        <v>0</v>
      </c>
      <c r="E28" s="55">
        <v>0</v>
      </c>
      <c r="F28" s="55">
        <v>0</v>
      </c>
      <c r="G28" s="55">
        <v>0</v>
      </c>
      <c r="H28" s="55">
        <v>0</v>
      </c>
      <c r="I28" s="55">
        <v>0</v>
      </c>
      <c r="J28" s="55">
        <v>0</v>
      </c>
      <c r="K28" s="55">
        <v>0</v>
      </c>
      <c r="L28" s="55">
        <v>0</v>
      </c>
      <c r="M28" s="55">
        <v>0</v>
      </c>
    </row>
    <row r="29" spans="1:13" x14ac:dyDescent="0.35">
      <c r="A29" s="59" t="s">
        <v>238</v>
      </c>
      <c r="B29" s="55">
        <v>0</v>
      </c>
      <c r="C29" s="55">
        <v>0</v>
      </c>
      <c r="D29" s="55">
        <v>0</v>
      </c>
      <c r="E29" s="55">
        <v>0</v>
      </c>
      <c r="F29" s="55">
        <v>0</v>
      </c>
      <c r="G29" s="55">
        <v>0</v>
      </c>
      <c r="H29" s="55">
        <v>0</v>
      </c>
      <c r="I29" s="55">
        <v>0</v>
      </c>
      <c r="J29" s="55">
        <v>0</v>
      </c>
      <c r="K29" s="55">
        <v>0</v>
      </c>
      <c r="L29" s="55">
        <v>0</v>
      </c>
      <c r="M29" s="55">
        <v>0</v>
      </c>
    </row>
    <row r="30" spans="1:13" x14ac:dyDescent="0.35">
      <c r="A30" s="59" t="s">
        <v>239</v>
      </c>
      <c r="B30" s="55">
        <v>0</v>
      </c>
      <c r="C30" s="55">
        <v>0</v>
      </c>
      <c r="D30" s="55">
        <v>0</v>
      </c>
      <c r="E30" s="55">
        <v>0</v>
      </c>
      <c r="F30" s="55">
        <v>0</v>
      </c>
      <c r="G30" s="55">
        <v>0</v>
      </c>
      <c r="H30" s="55">
        <v>0</v>
      </c>
      <c r="I30" s="55">
        <v>0</v>
      </c>
      <c r="J30" s="55">
        <v>0</v>
      </c>
      <c r="K30" s="55">
        <v>0</v>
      </c>
      <c r="L30" s="55">
        <v>0</v>
      </c>
      <c r="M30" s="55">
        <v>0</v>
      </c>
    </row>
    <row r="31" spans="1:13" x14ac:dyDescent="0.35">
      <c r="A31" s="59" t="s">
        <v>240</v>
      </c>
      <c r="B31" s="55">
        <v>-3231647.7713304795</v>
      </c>
      <c r="C31" s="55">
        <v>-9879890.5719060209</v>
      </c>
      <c r="D31" s="55">
        <v>-7961086.0761466492</v>
      </c>
      <c r="E31" s="55">
        <v>-5926930.6467311401</v>
      </c>
      <c r="F31" s="55">
        <v>-3033576.3193577444</v>
      </c>
      <c r="G31" s="55">
        <v>-3262230.2170129395</v>
      </c>
      <c r="H31" s="55">
        <v>-241915.85547772652</v>
      </c>
      <c r="I31" s="55">
        <v>-3455877.4981517214</v>
      </c>
      <c r="J31" s="55">
        <v>-3586414.2850155784</v>
      </c>
      <c r="K31" s="55">
        <v>-2376067.5698224474</v>
      </c>
      <c r="L31" s="55">
        <v>-8721485.9231172875</v>
      </c>
      <c r="M31" s="55">
        <v>-6805810.2698391117</v>
      </c>
    </row>
    <row r="32" spans="1:13" x14ac:dyDescent="0.35">
      <c r="A32" s="59" t="s">
        <v>241</v>
      </c>
      <c r="B32" s="55">
        <v>0</v>
      </c>
      <c r="C32" s="55">
        <v>0</v>
      </c>
      <c r="D32" s="55">
        <v>0</v>
      </c>
      <c r="E32" s="55">
        <v>0</v>
      </c>
      <c r="F32" s="55">
        <v>0</v>
      </c>
      <c r="G32" s="55">
        <v>0</v>
      </c>
      <c r="H32" s="55">
        <v>0</v>
      </c>
      <c r="I32" s="55">
        <v>0</v>
      </c>
      <c r="J32" s="55">
        <v>0</v>
      </c>
      <c r="K32" s="55">
        <v>0</v>
      </c>
      <c r="L32" s="55">
        <v>0</v>
      </c>
      <c r="M32" s="55">
        <v>0</v>
      </c>
    </row>
    <row r="33" spans="1:13" x14ac:dyDescent="0.35">
      <c r="A33" s="59" t="s">
        <v>305</v>
      </c>
      <c r="B33" s="55">
        <v>0</v>
      </c>
      <c r="C33" s="55">
        <v>0</v>
      </c>
      <c r="D33" s="55">
        <v>0</v>
      </c>
      <c r="E33" s="55">
        <v>0</v>
      </c>
      <c r="F33" s="55">
        <v>0</v>
      </c>
      <c r="G33" s="55">
        <v>0</v>
      </c>
      <c r="H33" s="55">
        <v>291812.5</v>
      </c>
      <c r="I33" s="55">
        <v>0</v>
      </c>
      <c r="J33" s="55">
        <v>0</v>
      </c>
      <c r="K33" s="55">
        <v>0</v>
      </c>
      <c r="L33" s="55">
        <v>0</v>
      </c>
      <c r="M33" s="55">
        <v>0</v>
      </c>
    </row>
    <row r="34" spans="1:13" x14ac:dyDescent="0.35">
      <c r="A34" s="59" t="s">
        <v>309</v>
      </c>
      <c r="B34" s="55">
        <v>-1711408.42520559</v>
      </c>
      <c r="C34" s="55">
        <v>-1711408.42520559</v>
      </c>
      <c r="D34" s="55">
        <v>-1711408.4256911804</v>
      </c>
      <c r="E34" s="55">
        <v>-1711408.4239915898</v>
      </c>
      <c r="F34" s="55">
        <v>-1711408.4260460502</v>
      </c>
      <c r="G34" s="55">
        <v>-1711408.4258031994</v>
      </c>
      <c r="H34" s="55">
        <v>-5832.4250178432612</v>
      </c>
      <c r="I34" s="55">
        <v>-1711408.4239542</v>
      </c>
      <c r="J34" s="55">
        <v>-1711408.4260086995</v>
      </c>
      <c r="K34" s="55">
        <v>-1711408.4258219022</v>
      </c>
      <c r="L34" s="55">
        <v>-1711408.4241409972</v>
      </c>
      <c r="M34" s="55">
        <v>-1711408.4260087013</v>
      </c>
    </row>
    <row r="35" spans="1:13" x14ac:dyDescent="0.35">
      <c r="A35" s="59" t="s">
        <v>310</v>
      </c>
      <c r="B35" s="55">
        <v>-205570.52500000002</v>
      </c>
      <c r="C35" s="55">
        <v>-205570.52500000002</v>
      </c>
      <c r="D35" s="55">
        <v>-205570.52500000002</v>
      </c>
      <c r="E35" s="55">
        <v>-205570.52499999999</v>
      </c>
      <c r="F35" s="55">
        <v>-205570.52500000002</v>
      </c>
      <c r="G35" s="55">
        <v>-205570.52500000002</v>
      </c>
      <c r="H35" s="55">
        <v>-50950.939616000003</v>
      </c>
      <c r="I35" s="55">
        <v>-205570.52500000002</v>
      </c>
      <c r="J35" s="55">
        <v>-205570.52500000002</v>
      </c>
      <c r="K35" s="55">
        <v>-205570.52500000002</v>
      </c>
      <c r="L35" s="55">
        <v>-205570.52500000002</v>
      </c>
      <c r="M35" s="55">
        <v>-205570.52500000002</v>
      </c>
    </row>
    <row r="36" spans="1:13" x14ac:dyDescent="0.35">
      <c r="A36" s="58" t="s">
        <v>276</v>
      </c>
      <c r="B36" s="55">
        <v>-662670332.07507479</v>
      </c>
      <c r="C36" s="55">
        <v>-647425786.62581074</v>
      </c>
      <c r="D36" s="55">
        <v>-535222645.18784392</v>
      </c>
      <c r="E36" s="55">
        <v>-723633508.29557228</v>
      </c>
      <c r="F36" s="55">
        <v>-885291023.55121827</v>
      </c>
      <c r="G36" s="55">
        <v>-702800463.82198298</v>
      </c>
      <c r="H36" s="55">
        <v>-46405851.047440343</v>
      </c>
      <c r="I36" s="55">
        <v>-686034259.16593349</v>
      </c>
      <c r="J36" s="55">
        <v>-669411776.94521368</v>
      </c>
      <c r="K36" s="55">
        <v>-691623053.04377913</v>
      </c>
      <c r="L36" s="55">
        <v>-620547063.89438975</v>
      </c>
      <c r="M36" s="55">
        <v>-592101274.79317319</v>
      </c>
    </row>
    <row r="37" spans="1:13" x14ac:dyDescent="0.35">
      <c r="A37" s="59" t="s">
        <v>220</v>
      </c>
      <c r="B37" s="55">
        <v>0</v>
      </c>
      <c r="C37" s="55">
        <v>0</v>
      </c>
      <c r="D37" s="55">
        <v>0</v>
      </c>
      <c r="E37" s="55">
        <v>0</v>
      </c>
      <c r="F37" s="55">
        <v>0</v>
      </c>
      <c r="G37" s="55">
        <v>0</v>
      </c>
      <c r="H37" s="55">
        <v>0</v>
      </c>
      <c r="I37" s="55">
        <v>0</v>
      </c>
      <c r="J37" s="55">
        <v>0</v>
      </c>
      <c r="K37" s="55">
        <v>0</v>
      </c>
      <c r="L37" s="55">
        <v>0</v>
      </c>
      <c r="M37" s="55">
        <v>0</v>
      </c>
    </row>
    <row r="38" spans="1:13" x14ac:dyDescent="0.35">
      <c r="A38" s="58" t="s">
        <v>219</v>
      </c>
      <c r="B38" s="55">
        <v>0</v>
      </c>
      <c r="C38" s="55">
        <v>0</v>
      </c>
      <c r="D38" s="55">
        <v>0</v>
      </c>
      <c r="E38" s="55">
        <v>0</v>
      </c>
      <c r="F38" s="55">
        <v>0</v>
      </c>
      <c r="G38" s="55">
        <v>0</v>
      </c>
      <c r="H38" s="55">
        <v>538415.37689153163</v>
      </c>
      <c r="I38" s="55">
        <v>0</v>
      </c>
      <c r="J38" s="55">
        <v>0</v>
      </c>
      <c r="K38" s="55">
        <v>0</v>
      </c>
      <c r="L38" s="55">
        <v>0</v>
      </c>
      <c r="M38" s="55">
        <v>0</v>
      </c>
    </row>
    <row r="39" spans="1:13" x14ac:dyDescent="0.35">
      <c r="A39" s="58" t="s">
        <v>308</v>
      </c>
      <c r="B39" s="55">
        <v>0</v>
      </c>
      <c r="C39" s="55">
        <v>0</v>
      </c>
      <c r="D39" s="55">
        <v>0</v>
      </c>
      <c r="E39" s="55">
        <v>0</v>
      </c>
      <c r="F39" s="55">
        <v>0</v>
      </c>
      <c r="G39" s="55">
        <v>0</v>
      </c>
      <c r="H39" s="55">
        <v>-40224178.420043312</v>
      </c>
      <c r="I39" s="55">
        <v>0</v>
      </c>
      <c r="J39" s="55">
        <v>0</v>
      </c>
      <c r="K39" s="55">
        <v>0</v>
      </c>
      <c r="L39" s="55">
        <v>0</v>
      </c>
      <c r="M39" s="55">
        <v>0</v>
      </c>
    </row>
    <row r="40" spans="1:13" x14ac:dyDescent="0.35">
      <c r="A40" s="64"/>
      <c r="B40" s="64"/>
      <c r="C40" s="64"/>
      <c r="D40" s="64"/>
      <c r="E40" s="64"/>
      <c r="F40" s="64"/>
      <c r="G40" s="64"/>
      <c r="H40" s="64"/>
      <c r="I40" s="64"/>
      <c r="J40" s="64"/>
      <c r="K40" s="64"/>
      <c r="L40" s="64"/>
      <c r="M40" s="64"/>
    </row>
    <row r="41" spans="1:13" x14ac:dyDescent="0.35">
      <c r="A41" s="64"/>
      <c r="B41" s="65">
        <f t="shared" ref="B41:M41" si="0">B11-SUM(B12:B35)</f>
        <v>0</v>
      </c>
      <c r="C41" s="65">
        <f t="shared" si="0"/>
        <v>0</v>
      </c>
      <c r="D41" s="65">
        <f t="shared" si="0"/>
        <v>0</v>
      </c>
      <c r="E41" s="65">
        <f t="shared" si="0"/>
        <v>-2.384185791015625E-7</v>
      </c>
      <c r="F41" s="65">
        <f t="shared" si="0"/>
        <v>0</v>
      </c>
      <c r="G41" s="65">
        <f t="shared" si="0"/>
        <v>0</v>
      </c>
      <c r="H41" s="65">
        <f t="shared" si="0"/>
        <v>-7.4505805969238281E-8</v>
      </c>
      <c r="I41" s="65">
        <f t="shared" si="0"/>
        <v>0</v>
      </c>
      <c r="J41" s="65">
        <f t="shared" si="0"/>
        <v>0</v>
      </c>
      <c r="K41" s="65">
        <f t="shared" si="0"/>
        <v>0</v>
      </c>
      <c r="L41" s="65">
        <f t="shared" si="0"/>
        <v>0</v>
      </c>
      <c r="M41" s="6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2507-1304-4C5D-912B-E9CDC26FB994}">
  <sheetPr filterMode="1"/>
  <dimension ref="A1:U41"/>
  <sheetViews>
    <sheetView tabSelected="1" zoomScale="80" zoomScaleNormal="80" workbookViewId="0">
      <pane xSplit="1" ySplit="5" topLeftCell="L6" activePane="bottomRight" state="frozen"/>
      <selection activeCell="A10" sqref="A10:XFD94"/>
      <selection pane="topRight" activeCell="A10" sqref="A10:XFD94"/>
      <selection pane="bottomLeft" activeCell="A10" sqref="A10:XFD94"/>
      <selection pane="bottomRight" activeCell="Q1" sqref="Q1:Q1048576"/>
    </sheetView>
  </sheetViews>
  <sheetFormatPr defaultRowHeight="14.5" x14ac:dyDescent="0.35"/>
  <cols>
    <col min="1" max="1" width="38.7265625" style="63" bestFit="1" customWidth="1"/>
    <col min="2" max="7" width="19.90625" style="63" bestFit="1" customWidth="1"/>
    <col min="8" max="8" width="23.36328125" style="63" bestFit="1" customWidth="1"/>
    <col min="9" max="16" width="19.90625" style="63" bestFit="1" customWidth="1"/>
    <col min="17" max="17" width="19.90625" style="71" customWidth="1"/>
    <col min="18" max="21" width="19.90625" style="63" bestFit="1" customWidth="1"/>
    <col min="22" max="16384" width="8.7265625" style="63"/>
  </cols>
  <sheetData>
    <row r="1" spans="1:21" x14ac:dyDescent="0.35">
      <c r="A1" s="67"/>
      <c r="B1" s="57" t="s">
        <v>279</v>
      </c>
      <c r="C1" s="57" t="s">
        <v>281</v>
      </c>
      <c r="D1" s="57" t="s">
        <v>281</v>
      </c>
      <c r="E1" s="57" t="s">
        <v>282</v>
      </c>
      <c r="F1" s="57" t="s">
        <v>282</v>
      </c>
      <c r="G1" s="57" t="s">
        <v>282</v>
      </c>
      <c r="H1" s="57" t="s">
        <v>282</v>
      </c>
      <c r="I1" s="57" t="s">
        <v>282</v>
      </c>
      <c r="J1" s="57" t="s">
        <v>282</v>
      </c>
      <c r="K1" s="57" t="s">
        <v>282</v>
      </c>
      <c r="L1" s="57" t="s">
        <v>282</v>
      </c>
      <c r="M1" s="57" t="s">
        <v>282</v>
      </c>
      <c r="N1" s="57" t="s">
        <v>282</v>
      </c>
      <c r="O1" s="57" t="s">
        <v>282</v>
      </c>
      <c r="P1" s="57" t="s">
        <v>282</v>
      </c>
      <c r="Q1" s="78"/>
      <c r="R1" s="57" t="s">
        <v>283</v>
      </c>
      <c r="S1" s="57" t="s">
        <v>284</v>
      </c>
      <c r="T1" s="57" t="s">
        <v>315</v>
      </c>
      <c r="U1" s="57" t="s">
        <v>316</v>
      </c>
    </row>
    <row r="2" spans="1:21" ht="29" x14ac:dyDescent="0.35">
      <c r="A2" s="67"/>
      <c r="B2" s="57" t="s">
        <v>280</v>
      </c>
      <c r="C2" s="57" t="s">
        <v>293</v>
      </c>
      <c r="D2" s="57" t="s">
        <v>293</v>
      </c>
      <c r="E2" s="57" t="s">
        <v>280</v>
      </c>
      <c r="F2" s="57" t="s">
        <v>280</v>
      </c>
      <c r="G2" s="57" t="s">
        <v>280</v>
      </c>
      <c r="H2" s="57" t="s">
        <v>280</v>
      </c>
      <c r="I2" s="57" t="s">
        <v>280</v>
      </c>
      <c r="J2" s="57" t="s">
        <v>280</v>
      </c>
      <c r="K2" s="57" t="s">
        <v>280</v>
      </c>
      <c r="L2" s="57" t="s">
        <v>280</v>
      </c>
      <c r="M2" s="57" t="s">
        <v>280</v>
      </c>
      <c r="N2" s="57" t="s">
        <v>280</v>
      </c>
      <c r="O2" s="57" t="s">
        <v>280</v>
      </c>
      <c r="P2" s="57" t="s">
        <v>280</v>
      </c>
      <c r="Q2" s="78"/>
      <c r="R2" s="60" t="s">
        <v>286</v>
      </c>
      <c r="S2" s="60" t="s">
        <v>287</v>
      </c>
      <c r="T2" s="60" t="s">
        <v>288</v>
      </c>
      <c r="U2" s="60" t="s">
        <v>289</v>
      </c>
    </row>
    <row r="3" spans="1:21" ht="29" x14ac:dyDescent="0.35">
      <c r="A3" s="67"/>
      <c r="B3" s="60" t="s">
        <v>290</v>
      </c>
      <c r="C3" s="60" t="s">
        <v>324</v>
      </c>
      <c r="D3" s="60" t="s">
        <v>290</v>
      </c>
      <c r="E3" s="60" t="s">
        <v>332</v>
      </c>
      <c r="F3" s="60" t="s">
        <v>325</v>
      </c>
      <c r="G3" s="60" t="s">
        <v>326</v>
      </c>
      <c r="H3" s="60" t="s">
        <v>327</v>
      </c>
      <c r="I3" s="60" t="s">
        <v>328</v>
      </c>
      <c r="J3" s="60" t="s">
        <v>329</v>
      </c>
      <c r="K3" s="60" t="s">
        <v>330</v>
      </c>
      <c r="L3" s="60" t="s">
        <v>291</v>
      </c>
      <c r="M3" s="60" t="s">
        <v>292</v>
      </c>
      <c r="N3" s="60" t="s">
        <v>331</v>
      </c>
      <c r="O3" s="60" t="s">
        <v>324</v>
      </c>
      <c r="P3" s="60" t="s">
        <v>290</v>
      </c>
      <c r="Q3" s="79"/>
      <c r="R3" s="57" t="s">
        <v>285</v>
      </c>
      <c r="S3" s="57" t="s">
        <v>285</v>
      </c>
      <c r="T3" s="57" t="s">
        <v>285</v>
      </c>
      <c r="U3" s="57" t="s">
        <v>285</v>
      </c>
    </row>
    <row r="4" spans="1:21" x14ac:dyDescent="0.35">
      <c r="A4" s="67"/>
      <c r="B4" s="57" t="s">
        <v>35</v>
      </c>
      <c r="C4" s="57" t="s">
        <v>35</v>
      </c>
      <c r="D4" s="57" t="s">
        <v>35</v>
      </c>
      <c r="E4" s="57" t="s">
        <v>35</v>
      </c>
      <c r="F4" s="57" t="s">
        <v>35</v>
      </c>
      <c r="G4" s="57" t="s">
        <v>35</v>
      </c>
      <c r="H4" s="57" t="s">
        <v>35</v>
      </c>
      <c r="I4" s="57" t="s">
        <v>35</v>
      </c>
      <c r="J4" s="57" t="s">
        <v>35</v>
      </c>
      <c r="K4" s="57" t="s">
        <v>35</v>
      </c>
      <c r="L4" s="57" t="s">
        <v>35</v>
      </c>
      <c r="M4" s="57" t="s">
        <v>35</v>
      </c>
      <c r="N4" s="57" t="s">
        <v>35</v>
      </c>
      <c r="O4" s="57" t="s">
        <v>35</v>
      </c>
      <c r="P4" s="57" t="s">
        <v>35</v>
      </c>
      <c r="Q4" s="78"/>
      <c r="R4" s="57" t="s">
        <v>35</v>
      </c>
      <c r="S4" s="57" t="s">
        <v>35</v>
      </c>
      <c r="T4" s="57" t="s">
        <v>35</v>
      </c>
      <c r="U4" s="57" t="s">
        <v>35</v>
      </c>
    </row>
    <row r="5" spans="1:21" ht="29" x14ac:dyDescent="0.35">
      <c r="A5" s="67"/>
      <c r="B5" s="60" t="s">
        <v>314</v>
      </c>
      <c r="C5" s="60" t="s">
        <v>314</v>
      </c>
      <c r="D5" s="60" t="s">
        <v>314</v>
      </c>
      <c r="E5" s="60" t="s">
        <v>314</v>
      </c>
      <c r="F5" s="60" t="s">
        <v>314</v>
      </c>
      <c r="G5" s="60" t="s">
        <v>314</v>
      </c>
      <c r="H5" s="57" t="s">
        <v>312</v>
      </c>
      <c r="I5" s="60" t="s">
        <v>314</v>
      </c>
      <c r="J5" s="60" t="s">
        <v>314</v>
      </c>
      <c r="K5" s="60" t="s">
        <v>314</v>
      </c>
      <c r="L5" s="60" t="s">
        <v>314</v>
      </c>
      <c r="M5" s="60" t="s">
        <v>314</v>
      </c>
      <c r="N5" s="60" t="s">
        <v>314</v>
      </c>
      <c r="O5" s="60" t="s">
        <v>314</v>
      </c>
      <c r="P5" s="60" t="s">
        <v>314</v>
      </c>
      <c r="Q5" s="79"/>
      <c r="R5" s="60" t="s">
        <v>314</v>
      </c>
      <c r="S5" s="60" t="s">
        <v>314</v>
      </c>
      <c r="T5" s="60" t="s">
        <v>314</v>
      </c>
      <c r="U5" s="60" t="s">
        <v>314</v>
      </c>
    </row>
    <row r="6" spans="1:21" x14ac:dyDescent="0.35">
      <c r="A6" s="67"/>
      <c r="B6" s="57" t="s">
        <v>307</v>
      </c>
      <c r="C6" s="57" t="s">
        <v>307</v>
      </c>
      <c r="D6" s="57" t="s">
        <v>307</v>
      </c>
      <c r="E6" s="57" t="s">
        <v>307</v>
      </c>
      <c r="F6" s="57" t="s">
        <v>307</v>
      </c>
      <c r="G6" s="57" t="s">
        <v>307</v>
      </c>
      <c r="H6" s="57" t="s">
        <v>307</v>
      </c>
      <c r="I6" s="57" t="s">
        <v>307</v>
      </c>
      <c r="J6" s="57" t="s">
        <v>307</v>
      </c>
      <c r="K6" s="57" t="s">
        <v>307</v>
      </c>
      <c r="L6" s="57" t="s">
        <v>307</v>
      </c>
      <c r="M6" s="57" t="s">
        <v>307</v>
      </c>
      <c r="N6" s="57" t="s">
        <v>307</v>
      </c>
      <c r="O6" s="57" t="s">
        <v>307</v>
      </c>
      <c r="P6" s="57" t="s">
        <v>307</v>
      </c>
      <c r="Q6" s="78"/>
      <c r="R6" s="57" t="s">
        <v>304</v>
      </c>
      <c r="S6" s="57" t="s">
        <v>304</v>
      </c>
      <c r="T6" s="57" t="s">
        <v>304</v>
      </c>
      <c r="U6" s="57" t="s">
        <v>304</v>
      </c>
    </row>
    <row r="7" spans="1:21" x14ac:dyDescent="0.35">
      <c r="A7" s="67"/>
      <c r="B7" s="57" t="s">
        <v>301</v>
      </c>
      <c r="C7" s="57" t="s">
        <v>301</v>
      </c>
      <c r="D7" s="57" t="s">
        <v>301</v>
      </c>
      <c r="E7" s="57" t="s">
        <v>301</v>
      </c>
      <c r="F7" s="57" t="s">
        <v>301</v>
      </c>
      <c r="G7" s="57" t="s">
        <v>301</v>
      </c>
      <c r="H7" s="57" t="s">
        <v>301</v>
      </c>
      <c r="I7" s="57" t="s">
        <v>301</v>
      </c>
      <c r="J7" s="57" t="s">
        <v>301</v>
      </c>
      <c r="K7" s="57" t="s">
        <v>301</v>
      </c>
      <c r="L7" s="57" t="s">
        <v>301</v>
      </c>
      <c r="M7" s="57" t="s">
        <v>301</v>
      </c>
      <c r="N7" s="57" t="s">
        <v>301</v>
      </c>
      <c r="O7" s="57" t="s">
        <v>301</v>
      </c>
      <c r="P7" s="57" t="s">
        <v>301</v>
      </c>
      <c r="Q7" s="78"/>
      <c r="R7" s="57" t="s">
        <v>301</v>
      </c>
      <c r="S7" s="57" t="s">
        <v>301</v>
      </c>
      <c r="T7" s="57" t="s">
        <v>301</v>
      </c>
      <c r="U7" s="57" t="s">
        <v>301</v>
      </c>
    </row>
    <row r="8" spans="1:21" x14ac:dyDescent="0.35">
      <c r="A8" s="67"/>
      <c r="B8" s="57" t="s">
        <v>302</v>
      </c>
      <c r="C8" s="57" t="s">
        <v>302</v>
      </c>
      <c r="D8" s="57" t="s">
        <v>302</v>
      </c>
      <c r="E8" s="57" t="s">
        <v>302</v>
      </c>
      <c r="F8" s="57" t="s">
        <v>302</v>
      </c>
      <c r="G8" s="57" t="s">
        <v>302</v>
      </c>
      <c r="H8" s="57" t="s">
        <v>302</v>
      </c>
      <c r="I8" s="57" t="s">
        <v>302</v>
      </c>
      <c r="J8" s="57" t="s">
        <v>302</v>
      </c>
      <c r="K8" s="57" t="s">
        <v>302</v>
      </c>
      <c r="L8" s="57" t="s">
        <v>302</v>
      </c>
      <c r="M8" s="57" t="s">
        <v>302</v>
      </c>
      <c r="N8" s="57" t="s">
        <v>302</v>
      </c>
      <c r="O8" s="57" t="s">
        <v>302</v>
      </c>
      <c r="P8" s="57" t="s">
        <v>302</v>
      </c>
      <c r="Q8" s="78"/>
      <c r="R8" s="57" t="s">
        <v>302</v>
      </c>
      <c r="S8" s="57" t="s">
        <v>302</v>
      </c>
      <c r="T8" s="57" t="s">
        <v>302</v>
      </c>
      <c r="U8" s="57" t="s">
        <v>302</v>
      </c>
    </row>
    <row r="9" spans="1:21" x14ac:dyDescent="0.35">
      <c r="A9" s="67"/>
      <c r="B9" s="57" t="s">
        <v>303</v>
      </c>
      <c r="C9" s="57" t="s">
        <v>303</v>
      </c>
      <c r="D9" s="57" t="s">
        <v>303</v>
      </c>
      <c r="E9" s="57" t="s">
        <v>303</v>
      </c>
      <c r="F9" s="57" t="s">
        <v>303</v>
      </c>
      <c r="G9" s="57" t="s">
        <v>303</v>
      </c>
      <c r="H9" s="57" t="s">
        <v>303</v>
      </c>
      <c r="I9" s="57" t="s">
        <v>303</v>
      </c>
      <c r="J9" s="57" t="s">
        <v>303</v>
      </c>
      <c r="K9" s="57" t="s">
        <v>303</v>
      </c>
      <c r="L9" s="57" t="s">
        <v>303</v>
      </c>
      <c r="M9" s="57" t="s">
        <v>303</v>
      </c>
      <c r="N9" s="57" t="s">
        <v>303</v>
      </c>
      <c r="O9" s="57" t="s">
        <v>303</v>
      </c>
      <c r="P9" s="57" t="s">
        <v>303</v>
      </c>
      <c r="Q9" s="78"/>
      <c r="R9" s="57" t="s">
        <v>303</v>
      </c>
      <c r="S9" s="57" t="s">
        <v>303</v>
      </c>
      <c r="T9" s="57" t="s">
        <v>303</v>
      </c>
      <c r="U9" s="57" t="s">
        <v>303</v>
      </c>
    </row>
    <row r="10" spans="1:21" hidden="1" x14ac:dyDescent="0.35">
      <c r="A10" s="54" t="s">
        <v>297</v>
      </c>
      <c r="B10" s="55">
        <v>-1017447629.9833053</v>
      </c>
      <c r="C10" s="55">
        <v>-985872221.60845709</v>
      </c>
      <c r="D10" s="55">
        <v>-913220351.43547249</v>
      </c>
      <c r="E10" s="55">
        <v>-910501975.96780264</v>
      </c>
      <c r="F10" s="55">
        <v>-902519387.91513526</v>
      </c>
      <c r="G10" s="55">
        <v>-787734195.26823997</v>
      </c>
      <c r="H10" s="55">
        <v>-65328876.960340925</v>
      </c>
      <c r="I10" s="55">
        <v>-1150098863.22173</v>
      </c>
      <c r="J10" s="55">
        <v>-979806193.63915968</v>
      </c>
      <c r="K10" s="55">
        <v>-1019124574.4710416</v>
      </c>
      <c r="L10" s="55">
        <v>-952986921.84168029</v>
      </c>
      <c r="M10" s="55">
        <v>-936799060.98310125</v>
      </c>
      <c r="N10" s="55">
        <v>-973043280.06807184</v>
      </c>
      <c r="O10" s="55">
        <v>-911898749.1570344</v>
      </c>
      <c r="P10" s="55">
        <v>-894365566.53857875</v>
      </c>
      <c r="Q10" s="69">
        <f>SUM(E10:P10)</f>
        <v>-10484207646.031916</v>
      </c>
      <c r="R10" s="55">
        <v>-12582361210.59132</v>
      </c>
      <c r="S10" s="55">
        <v>-13944225337.95503</v>
      </c>
      <c r="T10" s="55">
        <v>-15073235311.761044</v>
      </c>
      <c r="U10" s="55">
        <v>-16416799137.07732</v>
      </c>
    </row>
    <row r="11" spans="1:21" hidden="1" x14ac:dyDescent="0.35">
      <c r="A11" s="58" t="s">
        <v>275</v>
      </c>
      <c r="B11" s="55">
        <v>-353099767.37174481</v>
      </c>
      <c r="C11" s="55">
        <v>-234588987.29037052</v>
      </c>
      <c r="D11" s="55">
        <v>-250514922.09643197</v>
      </c>
      <c r="E11" s="55">
        <v>-247831643.89272758</v>
      </c>
      <c r="F11" s="55">
        <v>-255093601.28932461</v>
      </c>
      <c r="G11" s="55">
        <v>-252511550.08039626</v>
      </c>
      <c r="H11" s="55">
        <v>-27411411.77329253</v>
      </c>
      <c r="I11" s="55">
        <v>-264807839.67051139</v>
      </c>
      <c r="J11" s="55">
        <v>-277005729.817177</v>
      </c>
      <c r="K11" s="55">
        <v>-262489370.77361605</v>
      </c>
      <c r="L11" s="55">
        <v>-266952662.67574713</v>
      </c>
      <c r="M11" s="55">
        <v>-267387284.03788775</v>
      </c>
      <c r="N11" s="55">
        <v>-281420227.02429271</v>
      </c>
      <c r="O11" s="55">
        <v>-291351685.26264459</v>
      </c>
      <c r="P11" s="55">
        <v>-302264291.74540579</v>
      </c>
      <c r="Q11" s="69">
        <f t="shared" ref="Q11:Q39" si="0">SUM(E11:P11)</f>
        <v>-2996527298.0430236</v>
      </c>
      <c r="R11" s="55">
        <v>-3541789407.425828</v>
      </c>
      <c r="S11" s="55">
        <v>-4140359139.9212146</v>
      </c>
      <c r="T11" s="55">
        <v>-4530037186.814229</v>
      </c>
      <c r="U11" s="55">
        <v>-5103577194.3613567</v>
      </c>
    </row>
    <row r="12" spans="1:21" hidden="1" x14ac:dyDescent="0.35">
      <c r="A12" s="59" t="s">
        <v>221</v>
      </c>
      <c r="B12" s="55">
        <v>0</v>
      </c>
      <c r="C12" s="55">
        <v>0</v>
      </c>
      <c r="D12" s="55">
        <v>0</v>
      </c>
      <c r="E12" s="55">
        <v>0</v>
      </c>
      <c r="F12" s="55">
        <v>0</v>
      </c>
      <c r="G12" s="55">
        <v>0</v>
      </c>
      <c r="H12" s="55">
        <v>0</v>
      </c>
      <c r="I12" s="55">
        <v>0</v>
      </c>
      <c r="J12" s="55">
        <v>0</v>
      </c>
      <c r="K12" s="55">
        <v>0</v>
      </c>
      <c r="L12" s="55">
        <v>0</v>
      </c>
      <c r="M12" s="55">
        <v>0</v>
      </c>
      <c r="N12" s="55">
        <v>0</v>
      </c>
      <c r="O12" s="55">
        <v>0</v>
      </c>
      <c r="P12" s="55">
        <v>0</v>
      </c>
      <c r="Q12" s="69">
        <f t="shared" si="0"/>
        <v>0</v>
      </c>
      <c r="R12" s="55">
        <v>0</v>
      </c>
      <c r="S12" s="55">
        <v>0</v>
      </c>
      <c r="T12" s="55">
        <v>0</v>
      </c>
      <c r="U12" s="55">
        <v>0</v>
      </c>
    </row>
    <row r="13" spans="1:21" s="74" customFormat="1" x14ac:dyDescent="0.35">
      <c r="A13" s="73" t="s">
        <v>222</v>
      </c>
      <c r="B13" s="72">
        <v>-7291506.7509918809</v>
      </c>
      <c r="C13" s="72">
        <v>-5340171.2171114739</v>
      </c>
      <c r="D13" s="72">
        <v>-8638072.0699288547</v>
      </c>
      <c r="E13" s="72">
        <v>-6163629.7888093786</v>
      </c>
      <c r="F13" s="72">
        <v>-6109572.9280882385</v>
      </c>
      <c r="G13" s="72">
        <v>-7699538.0689811055</v>
      </c>
      <c r="H13" s="72">
        <v>-1184426.501341651</v>
      </c>
      <c r="I13" s="72">
        <v>-5969624.2481263094</v>
      </c>
      <c r="J13" s="72">
        <v>-8620912.0302737765</v>
      </c>
      <c r="K13" s="72">
        <v>-6676551.6976795122</v>
      </c>
      <c r="L13" s="72">
        <v>-7914699.63223923</v>
      </c>
      <c r="M13" s="72">
        <v>-8564393.1832557917</v>
      </c>
      <c r="N13" s="72">
        <v>-7914176.2472324753</v>
      </c>
      <c r="O13" s="72">
        <v>-7242250.9905877886</v>
      </c>
      <c r="P13" s="72">
        <v>-8688637.4000073299</v>
      </c>
      <c r="Q13" s="69">
        <f>SUM(E13:G13)</f>
        <v>-19972740.785878725</v>
      </c>
      <c r="R13" s="72">
        <v>-102677653.06752878</v>
      </c>
      <c r="S13" s="72">
        <v>-121399602.58667454</v>
      </c>
      <c r="T13" s="72">
        <v>-135523415.56211138</v>
      </c>
      <c r="U13" s="72">
        <v>-159564854.68453264</v>
      </c>
    </row>
    <row r="14" spans="1:21" hidden="1" x14ac:dyDescent="0.35">
      <c r="A14" s="59" t="s">
        <v>223</v>
      </c>
      <c r="B14" s="55">
        <v>51692.5</v>
      </c>
      <c r="C14" s="55">
        <v>0</v>
      </c>
      <c r="D14" s="55">
        <v>0</v>
      </c>
      <c r="E14" s="55">
        <v>0</v>
      </c>
      <c r="F14" s="55">
        <v>0</v>
      </c>
      <c r="G14" s="55">
        <v>0</v>
      </c>
      <c r="H14" s="55">
        <v>0</v>
      </c>
      <c r="I14" s="55">
        <v>0</v>
      </c>
      <c r="J14" s="55">
        <v>0</v>
      </c>
      <c r="K14" s="55">
        <v>0</v>
      </c>
      <c r="L14" s="55">
        <v>0</v>
      </c>
      <c r="M14" s="55">
        <v>0</v>
      </c>
      <c r="N14" s="55">
        <v>0</v>
      </c>
      <c r="O14" s="55">
        <v>0</v>
      </c>
      <c r="P14" s="55">
        <v>0</v>
      </c>
      <c r="Q14" s="69">
        <f t="shared" si="0"/>
        <v>0</v>
      </c>
      <c r="R14" s="55">
        <v>0</v>
      </c>
      <c r="S14" s="55">
        <v>0</v>
      </c>
      <c r="T14" s="55">
        <v>0</v>
      </c>
      <c r="U14" s="55">
        <v>0</v>
      </c>
    </row>
    <row r="15" spans="1:21" s="74" customFormat="1" x14ac:dyDescent="0.35">
      <c r="A15" s="73" t="s">
        <v>224</v>
      </c>
      <c r="B15" s="72">
        <v>-16717838.464756994</v>
      </c>
      <c r="C15" s="72">
        <v>-15099821.103119997</v>
      </c>
      <c r="D15" s="72">
        <v>-14486369.426390005</v>
      </c>
      <c r="E15" s="72">
        <v>-19027602.750542998</v>
      </c>
      <c r="F15" s="72">
        <v>-19237238.163056999</v>
      </c>
      <c r="G15" s="72">
        <v>-17851620.815758858</v>
      </c>
      <c r="H15" s="72">
        <v>-3302259.484513781</v>
      </c>
      <c r="I15" s="72">
        <v>-20532695.844931655</v>
      </c>
      <c r="J15" s="72">
        <v>-22323035.783089601</v>
      </c>
      <c r="K15" s="72">
        <v>-19303170.433179542</v>
      </c>
      <c r="L15" s="72">
        <v>-18460393.048793774</v>
      </c>
      <c r="M15" s="72">
        <v>-19531479.93266286</v>
      </c>
      <c r="N15" s="72">
        <v>-21303423.103516128</v>
      </c>
      <c r="O15" s="72">
        <v>-20795448.631530888</v>
      </c>
      <c r="P15" s="72">
        <v>-23957731.089913212</v>
      </c>
      <c r="Q15" s="69">
        <f>SUM(E15:G15)</f>
        <v>-56116461.729358852</v>
      </c>
      <c r="R15" s="72">
        <v>-282258270.78941649</v>
      </c>
      <c r="S15" s="72">
        <v>-324480368.6509217</v>
      </c>
      <c r="T15" s="72">
        <v>-362764756.92839587</v>
      </c>
      <c r="U15" s="72">
        <v>-395690180.45751458</v>
      </c>
    </row>
    <row r="16" spans="1:21" hidden="1" x14ac:dyDescent="0.35">
      <c r="A16" s="59" t="s">
        <v>225</v>
      </c>
      <c r="B16" s="55">
        <v>0</v>
      </c>
      <c r="C16" s="55">
        <v>0</v>
      </c>
      <c r="D16" s="55">
        <v>0</v>
      </c>
      <c r="E16" s="55">
        <v>0</v>
      </c>
      <c r="F16" s="55">
        <v>0</v>
      </c>
      <c r="G16" s="55">
        <v>0</v>
      </c>
      <c r="H16" s="55">
        <v>0</v>
      </c>
      <c r="I16" s="55">
        <v>0</v>
      </c>
      <c r="J16" s="55">
        <v>0</v>
      </c>
      <c r="K16" s="55">
        <v>0</v>
      </c>
      <c r="L16" s="55">
        <v>0</v>
      </c>
      <c r="M16" s="55">
        <v>0</v>
      </c>
      <c r="N16" s="55">
        <v>0</v>
      </c>
      <c r="O16" s="55">
        <v>0</v>
      </c>
      <c r="P16" s="55">
        <v>0</v>
      </c>
      <c r="Q16" s="69">
        <f t="shared" si="0"/>
        <v>0</v>
      </c>
      <c r="R16" s="55">
        <v>0</v>
      </c>
      <c r="S16" s="55">
        <v>0</v>
      </c>
      <c r="T16" s="55">
        <v>0</v>
      </c>
      <c r="U16" s="55">
        <v>0</v>
      </c>
    </row>
    <row r="17" spans="1:21" s="74" customFormat="1" x14ac:dyDescent="0.35">
      <c r="A17" s="73" t="s">
        <v>226</v>
      </c>
      <c r="B17" s="72">
        <v>0</v>
      </c>
      <c r="C17" s="72">
        <v>0</v>
      </c>
      <c r="D17" s="72">
        <v>0</v>
      </c>
      <c r="E17" s="72">
        <v>0</v>
      </c>
      <c r="F17" s="72">
        <v>0</v>
      </c>
      <c r="G17" s="72">
        <v>0</v>
      </c>
      <c r="H17" s="72">
        <v>-1559529.2359449989</v>
      </c>
      <c r="I17" s="72">
        <v>0</v>
      </c>
      <c r="J17" s="72">
        <v>0</v>
      </c>
      <c r="K17" s="72">
        <v>0</v>
      </c>
      <c r="L17" s="72">
        <v>0</v>
      </c>
      <c r="M17" s="72">
        <v>0</v>
      </c>
      <c r="N17" s="72">
        <v>0</v>
      </c>
      <c r="O17" s="72">
        <v>0</v>
      </c>
      <c r="P17" s="72">
        <v>0</v>
      </c>
      <c r="Q17" s="69">
        <f>SUM(E17:G17)</f>
        <v>0</v>
      </c>
      <c r="R17" s="72">
        <v>0</v>
      </c>
      <c r="S17" s="72">
        <v>0</v>
      </c>
      <c r="T17" s="72">
        <v>0</v>
      </c>
      <c r="U17" s="72">
        <v>0</v>
      </c>
    </row>
    <row r="18" spans="1:21" hidden="1" x14ac:dyDescent="0.35">
      <c r="A18" s="59" t="s">
        <v>227</v>
      </c>
      <c r="B18" s="55">
        <v>-25974.281300000031</v>
      </c>
      <c r="C18" s="55">
        <v>0</v>
      </c>
      <c r="D18" s="55">
        <v>0</v>
      </c>
      <c r="E18" s="55">
        <v>0</v>
      </c>
      <c r="F18" s="55">
        <v>0</v>
      </c>
      <c r="G18" s="55">
        <v>0</v>
      </c>
      <c r="H18" s="55">
        <v>0</v>
      </c>
      <c r="I18" s="55">
        <v>0</v>
      </c>
      <c r="J18" s="55">
        <v>0</v>
      </c>
      <c r="K18" s="55">
        <v>0</v>
      </c>
      <c r="L18" s="55">
        <v>0</v>
      </c>
      <c r="M18" s="55">
        <v>0</v>
      </c>
      <c r="N18" s="55">
        <v>0</v>
      </c>
      <c r="O18" s="55">
        <v>0</v>
      </c>
      <c r="P18" s="55">
        <v>0</v>
      </c>
      <c r="Q18" s="69">
        <f t="shared" si="0"/>
        <v>0</v>
      </c>
      <c r="R18" s="55">
        <v>0</v>
      </c>
      <c r="S18" s="55">
        <v>0</v>
      </c>
      <c r="T18" s="55">
        <v>0</v>
      </c>
      <c r="U18" s="55">
        <v>0</v>
      </c>
    </row>
    <row r="19" spans="1:21" s="74" customFormat="1" x14ac:dyDescent="0.35">
      <c r="A19" s="73" t="s">
        <v>228</v>
      </c>
      <c r="B19" s="72">
        <v>-327243912</v>
      </c>
      <c r="C19" s="72">
        <v>-228766750.96553016</v>
      </c>
      <c r="D19" s="72">
        <v>-244082343.08635798</v>
      </c>
      <c r="E19" s="72">
        <v>-239631013.071951</v>
      </c>
      <c r="F19" s="72">
        <v>-258850513.05229002</v>
      </c>
      <c r="G19" s="72">
        <v>-238852845.4652428</v>
      </c>
      <c r="H19" s="72">
        <v>-16027712.403062005</v>
      </c>
      <c r="I19" s="72">
        <v>-251035005.52866381</v>
      </c>
      <c r="J19" s="72">
        <v>-255047295.02774268</v>
      </c>
      <c r="K19" s="72">
        <v>-244879252.74631202</v>
      </c>
      <c r="L19" s="72">
        <v>-269991093.341802</v>
      </c>
      <c r="M19" s="72">
        <v>-262693688.01709062</v>
      </c>
      <c r="N19" s="72">
        <v>-248552918.25103706</v>
      </c>
      <c r="O19" s="72">
        <v>-252401008.84383303</v>
      </c>
      <c r="P19" s="72">
        <v>-282392505.78858376</v>
      </c>
      <c r="Q19" s="69">
        <f t="shared" ref="Q19:Q23" si="1">SUM(E19:G19)</f>
        <v>-737334371.58948374</v>
      </c>
      <c r="R19" s="72">
        <v>-3285066099.8360915</v>
      </c>
      <c r="S19" s="72">
        <v>-3708285536.9073167</v>
      </c>
      <c r="T19" s="72">
        <v>-4039086209.8047247</v>
      </c>
      <c r="U19" s="72">
        <v>-4410940956.944685</v>
      </c>
    </row>
    <row r="20" spans="1:21" s="74" customFormat="1" x14ac:dyDescent="0.35">
      <c r="A20" s="73" t="s">
        <v>229</v>
      </c>
      <c r="B20" s="72">
        <v>-1955170.8353652444</v>
      </c>
      <c r="C20" s="72">
        <v>-2541846.5131314583</v>
      </c>
      <c r="D20" s="72">
        <v>-4461474.2087505627</v>
      </c>
      <c r="E20" s="72">
        <v>6411306.9664575271</v>
      </c>
      <c r="F20" s="72">
        <v>7275489.412268253</v>
      </c>
      <c r="G20" s="72">
        <v>5228525.9789759237</v>
      </c>
      <c r="H20" s="72">
        <v>-607598.15791668976</v>
      </c>
      <c r="I20" s="72">
        <v>-2577132.650564915</v>
      </c>
      <c r="J20" s="72">
        <v>-5827823.9901608955</v>
      </c>
      <c r="K20" s="72">
        <v>-1840575.9858419767</v>
      </c>
      <c r="L20" s="72">
        <v>-1904854.6422352111</v>
      </c>
      <c r="M20" s="72">
        <v>-1982822.6749302968</v>
      </c>
      <c r="N20" s="72">
        <v>-10148653.255778195</v>
      </c>
      <c r="O20" s="72">
        <v>-12070304.912861889</v>
      </c>
      <c r="P20" s="72">
        <v>-16045259.848255184</v>
      </c>
      <c r="Q20" s="69">
        <f t="shared" si="1"/>
        <v>18915322.357701704</v>
      </c>
      <c r="R20" s="72">
        <v>-51387011.432259999</v>
      </c>
      <c r="S20" s="72">
        <v>-62302038.347920008</v>
      </c>
      <c r="T20" s="72">
        <v>-69563523.307640001</v>
      </c>
      <c r="U20" s="72">
        <v>-84978504.47834</v>
      </c>
    </row>
    <row r="21" spans="1:21" s="74" customFormat="1" x14ac:dyDescent="0.35">
      <c r="A21" s="73" t="s">
        <v>230</v>
      </c>
      <c r="B21" s="72">
        <v>-8053175.2098647356</v>
      </c>
      <c r="C21" s="72">
        <v>-8416606.094583815</v>
      </c>
      <c r="D21" s="72">
        <v>-8396382.2176629789</v>
      </c>
      <c r="E21" s="72">
        <v>-6817945.654341829</v>
      </c>
      <c r="F21" s="72">
        <v>-7519766.9036346031</v>
      </c>
      <c r="G21" s="72">
        <v>-8192578.1754390793</v>
      </c>
      <c r="H21" s="72">
        <v>-2152442.2066166042</v>
      </c>
      <c r="I21" s="72">
        <v>-9857775.4653863609</v>
      </c>
      <c r="J21" s="72">
        <v>-7234733.6343730157</v>
      </c>
      <c r="K21" s="72">
        <v>-7867540.8964704163</v>
      </c>
      <c r="L21" s="72">
        <v>-8657006.1039570756</v>
      </c>
      <c r="M21" s="72">
        <v>-7630001.4555513607</v>
      </c>
      <c r="N21" s="72">
        <v>-7517825.9679530971</v>
      </c>
      <c r="O21" s="72">
        <v>-8952508.7193566076</v>
      </c>
      <c r="P21" s="72">
        <v>-9809891.7586264871</v>
      </c>
      <c r="Q21" s="69">
        <f t="shared" si="1"/>
        <v>-22530290.733415511</v>
      </c>
      <c r="R21" s="72">
        <v>-114123263.89939329</v>
      </c>
      <c r="S21" s="72">
        <v>-140222599.02280486</v>
      </c>
      <c r="T21" s="72">
        <v>-162105529.12381527</v>
      </c>
      <c r="U21" s="72">
        <v>-197019095.99298695</v>
      </c>
    </row>
    <row r="22" spans="1:21" s="74" customFormat="1" x14ac:dyDescent="0.35">
      <c r="A22" s="73" t="s">
        <v>231</v>
      </c>
      <c r="B22" s="72">
        <v>25232000</v>
      </c>
      <c r="C22" s="72">
        <v>40998553</v>
      </c>
      <c r="D22" s="72">
        <v>45647873</v>
      </c>
      <c r="E22" s="72">
        <v>42332549</v>
      </c>
      <c r="F22" s="72">
        <v>56663046</v>
      </c>
      <c r="G22" s="72">
        <v>39256017</v>
      </c>
      <c r="H22" s="72">
        <v>-84997.663000002038</v>
      </c>
      <c r="I22" s="72">
        <v>44685318</v>
      </c>
      <c r="J22" s="72">
        <v>42063927</v>
      </c>
      <c r="K22" s="72">
        <v>38910342</v>
      </c>
      <c r="L22" s="72">
        <v>59871365</v>
      </c>
      <c r="M22" s="72">
        <v>53668614</v>
      </c>
      <c r="N22" s="72">
        <v>42546437</v>
      </c>
      <c r="O22" s="72">
        <v>43188102</v>
      </c>
      <c r="P22" s="72">
        <v>60672184</v>
      </c>
      <c r="Q22" s="69">
        <f t="shared" si="1"/>
        <v>138251612</v>
      </c>
      <c r="R22" s="72">
        <v>604534482</v>
      </c>
      <c r="S22" s="72">
        <v>590609918</v>
      </c>
      <c r="T22" s="72">
        <v>705371982</v>
      </c>
      <c r="U22" s="72">
        <v>711069165</v>
      </c>
    </row>
    <row r="23" spans="1:21" s="74" customFormat="1" x14ac:dyDescent="0.35">
      <c r="A23" s="73" t="s">
        <v>232</v>
      </c>
      <c r="B23" s="72">
        <v>0</v>
      </c>
      <c r="C23" s="72">
        <v>0</v>
      </c>
      <c r="D23" s="72">
        <v>0</v>
      </c>
      <c r="E23" s="72">
        <v>0</v>
      </c>
      <c r="F23" s="72">
        <v>0</v>
      </c>
      <c r="G23" s="72">
        <v>0</v>
      </c>
      <c r="H23" s="72">
        <v>0</v>
      </c>
      <c r="I23" s="72">
        <v>0</v>
      </c>
      <c r="J23" s="72">
        <v>0</v>
      </c>
      <c r="K23" s="72">
        <v>0</v>
      </c>
      <c r="L23" s="72">
        <v>0</v>
      </c>
      <c r="M23" s="72">
        <v>0</v>
      </c>
      <c r="N23" s="72">
        <v>0</v>
      </c>
      <c r="O23" s="72">
        <v>0</v>
      </c>
      <c r="P23" s="72">
        <v>0</v>
      </c>
      <c r="Q23" s="69">
        <f t="shared" si="1"/>
        <v>0</v>
      </c>
      <c r="R23" s="72">
        <v>0</v>
      </c>
      <c r="S23" s="72">
        <v>0</v>
      </c>
      <c r="T23" s="72">
        <v>0</v>
      </c>
      <c r="U23" s="72">
        <v>0</v>
      </c>
    </row>
    <row r="24" spans="1:21" hidden="1" x14ac:dyDescent="0.35">
      <c r="A24" s="59" t="s">
        <v>233</v>
      </c>
      <c r="B24" s="55">
        <v>0</v>
      </c>
      <c r="C24" s="55">
        <v>0</v>
      </c>
      <c r="D24" s="55">
        <v>0</v>
      </c>
      <c r="E24" s="55">
        <v>0</v>
      </c>
      <c r="F24" s="55">
        <v>0</v>
      </c>
      <c r="G24" s="55">
        <v>0</v>
      </c>
      <c r="H24" s="55">
        <v>0</v>
      </c>
      <c r="I24" s="55">
        <v>0</v>
      </c>
      <c r="J24" s="55">
        <v>0</v>
      </c>
      <c r="K24" s="55">
        <v>0</v>
      </c>
      <c r="L24" s="55">
        <v>0</v>
      </c>
      <c r="M24" s="55">
        <v>0</v>
      </c>
      <c r="N24" s="55">
        <v>0</v>
      </c>
      <c r="O24" s="55">
        <v>0</v>
      </c>
      <c r="P24" s="55">
        <v>0</v>
      </c>
      <c r="Q24" s="69">
        <f t="shared" si="0"/>
        <v>0</v>
      </c>
      <c r="R24" s="55">
        <v>0</v>
      </c>
      <c r="S24" s="55">
        <v>0</v>
      </c>
      <c r="T24" s="55">
        <v>0</v>
      </c>
      <c r="U24" s="55">
        <v>0</v>
      </c>
    </row>
    <row r="25" spans="1:21" hidden="1" x14ac:dyDescent="0.35">
      <c r="A25" s="59" t="s">
        <v>234</v>
      </c>
      <c r="B25" s="55">
        <v>0</v>
      </c>
      <c r="C25" s="55">
        <v>0</v>
      </c>
      <c r="D25" s="55">
        <v>0</v>
      </c>
      <c r="E25" s="55">
        <v>0</v>
      </c>
      <c r="F25" s="55">
        <v>0</v>
      </c>
      <c r="G25" s="55">
        <v>0</v>
      </c>
      <c r="H25" s="55">
        <v>0</v>
      </c>
      <c r="I25" s="55">
        <v>0</v>
      </c>
      <c r="J25" s="55">
        <v>0</v>
      </c>
      <c r="K25" s="55">
        <v>0</v>
      </c>
      <c r="L25" s="55">
        <v>0</v>
      </c>
      <c r="M25" s="55">
        <v>0</v>
      </c>
      <c r="N25" s="55">
        <v>0</v>
      </c>
      <c r="O25" s="55">
        <v>0</v>
      </c>
      <c r="P25" s="55">
        <v>0</v>
      </c>
      <c r="Q25" s="69">
        <f t="shared" si="0"/>
        <v>0</v>
      </c>
      <c r="R25" s="55">
        <v>0</v>
      </c>
      <c r="S25" s="55">
        <v>0</v>
      </c>
      <c r="T25" s="55">
        <v>0</v>
      </c>
      <c r="U25" s="55">
        <v>0</v>
      </c>
    </row>
    <row r="26" spans="1:21" s="74" customFormat="1" x14ac:dyDescent="0.35">
      <c r="A26" s="73" t="s">
        <v>235</v>
      </c>
      <c r="B26" s="72">
        <v>-8496817.3686756641</v>
      </c>
      <c r="C26" s="72">
        <v>-12029275.71479572</v>
      </c>
      <c r="D26" s="72">
        <v>-13030593.378742851</v>
      </c>
      <c r="E26" s="72">
        <v>-19786681.872003898</v>
      </c>
      <c r="F26" s="72">
        <v>-15518176.132411359</v>
      </c>
      <c r="G26" s="72">
        <v>-14521445.507112561</v>
      </c>
      <c r="H26" s="72">
        <v>-1453059.5102670749</v>
      </c>
      <c r="I26" s="72">
        <v>-14570368.662434544</v>
      </c>
      <c r="J26" s="72">
        <v>-14836647.183720853</v>
      </c>
      <c r="K26" s="72">
        <v>-16465937.605479728</v>
      </c>
      <c r="L26" s="72">
        <v>-14523124.459614072</v>
      </c>
      <c r="M26" s="72">
        <v>-15150119.538372412</v>
      </c>
      <c r="N26" s="72">
        <v>-24236620.678131223</v>
      </c>
      <c r="O26" s="72">
        <v>-22439800.292216308</v>
      </c>
      <c r="P26" s="72">
        <v>-13319660.639171867</v>
      </c>
      <c r="Q26" s="69">
        <f>SUM(E26:G26)</f>
        <v>-49826303.511527821</v>
      </c>
      <c r="R26" s="72">
        <v>-244093868.26914105</v>
      </c>
      <c r="S26" s="72">
        <v>-293054185.45801294</v>
      </c>
      <c r="T26" s="72">
        <v>-353239759.30636734</v>
      </c>
      <c r="U26" s="72">
        <v>-429374092.23607153</v>
      </c>
    </row>
    <row r="27" spans="1:21" hidden="1" x14ac:dyDescent="0.35">
      <c r="A27" s="59" t="s">
        <v>236</v>
      </c>
      <c r="B27" s="55">
        <v>0</v>
      </c>
      <c r="C27" s="55">
        <v>0</v>
      </c>
      <c r="D27" s="55">
        <v>0</v>
      </c>
      <c r="E27" s="55">
        <v>0</v>
      </c>
      <c r="F27" s="55">
        <v>0</v>
      </c>
      <c r="G27" s="55">
        <v>0</v>
      </c>
      <c r="H27" s="55">
        <v>0</v>
      </c>
      <c r="I27" s="55">
        <v>0</v>
      </c>
      <c r="J27" s="55">
        <v>0</v>
      </c>
      <c r="K27" s="55">
        <v>0</v>
      </c>
      <c r="L27" s="55">
        <v>0</v>
      </c>
      <c r="M27" s="55">
        <v>0</v>
      </c>
      <c r="N27" s="55">
        <v>0</v>
      </c>
      <c r="O27" s="55">
        <v>0</v>
      </c>
      <c r="P27" s="55">
        <v>0</v>
      </c>
      <c r="Q27" s="69">
        <f t="shared" si="0"/>
        <v>0</v>
      </c>
      <c r="R27" s="55">
        <v>0</v>
      </c>
      <c r="S27" s="55">
        <v>0</v>
      </c>
      <c r="T27" s="55">
        <v>0</v>
      </c>
      <c r="U27" s="55">
        <v>0</v>
      </c>
    </row>
    <row r="28" spans="1:21" hidden="1" x14ac:dyDescent="0.35">
      <c r="A28" s="59" t="s">
        <v>237</v>
      </c>
      <c r="B28" s="55">
        <v>0</v>
      </c>
      <c r="C28" s="55">
        <v>0</v>
      </c>
      <c r="D28" s="55">
        <v>0</v>
      </c>
      <c r="E28" s="55">
        <v>0</v>
      </c>
      <c r="F28" s="55">
        <v>0</v>
      </c>
      <c r="G28" s="55">
        <v>0</v>
      </c>
      <c r="H28" s="55">
        <v>0</v>
      </c>
      <c r="I28" s="55">
        <v>0</v>
      </c>
      <c r="J28" s="55">
        <v>0</v>
      </c>
      <c r="K28" s="55">
        <v>0</v>
      </c>
      <c r="L28" s="55">
        <v>0</v>
      </c>
      <c r="M28" s="55">
        <v>0</v>
      </c>
      <c r="N28" s="55">
        <v>0</v>
      </c>
      <c r="O28" s="55">
        <v>0</v>
      </c>
      <c r="P28" s="55">
        <v>0</v>
      </c>
      <c r="Q28" s="69">
        <f t="shared" si="0"/>
        <v>0</v>
      </c>
      <c r="R28" s="55">
        <v>0</v>
      </c>
      <c r="S28" s="55">
        <v>0</v>
      </c>
      <c r="T28" s="55">
        <v>0</v>
      </c>
      <c r="U28" s="55">
        <v>0</v>
      </c>
    </row>
    <row r="29" spans="1:21" hidden="1" x14ac:dyDescent="0.35">
      <c r="A29" s="59" t="s">
        <v>238</v>
      </c>
      <c r="B29" s="55">
        <v>-5466389.4709999971</v>
      </c>
      <c r="C29" s="55">
        <v>0</v>
      </c>
      <c r="D29" s="55">
        <v>0</v>
      </c>
      <c r="E29" s="55">
        <v>0</v>
      </c>
      <c r="F29" s="55">
        <v>0</v>
      </c>
      <c r="G29" s="55">
        <v>0</v>
      </c>
      <c r="H29" s="55">
        <v>0</v>
      </c>
      <c r="I29" s="55">
        <v>0</v>
      </c>
      <c r="J29" s="55">
        <v>0</v>
      </c>
      <c r="K29" s="55">
        <v>0</v>
      </c>
      <c r="L29" s="55">
        <v>0</v>
      </c>
      <c r="M29" s="55">
        <v>0</v>
      </c>
      <c r="N29" s="55">
        <v>0</v>
      </c>
      <c r="O29" s="55">
        <v>0</v>
      </c>
      <c r="P29" s="55">
        <v>0</v>
      </c>
      <c r="Q29" s="69">
        <f t="shared" si="0"/>
        <v>0</v>
      </c>
      <c r="R29" s="55">
        <v>0</v>
      </c>
      <c r="S29" s="55">
        <v>0</v>
      </c>
      <c r="T29" s="55">
        <v>0</v>
      </c>
      <c r="U29" s="55">
        <v>0</v>
      </c>
    </row>
    <row r="30" spans="1:21" hidden="1" x14ac:dyDescent="0.35">
      <c r="A30" s="59" t="s">
        <v>239</v>
      </c>
      <c r="B30" s="55">
        <v>0</v>
      </c>
      <c r="C30" s="55">
        <v>0</v>
      </c>
      <c r="D30" s="55">
        <v>0</v>
      </c>
      <c r="E30" s="55">
        <v>0</v>
      </c>
      <c r="F30" s="55">
        <v>0</v>
      </c>
      <c r="G30" s="55">
        <v>0</v>
      </c>
      <c r="H30" s="55">
        <v>0</v>
      </c>
      <c r="I30" s="55">
        <v>0</v>
      </c>
      <c r="J30" s="55">
        <v>0</v>
      </c>
      <c r="K30" s="55">
        <v>0</v>
      </c>
      <c r="L30" s="55">
        <v>0</v>
      </c>
      <c r="M30" s="55">
        <v>0</v>
      </c>
      <c r="N30" s="55">
        <v>0</v>
      </c>
      <c r="O30" s="55">
        <v>0</v>
      </c>
      <c r="P30" s="55">
        <v>0</v>
      </c>
      <c r="Q30" s="69">
        <f t="shared" si="0"/>
        <v>0</v>
      </c>
      <c r="R30" s="55">
        <v>0</v>
      </c>
      <c r="S30" s="55">
        <v>0</v>
      </c>
      <c r="T30" s="55">
        <v>0</v>
      </c>
      <c r="U30" s="55">
        <v>0</v>
      </c>
    </row>
    <row r="31" spans="1:21" s="74" customFormat="1" x14ac:dyDescent="0.35">
      <c r="A31" s="73" t="s">
        <v>240</v>
      </c>
      <c r="B31" s="72">
        <v>-3132675.4897905365</v>
      </c>
      <c r="C31" s="72">
        <v>-3187498.1570980512</v>
      </c>
      <c r="D31" s="72">
        <v>-2861990.1835988523</v>
      </c>
      <c r="E31" s="72">
        <v>-3231647.7713304795</v>
      </c>
      <c r="F31" s="72">
        <v>-9879890.5719060209</v>
      </c>
      <c r="G31" s="72">
        <v>-7961086.0761466492</v>
      </c>
      <c r="H31" s="72">
        <v>-1274415.7457396579</v>
      </c>
      <c r="I31" s="72">
        <v>-3033576.3193577444</v>
      </c>
      <c r="J31" s="72">
        <v>-3262230.2170129395</v>
      </c>
      <c r="K31" s="72">
        <v>-2449704.4593249857</v>
      </c>
      <c r="L31" s="72">
        <v>-3455877.4981517214</v>
      </c>
      <c r="M31" s="72">
        <v>-3586414.2850155784</v>
      </c>
      <c r="N31" s="72">
        <v>-2376067.5698224474</v>
      </c>
      <c r="O31" s="72">
        <v>-8721485.9231172875</v>
      </c>
      <c r="P31" s="72">
        <v>-6805810.2698391117</v>
      </c>
      <c r="Q31" s="69">
        <f>SUM(E31:G31)</f>
        <v>-21072624.41938315</v>
      </c>
      <c r="R31" s="72">
        <v>-21224675.365105499</v>
      </c>
      <c r="S31" s="72">
        <v>-9693525.098114565</v>
      </c>
      <c r="T31" s="72">
        <v>-13237516.629524205</v>
      </c>
      <c r="U31" s="72">
        <v>0</v>
      </c>
    </row>
    <row r="32" spans="1:21" hidden="1" x14ac:dyDescent="0.35">
      <c r="A32" s="59" t="s">
        <v>241</v>
      </c>
      <c r="B32" s="55">
        <v>0</v>
      </c>
      <c r="C32" s="55">
        <v>0</v>
      </c>
      <c r="D32" s="55">
        <v>0</v>
      </c>
      <c r="E32" s="55">
        <v>0</v>
      </c>
      <c r="F32" s="55">
        <v>0</v>
      </c>
      <c r="G32" s="55">
        <v>0</v>
      </c>
      <c r="H32" s="55">
        <v>0</v>
      </c>
      <c r="I32" s="55">
        <v>0</v>
      </c>
      <c r="J32" s="55">
        <v>0</v>
      </c>
      <c r="K32" s="55">
        <v>0</v>
      </c>
      <c r="L32" s="55">
        <v>0</v>
      </c>
      <c r="M32" s="55">
        <v>0</v>
      </c>
      <c r="N32" s="55">
        <v>0</v>
      </c>
      <c r="O32" s="55">
        <v>0</v>
      </c>
      <c r="P32" s="55">
        <v>0</v>
      </c>
      <c r="Q32" s="69">
        <f t="shared" si="0"/>
        <v>0</v>
      </c>
      <c r="R32" s="55">
        <v>0</v>
      </c>
      <c r="S32" s="55">
        <v>0</v>
      </c>
      <c r="T32" s="55">
        <v>0</v>
      </c>
      <c r="U32" s="55">
        <v>0</v>
      </c>
    </row>
    <row r="33" spans="1:21" s="74" customFormat="1" x14ac:dyDescent="0.35">
      <c r="A33" s="73" t="s">
        <v>305</v>
      </c>
      <c r="B33" s="75" t="s">
        <v>311</v>
      </c>
      <c r="C33" s="72">
        <v>0</v>
      </c>
      <c r="D33" s="72">
        <v>0</v>
      </c>
      <c r="E33" s="72">
        <v>0</v>
      </c>
      <c r="F33" s="72">
        <v>0</v>
      </c>
      <c r="G33" s="72">
        <v>0</v>
      </c>
      <c r="H33" s="72">
        <v>291812.5</v>
      </c>
      <c r="I33" s="72">
        <v>0</v>
      </c>
      <c r="J33" s="72">
        <v>0</v>
      </c>
      <c r="K33" s="72">
        <v>0</v>
      </c>
      <c r="L33" s="72">
        <v>0</v>
      </c>
      <c r="M33" s="72">
        <v>0</v>
      </c>
      <c r="N33" s="72">
        <v>0</v>
      </c>
      <c r="O33" s="72">
        <v>0</v>
      </c>
      <c r="P33" s="72">
        <v>0</v>
      </c>
      <c r="Q33" s="69">
        <f t="shared" ref="Q33:Q35" si="2">SUM(E33:G33)</f>
        <v>0</v>
      </c>
      <c r="R33" s="72">
        <v>0</v>
      </c>
      <c r="S33" s="72">
        <v>0</v>
      </c>
      <c r="T33" s="72">
        <v>0</v>
      </c>
      <c r="U33" s="72">
        <v>0</v>
      </c>
    </row>
    <row r="34" spans="1:21" s="74" customFormat="1" x14ac:dyDescent="0.35">
      <c r="A34" s="73" t="s">
        <v>309</v>
      </c>
      <c r="B34" s="75" t="s">
        <v>311</v>
      </c>
      <c r="C34" s="72">
        <v>0</v>
      </c>
      <c r="D34" s="72">
        <v>0</v>
      </c>
      <c r="E34" s="72">
        <v>-1711408.42520559</v>
      </c>
      <c r="F34" s="72">
        <v>-1711408.42520559</v>
      </c>
      <c r="G34" s="72">
        <v>-1711408.4256911804</v>
      </c>
      <c r="H34" s="72">
        <v>-5832.4252550065448</v>
      </c>
      <c r="I34" s="72">
        <v>-1711408.4260460502</v>
      </c>
      <c r="J34" s="72">
        <v>-1711408.4258031994</v>
      </c>
      <c r="K34" s="72">
        <v>-1711408.4243278001</v>
      </c>
      <c r="L34" s="72">
        <v>-1711408.4239542</v>
      </c>
      <c r="M34" s="72">
        <v>-1711408.4260086995</v>
      </c>
      <c r="N34" s="72">
        <v>-1711408.4258219022</v>
      </c>
      <c r="O34" s="72">
        <v>-1711408.4241409972</v>
      </c>
      <c r="P34" s="72">
        <v>-1711408.4260087013</v>
      </c>
      <c r="Q34" s="69">
        <f t="shared" si="2"/>
        <v>-5134225.2761023603</v>
      </c>
      <c r="R34" s="72">
        <v>-44210031.817891002</v>
      </c>
      <c r="S34" s="72">
        <v>-70213077.073448598</v>
      </c>
      <c r="T34" s="72">
        <v>-98534170.254080996</v>
      </c>
      <c r="U34" s="72">
        <v>-135687138.65421018</v>
      </c>
    </row>
    <row r="35" spans="1:21" s="74" customFormat="1" x14ac:dyDescent="0.35">
      <c r="A35" s="73" t="s">
        <v>310</v>
      </c>
      <c r="B35" s="75" t="s">
        <v>311</v>
      </c>
      <c r="C35" s="72">
        <v>-205570.52499999991</v>
      </c>
      <c r="D35" s="72">
        <v>-205570.52500000014</v>
      </c>
      <c r="E35" s="72">
        <v>-205570.52500000002</v>
      </c>
      <c r="F35" s="72">
        <v>-205570.52500000002</v>
      </c>
      <c r="G35" s="72">
        <v>-205570.52500000002</v>
      </c>
      <c r="H35" s="72">
        <v>-50950.93963500001</v>
      </c>
      <c r="I35" s="72">
        <v>-205570.52500000002</v>
      </c>
      <c r="J35" s="72">
        <v>-205570.52500000002</v>
      </c>
      <c r="K35" s="72">
        <v>-205570.52499999997</v>
      </c>
      <c r="L35" s="72">
        <v>-205570.52500000002</v>
      </c>
      <c r="M35" s="72">
        <v>-205570.52500000002</v>
      </c>
      <c r="N35" s="72">
        <v>-205570.52500000002</v>
      </c>
      <c r="O35" s="72">
        <v>-205570.52500000002</v>
      </c>
      <c r="P35" s="72">
        <v>-205570.52500000002</v>
      </c>
      <c r="Q35" s="69">
        <f t="shared" si="2"/>
        <v>-616711.57500000007</v>
      </c>
      <c r="R35" s="72">
        <v>-1283014.949</v>
      </c>
      <c r="S35" s="72">
        <v>-1318124.7760000001</v>
      </c>
      <c r="T35" s="72">
        <v>-1354287.89757</v>
      </c>
      <c r="U35" s="72">
        <v>-1391535.9130159998</v>
      </c>
    </row>
    <row r="36" spans="1:21" hidden="1" x14ac:dyDescent="0.35">
      <c r="A36" s="58" t="s">
        <v>276</v>
      </c>
      <c r="B36" s="55">
        <v>-664347862.61156046</v>
      </c>
      <c r="C36" s="55">
        <v>-751283234.31808686</v>
      </c>
      <c r="D36" s="55">
        <v>-662705429.3390404</v>
      </c>
      <c r="E36" s="55">
        <v>-662670332.07507479</v>
      </c>
      <c r="F36" s="55">
        <v>-647425786.62581074</v>
      </c>
      <c r="G36" s="55">
        <v>-535222645.18784392</v>
      </c>
      <c r="H36" s="55">
        <v>3300047.0778029421</v>
      </c>
      <c r="I36" s="55">
        <v>-885291023.55121827</v>
      </c>
      <c r="J36" s="55">
        <v>-702800463.82198298</v>
      </c>
      <c r="K36" s="55">
        <v>-756635203.6974256</v>
      </c>
      <c r="L36" s="55">
        <v>-686034259.16593349</v>
      </c>
      <c r="M36" s="55">
        <v>-669411776.94521368</v>
      </c>
      <c r="N36" s="55">
        <v>-691623053.04377913</v>
      </c>
      <c r="O36" s="55">
        <v>-620547063.89438975</v>
      </c>
      <c r="P36" s="55">
        <v>-592101274.79317319</v>
      </c>
      <c r="Q36" s="69">
        <f t="shared" si="0"/>
        <v>-7446462835.7240429</v>
      </c>
      <c r="R36" s="55">
        <v>-9040571803.1654968</v>
      </c>
      <c r="S36" s="55">
        <v>-9803866198.0338135</v>
      </c>
      <c r="T36" s="55">
        <v>-10543198124.946808</v>
      </c>
      <c r="U36" s="55">
        <v>-11313221942.71596</v>
      </c>
    </row>
    <row r="37" spans="1:21" hidden="1" x14ac:dyDescent="0.35">
      <c r="A37" s="59" t="s">
        <v>220</v>
      </c>
      <c r="B37" s="55">
        <v>0</v>
      </c>
      <c r="C37" s="55">
        <v>0</v>
      </c>
      <c r="D37" s="55">
        <v>0</v>
      </c>
      <c r="E37" s="55">
        <v>0</v>
      </c>
      <c r="F37" s="55">
        <v>0</v>
      </c>
      <c r="G37" s="55">
        <v>0</v>
      </c>
      <c r="H37" s="55">
        <v>0</v>
      </c>
      <c r="I37" s="55">
        <v>0</v>
      </c>
      <c r="J37" s="55">
        <v>0</v>
      </c>
      <c r="K37" s="55">
        <v>0</v>
      </c>
      <c r="L37" s="55">
        <v>0</v>
      </c>
      <c r="M37" s="55">
        <v>0</v>
      </c>
      <c r="N37" s="55">
        <v>0</v>
      </c>
      <c r="O37" s="55">
        <v>0</v>
      </c>
      <c r="P37" s="55">
        <v>0</v>
      </c>
      <c r="Q37" s="69">
        <f t="shared" si="0"/>
        <v>0</v>
      </c>
      <c r="R37" s="55">
        <v>0</v>
      </c>
      <c r="S37" s="55">
        <v>0</v>
      </c>
      <c r="T37" s="55">
        <v>0</v>
      </c>
      <c r="U37" s="55">
        <v>0</v>
      </c>
    </row>
    <row r="38" spans="1:21" hidden="1" x14ac:dyDescent="0.35">
      <c r="A38" s="58" t="s">
        <v>219</v>
      </c>
      <c r="B38" s="55">
        <v>0</v>
      </c>
      <c r="C38" s="55">
        <v>0</v>
      </c>
      <c r="D38" s="55">
        <v>0</v>
      </c>
      <c r="E38" s="55">
        <v>0</v>
      </c>
      <c r="F38" s="55">
        <v>0</v>
      </c>
      <c r="G38" s="55">
        <v>0</v>
      </c>
      <c r="H38" s="55">
        <v>623844.39729149698</v>
      </c>
      <c r="I38" s="55">
        <v>0</v>
      </c>
      <c r="J38" s="55">
        <v>0</v>
      </c>
      <c r="K38" s="55">
        <v>0</v>
      </c>
      <c r="L38" s="55">
        <v>0</v>
      </c>
      <c r="M38" s="55">
        <v>0</v>
      </c>
      <c r="N38" s="55">
        <v>0</v>
      </c>
      <c r="O38" s="55">
        <v>0</v>
      </c>
      <c r="P38" s="55">
        <v>0</v>
      </c>
      <c r="Q38" s="69">
        <f t="shared" si="0"/>
        <v>623844.39729149698</v>
      </c>
      <c r="R38" s="55">
        <v>0</v>
      </c>
      <c r="S38" s="55">
        <v>0</v>
      </c>
      <c r="T38" s="55">
        <v>0</v>
      </c>
      <c r="U38" s="55">
        <v>0</v>
      </c>
    </row>
    <row r="39" spans="1:21" hidden="1" x14ac:dyDescent="0.35">
      <c r="A39" s="58" t="s">
        <v>308</v>
      </c>
      <c r="B39" s="56" t="s">
        <v>311</v>
      </c>
      <c r="C39" s="55">
        <v>0</v>
      </c>
      <c r="D39" s="55">
        <v>0</v>
      </c>
      <c r="E39" s="55">
        <v>0</v>
      </c>
      <c r="F39" s="55">
        <v>0</v>
      </c>
      <c r="G39" s="55">
        <v>0</v>
      </c>
      <c r="H39" s="55">
        <v>-41841356.662143305</v>
      </c>
      <c r="I39" s="55">
        <v>0</v>
      </c>
      <c r="J39" s="55">
        <v>0</v>
      </c>
      <c r="K39" s="55">
        <v>0</v>
      </c>
      <c r="L39" s="55">
        <v>0</v>
      </c>
      <c r="M39" s="55">
        <v>0</v>
      </c>
      <c r="N39" s="55">
        <v>0</v>
      </c>
      <c r="O39" s="55">
        <v>0</v>
      </c>
      <c r="P39" s="55">
        <v>0</v>
      </c>
      <c r="Q39" s="69">
        <f t="shared" si="0"/>
        <v>-41841356.662143305</v>
      </c>
      <c r="R39" s="55">
        <v>0</v>
      </c>
      <c r="S39" s="55">
        <v>0</v>
      </c>
      <c r="T39" s="55">
        <v>0</v>
      </c>
      <c r="U39" s="55">
        <v>0</v>
      </c>
    </row>
    <row r="40" spans="1:21" x14ac:dyDescent="0.35">
      <c r="A40" s="64"/>
      <c r="B40" s="64"/>
      <c r="C40" s="64"/>
      <c r="D40" s="64"/>
      <c r="E40" s="64"/>
      <c r="F40" s="64"/>
      <c r="G40" s="64"/>
      <c r="H40" s="64"/>
      <c r="I40" s="64"/>
      <c r="J40" s="64"/>
      <c r="K40" s="64"/>
      <c r="L40" s="64"/>
      <c r="M40" s="64"/>
      <c r="N40" s="64"/>
      <c r="O40" s="64"/>
      <c r="P40" s="64"/>
      <c r="Q40" s="70"/>
      <c r="R40" s="64"/>
      <c r="S40" s="64"/>
      <c r="T40" s="64"/>
      <c r="U40" s="64"/>
    </row>
    <row r="41" spans="1:21" x14ac:dyDescent="0.35">
      <c r="A41" s="64"/>
      <c r="B41" s="65">
        <f t="shared" ref="B41:M41" si="3">B11-SUM(B12:B35)</f>
        <v>0</v>
      </c>
      <c r="C41" s="65">
        <f t="shared" si="3"/>
        <v>0</v>
      </c>
      <c r="D41" s="65">
        <f t="shared" si="3"/>
        <v>0</v>
      </c>
      <c r="E41" s="65">
        <f t="shared" si="3"/>
        <v>0</v>
      </c>
      <c r="F41" s="65">
        <f t="shared" si="3"/>
        <v>0</v>
      </c>
      <c r="G41" s="65">
        <f t="shared" si="3"/>
        <v>0</v>
      </c>
      <c r="H41" s="65">
        <f t="shared" si="3"/>
        <v>-5.5879354476928711E-8</v>
      </c>
      <c r="I41" s="65">
        <f t="shared" si="3"/>
        <v>0</v>
      </c>
      <c r="J41" s="65">
        <f t="shared" si="3"/>
        <v>0</v>
      </c>
      <c r="K41" s="65">
        <f t="shared" si="3"/>
        <v>0</v>
      </c>
      <c r="L41" s="65">
        <f t="shared" si="3"/>
        <v>0</v>
      </c>
      <c r="M41" s="65">
        <f t="shared" si="3"/>
        <v>0</v>
      </c>
      <c r="N41" s="64"/>
      <c r="O41" s="64"/>
      <c r="P41" s="64"/>
      <c r="Q41" s="70"/>
      <c r="R41" s="64"/>
      <c r="S41" s="64"/>
      <c r="T41" s="64"/>
      <c r="U41" s="64"/>
    </row>
  </sheetData>
  <autoFilter ref="A9:U39" xr:uid="{05352507-1304-4C5D-912B-E9CDC26FB994}">
    <filterColumn colId="0">
      <colorFilter dxfId="0"/>
    </filterColumn>
  </autoFilter>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B6D0-1A73-415F-9FDA-1882B2CBB179}">
  <dimension ref="A1:H20"/>
  <sheetViews>
    <sheetView workbookViewId="0">
      <selection activeCell="J7" sqref="J7"/>
    </sheetView>
  </sheetViews>
  <sheetFormatPr defaultRowHeight="14.5" x14ac:dyDescent="0.35"/>
  <cols>
    <col min="1" max="1" width="35.08984375" bestFit="1" customWidth="1"/>
    <col min="2" max="2" width="12.453125" bestFit="1" customWidth="1"/>
    <col min="6" max="6" width="19.1796875" bestFit="1" customWidth="1"/>
    <col min="7" max="7" width="11.453125" bestFit="1" customWidth="1"/>
  </cols>
  <sheetData>
    <row r="1" spans="1:8" x14ac:dyDescent="0.35">
      <c r="A1" t="s">
        <v>222</v>
      </c>
      <c r="B1">
        <v>-82748412.716622591</v>
      </c>
      <c r="E1" s="77">
        <f>H18</f>
        <v>0.65907333192716022</v>
      </c>
      <c r="F1" t="s">
        <v>333</v>
      </c>
      <c r="G1">
        <f>(E1*$B$16)+-1711938.6457699</f>
        <v>-1517687300.5481999</v>
      </c>
    </row>
    <row r="2" spans="1:8" x14ac:dyDescent="0.35">
      <c r="A2" t="s">
        <v>224</v>
      </c>
      <c r="B2">
        <v>-225626099.08149028</v>
      </c>
      <c r="E2" s="77">
        <f>H15+H16</f>
        <v>0.2552907262884061</v>
      </c>
      <c r="F2" t="s">
        <v>334</v>
      </c>
      <c r="G2">
        <f>(E2*$B$16)+-1711938.6457699</f>
        <v>-588921938.5463165</v>
      </c>
    </row>
    <row r="3" spans="1:8" x14ac:dyDescent="0.35">
      <c r="A3" t="s">
        <v>226</v>
      </c>
      <c r="B3">
        <v>-1559529.2359449989</v>
      </c>
      <c r="F3" t="s">
        <v>335</v>
      </c>
      <c r="G3">
        <f>(B2)+-1711938.6457699</f>
        <v>-227338037.72726017</v>
      </c>
    </row>
    <row r="4" spans="1:8" x14ac:dyDescent="0.35">
      <c r="A4" t="s">
        <v>228</v>
      </c>
      <c r="B4">
        <v>-2820354851.5376105</v>
      </c>
      <c r="F4" t="s">
        <v>336</v>
      </c>
      <c r="G4">
        <f>(B9)+-1711938.6457699</f>
        <v>-188533580.72670579</v>
      </c>
    </row>
    <row r="5" spans="1:8" x14ac:dyDescent="0.35">
      <c r="A5" t="s">
        <v>229</v>
      </c>
      <c r="B5">
        <v>-34089703.760843545</v>
      </c>
      <c r="E5" s="77">
        <f>H14</f>
        <v>5.4700133586444488E-2</v>
      </c>
      <c r="F5" t="s">
        <v>337</v>
      </c>
      <c r="G5">
        <f>(E5*$B$16)+-1711938.6457699</f>
        <v>-127531101.38953888</v>
      </c>
    </row>
    <row r="6" spans="1:8" x14ac:dyDescent="0.35">
      <c r="A6" t="s">
        <v>230</v>
      </c>
      <c r="B6">
        <v>-92210016.941706538</v>
      </c>
      <c r="E6" s="77">
        <f>H20</f>
        <v>2.9248400478098853E-2</v>
      </c>
      <c r="F6" t="s">
        <v>338</v>
      </c>
      <c r="G6">
        <f>(E6*$B$16)+-1711938.6457699</f>
        <v>-68987994.817245364</v>
      </c>
    </row>
    <row r="7" spans="1:8" x14ac:dyDescent="0.35">
      <c r="A7" t="s">
        <v>231</v>
      </c>
      <c r="B7">
        <v>523772903.33700001</v>
      </c>
      <c r="F7" t="s">
        <v>339</v>
      </c>
      <c r="G7">
        <f>(B6)+-1711938.6457699</f>
        <v>-93921955.587476432</v>
      </c>
    </row>
    <row r="8" spans="1:8" x14ac:dyDescent="0.35">
      <c r="A8" t="s">
        <v>232</v>
      </c>
      <c r="B8">
        <v>0</v>
      </c>
      <c r="F8" t="s">
        <v>340</v>
      </c>
      <c r="G8">
        <f>(B1)+-1711938.6457699</f>
        <v>-84460351.362392485</v>
      </c>
    </row>
    <row r="9" spans="1:8" x14ac:dyDescent="0.35">
      <c r="A9" t="s">
        <v>235</v>
      </c>
      <c r="B9">
        <v>-186821642.0809359</v>
      </c>
      <c r="F9" t="s">
        <v>341</v>
      </c>
      <c r="G9">
        <f>(B8+B10)+-1711938.6457699</f>
        <v>-57750145.352534525</v>
      </c>
    </row>
    <row r="10" spans="1:8" x14ac:dyDescent="0.35">
      <c r="A10" t="s">
        <v>240</v>
      </c>
      <c r="B10">
        <v>-56038206.706764624</v>
      </c>
      <c r="F10" t="s">
        <v>342</v>
      </c>
      <c r="G10">
        <f>(B5)+-1711938.6457699</f>
        <v>-35801642.406613447</v>
      </c>
    </row>
    <row r="11" spans="1:8" x14ac:dyDescent="0.35">
      <c r="A11" t="s">
        <v>305</v>
      </c>
      <c r="B11">
        <v>291812.5</v>
      </c>
      <c r="E11" s="77">
        <f>H19+H17</f>
        <v>1.6874077198903185E-3</v>
      </c>
      <c r="F11" t="s">
        <v>343</v>
      </c>
      <c r="G11">
        <f>(E11*$B$16)+-1711938.6457699</f>
        <v>-5593249.5787396394</v>
      </c>
    </row>
    <row r="12" spans="1:8" x14ac:dyDescent="0.35">
      <c r="A12" t="s">
        <v>309</v>
      </c>
      <c r="B12">
        <v>-18831325.103468917</v>
      </c>
      <c r="C12">
        <v>-2977695973</v>
      </c>
    </row>
    <row r="13" spans="1:8" x14ac:dyDescent="0.35">
      <c r="A13" t="s">
        <v>310</v>
      </c>
      <c r="B13">
        <v>-2312226.7146349996</v>
      </c>
    </row>
    <row r="14" spans="1:8" x14ac:dyDescent="0.35">
      <c r="F14" t="s">
        <v>337</v>
      </c>
      <c r="G14">
        <v>778</v>
      </c>
      <c r="H14" s="76">
        <v>5.4700133586444488E-2</v>
      </c>
    </row>
    <row r="15" spans="1:8" x14ac:dyDescent="0.35">
      <c r="F15" t="s">
        <v>334</v>
      </c>
      <c r="G15">
        <v>3156</v>
      </c>
      <c r="H15" s="76">
        <v>0.22189411516557689</v>
      </c>
    </row>
    <row r="16" spans="1:8" x14ac:dyDescent="0.35">
      <c r="A16" t="s">
        <v>346</v>
      </c>
      <c r="B16">
        <f>B13+B11+B7+B4+B3</f>
        <v>-2300161891.6511908</v>
      </c>
      <c r="F16" t="s">
        <v>344</v>
      </c>
      <c r="G16">
        <v>475</v>
      </c>
      <c r="H16" s="76">
        <v>3.3396611122829219E-2</v>
      </c>
    </row>
    <row r="17" spans="2:8" x14ac:dyDescent="0.35">
      <c r="F17" t="s">
        <v>343</v>
      </c>
      <c r="G17">
        <v>14</v>
      </c>
      <c r="H17" s="76">
        <v>9.8432116993601906E-4</v>
      </c>
    </row>
    <row r="18" spans="2:8" x14ac:dyDescent="0.35">
      <c r="F18" t="s">
        <v>333</v>
      </c>
      <c r="G18">
        <v>9374</v>
      </c>
      <c r="H18" s="76">
        <v>0.65907333192716022</v>
      </c>
    </row>
    <row r="19" spans="2:8" x14ac:dyDescent="0.35">
      <c r="B19">
        <f>B12/11</f>
        <v>-1711938.6457699016</v>
      </c>
      <c r="F19" t="s">
        <v>345</v>
      </c>
      <c r="G19">
        <v>10</v>
      </c>
      <c r="H19" s="76">
        <v>7.0308654995429934E-4</v>
      </c>
    </row>
    <row r="20" spans="2:8" x14ac:dyDescent="0.35">
      <c r="F20" t="s">
        <v>338</v>
      </c>
      <c r="G20">
        <v>416</v>
      </c>
      <c r="H20" s="76">
        <v>2.9248400478098853E-2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0332-B8DF-40EC-BA06-9FB169A4F3AA}">
  <dimension ref="A1:P94"/>
  <sheetViews>
    <sheetView zoomScale="70" zoomScaleNormal="70" workbookViewId="0">
      <pane xSplit="1" ySplit="5" topLeftCell="B6" activePane="bottomRight" state="frozen"/>
      <selection activeCell="C8" sqref="C8"/>
      <selection pane="topRight" activeCell="C8" sqref="C8"/>
      <selection pane="bottomLeft" activeCell="C8" sqref="C8"/>
      <selection pane="bottomRight" activeCell="C8" sqref="C8"/>
    </sheetView>
  </sheetViews>
  <sheetFormatPr defaultRowHeight="14.5" x14ac:dyDescent="0.35"/>
  <cols>
    <col min="1" max="1" width="63.90625" bestFit="1" customWidth="1"/>
    <col min="2" max="2" width="25.08984375" style="1" bestFit="1" customWidth="1"/>
    <col min="3" max="5" width="25.08984375" style="1" customWidth="1"/>
    <col min="6" max="6" width="18" bestFit="1" customWidth="1"/>
  </cols>
  <sheetData>
    <row r="1" spans="1:16" x14ac:dyDescent="0.35">
      <c r="A1" s="2"/>
      <c r="B1" s="3" t="s">
        <v>279</v>
      </c>
      <c r="C1" s="3" t="s">
        <v>279</v>
      </c>
      <c r="D1" s="3" t="s">
        <v>279</v>
      </c>
      <c r="E1" s="3" t="s">
        <v>279</v>
      </c>
      <c r="F1" s="14"/>
      <c r="G1" s="20"/>
      <c r="H1" s="20"/>
      <c r="I1" s="20"/>
      <c r="J1" s="20"/>
      <c r="K1" s="20"/>
      <c r="L1" s="20"/>
      <c r="M1" s="20"/>
      <c r="N1" s="20"/>
      <c r="O1" s="20"/>
      <c r="P1" s="20"/>
    </row>
    <row r="2" spans="1:16" x14ac:dyDescent="0.35">
      <c r="A2" s="2"/>
      <c r="B2" s="3" t="s">
        <v>0</v>
      </c>
      <c r="C2" s="3" t="s">
        <v>0</v>
      </c>
      <c r="D2" s="3" t="s">
        <v>0</v>
      </c>
      <c r="E2" s="16" t="s">
        <v>0</v>
      </c>
      <c r="F2" s="14"/>
      <c r="G2" s="20"/>
      <c r="H2" s="20"/>
      <c r="I2" s="20"/>
      <c r="J2" s="20"/>
      <c r="K2" s="20"/>
      <c r="L2" s="20"/>
      <c r="M2" s="20"/>
      <c r="N2" s="20"/>
      <c r="O2" s="20"/>
      <c r="P2" s="20"/>
    </row>
    <row r="3" spans="1:16" x14ac:dyDescent="0.35">
      <c r="A3" s="2"/>
      <c r="B3" s="3" t="s">
        <v>8</v>
      </c>
      <c r="C3" s="3" t="s">
        <v>9</v>
      </c>
      <c r="D3" s="16" t="s">
        <v>8</v>
      </c>
      <c r="E3" s="3" t="s">
        <v>9</v>
      </c>
      <c r="F3" s="14"/>
      <c r="G3" s="20"/>
      <c r="H3" s="20"/>
      <c r="I3" s="20"/>
      <c r="J3" s="20"/>
      <c r="K3" s="20"/>
      <c r="L3" s="20"/>
      <c r="M3" s="20"/>
      <c r="N3" s="20"/>
      <c r="O3" s="20"/>
      <c r="P3" s="20"/>
    </row>
    <row r="4" spans="1:16" x14ac:dyDescent="0.35">
      <c r="A4" s="2"/>
      <c r="B4" s="3" t="s">
        <v>35</v>
      </c>
      <c r="C4" s="16" t="s">
        <v>35</v>
      </c>
      <c r="D4" s="3" t="s">
        <v>35</v>
      </c>
      <c r="E4" s="3" t="s">
        <v>35</v>
      </c>
      <c r="F4" s="14"/>
      <c r="G4" s="20"/>
      <c r="H4" s="20"/>
      <c r="I4" s="20"/>
      <c r="J4" s="20"/>
      <c r="K4" s="20"/>
      <c r="L4" s="20"/>
      <c r="M4" s="20"/>
      <c r="N4" s="20"/>
      <c r="O4" s="20"/>
      <c r="P4" s="20"/>
    </row>
    <row r="5" spans="1:16" x14ac:dyDescent="0.35">
      <c r="A5" s="2"/>
      <c r="B5" s="16" t="s">
        <v>306</v>
      </c>
      <c r="C5" s="3" t="s">
        <v>306</v>
      </c>
      <c r="D5" s="3" t="s">
        <v>306</v>
      </c>
      <c r="E5" s="3" t="s">
        <v>306</v>
      </c>
      <c r="F5" s="14"/>
      <c r="G5" s="20"/>
      <c r="H5" s="20"/>
      <c r="I5" s="20"/>
      <c r="J5" s="20"/>
      <c r="K5" s="20"/>
      <c r="L5" s="20"/>
      <c r="M5" s="20"/>
      <c r="N5" s="20"/>
      <c r="O5" s="20"/>
      <c r="P5" s="20"/>
    </row>
    <row r="6" spans="1:16" x14ac:dyDescent="0.35">
      <c r="A6" s="2"/>
      <c r="B6" s="3" t="s">
        <v>304</v>
      </c>
      <c r="C6" s="3" t="s">
        <v>304</v>
      </c>
      <c r="D6" s="3" t="s">
        <v>307</v>
      </c>
      <c r="E6" s="3" t="s">
        <v>307</v>
      </c>
      <c r="F6" s="14"/>
      <c r="G6" s="20"/>
      <c r="H6" s="20"/>
      <c r="I6" s="20"/>
      <c r="J6" s="20"/>
      <c r="K6" s="20"/>
      <c r="L6" s="20"/>
      <c r="M6" s="20"/>
      <c r="N6" s="20"/>
      <c r="O6" s="20"/>
      <c r="P6" s="20"/>
    </row>
    <row r="7" spans="1:16" x14ac:dyDescent="0.35">
      <c r="A7" s="2"/>
      <c r="B7" s="3" t="s">
        <v>301</v>
      </c>
      <c r="C7" s="3" t="s">
        <v>301</v>
      </c>
      <c r="D7" s="3" t="s">
        <v>301</v>
      </c>
      <c r="E7" s="16" t="s">
        <v>301</v>
      </c>
      <c r="F7" s="14"/>
      <c r="G7" s="20"/>
      <c r="H7" s="20"/>
      <c r="I7" s="20"/>
      <c r="J7" s="20"/>
      <c r="K7" s="20"/>
      <c r="L7" s="20"/>
      <c r="M7" s="20"/>
      <c r="N7" s="20"/>
      <c r="O7" s="20"/>
      <c r="P7" s="20"/>
    </row>
    <row r="8" spans="1:16" x14ac:dyDescent="0.35">
      <c r="A8" s="2"/>
      <c r="B8" s="3" t="s">
        <v>302</v>
      </c>
      <c r="C8" s="3" t="s">
        <v>302</v>
      </c>
      <c r="D8" s="3" t="s">
        <v>302</v>
      </c>
      <c r="E8" s="3" t="s">
        <v>302</v>
      </c>
      <c r="F8" s="14"/>
      <c r="G8" s="20"/>
      <c r="H8" s="20"/>
      <c r="I8" s="20"/>
      <c r="J8" s="20"/>
      <c r="K8" s="20"/>
      <c r="L8" s="20"/>
      <c r="M8" s="20"/>
      <c r="N8" s="20"/>
      <c r="O8" s="20"/>
      <c r="P8" s="20"/>
    </row>
    <row r="9" spans="1:16" x14ac:dyDescent="0.35">
      <c r="A9" s="2"/>
      <c r="B9" s="3" t="s">
        <v>303</v>
      </c>
      <c r="C9" s="3" t="s">
        <v>303</v>
      </c>
      <c r="D9" s="3" t="s">
        <v>303</v>
      </c>
      <c r="E9" s="3" t="s">
        <v>303</v>
      </c>
      <c r="F9" s="14"/>
      <c r="G9" s="20"/>
      <c r="H9" s="20"/>
      <c r="I9" s="20"/>
      <c r="J9" s="20"/>
      <c r="K9" s="20"/>
      <c r="L9" s="20"/>
      <c r="M9" s="20"/>
      <c r="N9" s="20"/>
      <c r="O9" s="20"/>
      <c r="P9" s="20"/>
    </row>
    <row r="10" spans="1:16" s="1" customFormat="1" ht="14.5" customHeight="1" x14ac:dyDescent="0.35">
      <c r="A10" s="16" t="s">
        <v>297</v>
      </c>
      <c r="B10" s="33">
        <v>-1026088565.1919236</v>
      </c>
      <c r="C10" s="33">
        <v>-1067065021.8517207</v>
      </c>
      <c r="D10" s="33">
        <v>-100384298.47210696</v>
      </c>
      <c r="E10" s="33">
        <v>-40976456.659795284</v>
      </c>
      <c r="F10" s="14"/>
      <c r="G10" s="20"/>
      <c r="H10" s="20"/>
      <c r="I10" s="20"/>
      <c r="J10" s="20"/>
      <c r="K10" s="20"/>
      <c r="L10" s="20"/>
      <c r="M10" s="20"/>
      <c r="N10" s="20"/>
      <c r="O10" s="20"/>
      <c r="P10" s="20"/>
    </row>
    <row r="11" spans="1:16" s="1" customFormat="1" x14ac:dyDescent="0.35">
      <c r="A11" s="18" t="s">
        <v>275</v>
      </c>
      <c r="B11" s="33">
        <v>-473711648.50446165</v>
      </c>
      <c r="C11" s="33">
        <v>-520559800.64502966</v>
      </c>
      <c r="D11" s="33">
        <v>-48991961.144971788</v>
      </c>
      <c r="E11" s="33">
        <v>-46848152.140567765</v>
      </c>
      <c r="F11" s="34">
        <f>C11+Forex!C11</f>
        <v>-483503142.37950021</v>
      </c>
      <c r="G11" s="20"/>
      <c r="H11" s="20"/>
      <c r="I11" s="20"/>
      <c r="J11" s="20"/>
      <c r="K11" s="20"/>
      <c r="L11" s="20"/>
      <c r="M11" s="20"/>
      <c r="N11" s="20"/>
      <c r="O11" s="20"/>
      <c r="P11" s="20"/>
    </row>
    <row r="12" spans="1:16" s="1" customFormat="1" x14ac:dyDescent="0.35">
      <c r="A12" s="17" t="s">
        <v>221</v>
      </c>
      <c r="B12" s="33">
        <v>0</v>
      </c>
      <c r="C12" s="33">
        <v>0</v>
      </c>
      <c r="D12" s="33">
        <v>0</v>
      </c>
      <c r="E12" s="33">
        <v>0</v>
      </c>
      <c r="F12" s="14"/>
      <c r="G12" s="20"/>
      <c r="H12" s="20"/>
      <c r="I12" s="20"/>
      <c r="J12" s="20"/>
      <c r="K12" s="20"/>
      <c r="L12" s="20"/>
      <c r="M12" s="20"/>
      <c r="N12" s="20"/>
      <c r="O12" s="20"/>
      <c r="P12" s="20"/>
    </row>
    <row r="13" spans="1:16" s="1" customFormat="1" x14ac:dyDescent="0.35">
      <c r="A13" s="17" t="s">
        <v>222</v>
      </c>
      <c r="B13" s="33">
        <v>-22113165.824572202</v>
      </c>
      <c r="C13" s="33">
        <v>-23885949.966984723</v>
      </c>
      <c r="D13" s="33">
        <v>-1747078.9046643861</v>
      </c>
      <c r="E13" s="33">
        <v>-1772784.142412523</v>
      </c>
      <c r="F13" s="14"/>
      <c r="G13" s="20"/>
      <c r="H13" s="20"/>
      <c r="I13" s="20"/>
      <c r="J13" s="20"/>
      <c r="K13" s="20"/>
      <c r="L13" s="20"/>
      <c r="M13" s="20"/>
      <c r="N13" s="20"/>
      <c r="O13" s="20"/>
      <c r="P13" s="20"/>
    </row>
    <row r="14" spans="1:16" s="1" customFormat="1" x14ac:dyDescent="0.35">
      <c r="A14" s="17" t="s">
        <v>223</v>
      </c>
      <c r="B14" s="33">
        <v>0</v>
      </c>
      <c r="C14" s="33">
        <v>0</v>
      </c>
      <c r="D14" s="33">
        <v>0</v>
      </c>
      <c r="E14" s="33">
        <v>0</v>
      </c>
      <c r="F14" s="14"/>
      <c r="G14" s="20"/>
      <c r="H14" s="20"/>
      <c r="I14" s="20"/>
      <c r="J14" s="20"/>
      <c r="K14" s="20"/>
      <c r="L14" s="20"/>
      <c r="M14" s="20"/>
      <c r="N14" s="20"/>
      <c r="O14" s="20"/>
      <c r="P14" s="20"/>
    </row>
    <row r="15" spans="1:16" s="1" customFormat="1" x14ac:dyDescent="0.35">
      <c r="A15" s="17" t="s">
        <v>224</v>
      </c>
      <c r="B15" s="33">
        <v>-42733889.092794195</v>
      </c>
      <c r="C15" s="33">
        <v>-49909033.092794225</v>
      </c>
      <c r="D15" s="33">
        <v>-5376480.8600000013</v>
      </c>
      <c r="E15" s="33">
        <v>-7175144.0000000084</v>
      </c>
      <c r="F15" s="14"/>
      <c r="G15" s="20"/>
      <c r="H15" s="20"/>
      <c r="I15" s="20"/>
      <c r="J15" s="20"/>
      <c r="K15" s="20"/>
      <c r="L15" s="20"/>
      <c r="M15" s="20"/>
      <c r="N15" s="20"/>
      <c r="O15" s="20"/>
      <c r="P15" s="20"/>
    </row>
    <row r="16" spans="1:16" s="1" customFormat="1" x14ac:dyDescent="0.35">
      <c r="A16" s="17" t="s">
        <v>225</v>
      </c>
      <c r="B16" s="33">
        <v>0</v>
      </c>
      <c r="C16" s="33">
        <v>0</v>
      </c>
      <c r="D16" s="33">
        <v>0</v>
      </c>
      <c r="E16" s="33">
        <v>0</v>
      </c>
      <c r="F16" s="14"/>
      <c r="G16" s="20"/>
      <c r="H16" s="20"/>
      <c r="I16" s="20"/>
      <c r="J16" s="20"/>
      <c r="K16" s="20"/>
      <c r="L16" s="20"/>
      <c r="M16" s="20"/>
      <c r="N16" s="20"/>
      <c r="O16" s="20"/>
      <c r="P16" s="20"/>
    </row>
    <row r="17" spans="1:16" s="1" customFormat="1" x14ac:dyDescent="0.35">
      <c r="A17" s="17" t="s">
        <v>226</v>
      </c>
      <c r="B17" s="33">
        <v>161568.62000000002</v>
      </c>
      <c r="C17" s="33">
        <v>181159.86000000002</v>
      </c>
      <c r="D17" s="33">
        <v>20840.920000000016</v>
      </c>
      <c r="E17" s="33">
        <v>19591.239999999987</v>
      </c>
      <c r="F17" s="14"/>
      <c r="G17" s="20"/>
      <c r="H17" s="20"/>
      <c r="I17" s="20"/>
      <c r="J17" s="20"/>
      <c r="K17" s="20"/>
      <c r="L17" s="20"/>
      <c r="M17" s="20"/>
      <c r="N17" s="20"/>
      <c r="O17" s="20"/>
      <c r="P17" s="20"/>
    </row>
    <row r="18" spans="1:16" s="1" customFormat="1" x14ac:dyDescent="0.35">
      <c r="A18" s="17" t="s">
        <v>227</v>
      </c>
      <c r="B18" s="33">
        <v>-95696.16</v>
      </c>
      <c r="C18" s="33">
        <v>-95696.16</v>
      </c>
      <c r="D18" s="33">
        <v>0</v>
      </c>
      <c r="E18" s="33">
        <v>0</v>
      </c>
      <c r="F18" s="14"/>
      <c r="G18" s="20"/>
      <c r="H18" s="20"/>
      <c r="I18" s="20"/>
      <c r="J18" s="20"/>
      <c r="K18" s="20"/>
      <c r="L18" s="20"/>
      <c r="M18" s="20"/>
      <c r="N18" s="20"/>
      <c r="O18" s="20"/>
      <c r="P18" s="20"/>
    </row>
    <row r="19" spans="1:16" s="1" customFormat="1" x14ac:dyDescent="0.35">
      <c r="A19" s="17" t="s">
        <v>228</v>
      </c>
      <c r="B19" s="33">
        <v>-371306472.42000031</v>
      </c>
      <c r="C19" s="33">
        <v>-405124449.87999976</v>
      </c>
      <c r="D19" s="33">
        <v>-40160268.430000022</v>
      </c>
      <c r="E19" s="33">
        <v>-33817977.460000008</v>
      </c>
      <c r="F19" s="14"/>
      <c r="G19" s="20"/>
      <c r="H19" s="20"/>
      <c r="I19" s="20"/>
      <c r="J19" s="20"/>
      <c r="K19" s="20"/>
      <c r="L19" s="20"/>
      <c r="M19" s="20"/>
      <c r="N19" s="20"/>
      <c r="O19" s="20"/>
      <c r="P19" s="20"/>
    </row>
    <row r="20" spans="1:16" s="1" customFormat="1" x14ac:dyDescent="0.35">
      <c r="A20" s="17" t="s">
        <v>229</v>
      </c>
      <c r="B20" s="33">
        <v>-3414625.1500000018</v>
      </c>
      <c r="C20" s="33">
        <v>-3807301.4999999991</v>
      </c>
      <c r="D20" s="33">
        <v>-329497.99000000022</v>
      </c>
      <c r="E20" s="33">
        <v>-392676.35000000015</v>
      </c>
      <c r="F20" s="14"/>
      <c r="G20" s="20"/>
      <c r="H20" s="20"/>
      <c r="I20" s="20"/>
      <c r="J20" s="20"/>
      <c r="K20" s="20"/>
      <c r="L20" s="20"/>
      <c r="M20" s="20"/>
      <c r="N20" s="20"/>
      <c r="O20" s="20"/>
      <c r="P20" s="20"/>
    </row>
    <row r="21" spans="1:16" s="1" customFormat="1" x14ac:dyDescent="0.35">
      <c r="A21" s="17" t="s">
        <v>230</v>
      </c>
      <c r="B21" s="33">
        <v>-13977649.17441589</v>
      </c>
      <c r="C21" s="33">
        <v>-15708228.289410364</v>
      </c>
      <c r="D21" s="33">
        <v>-1201089.6142972461</v>
      </c>
      <c r="E21" s="33">
        <v>-1730579.1149944831</v>
      </c>
      <c r="F21" s="14"/>
      <c r="G21" s="20"/>
      <c r="H21" s="20"/>
      <c r="I21" s="20"/>
      <c r="J21" s="20"/>
      <c r="K21" s="20"/>
      <c r="L21" s="20"/>
      <c r="M21" s="20"/>
      <c r="N21" s="20"/>
      <c r="O21" s="20"/>
      <c r="P21" s="20"/>
    </row>
    <row r="22" spans="1:16" s="1" customFormat="1" x14ac:dyDescent="0.35">
      <c r="A22" s="17" t="s">
        <v>231</v>
      </c>
      <c r="B22" s="33">
        <v>0</v>
      </c>
      <c r="C22" s="33">
        <v>0</v>
      </c>
      <c r="D22" s="33">
        <v>0</v>
      </c>
      <c r="E22" s="33">
        <v>0</v>
      </c>
      <c r="F22" s="14"/>
      <c r="G22" s="20"/>
      <c r="H22" s="20"/>
      <c r="I22" s="20"/>
      <c r="J22" s="20"/>
      <c r="K22" s="20"/>
      <c r="L22" s="20"/>
      <c r="M22" s="20"/>
      <c r="N22" s="20"/>
      <c r="O22" s="20"/>
      <c r="P22" s="20"/>
    </row>
    <row r="23" spans="1:16" s="1" customFormat="1" x14ac:dyDescent="0.35">
      <c r="A23" s="17" t="s">
        <v>232</v>
      </c>
      <c r="B23" s="33">
        <v>0</v>
      </c>
      <c r="C23" s="33">
        <v>0</v>
      </c>
      <c r="D23" s="33">
        <v>0</v>
      </c>
      <c r="E23" s="33">
        <v>0</v>
      </c>
      <c r="F23" s="14"/>
      <c r="G23" s="20"/>
      <c r="H23" s="20"/>
      <c r="I23" s="20"/>
      <c r="J23" s="20"/>
      <c r="K23" s="20"/>
      <c r="L23" s="20"/>
      <c r="M23" s="20"/>
      <c r="N23" s="20"/>
      <c r="O23" s="20"/>
      <c r="P23" s="20"/>
    </row>
    <row r="24" spans="1:16" s="1" customFormat="1" x14ac:dyDescent="0.35">
      <c r="A24" s="17" t="s">
        <v>233</v>
      </c>
      <c r="B24" s="33">
        <v>0</v>
      </c>
      <c r="C24" s="33">
        <v>0</v>
      </c>
      <c r="D24" s="33">
        <v>0</v>
      </c>
      <c r="E24" s="33">
        <v>0</v>
      </c>
      <c r="F24" s="14"/>
      <c r="G24" s="20"/>
      <c r="H24" s="20"/>
      <c r="I24" s="20"/>
      <c r="J24" s="20"/>
      <c r="K24" s="20"/>
      <c r="L24" s="20"/>
      <c r="M24" s="20"/>
      <c r="N24" s="20"/>
      <c r="O24" s="20"/>
      <c r="P24" s="20"/>
    </row>
    <row r="25" spans="1:16" s="1" customFormat="1" x14ac:dyDescent="0.35">
      <c r="A25" s="17" t="s">
        <v>234</v>
      </c>
      <c r="B25" s="33">
        <v>-690764.05938160652</v>
      </c>
      <c r="C25" s="33">
        <v>-765641.62306820217</v>
      </c>
      <c r="D25" s="33">
        <v>-744565.22130756604</v>
      </c>
      <c r="E25" s="33">
        <v>-74877.563686595589</v>
      </c>
      <c r="F25" s="14"/>
      <c r="G25" s="20"/>
      <c r="H25" s="20"/>
      <c r="I25" s="20"/>
      <c r="J25" s="20"/>
      <c r="K25" s="20"/>
      <c r="L25" s="20"/>
      <c r="M25" s="20"/>
      <c r="N25" s="20"/>
      <c r="O25" s="20"/>
      <c r="P25" s="20"/>
    </row>
    <row r="26" spans="1:16" s="1" customFormat="1" x14ac:dyDescent="0.35">
      <c r="A26" s="17" t="s">
        <v>235</v>
      </c>
      <c r="B26" s="33">
        <v>-19108946.593127657</v>
      </c>
      <c r="C26" s="33">
        <v>-21567277.747976132</v>
      </c>
      <c r="D26" s="33">
        <v>-1658022.6318032437</v>
      </c>
      <c r="E26" s="33">
        <v>-2458331.1548484876</v>
      </c>
      <c r="F26" s="14"/>
      <c r="G26" s="20"/>
      <c r="H26" s="20"/>
      <c r="I26" s="20"/>
      <c r="J26" s="20"/>
      <c r="K26" s="20"/>
      <c r="L26" s="20"/>
      <c r="M26" s="20"/>
      <c r="N26" s="20"/>
      <c r="O26" s="20"/>
      <c r="P26" s="20"/>
    </row>
    <row r="27" spans="1:16" s="1" customFormat="1" x14ac:dyDescent="0.35">
      <c r="A27" s="17" t="s">
        <v>236</v>
      </c>
      <c r="B27" s="33">
        <v>0</v>
      </c>
      <c r="C27" s="33">
        <v>0</v>
      </c>
      <c r="D27" s="33">
        <v>0</v>
      </c>
      <c r="E27" s="33">
        <v>0</v>
      </c>
      <c r="F27" s="14"/>
      <c r="G27" s="20"/>
      <c r="H27" s="20"/>
      <c r="I27" s="20"/>
      <c r="J27" s="20"/>
      <c r="K27" s="20"/>
      <c r="L27" s="20"/>
      <c r="M27" s="20"/>
      <c r="N27" s="20"/>
      <c r="O27" s="20"/>
      <c r="P27" s="20"/>
    </row>
    <row r="28" spans="1:16" s="1" customFormat="1" x14ac:dyDescent="0.35">
      <c r="A28" s="17" t="s">
        <v>237</v>
      </c>
      <c r="B28" s="33">
        <v>0</v>
      </c>
      <c r="C28" s="33">
        <v>0</v>
      </c>
      <c r="D28" s="33">
        <v>0</v>
      </c>
      <c r="E28" s="33">
        <v>0</v>
      </c>
      <c r="F28" s="14"/>
      <c r="G28" s="20"/>
      <c r="H28" s="20"/>
      <c r="I28" s="20"/>
      <c r="J28" s="20"/>
      <c r="K28" s="20"/>
      <c r="L28" s="20"/>
      <c r="M28" s="20"/>
      <c r="N28" s="20"/>
      <c r="O28" s="20"/>
      <c r="P28" s="20"/>
    </row>
    <row r="29" spans="1:16" s="1" customFormat="1" x14ac:dyDescent="0.35">
      <c r="A29" s="17" t="s">
        <v>238</v>
      </c>
      <c r="B29" s="38">
        <v>0</v>
      </c>
      <c r="C29" s="38">
        <v>0</v>
      </c>
      <c r="D29" s="38">
        <v>0</v>
      </c>
      <c r="E29" s="38">
        <v>0</v>
      </c>
      <c r="F29" s="14"/>
      <c r="G29" s="20"/>
      <c r="H29" s="20"/>
      <c r="I29" s="20"/>
      <c r="J29" s="20"/>
      <c r="K29" s="20"/>
      <c r="L29" s="20"/>
      <c r="M29" s="20"/>
      <c r="N29" s="20"/>
      <c r="O29" s="20"/>
      <c r="P29" s="20"/>
    </row>
    <row r="30" spans="1:16" s="1" customFormat="1" x14ac:dyDescent="0.35">
      <c r="A30" s="17" t="s">
        <v>239</v>
      </c>
      <c r="B30" s="33">
        <v>0</v>
      </c>
      <c r="C30" s="33">
        <v>0</v>
      </c>
      <c r="D30" s="33">
        <v>0</v>
      </c>
      <c r="E30" s="33">
        <v>0</v>
      </c>
      <c r="F30" s="14"/>
      <c r="G30" s="20"/>
      <c r="H30" s="20"/>
      <c r="I30" s="20"/>
      <c r="J30" s="20"/>
      <c r="K30" s="20"/>
      <c r="L30" s="20"/>
      <c r="M30" s="20"/>
      <c r="N30" s="20"/>
      <c r="O30" s="20"/>
      <c r="P30" s="20"/>
    </row>
    <row r="31" spans="1:16" s="1" customFormat="1" x14ac:dyDescent="0.35">
      <c r="A31" s="17" t="s">
        <v>240</v>
      </c>
      <c r="B31" s="33">
        <v>-5859188.6901710043</v>
      </c>
      <c r="C31" s="33">
        <v>-6111626.7347965725</v>
      </c>
      <c r="D31" s="33">
        <v>1432987.0971007065</v>
      </c>
      <c r="E31" s="33">
        <v>-252438.0446255719</v>
      </c>
      <c r="F31" s="14"/>
      <c r="G31" s="20"/>
      <c r="H31" s="20"/>
      <c r="I31" s="20"/>
      <c r="J31" s="20"/>
      <c r="K31" s="20"/>
      <c r="L31" s="20"/>
      <c r="M31" s="20"/>
      <c r="N31" s="20"/>
      <c r="O31" s="20"/>
      <c r="P31" s="20"/>
    </row>
    <row r="32" spans="1:16" s="1" customFormat="1" x14ac:dyDescent="0.35">
      <c r="A32" s="17" t="s">
        <v>241</v>
      </c>
      <c r="B32" s="33">
        <v>0</v>
      </c>
      <c r="C32" s="33">
        <v>0</v>
      </c>
      <c r="D32" s="33">
        <v>0</v>
      </c>
      <c r="E32" s="33">
        <v>0</v>
      </c>
      <c r="F32" s="14"/>
      <c r="G32" s="20"/>
      <c r="H32" s="20"/>
      <c r="I32" s="20"/>
      <c r="J32" s="20"/>
      <c r="K32" s="20"/>
      <c r="L32" s="20"/>
      <c r="M32" s="20"/>
      <c r="N32" s="20"/>
      <c r="O32" s="20"/>
      <c r="P32" s="20"/>
    </row>
    <row r="33" spans="1:16" s="1" customFormat="1" x14ac:dyDescent="0.35">
      <c r="A33" s="17" t="s">
        <v>305</v>
      </c>
      <c r="B33" s="33">
        <v>5427180.04</v>
      </c>
      <c r="C33" s="33">
        <v>6234244.4900000002</v>
      </c>
      <c r="D33" s="33">
        <v>771214.49000000022</v>
      </c>
      <c r="E33" s="33">
        <v>807064.45000000019</v>
      </c>
      <c r="F33" s="14"/>
      <c r="G33" s="20"/>
      <c r="H33" s="20"/>
      <c r="I33" s="20"/>
      <c r="J33" s="20"/>
      <c r="K33" s="20"/>
      <c r="L33" s="20"/>
      <c r="M33" s="20"/>
      <c r="N33" s="20"/>
      <c r="O33" s="20"/>
      <c r="P33" s="20"/>
    </row>
    <row r="34" spans="1:16" s="1" customFormat="1" x14ac:dyDescent="0.35">
      <c r="A34" s="18" t="s">
        <v>276</v>
      </c>
      <c r="B34" s="33">
        <v>-561008727.68745673</v>
      </c>
      <c r="C34" s="33">
        <v>-555155187.5966872</v>
      </c>
      <c r="D34" s="33">
        <v>-51817470.687135071</v>
      </c>
      <c r="E34" s="33">
        <v>5853540.0907725375</v>
      </c>
      <c r="F34" s="14"/>
      <c r="G34" s="20"/>
      <c r="H34" s="20"/>
      <c r="I34" s="20"/>
      <c r="J34" s="20"/>
      <c r="K34" s="20"/>
      <c r="L34" s="20"/>
      <c r="M34" s="20"/>
      <c r="N34" s="20"/>
      <c r="O34" s="20"/>
      <c r="P34" s="20"/>
    </row>
    <row r="35" spans="1:16" s="1" customFormat="1" x14ac:dyDescent="0.35">
      <c r="A35" s="17" t="s">
        <v>296</v>
      </c>
      <c r="B35" s="33">
        <v>-561008727.68745673</v>
      </c>
      <c r="C35" s="33">
        <v>-555155187.5966872</v>
      </c>
      <c r="D35" s="33">
        <v>-51817470.687135071</v>
      </c>
      <c r="E35" s="33">
        <v>5853540.0907725375</v>
      </c>
      <c r="F35" s="14"/>
      <c r="G35" s="20"/>
      <c r="H35" s="20"/>
      <c r="I35" s="20"/>
      <c r="J35" s="20"/>
      <c r="K35" s="20"/>
      <c r="L35" s="20"/>
      <c r="M35" s="20"/>
      <c r="N35" s="20"/>
      <c r="O35" s="20"/>
      <c r="P35" s="20"/>
    </row>
    <row r="36" spans="1:16" s="1" customFormat="1" x14ac:dyDescent="0.35">
      <c r="A36" s="17" t="s">
        <v>243</v>
      </c>
      <c r="B36" s="33">
        <v>0</v>
      </c>
      <c r="C36" s="33">
        <v>0</v>
      </c>
      <c r="D36" s="33">
        <v>0</v>
      </c>
      <c r="E36" s="33">
        <v>0</v>
      </c>
      <c r="F36" s="14"/>
      <c r="G36" s="20"/>
      <c r="H36" s="20"/>
      <c r="I36" s="20"/>
      <c r="J36" s="20"/>
      <c r="K36" s="20"/>
      <c r="L36" s="20"/>
      <c r="M36" s="20"/>
      <c r="N36" s="20"/>
      <c r="O36" s="20"/>
      <c r="P36" s="20"/>
    </row>
    <row r="37" spans="1:16" s="1" customFormat="1" x14ac:dyDescent="0.35">
      <c r="A37" s="17" t="s">
        <v>244</v>
      </c>
      <c r="B37" s="33">
        <v>0</v>
      </c>
      <c r="C37" s="33">
        <v>0</v>
      </c>
      <c r="D37" s="33">
        <v>0</v>
      </c>
      <c r="E37" s="33">
        <v>0</v>
      </c>
      <c r="F37" s="14"/>
      <c r="G37" s="20"/>
      <c r="H37" s="20"/>
      <c r="I37" s="20"/>
      <c r="J37" s="20"/>
      <c r="K37" s="20"/>
      <c r="L37" s="20"/>
      <c r="M37" s="20"/>
      <c r="N37" s="20"/>
      <c r="O37" s="20"/>
      <c r="P37" s="20"/>
    </row>
    <row r="38" spans="1:16" s="1" customFormat="1" x14ac:dyDescent="0.35">
      <c r="A38" s="17" t="s">
        <v>245</v>
      </c>
      <c r="B38" s="38">
        <v>0</v>
      </c>
      <c r="C38" s="38">
        <v>0</v>
      </c>
      <c r="D38" s="38">
        <v>0</v>
      </c>
      <c r="E38" s="38">
        <v>0</v>
      </c>
      <c r="F38" s="14"/>
      <c r="G38" s="20"/>
      <c r="H38" s="20"/>
      <c r="I38" s="20"/>
      <c r="J38" s="20"/>
      <c r="K38" s="20"/>
      <c r="L38" s="20"/>
      <c r="M38" s="20"/>
      <c r="N38" s="20"/>
      <c r="O38" s="20"/>
      <c r="P38" s="20"/>
    </row>
    <row r="39" spans="1:16" s="1" customFormat="1" x14ac:dyDescent="0.35">
      <c r="A39" s="17" t="s">
        <v>246</v>
      </c>
      <c r="B39" s="33">
        <v>5.000000074505806E-2</v>
      </c>
      <c r="C39" s="33">
        <v>0</v>
      </c>
      <c r="D39" s="33">
        <v>5.000000074505806E-2</v>
      </c>
      <c r="E39" s="33">
        <v>-5.000000074505806E-2</v>
      </c>
      <c r="F39" s="14"/>
      <c r="G39" s="20"/>
      <c r="H39" s="20"/>
      <c r="I39" s="20"/>
      <c r="J39" s="20"/>
      <c r="K39" s="20"/>
      <c r="L39" s="20"/>
      <c r="M39" s="20"/>
      <c r="N39" s="20"/>
      <c r="O39" s="20"/>
      <c r="P39" s="20"/>
    </row>
    <row r="40" spans="1:16" s="1" customFormat="1" x14ac:dyDescent="0.35">
      <c r="A40" s="17" t="s">
        <v>247</v>
      </c>
      <c r="B40" s="33">
        <v>2745916.57</v>
      </c>
      <c r="C40" s="33">
        <v>2978020.5700000003</v>
      </c>
      <c r="D40" s="33">
        <v>915859.57000000007</v>
      </c>
      <c r="E40" s="33">
        <v>232104</v>
      </c>
      <c r="F40" s="14"/>
      <c r="G40" s="20"/>
      <c r="H40" s="20"/>
      <c r="I40" s="20"/>
      <c r="J40" s="20"/>
      <c r="K40" s="20"/>
      <c r="L40" s="20"/>
      <c r="M40" s="20"/>
      <c r="N40" s="20"/>
      <c r="O40" s="20"/>
      <c r="P40" s="20"/>
    </row>
    <row r="41" spans="1:16" s="1" customFormat="1" x14ac:dyDescent="0.35">
      <c r="A41" s="17" t="s">
        <v>248</v>
      </c>
      <c r="B41" s="33">
        <v>0</v>
      </c>
      <c r="C41" s="33">
        <v>0</v>
      </c>
      <c r="D41" s="33">
        <v>0</v>
      </c>
      <c r="E41" s="33">
        <v>0</v>
      </c>
      <c r="F41" s="14"/>
      <c r="G41" s="20"/>
      <c r="H41" s="20"/>
      <c r="I41" s="20"/>
      <c r="J41" s="20"/>
      <c r="K41" s="20"/>
      <c r="L41" s="20"/>
      <c r="M41" s="20"/>
      <c r="N41" s="20"/>
      <c r="O41" s="20"/>
      <c r="P41" s="20"/>
    </row>
    <row r="42" spans="1:16" s="1" customFormat="1" x14ac:dyDescent="0.35">
      <c r="A42" s="17" t="s">
        <v>249</v>
      </c>
      <c r="B42" s="33">
        <v>2051316.8871360598</v>
      </c>
      <c r="C42" s="33">
        <v>2057522.1197667557</v>
      </c>
      <c r="D42" s="33">
        <v>6266.9828154492006</v>
      </c>
      <c r="E42" s="33">
        <v>6205.2326306958985</v>
      </c>
      <c r="F42" s="14"/>
      <c r="G42" s="20"/>
      <c r="H42" s="20"/>
      <c r="I42" s="20"/>
      <c r="J42" s="20"/>
      <c r="K42" s="20"/>
      <c r="L42" s="20"/>
      <c r="M42" s="20"/>
      <c r="N42" s="20"/>
      <c r="O42" s="20"/>
      <c r="P42" s="20"/>
    </row>
    <row r="43" spans="1:16" s="1" customFormat="1" x14ac:dyDescent="0.35">
      <c r="A43" s="18" t="s">
        <v>250</v>
      </c>
      <c r="B43" s="33">
        <v>0</v>
      </c>
      <c r="C43" s="33">
        <v>0</v>
      </c>
      <c r="D43" s="33">
        <v>0</v>
      </c>
      <c r="E43" s="33">
        <v>0</v>
      </c>
      <c r="F43" s="14"/>
      <c r="G43" s="20"/>
      <c r="H43" s="20"/>
      <c r="I43" s="20"/>
      <c r="J43" s="20"/>
      <c r="K43" s="20"/>
      <c r="L43" s="20"/>
      <c r="M43" s="20"/>
      <c r="N43" s="20"/>
      <c r="O43" s="20"/>
      <c r="P43" s="20"/>
    </row>
    <row r="44" spans="1:16" s="1" customFormat="1" x14ac:dyDescent="0.35">
      <c r="A44" s="18" t="s">
        <v>251</v>
      </c>
      <c r="B44" s="33">
        <v>0</v>
      </c>
      <c r="C44" s="33">
        <v>0</v>
      </c>
      <c r="D44" s="33">
        <v>0</v>
      </c>
      <c r="E44" s="33">
        <v>0</v>
      </c>
      <c r="F44" s="14"/>
      <c r="G44" s="20"/>
      <c r="H44" s="20"/>
      <c r="I44" s="20"/>
      <c r="J44" s="20"/>
      <c r="K44" s="20"/>
      <c r="L44" s="20"/>
      <c r="M44" s="20"/>
      <c r="N44" s="20"/>
      <c r="O44" s="20"/>
      <c r="P44" s="20"/>
    </row>
    <row r="45" spans="1:16" s="1" customFormat="1" x14ac:dyDescent="0.35">
      <c r="A45" s="17" t="s">
        <v>252</v>
      </c>
      <c r="B45" s="33">
        <v>0</v>
      </c>
      <c r="C45" s="33">
        <v>0</v>
      </c>
      <c r="D45" s="33">
        <v>0</v>
      </c>
      <c r="E45" s="33">
        <v>0</v>
      </c>
      <c r="F45" s="14"/>
      <c r="G45" s="20"/>
      <c r="H45" s="20"/>
      <c r="I45" s="20"/>
      <c r="J45" s="20"/>
      <c r="K45" s="20"/>
      <c r="L45" s="20"/>
      <c r="M45" s="20"/>
      <c r="N45" s="20"/>
      <c r="O45" s="20"/>
      <c r="P45" s="20"/>
    </row>
    <row r="46" spans="1:16" s="1" customFormat="1" x14ac:dyDescent="0.35">
      <c r="A46" s="17" t="s">
        <v>253</v>
      </c>
      <c r="B46" s="33">
        <v>-2800</v>
      </c>
      <c r="C46" s="38">
        <v>0</v>
      </c>
      <c r="D46" s="33">
        <v>0</v>
      </c>
      <c r="E46" s="38">
        <v>2800</v>
      </c>
      <c r="F46" s="14"/>
      <c r="G46" s="20"/>
      <c r="H46" s="20"/>
      <c r="I46" s="20"/>
      <c r="J46" s="20"/>
      <c r="K46" s="20"/>
      <c r="L46" s="20"/>
      <c r="M46" s="20"/>
      <c r="N46" s="20"/>
      <c r="O46" s="20"/>
      <c r="P46" s="20"/>
    </row>
    <row r="47" spans="1:16" s="1" customFormat="1" x14ac:dyDescent="0.35">
      <c r="A47" s="17" t="s">
        <v>254</v>
      </c>
      <c r="B47" s="33">
        <v>-541461.75000000081</v>
      </c>
      <c r="C47" s="33">
        <v>-394005.18999999959</v>
      </c>
      <c r="D47" s="33">
        <v>-594815.59000000032</v>
      </c>
      <c r="E47" s="33">
        <v>147456.56000000105</v>
      </c>
      <c r="F47" s="14"/>
      <c r="G47" s="20"/>
      <c r="H47" s="20"/>
      <c r="I47" s="20"/>
      <c r="J47" s="20"/>
      <c r="K47" s="20"/>
      <c r="L47" s="20"/>
      <c r="M47" s="20"/>
      <c r="N47" s="20"/>
      <c r="O47" s="20"/>
      <c r="P47" s="20"/>
    </row>
    <row r="48" spans="1:16" s="1" customFormat="1" x14ac:dyDescent="0.35">
      <c r="A48" s="17" t="s">
        <v>255</v>
      </c>
      <c r="B48" s="33">
        <v>0</v>
      </c>
      <c r="C48" s="33">
        <v>0</v>
      </c>
      <c r="D48" s="33">
        <v>0</v>
      </c>
      <c r="E48" s="33">
        <v>0</v>
      </c>
      <c r="F48" s="14"/>
      <c r="G48" s="20"/>
      <c r="H48" s="20"/>
      <c r="I48" s="20"/>
      <c r="J48" s="20"/>
      <c r="K48" s="20"/>
      <c r="L48" s="20"/>
      <c r="M48" s="20"/>
      <c r="N48" s="20"/>
      <c r="O48" s="20"/>
      <c r="P48" s="20"/>
    </row>
    <row r="49" spans="1:16" s="1" customFormat="1" x14ac:dyDescent="0.35">
      <c r="A49" s="17" t="s">
        <v>256</v>
      </c>
      <c r="B49" s="33">
        <v>0</v>
      </c>
      <c r="C49" s="33">
        <v>0</v>
      </c>
      <c r="D49" s="33">
        <v>0</v>
      </c>
      <c r="E49" s="33">
        <v>0</v>
      </c>
      <c r="F49" s="14"/>
      <c r="G49" s="20"/>
      <c r="H49" s="20"/>
      <c r="I49" s="20"/>
      <c r="J49" s="20"/>
      <c r="K49" s="20"/>
      <c r="L49" s="20"/>
      <c r="M49" s="20"/>
      <c r="N49" s="20"/>
      <c r="O49" s="20"/>
      <c r="P49" s="20"/>
    </row>
    <row r="50" spans="1:16" s="1" customFormat="1" x14ac:dyDescent="0.35">
      <c r="A50" s="18" t="s">
        <v>257</v>
      </c>
      <c r="B50" s="33">
        <v>0</v>
      </c>
      <c r="C50" s="33">
        <v>0</v>
      </c>
      <c r="D50" s="33">
        <v>0</v>
      </c>
      <c r="E50" s="33">
        <v>0</v>
      </c>
      <c r="F50" s="14"/>
      <c r="G50" s="20"/>
      <c r="H50" s="20"/>
      <c r="I50" s="20"/>
      <c r="J50" s="20"/>
      <c r="K50" s="20"/>
      <c r="L50" s="20"/>
      <c r="M50" s="20"/>
      <c r="N50" s="20"/>
      <c r="O50" s="20"/>
      <c r="P50" s="20"/>
    </row>
    <row r="51" spans="1:16" s="1" customFormat="1" x14ac:dyDescent="0.35">
      <c r="A51" s="17" t="s">
        <v>258</v>
      </c>
      <c r="B51" s="33">
        <v>-1598265.3306477165</v>
      </c>
      <c r="C51" s="33">
        <v>-1827746.3452311547</v>
      </c>
      <c r="D51" s="33">
        <v>-277287.84133989306</v>
      </c>
      <c r="E51" s="33">
        <v>-229481.01458343849</v>
      </c>
      <c r="F51" s="14"/>
      <c r="G51" s="20"/>
      <c r="H51" s="20"/>
      <c r="I51" s="20"/>
      <c r="J51" s="20"/>
      <c r="K51" s="20"/>
      <c r="L51" s="20"/>
      <c r="M51" s="20"/>
      <c r="N51" s="20"/>
      <c r="O51" s="20"/>
      <c r="P51" s="20"/>
    </row>
    <row r="52" spans="1:16" s="1" customFormat="1" x14ac:dyDescent="0.35">
      <c r="A52" s="17" t="s">
        <v>259</v>
      </c>
      <c r="B52" s="33">
        <v>0</v>
      </c>
      <c r="C52" s="33">
        <v>0</v>
      </c>
      <c r="D52" s="33">
        <v>0</v>
      </c>
      <c r="E52" s="33">
        <v>0</v>
      </c>
      <c r="F52" s="14"/>
      <c r="G52" s="20"/>
      <c r="H52" s="20"/>
      <c r="I52" s="20"/>
      <c r="J52" s="20"/>
      <c r="K52" s="20"/>
      <c r="L52" s="20"/>
      <c r="M52" s="20"/>
      <c r="N52" s="20"/>
      <c r="O52" s="20"/>
      <c r="P52" s="20"/>
    </row>
    <row r="53" spans="1:16" s="1" customFormat="1" x14ac:dyDescent="0.35">
      <c r="A53" s="17" t="s">
        <v>260</v>
      </c>
      <c r="B53" s="33">
        <v>0</v>
      </c>
      <c r="C53" s="33">
        <v>0</v>
      </c>
      <c r="D53" s="33">
        <v>0</v>
      </c>
      <c r="E53" s="33">
        <v>0</v>
      </c>
      <c r="F53" s="14"/>
      <c r="G53" s="20"/>
      <c r="H53" s="20"/>
      <c r="I53" s="20"/>
      <c r="J53" s="20"/>
      <c r="K53" s="20"/>
      <c r="L53" s="20"/>
      <c r="M53" s="20"/>
      <c r="N53" s="20"/>
      <c r="O53" s="20"/>
      <c r="P53" s="20"/>
    </row>
    <row r="54" spans="1:16" s="1" customFormat="1" x14ac:dyDescent="0.35">
      <c r="A54" s="17" t="s">
        <v>261</v>
      </c>
      <c r="B54" s="33">
        <v>1553344</v>
      </c>
      <c r="C54" s="33">
        <v>1634055</v>
      </c>
      <c r="D54" s="33">
        <v>59372</v>
      </c>
      <c r="E54" s="33">
        <v>80711</v>
      </c>
      <c r="F54" s="14"/>
      <c r="G54" s="20"/>
      <c r="H54" s="20"/>
      <c r="I54" s="20"/>
      <c r="J54" s="20"/>
      <c r="K54" s="20"/>
      <c r="L54" s="20"/>
      <c r="M54" s="20"/>
      <c r="N54" s="20"/>
      <c r="O54" s="20"/>
      <c r="P54" s="20"/>
    </row>
    <row r="55" spans="1:16" s="1" customFormat="1" x14ac:dyDescent="0.35">
      <c r="A55" s="17" t="s">
        <v>262</v>
      </c>
      <c r="B55" s="33">
        <v>-7040772.0177525189</v>
      </c>
      <c r="C55" s="33">
        <v>-7447008.3082667226</v>
      </c>
      <c r="D55" s="33">
        <v>-994269.69285049941</v>
      </c>
      <c r="E55" s="33">
        <v>-406236.29051420058</v>
      </c>
      <c r="F55" s="14"/>
      <c r="G55" s="20"/>
      <c r="H55" s="20"/>
      <c r="I55" s="20"/>
      <c r="J55" s="20"/>
      <c r="K55" s="20"/>
      <c r="L55" s="20"/>
      <c r="M55" s="20"/>
      <c r="N55" s="20"/>
      <c r="O55" s="20"/>
      <c r="P55" s="20"/>
    </row>
    <row r="56" spans="1:16" s="1" customFormat="1" x14ac:dyDescent="0.35">
      <c r="A56" s="17" t="s">
        <v>263</v>
      </c>
      <c r="B56" s="33">
        <v>0</v>
      </c>
      <c r="C56" s="33">
        <v>0</v>
      </c>
      <c r="D56" s="33">
        <v>0</v>
      </c>
      <c r="E56" s="33">
        <v>0</v>
      </c>
      <c r="F56" s="14"/>
      <c r="G56" s="20"/>
      <c r="H56" s="20"/>
      <c r="I56" s="20"/>
      <c r="J56" s="20"/>
      <c r="K56" s="20"/>
      <c r="L56" s="20"/>
      <c r="M56" s="20"/>
      <c r="N56" s="20"/>
      <c r="O56" s="20"/>
      <c r="P56" s="20"/>
    </row>
    <row r="57" spans="1:16" s="1" customFormat="1" x14ac:dyDescent="0.35">
      <c r="A57" s="17" t="s">
        <v>264</v>
      </c>
      <c r="B57" s="33">
        <v>-6880399.6000000006</v>
      </c>
      <c r="C57" s="38">
        <v>0</v>
      </c>
      <c r="D57" s="33">
        <v>-897423.53000000026</v>
      </c>
      <c r="E57" s="38">
        <v>6880399.6000000006</v>
      </c>
      <c r="F57" s="14"/>
      <c r="G57" s="20"/>
      <c r="H57" s="20"/>
      <c r="I57" s="20"/>
      <c r="J57" s="20"/>
      <c r="K57" s="20"/>
      <c r="L57" s="20"/>
      <c r="M57" s="20"/>
      <c r="N57" s="20"/>
      <c r="O57" s="20"/>
      <c r="P57" s="20"/>
    </row>
    <row r="58" spans="1:16" s="1" customFormat="1" x14ac:dyDescent="0.35">
      <c r="A58" s="17" t="s">
        <v>265</v>
      </c>
      <c r="B58" s="33">
        <v>-20670860.921587072</v>
      </c>
      <c r="C58" s="33">
        <v>-23350875.531587079</v>
      </c>
      <c r="D58" s="33">
        <v>-3019934.1800000137</v>
      </c>
      <c r="E58" s="33">
        <v>-2680014.6099999952</v>
      </c>
      <c r="F58" s="14"/>
      <c r="G58" s="20"/>
      <c r="H58" s="20"/>
      <c r="I58" s="20"/>
      <c r="J58" s="20"/>
      <c r="K58" s="20"/>
      <c r="L58" s="20"/>
      <c r="M58" s="20"/>
      <c r="N58" s="20"/>
      <c r="O58" s="20"/>
      <c r="P58" s="20"/>
    </row>
    <row r="59" spans="1:16" s="1" customFormat="1" x14ac:dyDescent="0.35">
      <c r="A59" s="17" t="s">
        <v>266</v>
      </c>
      <c r="B59" s="33">
        <v>-530624745.57460648</v>
      </c>
      <c r="C59" s="33">
        <v>-528805149.91136688</v>
      </c>
      <c r="D59" s="33">
        <v>-47015238.455760114</v>
      </c>
      <c r="E59" s="33">
        <v>1819595.6632395419</v>
      </c>
      <c r="F59" s="14"/>
      <c r="G59" s="20"/>
      <c r="H59" s="20"/>
      <c r="I59" s="20"/>
      <c r="J59" s="20"/>
      <c r="K59" s="20"/>
      <c r="L59" s="20"/>
      <c r="M59" s="20"/>
      <c r="N59" s="20"/>
      <c r="O59" s="20"/>
      <c r="P59" s="20"/>
    </row>
    <row r="60" spans="1:16" s="1" customFormat="1" x14ac:dyDescent="0.35">
      <c r="A60" s="17" t="s">
        <v>242</v>
      </c>
      <c r="B60" s="33">
        <v>0</v>
      </c>
      <c r="C60" s="33">
        <v>0</v>
      </c>
      <c r="D60" s="33">
        <v>0</v>
      </c>
      <c r="E60" s="33">
        <v>0</v>
      </c>
      <c r="F60" s="14"/>
      <c r="G60" s="20"/>
      <c r="H60" s="20"/>
      <c r="I60" s="20"/>
      <c r="J60" s="20"/>
      <c r="K60" s="20"/>
      <c r="L60" s="20"/>
      <c r="M60" s="20"/>
      <c r="N60" s="20"/>
      <c r="O60" s="20"/>
      <c r="P60" s="20"/>
    </row>
    <row r="61" spans="1:16" s="1" customFormat="1" x14ac:dyDescent="0.35">
      <c r="A61" s="17" t="s">
        <v>220</v>
      </c>
      <c r="B61" s="33">
        <v>0</v>
      </c>
      <c r="C61" s="33">
        <v>0</v>
      </c>
      <c r="D61" s="33">
        <v>0</v>
      </c>
      <c r="E61" s="33">
        <v>0</v>
      </c>
      <c r="F61" s="14"/>
      <c r="G61" s="20"/>
      <c r="H61" s="20"/>
      <c r="I61" s="20"/>
      <c r="J61" s="20"/>
      <c r="K61" s="20"/>
      <c r="L61" s="20"/>
      <c r="M61" s="20"/>
      <c r="N61" s="20"/>
      <c r="O61" s="20"/>
      <c r="P61" s="20"/>
    </row>
    <row r="62" spans="1:16" s="1" customFormat="1" x14ac:dyDescent="0.35">
      <c r="A62" s="18" t="s">
        <v>219</v>
      </c>
      <c r="B62" s="33">
        <v>8631811</v>
      </c>
      <c r="C62" s="33">
        <v>8649966.3900000006</v>
      </c>
      <c r="D62" s="33">
        <v>425133.35999999952</v>
      </c>
      <c r="E62" s="33">
        <v>18155.390000000247</v>
      </c>
      <c r="F62" s="14"/>
      <c r="G62" s="20"/>
      <c r="H62" s="20"/>
      <c r="I62" s="20"/>
      <c r="J62" s="20"/>
      <c r="K62" s="20"/>
      <c r="L62" s="20"/>
      <c r="M62" s="20"/>
      <c r="N62" s="20"/>
      <c r="O62" s="20"/>
      <c r="P62" s="20"/>
    </row>
    <row r="63" spans="1:16" s="1" customFormat="1" x14ac:dyDescent="0.35">
      <c r="A63" s="14"/>
      <c r="B63" s="14"/>
      <c r="C63" s="14"/>
      <c r="D63" s="14"/>
      <c r="E63" s="14"/>
      <c r="F63" s="14"/>
      <c r="G63" s="20"/>
      <c r="H63" s="20"/>
      <c r="I63" s="20"/>
      <c r="J63" s="20"/>
      <c r="K63" s="20"/>
      <c r="L63" s="20"/>
      <c r="M63" s="20"/>
      <c r="N63" s="20"/>
      <c r="O63" s="20"/>
      <c r="P63" s="20"/>
    </row>
    <row r="64" spans="1:16" s="1" customFormat="1" x14ac:dyDescent="0.35">
      <c r="A64" s="14"/>
      <c r="B64" s="34">
        <f>SUM(B12:B33,B36:B59,B62)-B10</f>
        <v>3.0994415283203125E-6</v>
      </c>
      <c r="C64" s="34">
        <f>SUM(C12:C33,C36:C59,C62)-C10</f>
        <v>5.7220458984375E-6</v>
      </c>
      <c r="D64" s="34">
        <f>SUM(D12:D33,D36:D59,D62)-D10</f>
        <v>1.3411045074462891E-7</v>
      </c>
      <c r="E64" s="34">
        <f>SUM(E12:E33,E36:E59,E62)-E10</f>
        <v>2.1606683731079102E-7</v>
      </c>
      <c r="F64" s="14"/>
      <c r="G64" s="20"/>
      <c r="H64" s="20"/>
      <c r="I64" s="20"/>
      <c r="J64" s="20"/>
      <c r="K64" s="20"/>
      <c r="L64" s="20"/>
      <c r="M64" s="20"/>
      <c r="N64" s="20"/>
      <c r="O64" s="20"/>
      <c r="P64" s="20"/>
    </row>
    <row r="65" spans="1:16" s="1" customFormat="1" x14ac:dyDescent="0.35">
      <c r="A65" s="20"/>
      <c r="B65" s="20"/>
      <c r="C65" s="20"/>
      <c r="D65" s="20"/>
      <c r="E65" s="20"/>
      <c r="F65" s="20"/>
      <c r="G65" s="20"/>
      <c r="H65" s="20"/>
      <c r="I65" s="20"/>
      <c r="J65" s="20"/>
      <c r="K65" s="20"/>
      <c r="L65" s="20"/>
      <c r="M65" s="20"/>
      <c r="N65" s="20"/>
      <c r="O65" s="20"/>
      <c r="P65" s="20"/>
    </row>
    <row r="66" spans="1:16" s="1" customFormat="1" x14ac:dyDescent="0.35">
      <c r="A66" s="20"/>
      <c r="B66" s="20"/>
      <c r="C66" s="20"/>
      <c r="D66" s="20"/>
      <c r="E66" s="20"/>
      <c r="F66" s="20"/>
      <c r="G66" s="20"/>
      <c r="H66" s="20"/>
      <c r="I66" s="20"/>
      <c r="J66" s="20"/>
      <c r="K66" s="20"/>
      <c r="L66" s="20"/>
      <c r="M66" s="20"/>
      <c r="N66" s="20"/>
      <c r="O66" s="20"/>
      <c r="P66" s="20"/>
    </row>
    <row r="67" spans="1:16" s="1" customFormat="1" x14ac:dyDescent="0.35">
      <c r="A67" s="20"/>
      <c r="B67" s="20"/>
      <c r="C67" s="20"/>
      <c r="D67" s="20"/>
      <c r="E67" s="20"/>
      <c r="F67" s="20"/>
      <c r="G67" s="20"/>
      <c r="H67" s="20"/>
      <c r="I67" s="20"/>
      <c r="J67" s="20"/>
      <c r="K67" s="20"/>
      <c r="L67" s="20"/>
      <c r="M67" s="20"/>
      <c r="N67" s="20"/>
      <c r="O67" s="20"/>
      <c r="P67" s="20"/>
    </row>
    <row r="68" spans="1:16" s="1" customFormat="1" x14ac:dyDescent="0.35">
      <c r="A68" s="20"/>
      <c r="B68" s="20"/>
      <c r="C68" s="20"/>
      <c r="D68" s="20"/>
      <c r="E68" s="20"/>
      <c r="F68" s="20"/>
      <c r="G68" s="20"/>
      <c r="H68" s="20"/>
      <c r="I68" s="20"/>
      <c r="J68" s="20"/>
      <c r="K68" s="20"/>
      <c r="L68" s="20"/>
      <c r="M68" s="20"/>
      <c r="N68" s="20"/>
      <c r="O68" s="20"/>
      <c r="P68" s="20"/>
    </row>
    <row r="69" spans="1:16" s="1" customFormat="1" x14ac:dyDescent="0.35">
      <c r="A69" s="20"/>
      <c r="B69" s="20"/>
      <c r="C69" s="20"/>
      <c r="D69" s="20"/>
      <c r="E69" s="20"/>
      <c r="F69" s="20"/>
      <c r="G69" s="20"/>
      <c r="H69" s="20"/>
      <c r="I69" s="20"/>
      <c r="J69" s="20"/>
      <c r="K69" s="20"/>
      <c r="L69" s="20"/>
      <c r="M69" s="20"/>
      <c r="N69" s="20"/>
      <c r="O69" s="20"/>
      <c r="P69" s="20"/>
    </row>
    <row r="70" spans="1:16" s="1" customFormat="1" x14ac:dyDescent="0.35">
      <c r="A70" s="20"/>
      <c r="B70" s="20"/>
      <c r="C70" s="20"/>
      <c r="D70" s="20"/>
      <c r="E70" s="20"/>
      <c r="F70" s="20"/>
      <c r="G70" s="20"/>
      <c r="H70" s="20"/>
      <c r="I70" s="20"/>
      <c r="J70" s="20"/>
      <c r="K70" s="20"/>
      <c r="L70" s="20"/>
      <c r="M70" s="20"/>
      <c r="N70" s="20"/>
      <c r="O70" s="20"/>
      <c r="P70" s="20"/>
    </row>
    <row r="71" spans="1:16" s="1" customFormat="1" x14ac:dyDescent="0.35">
      <c r="A71" s="20"/>
      <c r="B71" s="20"/>
      <c r="C71" s="20"/>
      <c r="D71" s="20"/>
      <c r="E71" s="20"/>
      <c r="F71" s="20"/>
      <c r="G71" s="20"/>
      <c r="H71" s="20"/>
      <c r="I71" s="20"/>
      <c r="J71" s="20"/>
      <c r="K71" s="20"/>
      <c r="L71" s="20"/>
      <c r="M71" s="20"/>
      <c r="N71" s="20"/>
      <c r="O71" s="20"/>
      <c r="P71" s="20"/>
    </row>
    <row r="72" spans="1:16" s="1" customFormat="1" x14ac:dyDescent="0.35">
      <c r="A72" s="20"/>
      <c r="B72" s="20"/>
      <c r="C72" s="20"/>
      <c r="D72" s="20"/>
      <c r="E72" s="20"/>
      <c r="F72" s="20"/>
      <c r="G72" s="20"/>
      <c r="H72" s="20"/>
      <c r="I72" s="20"/>
      <c r="J72" s="20"/>
      <c r="K72" s="20"/>
      <c r="L72" s="20"/>
      <c r="M72" s="20"/>
      <c r="N72" s="20"/>
      <c r="O72" s="20"/>
      <c r="P72" s="20"/>
    </row>
    <row r="73" spans="1:16" s="1" customFormat="1" x14ac:dyDescent="0.35">
      <c r="A73" s="20"/>
      <c r="B73" s="20"/>
      <c r="C73" s="20"/>
      <c r="D73" s="20"/>
      <c r="E73" s="20"/>
      <c r="F73" s="20"/>
      <c r="G73" s="20"/>
      <c r="H73" s="20"/>
      <c r="I73" s="20"/>
      <c r="J73" s="20"/>
      <c r="K73" s="20"/>
      <c r="L73" s="20"/>
      <c r="M73" s="20"/>
      <c r="N73" s="20"/>
      <c r="O73" s="20"/>
      <c r="P73" s="20"/>
    </row>
    <row r="74" spans="1:16" s="1" customFormat="1" x14ac:dyDescent="0.35">
      <c r="A74" s="20"/>
      <c r="B74" s="20"/>
      <c r="C74" s="20"/>
      <c r="D74" s="20"/>
      <c r="E74" s="20"/>
      <c r="F74" s="20"/>
      <c r="G74" s="20"/>
      <c r="H74" s="20"/>
      <c r="I74" s="20"/>
      <c r="J74" s="20"/>
      <c r="K74" s="20"/>
      <c r="L74" s="20"/>
      <c r="M74" s="20"/>
      <c r="N74" s="20"/>
      <c r="O74" s="20"/>
      <c r="P74" s="20"/>
    </row>
    <row r="75" spans="1:16" s="1" customFormat="1" x14ac:dyDescent="0.35">
      <c r="A75" s="20"/>
      <c r="B75" s="20"/>
      <c r="C75" s="20"/>
      <c r="D75" s="20"/>
      <c r="E75" s="20"/>
      <c r="F75" s="20"/>
      <c r="G75" s="20"/>
      <c r="H75" s="20"/>
      <c r="I75" s="20"/>
      <c r="J75" s="20"/>
      <c r="K75" s="20"/>
      <c r="L75" s="20"/>
      <c r="M75" s="20"/>
      <c r="N75" s="20"/>
      <c r="O75" s="20"/>
      <c r="P75" s="20"/>
    </row>
    <row r="76" spans="1:16" s="1" customFormat="1" x14ac:dyDescent="0.35">
      <c r="A76" s="20"/>
      <c r="B76" s="20"/>
      <c r="C76" s="20"/>
      <c r="D76" s="20"/>
      <c r="E76" s="20"/>
      <c r="F76" s="20"/>
      <c r="G76" s="20"/>
      <c r="H76" s="20"/>
      <c r="I76" s="20"/>
      <c r="J76" s="20"/>
      <c r="K76" s="20"/>
      <c r="L76" s="20"/>
      <c r="M76" s="20"/>
      <c r="N76" s="20"/>
      <c r="O76" s="20"/>
      <c r="P76" s="20"/>
    </row>
    <row r="77" spans="1:16" s="1" customFormat="1" x14ac:dyDescent="0.35">
      <c r="A77" s="20"/>
      <c r="B77" s="20"/>
      <c r="C77" s="20"/>
      <c r="D77" s="20"/>
      <c r="E77" s="20"/>
      <c r="F77" s="20"/>
      <c r="G77" s="20"/>
      <c r="H77" s="20"/>
      <c r="I77" s="20"/>
      <c r="J77" s="20"/>
      <c r="K77" s="20"/>
      <c r="L77" s="20"/>
      <c r="M77" s="20"/>
      <c r="N77" s="20"/>
      <c r="O77" s="20"/>
      <c r="P77" s="20"/>
    </row>
    <row r="78" spans="1:16" s="1" customFormat="1" x14ac:dyDescent="0.35">
      <c r="A78" s="20"/>
      <c r="B78" s="20"/>
      <c r="C78" s="20"/>
      <c r="D78" s="20"/>
      <c r="E78" s="20"/>
      <c r="F78" s="20"/>
      <c r="G78" s="20"/>
      <c r="H78" s="20"/>
      <c r="I78" s="20"/>
      <c r="J78" s="20"/>
      <c r="K78" s="20"/>
      <c r="L78" s="20"/>
      <c r="M78" s="20"/>
      <c r="N78" s="20"/>
      <c r="O78" s="20"/>
      <c r="P78" s="20"/>
    </row>
    <row r="79" spans="1:16" s="1" customFormat="1" x14ac:dyDescent="0.35">
      <c r="A79" s="20"/>
      <c r="B79" s="20"/>
      <c r="C79" s="20"/>
      <c r="D79" s="20"/>
      <c r="E79" s="20"/>
      <c r="F79" s="20"/>
      <c r="G79" s="20"/>
      <c r="H79" s="20"/>
      <c r="I79" s="20"/>
      <c r="J79" s="20"/>
      <c r="K79" s="20"/>
      <c r="L79" s="20"/>
      <c r="M79" s="20"/>
      <c r="N79" s="20"/>
      <c r="O79" s="20"/>
      <c r="P79" s="20"/>
    </row>
    <row r="80" spans="1:16" s="1" customFormat="1" x14ac:dyDescent="0.35">
      <c r="A80" s="20"/>
      <c r="B80" s="20"/>
      <c r="C80" s="20"/>
      <c r="D80" s="20"/>
      <c r="E80" s="20"/>
      <c r="F80" s="20"/>
      <c r="G80" s="20"/>
      <c r="H80" s="20"/>
      <c r="I80" s="20"/>
      <c r="J80" s="20"/>
      <c r="K80" s="20"/>
      <c r="L80" s="20"/>
      <c r="M80" s="20"/>
      <c r="N80" s="20"/>
      <c r="O80" s="20"/>
      <c r="P80" s="20"/>
    </row>
    <row r="81" spans="1:16" s="1" customFormat="1" x14ac:dyDescent="0.35">
      <c r="A81" s="20"/>
      <c r="B81" s="20"/>
      <c r="C81" s="20"/>
      <c r="D81" s="20"/>
      <c r="E81" s="20"/>
      <c r="F81" s="20"/>
      <c r="G81" s="20"/>
      <c r="H81" s="20"/>
      <c r="I81" s="20"/>
      <c r="J81" s="20"/>
      <c r="K81" s="20"/>
      <c r="L81" s="20"/>
      <c r="M81" s="20"/>
      <c r="N81" s="20"/>
      <c r="O81" s="20"/>
      <c r="P81" s="20"/>
    </row>
    <row r="82" spans="1:16" s="1" customFormat="1" x14ac:dyDescent="0.35">
      <c r="A82" s="20"/>
      <c r="B82" s="20"/>
      <c r="C82" s="20"/>
      <c r="D82" s="20"/>
      <c r="E82" s="20"/>
      <c r="F82" s="20"/>
      <c r="G82" s="20"/>
      <c r="H82" s="20"/>
      <c r="I82" s="20"/>
      <c r="J82" s="20"/>
      <c r="K82" s="20"/>
      <c r="L82" s="20"/>
      <c r="M82" s="20"/>
      <c r="N82" s="20"/>
      <c r="O82" s="20"/>
      <c r="P82" s="20"/>
    </row>
    <row r="83" spans="1:16" s="1" customFormat="1" x14ac:dyDescent="0.35">
      <c r="A83" s="20"/>
      <c r="B83" s="20"/>
      <c r="C83" s="20"/>
      <c r="D83" s="20"/>
      <c r="E83" s="20"/>
      <c r="F83" s="20"/>
      <c r="G83" s="20"/>
      <c r="H83" s="20"/>
      <c r="I83" s="20"/>
      <c r="J83" s="20"/>
      <c r="K83" s="20"/>
      <c r="L83" s="20"/>
      <c r="M83" s="20"/>
      <c r="N83" s="20"/>
      <c r="O83" s="20"/>
      <c r="P83" s="20"/>
    </row>
    <row r="84" spans="1:16" s="1" customFormat="1" x14ac:dyDescent="0.35">
      <c r="A84" s="20"/>
      <c r="B84" s="20"/>
      <c r="C84" s="20"/>
      <c r="D84" s="20"/>
      <c r="E84" s="20"/>
      <c r="F84" s="20"/>
      <c r="G84" s="20"/>
      <c r="H84" s="20"/>
      <c r="I84" s="20"/>
      <c r="J84" s="20"/>
      <c r="K84" s="20"/>
      <c r="L84" s="20"/>
      <c r="M84" s="20"/>
      <c r="N84" s="20"/>
      <c r="O84" s="20"/>
      <c r="P84" s="20"/>
    </row>
    <row r="85" spans="1:16" s="1" customFormat="1" x14ac:dyDescent="0.35">
      <c r="A85" s="20"/>
      <c r="B85" s="20"/>
      <c r="C85" s="20"/>
      <c r="D85" s="20"/>
      <c r="E85" s="20"/>
      <c r="F85" s="20"/>
      <c r="G85" s="20"/>
      <c r="H85" s="20"/>
      <c r="I85" s="20"/>
      <c r="J85" s="20"/>
      <c r="K85" s="20"/>
      <c r="L85" s="20"/>
      <c r="M85" s="20"/>
      <c r="N85" s="20"/>
      <c r="O85" s="20"/>
      <c r="P85" s="20"/>
    </row>
    <row r="86" spans="1:16" s="1" customFormat="1" x14ac:dyDescent="0.35">
      <c r="A86" s="20"/>
      <c r="B86" s="20"/>
      <c r="C86" s="20"/>
      <c r="D86" s="20"/>
      <c r="E86" s="20"/>
      <c r="F86" s="20"/>
      <c r="G86" s="20"/>
      <c r="H86" s="20"/>
      <c r="I86" s="20"/>
      <c r="J86" s="20"/>
      <c r="K86" s="20"/>
      <c r="L86" s="20"/>
      <c r="M86" s="20"/>
      <c r="N86" s="20"/>
      <c r="O86" s="20"/>
      <c r="P86" s="20"/>
    </row>
    <row r="87" spans="1:16" s="1" customFormat="1" x14ac:dyDescent="0.35">
      <c r="A87" s="20"/>
      <c r="B87" s="20"/>
      <c r="C87" s="20"/>
      <c r="D87" s="20"/>
      <c r="E87" s="20"/>
      <c r="F87" s="20"/>
      <c r="G87" s="20"/>
      <c r="H87" s="20"/>
      <c r="I87" s="20"/>
      <c r="J87" s="20"/>
      <c r="K87" s="20"/>
      <c r="L87" s="20"/>
      <c r="M87" s="20"/>
      <c r="N87" s="20"/>
      <c r="O87" s="20"/>
      <c r="P87" s="20"/>
    </row>
    <row r="88" spans="1:16" s="1" customFormat="1" x14ac:dyDescent="0.35">
      <c r="A88" s="20"/>
      <c r="B88" s="20"/>
      <c r="C88" s="20"/>
      <c r="D88" s="20"/>
      <c r="E88" s="20"/>
      <c r="F88" s="20"/>
      <c r="G88" s="20"/>
      <c r="H88" s="20"/>
      <c r="I88" s="20"/>
      <c r="J88" s="20"/>
      <c r="K88" s="20"/>
      <c r="L88" s="20"/>
      <c r="M88" s="20"/>
      <c r="N88" s="20"/>
      <c r="O88" s="20"/>
      <c r="P88" s="20"/>
    </row>
    <row r="89" spans="1:16" s="1" customFormat="1" x14ac:dyDescent="0.35">
      <c r="A89" s="20"/>
      <c r="B89" s="20"/>
      <c r="C89" s="20"/>
      <c r="D89" s="20"/>
      <c r="E89" s="20"/>
      <c r="F89" s="20"/>
      <c r="G89" s="20"/>
      <c r="H89" s="20"/>
      <c r="I89" s="20"/>
      <c r="J89" s="20"/>
      <c r="K89" s="20"/>
      <c r="L89" s="20"/>
      <c r="M89" s="20"/>
      <c r="N89" s="20"/>
      <c r="O89" s="20"/>
      <c r="P89" s="20"/>
    </row>
    <row r="90" spans="1:16" s="1" customFormat="1" x14ac:dyDescent="0.35">
      <c r="A90" s="20"/>
      <c r="B90" s="20"/>
      <c r="C90" s="20"/>
      <c r="D90" s="20"/>
      <c r="E90" s="20"/>
      <c r="F90" s="20"/>
      <c r="G90" s="20"/>
      <c r="H90" s="20"/>
      <c r="I90" s="20"/>
      <c r="J90" s="20"/>
      <c r="K90" s="20"/>
      <c r="L90" s="20"/>
      <c r="M90" s="20"/>
      <c r="N90" s="20"/>
      <c r="O90" s="20"/>
      <c r="P90" s="20"/>
    </row>
    <row r="91" spans="1:16" s="1" customFormat="1" x14ac:dyDescent="0.35">
      <c r="A91" s="20"/>
      <c r="B91" s="20"/>
      <c r="C91" s="20"/>
      <c r="D91" s="20"/>
      <c r="E91" s="20"/>
      <c r="F91" s="20"/>
      <c r="G91" s="20"/>
      <c r="H91" s="20"/>
      <c r="I91" s="20"/>
      <c r="J91" s="20"/>
      <c r="K91" s="20"/>
      <c r="L91" s="20"/>
      <c r="M91" s="20"/>
      <c r="N91" s="20"/>
      <c r="O91" s="20"/>
      <c r="P91" s="20"/>
    </row>
    <row r="92" spans="1:16" s="1" customFormat="1" x14ac:dyDescent="0.35">
      <c r="A92" s="20"/>
      <c r="B92" s="20"/>
      <c r="C92" s="20"/>
      <c r="D92" s="20"/>
      <c r="E92" s="20"/>
      <c r="F92" s="20"/>
      <c r="G92" s="20"/>
      <c r="H92" s="20"/>
      <c r="I92" s="20"/>
      <c r="J92" s="20"/>
      <c r="K92" s="20"/>
      <c r="L92" s="20"/>
      <c r="M92" s="20"/>
      <c r="N92" s="20"/>
      <c r="O92" s="20"/>
      <c r="P92" s="20"/>
    </row>
    <row r="93" spans="1:16" s="1" customFormat="1" x14ac:dyDescent="0.35">
      <c r="A93" s="20"/>
      <c r="B93" s="20"/>
      <c r="C93" s="20"/>
      <c r="D93" s="20"/>
      <c r="E93" s="20"/>
      <c r="F93" s="20"/>
      <c r="G93" s="20"/>
      <c r="H93" s="20"/>
      <c r="I93" s="20"/>
      <c r="J93" s="20"/>
      <c r="K93" s="20"/>
      <c r="L93" s="20"/>
      <c r="M93" s="20"/>
      <c r="N93" s="20"/>
      <c r="O93" s="20"/>
      <c r="P93" s="20"/>
    </row>
    <row r="94" spans="1:16" s="1" customFormat="1" x14ac:dyDescent="0.35">
      <c r="A94" s="20"/>
      <c r="B94" s="20"/>
      <c r="C94" s="20"/>
      <c r="D94" s="20"/>
      <c r="E94" s="20"/>
      <c r="F94" s="20"/>
      <c r="G94" s="20"/>
      <c r="H94" s="20"/>
      <c r="I94" s="20"/>
      <c r="J94" s="20"/>
      <c r="K94" s="20"/>
      <c r="L94" s="20"/>
      <c r="M94" s="20"/>
      <c r="N94" s="20"/>
      <c r="O94" s="20"/>
      <c r="P94" s="20"/>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E8A3C-56BE-43C3-BC31-3DDBD0F0252B}">
  <dimension ref="A1:P94"/>
  <sheetViews>
    <sheetView zoomScale="70" zoomScaleNormal="70" workbookViewId="0">
      <pane xSplit="1" ySplit="5" topLeftCell="B6" activePane="bottomRight" state="frozen"/>
      <selection activeCell="C8" sqref="C8"/>
      <selection pane="topRight" activeCell="C8" sqref="C8"/>
      <selection pane="bottomLeft" activeCell="C8" sqref="C8"/>
      <selection pane="bottomRight" activeCell="C8" sqref="C8"/>
    </sheetView>
  </sheetViews>
  <sheetFormatPr defaultRowHeight="14.5" x14ac:dyDescent="0.35"/>
  <cols>
    <col min="1" max="1" width="63.90625" bestFit="1" customWidth="1"/>
    <col min="2" max="2" width="26.81640625" style="1" bestFit="1" customWidth="1"/>
    <col min="3" max="5" width="25.08984375" style="1" customWidth="1"/>
  </cols>
  <sheetData>
    <row r="1" spans="1:16" x14ac:dyDescent="0.35">
      <c r="A1" s="2"/>
      <c r="B1" s="3" t="s">
        <v>279</v>
      </c>
      <c r="C1" s="3" t="s">
        <v>279</v>
      </c>
      <c r="D1" s="3" t="s">
        <v>279</v>
      </c>
      <c r="E1" s="3" t="s">
        <v>279</v>
      </c>
      <c r="F1" s="20"/>
      <c r="G1" s="20"/>
      <c r="H1" s="20"/>
      <c r="I1" s="20"/>
      <c r="J1" s="20"/>
      <c r="K1" s="20"/>
      <c r="L1" s="20"/>
      <c r="M1" s="20"/>
      <c r="N1" s="20"/>
      <c r="O1" s="20"/>
      <c r="P1" s="20"/>
    </row>
    <row r="2" spans="1:16" x14ac:dyDescent="0.35">
      <c r="A2" s="2"/>
      <c r="B2" s="3" t="s">
        <v>0</v>
      </c>
      <c r="C2" s="3" t="s">
        <v>0</v>
      </c>
      <c r="D2" s="3" t="s">
        <v>0</v>
      </c>
      <c r="E2" s="3" t="s">
        <v>0</v>
      </c>
      <c r="F2" s="20"/>
      <c r="G2" s="20"/>
      <c r="H2" s="20"/>
      <c r="I2" s="20"/>
      <c r="J2" s="20"/>
      <c r="K2" s="20"/>
      <c r="L2" s="20"/>
      <c r="M2" s="20"/>
      <c r="N2" s="20"/>
      <c r="O2" s="20"/>
      <c r="P2" s="20"/>
    </row>
    <row r="3" spans="1:16" x14ac:dyDescent="0.35">
      <c r="A3" s="2"/>
      <c r="B3" s="3" t="s">
        <v>8</v>
      </c>
      <c r="C3" s="3" t="s">
        <v>9</v>
      </c>
      <c r="D3" s="3" t="s">
        <v>8</v>
      </c>
      <c r="E3" s="3" t="s">
        <v>9</v>
      </c>
      <c r="F3" s="20"/>
      <c r="G3" s="20"/>
      <c r="H3" s="20"/>
      <c r="I3" s="20"/>
      <c r="J3" s="20"/>
      <c r="K3" s="20"/>
      <c r="L3" s="20"/>
      <c r="M3" s="20"/>
      <c r="N3" s="20"/>
      <c r="O3" s="20"/>
      <c r="P3" s="20"/>
    </row>
    <row r="4" spans="1:16" x14ac:dyDescent="0.35">
      <c r="A4" s="2"/>
      <c r="B4" s="3" t="s">
        <v>35</v>
      </c>
      <c r="C4" s="3" t="s">
        <v>35</v>
      </c>
      <c r="D4" s="3" t="s">
        <v>35</v>
      </c>
      <c r="E4" s="3" t="s">
        <v>35</v>
      </c>
      <c r="F4" s="20"/>
      <c r="G4" s="20"/>
      <c r="H4" s="20"/>
      <c r="I4" s="20"/>
      <c r="J4" s="20"/>
      <c r="K4" s="20"/>
      <c r="L4" s="20"/>
      <c r="M4" s="20"/>
      <c r="N4" s="20"/>
      <c r="O4" s="20"/>
      <c r="P4" s="20"/>
    </row>
    <row r="5" spans="1:16" x14ac:dyDescent="0.35">
      <c r="A5" s="2"/>
      <c r="B5" s="3" t="s">
        <v>294</v>
      </c>
      <c r="C5" s="3" t="s">
        <v>294</v>
      </c>
      <c r="D5" s="3" t="s">
        <v>294</v>
      </c>
      <c r="E5" s="3" t="s">
        <v>294</v>
      </c>
      <c r="F5" s="20"/>
      <c r="G5" s="20"/>
      <c r="H5" s="20"/>
      <c r="I5" s="20"/>
      <c r="J5" s="20"/>
      <c r="K5" s="20"/>
      <c r="L5" s="20"/>
      <c r="M5" s="20"/>
      <c r="N5" s="20"/>
      <c r="O5" s="20"/>
      <c r="P5" s="20"/>
    </row>
    <row r="6" spans="1:16" x14ac:dyDescent="0.35">
      <c r="A6" s="2"/>
      <c r="B6" s="3" t="s">
        <v>304</v>
      </c>
      <c r="C6" s="3" t="s">
        <v>304</v>
      </c>
      <c r="D6" s="3" t="s">
        <v>307</v>
      </c>
      <c r="E6" s="3" t="s">
        <v>307</v>
      </c>
      <c r="F6" s="20"/>
      <c r="G6" s="20"/>
      <c r="H6" s="20"/>
      <c r="I6" s="20"/>
      <c r="J6" s="20"/>
      <c r="K6" s="20"/>
      <c r="L6" s="20"/>
      <c r="M6" s="20"/>
      <c r="N6" s="20"/>
      <c r="O6" s="20"/>
      <c r="P6" s="20"/>
    </row>
    <row r="7" spans="1:16" x14ac:dyDescent="0.35">
      <c r="A7" s="2"/>
      <c r="B7" s="3" t="s">
        <v>301</v>
      </c>
      <c r="C7" s="3" t="s">
        <v>301</v>
      </c>
      <c r="D7" s="3" t="s">
        <v>301</v>
      </c>
      <c r="E7" s="3" t="s">
        <v>301</v>
      </c>
      <c r="F7" s="20"/>
      <c r="G7" s="20"/>
      <c r="H7" s="20"/>
      <c r="I7" s="20"/>
      <c r="J7" s="20"/>
      <c r="K7" s="20"/>
      <c r="L7" s="20"/>
      <c r="M7" s="20"/>
      <c r="N7" s="20"/>
      <c r="O7" s="20"/>
      <c r="P7" s="20"/>
    </row>
    <row r="8" spans="1:16" x14ac:dyDescent="0.35">
      <c r="A8" s="2"/>
      <c r="B8" s="3" t="s">
        <v>302</v>
      </c>
      <c r="C8" s="3" t="s">
        <v>302</v>
      </c>
      <c r="D8" s="3" t="s">
        <v>302</v>
      </c>
      <c r="E8" s="3" t="s">
        <v>302</v>
      </c>
      <c r="F8" s="20"/>
      <c r="G8" s="20"/>
      <c r="H8" s="20"/>
      <c r="I8" s="20"/>
      <c r="J8" s="20"/>
      <c r="K8" s="20"/>
      <c r="L8" s="20"/>
      <c r="M8" s="20"/>
      <c r="N8" s="20"/>
      <c r="O8" s="20"/>
      <c r="P8" s="20"/>
    </row>
    <row r="9" spans="1:16" x14ac:dyDescent="0.35">
      <c r="A9" s="2"/>
      <c r="B9" s="3" t="s">
        <v>303</v>
      </c>
      <c r="C9" s="3" t="s">
        <v>303</v>
      </c>
      <c r="D9" s="3" t="s">
        <v>303</v>
      </c>
      <c r="E9" s="3" t="s">
        <v>303</v>
      </c>
      <c r="F9" s="20"/>
      <c r="G9" s="20"/>
      <c r="H9" s="20"/>
      <c r="I9" s="20"/>
      <c r="J9" s="20"/>
      <c r="K9" s="20"/>
      <c r="L9" s="20"/>
      <c r="M9" s="20"/>
      <c r="N9" s="20"/>
      <c r="O9" s="20"/>
      <c r="P9" s="20"/>
    </row>
    <row r="10" spans="1:16" s="1" customFormat="1" ht="14.5" customHeight="1" x14ac:dyDescent="0.35">
      <c r="A10" s="16" t="s">
        <v>297</v>
      </c>
      <c r="B10" s="6">
        <v>33888935.734110609</v>
      </c>
      <c r="C10" s="6">
        <v>48237317.074480444</v>
      </c>
      <c r="D10" s="6">
        <v>9511408.8889021389</v>
      </c>
      <c r="E10" s="6">
        <v>14348381.340369837</v>
      </c>
      <c r="F10" s="20"/>
      <c r="G10" s="20"/>
      <c r="H10" s="20"/>
      <c r="I10" s="20"/>
      <c r="J10" s="20"/>
      <c r="K10" s="20"/>
      <c r="L10" s="20"/>
      <c r="M10" s="20"/>
      <c r="N10" s="20"/>
      <c r="O10" s="20"/>
      <c r="P10" s="20"/>
    </row>
    <row r="11" spans="1:16" s="1" customFormat="1" x14ac:dyDescent="0.35">
      <c r="A11" s="18" t="s">
        <v>275</v>
      </c>
      <c r="B11" s="6">
        <v>32566253.004687872</v>
      </c>
      <c r="C11" s="6">
        <v>37056658.265529446</v>
      </c>
      <c r="D11" s="6">
        <v>9396462.8375864532</v>
      </c>
      <c r="E11" s="6">
        <v>4490405.260841581</v>
      </c>
      <c r="F11" s="20"/>
      <c r="G11" s="20"/>
      <c r="H11" s="20"/>
      <c r="I11" s="20"/>
      <c r="J11" s="20"/>
      <c r="K11" s="20"/>
      <c r="L11" s="20"/>
      <c r="M11" s="20"/>
      <c r="N11" s="20"/>
      <c r="O11" s="20"/>
      <c r="P11" s="20"/>
    </row>
    <row r="12" spans="1:16" s="1" customFormat="1" x14ac:dyDescent="0.35">
      <c r="A12" s="17" t="s">
        <v>221</v>
      </c>
      <c r="B12" s="6">
        <v>0</v>
      </c>
      <c r="C12" s="6">
        <v>0</v>
      </c>
      <c r="D12" s="6">
        <v>0</v>
      </c>
      <c r="E12" s="6">
        <v>0</v>
      </c>
      <c r="F12" s="20"/>
      <c r="G12" s="20"/>
      <c r="H12" s="20"/>
      <c r="I12" s="20"/>
      <c r="J12" s="20"/>
      <c r="K12" s="20"/>
      <c r="L12" s="20"/>
      <c r="M12" s="20"/>
      <c r="N12" s="20"/>
      <c r="O12" s="20"/>
      <c r="P12" s="20"/>
    </row>
    <row r="13" spans="1:16" s="1" customFormat="1" x14ac:dyDescent="0.35">
      <c r="A13" s="17" t="s">
        <v>222</v>
      </c>
      <c r="B13" s="6">
        <v>-8417.2410407672105</v>
      </c>
      <c r="C13" s="6">
        <v>-8215.0536763351702</v>
      </c>
      <c r="D13" s="6">
        <v>0</v>
      </c>
      <c r="E13" s="6">
        <v>202.18736443204034</v>
      </c>
      <c r="F13" s="20"/>
      <c r="G13" s="20"/>
      <c r="H13" s="20"/>
      <c r="I13" s="20"/>
      <c r="J13" s="20"/>
      <c r="K13" s="20"/>
      <c r="L13" s="20"/>
      <c r="M13" s="20"/>
      <c r="N13" s="20"/>
      <c r="O13" s="20"/>
      <c r="P13" s="20"/>
    </row>
    <row r="14" spans="1:16" s="1" customFormat="1" x14ac:dyDescent="0.35">
      <c r="A14" s="17" t="s">
        <v>223</v>
      </c>
      <c r="B14" s="6">
        <v>0</v>
      </c>
      <c r="C14" s="6">
        <v>0</v>
      </c>
      <c r="D14" s="6">
        <v>0</v>
      </c>
      <c r="E14" s="6">
        <v>0</v>
      </c>
      <c r="F14" s="20"/>
      <c r="G14" s="20"/>
      <c r="H14" s="20"/>
      <c r="I14" s="20"/>
      <c r="J14" s="20"/>
      <c r="K14" s="20"/>
      <c r="L14" s="20"/>
      <c r="M14" s="20"/>
      <c r="N14" s="20"/>
      <c r="O14" s="20"/>
      <c r="P14" s="20"/>
    </row>
    <row r="15" spans="1:16" s="1" customFormat="1" x14ac:dyDescent="0.35">
      <c r="A15" s="17" t="s">
        <v>224</v>
      </c>
      <c r="B15" s="6">
        <v>0</v>
      </c>
      <c r="C15" s="6">
        <v>0</v>
      </c>
      <c r="D15" s="6">
        <v>0</v>
      </c>
      <c r="E15" s="6">
        <v>0</v>
      </c>
      <c r="F15" s="20"/>
      <c r="G15" s="20"/>
      <c r="H15" s="20"/>
      <c r="I15" s="20"/>
      <c r="J15" s="20"/>
      <c r="K15" s="20"/>
      <c r="L15" s="20"/>
      <c r="M15" s="20"/>
      <c r="N15" s="20"/>
      <c r="O15" s="20"/>
      <c r="P15" s="20"/>
    </row>
    <row r="16" spans="1:16" s="1" customFormat="1" x14ac:dyDescent="0.35">
      <c r="A16" s="17" t="s">
        <v>225</v>
      </c>
      <c r="B16" s="6">
        <v>0</v>
      </c>
      <c r="C16" s="6">
        <v>0</v>
      </c>
      <c r="D16" s="6">
        <v>0</v>
      </c>
      <c r="E16" s="6">
        <v>0</v>
      </c>
      <c r="F16" s="20"/>
      <c r="G16" s="20"/>
      <c r="H16" s="20"/>
      <c r="I16" s="20"/>
      <c r="J16" s="20"/>
      <c r="K16" s="20"/>
      <c r="L16" s="20"/>
      <c r="M16" s="20"/>
      <c r="N16" s="20"/>
      <c r="O16" s="20"/>
      <c r="P16" s="20"/>
    </row>
    <row r="17" spans="1:16" s="1" customFormat="1" x14ac:dyDescent="0.35">
      <c r="A17" s="17" t="s">
        <v>226</v>
      </c>
      <c r="B17" s="6">
        <v>0</v>
      </c>
      <c r="C17" s="6">
        <v>0</v>
      </c>
      <c r="D17" s="6">
        <v>0</v>
      </c>
      <c r="E17" s="6">
        <v>0</v>
      </c>
      <c r="F17" s="20"/>
      <c r="G17" s="20"/>
      <c r="H17" s="20"/>
      <c r="I17" s="20"/>
      <c r="J17" s="20"/>
      <c r="K17" s="20"/>
      <c r="L17" s="20"/>
      <c r="M17" s="20"/>
      <c r="N17" s="20"/>
      <c r="O17" s="20"/>
      <c r="P17" s="20"/>
    </row>
    <row r="18" spans="1:16" s="1" customFormat="1" x14ac:dyDescent="0.35">
      <c r="A18" s="17" t="s">
        <v>227</v>
      </c>
      <c r="B18" s="6">
        <v>695.57</v>
      </c>
      <c r="C18" s="6">
        <v>695.57</v>
      </c>
      <c r="D18" s="6">
        <v>0</v>
      </c>
      <c r="E18" s="6">
        <v>0</v>
      </c>
      <c r="F18" s="20"/>
      <c r="G18" s="20"/>
      <c r="H18" s="20"/>
      <c r="I18" s="20"/>
      <c r="J18" s="20"/>
      <c r="K18" s="20"/>
      <c r="L18" s="20"/>
      <c r="M18" s="20"/>
      <c r="N18" s="20"/>
      <c r="O18" s="20"/>
      <c r="P18" s="20"/>
    </row>
    <row r="19" spans="1:16" s="1" customFormat="1" x14ac:dyDescent="0.35">
      <c r="A19" s="17" t="s">
        <v>228</v>
      </c>
      <c r="B19" s="6">
        <v>783565.25</v>
      </c>
      <c r="C19" s="6">
        <v>990365.64</v>
      </c>
      <c r="D19" s="6">
        <v>632714.72</v>
      </c>
      <c r="E19" s="6">
        <v>206800.39</v>
      </c>
      <c r="F19" s="20"/>
      <c r="G19" s="20"/>
      <c r="H19" s="20"/>
      <c r="I19" s="20"/>
      <c r="J19" s="20"/>
      <c r="K19" s="20"/>
      <c r="L19" s="20"/>
      <c r="M19" s="20"/>
      <c r="N19" s="20"/>
      <c r="O19" s="20"/>
      <c r="P19" s="20"/>
    </row>
    <row r="20" spans="1:16" s="1" customFormat="1" x14ac:dyDescent="0.35">
      <c r="A20" s="17" t="s">
        <v>229</v>
      </c>
      <c r="B20" s="6">
        <v>0</v>
      </c>
      <c r="C20" s="6">
        <v>0</v>
      </c>
      <c r="D20" s="6">
        <v>0</v>
      </c>
      <c r="E20" s="6">
        <v>0</v>
      </c>
      <c r="F20" s="20"/>
      <c r="G20" s="20"/>
      <c r="H20" s="20"/>
      <c r="I20" s="20"/>
      <c r="J20" s="20"/>
      <c r="K20" s="20"/>
      <c r="L20" s="20"/>
      <c r="M20" s="20"/>
      <c r="N20" s="20"/>
      <c r="O20" s="20"/>
      <c r="P20" s="20"/>
    </row>
    <row r="21" spans="1:16" s="1" customFormat="1" x14ac:dyDescent="0.35">
      <c r="A21" s="17" t="s">
        <v>230</v>
      </c>
      <c r="B21" s="6">
        <v>257278.90553327199</v>
      </c>
      <c r="C21" s="6">
        <v>287152.546530427</v>
      </c>
      <c r="D21" s="6">
        <v>1714.4637241069868</v>
      </c>
      <c r="E21" s="6">
        <v>29873.640997155017</v>
      </c>
      <c r="F21" s="20"/>
      <c r="G21" s="20"/>
      <c r="H21" s="20"/>
      <c r="I21" s="20"/>
      <c r="J21" s="20"/>
      <c r="K21" s="20"/>
      <c r="L21" s="20"/>
      <c r="M21" s="20"/>
      <c r="N21" s="20"/>
      <c r="O21" s="20"/>
      <c r="P21" s="20"/>
    </row>
    <row r="22" spans="1:16" s="1" customFormat="1" x14ac:dyDescent="0.35">
      <c r="A22" s="17" t="s">
        <v>231</v>
      </c>
      <c r="B22" s="6">
        <v>0</v>
      </c>
      <c r="C22" s="6">
        <v>0</v>
      </c>
      <c r="D22" s="6">
        <v>0</v>
      </c>
      <c r="E22" s="6">
        <v>0</v>
      </c>
      <c r="F22" s="20"/>
      <c r="G22" s="20"/>
      <c r="H22" s="20"/>
      <c r="I22" s="20"/>
      <c r="J22" s="20"/>
      <c r="K22" s="20"/>
      <c r="L22" s="20"/>
      <c r="M22" s="20"/>
      <c r="N22" s="20"/>
      <c r="O22" s="20"/>
      <c r="P22" s="20"/>
    </row>
    <row r="23" spans="1:16" s="1" customFormat="1" x14ac:dyDescent="0.35">
      <c r="A23" s="17" t="s">
        <v>232</v>
      </c>
      <c r="B23" s="6">
        <v>0</v>
      </c>
      <c r="C23" s="6">
        <v>0</v>
      </c>
      <c r="D23" s="6">
        <v>0</v>
      </c>
      <c r="E23" s="6">
        <v>0</v>
      </c>
      <c r="F23" s="20"/>
      <c r="G23" s="20"/>
      <c r="H23" s="20"/>
      <c r="I23" s="20"/>
      <c r="J23" s="20"/>
      <c r="K23" s="20"/>
      <c r="L23" s="20"/>
      <c r="M23" s="20"/>
      <c r="N23" s="20"/>
      <c r="O23" s="20"/>
      <c r="P23" s="20"/>
    </row>
    <row r="24" spans="1:16" s="1" customFormat="1" x14ac:dyDescent="0.35">
      <c r="A24" s="17" t="s">
        <v>233</v>
      </c>
      <c r="B24" s="6">
        <v>0</v>
      </c>
      <c r="C24" s="6">
        <v>0</v>
      </c>
      <c r="D24" s="6">
        <v>0</v>
      </c>
      <c r="E24" s="6">
        <v>0</v>
      </c>
      <c r="F24" s="20"/>
      <c r="G24" s="20"/>
      <c r="H24" s="20"/>
      <c r="I24" s="20"/>
      <c r="J24" s="20"/>
      <c r="K24" s="20"/>
      <c r="L24" s="20"/>
      <c r="M24" s="20"/>
      <c r="N24" s="20"/>
      <c r="O24" s="20"/>
      <c r="P24" s="20"/>
    </row>
    <row r="25" spans="1:16" s="1" customFormat="1" x14ac:dyDescent="0.35">
      <c r="A25" s="17" t="s">
        <v>234</v>
      </c>
      <c r="B25" s="6">
        <v>0</v>
      </c>
      <c r="C25" s="6">
        <v>0</v>
      </c>
      <c r="D25" s="6">
        <v>0</v>
      </c>
      <c r="E25" s="6">
        <v>0</v>
      </c>
      <c r="F25" s="20"/>
      <c r="G25" s="20"/>
      <c r="H25" s="20"/>
      <c r="I25" s="20"/>
      <c r="J25" s="20"/>
      <c r="K25" s="20"/>
      <c r="L25" s="20"/>
      <c r="M25" s="20"/>
      <c r="N25" s="20"/>
      <c r="O25" s="20"/>
      <c r="P25" s="20"/>
    </row>
    <row r="26" spans="1:16" s="1" customFormat="1" x14ac:dyDescent="0.35">
      <c r="A26" s="17" t="s">
        <v>235</v>
      </c>
      <c r="B26" s="6">
        <v>316810.92053476197</v>
      </c>
      <c r="C26" s="6">
        <v>168655.28144636101</v>
      </c>
      <c r="D26" s="6">
        <v>-91201.394223657029</v>
      </c>
      <c r="E26" s="6">
        <v>-148155.63908840096</v>
      </c>
      <c r="F26" s="20"/>
      <c r="G26" s="20"/>
      <c r="H26" s="20"/>
      <c r="I26" s="20"/>
      <c r="J26" s="20"/>
      <c r="K26" s="20"/>
      <c r="L26" s="20"/>
      <c r="M26" s="20"/>
      <c r="N26" s="20"/>
      <c r="O26" s="20"/>
      <c r="P26" s="20"/>
    </row>
    <row r="27" spans="1:16" s="1" customFormat="1" x14ac:dyDescent="0.35">
      <c r="A27" s="17" t="s">
        <v>236</v>
      </c>
      <c r="B27" s="6">
        <v>0</v>
      </c>
      <c r="C27" s="6">
        <v>0</v>
      </c>
      <c r="D27" s="6">
        <v>0</v>
      </c>
      <c r="E27" s="6">
        <v>0</v>
      </c>
      <c r="F27" s="20"/>
      <c r="G27" s="20"/>
      <c r="H27" s="20"/>
      <c r="I27" s="20"/>
      <c r="J27" s="20"/>
      <c r="K27" s="20"/>
      <c r="L27" s="20"/>
      <c r="M27" s="20"/>
      <c r="N27" s="20"/>
      <c r="O27" s="20"/>
      <c r="P27" s="20"/>
    </row>
    <row r="28" spans="1:16" s="1" customFormat="1" x14ac:dyDescent="0.35">
      <c r="A28" s="17" t="s">
        <v>237</v>
      </c>
      <c r="B28" s="6">
        <v>0</v>
      </c>
      <c r="C28" s="6">
        <v>0</v>
      </c>
      <c r="D28" s="6">
        <v>0</v>
      </c>
      <c r="E28" s="6">
        <v>0</v>
      </c>
      <c r="F28" s="20"/>
      <c r="G28" s="20"/>
      <c r="H28" s="20"/>
      <c r="I28" s="20"/>
      <c r="J28" s="20"/>
      <c r="K28" s="20"/>
      <c r="L28" s="20"/>
      <c r="M28" s="20"/>
      <c r="N28" s="20"/>
      <c r="O28" s="20"/>
      <c r="P28" s="20"/>
    </row>
    <row r="29" spans="1:16" s="1" customFormat="1" x14ac:dyDescent="0.35">
      <c r="A29" s="17" t="s">
        <v>238</v>
      </c>
      <c r="B29" s="6">
        <v>0</v>
      </c>
      <c r="C29" s="6">
        <v>0</v>
      </c>
      <c r="D29" s="6">
        <v>0</v>
      </c>
      <c r="E29" s="6">
        <v>0</v>
      </c>
      <c r="F29" s="20"/>
      <c r="G29" s="20"/>
      <c r="H29" s="20"/>
      <c r="I29" s="20"/>
      <c r="J29" s="20"/>
      <c r="K29" s="20"/>
      <c r="L29" s="20"/>
      <c r="M29" s="20"/>
      <c r="N29" s="20"/>
      <c r="O29" s="20"/>
      <c r="P29" s="20"/>
    </row>
    <row r="30" spans="1:16" s="1" customFormat="1" x14ac:dyDescent="0.35">
      <c r="A30" s="17" t="s">
        <v>239</v>
      </c>
      <c r="B30" s="6">
        <v>0</v>
      </c>
      <c r="C30" s="6">
        <v>0</v>
      </c>
      <c r="D30" s="6">
        <v>0</v>
      </c>
      <c r="E30" s="6">
        <v>0</v>
      </c>
      <c r="F30" s="20"/>
      <c r="G30" s="20"/>
      <c r="H30" s="20"/>
      <c r="I30" s="20"/>
      <c r="J30" s="20"/>
      <c r="K30" s="20"/>
      <c r="L30" s="20"/>
      <c r="M30" s="20"/>
      <c r="N30" s="20"/>
      <c r="O30" s="20"/>
      <c r="P30" s="20"/>
    </row>
    <row r="31" spans="1:16" s="1" customFormat="1" x14ac:dyDescent="0.35">
      <c r="A31" s="17" t="s">
        <v>240</v>
      </c>
      <c r="B31" s="6">
        <v>31216319.599660601</v>
      </c>
      <c r="C31" s="6">
        <v>35618004.281228997</v>
      </c>
      <c r="D31" s="6">
        <v>8853235.0480860025</v>
      </c>
      <c r="E31" s="6">
        <v>4401684.6815683953</v>
      </c>
      <c r="F31" s="20"/>
      <c r="G31" s="20"/>
      <c r="H31" s="20"/>
      <c r="I31" s="20"/>
      <c r="J31" s="20"/>
      <c r="K31" s="20"/>
      <c r="L31" s="20"/>
      <c r="M31" s="20"/>
      <c r="N31" s="20"/>
      <c r="O31" s="20"/>
      <c r="P31" s="20"/>
    </row>
    <row r="32" spans="1:16" s="1" customFormat="1" x14ac:dyDescent="0.35">
      <c r="A32" s="17" t="s">
        <v>241</v>
      </c>
      <c r="B32" s="6">
        <v>0</v>
      </c>
      <c r="C32" s="6">
        <v>0</v>
      </c>
      <c r="D32" s="6">
        <v>0</v>
      </c>
      <c r="E32" s="6">
        <v>0</v>
      </c>
      <c r="F32" s="20"/>
      <c r="G32" s="20"/>
      <c r="H32" s="20"/>
      <c r="I32" s="20"/>
      <c r="J32" s="20"/>
      <c r="K32" s="20"/>
      <c r="L32" s="20"/>
      <c r="M32" s="20"/>
      <c r="N32" s="20"/>
      <c r="O32" s="20"/>
      <c r="P32" s="20"/>
    </row>
    <row r="33" spans="1:16" s="1" customFormat="1" x14ac:dyDescent="0.35">
      <c r="A33" s="17" t="s">
        <v>305</v>
      </c>
      <c r="B33" s="6">
        <v>0</v>
      </c>
      <c r="C33" s="6">
        <v>0</v>
      </c>
      <c r="D33" s="6">
        <v>0</v>
      </c>
      <c r="E33" s="6">
        <v>0</v>
      </c>
      <c r="F33" s="20"/>
      <c r="G33" s="20"/>
      <c r="H33" s="20"/>
      <c r="I33" s="20"/>
      <c r="J33" s="20"/>
      <c r="K33" s="20"/>
      <c r="L33" s="20"/>
      <c r="M33" s="20"/>
      <c r="N33" s="20"/>
      <c r="O33" s="20"/>
      <c r="P33" s="20"/>
    </row>
    <row r="34" spans="1:16" s="1" customFormat="1" x14ac:dyDescent="0.35">
      <c r="A34" s="18" t="s">
        <v>276</v>
      </c>
      <c r="B34" s="6">
        <v>1322682.7294227423</v>
      </c>
      <c r="C34" s="6">
        <v>11180658.808951</v>
      </c>
      <c r="D34" s="6">
        <v>114946.05131568736</v>
      </c>
      <c r="E34" s="6">
        <v>9857976.0795282554</v>
      </c>
      <c r="F34" s="20"/>
      <c r="G34" s="20"/>
      <c r="H34" s="20"/>
      <c r="I34" s="20"/>
      <c r="J34" s="20"/>
      <c r="K34" s="20"/>
      <c r="L34" s="20"/>
      <c r="M34" s="20"/>
      <c r="N34" s="20"/>
      <c r="O34" s="20"/>
      <c r="P34" s="20"/>
    </row>
    <row r="35" spans="1:16" s="1" customFormat="1" x14ac:dyDescent="0.35">
      <c r="A35" s="17" t="s">
        <v>296</v>
      </c>
      <c r="B35" s="6">
        <v>1322682.7294227423</v>
      </c>
      <c r="C35" s="6">
        <v>11180658.808951</v>
      </c>
      <c r="D35" s="6">
        <v>114946.05131568736</v>
      </c>
      <c r="E35" s="6">
        <v>9857976.0795282554</v>
      </c>
      <c r="F35" s="20"/>
      <c r="G35" s="20"/>
      <c r="H35" s="20"/>
      <c r="I35" s="20"/>
      <c r="J35" s="20"/>
      <c r="K35" s="20"/>
      <c r="L35" s="20"/>
      <c r="M35" s="20"/>
      <c r="N35" s="20"/>
      <c r="O35" s="20"/>
      <c r="P35" s="20"/>
    </row>
    <row r="36" spans="1:16" s="1" customFormat="1" x14ac:dyDescent="0.35">
      <c r="A36" s="17" t="s">
        <v>243</v>
      </c>
      <c r="B36" s="6">
        <v>0</v>
      </c>
      <c r="C36" s="6">
        <v>0</v>
      </c>
      <c r="D36" s="6">
        <v>0</v>
      </c>
      <c r="E36" s="6">
        <v>0</v>
      </c>
      <c r="F36" s="20"/>
      <c r="G36" s="20"/>
      <c r="H36" s="20"/>
      <c r="I36" s="20"/>
      <c r="J36" s="20"/>
      <c r="K36" s="20"/>
      <c r="L36" s="20"/>
      <c r="M36" s="20"/>
      <c r="N36" s="20"/>
      <c r="O36" s="20"/>
      <c r="P36" s="20"/>
    </row>
    <row r="37" spans="1:16" s="1" customFormat="1" x14ac:dyDescent="0.35">
      <c r="A37" s="17" t="s">
        <v>244</v>
      </c>
      <c r="B37" s="6">
        <v>0</v>
      </c>
      <c r="C37" s="6">
        <v>0</v>
      </c>
      <c r="D37" s="6">
        <v>0</v>
      </c>
      <c r="E37" s="6">
        <v>0</v>
      </c>
      <c r="F37" s="20"/>
      <c r="G37" s="20"/>
      <c r="H37" s="20"/>
      <c r="I37" s="20"/>
      <c r="J37" s="20"/>
      <c r="K37" s="20"/>
      <c r="L37" s="20"/>
      <c r="M37" s="20"/>
      <c r="N37" s="20"/>
      <c r="O37" s="20"/>
      <c r="P37" s="20"/>
    </row>
    <row r="38" spans="1:16" s="1" customFormat="1" x14ac:dyDescent="0.35">
      <c r="A38" s="17" t="s">
        <v>245</v>
      </c>
      <c r="B38" s="6">
        <v>0</v>
      </c>
      <c r="C38" s="6">
        <v>0</v>
      </c>
      <c r="D38" s="6">
        <v>0</v>
      </c>
      <c r="E38" s="6">
        <v>0</v>
      </c>
      <c r="F38" s="20"/>
      <c r="G38" s="20"/>
      <c r="H38" s="20"/>
      <c r="I38" s="20"/>
      <c r="J38" s="20"/>
      <c r="K38" s="20"/>
      <c r="L38" s="20"/>
      <c r="M38" s="20"/>
      <c r="N38" s="20"/>
      <c r="O38" s="20"/>
      <c r="P38" s="20"/>
    </row>
    <row r="39" spans="1:16" s="1" customFormat="1" x14ac:dyDescent="0.35">
      <c r="A39" s="17" t="s">
        <v>246</v>
      </c>
      <c r="B39" s="6">
        <v>0</v>
      </c>
      <c r="C39" s="6">
        <v>0</v>
      </c>
      <c r="D39" s="6">
        <v>0</v>
      </c>
      <c r="E39" s="6">
        <v>0</v>
      </c>
      <c r="F39" s="20"/>
      <c r="G39" s="20"/>
      <c r="H39" s="20"/>
      <c r="I39" s="20"/>
      <c r="J39" s="20"/>
      <c r="K39" s="20"/>
      <c r="L39" s="20"/>
      <c r="M39" s="20"/>
      <c r="N39" s="20"/>
      <c r="O39" s="20"/>
      <c r="P39" s="20"/>
    </row>
    <row r="40" spans="1:16" s="1" customFormat="1" x14ac:dyDescent="0.35">
      <c r="A40" s="17" t="s">
        <v>247</v>
      </c>
      <c r="B40" s="6">
        <v>-957043.91</v>
      </c>
      <c r="C40" s="6">
        <v>1357277</v>
      </c>
      <c r="D40" s="6">
        <v>27471.880000000005</v>
      </c>
      <c r="E40" s="6">
        <v>2314320.91</v>
      </c>
      <c r="F40" s="20"/>
      <c r="G40" s="20"/>
      <c r="H40" s="20"/>
      <c r="I40" s="20"/>
      <c r="J40" s="20"/>
      <c r="K40" s="20"/>
      <c r="L40" s="20"/>
      <c r="M40" s="20"/>
      <c r="N40" s="20"/>
      <c r="O40" s="20"/>
      <c r="P40" s="20"/>
    </row>
    <row r="41" spans="1:16" s="1" customFormat="1" x14ac:dyDescent="0.35">
      <c r="A41" s="17" t="s">
        <v>248</v>
      </c>
      <c r="B41" s="6">
        <v>0</v>
      </c>
      <c r="C41" s="6">
        <v>0</v>
      </c>
      <c r="D41" s="6">
        <v>0</v>
      </c>
      <c r="E41" s="6">
        <v>0</v>
      </c>
      <c r="F41" s="20"/>
      <c r="G41" s="20"/>
      <c r="H41" s="20"/>
      <c r="I41" s="20"/>
      <c r="J41" s="20"/>
      <c r="K41" s="20"/>
      <c r="L41" s="20"/>
      <c r="M41" s="20"/>
      <c r="N41" s="20"/>
      <c r="O41" s="20"/>
      <c r="P41" s="20"/>
    </row>
    <row r="42" spans="1:16" s="1" customFormat="1" x14ac:dyDescent="0.35">
      <c r="A42" s="17" t="s">
        <v>249</v>
      </c>
      <c r="B42" s="6">
        <v>0</v>
      </c>
      <c r="C42" s="6">
        <v>0</v>
      </c>
      <c r="D42" s="6">
        <v>0</v>
      </c>
      <c r="E42" s="6">
        <v>0</v>
      </c>
      <c r="F42" s="20"/>
      <c r="G42" s="20"/>
      <c r="H42" s="20"/>
      <c r="I42" s="20"/>
      <c r="J42" s="20"/>
      <c r="K42" s="20"/>
      <c r="L42" s="20"/>
      <c r="M42" s="20"/>
      <c r="N42" s="20"/>
      <c r="O42" s="20"/>
      <c r="P42" s="20"/>
    </row>
    <row r="43" spans="1:16" s="1" customFormat="1" x14ac:dyDescent="0.35">
      <c r="A43" s="18" t="s">
        <v>250</v>
      </c>
      <c r="B43" s="6">
        <v>0</v>
      </c>
      <c r="C43" s="6">
        <v>0</v>
      </c>
      <c r="D43" s="6">
        <v>0</v>
      </c>
      <c r="E43" s="6">
        <v>0</v>
      </c>
      <c r="F43" s="20"/>
      <c r="G43" s="20"/>
      <c r="H43" s="20"/>
      <c r="I43" s="20"/>
      <c r="J43" s="20"/>
      <c r="K43" s="20"/>
      <c r="L43" s="20"/>
      <c r="M43" s="20"/>
      <c r="N43" s="20"/>
      <c r="O43" s="20"/>
      <c r="P43" s="20"/>
    </row>
    <row r="44" spans="1:16" s="1" customFormat="1" x14ac:dyDescent="0.35">
      <c r="A44" s="18" t="s">
        <v>251</v>
      </c>
      <c r="B44" s="6">
        <v>0</v>
      </c>
      <c r="C44" s="6">
        <v>0</v>
      </c>
      <c r="D44" s="6">
        <v>0</v>
      </c>
      <c r="E44" s="6">
        <v>0</v>
      </c>
      <c r="F44" s="20"/>
      <c r="G44" s="20"/>
      <c r="H44" s="20"/>
      <c r="I44" s="20"/>
      <c r="J44" s="20"/>
      <c r="K44" s="20"/>
      <c r="L44" s="20"/>
      <c r="M44" s="20"/>
      <c r="N44" s="20"/>
      <c r="O44" s="20"/>
      <c r="P44" s="20"/>
    </row>
    <row r="45" spans="1:16" s="1" customFormat="1" x14ac:dyDescent="0.35">
      <c r="A45" s="17" t="s">
        <v>252</v>
      </c>
      <c r="B45" s="6">
        <v>0</v>
      </c>
      <c r="C45" s="6">
        <v>0</v>
      </c>
      <c r="D45" s="6">
        <v>0</v>
      </c>
      <c r="E45" s="6">
        <v>0</v>
      </c>
      <c r="F45" s="20"/>
      <c r="G45" s="20"/>
      <c r="H45" s="20"/>
      <c r="I45" s="20"/>
      <c r="J45" s="20"/>
      <c r="K45" s="20"/>
      <c r="L45" s="20"/>
      <c r="M45" s="20"/>
      <c r="N45" s="20"/>
      <c r="O45" s="20"/>
      <c r="P45" s="20"/>
    </row>
    <row r="46" spans="1:16" s="1" customFormat="1" x14ac:dyDescent="0.35">
      <c r="A46" s="17" t="s">
        <v>253</v>
      </c>
      <c r="B46" s="6">
        <v>0</v>
      </c>
      <c r="C46" s="6">
        <v>0</v>
      </c>
      <c r="D46" s="6">
        <v>0</v>
      </c>
      <c r="E46" s="6">
        <v>0</v>
      </c>
      <c r="F46" s="20"/>
      <c r="G46" s="20"/>
      <c r="H46" s="20"/>
      <c r="I46" s="20"/>
      <c r="J46" s="20"/>
      <c r="K46" s="20"/>
      <c r="L46" s="20"/>
      <c r="M46" s="20"/>
      <c r="N46" s="20"/>
      <c r="O46" s="20"/>
      <c r="P46" s="20"/>
    </row>
    <row r="47" spans="1:16" s="1" customFormat="1" x14ac:dyDescent="0.35">
      <c r="A47" s="17" t="s">
        <v>254</v>
      </c>
      <c r="B47" s="6">
        <v>0</v>
      </c>
      <c r="C47" s="6">
        <v>0</v>
      </c>
      <c r="D47" s="6">
        <v>0</v>
      </c>
      <c r="E47" s="6">
        <v>0</v>
      </c>
      <c r="F47" s="20"/>
      <c r="G47" s="20"/>
      <c r="H47" s="20"/>
      <c r="I47" s="20"/>
      <c r="J47" s="20"/>
      <c r="K47" s="20"/>
      <c r="L47" s="20"/>
      <c r="M47" s="20"/>
      <c r="N47" s="20"/>
      <c r="O47" s="20"/>
      <c r="P47" s="20"/>
    </row>
    <row r="48" spans="1:16" s="1" customFormat="1" x14ac:dyDescent="0.35">
      <c r="A48" s="17" t="s">
        <v>255</v>
      </c>
      <c r="B48" s="6">
        <v>0</v>
      </c>
      <c r="C48" s="6">
        <v>0</v>
      </c>
      <c r="D48" s="6">
        <v>0</v>
      </c>
      <c r="E48" s="6">
        <v>0</v>
      </c>
      <c r="F48" s="20"/>
      <c r="G48" s="20"/>
      <c r="H48" s="20"/>
      <c r="I48" s="20"/>
      <c r="J48" s="20"/>
      <c r="K48" s="20"/>
      <c r="L48" s="20"/>
      <c r="M48" s="20"/>
      <c r="N48" s="20"/>
      <c r="O48" s="20"/>
      <c r="P48" s="20"/>
    </row>
    <row r="49" spans="1:16" s="1" customFormat="1" x14ac:dyDescent="0.35">
      <c r="A49" s="17" t="s">
        <v>256</v>
      </c>
      <c r="B49" s="6">
        <v>0</v>
      </c>
      <c r="C49" s="6">
        <v>0</v>
      </c>
      <c r="D49" s="6">
        <v>0</v>
      </c>
      <c r="E49" s="6">
        <v>0</v>
      </c>
      <c r="F49" s="20"/>
      <c r="G49" s="20"/>
      <c r="H49" s="20"/>
      <c r="I49" s="20"/>
      <c r="J49" s="20"/>
      <c r="K49" s="20"/>
      <c r="L49" s="20"/>
      <c r="M49" s="20"/>
      <c r="N49" s="20"/>
      <c r="O49" s="20"/>
      <c r="P49" s="20"/>
    </row>
    <row r="50" spans="1:16" s="1" customFormat="1" x14ac:dyDescent="0.35">
      <c r="A50" s="18" t="s">
        <v>257</v>
      </c>
      <c r="B50" s="6">
        <v>0</v>
      </c>
      <c r="C50" s="6">
        <v>0</v>
      </c>
      <c r="D50" s="6">
        <v>0</v>
      </c>
      <c r="E50" s="6">
        <v>0</v>
      </c>
      <c r="F50" s="20"/>
      <c r="G50" s="20"/>
      <c r="H50" s="20"/>
      <c r="I50" s="20"/>
      <c r="J50" s="20"/>
      <c r="K50" s="20"/>
      <c r="L50" s="20"/>
      <c r="M50" s="20"/>
      <c r="N50" s="20"/>
      <c r="O50" s="20"/>
      <c r="P50" s="20"/>
    </row>
    <row r="51" spans="1:16" s="1" customFormat="1" x14ac:dyDescent="0.35">
      <c r="A51" s="17" t="s">
        <v>258</v>
      </c>
      <c r="B51" s="6">
        <v>-271386.903376567</v>
      </c>
      <c r="C51" s="6">
        <v>-318128.31480052898</v>
      </c>
      <c r="D51" s="6">
        <v>-234473.007707457</v>
      </c>
      <c r="E51" s="6">
        <v>-46741.411423961981</v>
      </c>
      <c r="F51" s="20"/>
      <c r="G51" s="20"/>
      <c r="H51" s="20"/>
      <c r="I51" s="20"/>
      <c r="J51" s="20"/>
      <c r="K51" s="20"/>
      <c r="L51" s="20"/>
      <c r="M51" s="20"/>
      <c r="N51" s="20"/>
      <c r="O51" s="20"/>
      <c r="P51" s="20"/>
    </row>
    <row r="52" spans="1:16" s="1" customFormat="1" x14ac:dyDescent="0.35">
      <c r="A52" s="17" t="s">
        <v>259</v>
      </c>
      <c r="B52" s="6">
        <v>0</v>
      </c>
      <c r="C52" s="6">
        <v>0</v>
      </c>
      <c r="D52" s="6">
        <v>0</v>
      </c>
      <c r="E52" s="6">
        <v>0</v>
      </c>
      <c r="F52" s="20"/>
      <c r="G52" s="20"/>
      <c r="H52" s="20"/>
      <c r="I52" s="20"/>
      <c r="J52" s="20"/>
      <c r="K52" s="20"/>
      <c r="L52" s="20"/>
      <c r="M52" s="20"/>
      <c r="N52" s="20"/>
      <c r="O52" s="20"/>
      <c r="P52" s="20"/>
    </row>
    <row r="53" spans="1:16" s="1" customFormat="1" x14ac:dyDescent="0.35">
      <c r="A53" s="17" t="s">
        <v>260</v>
      </c>
      <c r="B53" s="6">
        <v>0</v>
      </c>
      <c r="C53" s="6">
        <v>0</v>
      </c>
      <c r="D53" s="6">
        <v>0</v>
      </c>
      <c r="E53" s="6">
        <v>0</v>
      </c>
      <c r="F53" s="20"/>
      <c r="G53" s="20"/>
      <c r="H53" s="20"/>
      <c r="I53" s="20"/>
      <c r="J53" s="20"/>
      <c r="K53" s="20"/>
      <c r="L53" s="20"/>
      <c r="M53" s="20"/>
      <c r="N53" s="20"/>
      <c r="O53" s="20"/>
      <c r="P53" s="20"/>
    </row>
    <row r="54" spans="1:16" s="1" customFormat="1" x14ac:dyDescent="0.35">
      <c r="A54" s="17" t="s">
        <v>261</v>
      </c>
      <c r="B54" s="6">
        <v>2394716</v>
      </c>
      <c r="C54" s="6">
        <v>9770057</v>
      </c>
      <c r="D54" s="6">
        <v>349917</v>
      </c>
      <c r="E54" s="6">
        <v>7375341</v>
      </c>
      <c r="F54" s="20"/>
      <c r="G54" s="20"/>
      <c r="H54" s="20"/>
      <c r="I54" s="20"/>
      <c r="J54" s="20"/>
      <c r="K54" s="20"/>
      <c r="L54" s="20"/>
      <c r="M54" s="20"/>
      <c r="N54" s="20"/>
      <c r="O54" s="20"/>
      <c r="P54" s="20"/>
    </row>
    <row r="55" spans="1:16" s="1" customFormat="1" x14ac:dyDescent="0.35">
      <c r="A55" s="17" t="s">
        <v>262</v>
      </c>
      <c r="B55" s="6">
        <v>-115297.77720069099</v>
      </c>
      <c r="C55" s="6">
        <v>-197677.30624847201</v>
      </c>
      <c r="D55" s="6">
        <v>-34672.940976855796</v>
      </c>
      <c r="E55" s="6">
        <v>-82379.529047781019</v>
      </c>
      <c r="F55" s="20"/>
      <c r="G55" s="20"/>
      <c r="H55" s="20"/>
      <c r="I55" s="20"/>
      <c r="J55" s="20"/>
      <c r="K55" s="20"/>
      <c r="L55" s="20"/>
      <c r="M55" s="20"/>
      <c r="N55" s="20"/>
      <c r="O55" s="20"/>
      <c r="P55" s="20"/>
    </row>
    <row r="56" spans="1:16" s="1" customFormat="1" x14ac:dyDescent="0.35">
      <c r="A56" s="17" t="s">
        <v>263</v>
      </c>
      <c r="B56" s="6">
        <v>0</v>
      </c>
      <c r="C56" s="6">
        <v>0</v>
      </c>
      <c r="D56" s="6">
        <v>0</v>
      </c>
      <c r="E56" s="6">
        <v>0</v>
      </c>
      <c r="F56" s="20"/>
      <c r="G56" s="20"/>
      <c r="H56" s="20"/>
      <c r="I56" s="20"/>
      <c r="J56" s="20"/>
      <c r="K56" s="20"/>
      <c r="L56" s="20"/>
      <c r="M56" s="20"/>
      <c r="N56" s="20"/>
      <c r="O56" s="20"/>
      <c r="P56" s="20"/>
    </row>
    <row r="57" spans="1:16" s="1" customFormat="1" x14ac:dyDescent="0.35">
      <c r="A57" s="17" t="s">
        <v>264</v>
      </c>
      <c r="B57" s="6">
        <v>0</v>
      </c>
      <c r="C57" s="6">
        <v>0</v>
      </c>
      <c r="D57" s="6">
        <v>0</v>
      </c>
      <c r="E57" s="6">
        <v>0</v>
      </c>
      <c r="F57" s="20"/>
      <c r="G57" s="20"/>
      <c r="H57" s="20"/>
      <c r="I57" s="20"/>
      <c r="J57" s="20"/>
      <c r="K57" s="20"/>
      <c r="L57" s="20"/>
      <c r="M57" s="20"/>
      <c r="N57" s="20"/>
      <c r="O57" s="20"/>
      <c r="P57" s="20"/>
    </row>
    <row r="58" spans="1:16" s="1" customFormat="1" x14ac:dyDescent="0.35">
      <c r="A58" s="17" t="s">
        <v>265</v>
      </c>
      <c r="B58" s="6">
        <v>42.33</v>
      </c>
      <c r="C58" s="6">
        <v>42.33</v>
      </c>
      <c r="D58" s="6">
        <v>42.33</v>
      </c>
      <c r="E58" s="6">
        <v>0</v>
      </c>
      <c r="F58" s="20"/>
      <c r="G58" s="20"/>
      <c r="H58" s="20"/>
      <c r="I58" s="20"/>
      <c r="J58" s="20"/>
      <c r="K58" s="20"/>
      <c r="L58" s="20"/>
      <c r="M58" s="20"/>
      <c r="N58" s="20"/>
      <c r="O58" s="20"/>
      <c r="P58" s="20"/>
    </row>
    <row r="59" spans="1:16" s="1" customFormat="1" x14ac:dyDescent="0.35">
      <c r="A59" s="17" t="s">
        <v>266</v>
      </c>
      <c r="B59" s="6">
        <v>271652.99</v>
      </c>
      <c r="C59" s="6">
        <v>569088.1</v>
      </c>
      <c r="D59" s="6">
        <v>6660.789999999979</v>
      </c>
      <c r="E59" s="6">
        <v>297435.11</v>
      </c>
      <c r="F59" s="20"/>
      <c r="G59" s="20"/>
      <c r="H59" s="20"/>
      <c r="I59" s="20"/>
      <c r="J59" s="20"/>
      <c r="K59" s="20"/>
      <c r="L59" s="20"/>
      <c r="M59" s="20"/>
      <c r="N59" s="20"/>
      <c r="O59" s="20"/>
      <c r="P59" s="20"/>
    </row>
    <row r="60" spans="1:16" s="1" customFormat="1" x14ac:dyDescent="0.35">
      <c r="A60" s="17" t="s">
        <v>242</v>
      </c>
      <c r="B60" s="6">
        <v>0</v>
      </c>
      <c r="C60" s="6">
        <v>0</v>
      </c>
      <c r="D60" s="6">
        <v>0</v>
      </c>
      <c r="E60" s="6">
        <v>0</v>
      </c>
      <c r="F60" s="20"/>
      <c r="G60" s="20"/>
      <c r="H60" s="20"/>
      <c r="I60" s="20"/>
      <c r="J60" s="20"/>
      <c r="K60" s="20"/>
      <c r="L60" s="20"/>
      <c r="M60" s="20"/>
      <c r="N60" s="20"/>
      <c r="O60" s="20"/>
      <c r="P60" s="20"/>
    </row>
    <row r="61" spans="1:16" s="1" customFormat="1" x14ac:dyDescent="0.35">
      <c r="A61" s="17" t="s">
        <v>220</v>
      </c>
      <c r="B61" s="6">
        <v>0</v>
      </c>
      <c r="C61" s="6">
        <v>0</v>
      </c>
      <c r="D61" s="6">
        <v>0</v>
      </c>
      <c r="E61" s="6">
        <v>0</v>
      </c>
      <c r="F61" s="20"/>
      <c r="G61" s="20"/>
      <c r="H61" s="20"/>
      <c r="I61" s="20"/>
      <c r="J61" s="20"/>
      <c r="K61" s="20"/>
      <c r="L61" s="20"/>
      <c r="M61" s="20"/>
      <c r="N61" s="20"/>
      <c r="O61" s="20"/>
      <c r="P61" s="20"/>
    </row>
    <row r="62" spans="1:16" s="1" customFormat="1" x14ac:dyDescent="0.35">
      <c r="A62" s="18" t="s">
        <v>219</v>
      </c>
      <c r="B62" s="6">
        <v>0</v>
      </c>
      <c r="C62" s="6">
        <v>0</v>
      </c>
      <c r="D62" s="6">
        <v>0</v>
      </c>
      <c r="E62" s="6">
        <v>0</v>
      </c>
      <c r="F62" s="20"/>
      <c r="G62" s="20"/>
      <c r="H62" s="20"/>
      <c r="I62" s="20"/>
      <c r="J62" s="20"/>
      <c r="K62" s="20"/>
      <c r="L62" s="20"/>
      <c r="M62" s="20"/>
      <c r="N62" s="20"/>
      <c r="O62" s="20"/>
      <c r="P62" s="20"/>
    </row>
    <row r="63" spans="1:16" s="1" customFormat="1" x14ac:dyDescent="0.35">
      <c r="A63" s="14"/>
      <c r="B63" s="36"/>
      <c r="C63" s="36"/>
      <c r="D63" s="36"/>
      <c r="E63" s="36"/>
      <c r="F63" s="20"/>
      <c r="G63" s="20"/>
      <c r="H63" s="20"/>
      <c r="I63" s="20"/>
      <c r="J63" s="20"/>
      <c r="K63" s="20"/>
      <c r="L63" s="20"/>
      <c r="M63" s="20"/>
      <c r="N63" s="20"/>
      <c r="O63" s="20"/>
      <c r="P63" s="20"/>
    </row>
    <row r="64" spans="1:16" s="1" customFormat="1" x14ac:dyDescent="0.35">
      <c r="A64" s="14"/>
      <c r="B64" s="36">
        <f>SUM(B12:B33,B36:B59,B62)-B10</f>
        <v>0</v>
      </c>
      <c r="C64" s="36">
        <f>SUM(C12:C33,C36:C59,C62)-C10</f>
        <v>0</v>
      </c>
      <c r="D64" s="36">
        <f>SUM(D12:D33,D36:D59,D62)-D10</f>
        <v>0</v>
      </c>
      <c r="E64" s="36">
        <f>SUM(E12:E33,E36:E59,E62)-E10</f>
        <v>0</v>
      </c>
      <c r="F64" s="20"/>
      <c r="G64" s="20"/>
      <c r="H64" s="20"/>
      <c r="I64" s="20"/>
      <c r="J64" s="20"/>
      <c r="K64" s="20"/>
      <c r="L64" s="20"/>
      <c r="M64" s="20"/>
      <c r="N64" s="20"/>
      <c r="O64" s="20"/>
      <c r="P64" s="20"/>
    </row>
    <row r="65" spans="1:16" s="1" customFormat="1" x14ac:dyDescent="0.35">
      <c r="A65" s="20"/>
      <c r="B65" s="20"/>
      <c r="C65" s="20"/>
      <c r="D65" s="20"/>
      <c r="E65" s="20"/>
      <c r="F65" s="20"/>
      <c r="G65" s="20"/>
      <c r="H65" s="20"/>
      <c r="I65" s="20"/>
      <c r="J65" s="20"/>
      <c r="K65" s="20"/>
      <c r="L65" s="20"/>
      <c r="M65" s="20"/>
      <c r="N65" s="20"/>
      <c r="O65" s="20"/>
      <c r="P65" s="20"/>
    </row>
    <row r="66" spans="1:16" s="1" customFormat="1" x14ac:dyDescent="0.35">
      <c r="A66" s="20"/>
      <c r="B66" s="20"/>
      <c r="C66" s="20"/>
      <c r="D66" s="20"/>
      <c r="E66" s="20"/>
      <c r="F66" s="20"/>
      <c r="G66" s="20"/>
      <c r="H66" s="20"/>
      <c r="I66" s="20"/>
      <c r="J66" s="20"/>
      <c r="K66" s="20"/>
      <c r="L66" s="20"/>
      <c r="M66" s="20"/>
      <c r="N66" s="20"/>
      <c r="O66" s="20"/>
      <c r="P66" s="20"/>
    </row>
    <row r="67" spans="1:16" s="1" customFormat="1" x14ac:dyDescent="0.35">
      <c r="A67" s="20"/>
      <c r="B67" s="20"/>
      <c r="C67" s="20"/>
      <c r="D67" s="20"/>
      <c r="E67" s="20"/>
      <c r="F67" s="20"/>
      <c r="G67" s="20"/>
      <c r="H67" s="20"/>
      <c r="I67" s="20"/>
      <c r="J67" s="20"/>
      <c r="K67" s="20"/>
      <c r="L67" s="20"/>
      <c r="M67" s="20"/>
      <c r="N67" s="20"/>
      <c r="O67" s="20"/>
      <c r="P67" s="20"/>
    </row>
    <row r="68" spans="1:16" s="1" customFormat="1" x14ac:dyDescent="0.35">
      <c r="A68" s="20"/>
      <c r="B68" s="20"/>
      <c r="C68" s="20"/>
      <c r="D68" s="20"/>
      <c r="E68" s="20"/>
      <c r="F68" s="20"/>
      <c r="G68" s="20"/>
      <c r="H68" s="20"/>
      <c r="I68" s="20"/>
      <c r="J68" s="20"/>
      <c r="K68" s="20"/>
      <c r="L68" s="20"/>
      <c r="M68" s="20"/>
      <c r="N68" s="20"/>
      <c r="O68" s="20"/>
      <c r="P68" s="20"/>
    </row>
    <row r="69" spans="1:16" s="1" customFormat="1" x14ac:dyDescent="0.35">
      <c r="A69" s="20"/>
      <c r="B69" s="20"/>
      <c r="C69" s="20"/>
      <c r="D69" s="20"/>
      <c r="E69" s="20"/>
      <c r="F69" s="20"/>
      <c r="G69" s="20"/>
      <c r="H69" s="20"/>
      <c r="I69" s="20"/>
      <c r="J69" s="20"/>
      <c r="K69" s="20"/>
      <c r="L69" s="20"/>
      <c r="M69" s="20"/>
      <c r="N69" s="20"/>
      <c r="O69" s="20"/>
      <c r="P69" s="20"/>
    </row>
    <row r="70" spans="1:16" s="1" customFormat="1" x14ac:dyDescent="0.35">
      <c r="A70" s="20"/>
      <c r="B70" s="20"/>
      <c r="C70" s="20"/>
      <c r="D70" s="20"/>
      <c r="E70" s="20"/>
      <c r="F70" s="20"/>
      <c r="G70" s="20"/>
      <c r="H70" s="20"/>
      <c r="I70" s="20"/>
      <c r="J70" s="20"/>
      <c r="K70" s="20"/>
      <c r="L70" s="20"/>
      <c r="M70" s="20"/>
      <c r="N70" s="20"/>
      <c r="O70" s="20"/>
      <c r="P70" s="20"/>
    </row>
    <row r="71" spans="1:16" s="1" customFormat="1" x14ac:dyDescent="0.35">
      <c r="A71" s="20"/>
      <c r="B71" s="20"/>
      <c r="C71" s="20"/>
      <c r="D71" s="20"/>
      <c r="E71" s="20"/>
      <c r="F71" s="20"/>
      <c r="G71" s="20"/>
      <c r="H71" s="20"/>
      <c r="I71" s="20"/>
      <c r="J71" s="20"/>
      <c r="K71" s="20"/>
      <c r="L71" s="20"/>
      <c r="M71" s="20"/>
      <c r="N71" s="20"/>
      <c r="O71" s="20"/>
      <c r="P71" s="20"/>
    </row>
    <row r="72" spans="1:16" s="1" customFormat="1" x14ac:dyDescent="0.35">
      <c r="A72" s="20"/>
      <c r="B72" s="20"/>
      <c r="C72" s="20"/>
      <c r="D72" s="20"/>
      <c r="E72" s="20"/>
      <c r="F72" s="20"/>
      <c r="G72" s="20"/>
      <c r="H72" s="20"/>
      <c r="I72" s="20"/>
      <c r="J72" s="20"/>
      <c r="K72" s="20"/>
      <c r="L72" s="20"/>
      <c r="M72" s="20"/>
      <c r="N72" s="20"/>
      <c r="O72" s="20"/>
      <c r="P72" s="20"/>
    </row>
    <row r="73" spans="1:16" s="1" customFormat="1" x14ac:dyDescent="0.35">
      <c r="A73" s="20"/>
      <c r="B73" s="20"/>
      <c r="C73" s="20"/>
      <c r="D73" s="20"/>
      <c r="E73" s="20"/>
      <c r="F73" s="20"/>
      <c r="G73" s="20"/>
      <c r="H73" s="20"/>
      <c r="I73" s="20"/>
      <c r="J73" s="20"/>
      <c r="K73" s="20"/>
      <c r="L73" s="20"/>
      <c r="M73" s="20"/>
      <c r="N73" s="20"/>
      <c r="O73" s="20"/>
      <c r="P73" s="20"/>
    </row>
    <row r="74" spans="1:16" s="1" customFormat="1" x14ac:dyDescent="0.35">
      <c r="A74" s="20"/>
      <c r="B74" s="20"/>
      <c r="C74" s="20"/>
      <c r="D74" s="20"/>
      <c r="E74" s="20"/>
      <c r="F74" s="20"/>
      <c r="G74" s="20"/>
      <c r="H74" s="20"/>
      <c r="I74" s="20"/>
      <c r="J74" s="20"/>
      <c r="K74" s="20"/>
      <c r="L74" s="20"/>
      <c r="M74" s="20"/>
      <c r="N74" s="20"/>
      <c r="O74" s="20"/>
      <c r="P74" s="20"/>
    </row>
    <row r="75" spans="1:16" s="1" customFormat="1" x14ac:dyDescent="0.35">
      <c r="A75" s="20"/>
      <c r="B75" s="20"/>
      <c r="C75" s="20"/>
      <c r="D75" s="20"/>
      <c r="E75" s="20"/>
      <c r="F75" s="20"/>
      <c r="G75" s="20"/>
      <c r="H75" s="20"/>
      <c r="I75" s="20"/>
      <c r="J75" s="20"/>
      <c r="K75" s="20"/>
      <c r="L75" s="20"/>
      <c r="M75" s="20"/>
      <c r="N75" s="20"/>
      <c r="O75" s="20"/>
      <c r="P75" s="20"/>
    </row>
    <row r="76" spans="1:16" s="1" customFormat="1" x14ac:dyDescent="0.35">
      <c r="A76" s="20"/>
      <c r="B76" s="20"/>
      <c r="C76" s="20"/>
      <c r="D76" s="20"/>
      <c r="E76" s="20"/>
      <c r="F76" s="20"/>
      <c r="G76" s="20"/>
      <c r="H76" s="20"/>
      <c r="I76" s="20"/>
      <c r="J76" s="20"/>
      <c r="K76" s="20"/>
      <c r="L76" s="20"/>
      <c r="M76" s="20"/>
      <c r="N76" s="20"/>
      <c r="O76" s="20"/>
      <c r="P76" s="20"/>
    </row>
    <row r="77" spans="1:16" s="1" customFormat="1" x14ac:dyDescent="0.35">
      <c r="A77" s="20"/>
      <c r="B77" s="20"/>
      <c r="C77" s="20"/>
      <c r="D77" s="20"/>
      <c r="E77" s="20"/>
      <c r="F77" s="20"/>
      <c r="G77" s="20"/>
      <c r="H77" s="20"/>
      <c r="I77" s="20"/>
      <c r="J77" s="20"/>
      <c r="K77" s="20"/>
      <c r="L77" s="20"/>
      <c r="M77" s="20"/>
      <c r="N77" s="20"/>
      <c r="O77" s="20"/>
      <c r="P77" s="20"/>
    </row>
    <row r="78" spans="1:16" s="1" customFormat="1" x14ac:dyDescent="0.35">
      <c r="A78" s="20"/>
      <c r="B78" s="20"/>
      <c r="C78" s="20"/>
      <c r="D78" s="20"/>
      <c r="E78" s="20"/>
      <c r="F78" s="20"/>
      <c r="G78" s="20"/>
      <c r="H78" s="20"/>
      <c r="I78" s="20"/>
      <c r="J78" s="20"/>
      <c r="K78" s="20"/>
      <c r="L78" s="20"/>
      <c r="M78" s="20"/>
      <c r="N78" s="20"/>
      <c r="O78" s="20"/>
      <c r="P78" s="20"/>
    </row>
    <row r="79" spans="1:16" s="1" customFormat="1" x14ac:dyDescent="0.35">
      <c r="A79" s="20"/>
      <c r="B79" s="20"/>
      <c r="C79" s="20"/>
      <c r="D79" s="20"/>
      <c r="E79" s="20"/>
      <c r="F79" s="20"/>
      <c r="G79" s="20"/>
      <c r="H79" s="20"/>
      <c r="I79" s="20"/>
      <c r="J79" s="20"/>
      <c r="K79" s="20"/>
      <c r="L79" s="20"/>
      <c r="M79" s="20"/>
      <c r="N79" s="20"/>
      <c r="O79" s="20"/>
      <c r="P79" s="20"/>
    </row>
    <row r="80" spans="1:16" s="1" customFormat="1" x14ac:dyDescent="0.35">
      <c r="A80" s="20"/>
      <c r="B80" s="20"/>
      <c r="C80" s="20"/>
      <c r="D80" s="20"/>
      <c r="E80" s="20"/>
      <c r="F80" s="20"/>
      <c r="G80" s="20"/>
      <c r="H80" s="20"/>
      <c r="I80" s="20"/>
      <c r="J80" s="20"/>
      <c r="K80" s="20"/>
      <c r="L80" s="20"/>
      <c r="M80" s="20"/>
      <c r="N80" s="20"/>
      <c r="O80" s="20"/>
      <c r="P80" s="20"/>
    </row>
    <row r="81" spans="1:16" s="1" customFormat="1" x14ac:dyDescent="0.35">
      <c r="A81" s="20"/>
      <c r="B81" s="20"/>
      <c r="C81" s="20"/>
      <c r="D81" s="20"/>
      <c r="E81" s="20"/>
      <c r="F81" s="20"/>
      <c r="G81" s="20"/>
      <c r="H81" s="20"/>
      <c r="I81" s="20"/>
      <c r="J81" s="20"/>
      <c r="K81" s="20"/>
      <c r="L81" s="20"/>
      <c r="M81" s="20"/>
      <c r="N81" s="20"/>
      <c r="O81" s="20"/>
      <c r="P81" s="20"/>
    </row>
    <row r="82" spans="1:16" s="1" customFormat="1" x14ac:dyDescent="0.35">
      <c r="A82" s="20"/>
      <c r="B82" s="20"/>
      <c r="C82" s="20"/>
      <c r="D82" s="20"/>
      <c r="E82" s="20"/>
      <c r="F82" s="20"/>
      <c r="G82" s="20"/>
      <c r="H82" s="20"/>
      <c r="I82" s="20"/>
      <c r="J82" s="20"/>
      <c r="K82" s="20"/>
      <c r="L82" s="20"/>
      <c r="M82" s="20"/>
      <c r="N82" s="20"/>
      <c r="O82" s="20"/>
      <c r="P82" s="20"/>
    </row>
    <row r="83" spans="1:16" s="1" customFormat="1" x14ac:dyDescent="0.35">
      <c r="A83" s="20"/>
      <c r="B83" s="20"/>
      <c r="C83" s="20"/>
      <c r="D83" s="20"/>
      <c r="E83" s="20"/>
      <c r="F83" s="20"/>
      <c r="G83" s="20"/>
      <c r="H83" s="20"/>
      <c r="I83" s="20"/>
      <c r="J83" s="20"/>
      <c r="K83" s="20"/>
      <c r="L83" s="20"/>
      <c r="M83" s="20"/>
      <c r="N83" s="20"/>
      <c r="O83" s="20"/>
      <c r="P83" s="20"/>
    </row>
    <row r="84" spans="1:16" s="1" customFormat="1" x14ac:dyDescent="0.35">
      <c r="A84" s="20"/>
      <c r="B84" s="20"/>
      <c r="C84" s="20"/>
      <c r="D84" s="20"/>
      <c r="E84" s="20"/>
      <c r="F84" s="20"/>
      <c r="G84" s="20"/>
      <c r="H84" s="20"/>
      <c r="I84" s="20"/>
      <c r="J84" s="20"/>
      <c r="K84" s="20"/>
      <c r="L84" s="20"/>
      <c r="M84" s="20"/>
      <c r="N84" s="20"/>
      <c r="O84" s="20"/>
      <c r="P84" s="20"/>
    </row>
    <row r="85" spans="1:16" s="1" customFormat="1" x14ac:dyDescent="0.35">
      <c r="A85" s="20"/>
      <c r="B85" s="20"/>
      <c r="C85" s="20"/>
      <c r="D85" s="20"/>
      <c r="E85" s="20"/>
      <c r="F85" s="20"/>
      <c r="G85" s="20"/>
      <c r="H85" s="20"/>
      <c r="I85" s="20"/>
      <c r="J85" s="20"/>
      <c r="K85" s="20"/>
      <c r="L85" s="20"/>
      <c r="M85" s="20"/>
      <c r="N85" s="20"/>
      <c r="O85" s="20"/>
      <c r="P85" s="20"/>
    </row>
    <row r="86" spans="1:16" s="1" customFormat="1" x14ac:dyDescent="0.35">
      <c r="A86" s="20"/>
      <c r="B86" s="20"/>
      <c r="C86" s="20"/>
      <c r="D86" s="20"/>
      <c r="E86" s="20"/>
      <c r="F86" s="20"/>
      <c r="G86" s="20"/>
      <c r="H86" s="20"/>
      <c r="I86" s="20"/>
      <c r="J86" s="20"/>
      <c r="K86" s="20"/>
      <c r="L86" s="20"/>
      <c r="M86" s="20"/>
      <c r="N86" s="20"/>
      <c r="O86" s="20"/>
      <c r="P86" s="20"/>
    </row>
    <row r="87" spans="1:16" s="1" customFormat="1" x14ac:dyDescent="0.35">
      <c r="A87" s="20"/>
      <c r="B87" s="20"/>
      <c r="C87" s="20"/>
      <c r="D87" s="20"/>
      <c r="E87" s="20"/>
      <c r="F87" s="20"/>
      <c r="G87" s="20"/>
      <c r="H87" s="20"/>
      <c r="I87" s="20"/>
      <c r="J87" s="20"/>
      <c r="K87" s="20"/>
      <c r="L87" s="20"/>
      <c r="M87" s="20"/>
      <c r="N87" s="20"/>
      <c r="O87" s="20"/>
      <c r="P87" s="20"/>
    </row>
    <row r="88" spans="1:16" s="1" customFormat="1" x14ac:dyDescent="0.35">
      <c r="A88" s="20"/>
      <c r="B88" s="20"/>
      <c r="C88" s="20"/>
      <c r="D88" s="20"/>
      <c r="E88" s="20"/>
      <c r="F88" s="20"/>
      <c r="G88" s="20"/>
      <c r="H88" s="20"/>
      <c r="I88" s="20"/>
      <c r="J88" s="20"/>
      <c r="K88" s="20"/>
      <c r="L88" s="20"/>
      <c r="M88" s="20"/>
      <c r="N88" s="20"/>
      <c r="O88" s="20"/>
      <c r="P88" s="20"/>
    </row>
    <row r="89" spans="1:16" s="1" customFormat="1" x14ac:dyDescent="0.35">
      <c r="A89" s="20"/>
      <c r="B89" s="20"/>
      <c r="C89" s="20"/>
      <c r="D89" s="20"/>
      <c r="E89" s="20"/>
      <c r="F89" s="20"/>
      <c r="G89" s="20"/>
      <c r="H89" s="20"/>
      <c r="I89" s="20"/>
      <c r="J89" s="20"/>
      <c r="K89" s="20"/>
      <c r="L89" s="20"/>
      <c r="M89" s="20"/>
      <c r="N89" s="20"/>
      <c r="O89" s="20"/>
      <c r="P89" s="20"/>
    </row>
    <row r="90" spans="1:16" s="1" customFormat="1" x14ac:dyDescent="0.35">
      <c r="A90" s="20"/>
      <c r="B90" s="20"/>
      <c r="C90" s="20"/>
      <c r="D90" s="20"/>
      <c r="E90" s="20"/>
      <c r="F90" s="20"/>
      <c r="G90" s="20"/>
      <c r="H90" s="20"/>
      <c r="I90" s="20"/>
      <c r="J90" s="20"/>
      <c r="K90" s="20"/>
      <c r="L90" s="20"/>
      <c r="M90" s="20"/>
      <c r="N90" s="20"/>
      <c r="O90" s="20"/>
      <c r="P90" s="20"/>
    </row>
    <row r="91" spans="1:16" s="1" customFormat="1" x14ac:dyDescent="0.35">
      <c r="A91" s="20"/>
      <c r="B91" s="20"/>
      <c r="C91" s="20"/>
      <c r="D91" s="20"/>
      <c r="E91" s="20"/>
      <c r="F91" s="20"/>
      <c r="G91" s="20"/>
      <c r="H91" s="20"/>
      <c r="I91" s="20"/>
      <c r="J91" s="20"/>
      <c r="K91" s="20"/>
      <c r="L91" s="20"/>
      <c r="M91" s="20"/>
      <c r="N91" s="20"/>
      <c r="O91" s="20"/>
      <c r="P91" s="20"/>
    </row>
    <row r="92" spans="1:16" s="1" customFormat="1" x14ac:dyDescent="0.35">
      <c r="A92" s="20"/>
      <c r="B92" s="20"/>
      <c r="C92" s="20"/>
      <c r="D92" s="20"/>
      <c r="E92" s="20"/>
      <c r="F92" s="20"/>
      <c r="G92" s="20"/>
      <c r="H92" s="20"/>
      <c r="I92" s="20"/>
      <c r="J92" s="20"/>
      <c r="K92" s="20"/>
      <c r="L92" s="20"/>
      <c r="M92" s="20"/>
      <c r="N92" s="20"/>
      <c r="O92" s="20"/>
      <c r="P92" s="20"/>
    </row>
    <row r="93" spans="1:16" s="1" customFormat="1" x14ac:dyDescent="0.35">
      <c r="A93" s="20"/>
      <c r="B93" s="20"/>
      <c r="C93" s="20"/>
      <c r="D93" s="20"/>
      <c r="E93" s="20"/>
      <c r="F93" s="20"/>
      <c r="G93" s="20"/>
      <c r="H93" s="20"/>
      <c r="I93" s="20"/>
      <c r="J93" s="20"/>
      <c r="K93" s="20"/>
      <c r="L93" s="20"/>
      <c r="M93" s="20"/>
      <c r="N93" s="20"/>
      <c r="O93" s="20"/>
      <c r="P93" s="20"/>
    </row>
    <row r="94" spans="1:16" s="1" customFormat="1" x14ac:dyDescent="0.35">
      <c r="A94" s="20"/>
      <c r="B94" s="20"/>
      <c r="C94" s="20"/>
      <c r="D94" s="20"/>
      <c r="E94" s="20"/>
      <c r="F94" s="20"/>
      <c r="G94" s="20"/>
      <c r="H94" s="20"/>
      <c r="I94" s="20"/>
      <c r="J94" s="20"/>
      <c r="K94" s="20"/>
      <c r="L94" s="20"/>
      <c r="M94" s="20"/>
      <c r="N94" s="20"/>
      <c r="O94" s="20"/>
      <c r="P94" s="20"/>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E293-5988-451C-BB34-1FAEB45748A9}">
  <dimension ref="A1:M94"/>
  <sheetViews>
    <sheetView zoomScale="70" zoomScaleNormal="70" workbookViewId="0">
      <pane xSplit="1" ySplit="5" topLeftCell="B44" activePane="bottomRight" state="frozen"/>
      <selection activeCell="C8" sqref="C8"/>
      <selection pane="topRight" activeCell="C8" sqref="C8"/>
      <selection pane="bottomLeft" activeCell="C8" sqref="C8"/>
      <selection pane="bottomRight" activeCell="C8" sqref="C8"/>
    </sheetView>
  </sheetViews>
  <sheetFormatPr defaultRowHeight="14.5" x14ac:dyDescent="0.35"/>
  <cols>
    <col min="1" max="1" width="63.90625" bestFit="1" customWidth="1"/>
    <col min="2" max="2" width="26.81640625" style="1" bestFit="1" customWidth="1"/>
    <col min="4" max="4" width="9.1796875" bestFit="1" customWidth="1"/>
  </cols>
  <sheetData>
    <row r="1" spans="1:13" x14ac:dyDescent="0.35">
      <c r="A1" s="2"/>
      <c r="B1" s="3" t="s">
        <v>279</v>
      </c>
      <c r="C1" s="20"/>
      <c r="D1" s="20"/>
      <c r="E1" s="20"/>
      <c r="F1" s="20"/>
      <c r="G1" s="20"/>
      <c r="H1" s="20"/>
      <c r="I1" s="20"/>
      <c r="J1" s="20"/>
      <c r="K1" s="20"/>
      <c r="L1" s="20"/>
      <c r="M1" s="20"/>
    </row>
    <row r="2" spans="1:13" x14ac:dyDescent="0.35">
      <c r="A2" s="2"/>
      <c r="B2" s="3" t="s">
        <v>0</v>
      </c>
      <c r="C2" s="20"/>
      <c r="D2" s="20"/>
      <c r="E2" s="20"/>
      <c r="F2" s="20"/>
      <c r="G2" s="20"/>
      <c r="H2" s="20"/>
      <c r="I2" s="20"/>
      <c r="J2" s="20"/>
      <c r="K2" s="20"/>
      <c r="L2" s="20"/>
      <c r="M2" s="20"/>
    </row>
    <row r="3" spans="1:13" x14ac:dyDescent="0.35">
      <c r="A3" s="2"/>
      <c r="B3" s="3" t="s">
        <v>9</v>
      </c>
      <c r="C3" s="20"/>
      <c r="D3" s="20"/>
      <c r="E3" s="20"/>
      <c r="F3" s="20"/>
      <c r="G3" s="20"/>
      <c r="H3" s="20"/>
      <c r="I3" s="20"/>
      <c r="J3" s="20"/>
      <c r="K3" s="20"/>
      <c r="L3" s="20"/>
      <c r="M3" s="20"/>
    </row>
    <row r="4" spans="1:13" x14ac:dyDescent="0.35">
      <c r="A4" s="2"/>
      <c r="B4" s="3" t="s">
        <v>35</v>
      </c>
      <c r="C4" s="20"/>
      <c r="D4" s="20"/>
      <c r="E4" s="20"/>
      <c r="F4" s="20"/>
      <c r="G4" s="20"/>
      <c r="H4" s="20"/>
      <c r="I4" s="20"/>
      <c r="J4" s="20"/>
      <c r="K4" s="20"/>
      <c r="L4" s="20"/>
      <c r="M4" s="20"/>
    </row>
    <row r="5" spans="1:13" x14ac:dyDescent="0.35">
      <c r="A5" s="2"/>
      <c r="B5" s="3" t="s">
        <v>268</v>
      </c>
      <c r="C5" s="20"/>
      <c r="D5" s="20"/>
      <c r="E5" s="20"/>
      <c r="F5" s="20"/>
      <c r="G5" s="20"/>
      <c r="H5" s="20"/>
      <c r="I5" s="20"/>
      <c r="J5" s="20"/>
      <c r="K5" s="20"/>
      <c r="L5" s="20"/>
      <c r="M5" s="20"/>
    </row>
    <row r="6" spans="1:13" x14ac:dyDescent="0.35">
      <c r="A6" s="2"/>
      <c r="B6" s="3" t="s">
        <v>304</v>
      </c>
      <c r="C6" s="20"/>
      <c r="D6" s="20"/>
      <c r="E6" s="20"/>
      <c r="F6" s="20"/>
      <c r="G6" s="20"/>
      <c r="H6" s="20"/>
      <c r="I6" s="20"/>
      <c r="J6" s="20"/>
      <c r="K6" s="20"/>
      <c r="L6" s="20"/>
      <c r="M6" s="20"/>
    </row>
    <row r="7" spans="1:13" x14ac:dyDescent="0.35">
      <c r="A7" s="2"/>
      <c r="B7" s="3" t="s">
        <v>301</v>
      </c>
      <c r="C7" s="20"/>
      <c r="D7" s="20"/>
      <c r="E7" s="20"/>
      <c r="F7" s="20"/>
      <c r="G7" s="20"/>
      <c r="H7" s="20"/>
      <c r="I7" s="20"/>
      <c r="J7" s="20"/>
      <c r="K7" s="20"/>
      <c r="L7" s="20"/>
      <c r="M7" s="20"/>
    </row>
    <row r="8" spans="1:13" x14ac:dyDescent="0.35">
      <c r="A8" s="2"/>
      <c r="B8" s="3" t="s">
        <v>302</v>
      </c>
      <c r="C8" s="20"/>
      <c r="D8" s="20"/>
      <c r="E8" s="20"/>
      <c r="F8" s="20"/>
      <c r="G8" s="20"/>
      <c r="H8" s="20"/>
      <c r="I8" s="20"/>
      <c r="J8" s="20"/>
      <c r="K8" s="20"/>
      <c r="L8" s="20"/>
      <c r="M8" s="20"/>
    </row>
    <row r="9" spans="1:13" x14ac:dyDescent="0.35">
      <c r="A9" s="2"/>
      <c r="B9" s="3" t="s">
        <v>303</v>
      </c>
      <c r="C9" s="20"/>
      <c r="D9" s="20"/>
      <c r="E9" s="20"/>
      <c r="F9" s="20"/>
      <c r="G9" s="20"/>
      <c r="H9" s="20"/>
      <c r="I9" s="20"/>
      <c r="J9" s="20"/>
      <c r="K9" s="20"/>
      <c r="L9" s="20"/>
      <c r="M9" s="20"/>
    </row>
    <row r="10" spans="1:13" s="1" customFormat="1" ht="14.5" customHeight="1" x14ac:dyDescent="0.35">
      <c r="A10" s="16" t="s">
        <v>297</v>
      </c>
      <c r="B10" s="33">
        <v>-5731.7680259645385</v>
      </c>
      <c r="C10" s="20"/>
      <c r="D10" s="20"/>
      <c r="E10" s="20"/>
      <c r="F10" s="20"/>
      <c r="G10" s="20"/>
      <c r="H10" s="20"/>
      <c r="I10" s="20"/>
      <c r="J10" s="20"/>
      <c r="K10" s="20"/>
      <c r="L10" s="20"/>
      <c r="M10" s="20"/>
    </row>
    <row r="11" spans="1:13" s="1" customFormat="1" x14ac:dyDescent="0.35">
      <c r="A11" s="18" t="s">
        <v>275</v>
      </c>
      <c r="B11" s="33">
        <v>37.764268778690301</v>
      </c>
      <c r="C11" s="20"/>
      <c r="D11" s="20"/>
      <c r="E11" s="20"/>
      <c r="F11" s="20"/>
      <c r="G11" s="20"/>
      <c r="H11" s="20"/>
      <c r="I11" s="20"/>
      <c r="J11" s="20"/>
      <c r="K11" s="20"/>
      <c r="L11" s="20"/>
      <c r="M11" s="20"/>
    </row>
    <row r="12" spans="1:13" s="1" customFormat="1" x14ac:dyDescent="0.35">
      <c r="A12" s="17" t="s">
        <v>221</v>
      </c>
      <c r="B12" s="33">
        <v>0.46999999997206032</v>
      </c>
      <c r="C12" s="20"/>
      <c r="D12" s="20"/>
      <c r="E12" s="20"/>
      <c r="F12" s="20"/>
      <c r="G12" s="20"/>
      <c r="H12" s="20"/>
      <c r="I12" s="20"/>
      <c r="J12" s="20"/>
      <c r="K12" s="20"/>
      <c r="L12" s="20"/>
      <c r="M12" s="20"/>
    </row>
    <row r="13" spans="1:13" s="1" customFormat="1" x14ac:dyDescent="0.35">
      <c r="A13" s="17" t="s">
        <v>222</v>
      </c>
      <c r="B13" s="33">
        <v>-0.75106991198845208</v>
      </c>
      <c r="C13" s="20"/>
      <c r="D13" s="20"/>
      <c r="E13" s="20"/>
      <c r="F13" s="20"/>
      <c r="G13" s="20"/>
      <c r="H13" s="20"/>
      <c r="I13" s="20"/>
      <c r="J13" s="20"/>
      <c r="K13" s="20"/>
      <c r="L13" s="20"/>
      <c r="M13" s="20"/>
    </row>
    <row r="14" spans="1:13" s="1" customFormat="1" x14ac:dyDescent="0.35">
      <c r="A14" s="17" t="s">
        <v>223</v>
      </c>
      <c r="B14" s="33">
        <v>0.90999949961900706</v>
      </c>
      <c r="C14" s="20"/>
      <c r="D14" s="20"/>
      <c r="E14" s="20"/>
      <c r="F14" s="20"/>
      <c r="G14" s="20"/>
      <c r="H14" s="20"/>
      <c r="I14" s="20"/>
      <c r="J14" s="20"/>
      <c r="K14" s="20"/>
      <c r="L14" s="20"/>
      <c r="M14" s="20"/>
    </row>
    <row r="15" spans="1:13" s="1" customFormat="1" x14ac:dyDescent="0.35">
      <c r="A15" s="17" t="s">
        <v>224</v>
      </c>
      <c r="B15" s="33">
        <v>2.4600003212690358</v>
      </c>
      <c r="C15" s="20"/>
      <c r="D15" s="20"/>
      <c r="E15" s="20"/>
      <c r="F15" s="20"/>
      <c r="G15" s="20"/>
      <c r="H15" s="20"/>
      <c r="I15" s="20"/>
      <c r="J15" s="20"/>
      <c r="K15" s="20"/>
      <c r="L15" s="20"/>
      <c r="M15" s="20"/>
    </row>
    <row r="16" spans="1:13" s="1" customFormat="1" x14ac:dyDescent="0.35">
      <c r="A16" s="17" t="s">
        <v>225</v>
      </c>
      <c r="B16" s="33">
        <v>0</v>
      </c>
      <c r="C16" s="20"/>
      <c r="D16" s="20"/>
      <c r="E16" s="20"/>
      <c r="F16" s="20"/>
      <c r="G16" s="20"/>
      <c r="H16" s="20"/>
      <c r="I16" s="20"/>
      <c r="J16" s="20"/>
      <c r="K16" s="20"/>
      <c r="L16" s="20"/>
      <c r="M16" s="20"/>
    </row>
    <row r="17" spans="1:13" s="1" customFormat="1" x14ac:dyDescent="0.35">
      <c r="A17" s="17" t="s">
        <v>226</v>
      </c>
      <c r="B17" s="33">
        <v>0.72000007703900337</v>
      </c>
      <c r="C17" s="20"/>
      <c r="D17" s="20"/>
      <c r="E17" s="20"/>
      <c r="F17" s="20"/>
      <c r="G17" s="20"/>
      <c r="H17" s="20"/>
      <c r="I17" s="20"/>
      <c r="J17" s="20"/>
      <c r="K17" s="20"/>
      <c r="L17" s="20"/>
      <c r="M17" s="20"/>
    </row>
    <row r="18" spans="1:13" s="1" customFormat="1" x14ac:dyDescent="0.35">
      <c r="A18" s="17" t="s">
        <v>227</v>
      </c>
      <c r="B18" s="33">
        <v>-0.38000000081956364</v>
      </c>
      <c r="C18" s="20"/>
      <c r="D18" s="20"/>
      <c r="E18" s="20"/>
      <c r="F18" s="20"/>
      <c r="G18" s="20"/>
      <c r="H18" s="20"/>
      <c r="I18" s="20"/>
      <c r="J18" s="20"/>
      <c r="K18" s="20"/>
      <c r="L18" s="20"/>
      <c r="M18" s="20"/>
    </row>
    <row r="19" spans="1:13" s="1" customFormat="1" x14ac:dyDescent="0.35">
      <c r="A19" s="17" t="s">
        <v>228</v>
      </c>
      <c r="B19" s="33">
        <v>2.7800047723576427</v>
      </c>
      <c r="C19" s="20"/>
      <c r="D19" s="20"/>
      <c r="E19" s="20"/>
      <c r="F19" s="20"/>
      <c r="G19" s="20"/>
      <c r="H19" s="20"/>
      <c r="I19" s="20"/>
      <c r="J19" s="20"/>
      <c r="K19" s="20"/>
      <c r="L19" s="20"/>
      <c r="M19" s="20"/>
    </row>
    <row r="20" spans="1:13" s="1" customFormat="1" x14ac:dyDescent="0.35">
      <c r="A20" s="17" t="s">
        <v>229</v>
      </c>
      <c r="B20" s="33">
        <v>-2.3865140974521637E-9</v>
      </c>
      <c r="C20" s="20"/>
      <c r="D20" s="20"/>
      <c r="E20" s="20"/>
      <c r="F20" s="20"/>
      <c r="G20" s="20"/>
      <c r="H20" s="20"/>
      <c r="I20" s="20"/>
      <c r="J20" s="20"/>
      <c r="K20" s="20"/>
      <c r="L20" s="20"/>
      <c r="M20" s="20"/>
    </row>
    <row r="21" spans="1:13" s="1" customFormat="1" x14ac:dyDescent="0.35">
      <c r="A21" s="17" t="s">
        <v>230</v>
      </c>
      <c r="B21" s="33">
        <v>0.14637859351933002</v>
      </c>
      <c r="C21" s="20"/>
      <c r="D21" s="20"/>
      <c r="E21" s="20"/>
      <c r="F21" s="20"/>
      <c r="G21" s="20"/>
      <c r="H21" s="20"/>
      <c r="I21" s="20"/>
      <c r="J21" s="20"/>
      <c r="K21" s="20"/>
      <c r="L21" s="20"/>
      <c r="M21" s="20"/>
    </row>
    <row r="22" spans="1:13" s="1" customFormat="1" x14ac:dyDescent="0.35">
      <c r="A22" s="17" t="s">
        <v>231</v>
      </c>
      <c r="B22" s="33">
        <v>0.34999999672640114</v>
      </c>
      <c r="C22" s="20"/>
      <c r="D22" s="20"/>
      <c r="E22" s="20"/>
      <c r="F22" s="20"/>
      <c r="G22" s="20"/>
      <c r="H22" s="20"/>
      <c r="I22" s="20"/>
      <c r="J22" s="20"/>
      <c r="K22" s="20"/>
      <c r="L22" s="20"/>
      <c r="M22" s="20"/>
    </row>
    <row r="23" spans="1:13" s="1" customFormat="1" x14ac:dyDescent="0.35">
      <c r="A23" s="17" t="s">
        <v>232</v>
      </c>
      <c r="B23" s="33">
        <v>-4.9539238512516022</v>
      </c>
      <c r="C23" s="20"/>
      <c r="D23" s="20"/>
      <c r="E23" s="20"/>
      <c r="F23" s="20"/>
      <c r="G23" s="20"/>
      <c r="H23" s="20"/>
      <c r="I23" s="20"/>
      <c r="J23" s="20"/>
      <c r="K23" s="20"/>
      <c r="L23" s="20"/>
      <c r="M23" s="20"/>
    </row>
    <row r="24" spans="1:13" s="1" customFormat="1" x14ac:dyDescent="0.35">
      <c r="A24" s="17" t="s">
        <v>233</v>
      </c>
      <c r="B24" s="33">
        <v>0.38000000000465661</v>
      </c>
      <c r="C24" s="20"/>
      <c r="D24" s="20"/>
      <c r="E24" s="20"/>
      <c r="F24" s="20"/>
      <c r="G24" s="20"/>
      <c r="H24" s="20"/>
      <c r="I24" s="20"/>
      <c r="J24" s="20"/>
      <c r="K24" s="20"/>
      <c r="L24" s="20"/>
      <c r="M24" s="20"/>
    </row>
    <row r="25" spans="1:13" s="1" customFormat="1" x14ac:dyDescent="0.35">
      <c r="A25" s="17" t="s">
        <v>234</v>
      </c>
      <c r="B25" s="33">
        <v>0.54779830008533636</v>
      </c>
      <c r="C25" s="20"/>
      <c r="D25" s="20"/>
      <c r="E25" s="20"/>
      <c r="F25" s="20"/>
      <c r="G25" s="20"/>
      <c r="H25" s="20"/>
      <c r="I25" s="20"/>
      <c r="J25" s="20"/>
      <c r="K25" s="20"/>
      <c r="L25" s="20"/>
      <c r="M25" s="20"/>
    </row>
    <row r="26" spans="1:13" s="1" customFormat="1" x14ac:dyDescent="0.35">
      <c r="A26" s="17" t="s">
        <v>235</v>
      </c>
      <c r="B26" s="33">
        <v>37.067694178258535</v>
      </c>
      <c r="C26" s="20"/>
      <c r="D26" s="20"/>
      <c r="E26" s="20"/>
      <c r="F26" s="20"/>
      <c r="G26" s="20"/>
      <c r="H26" s="20"/>
      <c r="I26" s="20"/>
      <c r="J26" s="20"/>
      <c r="K26" s="20"/>
      <c r="L26" s="20"/>
      <c r="M26" s="20"/>
    </row>
    <row r="27" spans="1:13" s="1" customFormat="1" x14ac:dyDescent="0.35">
      <c r="A27" s="17" t="s">
        <v>236</v>
      </c>
      <c r="B27" s="33">
        <v>0.76162697287509218</v>
      </c>
      <c r="C27" s="20"/>
      <c r="D27" s="20"/>
      <c r="E27" s="20"/>
      <c r="F27" s="20"/>
      <c r="G27" s="20"/>
      <c r="H27" s="20"/>
      <c r="I27" s="20"/>
      <c r="J27" s="20"/>
      <c r="K27" s="20"/>
      <c r="L27" s="20"/>
      <c r="M27" s="20"/>
    </row>
    <row r="28" spans="1:13" s="1" customFormat="1" x14ac:dyDescent="0.35">
      <c r="A28" s="17" t="s">
        <v>237</v>
      </c>
      <c r="B28" s="33">
        <v>0</v>
      </c>
      <c r="C28" s="20"/>
      <c r="D28" s="20"/>
      <c r="E28" s="20"/>
      <c r="F28" s="20"/>
      <c r="G28" s="20"/>
      <c r="H28" s="20"/>
      <c r="I28" s="20"/>
      <c r="J28" s="20"/>
      <c r="K28" s="20"/>
      <c r="L28" s="20"/>
      <c r="M28" s="20"/>
    </row>
    <row r="29" spans="1:13" s="1" customFormat="1" x14ac:dyDescent="0.35">
      <c r="A29" s="17" t="s">
        <v>238</v>
      </c>
      <c r="B29" s="38">
        <v>0</v>
      </c>
      <c r="C29" s="20"/>
      <c r="D29" s="20"/>
      <c r="E29" s="20"/>
      <c r="F29" s="20"/>
      <c r="G29" s="20"/>
      <c r="H29" s="20"/>
      <c r="I29" s="20"/>
      <c r="J29" s="20"/>
      <c r="K29" s="20"/>
      <c r="L29" s="20"/>
      <c r="M29" s="20"/>
    </row>
    <row r="30" spans="1:13" s="1" customFormat="1" x14ac:dyDescent="0.35">
      <c r="A30" s="17" t="s">
        <v>239</v>
      </c>
      <c r="B30" s="33">
        <v>-1</v>
      </c>
      <c r="C30" s="20"/>
      <c r="D30" s="20"/>
      <c r="E30" s="20"/>
      <c r="F30" s="20"/>
      <c r="G30" s="20"/>
      <c r="H30" s="20"/>
      <c r="I30" s="20"/>
      <c r="J30" s="20"/>
      <c r="K30" s="20"/>
      <c r="L30" s="20"/>
      <c r="M30" s="20"/>
    </row>
    <row r="31" spans="1:13" s="1" customFormat="1" x14ac:dyDescent="0.35">
      <c r="A31" s="17" t="s">
        <v>240</v>
      </c>
      <c r="B31" s="33">
        <v>0.89575946878176183</v>
      </c>
      <c r="C31" s="20"/>
      <c r="D31" s="20"/>
      <c r="E31" s="20"/>
      <c r="F31" s="20"/>
      <c r="G31" s="20"/>
      <c r="H31" s="20"/>
      <c r="I31" s="20"/>
      <c r="J31" s="20"/>
      <c r="K31" s="20"/>
      <c r="L31" s="20"/>
      <c r="M31" s="20"/>
    </row>
    <row r="32" spans="1:13" s="1" customFormat="1" x14ac:dyDescent="0.35">
      <c r="A32" s="17" t="s">
        <v>241</v>
      </c>
      <c r="B32" s="33">
        <v>-3</v>
      </c>
      <c r="C32" s="20"/>
      <c r="D32" s="20"/>
      <c r="E32" s="20"/>
      <c r="F32" s="20"/>
      <c r="G32" s="20"/>
      <c r="H32" s="20"/>
      <c r="I32" s="20"/>
      <c r="J32" s="20"/>
      <c r="K32" s="20"/>
      <c r="L32" s="20"/>
      <c r="M32" s="20"/>
    </row>
    <row r="33" spans="1:13" s="1" customFormat="1" x14ac:dyDescent="0.35">
      <c r="A33" s="17" t="s">
        <v>305</v>
      </c>
      <c r="B33" s="33">
        <v>0.36000001314096153</v>
      </c>
      <c r="C33" s="20"/>
      <c r="D33" s="20"/>
      <c r="E33" s="20"/>
      <c r="F33" s="20"/>
      <c r="G33" s="20"/>
      <c r="H33" s="20"/>
      <c r="I33" s="20"/>
      <c r="J33" s="20"/>
      <c r="K33" s="20"/>
      <c r="L33" s="20"/>
      <c r="M33" s="20"/>
    </row>
    <row r="34" spans="1:13" s="1" customFormat="1" x14ac:dyDescent="0.35">
      <c r="A34" s="18" t="s">
        <v>276</v>
      </c>
      <c r="B34" s="33">
        <v>-5770.0022820001468</v>
      </c>
      <c r="C34" s="20"/>
      <c r="D34" s="20"/>
      <c r="E34" s="20"/>
      <c r="F34" s="20"/>
      <c r="G34" s="20"/>
      <c r="H34" s="20"/>
      <c r="I34" s="20"/>
      <c r="J34" s="20"/>
      <c r="K34" s="20"/>
      <c r="L34" s="20"/>
      <c r="M34" s="20"/>
    </row>
    <row r="35" spans="1:13" s="1" customFormat="1" x14ac:dyDescent="0.35">
      <c r="A35" s="17" t="s">
        <v>296</v>
      </c>
      <c r="B35" s="33">
        <v>-5770.0022799735889</v>
      </c>
      <c r="C35" s="20"/>
      <c r="D35" s="20"/>
      <c r="E35" s="20"/>
      <c r="F35" s="20"/>
      <c r="G35" s="20"/>
      <c r="H35" s="20"/>
      <c r="I35" s="20"/>
      <c r="J35" s="20"/>
      <c r="K35" s="20"/>
      <c r="L35" s="20"/>
      <c r="M35" s="20"/>
    </row>
    <row r="36" spans="1:13" s="1" customFormat="1" x14ac:dyDescent="0.35">
      <c r="A36" s="17" t="s">
        <v>243</v>
      </c>
      <c r="B36" s="33">
        <v>0</v>
      </c>
      <c r="C36" s="20"/>
      <c r="D36" s="20"/>
      <c r="E36" s="20"/>
      <c r="F36" s="20"/>
      <c r="G36" s="20"/>
      <c r="H36" s="20"/>
      <c r="I36" s="20"/>
      <c r="J36" s="20"/>
      <c r="K36" s="20"/>
      <c r="L36" s="20"/>
      <c r="M36" s="20"/>
    </row>
    <row r="37" spans="1:13" s="1" customFormat="1" x14ac:dyDescent="0.35">
      <c r="A37" s="17" t="s">
        <v>244</v>
      </c>
      <c r="B37" s="33">
        <v>-0.37000000031548552</v>
      </c>
      <c r="C37" s="20"/>
      <c r="D37" s="20"/>
      <c r="E37" s="20"/>
      <c r="F37" s="20"/>
      <c r="G37" s="20"/>
      <c r="H37" s="20"/>
      <c r="I37" s="20"/>
      <c r="J37" s="20"/>
      <c r="K37" s="20"/>
      <c r="L37" s="20"/>
      <c r="M37" s="20"/>
    </row>
    <row r="38" spans="1:13" s="1" customFormat="1" x14ac:dyDescent="0.35">
      <c r="A38" s="17" t="s">
        <v>245</v>
      </c>
      <c r="B38" s="33">
        <v>6.3265800480166903E-2</v>
      </c>
      <c r="C38" s="20"/>
      <c r="D38" s="20"/>
      <c r="E38" s="20"/>
      <c r="F38" s="20"/>
      <c r="G38" s="20"/>
      <c r="H38" s="20"/>
      <c r="I38" s="20"/>
      <c r="J38" s="20"/>
      <c r="K38" s="20"/>
      <c r="L38" s="20"/>
      <c r="M38" s="20"/>
    </row>
    <row r="39" spans="1:13" s="1" customFormat="1" x14ac:dyDescent="0.35">
      <c r="A39" s="17" t="s">
        <v>246</v>
      </c>
      <c r="B39" s="33">
        <v>0.35446301102638245</v>
      </c>
      <c r="C39" s="20"/>
      <c r="D39" s="20"/>
      <c r="E39" s="20"/>
      <c r="F39" s="20"/>
      <c r="G39" s="20"/>
      <c r="H39" s="20"/>
      <c r="I39" s="20"/>
      <c r="J39" s="20"/>
      <c r="K39" s="20"/>
      <c r="L39" s="20"/>
      <c r="M39" s="20"/>
    </row>
    <row r="40" spans="1:13" s="1" customFormat="1" x14ac:dyDescent="0.35">
      <c r="A40" s="17" t="s">
        <v>247</v>
      </c>
      <c r="B40" s="33">
        <v>-0.15999996662139904</v>
      </c>
      <c r="C40" s="20"/>
      <c r="D40" s="20"/>
      <c r="E40" s="20"/>
      <c r="F40" s="20"/>
      <c r="G40" s="20"/>
      <c r="H40" s="20"/>
      <c r="I40" s="20"/>
      <c r="J40" s="20"/>
      <c r="K40" s="20"/>
      <c r="L40" s="20"/>
      <c r="M40" s="20"/>
    </row>
    <row r="41" spans="1:13" s="1" customFormat="1" x14ac:dyDescent="0.35">
      <c r="A41" s="17" t="s">
        <v>248</v>
      </c>
      <c r="B41" s="33">
        <v>-0.23999999999068677</v>
      </c>
      <c r="C41" s="20"/>
      <c r="D41" s="20"/>
      <c r="E41" s="20"/>
      <c r="F41" s="20"/>
      <c r="G41" s="20"/>
      <c r="H41" s="20"/>
      <c r="I41" s="20"/>
      <c r="J41" s="20"/>
      <c r="K41" s="20"/>
      <c r="L41" s="20"/>
      <c r="M41" s="20"/>
    </row>
    <row r="42" spans="1:13" s="1" customFormat="1" x14ac:dyDescent="0.35">
      <c r="A42" s="17" t="s">
        <v>249</v>
      </c>
      <c r="B42" s="33">
        <v>-8.0471718276385218E-2</v>
      </c>
      <c r="C42" s="20"/>
      <c r="D42" s="20"/>
      <c r="E42" s="20"/>
      <c r="F42" s="20"/>
      <c r="G42" s="20"/>
      <c r="H42" s="20"/>
      <c r="I42" s="20"/>
      <c r="J42" s="20"/>
      <c r="K42" s="20"/>
      <c r="L42" s="20"/>
      <c r="M42" s="20"/>
    </row>
    <row r="43" spans="1:13" s="1" customFormat="1" x14ac:dyDescent="0.35">
      <c r="A43" s="18" t="s">
        <v>250</v>
      </c>
      <c r="B43" s="33">
        <v>-927.12000000476837</v>
      </c>
      <c r="C43" s="20"/>
      <c r="D43" s="20"/>
      <c r="E43" s="20"/>
      <c r="F43" s="20"/>
      <c r="G43" s="20"/>
      <c r="H43" s="20"/>
      <c r="I43" s="20"/>
      <c r="J43" s="20"/>
      <c r="K43" s="20"/>
      <c r="L43" s="20"/>
      <c r="M43" s="20"/>
    </row>
    <row r="44" spans="1:13" s="1" customFormat="1" x14ac:dyDescent="0.35">
      <c r="A44" s="18" t="s">
        <v>251</v>
      </c>
      <c r="B44" s="33">
        <v>0</v>
      </c>
      <c r="C44" s="20"/>
      <c r="D44" s="20"/>
      <c r="E44" s="20"/>
      <c r="F44" s="20"/>
      <c r="G44" s="20"/>
      <c r="H44" s="20"/>
      <c r="I44" s="20"/>
      <c r="J44" s="20"/>
      <c r="K44" s="20"/>
      <c r="L44" s="20"/>
      <c r="M44" s="20"/>
    </row>
    <row r="45" spans="1:13" s="1" customFormat="1" x14ac:dyDescent="0.35">
      <c r="A45" s="17" t="s">
        <v>252</v>
      </c>
      <c r="B45" s="33">
        <v>1.1740410998463631</v>
      </c>
      <c r="C45" s="20"/>
      <c r="D45" s="20"/>
      <c r="E45" s="20"/>
      <c r="F45" s="20"/>
      <c r="G45" s="20"/>
      <c r="H45" s="20"/>
      <c r="I45" s="20"/>
      <c r="J45" s="20"/>
      <c r="K45" s="20"/>
      <c r="L45" s="20"/>
      <c r="M45" s="20"/>
    </row>
    <row r="46" spans="1:13" s="1" customFormat="1" x14ac:dyDescent="0.35">
      <c r="A46" s="17" t="s">
        <v>253</v>
      </c>
      <c r="B46" s="33">
        <v>-100.42304301261902</v>
      </c>
      <c r="C46" s="20"/>
      <c r="D46" s="20"/>
      <c r="E46" s="20"/>
      <c r="F46" s="20"/>
      <c r="G46" s="20"/>
      <c r="H46" s="20"/>
      <c r="I46" s="20"/>
      <c r="J46" s="20"/>
      <c r="K46" s="20"/>
      <c r="L46" s="20"/>
      <c r="M46" s="20"/>
    </row>
    <row r="47" spans="1:13" s="1" customFormat="1" x14ac:dyDescent="0.35">
      <c r="A47" s="17" t="s">
        <v>254</v>
      </c>
      <c r="B47" s="33">
        <v>-0.24666168130352162</v>
      </c>
      <c r="C47" s="20"/>
      <c r="D47" s="20"/>
      <c r="E47" s="20"/>
      <c r="F47" s="20"/>
      <c r="G47" s="20"/>
      <c r="H47" s="20"/>
      <c r="I47" s="20"/>
      <c r="J47" s="20"/>
      <c r="K47" s="20"/>
      <c r="L47" s="20"/>
      <c r="M47" s="20"/>
    </row>
    <row r="48" spans="1:13" s="1" customFormat="1" x14ac:dyDescent="0.35">
      <c r="A48" s="17" t="s">
        <v>255</v>
      </c>
      <c r="B48" s="33">
        <v>-1</v>
      </c>
      <c r="C48" s="20"/>
      <c r="D48" s="20"/>
      <c r="E48" s="20"/>
      <c r="F48" s="20"/>
      <c r="G48" s="20"/>
      <c r="H48" s="20"/>
      <c r="I48" s="20"/>
      <c r="J48" s="20"/>
      <c r="K48" s="20"/>
      <c r="L48" s="20"/>
      <c r="M48" s="20"/>
    </row>
    <row r="49" spans="1:13" s="1" customFormat="1" x14ac:dyDescent="0.35">
      <c r="A49" s="17" t="s">
        <v>256</v>
      </c>
      <c r="B49" s="33">
        <v>0</v>
      </c>
      <c r="C49" s="20"/>
      <c r="D49" s="20"/>
      <c r="E49" s="20"/>
      <c r="F49" s="20"/>
      <c r="G49" s="20"/>
      <c r="H49" s="20"/>
      <c r="I49" s="20"/>
      <c r="J49" s="20"/>
      <c r="K49" s="20"/>
      <c r="L49" s="20"/>
      <c r="M49" s="20"/>
    </row>
    <row r="50" spans="1:13" s="1" customFormat="1" x14ac:dyDescent="0.35">
      <c r="A50" s="18" t="s">
        <v>257</v>
      </c>
      <c r="B50" s="33">
        <v>35</v>
      </c>
      <c r="C50" s="20"/>
      <c r="D50" s="20"/>
      <c r="E50" s="20"/>
      <c r="F50" s="20"/>
      <c r="G50" s="20"/>
      <c r="H50" s="20"/>
      <c r="I50" s="20"/>
      <c r="J50" s="20"/>
      <c r="K50" s="20"/>
      <c r="L50" s="20"/>
      <c r="M50" s="20"/>
    </row>
    <row r="51" spans="1:13" s="1" customFormat="1" x14ac:dyDescent="0.35">
      <c r="A51" s="17" t="s">
        <v>258</v>
      </c>
      <c r="B51" s="33">
        <v>-3.5186856589280069</v>
      </c>
      <c r="C51" s="20"/>
      <c r="D51" s="20"/>
      <c r="E51" s="20"/>
      <c r="F51" s="20"/>
      <c r="G51" s="20"/>
      <c r="H51" s="20"/>
      <c r="I51" s="20"/>
      <c r="J51" s="20"/>
      <c r="K51" s="20"/>
      <c r="L51" s="20"/>
      <c r="M51" s="20"/>
    </row>
    <row r="52" spans="1:13" s="1" customFormat="1" x14ac:dyDescent="0.35">
      <c r="A52" s="17" t="s">
        <v>259</v>
      </c>
      <c r="B52" s="33">
        <v>-0.91999999992498305</v>
      </c>
      <c r="C52" s="20"/>
      <c r="D52" s="20"/>
      <c r="E52" s="20"/>
      <c r="F52" s="20"/>
      <c r="G52" s="20"/>
      <c r="H52" s="20"/>
      <c r="I52" s="20"/>
      <c r="J52" s="20"/>
      <c r="K52" s="20"/>
      <c r="L52" s="20"/>
      <c r="M52" s="20"/>
    </row>
    <row r="53" spans="1:13" s="1" customFormat="1" x14ac:dyDescent="0.35">
      <c r="A53" s="17" t="s">
        <v>260</v>
      </c>
      <c r="B53" s="33">
        <v>438</v>
      </c>
      <c r="C53" s="20"/>
      <c r="D53" s="20"/>
      <c r="E53" s="20"/>
      <c r="F53" s="20"/>
      <c r="G53" s="20"/>
      <c r="H53" s="20"/>
      <c r="I53" s="20"/>
      <c r="J53" s="20"/>
      <c r="K53" s="20"/>
      <c r="L53" s="20"/>
      <c r="M53" s="20"/>
    </row>
    <row r="54" spans="1:13" s="1" customFormat="1" x14ac:dyDescent="0.35">
      <c r="A54" s="17" t="s">
        <v>261</v>
      </c>
      <c r="B54" s="33">
        <v>-5210.7599999904633</v>
      </c>
      <c r="C54" s="20"/>
      <c r="D54" s="20"/>
      <c r="E54" s="20"/>
      <c r="F54" s="20"/>
      <c r="G54" s="20"/>
      <c r="H54" s="20"/>
      <c r="I54" s="20"/>
      <c r="J54" s="20"/>
      <c r="K54" s="20"/>
      <c r="L54" s="20"/>
      <c r="M54" s="20"/>
    </row>
    <row r="55" spans="1:13" s="1" customFormat="1" x14ac:dyDescent="0.35">
      <c r="A55" s="17" t="s">
        <v>262</v>
      </c>
      <c r="B55" s="33">
        <v>1.6823084098286927</v>
      </c>
      <c r="C55" s="20"/>
      <c r="D55" s="20"/>
      <c r="E55" s="20"/>
      <c r="F55" s="20"/>
      <c r="G55" s="20"/>
      <c r="H55" s="20"/>
      <c r="I55" s="20"/>
      <c r="J55" s="20"/>
      <c r="K55" s="20"/>
      <c r="L55" s="20"/>
      <c r="M55" s="20"/>
    </row>
    <row r="56" spans="1:13" s="1" customFormat="1" x14ac:dyDescent="0.35">
      <c r="A56" s="17" t="s">
        <v>263</v>
      </c>
      <c r="B56" s="33">
        <v>0</v>
      </c>
      <c r="C56" s="20"/>
      <c r="D56" s="20"/>
      <c r="E56" s="20"/>
      <c r="F56" s="20"/>
      <c r="G56" s="20"/>
      <c r="H56" s="20"/>
      <c r="I56" s="20"/>
      <c r="J56" s="20"/>
      <c r="K56" s="20"/>
      <c r="L56" s="20"/>
      <c r="M56" s="20"/>
    </row>
    <row r="57" spans="1:13" s="1" customFormat="1" x14ac:dyDescent="0.35">
      <c r="A57" s="17" t="s">
        <v>264</v>
      </c>
      <c r="B57" s="33">
        <v>-0.4823433049605228</v>
      </c>
      <c r="C57" s="20"/>
      <c r="D57" s="20"/>
      <c r="E57" s="20"/>
      <c r="F57" s="20"/>
      <c r="G57" s="20"/>
      <c r="H57" s="20"/>
      <c r="I57" s="20"/>
      <c r="J57" s="20"/>
      <c r="K57" s="20"/>
      <c r="L57" s="20"/>
      <c r="M57" s="20"/>
    </row>
    <row r="58" spans="1:13" s="1" customFormat="1" x14ac:dyDescent="0.35">
      <c r="A58" s="17" t="s">
        <v>265</v>
      </c>
      <c r="B58" s="33">
        <v>-0.52225281243698163</v>
      </c>
      <c r="C58" s="20"/>
      <c r="D58" s="20"/>
      <c r="E58" s="20"/>
      <c r="F58" s="20"/>
      <c r="G58" s="20"/>
      <c r="H58" s="20"/>
      <c r="I58" s="20"/>
      <c r="J58" s="20"/>
      <c r="K58" s="20"/>
      <c r="L58" s="20"/>
      <c r="M58" s="20"/>
    </row>
    <row r="59" spans="1:13" s="1" customFormat="1" x14ac:dyDescent="0.35">
      <c r="A59" s="17" t="s">
        <v>266</v>
      </c>
      <c r="B59" s="33">
        <v>-0.4329149778932333</v>
      </c>
      <c r="C59" s="20"/>
      <c r="D59" s="20"/>
      <c r="E59" s="20"/>
      <c r="F59" s="20"/>
      <c r="G59" s="20"/>
      <c r="H59" s="20"/>
      <c r="I59" s="20"/>
      <c r="J59" s="20"/>
      <c r="K59" s="20"/>
      <c r="L59" s="20"/>
      <c r="M59" s="20"/>
    </row>
    <row r="60" spans="1:13" s="1" customFormat="1" x14ac:dyDescent="0.35">
      <c r="A60" s="17" t="s">
        <v>242</v>
      </c>
      <c r="B60" s="33">
        <v>0</v>
      </c>
      <c r="C60" s="20"/>
      <c r="D60" s="20"/>
      <c r="E60" s="20"/>
      <c r="F60" s="20"/>
      <c r="G60" s="20"/>
      <c r="H60" s="20"/>
      <c r="I60" s="20"/>
      <c r="J60" s="20"/>
      <c r="K60" s="20"/>
      <c r="L60" s="20"/>
      <c r="M60" s="20"/>
    </row>
    <row r="61" spans="1:13" s="1" customFormat="1" x14ac:dyDescent="0.35">
      <c r="A61" s="17" t="s">
        <v>220</v>
      </c>
      <c r="B61" s="33">
        <v>0</v>
      </c>
      <c r="C61" s="20"/>
      <c r="D61" s="20"/>
      <c r="E61" s="20"/>
      <c r="F61" s="20"/>
      <c r="G61" s="20"/>
      <c r="H61" s="20"/>
      <c r="I61" s="20"/>
      <c r="J61" s="20"/>
      <c r="K61" s="20"/>
      <c r="L61" s="20"/>
      <c r="M61" s="20"/>
    </row>
    <row r="62" spans="1:13" s="1" customFormat="1" x14ac:dyDescent="0.35">
      <c r="A62" s="18" t="s">
        <v>219</v>
      </c>
      <c r="B62" s="33">
        <v>0.4700000025331974</v>
      </c>
      <c r="C62" s="20"/>
      <c r="D62" s="20"/>
      <c r="E62" s="20"/>
      <c r="F62" s="20"/>
      <c r="G62" s="20"/>
      <c r="H62" s="20"/>
      <c r="I62" s="20"/>
      <c r="J62" s="20"/>
      <c r="K62" s="20"/>
      <c r="L62" s="20"/>
      <c r="M62" s="20"/>
    </row>
    <row r="63" spans="1:13" s="1" customFormat="1" x14ac:dyDescent="0.35">
      <c r="A63" s="14"/>
      <c r="B63" s="14"/>
      <c r="C63" s="20"/>
      <c r="D63" s="20"/>
      <c r="E63" s="20"/>
      <c r="F63" s="20"/>
      <c r="G63" s="20"/>
      <c r="H63" s="20"/>
      <c r="I63" s="20"/>
      <c r="J63" s="20"/>
      <c r="K63" s="20"/>
      <c r="L63" s="20"/>
      <c r="M63" s="20"/>
    </row>
    <row r="64" spans="1:13" s="1" customFormat="1" x14ac:dyDescent="0.35">
      <c r="A64" s="14"/>
      <c r="B64" s="34">
        <f>SUM(B12:B33,B36:B59,B62)-B10</f>
        <v>-4.1304610931547359E-7</v>
      </c>
      <c r="C64" s="20"/>
      <c r="D64" s="20"/>
      <c r="E64" s="20"/>
      <c r="F64" s="20"/>
      <c r="G64" s="20"/>
      <c r="H64" s="20"/>
      <c r="I64" s="20"/>
      <c r="J64" s="20"/>
      <c r="K64" s="20"/>
      <c r="L64" s="20"/>
      <c r="M64" s="20"/>
    </row>
    <row r="65" spans="1:13" s="1" customFormat="1" x14ac:dyDescent="0.35">
      <c r="A65" s="20"/>
      <c r="B65" s="20"/>
      <c r="C65" s="20"/>
      <c r="D65" s="20"/>
      <c r="E65" s="20"/>
      <c r="F65" s="20"/>
      <c r="G65" s="20"/>
      <c r="H65" s="20"/>
      <c r="I65" s="20"/>
      <c r="J65" s="20"/>
      <c r="K65" s="20"/>
      <c r="L65" s="20"/>
      <c r="M65" s="20"/>
    </row>
    <row r="66" spans="1:13" s="1" customFormat="1" x14ac:dyDescent="0.35">
      <c r="A66" s="20"/>
      <c r="B66" s="20"/>
      <c r="C66" s="20"/>
      <c r="D66" s="20"/>
      <c r="E66" s="20"/>
      <c r="F66" s="20"/>
      <c r="G66" s="20"/>
      <c r="H66" s="20"/>
      <c r="I66" s="20"/>
      <c r="J66" s="20"/>
      <c r="K66" s="20"/>
      <c r="L66" s="20"/>
      <c r="M66" s="20"/>
    </row>
    <row r="67" spans="1:13" s="1" customFormat="1" x14ac:dyDescent="0.35">
      <c r="A67" s="20"/>
      <c r="B67" s="20"/>
      <c r="C67" s="20"/>
      <c r="D67" s="20"/>
      <c r="E67" s="20"/>
      <c r="F67" s="20"/>
      <c r="G67" s="20"/>
      <c r="H67" s="20"/>
      <c r="I67" s="20"/>
      <c r="J67" s="20"/>
      <c r="K67" s="20"/>
      <c r="L67" s="20"/>
      <c r="M67" s="20"/>
    </row>
    <row r="68" spans="1:13" s="1" customFormat="1" x14ac:dyDescent="0.35">
      <c r="A68" s="20"/>
      <c r="B68" s="20"/>
      <c r="C68" s="20"/>
      <c r="D68" s="20"/>
      <c r="E68" s="20"/>
      <c r="F68" s="20"/>
      <c r="G68" s="20"/>
      <c r="H68" s="20"/>
      <c r="I68" s="20"/>
      <c r="J68" s="20"/>
      <c r="K68" s="20"/>
      <c r="L68" s="20"/>
      <c r="M68" s="20"/>
    </row>
    <row r="69" spans="1:13" s="1" customFormat="1" x14ac:dyDescent="0.35">
      <c r="A69" s="20"/>
      <c r="B69" s="20"/>
      <c r="C69" s="20"/>
      <c r="D69" s="20"/>
      <c r="E69" s="20"/>
      <c r="F69" s="20"/>
      <c r="G69" s="20"/>
      <c r="H69" s="20"/>
      <c r="I69" s="20"/>
      <c r="J69" s="20"/>
      <c r="K69" s="20"/>
      <c r="L69" s="20"/>
      <c r="M69" s="20"/>
    </row>
    <row r="70" spans="1:13" s="1" customFormat="1" x14ac:dyDescent="0.35">
      <c r="A70" s="20"/>
      <c r="B70" s="20"/>
      <c r="C70" s="20"/>
      <c r="D70" s="20"/>
      <c r="E70" s="20"/>
      <c r="F70" s="20"/>
      <c r="G70" s="20"/>
      <c r="H70" s="20"/>
      <c r="I70" s="20"/>
      <c r="J70" s="20"/>
      <c r="K70" s="20"/>
      <c r="L70" s="20"/>
      <c r="M70" s="20"/>
    </row>
    <row r="71" spans="1:13" s="1" customFormat="1" x14ac:dyDescent="0.35">
      <c r="A71" s="20"/>
      <c r="B71" s="20"/>
      <c r="C71" s="20"/>
      <c r="D71" s="20"/>
      <c r="E71" s="20"/>
      <c r="F71" s="20"/>
      <c r="G71" s="20"/>
      <c r="H71" s="20"/>
      <c r="I71" s="20"/>
      <c r="J71" s="20"/>
      <c r="K71" s="20"/>
      <c r="L71" s="20"/>
      <c r="M71" s="20"/>
    </row>
    <row r="72" spans="1:13" s="1" customFormat="1" x14ac:dyDescent="0.35">
      <c r="A72" s="20"/>
      <c r="B72" s="20"/>
      <c r="C72" s="20"/>
      <c r="D72" s="20"/>
      <c r="E72" s="20"/>
      <c r="F72" s="20"/>
      <c r="G72" s="20"/>
      <c r="H72" s="20"/>
      <c r="I72" s="20"/>
      <c r="J72" s="20"/>
      <c r="K72" s="20"/>
      <c r="L72" s="20"/>
      <c r="M72" s="20"/>
    </row>
    <row r="73" spans="1:13" s="1" customFormat="1" x14ac:dyDescent="0.35">
      <c r="A73" s="20"/>
      <c r="B73" s="20"/>
      <c r="C73" s="20"/>
      <c r="D73" s="20"/>
      <c r="E73" s="20"/>
      <c r="F73" s="20"/>
      <c r="G73" s="20"/>
      <c r="H73" s="20"/>
      <c r="I73" s="20"/>
      <c r="J73" s="20"/>
      <c r="K73" s="20"/>
      <c r="L73" s="20"/>
      <c r="M73" s="20"/>
    </row>
    <row r="74" spans="1:13" s="1" customFormat="1" x14ac:dyDescent="0.35">
      <c r="A74" s="20"/>
      <c r="B74" s="20"/>
      <c r="C74" s="20"/>
      <c r="D74" s="20"/>
      <c r="E74" s="20"/>
      <c r="F74" s="20"/>
      <c r="G74" s="20"/>
      <c r="H74" s="20"/>
      <c r="I74" s="20"/>
      <c r="J74" s="20"/>
      <c r="K74" s="20"/>
      <c r="L74" s="20"/>
      <c r="M74" s="20"/>
    </row>
    <row r="75" spans="1:13" s="1" customFormat="1" x14ac:dyDescent="0.35">
      <c r="A75" s="20"/>
      <c r="B75" s="20"/>
      <c r="C75" s="20"/>
      <c r="D75" s="20"/>
      <c r="E75" s="20"/>
      <c r="F75" s="20"/>
      <c r="G75" s="20"/>
      <c r="H75" s="20"/>
      <c r="I75" s="20"/>
      <c r="J75" s="20"/>
      <c r="K75" s="20"/>
      <c r="L75" s="20"/>
      <c r="M75" s="20"/>
    </row>
    <row r="76" spans="1:13" s="1" customFormat="1" x14ac:dyDescent="0.35">
      <c r="A76" s="20"/>
      <c r="B76" s="20"/>
      <c r="C76" s="20"/>
      <c r="D76" s="20"/>
      <c r="E76" s="20"/>
      <c r="F76" s="20"/>
      <c r="G76" s="20"/>
      <c r="H76" s="20"/>
      <c r="I76" s="20"/>
      <c r="J76" s="20"/>
      <c r="K76" s="20"/>
      <c r="L76" s="20"/>
      <c r="M76" s="20"/>
    </row>
    <row r="77" spans="1:13" s="1" customFormat="1" x14ac:dyDescent="0.35">
      <c r="A77" s="20"/>
      <c r="B77" s="20"/>
      <c r="C77" s="20"/>
      <c r="D77" s="20"/>
      <c r="E77" s="20"/>
      <c r="F77" s="20"/>
      <c r="G77" s="20"/>
      <c r="H77" s="20"/>
      <c r="I77" s="20"/>
      <c r="J77" s="20"/>
      <c r="K77" s="20"/>
      <c r="L77" s="20"/>
      <c r="M77" s="20"/>
    </row>
    <row r="78" spans="1:13" s="1" customFormat="1" x14ac:dyDescent="0.35">
      <c r="A78" s="20"/>
      <c r="B78" s="20"/>
      <c r="C78" s="20"/>
      <c r="D78" s="20"/>
      <c r="E78" s="20"/>
      <c r="F78" s="20"/>
      <c r="G78" s="20"/>
      <c r="H78" s="20"/>
      <c r="I78" s="20"/>
      <c r="J78" s="20"/>
      <c r="K78" s="20"/>
      <c r="L78" s="20"/>
      <c r="M78" s="20"/>
    </row>
    <row r="79" spans="1:13" s="1" customFormat="1" x14ac:dyDescent="0.35">
      <c r="A79" s="20"/>
      <c r="B79" s="20"/>
      <c r="C79" s="20"/>
      <c r="D79" s="20"/>
      <c r="E79" s="20"/>
      <c r="F79" s="20"/>
      <c r="G79" s="20"/>
      <c r="H79" s="20"/>
      <c r="I79" s="20"/>
      <c r="J79" s="20"/>
      <c r="K79" s="20"/>
      <c r="L79" s="20"/>
      <c r="M79" s="20"/>
    </row>
    <row r="80" spans="1:13" s="1" customFormat="1" x14ac:dyDescent="0.35">
      <c r="A80" s="20"/>
      <c r="B80" s="20"/>
      <c r="C80" s="20"/>
      <c r="D80" s="20"/>
      <c r="E80" s="20"/>
      <c r="F80" s="20"/>
      <c r="G80" s="20"/>
      <c r="H80" s="20"/>
      <c r="I80" s="20"/>
      <c r="J80" s="20"/>
      <c r="K80" s="20"/>
      <c r="L80" s="20"/>
      <c r="M80" s="20"/>
    </row>
    <row r="81" spans="1:13" s="1" customFormat="1" x14ac:dyDescent="0.35">
      <c r="A81" s="20"/>
      <c r="B81" s="20"/>
      <c r="C81" s="20"/>
      <c r="D81" s="20"/>
      <c r="E81" s="20"/>
      <c r="F81" s="20"/>
      <c r="G81" s="20"/>
      <c r="H81" s="20"/>
      <c r="I81" s="20"/>
      <c r="J81" s="20"/>
      <c r="K81" s="20"/>
      <c r="L81" s="20"/>
      <c r="M81" s="20"/>
    </row>
    <row r="82" spans="1:13" s="1" customFormat="1" x14ac:dyDescent="0.35">
      <c r="A82" s="20"/>
      <c r="B82" s="20"/>
      <c r="C82" s="20"/>
      <c r="D82" s="20"/>
      <c r="E82" s="20"/>
      <c r="F82" s="20"/>
      <c r="G82" s="20"/>
      <c r="H82" s="20"/>
      <c r="I82" s="20"/>
      <c r="J82" s="20"/>
      <c r="K82" s="20"/>
      <c r="L82" s="20"/>
      <c r="M82" s="20"/>
    </row>
    <row r="83" spans="1:13" s="1" customFormat="1" x14ac:dyDescent="0.35">
      <c r="A83" s="20"/>
      <c r="B83" s="20"/>
      <c r="C83" s="20"/>
      <c r="D83" s="20"/>
      <c r="E83" s="20"/>
      <c r="F83" s="20"/>
      <c r="G83" s="20"/>
      <c r="H83" s="20"/>
      <c r="I83" s="20"/>
      <c r="J83" s="20"/>
      <c r="K83" s="20"/>
      <c r="L83" s="20"/>
      <c r="M83" s="20"/>
    </row>
    <row r="84" spans="1:13" s="1" customFormat="1" x14ac:dyDescent="0.35">
      <c r="A84" s="20"/>
      <c r="B84" s="20"/>
      <c r="C84" s="20"/>
      <c r="D84" s="20"/>
      <c r="E84" s="20"/>
      <c r="F84" s="20"/>
      <c r="G84" s="20"/>
      <c r="H84" s="20"/>
      <c r="I84" s="20"/>
      <c r="J84" s="20"/>
      <c r="K84" s="20"/>
      <c r="L84" s="20"/>
      <c r="M84" s="20"/>
    </row>
    <row r="85" spans="1:13" s="1" customFormat="1" x14ac:dyDescent="0.35">
      <c r="A85" s="20"/>
      <c r="B85" s="20"/>
      <c r="C85" s="20"/>
      <c r="D85" s="20"/>
      <c r="E85" s="20"/>
      <c r="F85" s="20"/>
      <c r="G85" s="20"/>
      <c r="H85" s="20"/>
      <c r="I85" s="20"/>
      <c r="J85" s="20"/>
      <c r="K85" s="20"/>
      <c r="L85" s="20"/>
      <c r="M85" s="20"/>
    </row>
    <row r="86" spans="1:13" s="1" customFormat="1" x14ac:dyDescent="0.35">
      <c r="A86" s="20"/>
      <c r="B86" s="20"/>
      <c r="C86" s="20"/>
      <c r="D86" s="20"/>
      <c r="E86" s="20"/>
      <c r="F86" s="20"/>
      <c r="G86" s="20"/>
      <c r="H86" s="20"/>
      <c r="I86" s="20"/>
      <c r="J86" s="20"/>
      <c r="K86" s="20"/>
      <c r="L86" s="20"/>
      <c r="M86" s="20"/>
    </row>
    <row r="87" spans="1:13" s="1" customFormat="1" x14ac:dyDescent="0.35">
      <c r="A87" s="20"/>
      <c r="B87" s="20"/>
      <c r="C87" s="20"/>
      <c r="D87" s="20"/>
      <c r="E87" s="20"/>
      <c r="F87" s="20"/>
      <c r="G87" s="20"/>
      <c r="H87" s="20"/>
      <c r="I87" s="20"/>
      <c r="J87" s="20"/>
      <c r="K87" s="20"/>
      <c r="L87" s="20"/>
      <c r="M87" s="20"/>
    </row>
    <row r="88" spans="1:13" s="1" customFormat="1" x14ac:dyDescent="0.35">
      <c r="A88" s="20"/>
      <c r="B88" s="20"/>
      <c r="C88" s="20"/>
      <c r="D88" s="20"/>
      <c r="E88" s="20"/>
      <c r="F88" s="20"/>
      <c r="G88" s="20"/>
      <c r="H88" s="20"/>
      <c r="I88" s="20"/>
      <c r="J88" s="20"/>
      <c r="K88" s="20"/>
      <c r="L88" s="20"/>
      <c r="M88" s="20"/>
    </row>
    <row r="89" spans="1:13" s="1" customFormat="1" x14ac:dyDescent="0.35">
      <c r="A89" s="20"/>
      <c r="B89" s="20"/>
      <c r="C89" s="20"/>
      <c r="D89" s="20"/>
      <c r="E89" s="20"/>
      <c r="F89" s="20"/>
      <c r="G89" s="20"/>
      <c r="H89" s="20"/>
      <c r="I89" s="20"/>
      <c r="J89" s="20"/>
      <c r="K89" s="20"/>
      <c r="L89" s="20"/>
      <c r="M89" s="20"/>
    </row>
    <row r="90" spans="1:13" s="1" customFormat="1" x14ac:dyDescent="0.35">
      <c r="A90" s="20"/>
      <c r="B90" s="20"/>
      <c r="C90" s="20"/>
      <c r="D90" s="20"/>
      <c r="E90" s="20"/>
      <c r="F90" s="20"/>
      <c r="G90" s="20"/>
      <c r="H90" s="20"/>
      <c r="I90" s="20"/>
      <c r="J90" s="20"/>
      <c r="K90" s="20"/>
      <c r="L90" s="20"/>
      <c r="M90" s="20"/>
    </row>
    <row r="91" spans="1:13" s="1" customFormat="1" x14ac:dyDescent="0.35">
      <c r="A91" s="20"/>
      <c r="B91" s="20"/>
      <c r="C91" s="20"/>
      <c r="D91" s="20"/>
      <c r="E91" s="20"/>
      <c r="F91" s="20"/>
      <c r="G91" s="20"/>
      <c r="H91" s="20"/>
      <c r="I91" s="20"/>
      <c r="J91" s="20"/>
      <c r="K91" s="20"/>
      <c r="L91" s="20"/>
      <c r="M91" s="20"/>
    </row>
    <row r="92" spans="1:13" s="1" customFormat="1" x14ac:dyDescent="0.35">
      <c r="A92" s="20"/>
      <c r="B92" s="20"/>
      <c r="C92" s="20"/>
      <c r="D92" s="20"/>
      <c r="E92" s="20"/>
      <c r="F92" s="20"/>
      <c r="G92" s="20"/>
      <c r="H92" s="20"/>
      <c r="I92" s="20"/>
      <c r="J92" s="20"/>
      <c r="K92" s="20"/>
      <c r="L92" s="20"/>
      <c r="M92" s="20"/>
    </row>
    <row r="93" spans="1:13" s="1" customFormat="1" x14ac:dyDescent="0.35">
      <c r="A93" s="20"/>
      <c r="B93" s="20"/>
      <c r="C93" s="20"/>
      <c r="D93" s="20"/>
      <c r="E93" s="20"/>
      <c r="F93" s="20"/>
      <c r="G93" s="20"/>
      <c r="H93" s="20"/>
      <c r="I93" s="20"/>
      <c r="J93" s="20"/>
      <c r="K93" s="20"/>
      <c r="L93" s="20"/>
      <c r="M93" s="20"/>
    </row>
    <row r="94" spans="1:13" s="1" customFormat="1" x14ac:dyDescent="0.35">
      <c r="A94" s="20"/>
      <c r="B94" s="20"/>
      <c r="C94" s="20"/>
      <c r="D94" s="20"/>
      <c r="E94" s="20"/>
      <c r="F94" s="20"/>
      <c r="G94" s="20"/>
      <c r="H94" s="20"/>
      <c r="I94" s="20"/>
      <c r="J94" s="20"/>
      <c r="K94" s="20"/>
      <c r="L94" s="20"/>
      <c r="M94" s="20"/>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0772-CFB8-4C4C-B174-0E8E9649D552}">
  <dimension ref="A1:G57"/>
  <sheetViews>
    <sheetView zoomScale="80" zoomScaleNormal="80" workbookViewId="0">
      <pane xSplit="1" ySplit="5" topLeftCell="B6" activePane="bottomRight" state="frozen"/>
      <selection activeCell="B30" sqref="B30:C30"/>
      <selection pane="topRight" activeCell="B30" sqref="B30:C30"/>
      <selection pane="bottomLeft" activeCell="B30" sqref="B30:C30"/>
      <selection pane="bottomRight" activeCell="B30" sqref="B30:C30"/>
    </sheetView>
  </sheetViews>
  <sheetFormatPr defaultRowHeight="14.5" x14ac:dyDescent="0.35"/>
  <cols>
    <col min="1" max="1" width="63.90625" bestFit="1" customWidth="1"/>
    <col min="2" max="7" width="21.90625" style="1" bestFit="1" customWidth="1"/>
  </cols>
  <sheetData>
    <row r="1" spans="1:7" x14ac:dyDescent="0.35">
      <c r="A1" s="2"/>
      <c r="B1" s="37" t="s">
        <v>217</v>
      </c>
      <c r="C1" s="37" t="s">
        <v>217</v>
      </c>
      <c r="D1" s="37" t="s">
        <v>217</v>
      </c>
      <c r="E1" s="37" t="s">
        <v>57</v>
      </c>
      <c r="F1" s="37" t="s">
        <v>57</v>
      </c>
      <c r="G1" s="37" t="s">
        <v>57</v>
      </c>
    </row>
    <row r="2" spans="1:7" x14ac:dyDescent="0.35">
      <c r="A2" s="2"/>
      <c r="B2" s="37" t="s">
        <v>0</v>
      </c>
      <c r="C2" s="37" t="s">
        <v>0</v>
      </c>
      <c r="D2" s="37" t="s">
        <v>0</v>
      </c>
      <c r="E2" s="37" t="s">
        <v>0</v>
      </c>
      <c r="F2" s="37" t="s">
        <v>0</v>
      </c>
      <c r="G2" s="37" t="s">
        <v>0</v>
      </c>
    </row>
    <row r="3" spans="1:7" x14ac:dyDescent="0.35">
      <c r="A3" s="2"/>
      <c r="B3" s="37" t="s">
        <v>12</v>
      </c>
      <c r="C3" s="37" t="s">
        <v>12</v>
      </c>
      <c r="D3" s="37" t="s">
        <v>12</v>
      </c>
      <c r="E3" s="37" t="s">
        <v>10</v>
      </c>
      <c r="F3" s="37" t="s">
        <v>10</v>
      </c>
      <c r="G3" s="37" t="s">
        <v>10</v>
      </c>
    </row>
    <row r="4" spans="1:7" x14ac:dyDescent="0.35">
      <c r="A4" s="2"/>
      <c r="B4" s="37" t="s">
        <v>35</v>
      </c>
      <c r="C4" s="37" t="s">
        <v>35</v>
      </c>
      <c r="D4" s="37" t="s">
        <v>35</v>
      </c>
      <c r="E4" s="37" t="s">
        <v>35</v>
      </c>
      <c r="F4" s="37" t="s">
        <v>35</v>
      </c>
      <c r="G4" s="37" t="s">
        <v>35</v>
      </c>
    </row>
    <row r="5" spans="1:7" ht="72.5" customHeight="1" x14ac:dyDescent="0.35">
      <c r="A5" s="2"/>
      <c r="B5" s="37" t="s">
        <v>298</v>
      </c>
      <c r="C5" s="48" t="s">
        <v>299</v>
      </c>
      <c r="D5" s="48" t="s">
        <v>300</v>
      </c>
      <c r="E5" s="37" t="s">
        <v>298</v>
      </c>
      <c r="F5" s="48" t="s">
        <v>299</v>
      </c>
      <c r="G5" s="48" t="s">
        <v>300</v>
      </c>
    </row>
    <row r="6" spans="1:7" x14ac:dyDescent="0.35">
      <c r="A6" s="16" t="s">
        <v>218</v>
      </c>
      <c r="B6" s="6">
        <v>-14931479.136726171</v>
      </c>
      <c r="C6" s="6">
        <v>3265205</v>
      </c>
      <c r="D6" s="8">
        <v>0</v>
      </c>
      <c r="E6" s="47">
        <v>54253039.280000001</v>
      </c>
      <c r="F6" s="6">
        <v>0</v>
      </c>
      <c r="G6" s="6">
        <v>0</v>
      </c>
    </row>
    <row r="7" spans="1:7" x14ac:dyDescent="0.35">
      <c r="A7" s="18" t="s">
        <v>275</v>
      </c>
      <c r="B7" s="6">
        <v>201781</v>
      </c>
      <c r="C7" s="6">
        <v>0</v>
      </c>
      <c r="D7" s="6">
        <v>0</v>
      </c>
      <c r="E7" s="47">
        <v>54249043.280000001</v>
      </c>
      <c r="F7" s="6">
        <v>0</v>
      </c>
      <c r="G7" s="6">
        <v>0</v>
      </c>
    </row>
    <row r="8" spans="1:7" hidden="1" x14ac:dyDescent="0.35">
      <c r="A8" s="17" t="s">
        <v>221</v>
      </c>
      <c r="B8" s="6">
        <v>0</v>
      </c>
      <c r="C8" s="6">
        <v>0</v>
      </c>
      <c r="D8" s="6">
        <v>0</v>
      </c>
      <c r="E8" s="6">
        <v>0</v>
      </c>
      <c r="F8" s="6">
        <v>0</v>
      </c>
      <c r="G8" s="6">
        <v>0</v>
      </c>
    </row>
    <row r="9" spans="1:7" hidden="1" x14ac:dyDescent="0.35">
      <c r="A9" s="17" t="s">
        <v>222</v>
      </c>
      <c r="B9" s="6">
        <v>0</v>
      </c>
      <c r="C9" s="6">
        <v>0</v>
      </c>
      <c r="D9" s="6">
        <v>0</v>
      </c>
      <c r="E9" s="6">
        <v>0</v>
      </c>
      <c r="F9" s="6">
        <v>0</v>
      </c>
      <c r="G9" s="6">
        <v>0</v>
      </c>
    </row>
    <row r="10" spans="1:7" hidden="1" x14ac:dyDescent="0.35">
      <c r="A10" s="17" t="s">
        <v>223</v>
      </c>
      <c r="B10" s="6">
        <v>0</v>
      </c>
      <c r="C10" s="6">
        <v>0</v>
      </c>
      <c r="D10" s="6">
        <v>0</v>
      </c>
      <c r="E10" s="6">
        <v>0</v>
      </c>
      <c r="F10" s="6">
        <v>0</v>
      </c>
      <c r="G10" s="6">
        <v>0</v>
      </c>
    </row>
    <row r="11" spans="1:7" hidden="1" x14ac:dyDescent="0.35">
      <c r="A11" s="17" t="s">
        <v>224</v>
      </c>
      <c r="B11" s="6">
        <v>0</v>
      </c>
      <c r="C11" s="6">
        <v>0</v>
      </c>
      <c r="D11" s="6">
        <v>0</v>
      </c>
      <c r="E11" s="6">
        <v>0</v>
      </c>
      <c r="F11" s="6">
        <v>0</v>
      </c>
      <c r="G11" s="6">
        <v>0</v>
      </c>
    </row>
    <row r="12" spans="1:7" hidden="1" x14ac:dyDescent="0.35">
      <c r="A12" s="17" t="s">
        <v>225</v>
      </c>
      <c r="B12" s="6">
        <v>0</v>
      </c>
      <c r="C12" s="6">
        <v>0</v>
      </c>
      <c r="D12" s="6">
        <v>0</v>
      </c>
      <c r="E12" s="6">
        <v>0</v>
      </c>
      <c r="F12" s="6">
        <v>0</v>
      </c>
      <c r="G12" s="6">
        <v>0</v>
      </c>
    </row>
    <row r="13" spans="1:7" hidden="1" x14ac:dyDescent="0.35">
      <c r="A13" s="17" t="s">
        <v>226</v>
      </c>
      <c r="B13" s="6">
        <v>0</v>
      </c>
      <c r="C13" s="6">
        <v>0</v>
      </c>
      <c r="D13" s="6">
        <v>0</v>
      </c>
      <c r="E13" s="6">
        <v>0</v>
      </c>
      <c r="F13" s="6">
        <v>0</v>
      </c>
      <c r="G13" s="6">
        <v>0</v>
      </c>
    </row>
    <row r="14" spans="1:7" hidden="1" x14ac:dyDescent="0.35">
      <c r="A14" s="17" t="s">
        <v>227</v>
      </c>
      <c r="B14" s="6">
        <v>0</v>
      </c>
      <c r="C14" s="6">
        <v>0</v>
      </c>
      <c r="D14" s="6">
        <v>0</v>
      </c>
      <c r="E14" s="6">
        <v>0</v>
      </c>
      <c r="F14" s="6">
        <v>0</v>
      </c>
      <c r="G14" s="6">
        <v>0</v>
      </c>
    </row>
    <row r="15" spans="1:7" x14ac:dyDescent="0.35">
      <c r="A15" s="17" t="s">
        <v>228</v>
      </c>
      <c r="B15" s="6">
        <v>201781</v>
      </c>
      <c r="C15" s="6">
        <v>0</v>
      </c>
      <c r="D15" s="6">
        <v>0</v>
      </c>
      <c r="E15" s="47">
        <v>54249043.280000001</v>
      </c>
      <c r="F15" s="6">
        <v>0</v>
      </c>
      <c r="G15" s="6">
        <v>0</v>
      </c>
    </row>
    <row r="16" spans="1:7" hidden="1" x14ac:dyDescent="0.35">
      <c r="A16" s="17" t="s">
        <v>229</v>
      </c>
      <c r="B16" s="6">
        <v>0</v>
      </c>
      <c r="C16" s="6">
        <v>0</v>
      </c>
      <c r="D16" s="6">
        <v>0</v>
      </c>
      <c r="E16" s="6">
        <v>0</v>
      </c>
      <c r="F16" s="6">
        <v>0</v>
      </c>
      <c r="G16" s="6">
        <v>0</v>
      </c>
    </row>
    <row r="17" spans="1:7" hidden="1" x14ac:dyDescent="0.35">
      <c r="A17" s="17" t="s">
        <v>230</v>
      </c>
      <c r="B17" s="6">
        <v>0</v>
      </c>
      <c r="C17" s="6">
        <v>0</v>
      </c>
      <c r="D17" s="6">
        <v>0</v>
      </c>
      <c r="E17" s="6">
        <v>0</v>
      </c>
      <c r="F17" s="6">
        <v>0</v>
      </c>
      <c r="G17" s="6">
        <v>0</v>
      </c>
    </row>
    <row r="18" spans="1:7" hidden="1" x14ac:dyDescent="0.35">
      <c r="A18" s="17" t="s">
        <v>231</v>
      </c>
      <c r="B18" s="6">
        <v>0</v>
      </c>
      <c r="C18" s="6">
        <v>0</v>
      </c>
      <c r="D18" s="6">
        <v>0</v>
      </c>
      <c r="E18" s="6">
        <v>0</v>
      </c>
      <c r="F18" s="6">
        <v>0</v>
      </c>
      <c r="G18" s="6">
        <v>0</v>
      </c>
    </row>
    <row r="19" spans="1:7" hidden="1" x14ac:dyDescent="0.35">
      <c r="A19" s="17" t="s">
        <v>232</v>
      </c>
      <c r="B19" s="6">
        <v>0</v>
      </c>
      <c r="C19" s="6">
        <v>0</v>
      </c>
      <c r="D19" s="6">
        <v>0</v>
      </c>
      <c r="E19" s="6">
        <v>0</v>
      </c>
      <c r="F19" s="6">
        <v>0</v>
      </c>
      <c r="G19" s="6">
        <v>0</v>
      </c>
    </row>
    <row r="20" spans="1:7" hidden="1" x14ac:dyDescent="0.35">
      <c r="A20" s="17" t="s">
        <v>233</v>
      </c>
      <c r="B20" s="6">
        <v>0</v>
      </c>
      <c r="C20" s="6">
        <v>0</v>
      </c>
      <c r="D20" s="6">
        <v>0</v>
      </c>
      <c r="E20" s="6">
        <v>0</v>
      </c>
      <c r="F20" s="6">
        <v>0</v>
      </c>
      <c r="G20" s="6">
        <v>0</v>
      </c>
    </row>
    <row r="21" spans="1:7" hidden="1" x14ac:dyDescent="0.35">
      <c r="A21" s="17" t="s">
        <v>234</v>
      </c>
      <c r="B21" s="6">
        <v>0</v>
      </c>
      <c r="C21" s="6">
        <v>0</v>
      </c>
      <c r="D21" s="6">
        <v>0</v>
      </c>
      <c r="E21" s="6">
        <v>0</v>
      </c>
      <c r="F21" s="6">
        <v>0</v>
      </c>
      <c r="G21" s="6">
        <v>0</v>
      </c>
    </row>
    <row r="22" spans="1:7" hidden="1" x14ac:dyDescent="0.35">
      <c r="A22" s="17" t="s">
        <v>235</v>
      </c>
      <c r="B22" s="6">
        <v>0</v>
      </c>
      <c r="C22" s="6">
        <v>0</v>
      </c>
      <c r="D22" s="6">
        <v>0</v>
      </c>
      <c r="E22" s="6">
        <v>0</v>
      </c>
      <c r="F22" s="6">
        <v>0</v>
      </c>
      <c r="G22" s="6">
        <v>0</v>
      </c>
    </row>
    <row r="23" spans="1:7" hidden="1" x14ac:dyDescent="0.35">
      <c r="A23" s="17" t="s">
        <v>236</v>
      </c>
      <c r="B23" s="6">
        <v>0</v>
      </c>
      <c r="C23" s="6">
        <v>0</v>
      </c>
      <c r="D23" s="6">
        <v>0</v>
      </c>
      <c r="E23" s="6">
        <v>0</v>
      </c>
      <c r="F23" s="6">
        <v>0</v>
      </c>
      <c r="G23" s="6">
        <v>0</v>
      </c>
    </row>
    <row r="24" spans="1:7" hidden="1" x14ac:dyDescent="0.35">
      <c r="A24" s="17" t="s">
        <v>237</v>
      </c>
      <c r="B24" s="6">
        <v>0</v>
      </c>
      <c r="C24" s="6">
        <v>0</v>
      </c>
      <c r="D24" s="6">
        <v>0</v>
      </c>
      <c r="E24" s="6">
        <v>0</v>
      </c>
      <c r="F24" s="6">
        <v>0</v>
      </c>
      <c r="G24" s="6">
        <v>0</v>
      </c>
    </row>
    <row r="25" spans="1:7" hidden="1" x14ac:dyDescent="0.35">
      <c r="A25" s="17" t="s">
        <v>238</v>
      </c>
      <c r="B25" s="6">
        <v>0</v>
      </c>
      <c r="C25" s="6">
        <v>0</v>
      </c>
      <c r="D25" s="6">
        <v>0</v>
      </c>
      <c r="E25" s="6">
        <v>0</v>
      </c>
      <c r="F25" s="6">
        <v>0</v>
      </c>
      <c r="G25" s="6">
        <v>0</v>
      </c>
    </row>
    <row r="26" spans="1:7" hidden="1" x14ac:dyDescent="0.35">
      <c r="A26" s="17" t="s">
        <v>239</v>
      </c>
      <c r="B26" s="6">
        <v>0</v>
      </c>
      <c r="C26" s="6">
        <v>0</v>
      </c>
      <c r="D26" s="6">
        <v>0</v>
      </c>
      <c r="E26" s="6">
        <v>0</v>
      </c>
      <c r="F26" s="6">
        <v>0</v>
      </c>
      <c r="G26" s="6">
        <v>0</v>
      </c>
    </row>
    <row r="27" spans="1:7" hidden="1" x14ac:dyDescent="0.35">
      <c r="A27" s="17" t="s">
        <v>240</v>
      </c>
      <c r="B27" s="6">
        <v>0</v>
      </c>
      <c r="C27" s="6">
        <v>0</v>
      </c>
      <c r="D27" s="6">
        <v>0</v>
      </c>
      <c r="E27" s="6">
        <v>0</v>
      </c>
      <c r="F27" s="6">
        <v>0</v>
      </c>
      <c r="G27" s="6">
        <v>0</v>
      </c>
    </row>
    <row r="28" spans="1:7" hidden="1" x14ac:dyDescent="0.35">
      <c r="A28" s="17" t="s">
        <v>241</v>
      </c>
      <c r="B28" s="6">
        <v>0</v>
      </c>
      <c r="C28" s="6">
        <v>0</v>
      </c>
      <c r="D28" s="6">
        <v>0</v>
      </c>
      <c r="E28" s="6">
        <v>0</v>
      </c>
      <c r="F28" s="6">
        <v>0</v>
      </c>
      <c r="G28" s="6">
        <v>0</v>
      </c>
    </row>
    <row r="29" spans="1:7" x14ac:dyDescent="0.35">
      <c r="A29" s="18" t="s">
        <v>276</v>
      </c>
      <c r="B29" s="6">
        <v>-15133260.136726171</v>
      </c>
      <c r="C29" s="6">
        <v>3265205</v>
      </c>
      <c r="D29" s="8">
        <v>0</v>
      </c>
      <c r="E29" s="47">
        <v>3996</v>
      </c>
      <c r="F29" s="6">
        <v>0</v>
      </c>
      <c r="G29" s="6">
        <v>0</v>
      </c>
    </row>
    <row r="30" spans="1:7" x14ac:dyDescent="0.35">
      <c r="A30" s="17" t="s">
        <v>296</v>
      </c>
      <c r="B30" s="6">
        <v>-15133260.136726171</v>
      </c>
      <c r="C30" s="6">
        <v>3265205</v>
      </c>
      <c r="D30" s="8">
        <v>0</v>
      </c>
      <c r="E30" s="47">
        <v>3996</v>
      </c>
      <c r="F30" s="6">
        <v>0</v>
      </c>
      <c r="G30" s="6">
        <v>0</v>
      </c>
    </row>
    <row r="31" spans="1:7" hidden="1" x14ac:dyDescent="0.35">
      <c r="A31" s="49" t="s">
        <v>243</v>
      </c>
      <c r="B31" s="6">
        <v>0</v>
      </c>
      <c r="C31" s="6">
        <v>0</v>
      </c>
      <c r="D31" s="6">
        <v>0</v>
      </c>
      <c r="E31" s="6">
        <v>0</v>
      </c>
      <c r="F31" s="6">
        <v>0</v>
      </c>
      <c r="G31" s="6">
        <v>0</v>
      </c>
    </row>
    <row r="32" spans="1:7" hidden="1" x14ac:dyDescent="0.35">
      <c r="A32" s="49" t="s">
        <v>244</v>
      </c>
      <c r="B32" s="6">
        <v>0</v>
      </c>
      <c r="C32" s="6">
        <v>0</v>
      </c>
      <c r="D32" s="6">
        <v>0</v>
      </c>
      <c r="E32" s="6">
        <v>0</v>
      </c>
      <c r="F32" s="6">
        <v>0</v>
      </c>
      <c r="G32" s="6">
        <v>0</v>
      </c>
    </row>
    <row r="33" spans="1:7" hidden="1" x14ac:dyDescent="0.35">
      <c r="A33" s="49" t="s">
        <v>245</v>
      </c>
      <c r="B33" s="6">
        <v>0</v>
      </c>
      <c r="C33" s="6">
        <v>0</v>
      </c>
      <c r="D33" s="6">
        <v>0</v>
      </c>
      <c r="E33" s="6">
        <v>0</v>
      </c>
      <c r="F33" s="6">
        <v>0</v>
      </c>
      <c r="G33" s="6">
        <v>0</v>
      </c>
    </row>
    <row r="34" spans="1:7" x14ac:dyDescent="0.35">
      <c r="A34" s="49" t="s">
        <v>246</v>
      </c>
      <c r="B34" s="6">
        <v>-0.49490000000514556</v>
      </c>
      <c r="C34" s="6">
        <v>0</v>
      </c>
      <c r="D34" s="6">
        <v>0</v>
      </c>
      <c r="E34" s="47">
        <v>2817500</v>
      </c>
      <c r="F34" s="6">
        <v>0</v>
      </c>
      <c r="G34" s="6">
        <v>0</v>
      </c>
    </row>
    <row r="35" spans="1:7" hidden="1" x14ac:dyDescent="0.35">
      <c r="A35" s="49" t="s">
        <v>247</v>
      </c>
      <c r="B35" s="6">
        <v>0</v>
      </c>
      <c r="C35" s="6">
        <v>0</v>
      </c>
      <c r="D35" s="6">
        <v>0</v>
      </c>
      <c r="E35" s="6">
        <v>0</v>
      </c>
      <c r="F35" s="6">
        <v>0</v>
      </c>
      <c r="G35" s="6">
        <v>0</v>
      </c>
    </row>
    <row r="36" spans="1:7" hidden="1" x14ac:dyDescent="0.35">
      <c r="A36" s="49" t="s">
        <v>248</v>
      </c>
      <c r="B36" s="6">
        <v>0</v>
      </c>
      <c r="C36" s="6">
        <v>0</v>
      </c>
      <c r="D36" s="6">
        <v>0</v>
      </c>
      <c r="E36" s="6">
        <v>0</v>
      </c>
      <c r="F36" s="6">
        <v>0</v>
      </c>
      <c r="G36" s="6">
        <v>0</v>
      </c>
    </row>
    <row r="37" spans="1:7" x14ac:dyDescent="0.35">
      <c r="A37" s="49" t="s">
        <v>249</v>
      </c>
      <c r="B37" s="50">
        <v>34209.098173828599</v>
      </c>
      <c r="C37" s="6">
        <v>0</v>
      </c>
      <c r="D37" s="6">
        <v>0</v>
      </c>
      <c r="E37" s="6">
        <v>0</v>
      </c>
      <c r="F37" s="6">
        <v>0</v>
      </c>
      <c r="G37" s="6">
        <v>0</v>
      </c>
    </row>
    <row r="38" spans="1:7" hidden="1" x14ac:dyDescent="0.35">
      <c r="A38" s="49" t="s">
        <v>250</v>
      </c>
      <c r="B38" s="6">
        <v>0</v>
      </c>
      <c r="C38" s="6">
        <v>0</v>
      </c>
      <c r="D38" s="6">
        <v>0</v>
      </c>
      <c r="E38" s="6">
        <v>0</v>
      </c>
      <c r="F38" s="6">
        <v>0</v>
      </c>
      <c r="G38" s="6">
        <v>0</v>
      </c>
    </row>
    <row r="39" spans="1:7" hidden="1" x14ac:dyDescent="0.35">
      <c r="A39" s="49" t="s">
        <v>251</v>
      </c>
      <c r="B39" s="6">
        <v>0</v>
      </c>
      <c r="C39" s="6">
        <v>0</v>
      </c>
      <c r="D39" s="6">
        <v>0</v>
      </c>
      <c r="E39" s="6">
        <v>0</v>
      </c>
      <c r="F39" s="6">
        <v>0</v>
      </c>
      <c r="G39" s="6">
        <v>0</v>
      </c>
    </row>
    <row r="40" spans="1:7" hidden="1" x14ac:dyDescent="0.35">
      <c r="A40" s="49" t="s">
        <v>252</v>
      </c>
      <c r="B40" s="6">
        <v>0</v>
      </c>
      <c r="C40" s="6">
        <v>0</v>
      </c>
      <c r="D40" s="6">
        <v>0</v>
      </c>
      <c r="E40" s="6">
        <v>0</v>
      </c>
      <c r="F40" s="6">
        <v>0</v>
      </c>
      <c r="G40" s="6">
        <v>0</v>
      </c>
    </row>
    <row r="41" spans="1:7" x14ac:dyDescent="0.35">
      <c r="A41" s="49" t="s">
        <v>253</v>
      </c>
      <c r="B41" s="6">
        <v>-15167468.74</v>
      </c>
      <c r="C41" s="6">
        <v>3265205</v>
      </c>
      <c r="D41" s="8">
        <v>0</v>
      </c>
      <c r="E41" s="6">
        <v>0</v>
      </c>
      <c r="F41" s="6">
        <v>0</v>
      </c>
      <c r="G41" s="6">
        <v>0</v>
      </c>
    </row>
    <row r="42" spans="1:7" hidden="1" x14ac:dyDescent="0.35">
      <c r="A42" s="49" t="s">
        <v>254</v>
      </c>
      <c r="B42" s="6">
        <v>0</v>
      </c>
      <c r="C42" s="6">
        <v>0</v>
      </c>
      <c r="D42" s="6">
        <v>0</v>
      </c>
      <c r="E42" s="6">
        <v>0</v>
      </c>
      <c r="F42" s="6">
        <v>0</v>
      </c>
      <c r="G42" s="6">
        <v>0</v>
      </c>
    </row>
    <row r="43" spans="1:7" hidden="1" x14ac:dyDescent="0.35">
      <c r="A43" s="49" t="s">
        <v>255</v>
      </c>
      <c r="B43" s="6">
        <v>0</v>
      </c>
      <c r="C43" s="6">
        <v>0</v>
      </c>
      <c r="D43" s="6">
        <v>0</v>
      </c>
      <c r="E43" s="6">
        <v>0</v>
      </c>
      <c r="F43" s="6">
        <v>0</v>
      </c>
      <c r="G43" s="6">
        <v>0</v>
      </c>
    </row>
    <row r="44" spans="1:7" hidden="1" x14ac:dyDescent="0.35">
      <c r="A44" s="49" t="s">
        <v>256</v>
      </c>
      <c r="B44" s="6">
        <v>0</v>
      </c>
      <c r="C44" s="6">
        <v>0</v>
      </c>
      <c r="D44" s="6">
        <v>0</v>
      </c>
      <c r="E44" s="6">
        <v>0</v>
      </c>
      <c r="F44" s="6">
        <v>0</v>
      </c>
      <c r="G44" s="6">
        <v>0</v>
      </c>
    </row>
    <row r="45" spans="1:7" hidden="1" x14ac:dyDescent="0.35">
      <c r="A45" s="49" t="s">
        <v>257</v>
      </c>
      <c r="B45" s="6">
        <v>0</v>
      </c>
      <c r="C45" s="6">
        <v>0</v>
      </c>
      <c r="D45" s="6">
        <v>0</v>
      </c>
      <c r="E45" s="6">
        <v>0</v>
      </c>
      <c r="F45" s="6">
        <v>0</v>
      </c>
      <c r="G45" s="6">
        <v>0</v>
      </c>
    </row>
    <row r="46" spans="1:7" hidden="1" x14ac:dyDescent="0.35">
      <c r="A46" s="49" t="s">
        <v>258</v>
      </c>
      <c r="B46" s="6">
        <v>0</v>
      </c>
      <c r="C46" s="6">
        <v>0</v>
      </c>
      <c r="D46" s="6">
        <v>0</v>
      </c>
      <c r="E46" s="6">
        <v>0</v>
      </c>
      <c r="F46" s="6">
        <v>0</v>
      </c>
      <c r="G46" s="6">
        <v>0</v>
      </c>
    </row>
    <row r="47" spans="1:7" hidden="1" x14ac:dyDescent="0.35">
      <c r="A47" s="49" t="s">
        <v>259</v>
      </c>
      <c r="B47" s="6">
        <v>0</v>
      </c>
      <c r="C47" s="6">
        <v>0</v>
      </c>
      <c r="D47" s="6">
        <v>0</v>
      </c>
      <c r="E47" s="6">
        <v>0</v>
      </c>
      <c r="F47" s="6">
        <v>0</v>
      </c>
      <c r="G47" s="6">
        <v>0</v>
      </c>
    </row>
    <row r="48" spans="1:7" hidden="1" x14ac:dyDescent="0.35">
      <c r="A48" s="49" t="s">
        <v>260</v>
      </c>
      <c r="B48" s="6">
        <v>0</v>
      </c>
      <c r="C48" s="6">
        <v>0</v>
      </c>
      <c r="D48" s="6">
        <v>0</v>
      </c>
      <c r="E48" s="6">
        <v>0</v>
      </c>
      <c r="F48" s="6">
        <v>0</v>
      </c>
      <c r="G48" s="6">
        <v>0</v>
      </c>
    </row>
    <row r="49" spans="1:7" hidden="1" x14ac:dyDescent="0.35">
      <c r="A49" s="49" t="s">
        <v>261</v>
      </c>
      <c r="B49" s="6">
        <v>0</v>
      </c>
      <c r="C49" s="6">
        <v>0</v>
      </c>
      <c r="D49" s="6">
        <v>0</v>
      </c>
      <c r="E49" s="6">
        <v>0</v>
      </c>
      <c r="F49" s="6">
        <v>0</v>
      </c>
      <c r="G49" s="6">
        <v>0</v>
      </c>
    </row>
    <row r="50" spans="1:7" hidden="1" x14ac:dyDescent="0.35">
      <c r="A50" s="49" t="s">
        <v>262</v>
      </c>
      <c r="B50" s="6">
        <v>0</v>
      </c>
      <c r="C50" s="6">
        <v>0</v>
      </c>
      <c r="D50" s="6">
        <v>0</v>
      </c>
      <c r="E50" s="6">
        <v>0</v>
      </c>
      <c r="F50" s="6">
        <v>0</v>
      </c>
      <c r="G50" s="6">
        <v>0</v>
      </c>
    </row>
    <row r="51" spans="1:7" hidden="1" x14ac:dyDescent="0.35">
      <c r="A51" s="49" t="s">
        <v>263</v>
      </c>
      <c r="B51" s="6">
        <v>0</v>
      </c>
      <c r="C51" s="6">
        <v>0</v>
      </c>
      <c r="D51" s="6">
        <v>0</v>
      </c>
      <c r="E51" s="6">
        <v>0</v>
      </c>
      <c r="F51" s="6">
        <v>0</v>
      </c>
      <c r="G51" s="6">
        <v>0</v>
      </c>
    </row>
    <row r="52" spans="1:7" hidden="1" x14ac:dyDescent="0.35">
      <c r="A52" s="49" t="s">
        <v>264</v>
      </c>
      <c r="B52" s="6">
        <v>0</v>
      </c>
      <c r="C52" s="6">
        <v>0</v>
      </c>
      <c r="D52" s="6">
        <v>0</v>
      </c>
      <c r="E52" s="6">
        <v>0</v>
      </c>
      <c r="F52" s="6">
        <v>0</v>
      </c>
      <c r="G52" s="6">
        <v>0</v>
      </c>
    </row>
    <row r="53" spans="1:7" x14ac:dyDescent="0.35">
      <c r="A53" s="49" t="s">
        <v>265</v>
      </c>
      <c r="B53" s="6">
        <v>0</v>
      </c>
      <c r="C53" s="6">
        <v>0</v>
      </c>
      <c r="D53" s="6">
        <v>0</v>
      </c>
      <c r="E53" s="47">
        <v>3996</v>
      </c>
      <c r="F53" s="6">
        <v>0</v>
      </c>
      <c r="G53" s="6">
        <v>0</v>
      </c>
    </row>
    <row r="54" spans="1:7" x14ac:dyDescent="0.35">
      <c r="A54" s="49" t="s">
        <v>266</v>
      </c>
      <c r="B54" s="6">
        <v>0</v>
      </c>
      <c r="C54" s="6">
        <v>0</v>
      </c>
      <c r="D54" s="6">
        <v>0</v>
      </c>
      <c r="E54" s="47">
        <v>-2817500</v>
      </c>
      <c r="F54" s="6">
        <v>0</v>
      </c>
      <c r="G54" s="6">
        <v>0</v>
      </c>
    </row>
    <row r="55" spans="1:7" hidden="1" x14ac:dyDescent="0.35">
      <c r="A55" s="17" t="s">
        <v>242</v>
      </c>
      <c r="B55" s="6">
        <v>0</v>
      </c>
      <c r="C55" s="6">
        <v>0</v>
      </c>
      <c r="D55" s="6">
        <v>0</v>
      </c>
      <c r="E55" s="6">
        <v>0</v>
      </c>
      <c r="F55" s="6">
        <v>0</v>
      </c>
      <c r="G55" s="6">
        <v>0</v>
      </c>
    </row>
    <row r="56" spans="1:7" hidden="1" x14ac:dyDescent="0.35">
      <c r="A56" s="18" t="s">
        <v>220</v>
      </c>
      <c r="B56" s="6">
        <v>0</v>
      </c>
      <c r="C56" s="6">
        <v>0</v>
      </c>
      <c r="D56" s="6">
        <v>0</v>
      </c>
      <c r="E56" s="6">
        <v>0</v>
      </c>
      <c r="F56" s="6">
        <v>0</v>
      </c>
      <c r="G56" s="6">
        <v>0</v>
      </c>
    </row>
    <row r="57" spans="1:7" hidden="1" x14ac:dyDescent="0.35">
      <c r="A57" s="18" t="s">
        <v>219</v>
      </c>
      <c r="B57" s="6">
        <v>0</v>
      </c>
      <c r="C57" s="6">
        <v>0</v>
      </c>
      <c r="D57" s="6">
        <v>0</v>
      </c>
      <c r="E57" s="6">
        <v>0</v>
      </c>
      <c r="F57" s="6">
        <v>0</v>
      </c>
      <c r="G57" s="6">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BAFF-5A07-4835-9671-DFF463AE9218}">
  <dimension ref="A1:G83"/>
  <sheetViews>
    <sheetView zoomScale="80" zoomScaleNormal="80" workbookViewId="0">
      <pane xSplit="1" ySplit="5" topLeftCell="B50" activePane="bottomRight" state="frozen"/>
      <selection activeCell="B30" sqref="B30:C30"/>
      <selection pane="topRight" activeCell="B30" sqref="B30:C30"/>
      <selection pane="bottomLeft" activeCell="B30" sqref="B30:C30"/>
      <selection pane="bottomRight" activeCell="B30" sqref="B30:C30"/>
    </sheetView>
  </sheetViews>
  <sheetFormatPr defaultRowHeight="14.5" x14ac:dyDescent="0.35"/>
  <cols>
    <col min="1" max="1" width="63.90625" bestFit="1" customWidth="1"/>
    <col min="2" max="7" width="21.90625" style="1" bestFit="1" customWidth="1"/>
  </cols>
  <sheetData>
    <row r="1" spans="1:7" x14ac:dyDescent="0.35">
      <c r="A1" s="2"/>
      <c r="B1" s="3" t="s">
        <v>217</v>
      </c>
      <c r="C1" s="3" t="s">
        <v>217</v>
      </c>
      <c r="D1" s="3" t="s">
        <v>217</v>
      </c>
      <c r="E1" s="3" t="s">
        <v>57</v>
      </c>
      <c r="F1" s="3" t="s">
        <v>57</v>
      </c>
      <c r="G1" s="3" t="s">
        <v>57</v>
      </c>
    </row>
    <row r="2" spans="1:7" x14ac:dyDescent="0.35">
      <c r="A2" s="2"/>
      <c r="B2" s="3" t="s">
        <v>0</v>
      </c>
      <c r="C2" s="3" t="s">
        <v>0</v>
      </c>
      <c r="D2" s="3" t="s">
        <v>0</v>
      </c>
      <c r="E2" s="3" t="s">
        <v>0</v>
      </c>
      <c r="F2" s="3" t="s">
        <v>0</v>
      </c>
      <c r="G2" s="3" t="s">
        <v>0</v>
      </c>
    </row>
    <row r="3" spans="1:7" x14ac:dyDescent="0.35">
      <c r="A3" s="2"/>
      <c r="B3" s="3" t="s">
        <v>12</v>
      </c>
      <c r="C3" s="3" t="s">
        <v>12</v>
      </c>
      <c r="D3" s="3" t="s">
        <v>12</v>
      </c>
      <c r="E3" s="3" t="s">
        <v>10</v>
      </c>
      <c r="F3" s="3" t="s">
        <v>10</v>
      </c>
      <c r="G3" s="3" t="s">
        <v>10</v>
      </c>
    </row>
    <row r="4" spans="1:7" x14ac:dyDescent="0.35">
      <c r="A4" s="2"/>
      <c r="B4" s="3" t="s">
        <v>35</v>
      </c>
      <c r="C4" s="3" t="s">
        <v>35</v>
      </c>
      <c r="D4" s="3" t="s">
        <v>35</v>
      </c>
      <c r="E4" s="3" t="s">
        <v>35</v>
      </c>
      <c r="F4" s="3" t="s">
        <v>35</v>
      </c>
      <c r="G4" s="3" t="s">
        <v>35</v>
      </c>
    </row>
    <row r="5" spans="1:7" ht="72.5" customHeight="1" x14ac:dyDescent="0.35">
      <c r="A5" s="2"/>
      <c r="B5" s="3" t="s">
        <v>298</v>
      </c>
      <c r="C5" s="4" t="s">
        <v>299</v>
      </c>
      <c r="D5" s="4" t="s">
        <v>300</v>
      </c>
      <c r="E5" s="3" t="s">
        <v>298</v>
      </c>
      <c r="F5" s="4" t="s">
        <v>299</v>
      </c>
      <c r="G5" s="4" t="s">
        <v>300</v>
      </c>
    </row>
    <row r="6" spans="1:7" x14ac:dyDescent="0.35">
      <c r="A6" s="16" t="s">
        <v>218</v>
      </c>
      <c r="B6" s="33">
        <v>-14931479.136726171</v>
      </c>
      <c r="C6" s="33">
        <v>3265205</v>
      </c>
      <c r="D6" s="38">
        <v>0</v>
      </c>
      <c r="E6" s="35">
        <v>54253039.280000001</v>
      </c>
      <c r="F6" s="33">
        <v>0</v>
      </c>
      <c r="G6" s="33">
        <v>0</v>
      </c>
    </row>
    <row r="7" spans="1:7" ht="14.5" customHeight="1" x14ac:dyDescent="0.35">
      <c r="A7" s="18" t="s">
        <v>275</v>
      </c>
      <c r="B7" s="33">
        <v>201781</v>
      </c>
      <c r="C7" s="33">
        <v>0</v>
      </c>
      <c r="D7" s="33">
        <v>0</v>
      </c>
      <c r="E7" s="35">
        <v>54249043.280000001</v>
      </c>
      <c r="F7" s="33">
        <v>0</v>
      </c>
      <c r="G7" s="33">
        <v>0</v>
      </c>
    </row>
    <row r="8" spans="1:7" ht="14.5" customHeight="1" x14ac:dyDescent="0.35">
      <c r="A8" s="17" t="s">
        <v>221</v>
      </c>
      <c r="B8" s="33">
        <v>0</v>
      </c>
      <c r="C8" s="33">
        <v>0</v>
      </c>
      <c r="D8" s="33">
        <v>0</v>
      </c>
      <c r="E8" s="33">
        <v>0</v>
      </c>
      <c r="F8" s="33">
        <v>0</v>
      </c>
      <c r="G8" s="33">
        <v>0</v>
      </c>
    </row>
    <row r="9" spans="1:7" ht="14.5" customHeight="1" x14ac:dyDescent="0.35">
      <c r="A9" s="17" t="s">
        <v>222</v>
      </c>
      <c r="B9" s="33">
        <v>0</v>
      </c>
      <c r="C9" s="33">
        <v>0</v>
      </c>
      <c r="D9" s="33">
        <v>0</v>
      </c>
      <c r="E9" s="33">
        <v>0</v>
      </c>
      <c r="F9" s="33">
        <v>0</v>
      </c>
      <c r="G9" s="33">
        <v>0</v>
      </c>
    </row>
    <row r="10" spans="1:7" x14ac:dyDescent="0.35">
      <c r="A10" s="17" t="s">
        <v>223</v>
      </c>
      <c r="B10" s="33">
        <v>0</v>
      </c>
      <c r="C10" s="33">
        <v>0</v>
      </c>
      <c r="D10" s="33">
        <v>0</v>
      </c>
      <c r="E10" s="33">
        <v>0</v>
      </c>
      <c r="F10" s="33">
        <v>0</v>
      </c>
      <c r="G10" s="33">
        <v>0</v>
      </c>
    </row>
    <row r="11" spans="1:7" x14ac:dyDescent="0.35">
      <c r="A11" s="17" t="s">
        <v>224</v>
      </c>
      <c r="B11" s="33">
        <v>0</v>
      </c>
      <c r="C11" s="33">
        <v>0</v>
      </c>
      <c r="D11" s="33">
        <v>0</v>
      </c>
      <c r="E11" s="33">
        <v>0</v>
      </c>
      <c r="F11" s="33">
        <v>0</v>
      </c>
      <c r="G11" s="33">
        <v>0</v>
      </c>
    </row>
    <row r="12" spans="1:7" x14ac:dyDescent="0.35">
      <c r="A12" s="17" t="s">
        <v>225</v>
      </c>
      <c r="B12" s="33">
        <v>0</v>
      </c>
      <c r="C12" s="33">
        <v>0</v>
      </c>
      <c r="D12" s="33">
        <v>0</v>
      </c>
      <c r="E12" s="33">
        <v>0</v>
      </c>
      <c r="F12" s="33">
        <v>0</v>
      </c>
      <c r="G12" s="33">
        <v>0</v>
      </c>
    </row>
    <row r="13" spans="1:7" x14ac:dyDescent="0.35">
      <c r="A13" s="17" t="s">
        <v>226</v>
      </c>
      <c r="B13" s="33">
        <v>0</v>
      </c>
      <c r="C13" s="33">
        <v>0</v>
      </c>
      <c r="D13" s="33">
        <v>0</v>
      </c>
      <c r="E13" s="33">
        <v>0</v>
      </c>
      <c r="F13" s="33">
        <v>0</v>
      </c>
      <c r="G13" s="33">
        <v>0</v>
      </c>
    </row>
    <row r="14" spans="1:7" x14ac:dyDescent="0.35">
      <c r="A14" s="17" t="s">
        <v>227</v>
      </c>
      <c r="B14" s="33">
        <v>0</v>
      </c>
      <c r="C14" s="33">
        <v>0</v>
      </c>
      <c r="D14" s="33">
        <v>0</v>
      </c>
      <c r="E14" s="33">
        <v>0</v>
      </c>
      <c r="F14" s="33">
        <v>0</v>
      </c>
      <c r="G14" s="33">
        <v>0</v>
      </c>
    </row>
    <row r="15" spans="1:7" x14ac:dyDescent="0.35">
      <c r="A15" s="17" t="s">
        <v>228</v>
      </c>
      <c r="B15" s="33">
        <v>201781</v>
      </c>
      <c r="C15" s="33">
        <v>0</v>
      </c>
      <c r="D15" s="33">
        <v>0</v>
      </c>
      <c r="E15" s="35">
        <v>54249043.280000001</v>
      </c>
      <c r="F15" s="33">
        <v>0</v>
      </c>
      <c r="G15" s="33">
        <v>0</v>
      </c>
    </row>
    <row r="16" spans="1:7" x14ac:dyDescent="0.35">
      <c r="A16" s="17" t="s">
        <v>229</v>
      </c>
      <c r="B16" s="33">
        <v>0</v>
      </c>
      <c r="C16" s="33">
        <v>0</v>
      </c>
      <c r="D16" s="33">
        <v>0</v>
      </c>
      <c r="E16" s="33">
        <v>0</v>
      </c>
      <c r="F16" s="33">
        <v>0</v>
      </c>
      <c r="G16" s="33">
        <v>0</v>
      </c>
    </row>
    <row r="17" spans="1:7" x14ac:dyDescent="0.35">
      <c r="A17" s="17" t="s">
        <v>230</v>
      </c>
      <c r="B17" s="33">
        <v>0</v>
      </c>
      <c r="C17" s="33">
        <v>0</v>
      </c>
      <c r="D17" s="33">
        <v>0</v>
      </c>
      <c r="E17" s="33">
        <v>0</v>
      </c>
      <c r="F17" s="33">
        <v>0</v>
      </c>
      <c r="G17" s="33">
        <v>0</v>
      </c>
    </row>
    <row r="18" spans="1:7" x14ac:dyDescent="0.35">
      <c r="A18" s="17" t="s">
        <v>231</v>
      </c>
      <c r="B18" s="33">
        <v>0</v>
      </c>
      <c r="C18" s="33">
        <v>0</v>
      </c>
      <c r="D18" s="33">
        <v>0</v>
      </c>
      <c r="E18" s="33">
        <v>0</v>
      </c>
      <c r="F18" s="33">
        <v>0</v>
      </c>
      <c r="G18" s="33">
        <v>0</v>
      </c>
    </row>
    <row r="19" spans="1:7" x14ac:dyDescent="0.35">
      <c r="A19" s="17" t="s">
        <v>232</v>
      </c>
      <c r="B19" s="33">
        <v>0</v>
      </c>
      <c r="C19" s="33">
        <v>0</v>
      </c>
      <c r="D19" s="33">
        <v>0</v>
      </c>
      <c r="E19" s="33">
        <v>0</v>
      </c>
      <c r="F19" s="33">
        <v>0</v>
      </c>
      <c r="G19" s="33">
        <v>0</v>
      </c>
    </row>
    <row r="20" spans="1:7" x14ac:dyDescent="0.35">
      <c r="A20" s="17" t="s">
        <v>233</v>
      </c>
      <c r="B20" s="33">
        <v>0</v>
      </c>
      <c r="C20" s="33">
        <v>0</v>
      </c>
      <c r="D20" s="33">
        <v>0</v>
      </c>
      <c r="E20" s="33">
        <v>0</v>
      </c>
      <c r="F20" s="33">
        <v>0</v>
      </c>
      <c r="G20" s="33">
        <v>0</v>
      </c>
    </row>
    <row r="21" spans="1:7" x14ac:dyDescent="0.35">
      <c r="A21" s="17" t="s">
        <v>234</v>
      </c>
      <c r="B21" s="33">
        <v>0</v>
      </c>
      <c r="C21" s="33">
        <v>0</v>
      </c>
      <c r="D21" s="33">
        <v>0</v>
      </c>
      <c r="E21" s="33">
        <v>0</v>
      </c>
      <c r="F21" s="33">
        <v>0</v>
      </c>
      <c r="G21" s="33">
        <v>0</v>
      </c>
    </row>
    <row r="22" spans="1:7" x14ac:dyDescent="0.35">
      <c r="A22" s="17" t="s">
        <v>235</v>
      </c>
      <c r="B22" s="33">
        <v>0</v>
      </c>
      <c r="C22" s="33">
        <v>0</v>
      </c>
      <c r="D22" s="33">
        <v>0</v>
      </c>
      <c r="E22" s="33">
        <v>0</v>
      </c>
      <c r="F22" s="33">
        <v>0</v>
      </c>
      <c r="G22" s="33">
        <v>0</v>
      </c>
    </row>
    <row r="23" spans="1:7" x14ac:dyDescent="0.35">
      <c r="A23" s="17" t="s">
        <v>236</v>
      </c>
      <c r="B23" s="33">
        <v>0</v>
      </c>
      <c r="C23" s="33">
        <v>0</v>
      </c>
      <c r="D23" s="33">
        <v>0</v>
      </c>
      <c r="E23" s="33">
        <v>0</v>
      </c>
      <c r="F23" s="33">
        <v>0</v>
      </c>
      <c r="G23" s="33">
        <v>0</v>
      </c>
    </row>
    <row r="24" spans="1:7" x14ac:dyDescent="0.35">
      <c r="A24" s="17" t="s">
        <v>237</v>
      </c>
      <c r="B24" s="33">
        <v>0</v>
      </c>
      <c r="C24" s="33">
        <v>0</v>
      </c>
      <c r="D24" s="33">
        <v>0</v>
      </c>
      <c r="E24" s="33">
        <v>0</v>
      </c>
      <c r="F24" s="33">
        <v>0</v>
      </c>
      <c r="G24" s="33">
        <v>0</v>
      </c>
    </row>
    <row r="25" spans="1:7" x14ac:dyDescent="0.35">
      <c r="A25" s="17" t="s">
        <v>238</v>
      </c>
      <c r="B25" s="33">
        <v>0</v>
      </c>
      <c r="C25" s="33">
        <v>0</v>
      </c>
      <c r="D25" s="33">
        <v>0</v>
      </c>
      <c r="E25" s="33">
        <v>0</v>
      </c>
      <c r="F25" s="33">
        <v>0</v>
      </c>
      <c r="G25" s="33">
        <v>0</v>
      </c>
    </row>
    <row r="26" spans="1:7" x14ac:dyDescent="0.35">
      <c r="A26" s="17" t="s">
        <v>239</v>
      </c>
      <c r="B26" s="33">
        <v>0</v>
      </c>
      <c r="C26" s="33">
        <v>0</v>
      </c>
      <c r="D26" s="33">
        <v>0</v>
      </c>
      <c r="E26" s="33">
        <v>0</v>
      </c>
      <c r="F26" s="33">
        <v>0</v>
      </c>
      <c r="G26" s="33">
        <v>0</v>
      </c>
    </row>
    <row r="27" spans="1:7" x14ac:dyDescent="0.35">
      <c r="A27" s="17" t="s">
        <v>240</v>
      </c>
      <c r="B27" s="33">
        <v>0</v>
      </c>
      <c r="C27" s="33">
        <v>0</v>
      </c>
      <c r="D27" s="33">
        <v>0</v>
      </c>
      <c r="E27" s="33">
        <v>0</v>
      </c>
      <c r="F27" s="33">
        <v>0</v>
      </c>
      <c r="G27" s="33">
        <v>0</v>
      </c>
    </row>
    <row r="28" spans="1:7" x14ac:dyDescent="0.35">
      <c r="A28" s="17" t="s">
        <v>241</v>
      </c>
      <c r="B28" s="33">
        <v>0</v>
      </c>
      <c r="C28" s="33">
        <v>0</v>
      </c>
      <c r="D28" s="33">
        <v>0</v>
      </c>
      <c r="E28" s="33">
        <v>0</v>
      </c>
      <c r="F28" s="33">
        <v>0</v>
      </c>
      <c r="G28" s="33">
        <v>0</v>
      </c>
    </row>
    <row r="29" spans="1:7" x14ac:dyDescent="0.35">
      <c r="A29" s="18" t="s">
        <v>276</v>
      </c>
      <c r="B29" s="33">
        <v>-15133260.136726171</v>
      </c>
      <c r="C29" s="33">
        <v>3265205</v>
      </c>
      <c r="D29" s="38">
        <v>0</v>
      </c>
      <c r="E29" s="35">
        <v>3996</v>
      </c>
      <c r="F29" s="33">
        <v>0</v>
      </c>
      <c r="G29" s="33">
        <v>0</v>
      </c>
    </row>
    <row r="30" spans="1:7" x14ac:dyDescent="0.35">
      <c r="A30" s="17" t="s">
        <v>296</v>
      </c>
      <c r="B30" s="33">
        <v>-15133260.136726171</v>
      </c>
      <c r="C30" s="33">
        <v>3265205</v>
      </c>
      <c r="D30" s="38">
        <v>0</v>
      </c>
      <c r="E30" s="35">
        <v>3996</v>
      </c>
      <c r="F30" s="33">
        <v>0</v>
      </c>
      <c r="G30" s="33">
        <v>0</v>
      </c>
    </row>
    <row r="31" spans="1:7" x14ac:dyDescent="0.35">
      <c r="A31" s="49" t="s">
        <v>243</v>
      </c>
      <c r="B31" s="33">
        <v>0</v>
      </c>
      <c r="C31" s="33">
        <v>0</v>
      </c>
      <c r="D31" s="33">
        <v>0</v>
      </c>
      <c r="E31" s="33">
        <v>0</v>
      </c>
      <c r="F31" s="33">
        <v>0</v>
      </c>
      <c r="G31" s="33">
        <v>0</v>
      </c>
    </row>
    <row r="32" spans="1:7" x14ac:dyDescent="0.35">
      <c r="A32" s="49" t="s">
        <v>244</v>
      </c>
      <c r="B32" s="33">
        <v>0</v>
      </c>
      <c r="C32" s="33">
        <v>0</v>
      </c>
      <c r="D32" s="33">
        <v>0</v>
      </c>
      <c r="E32" s="33">
        <v>0</v>
      </c>
      <c r="F32" s="33">
        <v>0</v>
      </c>
      <c r="G32" s="33">
        <v>0</v>
      </c>
    </row>
    <row r="33" spans="1:7" x14ac:dyDescent="0.35">
      <c r="A33" s="49" t="s">
        <v>245</v>
      </c>
      <c r="B33" s="33">
        <v>0</v>
      </c>
      <c r="C33" s="33">
        <v>0</v>
      </c>
      <c r="D33" s="33">
        <v>0</v>
      </c>
      <c r="E33" s="33">
        <v>0</v>
      </c>
      <c r="F33" s="33">
        <v>0</v>
      </c>
      <c r="G33" s="33">
        <v>0</v>
      </c>
    </row>
    <row r="34" spans="1:7" x14ac:dyDescent="0.35">
      <c r="A34" s="49" t="s">
        <v>246</v>
      </c>
      <c r="B34" s="33">
        <v>-0.49490000000514556</v>
      </c>
      <c r="C34" s="33">
        <v>0</v>
      </c>
      <c r="D34" s="33">
        <v>0</v>
      </c>
      <c r="E34" s="35">
        <v>2817500</v>
      </c>
      <c r="F34" s="33">
        <v>0</v>
      </c>
      <c r="G34" s="33">
        <v>0</v>
      </c>
    </row>
    <row r="35" spans="1:7" x14ac:dyDescent="0.35">
      <c r="A35" s="49" t="s">
        <v>247</v>
      </c>
      <c r="B35" s="33">
        <v>0</v>
      </c>
      <c r="C35" s="33">
        <v>0</v>
      </c>
      <c r="D35" s="33">
        <v>0</v>
      </c>
      <c r="E35" s="33">
        <v>0</v>
      </c>
      <c r="F35" s="33">
        <v>0</v>
      </c>
      <c r="G35" s="33">
        <v>0</v>
      </c>
    </row>
    <row r="36" spans="1:7" x14ac:dyDescent="0.35">
      <c r="A36" s="49" t="s">
        <v>248</v>
      </c>
      <c r="B36" s="51">
        <v>0</v>
      </c>
      <c r="C36" s="51">
        <v>0</v>
      </c>
      <c r="D36" s="51">
        <v>0</v>
      </c>
      <c r="E36" s="51">
        <v>0</v>
      </c>
      <c r="F36" s="51">
        <v>0</v>
      </c>
      <c r="G36" s="51">
        <v>0</v>
      </c>
    </row>
    <row r="37" spans="1:7" x14ac:dyDescent="0.35">
      <c r="A37" s="49" t="s">
        <v>249</v>
      </c>
      <c r="B37" s="52">
        <v>0</v>
      </c>
      <c r="C37" s="51">
        <v>0</v>
      </c>
      <c r="D37" s="51">
        <v>0</v>
      </c>
      <c r="E37" s="51">
        <v>0</v>
      </c>
      <c r="F37" s="51">
        <v>0</v>
      </c>
      <c r="G37" s="51">
        <v>0</v>
      </c>
    </row>
    <row r="38" spans="1:7" x14ac:dyDescent="0.35">
      <c r="A38" s="49" t="s">
        <v>250</v>
      </c>
      <c r="B38" s="51">
        <v>0</v>
      </c>
      <c r="C38" s="51">
        <v>0</v>
      </c>
      <c r="D38" s="51">
        <v>0</v>
      </c>
      <c r="E38" s="51">
        <v>0</v>
      </c>
      <c r="F38" s="51">
        <v>0</v>
      </c>
      <c r="G38" s="51">
        <v>0</v>
      </c>
    </row>
    <row r="39" spans="1:7" x14ac:dyDescent="0.35">
      <c r="A39" s="49" t="s">
        <v>251</v>
      </c>
      <c r="B39" s="51">
        <v>0</v>
      </c>
      <c r="C39" s="51">
        <v>0</v>
      </c>
      <c r="D39" s="51">
        <v>0</v>
      </c>
      <c r="E39" s="51">
        <v>0</v>
      </c>
      <c r="F39" s="51">
        <v>0</v>
      </c>
      <c r="G39" s="51">
        <v>0</v>
      </c>
    </row>
    <row r="40" spans="1:7" x14ac:dyDescent="0.35">
      <c r="A40" s="49" t="s">
        <v>252</v>
      </c>
      <c r="B40" s="51">
        <v>0</v>
      </c>
      <c r="C40" s="51">
        <v>0</v>
      </c>
      <c r="D40" s="51">
        <v>0</v>
      </c>
      <c r="E40" s="51">
        <v>0</v>
      </c>
      <c r="F40" s="51">
        <v>0</v>
      </c>
      <c r="G40" s="51">
        <v>0</v>
      </c>
    </row>
    <row r="41" spans="1:7" x14ac:dyDescent="0.35">
      <c r="A41" s="49" t="s">
        <v>253</v>
      </c>
      <c r="B41" s="51">
        <v>-15167468.74</v>
      </c>
      <c r="C41" s="51">
        <v>3265205</v>
      </c>
      <c r="D41" s="52">
        <v>0</v>
      </c>
      <c r="E41" s="51">
        <v>0</v>
      </c>
      <c r="F41" s="51">
        <v>0</v>
      </c>
      <c r="G41" s="51">
        <v>0</v>
      </c>
    </row>
    <row r="42" spans="1:7" x14ac:dyDescent="0.35">
      <c r="A42" s="49" t="s">
        <v>254</v>
      </c>
      <c r="B42" s="51">
        <v>0</v>
      </c>
      <c r="C42" s="51">
        <v>0</v>
      </c>
      <c r="D42" s="51">
        <v>0</v>
      </c>
      <c r="E42" s="51">
        <v>0</v>
      </c>
      <c r="F42" s="51">
        <v>0</v>
      </c>
      <c r="G42" s="51">
        <v>0</v>
      </c>
    </row>
    <row r="43" spans="1:7" x14ac:dyDescent="0.35">
      <c r="A43" s="49" t="s">
        <v>255</v>
      </c>
      <c r="B43" s="51">
        <v>0</v>
      </c>
      <c r="C43" s="51">
        <v>0</v>
      </c>
      <c r="D43" s="51">
        <v>0</v>
      </c>
      <c r="E43" s="51">
        <v>0</v>
      </c>
      <c r="F43" s="51">
        <v>0</v>
      </c>
      <c r="G43" s="51">
        <v>0</v>
      </c>
    </row>
    <row r="44" spans="1:7" x14ac:dyDescent="0.35">
      <c r="A44" s="49" t="s">
        <v>256</v>
      </c>
      <c r="B44" s="51">
        <v>0</v>
      </c>
      <c r="C44" s="51">
        <v>0</v>
      </c>
      <c r="D44" s="51">
        <v>0</v>
      </c>
      <c r="E44" s="51">
        <v>0</v>
      </c>
      <c r="F44" s="51">
        <v>0</v>
      </c>
      <c r="G44" s="51">
        <v>0</v>
      </c>
    </row>
    <row r="45" spans="1:7" x14ac:dyDescent="0.35">
      <c r="A45" s="49" t="s">
        <v>257</v>
      </c>
      <c r="B45" s="51">
        <v>0</v>
      </c>
      <c r="C45" s="51">
        <v>0</v>
      </c>
      <c r="D45" s="51">
        <v>0</v>
      </c>
      <c r="E45" s="51">
        <v>0</v>
      </c>
      <c r="F45" s="51">
        <v>0</v>
      </c>
      <c r="G45" s="51">
        <v>0</v>
      </c>
    </row>
    <row r="46" spans="1:7" x14ac:dyDescent="0.35">
      <c r="A46" s="49" t="s">
        <v>258</v>
      </c>
      <c r="B46" s="51">
        <v>0</v>
      </c>
      <c r="C46" s="51">
        <v>0</v>
      </c>
      <c r="D46" s="51">
        <v>0</v>
      </c>
      <c r="E46" s="51">
        <v>0</v>
      </c>
      <c r="F46" s="51">
        <v>0</v>
      </c>
      <c r="G46" s="51">
        <v>0</v>
      </c>
    </row>
    <row r="47" spans="1:7" x14ac:dyDescent="0.35">
      <c r="A47" s="49" t="s">
        <v>259</v>
      </c>
      <c r="B47" s="51">
        <v>0</v>
      </c>
      <c r="C47" s="51">
        <v>0</v>
      </c>
      <c r="D47" s="51">
        <v>0</v>
      </c>
      <c r="E47" s="51">
        <v>0</v>
      </c>
      <c r="F47" s="51">
        <v>0</v>
      </c>
      <c r="G47" s="51">
        <v>0</v>
      </c>
    </row>
    <row r="48" spans="1:7" x14ac:dyDescent="0.35">
      <c r="A48" s="49" t="s">
        <v>260</v>
      </c>
      <c r="B48" s="51">
        <v>0</v>
      </c>
      <c r="C48" s="51">
        <v>0</v>
      </c>
      <c r="D48" s="51">
        <v>0</v>
      </c>
      <c r="E48" s="51">
        <v>0</v>
      </c>
      <c r="F48" s="51">
        <v>0</v>
      </c>
      <c r="G48" s="51">
        <v>0</v>
      </c>
    </row>
    <row r="49" spans="1:7" x14ac:dyDescent="0.35">
      <c r="A49" s="49" t="s">
        <v>261</v>
      </c>
      <c r="B49" s="51">
        <v>0</v>
      </c>
      <c r="C49" s="51">
        <v>0</v>
      </c>
      <c r="D49" s="51">
        <v>0</v>
      </c>
      <c r="E49" s="51">
        <v>0</v>
      </c>
      <c r="F49" s="51">
        <v>0</v>
      </c>
      <c r="G49" s="51">
        <v>0</v>
      </c>
    </row>
    <row r="50" spans="1:7" x14ac:dyDescent="0.35">
      <c r="A50" s="49" t="s">
        <v>262</v>
      </c>
      <c r="B50" s="51">
        <v>0</v>
      </c>
      <c r="C50" s="51">
        <v>0</v>
      </c>
      <c r="D50" s="51">
        <v>0</v>
      </c>
      <c r="E50" s="51">
        <v>0</v>
      </c>
      <c r="F50" s="51">
        <v>0</v>
      </c>
      <c r="G50" s="51">
        <v>0</v>
      </c>
    </row>
    <row r="51" spans="1:7" x14ac:dyDescent="0.35">
      <c r="A51" s="49" t="s">
        <v>263</v>
      </c>
      <c r="B51" s="51">
        <v>0</v>
      </c>
      <c r="C51" s="51">
        <v>0</v>
      </c>
      <c r="D51" s="51">
        <v>0</v>
      </c>
      <c r="E51" s="51">
        <v>0</v>
      </c>
      <c r="F51" s="51">
        <v>0</v>
      </c>
      <c r="G51" s="51">
        <v>0</v>
      </c>
    </row>
    <row r="52" spans="1:7" x14ac:dyDescent="0.35">
      <c r="A52" s="49" t="s">
        <v>264</v>
      </c>
      <c r="B52" s="51">
        <v>0</v>
      </c>
      <c r="C52" s="51">
        <v>0</v>
      </c>
      <c r="D52" s="51">
        <v>0</v>
      </c>
      <c r="E52" s="51">
        <v>0</v>
      </c>
      <c r="F52" s="51">
        <v>0</v>
      </c>
      <c r="G52" s="51">
        <v>0</v>
      </c>
    </row>
    <row r="53" spans="1:7" x14ac:dyDescent="0.35">
      <c r="A53" s="49" t="s">
        <v>265</v>
      </c>
      <c r="B53" s="51">
        <v>0</v>
      </c>
      <c r="C53" s="51">
        <v>0</v>
      </c>
      <c r="D53" s="51">
        <v>0</v>
      </c>
      <c r="E53" s="53">
        <v>3996</v>
      </c>
      <c r="F53" s="51">
        <v>0</v>
      </c>
      <c r="G53" s="51">
        <v>0</v>
      </c>
    </row>
    <row r="54" spans="1:7" x14ac:dyDescent="0.35">
      <c r="A54" s="49" t="s">
        <v>266</v>
      </c>
      <c r="B54" s="51">
        <v>0</v>
      </c>
      <c r="C54" s="51">
        <v>0</v>
      </c>
      <c r="D54" s="51">
        <v>0</v>
      </c>
      <c r="E54" s="53">
        <v>-2817500</v>
      </c>
      <c r="F54" s="51">
        <v>0</v>
      </c>
      <c r="G54" s="51">
        <v>0</v>
      </c>
    </row>
    <row r="55" spans="1:7" x14ac:dyDescent="0.35">
      <c r="A55" s="17" t="s">
        <v>242</v>
      </c>
      <c r="B55" s="51">
        <v>0</v>
      </c>
      <c r="C55" s="51">
        <v>0</v>
      </c>
      <c r="D55" s="51">
        <v>0</v>
      </c>
      <c r="E55" s="51">
        <v>0</v>
      </c>
      <c r="F55" s="51">
        <v>0</v>
      </c>
      <c r="G55" s="51">
        <v>0</v>
      </c>
    </row>
    <row r="56" spans="1:7" x14ac:dyDescent="0.35">
      <c r="A56" s="17" t="s">
        <v>296</v>
      </c>
      <c r="B56" s="51">
        <v>-15133260.136726171</v>
      </c>
      <c r="C56" s="51">
        <v>3265205</v>
      </c>
      <c r="D56" s="52">
        <v>0</v>
      </c>
      <c r="E56" s="53">
        <v>3996</v>
      </c>
      <c r="F56" s="51">
        <v>0</v>
      </c>
      <c r="G56" s="51">
        <v>0</v>
      </c>
    </row>
    <row r="57" spans="1:7" x14ac:dyDescent="0.35">
      <c r="A57" s="49" t="s">
        <v>243</v>
      </c>
      <c r="B57" s="51">
        <v>0</v>
      </c>
      <c r="C57" s="51">
        <v>0</v>
      </c>
      <c r="D57" s="51">
        <v>0</v>
      </c>
      <c r="E57" s="51">
        <v>0</v>
      </c>
      <c r="F57" s="51">
        <v>0</v>
      </c>
      <c r="G57" s="51">
        <v>0</v>
      </c>
    </row>
    <row r="58" spans="1:7" x14ac:dyDescent="0.35">
      <c r="A58" s="49" t="s">
        <v>244</v>
      </c>
      <c r="B58" s="51">
        <v>0</v>
      </c>
      <c r="C58" s="51">
        <v>0</v>
      </c>
      <c r="D58" s="51">
        <v>0</v>
      </c>
      <c r="E58" s="51">
        <v>0</v>
      </c>
      <c r="F58" s="51">
        <v>0</v>
      </c>
      <c r="G58" s="51">
        <v>0</v>
      </c>
    </row>
    <row r="59" spans="1:7" x14ac:dyDescent="0.35">
      <c r="A59" s="49" t="s">
        <v>245</v>
      </c>
      <c r="B59" s="51">
        <v>0</v>
      </c>
      <c r="C59" s="51">
        <v>0</v>
      </c>
      <c r="D59" s="51">
        <v>0</v>
      </c>
      <c r="E59" s="51">
        <v>0</v>
      </c>
      <c r="F59" s="51">
        <v>0</v>
      </c>
      <c r="G59" s="51">
        <v>0</v>
      </c>
    </row>
    <row r="60" spans="1:7" x14ac:dyDescent="0.35">
      <c r="A60" s="49" t="s">
        <v>246</v>
      </c>
      <c r="B60" s="51">
        <v>-0.49490000000514556</v>
      </c>
      <c r="C60" s="51">
        <v>0</v>
      </c>
      <c r="D60" s="51">
        <v>0</v>
      </c>
      <c r="E60" s="53">
        <v>2817500</v>
      </c>
      <c r="F60" s="51">
        <v>0</v>
      </c>
      <c r="G60" s="51">
        <v>0</v>
      </c>
    </row>
    <row r="61" spans="1:7" x14ac:dyDescent="0.35">
      <c r="A61" s="49" t="s">
        <v>247</v>
      </c>
      <c r="B61" s="51">
        <v>0</v>
      </c>
      <c r="C61" s="51">
        <v>0</v>
      </c>
      <c r="D61" s="51">
        <v>0</v>
      </c>
      <c r="E61" s="51">
        <v>0</v>
      </c>
      <c r="F61" s="51">
        <v>0</v>
      </c>
      <c r="G61" s="51">
        <v>0</v>
      </c>
    </row>
    <row r="62" spans="1:7" x14ac:dyDescent="0.35">
      <c r="A62" s="49" t="s">
        <v>248</v>
      </c>
      <c r="B62" s="51">
        <v>0</v>
      </c>
      <c r="C62" s="51">
        <v>0</v>
      </c>
      <c r="D62" s="51">
        <v>0</v>
      </c>
      <c r="E62" s="51">
        <v>0</v>
      </c>
      <c r="F62" s="51">
        <v>0</v>
      </c>
      <c r="G62" s="51">
        <v>0</v>
      </c>
    </row>
    <row r="63" spans="1:7" x14ac:dyDescent="0.35">
      <c r="A63" s="49" t="s">
        <v>249</v>
      </c>
      <c r="B63" s="52">
        <v>0</v>
      </c>
      <c r="C63" s="51">
        <v>0</v>
      </c>
      <c r="D63" s="51">
        <v>0</v>
      </c>
      <c r="E63" s="51">
        <v>0</v>
      </c>
      <c r="F63" s="51">
        <v>0</v>
      </c>
      <c r="G63" s="51">
        <v>0</v>
      </c>
    </row>
    <row r="64" spans="1:7" x14ac:dyDescent="0.35">
      <c r="A64" s="49" t="s">
        <v>250</v>
      </c>
      <c r="B64" s="51">
        <v>0</v>
      </c>
      <c r="C64" s="51">
        <v>0</v>
      </c>
      <c r="D64" s="51">
        <v>0</v>
      </c>
      <c r="E64" s="51">
        <v>0</v>
      </c>
      <c r="F64" s="51">
        <v>0</v>
      </c>
      <c r="G64" s="51">
        <v>0</v>
      </c>
    </row>
    <row r="65" spans="1:7" x14ac:dyDescent="0.35">
      <c r="A65" s="49" t="s">
        <v>251</v>
      </c>
      <c r="B65" s="51">
        <v>0</v>
      </c>
      <c r="C65" s="51">
        <v>0</v>
      </c>
      <c r="D65" s="51">
        <v>0</v>
      </c>
      <c r="E65" s="51">
        <v>0</v>
      </c>
      <c r="F65" s="51">
        <v>0</v>
      </c>
      <c r="G65" s="51">
        <v>0</v>
      </c>
    </row>
    <row r="66" spans="1:7" x14ac:dyDescent="0.35">
      <c r="A66" s="49" t="s">
        <v>252</v>
      </c>
      <c r="B66" s="51">
        <v>0</v>
      </c>
      <c r="C66" s="51">
        <v>0</v>
      </c>
      <c r="D66" s="51">
        <v>0</v>
      </c>
      <c r="E66" s="51">
        <v>0</v>
      </c>
      <c r="F66" s="51">
        <v>0</v>
      </c>
      <c r="G66" s="51">
        <v>0</v>
      </c>
    </row>
    <row r="67" spans="1:7" x14ac:dyDescent="0.35">
      <c r="A67" s="49" t="s">
        <v>253</v>
      </c>
      <c r="B67" s="51">
        <v>-15167468.74</v>
      </c>
      <c r="C67" s="51">
        <v>3265205</v>
      </c>
      <c r="D67" s="52">
        <v>0</v>
      </c>
      <c r="E67" s="51">
        <v>0</v>
      </c>
      <c r="F67" s="51">
        <v>0</v>
      </c>
      <c r="G67" s="51">
        <v>0</v>
      </c>
    </row>
    <row r="68" spans="1:7" x14ac:dyDescent="0.35">
      <c r="A68" s="49" t="s">
        <v>254</v>
      </c>
      <c r="B68" s="51">
        <v>0</v>
      </c>
      <c r="C68" s="51">
        <v>0</v>
      </c>
      <c r="D68" s="51">
        <v>0</v>
      </c>
      <c r="E68" s="51">
        <v>0</v>
      </c>
      <c r="F68" s="51">
        <v>0</v>
      </c>
      <c r="G68" s="51">
        <v>0</v>
      </c>
    </row>
    <row r="69" spans="1:7" x14ac:dyDescent="0.35">
      <c r="A69" s="49" t="s">
        <v>255</v>
      </c>
      <c r="B69" s="51">
        <v>0</v>
      </c>
      <c r="C69" s="51">
        <v>0</v>
      </c>
      <c r="D69" s="51">
        <v>0</v>
      </c>
      <c r="E69" s="51">
        <v>0</v>
      </c>
      <c r="F69" s="51">
        <v>0</v>
      </c>
      <c r="G69" s="51">
        <v>0</v>
      </c>
    </row>
    <row r="70" spans="1:7" x14ac:dyDescent="0.35">
      <c r="A70" s="49" t="s">
        <v>256</v>
      </c>
      <c r="B70" s="51">
        <v>0</v>
      </c>
      <c r="C70" s="51">
        <v>0</v>
      </c>
      <c r="D70" s="51">
        <v>0</v>
      </c>
      <c r="E70" s="51">
        <v>0</v>
      </c>
      <c r="F70" s="51">
        <v>0</v>
      </c>
      <c r="G70" s="51">
        <v>0</v>
      </c>
    </row>
    <row r="71" spans="1:7" x14ac:dyDescent="0.35">
      <c r="A71" s="49" t="s">
        <v>257</v>
      </c>
      <c r="B71" s="51">
        <v>0</v>
      </c>
      <c r="C71" s="51">
        <v>0</v>
      </c>
      <c r="D71" s="51">
        <v>0</v>
      </c>
      <c r="E71" s="51">
        <v>0</v>
      </c>
      <c r="F71" s="51">
        <v>0</v>
      </c>
      <c r="G71" s="51">
        <v>0</v>
      </c>
    </row>
    <row r="72" spans="1:7" x14ac:dyDescent="0.35">
      <c r="A72" s="49" t="s">
        <v>258</v>
      </c>
      <c r="B72" s="51">
        <v>0</v>
      </c>
      <c r="C72" s="51">
        <v>0</v>
      </c>
      <c r="D72" s="51">
        <v>0</v>
      </c>
      <c r="E72" s="51">
        <v>0</v>
      </c>
      <c r="F72" s="51">
        <v>0</v>
      </c>
      <c r="G72" s="51">
        <v>0</v>
      </c>
    </row>
    <row r="73" spans="1:7" x14ac:dyDescent="0.35">
      <c r="A73" s="49" t="s">
        <v>259</v>
      </c>
      <c r="B73" s="51">
        <v>0</v>
      </c>
      <c r="C73" s="51">
        <v>0</v>
      </c>
      <c r="D73" s="51">
        <v>0</v>
      </c>
      <c r="E73" s="51">
        <v>0</v>
      </c>
      <c r="F73" s="51">
        <v>0</v>
      </c>
      <c r="G73" s="51">
        <v>0</v>
      </c>
    </row>
    <row r="74" spans="1:7" x14ac:dyDescent="0.35">
      <c r="A74" s="49" t="s">
        <v>260</v>
      </c>
      <c r="B74" s="51">
        <v>0</v>
      </c>
      <c r="C74" s="51">
        <v>0</v>
      </c>
      <c r="D74" s="51">
        <v>0</v>
      </c>
      <c r="E74" s="51">
        <v>0</v>
      </c>
      <c r="F74" s="51">
        <v>0</v>
      </c>
      <c r="G74" s="51">
        <v>0</v>
      </c>
    </row>
    <row r="75" spans="1:7" x14ac:dyDescent="0.35">
      <c r="A75" s="49" t="s">
        <v>261</v>
      </c>
      <c r="B75" s="51">
        <v>0</v>
      </c>
      <c r="C75" s="51">
        <v>0</v>
      </c>
      <c r="D75" s="51">
        <v>0</v>
      </c>
      <c r="E75" s="51">
        <v>0</v>
      </c>
      <c r="F75" s="51">
        <v>0</v>
      </c>
      <c r="G75" s="51">
        <v>0</v>
      </c>
    </row>
    <row r="76" spans="1:7" x14ac:dyDescent="0.35">
      <c r="A76" s="49" t="s">
        <v>262</v>
      </c>
      <c r="B76" s="51">
        <v>0</v>
      </c>
      <c r="C76" s="51">
        <v>0</v>
      </c>
      <c r="D76" s="51">
        <v>0</v>
      </c>
      <c r="E76" s="51">
        <v>0</v>
      </c>
      <c r="F76" s="51">
        <v>0</v>
      </c>
      <c r="G76" s="51">
        <v>0</v>
      </c>
    </row>
    <row r="77" spans="1:7" x14ac:dyDescent="0.35">
      <c r="A77" s="49" t="s">
        <v>263</v>
      </c>
      <c r="B77" s="51">
        <v>0</v>
      </c>
      <c r="C77" s="51">
        <v>0</v>
      </c>
      <c r="D77" s="51">
        <v>0</v>
      </c>
      <c r="E77" s="51">
        <v>0</v>
      </c>
      <c r="F77" s="51">
        <v>0</v>
      </c>
      <c r="G77" s="51">
        <v>0</v>
      </c>
    </row>
    <row r="78" spans="1:7" x14ac:dyDescent="0.35">
      <c r="A78" s="49" t="s">
        <v>264</v>
      </c>
      <c r="B78" s="51">
        <v>0</v>
      </c>
      <c r="C78" s="51">
        <v>0</v>
      </c>
      <c r="D78" s="51">
        <v>0</v>
      </c>
      <c r="E78" s="51">
        <v>0</v>
      </c>
      <c r="F78" s="51">
        <v>0</v>
      </c>
      <c r="G78" s="51">
        <v>0</v>
      </c>
    </row>
    <row r="79" spans="1:7" x14ac:dyDescent="0.35">
      <c r="A79" s="49" t="s">
        <v>265</v>
      </c>
      <c r="B79" s="51">
        <v>0</v>
      </c>
      <c r="C79" s="51">
        <v>0</v>
      </c>
      <c r="D79" s="51">
        <v>0</v>
      </c>
      <c r="E79" s="53">
        <v>3996</v>
      </c>
      <c r="F79" s="51">
        <v>0</v>
      </c>
      <c r="G79" s="51">
        <v>0</v>
      </c>
    </row>
    <row r="80" spans="1:7" x14ac:dyDescent="0.35">
      <c r="A80" s="49" t="s">
        <v>266</v>
      </c>
      <c r="B80" s="51">
        <v>0</v>
      </c>
      <c r="C80" s="51">
        <v>0</v>
      </c>
      <c r="D80" s="51">
        <v>0</v>
      </c>
      <c r="E80" s="53">
        <v>-2817500</v>
      </c>
      <c r="F80" s="51">
        <v>0</v>
      </c>
      <c r="G80" s="51">
        <v>0</v>
      </c>
    </row>
    <row r="81" spans="1:7" x14ac:dyDescent="0.35">
      <c r="A81" s="17" t="s">
        <v>242</v>
      </c>
      <c r="B81" s="51">
        <v>0</v>
      </c>
      <c r="C81" s="51">
        <v>0</v>
      </c>
      <c r="D81" s="51">
        <v>0</v>
      </c>
      <c r="E81" s="51">
        <v>0</v>
      </c>
      <c r="F81" s="51">
        <v>0</v>
      </c>
      <c r="G81" s="51">
        <v>0</v>
      </c>
    </row>
    <row r="82" spans="1:7" x14ac:dyDescent="0.35">
      <c r="A82" s="17" t="s">
        <v>220</v>
      </c>
      <c r="B82" s="51">
        <v>0</v>
      </c>
      <c r="C82" s="51">
        <v>0</v>
      </c>
      <c r="D82" s="51">
        <v>0</v>
      </c>
      <c r="E82" s="51">
        <v>0</v>
      </c>
      <c r="F82" s="51">
        <v>0</v>
      </c>
      <c r="G82" s="51">
        <v>0</v>
      </c>
    </row>
    <row r="83" spans="1:7" x14ac:dyDescent="0.35">
      <c r="A83" s="18" t="s">
        <v>219</v>
      </c>
      <c r="B83" s="51">
        <v>0</v>
      </c>
      <c r="C83" s="51">
        <v>0</v>
      </c>
      <c r="D83" s="51">
        <v>0</v>
      </c>
      <c r="E83" s="51">
        <v>0</v>
      </c>
      <c r="F83" s="51">
        <v>0</v>
      </c>
      <c r="G83" s="51">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6"/>
  <sheetViews>
    <sheetView zoomScale="80" zoomScaleNormal="80" workbookViewId="0">
      <pane xSplit="1" ySplit="5" topLeftCell="B6" activePane="bottomRight" state="frozen"/>
      <selection pane="topRight" activeCell="B1" sqref="B1"/>
      <selection pane="bottomLeft" activeCell="A6" sqref="A6"/>
      <selection pane="bottomRight" activeCell="A12" sqref="A12"/>
    </sheetView>
  </sheetViews>
  <sheetFormatPr defaultRowHeight="14.5" x14ac:dyDescent="0.35"/>
  <cols>
    <col min="1" max="1" width="60.08984375" bestFit="1" customWidth="1"/>
    <col min="2" max="3" width="21.36328125" style="1" bestFit="1" customWidth="1"/>
    <col min="4" max="6" width="21.36328125" style="1" customWidth="1"/>
    <col min="7" max="7" width="21.36328125" style="1" bestFit="1" customWidth="1"/>
  </cols>
  <sheetData>
    <row r="1" spans="1:7" x14ac:dyDescent="0.35">
      <c r="A1" s="2"/>
      <c r="B1" s="3" t="s">
        <v>217</v>
      </c>
      <c r="C1" s="3" t="s">
        <v>217</v>
      </c>
      <c r="D1" s="3" t="s">
        <v>217</v>
      </c>
      <c r="E1" s="3" t="s">
        <v>217</v>
      </c>
      <c r="F1" s="3" t="s">
        <v>217</v>
      </c>
      <c r="G1" s="3" t="s">
        <v>217</v>
      </c>
    </row>
    <row r="2" spans="1:7" x14ac:dyDescent="0.35">
      <c r="A2" s="2"/>
      <c r="B2" s="3" t="s">
        <v>0</v>
      </c>
      <c r="C2" s="3" t="s">
        <v>0</v>
      </c>
      <c r="D2" s="3" t="s">
        <v>0</v>
      </c>
      <c r="E2" s="3" t="s">
        <v>0</v>
      </c>
      <c r="F2" s="3" t="s">
        <v>0</v>
      </c>
      <c r="G2" s="3" t="s">
        <v>0</v>
      </c>
    </row>
    <row r="3" spans="1:7" x14ac:dyDescent="0.35">
      <c r="A3" s="2"/>
      <c r="B3" s="3" t="s">
        <v>2</v>
      </c>
      <c r="C3" s="3" t="s">
        <v>2</v>
      </c>
      <c r="D3" s="3" t="s">
        <v>2</v>
      </c>
      <c r="E3" s="3" t="s">
        <v>3</v>
      </c>
      <c r="F3" s="3" t="s">
        <v>2</v>
      </c>
      <c r="G3" s="3" t="s">
        <v>3</v>
      </c>
    </row>
    <row r="4" spans="1:7" x14ac:dyDescent="0.35">
      <c r="A4" s="2"/>
      <c r="B4" s="3" t="s">
        <v>35</v>
      </c>
      <c r="C4" s="3" t="s">
        <v>35</v>
      </c>
      <c r="D4" s="3" t="s">
        <v>35</v>
      </c>
      <c r="E4" s="3" t="s">
        <v>35</v>
      </c>
      <c r="F4" s="3" t="s">
        <v>35</v>
      </c>
      <c r="G4" s="3" t="s">
        <v>35</v>
      </c>
    </row>
    <row r="5" spans="1:7" ht="58" x14ac:dyDescent="0.35">
      <c r="A5" s="2"/>
      <c r="B5" s="3" t="s">
        <v>268</v>
      </c>
      <c r="C5" s="4" t="s">
        <v>269</v>
      </c>
      <c r="D5" s="4" t="s">
        <v>270</v>
      </c>
      <c r="E5" s="4" t="s">
        <v>270</v>
      </c>
      <c r="F5" s="4" t="s">
        <v>271</v>
      </c>
      <c r="G5" s="4" t="s">
        <v>271</v>
      </c>
    </row>
    <row r="6" spans="1:7" x14ac:dyDescent="0.35">
      <c r="A6" s="16" t="s">
        <v>218</v>
      </c>
      <c r="B6" s="33">
        <v>-429.03056530861795</v>
      </c>
      <c r="C6" s="33">
        <v>0</v>
      </c>
      <c r="D6" s="35">
        <v>-1669970170.3558698</v>
      </c>
      <c r="E6" s="35">
        <v>-1798780429.4287636</v>
      </c>
      <c r="F6" s="33">
        <v>9412.3058037869632</v>
      </c>
      <c r="G6" s="33">
        <v>124029542.71323127</v>
      </c>
    </row>
    <row r="7" spans="1:7" x14ac:dyDescent="0.35">
      <c r="A7" s="17" t="s">
        <v>221</v>
      </c>
      <c r="B7" s="33">
        <v>0.46999999997206032</v>
      </c>
      <c r="C7" s="33">
        <v>0</v>
      </c>
      <c r="D7" s="33">
        <v>0</v>
      </c>
      <c r="E7" s="33">
        <v>0</v>
      </c>
      <c r="F7" s="33">
        <v>0</v>
      </c>
      <c r="G7" s="33">
        <v>0</v>
      </c>
    </row>
    <row r="8" spans="1:7" x14ac:dyDescent="0.35">
      <c r="A8" s="17" t="s">
        <v>222</v>
      </c>
      <c r="B8" s="33">
        <v>-1.9716435000882484</v>
      </c>
      <c r="C8" s="33">
        <v>0</v>
      </c>
      <c r="D8" s="33">
        <v>0</v>
      </c>
      <c r="E8" s="33">
        <v>0</v>
      </c>
      <c r="F8" s="33">
        <v>-90459038.998393595</v>
      </c>
      <c r="G8" s="33">
        <v>-1164676.2061283886</v>
      </c>
    </row>
    <row r="9" spans="1:7" x14ac:dyDescent="0.35">
      <c r="A9" s="17" t="s">
        <v>223</v>
      </c>
      <c r="B9" s="33">
        <v>0.90999949961900706</v>
      </c>
      <c r="C9" s="33">
        <v>0</v>
      </c>
      <c r="D9" s="33">
        <v>0</v>
      </c>
      <c r="E9" s="33">
        <v>0</v>
      </c>
      <c r="F9" s="33">
        <v>1804000</v>
      </c>
      <c r="G9" s="33">
        <v>0</v>
      </c>
    </row>
    <row r="10" spans="1:7" x14ac:dyDescent="0.35">
      <c r="A10" s="17" t="s">
        <v>224</v>
      </c>
      <c r="B10" s="33">
        <v>0.52000017357931938</v>
      </c>
      <c r="C10" s="33">
        <v>0</v>
      </c>
      <c r="D10" s="33">
        <v>0</v>
      </c>
      <c r="E10" s="33">
        <v>0</v>
      </c>
      <c r="F10" s="33">
        <v>-3000002</v>
      </c>
      <c r="G10" s="33">
        <v>-1</v>
      </c>
    </row>
    <row r="11" spans="1:7" x14ac:dyDescent="0.35">
      <c r="A11" s="17" t="s">
        <v>225</v>
      </c>
      <c r="B11" s="33">
        <v>0</v>
      </c>
      <c r="C11" s="33">
        <v>0</v>
      </c>
      <c r="D11" s="33">
        <v>0</v>
      </c>
      <c r="E11" s="33">
        <v>0</v>
      </c>
      <c r="F11" s="33">
        <v>0</v>
      </c>
      <c r="G11" s="33">
        <v>0</v>
      </c>
    </row>
    <row r="12" spans="1:7" x14ac:dyDescent="0.35">
      <c r="A12" s="17" t="s">
        <v>226</v>
      </c>
      <c r="B12" s="33">
        <v>0.30000000470317922</v>
      </c>
      <c r="C12" s="33">
        <v>0</v>
      </c>
      <c r="D12" s="35">
        <v>120</v>
      </c>
      <c r="E12" s="35">
        <v>0</v>
      </c>
      <c r="F12" s="33">
        <v>-1000</v>
      </c>
      <c r="G12" s="33">
        <v>0</v>
      </c>
    </row>
    <row r="13" spans="1:7" x14ac:dyDescent="0.35">
      <c r="A13" s="17" t="s">
        <v>227</v>
      </c>
      <c r="B13" s="33">
        <v>0.36999997985549271</v>
      </c>
      <c r="C13" s="33">
        <v>0</v>
      </c>
      <c r="D13" s="33">
        <v>0</v>
      </c>
      <c r="E13" s="33">
        <v>0</v>
      </c>
      <c r="F13" s="33">
        <v>-100</v>
      </c>
      <c r="G13" s="33">
        <v>0</v>
      </c>
    </row>
    <row r="14" spans="1:7" x14ac:dyDescent="0.35">
      <c r="A14" s="17" t="s">
        <v>228</v>
      </c>
      <c r="B14" s="33">
        <v>-0.32999737653881311</v>
      </c>
      <c r="C14" s="33">
        <v>0</v>
      </c>
      <c r="D14" s="35">
        <v>13500610</v>
      </c>
      <c r="E14" s="35">
        <v>0</v>
      </c>
      <c r="F14" s="33">
        <v>-100</v>
      </c>
      <c r="G14" s="33">
        <v>0</v>
      </c>
    </row>
    <row r="15" spans="1:7" x14ac:dyDescent="0.35">
      <c r="A15" s="17" t="s">
        <v>229</v>
      </c>
      <c r="B15" s="33">
        <v>7.9999997877166606E-2</v>
      </c>
      <c r="C15" s="33">
        <v>0</v>
      </c>
      <c r="D15" s="33">
        <v>0</v>
      </c>
      <c r="E15" s="33">
        <v>0</v>
      </c>
      <c r="F15" s="33">
        <v>-20001000</v>
      </c>
      <c r="G15" s="33">
        <v>0</v>
      </c>
    </row>
    <row r="16" spans="1:7" x14ac:dyDescent="0.35">
      <c r="A16" s="17" t="s">
        <v>230</v>
      </c>
      <c r="B16" s="33">
        <v>5.9830017562489957E-7</v>
      </c>
      <c r="C16" s="33">
        <v>0</v>
      </c>
      <c r="D16" s="33">
        <v>0</v>
      </c>
      <c r="E16" s="33">
        <v>0</v>
      </c>
      <c r="F16" s="33">
        <v>0</v>
      </c>
      <c r="G16" s="33">
        <v>0</v>
      </c>
    </row>
    <row r="17" spans="1:7" x14ac:dyDescent="0.35">
      <c r="A17" s="17" t="s">
        <v>231</v>
      </c>
      <c r="B17" s="33">
        <v>-0.72000004258006811</v>
      </c>
      <c r="C17" s="33">
        <v>0</v>
      </c>
      <c r="D17" s="35">
        <v>-12889647</v>
      </c>
      <c r="E17" s="35">
        <v>0</v>
      </c>
      <c r="F17" s="33">
        <v>20014178.120000001</v>
      </c>
      <c r="G17" s="33">
        <v>0</v>
      </c>
    </row>
    <row r="18" spans="1:7" x14ac:dyDescent="0.35">
      <c r="A18" s="17" t="s">
        <v>232</v>
      </c>
      <c r="B18" s="33">
        <v>-4.6114168565041274</v>
      </c>
      <c r="C18" s="33">
        <v>0</v>
      </c>
      <c r="D18" s="33">
        <v>0</v>
      </c>
      <c r="E18" s="33">
        <v>0</v>
      </c>
      <c r="F18" s="33">
        <v>0</v>
      </c>
      <c r="G18" s="33">
        <v>0</v>
      </c>
    </row>
    <row r="19" spans="1:7" x14ac:dyDescent="0.35">
      <c r="A19" s="17" t="s">
        <v>233</v>
      </c>
      <c r="B19" s="33">
        <v>-1.319999999992433</v>
      </c>
      <c r="C19" s="33">
        <v>0</v>
      </c>
      <c r="D19" s="33">
        <v>0</v>
      </c>
      <c r="E19" s="33">
        <v>0</v>
      </c>
      <c r="F19" s="33">
        <v>-100</v>
      </c>
      <c r="G19" s="33">
        <v>0</v>
      </c>
    </row>
    <row r="20" spans="1:7" x14ac:dyDescent="0.35">
      <c r="A20" s="17" t="s">
        <v>234</v>
      </c>
      <c r="B20" s="33">
        <v>0.50992454556399025</v>
      </c>
      <c r="C20" s="33">
        <v>0</v>
      </c>
      <c r="D20" s="33">
        <v>0</v>
      </c>
      <c r="E20" s="33">
        <v>0</v>
      </c>
      <c r="F20" s="33">
        <v>-1339.5126536992</v>
      </c>
      <c r="G20" s="33">
        <v>269.45414260792995</v>
      </c>
    </row>
    <row r="21" spans="1:7" x14ac:dyDescent="0.35">
      <c r="A21" s="17" t="s">
        <v>235</v>
      </c>
      <c r="B21" s="33">
        <v>34.504886190872639</v>
      </c>
      <c r="C21" s="33">
        <v>0</v>
      </c>
      <c r="D21" s="33">
        <v>0</v>
      </c>
      <c r="E21" s="33">
        <v>0</v>
      </c>
      <c r="F21" s="33">
        <v>-10327.444082534899</v>
      </c>
      <c r="G21" s="33">
        <v>1856.5551939293</v>
      </c>
    </row>
    <row r="22" spans="1:7" x14ac:dyDescent="0.35">
      <c r="A22" s="17" t="s">
        <v>236</v>
      </c>
      <c r="B22" s="33">
        <v>0.99628405950868915</v>
      </c>
      <c r="C22" s="33">
        <v>0</v>
      </c>
      <c r="D22" s="33">
        <v>0</v>
      </c>
      <c r="E22" s="33">
        <v>0</v>
      </c>
      <c r="F22" s="33">
        <v>-1.8189894035457999E-12</v>
      </c>
      <c r="G22" s="33">
        <v>-1.8189894035457999E-12</v>
      </c>
    </row>
    <row r="23" spans="1:7" x14ac:dyDescent="0.35">
      <c r="A23" s="17" t="s">
        <v>237</v>
      </c>
      <c r="B23" s="33">
        <v>0</v>
      </c>
      <c r="C23" s="33">
        <v>0</v>
      </c>
      <c r="D23" s="33">
        <v>0</v>
      </c>
      <c r="E23" s="33">
        <v>0</v>
      </c>
      <c r="F23" s="33">
        <v>0</v>
      </c>
      <c r="G23" s="33">
        <v>0</v>
      </c>
    </row>
    <row r="24" spans="1:7" x14ac:dyDescent="0.35">
      <c r="A24" s="17" t="s">
        <v>238</v>
      </c>
      <c r="B24" s="33">
        <v>0</v>
      </c>
      <c r="C24" s="33">
        <v>0</v>
      </c>
      <c r="D24" s="33">
        <v>0</v>
      </c>
      <c r="E24" s="33">
        <v>0</v>
      </c>
      <c r="F24" s="33">
        <v>0</v>
      </c>
      <c r="G24" s="33">
        <v>0</v>
      </c>
    </row>
    <row r="25" spans="1:7" x14ac:dyDescent="0.35">
      <c r="A25" s="17" t="s">
        <v>239</v>
      </c>
      <c r="B25" s="33">
        <v>0</v>
      </c>
      <c r="C25" s="33">
        <v>0</v>
      </c>
      <c r="D25" s="33">
        <v>0</v>
      </c>
      <c r="E25" s="33">
        <v>0</v>
      </c>
      <c r="F25" s="33">
        <v>0</v>
      </c>
      <c r="G25" s="33">
        <v>0</v>
      </c>
    </row>
    <row r="26" spans="1:7" x14ac:dyDescent="0.35">
      <c r="A26" s="17" t="s">
        <v>240</v>
      </c>
      <c r="B26" s="33">
        <v>0.12036009017901961</v>
      </c>
      <c r="C26" s="33">
        <v>0</v>
      </c>
      <c r="D26" s="33">
        <v>0</v>
      </c>
      <c r="E26" s="33">
        <v>0</v>
      </c>
      <c r="F26" s="33">
        <v>-744999.99983029603</v>
      </c>
      <c r="G26" s="33">
        <v>-535734.36262175906</v>
      </c>
    </row>
    <row r="27" spans="1:7" x14ac:dyDescent="0.35">
      <c r="A27" s="17" t="s">
        <v>241</v>
      </c>
      <c r="B27" s="33">
        <v>-3</v>
      </c>
      <c r="C27" s="33">
        <v>0</v>
      </c>
      <c r="D27" s="33">
        <v>0</v>
      </c>
      <c r="E27" s="33">
        <v>0</v>
      </c>
      <c r="F27" s="33">
        <v>0</v>
      </c>
      <c r="G27" s="33">
        <v>0</v>
      </c>
    </row>
    <row r="28" spans="1:7" x14ac:dyDescent="0.35">
      <c r="A28" s="17" t="s">
        <v>243</v>
      </c>
      <c r="B28" s="33">
        <v>0</v>
      </c>
      <c r="C28" s="33">
        <v>0</v>
      </c>
      <c r="D28" s="33">
        <v>0</v>
      </c>
      <c r="E28" s="33">
        <v>0</v>
      </c>
      <c r="F28" s="33">
        <v>0</v>
      </c>
      <c r="G28" s="33">
        <v>0</v>
      </c>
    </row>
    <row r="29" spans="1:7" x14ac:dyDescent="0.35">
      <c r="A29" s="17" t="s">
        <v>244</v>
      </c>
      <c r="B29" s="33">
        <v>-0.37000000031548552</v>
      </c>
      <c r="C29" s="33">
        <v>0</v>
      </c>
      <c r="D29" s="33">
        <v>0</v>
      </c>
      <c r="E29" s="33">
        <v>0</v>
      </c>
      <c r="F29" s="33">
        <v>-1000</v>
      </c>
      <c r="G29" s="33">
        <v>0</v>
      </c>
    </row>
    <row r="30" spans="1:7" x14ac:dyDescent="0.35">
      <c r="A30" s="17" t="s">
        <v>245</v>
      </c>
      <c r="B30" s="33">
        <v>6.3265800480166945E-2</v>
      </c>
      <c r="C30" s="33">
        <v>0</v>
      </c>
      <c r="D30" s="33">
        <v>0</v>
      </c>
      <c r="E30" s="33">
        <v>0</v>
      </c>
      <c r="F30" s="33">
        <v>0</v>
      </c>
      <c r="G30" s="33">
        <v>0</v>
      </c>
    </row>
    <row r="31" spans="1:7" x14ac:dyDescent="0.35">
      <c r="A31" s="17" t="s">
        <v>246</v>
      </c>
      <c r="B31" s="33">
        <v>0.46771022275879659</v>
      </c>
      <c r="C31" s="33">
        <v>0</v>
      </c>
      <c r="D31" s="33">
        <v>0</v>
      </c>
      <c r="E31" s="33">
        <v>0</v>
      </c>
      <c r="F31" s="33">
        <v>0</v>
      </c>
      <c r="G31" s="33">
        <v>0</v>
      </c>
    </row>
    <row r="32" spans="1:7" x14ac:dyDescent="0.35">
      <c r="A32" s="17" t="s">
        <v>247</v>
      </c>
      <c r="B32" s="33">
        <v>-0.24000000301748514</v>
      </c>
      <c r="C32" s="33">
        <v>0</v>
      </c>
      <c r="D32" s="35">
        <v>125239830.73999999</v>
      </c>
      <c r="E32" s="35">
        <v>0</v>
      </c>
      <c r="F32" s="33">
        <v>-25990222.829999998</v>
      </c>
      <c r="G32" s="33">
        <v>0</v>
      </c>
    </row>
    <row r="33" spans="1:7" x14ac:dyDescent="0.35">
      <c r="A33" s="17" t="s">
        <v>248</v>
      </c>
      <c r="B33" s="33">
        <v>-0.24000000030733304</v>
      </c>
      <c r="C33" s="33">
        <v>0</v>
      </c>
      <c r="D33" s="35">
        <v>141</v>
      </c>
      <c r="E33" s="35">
        <v>0</v>
      </c>
      <c r="F33" s="33">
        <v>-3704006</v>
      </c>
      <c r="G33" s="33">
        <v>0</v>
      </c>
    </row>
    <row r="34" spans="1:7" x14ac:dyDescent="0.35">
      <c r="A34" s="17" t="s">
        <v>249</v>
      </c>
      <c r="B34" s="33">
        <v>-0.19848756963619962</v>
      </c>
      <c r="C34" s="33">
        <v>0</v>
      </c>
      <c r="D34" s="35">
        <v>89488853.904130176</v>
      </c>
      <c r="E34" s="35">
        <v>-911368.42876368761</v>
      </c>
      <c r="F34" s="33">
        <v>-83453907.029236108</v>
      </c>
      <c r="G34" s="33">
        <v>851169.14434419945</v>
      </c>
    </row>
    <row r="35" spans="1:7" x14ac:dyDescent="0.35">
      <c r="A35" s="17" t="s">
        <v>250</v>
      </c>
      <c r="B35" s="33">
        <v>-927.12000000476837</v>
      </c>
      <c r="C35" s="33">
        <v>0</v>
      </c>
      <c r="D35" s="35">
        <v>-518568061</v>
      </c>
      <c r="E35" s="35">
        <v>-518568061</v>
      </c>
      <c r="F35" s="33">
        <v>99352439</v>
      </c>
      <c r="G35" s="33">
        <v>99352439</v>
      </c>
    </row>
    <row r="36" spans="1:7" x14ac:dyDescent="0.35">
      <c r="A36" s="17" t="s">
        <v>251</v>
      </c>
      <c r="B36" s="33">
        <v>1</v>
      </c>
      <c r="C36" s="33">
        <v>0</v>
      </c>
      <c r="D36" s="33">
        <v>0</v>
      </c>
      <c r="E36" s="33">
        <v>0</v>
      </c>
      <c r="F36" s="33">
        <v>0</v>
      </c>
      <c r="G36" s="33">
        <v>0</v>
      </c>
    </row>
    <row r="37" spans="1:7" x14ac:dyDescent="0.35">
      <c r="A37" s="17" t="s">
        <v>252</v>
      </c>
      <c r="B37" s="33">
        <v>1.5940413326025009</v>
      </c>
      <c r="C37" s="33">
        <v>0</v>
      </c>
      <c r="D37" s="33">
        <v>0</v>
      </c>
      <c r="E37" s="33">
        <v>0</v>
      </c>
      <c r="F37" s="33">
        <v>-100</v>
      </c>
      <c r="G37" s="33">
        <v>-100</v>
      </c>
    </row>
    <row r="38" spans="1:7" x14ac:dyDescent="0.35">
      <c r="A38" s="17" t="s">
        <v>253</v>
      </c>
      <c r="B38" s="33">
        <v>0.26776459068059921</v>
      </c>
      <c r="C38" s="33">
        <v>0</v>
      </c>
      <c r="D38" s="35">
        <v>1220096</v>
      </c>
      <c r="E38" s="35">
        <v>0</v>
      </c>
      <c r="F38" s="33">
        <v>0</v>
      </c>
      <c r="G38" s="33">
        <v>0</v>
      </c>
    </row>
    <row r="39" spans="1:7" x14ac:dyDescent="0.35">
      <c r="A39" s="17" t="s">
        <v>254</v>
      </c>
      <c r="B39" s="33">
        <v>-0.35957499942742288</v>
      </c>
      <c r="C39" s="33">
        <v>0</v>
      </c>
      <c r="D39" s="33">
        <v>0</v>
      </c>
      <c r="E39" s="33">
        <v>0</v>
      </c>
      <c r="F39" s="33">
        <v>-1000</v>
      </c>
      <c r="G39" s="33">
        <v>0</v>
      </c>
    </row>
    <row r="40" spans="1:7" x14ac:dyDescent="0.35">
      <c r="A40" s="17" t="s">
        <v>255</v>
      </c>
      <c r="B40" s="33">
        <v>0</v>
      </c>
      <c r="C40" s="33">
        <v>0</v>
      </c>
      <c r="D40" s="33">
        <v>0</v>
      </c>
      <c r="E40" s="33">
        <v>0</v>
      </c>
      <c r="F40" s="33">
        <v>0</v>
      </c>
      <c r="G40" s="33">
        <v>0</v>
      </c>
    </row>
    <row r="41" spans="1:7" x14ac:dyDescent="0.35">
      <c r="A41" s="17" t="s">
        <v>256</v>
      </c>
      <c r="B41" s="33">
        <v>0</v>
      </c>
      <c r="C41" s="33">
        <v>0</v>
      </c>
      <c r="D41" s="33">
        <v>0</v>
      </c>
      <c r="E41" s="33">
        <v>0</v>
      </c>
      <c r="F41" s="33">
        <v>0</v>
      </c>
      <c r="G41" s="33">
        <v>0</v>
      </c>
    </row>
    <row r="42" spans="1:7" x14ac:dyDescent="0.35">
      <c r="A42" s="17" t="s">
        <v>257</v>
      </c>
      <c r="B42" s="33">
        <v>35</v>
      </c>
      <c r="C42" s="33">
        <v>0</v>
      </c>
      <c r="D42" s="35">
        <v>390666000</v>
      </c>
      <c r="E42" s="35">
        <v>390666000</v>
      </c>
      <c r="F42" s="33">
        <v>0</v>
      </c>
      <c r="G42" s="33">
        <v>0</v>
      </c>
    </row>
    <row r="43" spans="1:7" x14ac:dyDescent="0.35">
      <c r="A43" s="17" t="s">
        <v>258</v>
      </c>
      <c r="B43" s="33">
        <v>-3.4312792800783427</v>
      </c>
      <c r="C43" s="33">
        <v>0</v>
      </c>
      <c r="D43" s="33">
        <v>0</v>
      </c>
      <c r="E43" s="33">
        <v>0</v>
      </c>
      <c r="F43" s="33">
        <v>-6536000</v>
      </c>
      <c r="G43" s="33">
        <v>107275.50654736999</v>
      </c>
    </row>
    <row r="44" spans="1:7" x14ac:dyDescent="0.35">
      <c r="A44" s="17" t="s">
        <v>259</v>
      </c>
      <c r="B44" s="33">
        <v>8.0000000075017397E-2</v>
      </c>
      <c r="C44" s="33">
        <v>0</v>
      </c>
      <c r="D44" s="33">
        <v>0</v>
      </c>
      <c r="E44" s="33">
        <v>0</v>
      </c>
      <c r="F44" s="33">
        <v>0</v>
      </c>
      <c r="G44" s="33">
        <v>0</v>
      </c>
    </row>
    <row r="45" spans="1:7" x14ac:dyDescent="0.35">
      <c r="A45" s="17" t="s">
        <v>260</v>
      </c>
      <c r="B45" s="33">
        <v>0</v>
      </c>
      <c r="C45" s="33">
        <v>0</v>
      </c>
      <c r="D45" s="33">
        <v>0</v>
      </c>
      <c r="E45" s="33">
        <v>0</v>
      </c>
      <c r="F45" s="33">
        <v>0</v>
      </c>
      <c r="G45" s="33">
        <v>0</v>
      </c>
    </row>
    <row r="46" spans="1:7" x14ac:dyDescent="0.35">
      <c r="A46" s="17" t="s">
        <v>261</v>
      </c>
      <c r="B46" s="33">
        <v>437.24000000953674</v>
      </c>
      <c r="C46" s="33">
        <v>0</v>
      </c>
      <c r="D46" s="35">
        <v>-88661114</v>
      </c>
      <c r="E46" s="35">
        <v>0</v>
      </c>
      <c r="F46" s="33">
        <v>88655139</v>
      </c>
      <c r="G46" s="33">
        <v>0</v>
      </c>
    </row>
    <row r="47" spans="1:7" x14ac:dyDescent="0.35">
      <c r="A47" s="17" t="s">
        <v>262</v>
      </c>
      <c r="B47" s="33">
        <v>1.6465656521759229</v>
      </c>
      <c r="C47" s="33">
        <v>0</v>
      </c>
      <c r="D47" s="33">
        <v>0</v>
      </c>
      <c r="E47" s="33">
        <v>0</v>
      </c>
      <c r="F47" s="33">
        <v>-1198000</v>
      </c>
      <c r="G47" s="33">
        <v>131044.62175327004</v>
      </c>
    </row>
    <row r="48" spans="1:7" x14ac:dyDescent="0.35">
      <c r="A48" s="17" t="s">
        <v>263</v>
      </c>
      <c r="B48" s="33">
        <v>0</v>
      </c>
      <c r="C48" s="33">
        <v>0</v>
      </c>
      <c r="D48" s="33">
        <v>0</v>
      </c>
      <c r="E48" s="33">
        <v>0</v>
      </c>
      <c r="F48" s="33">
        <v>-703000</v>
      </c>
      <c r="G48" s="33">
        <v>-703000</v>
      </c>
    </row>
    <row r="49" spans="1:7" x14ac:dyDescent="0.35">
      <c r="A49" s="17" t="s">
        <v>264</v>
      </c>
      <c r="B49" s="33">
        <v>-0.30234330343319016</v>
      </c>
      <c r="C49" s="33">
        <v>0</v>
      </c>
      <c r="D49" s="33">
        <v>0</v>
      </c>
      <c r="E49" s="33">
        <v>0</v>
      </c>
      <c r="F49" s="33">
        <v>0</v>
      </c>
      <c r="G49" s="33">
        <v>0</v>
      </c>
    </row>
    <row r="50" spans="1:7" x14ac:dyDescent="0.35">
      <c r="A50" s="17" t="s">
        <v>265</v>
      </c>
      <c r="B50" s="33">
        <v>-0.99691593740135431</v>
      </c>
      <c r="C50" s="33">
        <v>0</v>
      </c>
      <c r="D50" s="33">
        <v>0</v>
      </c>
      <c r="E50" s="33">
        <v>0</v>
      </c>
      <c r="F50" s="33">
        <v>-100</v>
      </c>
      <c r="G50" s="33">
        <v>0</v>
      </c>
    </row>
    <row r="51" spans="1:7" x14ac:dyDescent="0.35">
      <c r="A51" s="17" t="s">
        <v>266</v>
      </c>
      <c r="B51" s="33">
        <v>0.29026572708971798</v>
      </c>
      <c r="C51" s="33">
        <v>0</v>
      </c>
      <c r="D51" s="33">
        <v>0</v>
      </c>
      <c r="E51" s="33">
        <v>0</v>
      </c>
      <c r="F51" s="33">
        <v>0</v>
      </c>
      <c r="G51" s="33">
        <v>0</v>
      </c>
    </row>
    <row r="52" spans="1:7" x14ac:dyDescent="0.35">
      <c r="A52" s="17" t="s">
        <v>267</v>
      </c>
      <c r="B52" s="33">
        <v>0</v>
      </c>
      <c r="C52" s="33">
        <v>0</v>
      </c>
      <c r="D52" s="35">
        <v>-1669967000</v>
      </c>
      <c r="E52" s="35">
        <v>-1669967000</v>
      </c>
      <c r="F52" s="33">
        <v>25989000</v>
      </c>
      <c r="G52" s="33">
        <v>25989000</v>
      </c>
    </row>
    <row r="53" spans="1:7" x14ac:dyDescent="0.35">
      <c r="A53" s="17" t="s">
        <v>219</v>
      </c>
      <c r="B53" s="33">
        <v>-0.25</v>
      </c>
      <c r="C53" s="33">
        <v>0</v>
      </c>
      <c r="D53" s="33">
        <v>0</v>
      </c>
      <c r="E53" s="33">
        <v>0</v>
      </c>
      <c r="F53" s="33">
        <v>0</v>
      </c>
      <c r="G53" s="33">
        <v>0</v>
      </c>
    </row>
    <row r="54" spans="1:7" x14ac:dyDescent="0.35">
      <c r="A54" s="17" t="s">
        <v>220</v>
      </c>
      <c r="B54" s="33">
        <v>0</v>
      </c>
      <c r="C54" s="33">
        <v>0</v>
      </c>
      <c r="D54" s="33">
        <v>0</v>
      </c>
      <c r="E54" s="33">
        <v>0</v>
      </c>
      <c r="F54" s="33">
        <v>0</v>
      </c>
      <c r="G54" s="33">
        <v>0</v>
      </c>
    </row>
    <row r="55" spans="1:7" x14ac:dyDescent="0.35">
      <c r="A55" s="14"/>
      <c r="B55" s="14"/>
      <c r="C55" s="14"/>
      <c r="D55" s="14"/>
      <c r="E55" s="14"/>
      <c r="F55" s="14"/>
      <c r="G55" s="14"/>
    </row>
    <row r="56" spans="1:7" x14ac:dyDescent="0.35">
      <c r="A56" s="14"/>
      <c r="B56" s="34">
        <f t="shared" ref="B56:G56" si="0">B6-SUM(B7:B54)</f>
        <v>2.5090040708164452E-5</v>
      </c>
      <c r="C56" s="34">
        <f t="shared" si="0"/>
        <v>0</v>
      </c>
      <c r="D56" s="34">
        <f t="shared" si="0"/>
        <v>0</v>
      </c>
      <c r="E56" s="34">
        <f t="shared" si="0"/>
        <v>0</v>
      </c>
      <c r="F56" s="34">
        <f t="shared" si="0"/>
        <v>1.1175870895385742E-8</v>
      </c>
      <c r="G56" s="34">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F57"/>
  <sheetViews>
    <sheetView zoomScale="80" zoomScaleNormal="80" workbookViewId="0">
      <pane xSplit="1" ySplit="5" topLeftCell="D6" activePane="bottomRight" state="frozen"/>
      <selection pane="topRight" activeCell="B1" sqref="B1"/>
      <selection pane="bottomLeft" activeCell="A6" sqref="A6"/>
      <selection pane="bottomRight" activeCell="L12" sqref="L12"/>
    </sheetView>
  </sheetViews>
  <sheetFormatPr defaultRowHeight="14.5" x14ac:dyDescent="0.35"/>
  <cols>
    <col min="1" max="1" width="60.08984375" bestFit="1" customWidth="1"/>
    <col min="2" max="3" width="21.36328125" style="1" bestFit="1" customWidth="1"/>
    <col min="4" max="5" width="21.36328125" style="1" customWidth="1"/>
  </cols>
  <sheetData>
    <row r="1" spans="1:6" x14ac:dyDescent="0.35">
      <c r="A1" s="2"/>
      <c r="B1" s="3" t="s">
        <v>217</v>
      </c>
      <c r="C1" s="3" t="s">
        <v>217</v>
      </c>
      <c r="D1" s="3" t="s">
        <v>217</v>
      </c>
      <c r="E1" s="3" t="s">
        <v>217</v>
      </c>
      <c r="F1" s="20"/>
    </row>
    <row r="2" spans="1:6" x14ac:dyDescent="0.35">
      <c r="A2" s="2"/>
      <c r="B2" s="3" t="s">
        <v>0</v>
      </c>
      <c r="C2" s="3" t="s">
        <v>0</v>
      </c>
      <c r="D2" s="3" t="s">
        <v>0</v>
      </c>
      <c r="E2" s="3" t="s">
        <v>0</v>
      </c>
      <c r="F2" s="20"/>
    </row>
    <row r="3" spans="1:6" x14ac:dyDescent="0.35">
      <c r="A3" s="2"/>
      <c r="B3" s="3" t="s">
        <v>2</v>
      </c>
      <c r="C3" s="3" t="s">
        <v>2</v>
      </c>
      <c r="D3" s="3" t="s">
        <v>1</v>
      </c>
      <c r="E3" s="3" t="s">
        <v>2</v>
      </c>
      <c r="F3" s="20"/>
    </row>
    <row r="4" spans="1:6" x14ac:dyDescent="0.35">
      <c r="A4" s="2"/>
      <c r="B4" s="3" t="s">
        <v>35</v>
      </c>
      <c r="C4" s="3" t="s">
        <v>35</v>
      </c>
      <c r="D4" s="3" t="s">
        <v>35</v>
      </c>
      <c r="E4" s="3" t="s">
        <v>35</v>
      </c>
      <c r="F4" s="20"/>
    </row>
    <row r="5" spans="1:6" ht="43.5" x14ac:dyDescent="0.35">
      <c r="A5" s="2"/>
      <c r="B5" s="3" t="s">
        <v>268</v>
      </c>
      <c r="C5" s="4" t="s">
        <v>269</v>
      </c>
      <c r="D5" s="4" t="s">
        <v>272</v>
      </c>
      <c r="E5" s="4" t="s">
        <v>272</v>
      </c>
      <c r="F5" s="20"/>
    </row>
    <row r="6" spans="1:6" x14ac:dyDescent="0.35">
      <c r="A6" s="16" t="s">
        <v>218</v>
      </c>
      <c r="B6" s="33">
        <v>-25537274.185890708</v>
      </c>
      <c r="C6" s="33">
        <v>0</v>
      </c>
      <c r="D6" s="35">
        <v>-1138848342.4834602</v>
      </c>
      <c r="E6" s="35">
        <v>-1138848343.5972607</v>
      </c>
      <c r="F6" s="20"/>
    </row>
    <row r="7" spans="1:6" x14ac:dyDescent="0.35">
      <c r="A7" s="17" t="s">
        <v>221</v>
      </c>
      <c r="B7" s="33">
        <v>0.46999999997206032</v>
      </c>
      <c r="C7" s="33">
        <v>0</v>
      </c>
      <c r="D7" s="33">
        <v>0</v>
      </c>
      <c r="E7" s="33">
        <v>0</v>
      </c>
      <c r="F7" s="20"/>
    </row>
    <row r="8" spans="1:6" x14ac:dyDescent="0.35">
      <c r="A8" s="17" t="s">
        <v>222</v>
      </c>
      <c r="B8" s="33">
        <v>-1.4899999564513564</v>
      </c>
      <c r="C8" s="33">
        <v>0</v>
      </c>
      <c r="D8" s="33">
        <v>0</v>
      </c>
      <c r="E8" s="33">
        <v>0</v>
      </c>
      <c r="F8" s="20"/>
    </row>
    <row r="9" spans="1:6" x14ac:dyDescent="0.35">
      <c r="A9" s="17" t="s">
        <v>223</v>
      </c>
      <c r="B9" s="33">
        <v>0.90999949961900706</v>
      </c>
      <c r="C9" s="33">
        <v>0</v>
      </c>
      <c r="D9" s="33">
        <v>0</v>
      </c>
      <c r="E9" s="33">
        <v>0</v>
      </c>
      <c r="F9" s="20"/>
    </row>
    <row r="10" spans="1:6" x14ac:dyDescent="0.35">
      <c r="A10" s="17" t="s">
        <v>224</v>
      </c>
      <c r="B10" s="33">
        <v>0.52000005437002983</v>
      </c>
      <c r="C10" s="33">
        <v>0</v>
      </c>
      <c r="D10" s="33">
        <v>0</v>
      </c>
      <c r="E10" s="33">
        <v>0</v>
      </c>
      <c r="F10" s="20"/>
    </row>
    <row r="11" spans="1:6" x14ac:dyDescent="0.35">
      <c r="A11" s="17" t="s">
        <v>225</v>
      </c>
      <c r="B11" s="33">
        <v>0</v>
      </c>
      <c r="C11" s="33">
        <v>0</v>
      </c>
      <c r="D11" s="33">
        <v>0</v>
      </c>
      <c r="E11" s="33">
        <v>0</v>
      </c>
      <c r="F11" s="20"/>
    </row>
    <row r="12" spans="1:6" x14ac:dyDescent="0.35">
      <c r="A12" s="17" t="s">
        <v>226</v>
      </c>
      <c r="B12" s="33">
        <v>0.30000000470317922</v>
      </c>
      <c r="C12" s="33">
        <v>0</v>
      </c>
      <c r="D12" s="33">
        <v>0</v>
      </c>
      <c r="E12" s="33">
        <v>0</v>
      </c>
      <c r="F12" s="20"/>
    </row>
    <row r="13" spans="1:6" x14ac:dyDescent="0.35">
      <c r="A13" s="17" t="s">
        <v>227</v>
      </c>
      <c r="B13" s="33">
        <v>0.36999997985549271</v>
      </c>
      <c r="C13" s="33">
        <v>0</v>
      </c>
      <c r="D13" s="33">
        <v>0</v>
      </c>
      <c r="E13" s="33">
        <v>0</v>
      </c>
      <c r="F13" s="20"/>
    </row>
    <row r="14" spans="1:6" x14ac:dyDescent="0.35">
      <c r="A14" s="17" t="s">
        <v>228</v>
      </c>
      <c r="B14" s="33">
        <v>-0.32999737653881311</v>
      </c>
      <c r="C14" s="33">
        <v>0</v>
      </c>
      <c r="D14" s="35">
        <v>95528658.159999996</v>
      </c>
      <c r="E14" s="35">
        <v>95528658.159999996</v>
      </c>
      <c r="F14" s="20"/>
    </row>
    <row r="15" spans="1:6" x14ac:dyDescent="0.35">
      <c r="A15" s="17" t="s">
        <v>229</v>
      </c>
      <c r="B15" s="33">
        <v>7.9999997877166606E-2</v>
      </c>
      <c r="C15" s="33">
        <v>0</v>
      </c>
      <c r="D15" s="33">
        <v>0</v>
      </c>
      <c r="E15" s="33">
        <v>0</v>
      </c>
      <c r="F15" s="20"/>
    </row>
    <row r="16" spans="1:6" x14ac:dyDescent="0.35">
      <c r="A16" s="17" t="s">
        <v>230</v>
      </c>
      <c r="B16" s="33">
        <v>5.4016709327697754E-8</v>
      </c>
      <c r="C16" s="33">
        <v>0</v>
      </c>
      <c r="D16" s="33">
        <v>0</v>
      </c>
      <c r="E16" s="33">
        <v>0</v>
      </c>
      <c r="F16" s="20"/>
    </row>
    <row r="17" spans="1:6" x14ac:dyDescent="0.35">
      <c r="A17" s="17" t="s">
        <v>231</v>
      </c>
      <c r="B17" s="33">
        <v>-0.72000004258006811</v>
      </c>
      <c r="C17" s="33">
        <v>0</v>
      </c>
      <c r="D17" s="35">
        <v>12919729.66</v>
      </c>
      <c r="E17" s="35">
        <v>11303939.630000001</v>
      </c>
      <c r="F17" s="20"/>
    </row>
    <row r="18" spans="1:6" x14ac:dyDescent="0.35">
      <c r="A18" s="17" t="s">
        <v>232</v>
      </c>
      <c r="B18" s="33">
        <v>-0.27130000013858102</v>
      </c>
      <c r="C18" s="33">
        <v>0</v>
      </c>
      <c r="D18" s="33">
        <v>0</v>
      </c>
      <c r="E18" s="33">
        <v>0</v>
      </c>
      <c r="F18" s="20"/>
    </row>
    <row r="19" spans="1:6" x14ac:dyDescent="0.35">
      <c r="A19" s="17" t="s">
        <v>233</v>
      </c>
      <c r="B19" s="33">
        <v>-1.319999999992433</v>
      </c>
      <c r="C19" s="33">
        <v>0</v>
      </c>
      <c r="D19" s="33">
        <v>0</v>
      </c>
      <c r="E19" s="33">
        <v>0</v>
      </c>
      <c r="F19" s="20"/>
    </row>
    <row r="20" spans="1:6" x14ac:dyDescent="0.35">
      <c r="A20" s="17" t="s">
        <v>234</v>
      </c>
      <c r="B20" s="33">
        <v>3.0000000406289473E-2</v>
      </c>
      <c r="C20" s="33">
        <v>0</v>
      </c>
      <c r="D20" s="35">
        <v>-4068411.49</v>
      </c>
      <c r="E20" s="35">
        <v>-4068411.49</v>
      </c>
      <c r="F20" s="20"/>
    </row>
    <row r="21" spans="1:6" x14ac:dyDescent="0.35">
      <c r="A21" s="17" t="s">
        <v>235</v>
      </c>
      <c r="B21" s="33">
        <v>2.0300000015076876</v>
      </c>
      <c r="C21" s="33">
        <v>0</v>
      </c>
      <c r="D21" s="35">
        <v>-800000</v>
      </c>
      <c r="E21" s="35">
        <v>-800000</v>
      </c>
      <c r="F21" s="20"/>
    </row>
    <row r="22" spans="1:6" x14ac:dyDescent="0.35">
      <c r="A22" s="17" t="s">
        <v>236</v>
      </c>
      <c r="B22" s="33">
        <v>1</v>
      </c>
      <c r="C22" s="33">
        <v>0</v>
      </c>
      <c r="D22" s="33">
        <v>0</v>
      </c>
      <c r="E22" s="33">
        <v>0</v>
      </c>
      <c r="F22" s="20"/>
    </row>
    <row r="23" spans="1:6" x14ac:dyDescent="0.35">
      <c r="A23" s="17" t="s">
        <v>237</v>
      </c>
      <c r="B23" s="33">
        <v>0</v>
      </c>
      <c r="C23" s="33">
        <v>0</v>
      </c>
      <c r="D23" s="33">
        <v>0</v>
      </c>
      <c r="E23" s="33">
        <v>0</v>
      </c>
      <c r="F23" s="20"/>
    </row>
    <row r="24" spans="1:6" x14ac:dyDescent="0.35">
      <c r="A24" s="17" t="s">
        <v>238</v>
      </c>
      <c r="B24" s="33">
        <v>0</v>
      </c>
      <c r="C24" s="33">
        <v>0</v>
      </c>
      <c r="D24" s="33">
        <v>0</v>
      </c>
      <c r="E24" s="33">
        <v>0</v>
      </c>
      <c r="F24" s="20"/>
    </row>
    <row r="25" spans="1:6" x14ac:dyDescent="0.35">
      <c r="A25" s="17" t="s">
        <v>239</v>
      </c>
      <c r="B25" s="33">
        <v>0</v>
      </c>
      <c r="C25" s="33">
        <v>0</v>
      </c>
      <c r="D25" s="33">
        <v>0</v>
      </c>
      <c r="E25" s="33">
        <v>0</v>
      </c>
      <c r="F25" s="20"/>
    </row>
    <row r="26" spans="1:6" x14ac:dyDescent="0.35">
      <c r="A26" s="17" t="s">
        <v>240</v>
      </c>
      <c r="B26" s="33">
        <v>0.10055141918201116</v>
      </c>
      <c r="C26" s="33">
        <v>0</v>
      </c>
      <c r="D26" s="35">
        <v>-17436310.239999998</v>
      </c>
      <c r="E26" s="35">
        <v>-17436310.239999998</v>
      </c>
      <c r="F26" s="20"/>
    </row>
    <row r="27" spans="1:6" x14ac:dyDescent="0.35">
      <c r="A27" s="17" t="s">
        <v>241</v>
      </c>
      <c r="B27" s="33">
        <v>-3</v>
      </c>
      <c r="C27" s="33">
        <v>0</v>
      </c>
      <c r="D27" s="33">
        <v>0</v>
      </c>
      <c r="E27" s="33">
        <v>0</v>
      </c>
      <c r="F27" s="20"/>
    </row>
    <row r="28" spans="1:6" x14ac:dyDescent="0.35">
      <c r="A28" s="17" t="s">
        <v>243</v>
      </c>
      <c r="B28" s="33">
        <v>0</v>
      </c>
      <c r="C28" s="33">
        <v>0</v>
      </c>
      <c r="D28" s="33">
        <v>0</v>
      </c>
      <c r="E28" s="33">
        <v>0</v>
      </c>
      <c r="F28" s="20"/>
    </row>
    <row r="29" spans="1:6" x14ac:dyDescent="0.35">
      <c r="A29" s="17" t="s">
        <v>244</v>
      </c>
      <c r="B29" s="33">
        <v>-0.37000000031548552</v>
      </c>
      <c r="C29" s="33">
        <v>0</v>
      </c>
      <c r="D29" s="33">
        <v>0</v>
      </c>
      <c r="E29" s="33">
        <v>0</v>
      </c>
      <c r="F29" s="20"/>
    </row>
    <row r="30" spans="1:6" x14ac:dyDescent="0.35">
      <c r="A30" s="17" t="s">
        <v>245</v>
      </c>
      <c r="B30" s="33">
        <v>6.3265800480166945E-2</v>
      </c>
      <c r="C30" s="33">
        <v>0</v>
      </c>
      <c r="D30" s="33">
        <v>0</v>
      </c>
      <c r="E30" s="33">
        <v>0</v>
      </c>
      <c r="F30" s="20"/>
    </row>
    <row r="31" spans="1:6" x14ac:dyDescent="0.35">
      <c r="A31" s="17" t="s">
        <v>246</v>
      </c>
      <c r="B31" s="33">
        <v>0.46771022275879659</v>
      </c>
      <c r="C31" s="33">
        <v>0</v>
      </c>
      <c r="D31" s="35">
        <v>-390282000</v>
      </c>
      <c r="E31" s="35">
        <v>-390282000</v>
      </c>
      <c r="F31" s="20"/>
    </row>
    <row r="32" spans="1:6" x14ac:dyDescent="0.35">
      <c r="A32" s="17" t="s">
        <v>247</v>
      </c>
      <c r="B32" s="33">
        <v>-0.24000000301748514</v>
      </c>
      <c r="C32" s="33">
        <v>0</v>
      </c>
      <c r="D32" s="35">
        <v>-58172172.099999994</v>
      </c>
      <c r="E32" s="35">
        <v>-65104658.5</v>
      </c>
      <c r="F32" s="20"/>
    </row>
    <row r="33" spans="1:6" x14ac:dyDescent="0.35">
      <c r="A33" s="17" t="s">
        <v>248</v>
      </c>
      <c r="B33" s="33">
        <v>-0.24000000030733304</v>
      </c>
      <c r="C33" s="33">
        <v>0</v>
      </c>
      <c r="D33" s="35">
        <v>5797693</v>
      </c>
      <c r="E33" s="35">
        <v>5797693</v>
      </c>
      <c r="F33" s="20"/>
    </row>
    <row r="34" spans="1:6" x14ac:dyDescent="0.35">
      <c r="A34" s="17" t="s">
        <v>249</v>
      </c>
      <c r="B34" s="33">
        <v>-5.9999983903253451E-2</v>
      </c>
      <c r="C34" s="33">
        <v>0</v>
      </c>
      <c r="D34" s="33">
        <v>0</v>
      </c>
      <c r="E34" s="33">
        <v>0</v>
      </c>
      <c r="F34" s="20"/>
    </row>
    <row r="35" spans="1:6" x14ac:dyDescent="0.35">
      <c r="A35" s="17" t="s">
        <v>250</v>
      </c>
      <c r="B35" s="33">
        <v>-927.12000000476837</v>
      </c>
      <c r="C35" s="33">
        <v>0</v>
      </c>
      <c r="D35" s="35">
        <v>329045054</v>
      </c>
      <c r="E35" s="35">
        <v>329045054</v>
      </c>
      <c r="F35" s="20"/>
    </row>
    <row r="36" spans="1:6" x14ac:dyDescent="0.35">
      <c r="A36" s="17" t="s">
        <v>251</v>
      </c>
      <c r="B36" s="33">
        <v>1</v>
      </c>
      <c r="C36" s="33">
        <v>0</v>
      </c>
      <c r="D36" s="33">
        <v>0</v>
      </c>
      <c r="E36" s="33">
        <v>0</v>
      </c>
      <c r="F36" s="20"/>
    </row>
    <row r="37" spans="1:6" x14ac:dyDescent="0.35">
      <c r="A37" s="17" t="s">
        <v>252</v>
      </c>
      <c r="B37" s="33">
        <v>1.594041096046567</v>
      </c>
      <c r="C37" s="33">
        <v>0</v>
      </c>
      <c r="D37" s="33">
        <v>0</v>
      </c>
      <c r="E37" s="33">
        <v>0</v>
      </c>
      <c r="F37" s="20"/>
    </row>
    <row r="38" spans="1:6" x14ac:dyDescent="0.35">
      <c r="A38" s="17" t="s">
        <v>253</v>
      </c>
      <c r="B38" s="33">
        <v>0.26776459068059921</v>
      </c>
      <c r="C38" s="33">
        <v>0</v>
      </c>
      <c r="D38" s="35">
        <v>-2411794.2400000002</v>
      </c>
      <c r="E38" s="35">
        <v>-2411794.2400000002</v>
      </c>
      <c r="F38" s="20"/>
    </row>
    <row r="39" spans="1:6" x14ac:dyDescent="0.35">
      <c r="A39" s="17" t="s">
        <v>254</v>
      </c>
      <c r="B39" s="33">
        <v>-0.35957499942742288</v>
      </c>
      <c r="C39" s="33">
        <v>0</v>
      </c>
      <c r="D39" s="33">
        <v>0</v>
      </c>
      <c r="E39" s="33">
        <v>0</v>
      </c>
      <c r="F39" s="20"/>
    </row>
    <row r="40" spans="1:6" x14ac:dyDescent="0.35">
      <c r="A40" s="17" t="s">
        <v>255</v>
      </c>
      <c r="B40" s="33">
        <v>0</v>
      </c>
      <c r="C40" s="33">
        <v>0</v>
      </c>
      <c r="D40" s="33">
        <v>0</v>
      </c>
      <c r="E40" s="33">
        <v>0</v>
      </c>
      <c r="F40" s="20"/>
    </row>
    <row r="41" spans="1:6" x14ac:dyDescent="0.35">
      <c r="A41" s="17" t="s">
        <v>256</v>
      </c>
      <c r="B41" s="33">
        <v>0</v>
      </c>
      <c r="C41" s="33">
        <v>0</v>
      </c>
      <c r="D41" s="33">
        <v>0</v>
      </c>
      <c r="E41" s="33">
        <v>0</v>
      </c>
      <c r="F41" s="20"/>
    </row>
    <row r="42" spans="1:6" x14ac:dyDescent="0.35">
      <c r="A42" s="17" t="s">
        <v>257</v>
      </c>
      <c r="B42" s="33">
        <v>35</v>
      </c>
      <c r="C42" s="33">
        <v>0</v>
      </c>
      <c r="D42" s="35">
        <v>-2270289965</v>
      </c>
      <c r="E42" s="35">
        <v>-2270289965</v>
      </c>
      <c r="F42" s="20"/>
    </row>
    <row r="43" spans="1:6" x14ac:dyDescent="0.35">
      <c r="A43" s="17" t="s">
        <v>258</v>
      </c>
      <c r="B43" s="33">
        <v>-12.899499915467459</v>
      </c>
      <c r="C43" s="33">
        <v>0</v>
      </c>
      <c r="D43" s="35">
        <v>-9724349.9600000009</v>
      </c>
      <c r="E43" s="35">
        <v>-9724349.9600000009</v>
      </c>
      <c r="F43" s="20"/>
    </row>
    <row r="44" spans="1:6" x14ac:dyDescent="0.35">
      <c r="A44" s="17" t="s">
        <v>259</v>
      </c>
      <c r="B44" s="33">
        <v>8.0000000075017397E-2</v>
      </c>
      <c r="C44" s="33">
        <v>0</v>
      </c>
      <c r="D44" s="33">
        <v>0</v>
      </c>
      <c r="E44" s="33">
        <v>0</v>
      </c>
      <c r="F44" s="20"/>
    </row>
    <row r="45" spans="1:6" x14ac:dyDescent="0.35">
      <c r="A45" s="17" t="s">
        <v>260</v>
      </c>
      <c r="B45" s="33">
        <v>0</v>
      </c>
      <c r="C45" s="33">
        <v>0</v>
      </c>
      <c r="D45" s="33">
        <v>0</v>
      </c>
      <c r="E45" s="33">
        <v>0</v>
      </c>
      <c r="F45" s="20"/>
    </row>
    <row r="46" spans="1:6" x14ac:dyDescent="0.35">
      <c r="A46" s="17" t="s">
        <v>261</v>
      </c>
      <c r="B46" s="33">
        <v>-25536407.75999999</v>
      </c>
      <c r="C46" s="33">
        <v>30431573.670000002</v>
      </c>
      <c r="D46" s="35">
        <v>89014701.290000007</v>
      </c>
      <c r="E46" s="35">
        <v>88613561</v>
      </c>
      <c r="F46" s="20"/>
    </row>
    <row r="47" spans="1:6" x14ac:dyDescent="0.35">
      <c r="A47" s="17" t="s">
        <v>262</v>
      </c>
      <c r="B47" s="33">
        <v>1.2443335400894284</v>
      </c>
      <c r="C47" s="33">
        <v>0</v>
      </c>
      <c r="D47" s="33">
        <v>0</v>
      </c>
      <c r="E47" s="33">
        <v>0</v>
      </c>
      <c r="F47" s="20"/>
    </row>
    <row r="48" spans="1:6" x14ac:dyDescent="0.35">
      <c r="A48" s="17" t="s">
        <v>263</v>
      </c>
      <c r="B48" s="33">
        <v>0</v>
      </c>
      <c r="C48" s="33">
        <v>0</v>
      </c>
      <c r="D48" s="33">
        <v>0</v>
      </c>
      <c r="E48" s="33">
        <v>0</v>
      </c>
      <c r="F48" s="20"/>
    </row>
    <row r="49" spans="1:6" x14ac:dyDescent="0.35">
      <c r="A49" s="17" t="s">
        <v>264</v>
      </c>
      <c r="B49" s="33">
        <v>-0.30234330343319016</v>
      </c>
      <c r="C49" s="33">
        <v>0</v>
      </c>
      <c r="D49" s="33">
        <v>0</v>
      </c>
      <c r="E49" s="33">
        <v>0</v>
      </c>
      <c r="F49" s="20"/>
    </row>
    <row r="50" spans="1:6" x14ac:dyDescent="0.35">
      <c r="A50" s="17" t="s">
        <v>265</v>
      </c>
      <c r="B50" s="33">
        <v>-0.99691587779670954</v>
      </c>
      <c r="C50" s="33">
        <v>0</v>
      </c>
      <c r="D50" s="35">
        <v>-27518645</v>
      </c>
      <c r="E50" s="35">
        <v>-27518645</v>
      </c>
      <c r="F50" s="20"/>
    </row>
    <row r="51" spans="1:6" x14ac:dyDescent="0.35">
      <c r="A51" s="17" t="s">
        <v>266</v>
      </c>
      <c r="B51" s="33">
        <v>0.25026052002795041</v>
      </c>
      <c r="C51" s="33">
        <v>0</v>
      </c>
      <c r="D51" s="33">
        <v>0</v>
      </c>
      <c r="E51" s="33">
        <v>0</v>
      </c>
      <c r="F51" s="20"/>
    </row>
    <row r="52" spans="1:6" x14ac:dyDescent="0.35">
      <c r="A52" s="17" t="s">
        <v>242</v>
      </c>
      <c r="B52" s="33">
        <v>0</v>
      </c>
      <c r="C52" s="33">
        <v>0</v>
      </c>
      <c r="D52" s="35">
        <v>1192678569</v>
      </c>
      <c r="E52" s="35">
        <v>1192678569</v>
      </c>
      <c r="F52" s="20"/>
    </row>
    <row r="53" spans="1:6" x14ac:dyDescent="0.35">
      <c r="A53" s="17" t="s">
        <v>267</v>
      </c>
      <c r="B53" s="33">
        <v>0</v>
      </c>
      <c r="C53" s="33">
        <v>0</v>
      </c>
      <c r="D53" s="35">
        <v>1192678569</v>
      </c>
      <c r="E53" s="35">
        <v>1192678569</v>
      </c>
      <c r="F53" s="20"/>
    </row>
    <row r="54" spans="1:6" x14ac:dyDescent="0.35">
      <c r="A54" s="17" t="s">
        <v>219</v>
      </c>
      <c r="B54" s="33">
        <v>-0.25</v>
      </c>
      <c r="C54" s="33">
        <v>0</v>
      </c>
      <c r="D54" s="33">
        <v>0</v>
      </c>
      <c r="E54" s="33">
        <v>0</v>
      </c>
      <c r="F54" s="20"/>
    </row>
    <row r="55" spans="1:6" x14ac:dyDescent="0.35">
      <c r="A55" s="17" t="s">
        <v>220</v>
      </c>
      <c r="B55" s="33">
        <v>0</v>
      </c>
      <c r="C55" s="33">
        <v>0</v>
      </c>
      <c r="D55" s="33">
        <v>0</v>
      </c>
      <c r="E55" s="33">
        <v>0</v>
      </c>
      <c r="F55" s="20"/>
    </row>
    <row r="56" spans="1:6" x14ac:dyDescent="0.35">
      <c r="A56" s="14"/>
      <c r="B56" s="14"/>
      <c r="C56" s="14"/>
      <c r="D56" s="14"/>
      <c r="E56" s="14"/>
      <c r="F56" s="20"/>
    </row>
    <row r="57" spans="1:6" x14ac:dyDescent="0.35">
      <c r="A57" s="14"/>
      <c r="B57" s="34">
        <f>B6-SUM(B7:B55)</f>
        <v>37.765813965350389</v>
      </c>
      <c r="C57" s="34">
        <f>C6-SUM(C7:C55)</f>
        <v>-30431573.670000002</v>
      </c>
      <c r="D57" s="14"/>
      <c r="E57" s="14"/>
      <c r="F57" s="20"/>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M26"/>
  <sheetViews>
    <sheetView workbookViewId="0">
      <selection activeCell="P6" sqref="P6"/>
    </sheetView>
  </sheetViews>
  <sheetFormatPr defaultRowHeight="14.5" customHeight="1" x14ac:dyDescent="0.35"/>
  <cols>
    <col min="1" max="1" width="42.81640625" style="20" bestFit="1" customWidth="1"/>
    <col min="2" max="12" width="0" style="20" hidden="1" customWidth="1"/>
    <col min="13" max="13" width="15.36328125" style="20" customWidth="1"/>
    <col min="14" max="16384" width="8.7265625" style="20"/>
  </cols>
  <sheetData>
    <row r="1" spans="1:13" ht="14.5" customHeight="1" x14ac:dyDescent="0.35">
      <c r="A1" s="22"/>
      <c r="B1" s="21" t="s">
        <v>182</v>
      </c>
      <c r="C1" s="21" t="s">
        <v>183</v>
      </c>
      <c r="D1" s="21" t="s">
        <v>184</v>
      </c>
      <c r="E1" s="21" t="s">
        <v>185</v>
      </c>
      <c r="F1" s="21" t="s">
        <v>186</v>
      </c>
      <c r="G1" s="21" t="s">
        <v>187</v>
      </c>
      <c r="H1" s="21" t="s">
        <v>188</v>
      </c>
      <c r="I1" s="21" t="s">
        <v>8</v>
      </c>
      <c r="J1" s="21" t="s">
        <v>189</v>
      </c>
      <c r="K1" s="21" t="s">
        <v>190</v>
      </c>
      <c r="L1" s="21" t="s">
        <v>191</v>
      </c>
      <c r="M1" s="21" t="s">
        <v>192</v>
      </c>
    </row>
    <row r="2" spans="1:13" ht="14.5" customHeight="1" x14ac:dyDescent="0.35">
      <c r="A2" s="29" t="s">
        <v>193</v>
      </c>
      <c r="B2" s="31"/>
      <c r="C2" s="31"/>
      <c r="D2" s="31"/>
      <c r="E2" s="31"/>
      <c r="F2" s="31"/>
      <c r="G2" s="31"/>
      <c r="H2" s="31"/>
      <c r="I2" s="31"/>
      <c r="J2" s="31"/>
      <c r="K2" s="31"/>
      <c r="L2" s="31"/>
      <c r="M2" s="31"/>
    </row>
    <row r="3" spans="1:13" ht="14.5" customHeight="1" x14ac:dyDescent="0.35">
      <c r="A3" s="21" t="s">
        <v>194</v>
      </c>
      <c r="B3" s="27">
        <v>-554404813.90697098</v>
      </c>
      <c r="C3" s="27">
        <v>-569892840.99072003</v>
      </c>
      <c r="D3" s="27">
        <v>-565163519.97135401</v>
      </c>
      <c r="E3" s="27">
        <v>-572980381.84568405</v>
      </c>
      <c r="F3" s="27">
        <v>-578313099.77402401</v>
      </c>
      <c r="G3" s="27">
        <v>-511079907.78974903</v>
      </c>
      <c r="H3" s="27">
        <v>-523302180.952393</v>
      </c>
      <c r="I3" s="27">
        <v>-523903651.82602602</v>
      </c>
      <c r="J3" s="27">
        <v>-525070926.61823899</v>
      </c>
      <c r="K3" s="27">
        <v>-531963866.50797302</v>
      </c>
      <c r="L3" s="27">
        <v>-520360111.71116501</v>
      </c>
      <c r="M3" s="27">
        <v>-442891395.186158</v>
      </c>
    </row>
    <row r="4" spans="1:13" ht="14.5" customHeight="1" x14ac:dyDescent="0.35">
      <c r="A4" s="21" t="s">
        <v>195</v>
      </c>
      <c r="B4" s="31"/>
      <c r="C4" s="31"/>
      <c r="D4" s="31"/>
      <c r="E4" s="31"/>
      <c r="F4" s="31"/>
      <c r="G4" s="31"/>
      <c r="H4" s="31"/>
      <c r="I4" s="31"/>
      <c r="J4" s="31"/>
      <c r="K4" s="31"/>
      <c r="L4" s="31"/>
      <c r="M4" s="31"/>
    </row>
    <row r="5" spans="1:13" ht="14.5" customHeight="1" x14ac:dyDescent="0.35">
      <c r="A5" s="29" t="s">
        <v>196</v>
      </c>
      <c r="B5" s="30">
        <v>-542456627.27356899</v>
      </c>
      <c r="C5" s="30">
        <v>-542456627.27356899</v>
      </c>
      <c r="D5" s="30">
        <v>-542456627.27356899</v>
      </c>
      <c r="E5" s="30">
        <v>-542456627.27356899</v>
      </c>
      <c r="F5" s="30">
        <v>-542456627.27356899</v>
      </c>
      <c r="G5" s="30">
        <v>-542456627.27356899</v>
      </c>
      <c r="H5" s="30">
        <v>-542456627.27356899</v>
      </c>
      <c r="I5" s="30">
        <v>-542456627.27356899</v>
      </c>
      <c r="J5" s="30">
        <v>-542456627.27356899</v>
      </c>
      <c r="K5" s="30">
        <v>-542456627.27356899</v>
      </c>
      <c r="L5" s="30">
        <v>-542456627.27356899</v>
      </c>
      <c r="M5" s="30">
        <v>-542456627.27356899</v>
      </c>
    </row>
    <row r="6" spans="1:13" ht="14.5" customHeight="1" x14ac:dyDescent="0.35">
      <c r="A6" s="21" t="s">
        <v>197</v>
      </c>
      <c r="B6" s="27">
        <v>-542456627.27356899</v>
      </c>
      <c r="C6" s="27">
        <v>-542456627.27356899</v>
      </c>
      <c r="D6" s="27">
        <v>-542456627.27356899</v>
      </c>
      <c r="E6" s="27">
        <v>-542456627.27356899</v>
      </c>
      <c r="F6" s="27">
        <v>-542456627.27356899</v>
      </c>
      <c r="G6" s="27">
        <v>-542456627.27356899</v>
      </c>
      <c r="H6" s="27">
        <v>-542456627.27356899</v>
      </c>
      <c r="I6" s="27">
        <v>-542456627.27356899</v>
      </c>
      <c r="J6" s="27">
        <v>-542456627.27356899</v>
      </c>
      <c r="K6" s="27">
        <v>-542456627.27356899</v>
      </c>
      <c r="L6" s="27">
        <v>-542456627.27356899</v>
      </c>
      <c r="M6" s="27">
        <v>-542456627.27356899</v>
      </c>
    </row>
    <row r="7" spans="1:13" ht="14.5" customHeight="1" x14ac:dyDescent="0.35">
      <c r="A7" s="21" t="s">
        <v>198</v>
      </c>
      <c r="B7" s="24">
        <v>0</v>
      </c>
      <c r="C7" s="24">
        <v>0</v>
      </c>
      <c r="D7" s="24">
        <v>0</v>
      </c>
      <c r="E7" s="24">
        <v>0</v>
      </c>
      <c r="F7" s="24">
        <v>0</v>
      </c>
      <c r="G7" s="24">
        <v>0</v>
      </c>
      <c r="H7" s="24">
        <v>0</v>
      </c>
      <c r="I7" s="24">
        <v>0</v>
      </c>
      <c r="J7" s="24">
        <v>0</v>
      </c>
      <c r="K7" s="24">
        <v>0</v>
      </c>
      <c r="L7" s="24">
        <v>0</v>
      </c>
      <c r="M7" s="23">
        <v>0</v>
      </c>
    </row>
    <row r="8" spans="1:13" ht="14.5" customHeight="1" x14ac:dyDescent="0.35">
      <c r="A8" s="21" t="s">
        <v>199</v>
      </c>
      <c r="B8" s="24">
        <v>0</v>
      </c>
      <c r="C8" s="24">
        <v>0</v>
      </c>
      <c r="D8" s="24">
        <v>0</v>
      </c>
      <c r="E8" s="24">
        <v>0</v>
      </c>
      <c r="F8" s="24">
        <v>0</v>
      </c>
      <c r="G8" s="24">
        <v>0</v>
      </c>
      <c r="H8" s="24">
        <v>0</v>
      </c>
      <c r="I8" s="24">
        <v>0</v>
      </c>
      <c r="J8" s="24">
        <v>0</v>
      </c>
      <c r="K8" s="24">
        <v>0</v>
      </c>
      <c r="L8" s="24">
        <v>0</v>
      </c>
      <c r="M8" s="23">
        <v>0</v>
      </c>
    </row>
    <row r="9" spans="1:13" ht="14.5" customHeight="1" x14ac:dyDescent="0.35">
      <c r="A9" s="21" t="s">
        <v>200</v>
      </c>
      <c r="B9" s="24">
        <v>0</v>
      </c>
      <c r="C9" s="24">
        <v>0</v>
      </c>
      <c r="D9" s="24">
        <v>0</v>
      </c>
      <c r="E9" s="24">
        <v>0</v>
      </c>
      <c r="F9" s="24">
        <v>0</v>
      </c>
      <c r="G9" s="24">
        <v>0</v>
      </c>
      <c r="H9" s="24">
        <v>0</v>
      </c>
      <c r="I9" s="24">
        <v>0</v>
      </c>
      <c r="J9" s="24">
        <v>0</v>
      </c>
      <c r="K9" s="24">
        <v>0</v>
      </c>
      <c r="L9" s="24">
        <v>0</v>
      </c>
      <c r="M9" s="23">
        <v>0</v>
      </c>
    </row>
    <row r="10" spans="1:13" ht="14.5" customHeight="1" x14ac:dyDescent="0.35">
      <c r="A10" s="21" t="s">
        <v>201</v>
      </c>
      <c r="B10" s="24">
        <v>0</v>
      </c>
      <c r="C10" s="24">
        <v>0</v>
      </c>
      <c r="D10" s="24">
        <v>0</v>
      </c>
      <c r="E10" s="24">
        <v>0</v>
      </c>
      <c r="F10" s="24">
        <v>0</v>
      </c>
      <c r="G10" s="24">
        <v>0</v>
      </c>
      <c r="H10" s="24">
        <v>0</v>
      </c>
      <c r="I10" s="24">
        <v>0</v>
      </c>
      <c r="J10" s="24">
        <v>0</v>
      </c>
      <c r="K10" s="24">
        <v>0</v>
      </c>
      <c r="L10" s="24">
        <v>0</v>
      </c>
      <c r="M10" s="23">
        <v>0</v>
      </c>
    </row>
    <row r="11" spans="1:13" ht="14.5" customHeight="1" x14ac:dyDescent="0.35">
      <c r="A11" s="21" t="s">
        <v>202</v>
      </c>
      <c r="B11" s="24">
        <v>0</v>
      </c>
      <c r="C11" s="24">
        <v>0</v>
      </c>
      <c r="D11" s="27">
        <v>-0.5</v>
      </c>
      <c r="E11" s="25">
        <v>0</v>
      </c>
      <c r="F11" s="25">
        <v>0</v>
      </c>
      <c r="G11" s="25">
        <v>0</v>
      </c>
      <c r="H11" s="25">
        <v>0</v>
      </c>
      <c r="I11" s="25">
        <v>0</v>
      </c>
      <c r="J11" s="25">
        <v>0</v>
      </c>
      <c r="K11" s="25">
        <v>0</v>
      </c>
      <c r="L11" s="25">
        <v>0</v>
      </c>
      <c r="M11" s="26">
        <v>0</v>
      </c>
    </row>
    <row r="12" spans="1:13" ht="14.5" customHeight="1" x14ac:dyDescent="0.35">
      <c r="A12" s="21" t="s">
        <v>203</v>
      </c>
      <c r="B12" s="24">
        <v>0</v>
      </c>
      <c r="C12" s="24">
        <v>0</v>
      </c>
      <c r="D12" s="24">
        <v>0</v>
      </c>
      <c r="E12" s="24">
        <v>0</v>
      </c>
      <c r="F12" s="24">
        <v>0</v>
      </c>
      <c r="G12" s="24">
        <v>0</v>
      </c>
      <c r="H12" s="24">
        <v>0</v>
      </c>
      <c r="I12" s="24">
        <v>0</v>
      </c>
      <c r="J12" s="24">
        <v>0</v>
      </c>
      <c r="K12" s="24">
        <v>0</v>
      </c>
      <c r="L12" s="24">
        <v>0</v>
      </c>
      <c r="M12" s="23">
        <v>0</v>
      </c>
    </row>
    <row r="13" spans="1:13" ht="14.5" customHeight="1" x14ac:dyDescent="0.35">
      <c r="A13" s="21" t="s">
        <v>204</v>
      </c>
      <c r="B13" s="24">
        <v>0</v>
      </c>
      <c r="C13" s="24">
        <v>0</v>
      </c>
      <c r="D13" s="24">
        <v>0</v>
      </c>
      <c r="E13" s="24">
        <v>0</v>
      </c>
      <c r="F13" s="24">
        <v>0</v>
      </c>
      <c r="G13" s="24">
        <v>0</v>
      </c>
      <c r="H13" s="24">
        <v>0</v>
      </c>
      <c r="I13" s="24">
        <v>0</v>
      </c>
      <c r="J13" s="24">
        <v>0</v>
      </c>
      <c r="K13" s="24">
        <v>0</v>
      </c>
      <c r="L13" s="24">
        <v>0</v>
      </c>
      <c r="M13" s="23">
        <v>0</v>
      </c>
    </row>
    <row r="14" spans="1:13" ht="14.5" customHeight="1" x14ac:dyDescent="0.35">
      <c r="A14" s="21" t="s">
        <v>205</v>
      </c>
      <c r="B14" s="24">
        <v>0</v>
      </c>
      <c r="C14" s="24">
        <v>0</v>
      </c>
      <c r="D14" s="24">
        <v>0</v>
      </c>
      <c r="E14" s="24">
        <v>0</v>
      </c>
      <c r="F14" s="24">
        <v>0</v>
      </c>
      <c r="G14" s="24">
        <v>0</v>
      </c>
      <c r="H14" s="24">
        <v>0</v>
      </c>
      <c r="I14" s="24">
        <v>0</v>
      </c>
      <c r="J14" s="24">
        <v>0</v>
      </c>
      <c r="K14" s="24">
        <v>0</v>
      </c>
      <c r="L14" s="24">
        <v>0</v>
      </c>
      <c r="M14" s="23">
        <v>0</v>
      </c>
    </row>
    <row r="15" spans="1:13" ht="14.5" customHeight="1" x14ac:dyDescent="0.35">
      <c r="A15" s="21" t="s">
        <v>206</v>
      </c>
      <c r="B15" s="27">
        <v>-12273066.037738601</v>
      </c>
      <c r="C15" s="27">
        <v>-24811275.656203199</v>
      </c>
      <c r="D15" s="27">
        <v>-20358851.772231199</v>
      </c>
      <c r="E15" s="27">
        <v>-29125623.491477501</v>
      </c>
      <c r="F15" s="27">
        <v>-34543436.813289002</v>
      </c>
      <c r="G15" s="27">
        <v>-316488181.558191</v>
      </c>
      <c r="H15" s="27">
        <v>-33539593.6619546</v>
      </c>
      <c r="I15" s="27">
        <v>-35055834.5249293</v>
      </c>
      <c r="J15" s="27">
        <v>-33289887.832216699</v>
      </c>
      <c r="K15" s="27">
        <v>-39236969.669348001</v>
      </c>
      <c r="L15" s="27">
        <v>-26619743.336831</v>
      </c>
      <c r="M15" s="27">
        <v>-355173778.93323702</v>
      </c>
    </row>
    <row r="16" spans="1:13" ht="14.5" customHeight="1" x14ac:dyDescent="0.35">
      <c r="A16" s="21" t="s">
        <v>207</v>
      </c>
      <c r="B16" s="27">
        <v>650000</v>
      </c>
      <c r="C16" s="27">
        <v>650000</v>
      </c>
      <c r="D16" s="27">
        <v>650000</v>
      </c>
      <c r="E16" s="25">
        <v>0</v>
      </c>
      <c r="F16" s="25">
        <v>0</v>
      </c>
      <c r="G16" s="27">
        <v>288070789.71759403</v>
      </c>
      <c r="H16" s="27">
        <v>3727317.0546764298</v>
      </c>
      <c r="I16" s="27">
        <v>3726743.0546764298</v>
      </c>
      <c r="J16" s="27">
        <v>3726743.0546764298</v>
      </c>
      <c r="K16" s="27">
        <v>3726743.0546764298</v>
      </c>
      <c r="L16" s="27">
        <v>3726743.0546764298</v>
      </c>
      <c r="M16" s="27">
        <v>322398248.27158803</v>
      </c>
    </row>
    <row r="17" spans="1:13" ht="14.5" customHeight="1" x14ac:dyDescent="0.35">
      <c r="A17" s="21" t="s">
        <v>208</v>
      </c>
      <c r="B17" s="27">
        <v>211597.78</v>
      </c>
      <c r="C17" s="27">
        <v>211598</v>
      </c>
      <c r="D17" s="27">
        <v>211598</v>
      </c>
      <c r="E17" s="25">
        <v>0</v>
      </c>
      <c r="F17" s="25">
        <v>0</v>
      </c>
      <c r="G17" s="27">
        <v>57938255.437534802</v>
      </c>
      <c r="H17" s="27">
        <v>51477328.8423547</v>
      </c>
      <c r="I17" s="27">
        <v>51477328.8423547</v>
      </c>
      <c r="J17" s="27">
        <v>51477328.8423547</v>
      </c>
      <c r="K17" s="27">
        <v>51477328.8423547</v>
      </c>
      <c r="L17" s="27">
        <v>51477328.8423547</v>
      </c>
      <c r="M17" s="27">
        <v>141000417.737818</v>
      </c>
    </row>
    <row r="18" spans="1:13" ht="14.5" customHeight="1" x14ac:dyDescent="0.35">
      <c r="A18" s="29" t="s">
        <v>209</v>
      </c>
      <c r="B18" s="30">
        <v>-536717.90461750398</v>
      </c>
      <c r="C18" s="30">
        <v>-3486535.79990238</v>
      </c>
      <c r="D18" s="30">
        <v>-3209638.71701355</v>
      </c>
      <c r="E18" s="30">
        <v>-1398131.0999376799</v>
      </c>
      <c r="F18" s="30">
        <v>-1313035.6985774799</v>
      </c>
      <c r="G18" s="30">
        <v>1855855.90669095</v>
      </c>
      <c r="H18" s="30">
        <v>-2510606.2224266101</v>
      </c>
      <c r="I18" s="30">
        <v>-1595261.7681674999</v>
      </c>
      <c r="J18" s="30">
        <v>-4528483.2480827104</v>
      </c>
      <c r="K18" s="30">
        <v>-5474341.4713952001</v>
      </c>
      <c r="L18" s="30">
        <v>-6487813.12654923</v>
      </c>
      <c r="M18" s="32">
        <v>-8659655.4105529692</v>
      </c>
    </row>
    <row r="19" spans="1:13" ht="14.5" customHeight="1" x14ac:dyDescent="0.35">
      <c r="A19" s="21" t="s">
        <v>210</v>
      </c>
      <c r="B19" s="24">
        <v>0</v>
      </c>
      <c r="C19" s="24">
        <v>0</v>
      </c>
      <c r="D19" s="24">
        <v>0</v>
      </c>
      <c r="E19" s="24">
        <v>0</v>
      </c>
      <c r="F19" s="24">
        <v>0</v>
      </c>
      <c r="G19" s="24">
        <v>0</v>
      </c>
      <c r="H19" s="24">
        <v>0</v>
      </c>
      <c r="I19" s="24">
        <v>0</v>
      </c>
      <c r="J19" s="24">
        <v>0</v>
      </c>
      <c r="K19" s="24">
        <v>0</v>
      </c>
      <c r="L19" s="24">
        <v>0</v>
      </c>
      <c r="M19" s="23">
        <v>0</v>
      </c>
    </row>
    <row r="20" spans="1:13" ht="14.5" customHeight="1" x14ac:dyDescent="0.35">
      <c r="A20" s="21" t="s">
        <v>211</v>
      </c>
      <c r="B20" s="27">
        <v>-536717.90461750398</v>
      </c>
      <c r="C20" s="27">
        <v>-3486535.79990238</v>
      </c>
      <c r="D20" s="27">
        <v>-3209638.71701355</v>
      </c>
      <c r="E20" s="27">
        <v>-1398131.0999376799</v>
      </c>
      <c r="F20" s="27">
        <v>-1313035.6985774799</v>
      </c>
      <c r="G20" s="27">
        <v>1855855.90669095</v>
      </c>
      <c r="H20" s="27">
        <v>-2510606.2224266101</v>
      </c>
      <c r="I20" s="27">
        <v>-1595261.7681674999</v>
      </c>
      <c r="J20" s="27">
        <v>-4528483.2480827104</v>
      </c>
      <c r="K20" s="27">
        <v>-5474341.4713952001</v>
      </c>
      <c r="L20" s="27">
        <v>-6487813.12654923</v>
      </c>
      <c r="M20" s="27">
        <v>-8659655.4105529692</v>
      </c>
    </row>
    <row r="21" spans="1:13" ht="14.5" customHeight="1" x14ac:dyDescent="0.35">
      <c r="A21" s="21" t="s">
        <v>212</v>
      </c>
      <c r="B21" s="24">
        <v>0</v>
      </c>
      <c r="C21" s="24">
        <v>0</v>
      </c>
      <c r="D21" s="24">
        <v>0</v>
      </c>
      <c r="E21" s="24">
        <v>0</v>
      </c>
      <c r="F21" s="24">
        <v>0</v>
      </c>
      <c r="G21" s="24">
        <v>0</v>
      </c>
      <c r="H21" s="24">
        <v>0</v>
      </c>
      <c r="I21" s="24">
        <v>0</v>
      </c>
      <c r="J21" s="24">
        <v>0</v>
      </c>
      <c r="K21" s="24">
        <v>0</v>
      </c>
      <c r="L21" s="24">
        <v>0</v>
      </c>
      <c r="M21" s="23">
        <v>0</v>
      </c>
    </row>
    <row r="22" spans="1:13" ht="14.5" customHeight="1" x14ac:dyDescent="0.35">
      <c r="A22" s="21" t="s">
        <v>213</v>
      </c>
      <c r="B22" s="28">
        <v>-0.471045740497188</v>
      </c>
      <c r="C22" s="28">
        <v>-0.26104575096457699</v>
      </c>
      <c r="D22" s="28">
        <v>0.29145958065758298</v>
      </c>
      <c r="E22" s="28">
        <v>1.9299923496304099E-2</v>
      </c>
      <c r="F22" s="28">
        <v>1.1411080419122E-2</v>
      </c>
      <c r="G22" s="28">
        <v>-1.9809097821573099E-2</v>
      </c>
      <c r="H22" s="28">
        <v>0.30852607605162402</v>
      </c>
      <c r="I22" s="28">
        <v>-0.156391042656255</v>
      </c>
      <c r="J22" s="28">
        <v>-0.16140157999438701</v>
      </c>
      <c r="K22" s="28">
        <v>9.3079968667483803E-3</v>
      </c>
      <c r="L22" s="28">
        <v>0.12875298335212401</v>
      </c>
      <c r="M22" s="28">
        <v>0.42179468181080298</v>
      </c>
    </row>
    <row r="23" spans="1:13" ht="14.5" customHeight="1" x14ac:dyDescent="0.35">
      <c r="A23" s="29" t="s">
        <v>214</v>
      </c>
      <c r="B23" s="30">
        <v>-554404813.90697098</v>
      </c>
      <c r="C23" s="30">
        <v>-569892840.99072003</v>
      </c>
      <c r="D23" s="30">
        <v>-565163519.97135401</v>
      </c>
      <c r="E23" s="30">
        <v>-572980381.84568405</v>
      </c>
      <c r="F23" s="30">
        <v>-578313099.77402401</v>
      </c>
      <c r="G23" s="30">
        <v>-511079907.78974903</v>
      </c>
      <c r="H23" s="30">
        <v>-523302180.952393</v>
      </c>
      <c r="I23" s="30">
        <v>-523903651.82602602</v>
      </c>
      <c r="J23" s="30">
        <v>-525070926.61823899</v>
      </c>
      <c r="K23" s="30">
        <v>-531963866.50797302</v>
      </c>
      <c r="L23" s="30">
        <v>-520360111.71116501</v>
      </c>
      <c r="M23" s="30">
        <v>-442891395.186158</v>
      </c>
    </row>
    <row r="24" spans="1:13" ht="14.5" customHeight="1" x14ac:dyDescent="0.35">
      <c r="A24" s="21" t="s">
        <v>215</v>
      </c>
      <c r="B24" s="24">
        <v>0</v>
      </c>
      <c r="C24" s="24">
        <v>0</v>
      </c>
      <c r="D24" s="24">
        <v>0</v>
      </c>
      <c r="E24" s="24">
        <v>0</v>
      </c>
      <c r="F24" s="24">
        <v>0</v>
      </c>
      <c r="G24" s="24">
        <v>0</v>
      </c>
      <c r="H24" s="24">
        <v>0</v>
      </c>
      <c r="I24" s="24">
        <v>0</v>
      </c>
      <c r="J24" s="24">
        <v>0</v>
      </c>
      <c r="K24" s="24">
        <v>0</v>
      </c>
      <c r="L24" s="24">
        <v>0</v>
      </c>
      <c r="M24" s="23">
        <v>0</v>
      </c>
    </row>
    <row r="25" spans="1:13" ht="14.5" customHeight="1" x14ac:dyDescent="0.35">
      <c r="A25" s="29" t="s">
        <v>216</v>
      </c>
      <c r="B25" s="30">
        <v>-554404813.90697098</v>
      </c>
      <c r="C25" s="30">
        <v>-569892840.99072003</v>
      </c>
      <c r="D25" s="30">
        <v>-565163519.97135401</v>
      </c>
      <c r="E25" s="30">
        <v>-572980381.84568405</v>
      </c>
      <c r="F25" s="30">
        <v>-578313099.77402401</v>
      </c>
      <c r="G25" s="30">
        <v>-511079907.78974903</v>
      </c>
      <c r="H25" s="30">
        <v>-523302180.952393</v>
      </c>
      <c r="I25" s="30">
        <v>-523903651.82602602</v>
      </c>
      <c r="J25" s="30">
        <v>-525070926.61823899</v>
      </c>
      <c r="K25" s="30">
        <v>-531963866.50797302</v>
      </c>
      <c r="L25" s="30">
        <v>-520360111.71116501</v>
      </c>
      <c r="M25" s="30">
        <v>-442891395.186158</v>
      </c>
    </row>
    <row r="26" spans="1:13" ht="14.5" customHeight="1" x14ac:dyDescent="0.35">
      <c r="A26" s="21" t="s">
        <v>195</v>
      </c>
      <c r="B26" s="31"/>
      <c r="C26" s="31"/>
      <c r="D26" s="31"/>
      <c r="E26" s="31"/>
      <c r="F26" s="31"/>
      <c r="G26" s="31"/>
      <c r="H26" s="31"/>
      <c r="I26" s="31"/>
      <c r="J26" s="31"/>
      <c r="K26" s="31"/>
      <c r="L26" s="31"/>
      <c r="M26" s="31"/>
    </row>
  </sheetData>
  <sheetProtection sheet="1" scenarios="1" formatCells="0" formatColumns="0" formatRows="0"/>
  <pageMargins left="0.7" right="0.7" top="0.75" bottom="0.75" header="0.3" footer="0.3"/>
  <customProperties>
    <customPr name="CellIDs" r:id="rId1"/>
    <customPr name="ConnName" r:id="rId2"/>
    <customPr name="ConnPOV" r:id="rId3"/>
    <customPr name="FormFolder" r:id="rId4"/>
    <customPr name="FormName" r:id="rId5"/>
    <customPr name="FormSize" r:id="rId6"/>
    <customPr name="HyperionPOVXML" r:id="rId7"/>
    <customPr name="HyperionXML" r:id="rId8"/>
    <customPr name="NameConnectionMap" r:id="rId9"/>
    <customPr name="POVPosition" r:id="rId10"/>
    <customPr name="SheetHasParityContent" r:id="rId11"/>
    <customPr name="SheetOptions" r:id="rId12"/>
    <customPr name="ShowPOV" r:id="rId13"/>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Q13"/>
  <sheetViews>
    <sheetView zoomScale="80" zoomScaleNormal="80" workbookViewId="0">
      <pane xSplit="1" ySplit="5" topLeftCell="B6" activePane="bottomRight" state="frozen"/>
      <selection pane="topRight" activeCell="B1" sqref="B1"/>
      <selection pane="bottomLeft" activeCell="A6" sqref="A6"/>
      <selection pane="bottomRight" activeCell="F7" sqref="F7:G7"/>
    </sheetView>
  </sheetViews>
  <sheetFormatPr defaultRowHeight="14.5" x14ac:dyDescent="0.35"/>
  <cols>
    <col min="1" max="1" width="49.08984375" customWidth="1"/>
    <col min="2" max="2" width="25.08984375" customWidth="1"/>
    <col min="3" max="3" width="21.08984375" customWidth="1"/>
    <col min="4" max="4" width="15.1796875" bestFit="1" customWidth="1"/>
    <col min="5" max="5" width="14.36328125" bestFit="1" customWidth="1"/>
    <col min="6" max="6" width="15.1796875" bestFit="1" customWidth="1"/>
    <col min="7" max="7" width="14.36328125" bestFit="1" customWidth="1"/>
    <col min="8" max="8" width="15.1796875" bestFit="1" customWidth="1"/>
    <col min="9" max="9" width="14.36328125" bestFit="1" customWidth="1"/>
    <col min="10" max="10" width="15.1796875" bestFit="1" customWidth="1"/>
    <col min="11" max="11" width="13.36328125" bestFit="1" customWidth="1"/>
    <col min="12" max="12" width="14.36328125" bestFit="1" customWidth="1"/>
    <col min="13" max="13" width="13.36328125" bestFit="1" customWidth="1"/>
    <col min="14" max="14" width="14.36328125" bestFit="1" customWidth="1"/>
    <col min="15" max="15" width="13.36328125" bestFit="1" customWidth="1"/>
    <col min="16" max="16" width="14.36328125" bestFit="1" customWidth="1"/>
    <col min="17" max="17" width="13.6328125" bestFit="1" customWidth="1"/>
  </cols>
  <sheetData>
    <row r="1" spans="1:17" x14ac:dyDescent="0.35">
      <c r="A1" s="2"/>
      <c r="B1" s="3" t="s">
        <v>34</v>
      </c>
      <c r="C1" s="3" t="s">
        <v>34</v>
      </c>
      <c r="D1" s="3" t="s">
        <v>34</v>
      </c>
      <c r="E1" s="3" t="s">
        <v>34</v>
      </c>
      <c r="F1" s="3" t="s">
        <v>34</v>
      </c>
      <c r="G1" s="3" t="s">
        <v>34</v>
      </c>
      <c r="H1" s="3" t="s">
        <v>34</v>
      </c>
      <c r="I1" s="3" t="s">
        <v>34</v>
      </c>
      <c r="J1" s="3" t="s">
        <v>34</v>
      </c>
      <c r="K1" s="3" t="s">
        <v>34</v>
      </c>
      <c r="L1" s="3" t="s">
        <v>34</v>
      </c>
      <c r="M1" s="3" t="s">
        <v>34</v>
      </c>
      <c r="N1" s="3" t="s">
        <v>34</v>
      </c>
      <c r="O1" s="3" t="s">
        <v>34</v>
      </c>
      <c r="P1" s="3" t="s">
        <v>34</v>
      </c>
      <c r="Q1" s="3" t="s">
        <v>34</v>
      </c>
    </row>
    <row r="2" spans="1:17" x14ac:dyDescent="0.35">
      <c r="A2" s="2"/>
      <c r="B2" s="3" t="s">
        <v>0</v>
      </c>
      <c r="C2" s="3" t="s">
        <v>0</v>
      </c>
      <c r="D2" s="3" t="s">
        <v>0</v>
      </c>
      <c r="E2" s="3" t="s">
        <v>0</v>
      </c>
      <c r="F2" s="3" t="s">
        <v>0</v>
      </c>
      <c r="G2" s="3" t="s">
        <v>0</v>
      </c>
      <c r="H2" s="3" t="s">
        <v>0</v>
      </c>
      <c r="I2" s="3" t="s">
        <v>0</v>
      </c>
      <c r="J2" s="3" t="s">
        <v>0</v>
      </c>
      <c r="K2" s="3" t="s">
        <v>0</v>
      </c>
      <c r="L2" s="3" t="s">
        <v>0</v>
      </c>
      <c r="M2" s="3" t="s">
        <v>0</v>
      </c>
      <c r="N2" s="3" t="s">
        <v>0</v>
      </c>
      <c r="O2" s="3" t="s">
        <v>0</v>
      </c>
      <c r="P2" s="3" t="s">
        <v>0</v>
      </c>
      <c r="Q2" s="3" t="s">
        <v>0</v>
      </c>
    </row>
    <row r="3" spans="1:17" x14ac:dyDescent="0.35">
      <c r="A3" s="2"/>
      <c r="B3" s="3" t="s">
        <v>1</v>
      </c>
      <c r="C3" s="3" t="s">
        <v>1</v>
      </c>
      <c r="D3" s="3" t="s">
        <v>2</v>
      </c>
      <c r="E3" s="3" t="s">
        <v>2</v>
      </c>
      <c r="F3" s="3" t="s">
        <v>3</v>
      </c>
      <c r="G3" s="3" t="s">
        <v>3</v>
      </c>
      <c r="H3" s="3" t="s">
        <v>4</v>
      </c>
      <c r="I3" s="3" t="s">
        <v>4</v>
      </c>
      <c r="J3" s="3" t="s">
        <v>5</v>
      </c>
      <c r="K3" s="3" t="s">
        <v>5</v>
      </c>
      <c r="L3" s="3" t="s">
        <v>6</v>
      </c>
      <c r="M3" s="3" t="s">
        <v>6</v>
      </c>
      <c r="N3" s="3" t="s">
        <v>7</v>
      </c>
      <c r="O3" s="3" t="s">
        <v>7</v>
      </c>
      <c r="P3" s="3" t="s">
        <v>8</v>
      </c>
      <c r="Q3" s="3" t="s">
        <v>8</v>
      </c>
    </row>
    <row r="4" spans="1:17" x14ac:dyDescent="0.35">
      <c r="A4" s="2"/>
      <c r="B4" s="3" t="s">
        <v>35</v>
      </c>
      <c r="C4" s="3" t="s">
        <v>35</v>
      </c>
      <c r="D4" s="3" t="s">
        <v>35</v>
      </c>
      <c r="E4" s="3" t="s">
        <v>35</v>
      </c>
      <c r="F4" s="3" t="s">
        <v>35</v>
      </c>
      <c r="G4" s="3" t="s">
        <v>35</v>
      </c>
      <c r="H4" s="3" t="s">
        <v>35</v>
      </c>
      <c r="I4" s="3" t="s">
        <v>35</v>
      </c>
      <c r="J4" s="3" t="s">
        <v>35</v>
      </c>
      <c r="K4" s="3" t="s">
        <v>35</v>
      </c>
      <c r="L4" s="3" t="s">
        <v>35</v>
      </c>
      <c r="M4" s="3" t="s">
        <v>35</v>
      </c>
      <c r="N4" s="3" t="s">
        <v>35</v>
      </c>
      <c r="O4" s="3" t="s">
        <v>35</v>
      </c>
      <c r="P4" s="3" t="s">
        <v>35</v>
      </c>
      <c r="Q4" s="3" t="s">
        <v>35</v>
      </c>
    </row>
    <row r="5" spans="1:17" x14ac:dyDescent="0.35">
      <c r="A5" s="2"/>
      <c r="B5" s="3" t="s">
        <v>49</v>
      </c>
      <c r="C5" s="3" t="s">
        <v>24</v>
      </c>
      <c r="D5" s="3" t="s">
        <v>49</v>
      </c>
      <c r="E5" s="3" t="s">
        <v>24</v>
      </c>
      <c r="F5" s="3" t="s">
        <v>49</v>
      </c>
      <c r="G5" s="3" t="s">
        <v>24</v>
      </c>
      <c r="H5" s="3" t="s">
        <v>49</v>
      </c>
      <c r="I5" s="3" t="s">
        <v>24</v>
      </c>
      <c r="J5" s="3" t="s">
        <v>49</v>
      </c>
      <c r="K5" s="3" t="s">
        <v>24</v>
      </c>
      <c r="L5" s="3" t="s">
        <v>49</v>
      </c>
      <c r="M5" s="3" t="s">
        <v>24</v>
      </c>
      <c r="N5" s="3" t="s">
        <v>49</v>
      </c>
      <c r="O5" s="3" t="s">
        <v>24</v>
      </c>
      <c r="P5" s="3" t="s">
        <v>49</v>
      </c>
      <c r="Q5" s="3" t="s">
        <v>24</v>
      </c>
    </row>
    <row r="6" spans="1:17" s="1" customFormat="1" x14ac:dyDescent="0.35">
      <c r="A6" s="16" t="s">
        <v>36</v>
      </c>
      <c r="B6" s="6">
        <v>-130051011.85154654</v>
      </c>
      <c r="C6" s="6">
        <v>1032330.7200505901</v>
      </c>
      <c r="D6" s="6">
        <v>-268437265.75714254</v>
      </c>
      <c r="E6" s="6">
        <v>-14237174.5368101</v>
      </c>
      <c r="F6" s="6">
        <v>-281327947.02162975</v>
      </c>
      <c r="G6" s="6">
        <v>-16083543.7168101</v>
      </c>
      <c r="H6" s="6">
        <v>-186145907.28786886</v>
      </c>
      <c r="I6" s="6">
        <v>-13879865.160714805</v>
      </c>
      <c r="J6" s="6">
        <v>-104010935.33716381</v>
      </c>
      <c r="K6" s="6">
        <v>-6811341.004548803</v>
      </c>
      <c r="L6" s="6">
        <v>9574865.2228074241</v>
      </c>
      <c r="M6" s="6">
        <v>-9191162.0445488021</v>
      </c>
      <c r="N6" s="6">
        <v>-15825561.036368107</v>
      </c>
      <c r="O6" s="6">
        <v>-9649320.4345488101</v>
      </c>
      <c r="P6" s="6">
        <v>-53763313.896306977</v>
      </c>
      <c r="Q6" s="6">
        <v>6072621.4054511935</v>
      </c>
    </row>
    <row r="7" spans="1:17" x14ac:dyDescent="0.35">
      <c r="A7" s="18" t="s">
        <v>50</v>
      </c>
      <c r="B7" s="6">
        <v>-41976450.154324695</v>
      </c>
      <c r="C7" s="6">
        <v>1014830.7200505901</v>
      </c>
      <c r="D7" s="6">
        <v>-86133999.401707962</v>
      </c>
      <c r="E7" s="6">
        <v>-14203630.5368101</v>
      </c>
      <c r="F7" s="6">
        <v>-63138509.535126448</v>
      </c>
      <c r="G7" s="6">
        <v>-15995368.7168101</v>
      </c>
      <c r="H7" s="6">
        <v>-27202317.417925313</v>
      </c>
      <c r="I7" s="6">
        <v>-13584829.700714797</v>
      </c>
      <c r="J7" s="6">
        <v>-8237179.271819979</v>
      </c>
      <c r="K7" s="6">
        <v>-796712.54454880953</v>
      </c>
      <c r="L7" s="6">
        <v>28106317.734056938</v>
      </c>
      <c r="M7" s="6">
        <v>-3900811.4145488068</v>
      </c>
      <c r="N7" s="6">
        <v>28056266.444574066</v>
      </c>
      <c r="O7" s="6">
        <v>-3886183.7945488095</v>
      </c>
      <c r="P7" s="6">
        <v>21508454.18743635</v>
      </c>
      <c r="Q7" s="6">
        <v>12997401.515451193</v>
      </c>
    </row>
    <row r="8" spans="1:17" x14ac:dyDescent="0.35">
      <c r="A8" s="17" t="s">
        <v>55</v>
      </c>
      <c r="B8" s="6">
        <v>-29221993.310950685</v>
      </c>
      <c r="C8" s="6">
        <v>1014830.7200505901</v>
      </c>
      <c r="D8" s="6">
        <v>-70790152.286790982</v>
      </c>
      <c r="E8" s="6">
        <v>-14203630.5368101</v>
      </c>
      <c r="F8" s="6">
        <v>-45026555.101259977</v>
      </c>
      <c r="G8" s="6">
        <v>-15995368.7168101</v>
      </c>
      <c r="H8" s="6">
        <v>-21791334.910168812</v>
      </c>
      <c r="I8" s="6">
        <v>-13584829.700714797</v>
      </c>
      <c r="J8" s="6">
        <v>-284224.14351099916</v>
      </c>
      <c r="K8" s="6">
        <v>-778713.54454880953</v>
      </c>
      <c r="L8" s="6">
        <v>40168937.96367494</v>
      </c>
      <c r="M8" s="6">
        <v>-3882812.4145488068</v>
      </c>
      <c r="N8" s="6">
        <v>35187382.165368035</v>
      </c>
      <c r="O8" s="6">
        <v>-3868184.7945488095</v>
      </c>
      <c r="P8" s="6">
        <v>26494316.75608509</v>
      </c>
      <c r="Q8" s="6">
        <v>13015400.515451193</v>
      </c>
    </row>
    <row r="9" spans="1:17" x14ac:dyDescent="0.35">
      <c r="A9" s="17" t="s">
        <v>56</v>
      </c>
      <c r="B9" s="6">
        <v>-12754456.843374003</v>
      </c>
      <c r="C9" s="6">
        <v>0</v>
      </c>
      <c r="D9" s="6">
        <v>-15343847.114916997</v>
      </c>
      <c r="E9" s="6">
        <v>0</v>
      </c>
      <c r="F9" s="6">
        <v>-18111954.433866497</v>
      </c>
      <c r="G9" s="6">
        <v>0</v>
      </c>
      <c r="H9" s="6">
        <v>-5410982.5077565005</v>
      </c>
      <c r="I9" s="6">
        <v>0</v>
      </c>
      <c r="J9" s="6">
        <v>-7952955.1283089994</v>
      </c>
      <c r="K9" s="6">
        <v>-17999</v>
      </c>
      <c r="L9" s="6">
        <v>-12062620.229618</v>
      </c>
      <c r="M9" s="6">
        <v>-17999</v>
      </c>
      <c r="N9" s="6">
        <v>-7131115.7207939913</v>
      </c>
      <c r="O9" s="6">
        <v>-17999</v>
      </c>
      <c r="P9" s="6">
        <v>-4985862.5686487472</v>
      </c>
      <c r="Q9" s="6">
        <v>-17999</v>
      </c>
    </row>
    <row r="10" spans="1:17" x14ac:dyDescent="0.35">
      <c r="A10" s="18" t="s">
        <v>51</v>
      </c>
      <c r="B10" s="6">
        <v>0</v>
      </c>
      <c r="C10" s="6">
        <v>0</v>
      </c>
      <c r="D10" s="6">
        <v>0</v>
      </c>
      <c r="E10" s="6">
        <v>0</v>
      </c>
      <c r="F10" s="6">
        <v>0</v>
      </c>
      <c r="G10" s="6">
        <v>0</v>
      </c>
      <c r="H10" s="6">
        <v>0</v>
      </c>
      <c r="I10" s="6">
        <v>0</v>
      </c>
      <c r="J10" s="6">
        <v>0</v>
      </c>
      <c r="K10" s="6">
        <v>0</v>
      </c>
      <c r="L10" s="6">
        <v>0</v>
      </c>
      <c r="M10" s="6">
        <v>0</v>
      </c>
      <c r="N10" s="6">
        <v>0</v>
      </c>
      <c r="O10" s="6">
        <v>0</v>
      </c>
      <c r="P10" s="6">
        <v>0</v>
      </c>
      <c r="Q10" s="6">
        <v>0</v>
      </c>
    </row>
    <row r="11" spans="1:17" x14ac:dyDescent="0.35">
      <c r="A11" s="18" t="s">
        <v>52</v>
      </c>
      <c r="B11" s="6">
        <v>-87106715.257221878</v>
      </c>
      <c r="C11" s="6">
        <v>0</v>
      </c>
      <c r="D11" s="6">
        <v>-168609434.98543453</v>
      </c>
      <c r="E11" s="6">
        <v>-51044</v>
      </c>
      <c r="F11" s="6">
        <v>-192378309.86650306</v>
      </c>
      <c r="G11" s="6">
        <v>-105675</v>
      </c>
      <c r="H11" s="6">
        <v>-151406945.0899435</v>
      </c>
      <c r="I11" s="6">
        <v>-224042.96000000002</v>
      </c>
      <c r="J11" s="6">
        <v>-87149129.695343822</v>
      </c>
      <c r="K11" s="6">
        <v>-5943635.96</v>
      </c>
      <c r="L11" s="6">
        <v>-14428864.471249506</v>
      </c>
      <c r="M11" s="6">
        <v>-5219357.63</v>
      </c>
      <c r="N11" s="6">
        <v>-35064533.910942152</v>
      </c>
      <c r="O11" s="6">
        <v>-5667651.6399999997</v>
      </c>
      <c r="P11" s="6">
        <v>-66514573.453743368</v>
      </c>
      <c r="Q11" s="6">
        <v>-6631190.1100000003</v>
      </c>
    </row>
    <row r="12" spans="1:17" x14ac:dyDescent="0.35">
      <c r="A12" s="18" t="s">
        <v>53</v>
      </c>
      <c r="B12" s="6">
        <v>0</v>
      </c>
      <c r="C12" s="6">
        <v>0</v>
      </c>
      <c r="D12" s="6">
        <v>0</v>
      </c>
      <c r="E12" s="6">
        <v>0</v>
      </c>
      <c r="F12" s="6">
        <v>0</v>
      </c>
      <c r="G12" s="6">
        <v>0</v>
      </c>
      <c r="H12" s="6">
        <v>0</v>
      </c>
      <c r="I12" s="6">
        <v>0</v>
      </c>
      <c r="J12" s="6">
        <v>0</v>
      </c>
      <c r="K12" s="6">
        <v>0</v>
      </c>
      <c r="L12" s="6">
        <v>0</v>
      </c>
      <c r="M12" s="6">
        <v>0</v>
      </c>
      <c r="N12" s="6">
        <v>0</v>
      </c>
      <c r="O12" s="6">
        <v>0</v>
      </c>
      <c r="P12" s="6">
        <v>0</v>
      </c>
      <c r="Q12" s="6">
        <v>0</v>
      </c>
    </row>
    <row r="13" spans="1:17" x14ac:dyDescent="0.35">
      <c r="A13" s="18" t="s">
        <v>54</v>
      </c>
      <c r="B13" s="6">
        <v>-967846.4399999982</v>
      </c>
      <c r="C13" s="6">
        <v>17500</v>
      </c>
      <c r="D13" s="6">
        <v>-13693831.369999997</v>
      </c>
      <c r="E13" s="6">
        <v>17500</v>
      </c>
      <c r="F13" s="6">
        <v>-25811127.620000005</v>
      </c>
      <c r="G13" s="6">
        <v>17500</v>
      </c>
      <c r="H13" s="6">
        <v>-7536644.7800000031</v>
      </c>
      <c r="I13" s="6">
        <v>-70992.5</v>
      </c>
      <c r="J13" s="6">
        <v>-8624626.3699999955</v>
      </c>
      <c r="K13" s="6">
        <v>-70992.5</v>
      </c>
      <c r="L13" s="6">
        <v>-4102588.0399999991</v>
      </c>
      <c r="M13" s="6">
        <v>-70993</v>
      </c>
      <c r="N13" s="6">
        <v>-8817293.570000004</v>
      </c>
      <c r="O13" s="6">
        <v>-95485</v>
      </c>
      <c r="P13" s="6">
        <v>-8757194.6300000008</v>
      </c>
      <c r="Q13" s="6">
        <v>-293590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M37"/>
  <sheetViews>
    <sheetView topLeftCell="A6" zoomScale="80" zoomScaleNormal="80" workbookViewId="0">
      <selection activeCell="A24" sqref="A24:XFD24"/>
    </sheetView>
  </sheetViews>
  <sheetFormatPr defaultRowHeight="14.5" x14ac:dyDescent="0.35"/>
  <cols>
    <col min="1" max="1" width="49.08984375" customWidth="1"/>
    <col min="2" max="5" width="21" style="5" customWidth="1"/>
    <col min="6" max="10" width="21" customWidth="1"/>
    <col min="11" max="11" width="25.54296875" customWidth="1"/>
    <col min="12" max="13" width="21.08984375" customWidth="1"/>
  </cols>
  <sheetData>
    <row r="1" spans="1:13" x14ac:dyDescent="0.35">
      <c r="A1" s="2"/>
      <c r="B1" s="3" t="s">
        <v>34</v>
      </c>
      <c r="C1" s="3" t="s">
        <v>34</v>
      </c>
      <c r="D1" s="3" t="s">
        <v>34</v>
      </c>
      <c r="E1" s="3" t="s">
        <v>34</v>
      </c>
      <c r="F1" s="3" t="s">
        <v>34</v>
      </c>
      <c r="G1" s="3" t="s">
        <v>34</v>
      </c>
      <c r="H1" s="3" t="s">
        <v>34</v>
      </c>
      <c r="I1" s="3" t="s">
        <v>34</v>
      </c>
      <c r="J1" s="3" t="s">
        <v>34</v>
      </c>
      <c r="K1" s="3" t="s">
        <v>34</v>
      </c>
      <c r="L1" s="3" t="s">
        <v>34</v>
      </c>
      <c r="M1" s="3" t="s">
        <v>34</v>
      </c>
    </row>
    <row r="2" spans="1:13" x14ac:dyDescent="0.35">
      <c r="A2" s="2"/>
      <c r="B2" s="3" t="s">
        <v>0</v>
      </c>
      <c r="C2" s="3" t="s">
        <v>0</v>
      </c>
      <c r="D2" s="3" t="s">
        <v>0</v>
      </c>
      <c r="E2" s="3" t="s">
        <v>0</v>
      </c>
      <c r="F2" s="3" t="s">
        <v>0</v>
      </c>
      <c r="G2" s="3" t="s">
        <v>0</v>
      </c>
      <c r="H2" s="3" t="s">
        <v>0</v>
      </c>
      <c r="I2" s="3" t="s">
        <v>0</v>
      </c>
      <c r="J2" s="3" t="s">
        <v>0</v>
      </c>
      <c r="K2" s="3" t="s">
        <v>0</v>
      </c>
      <c r="L2" s="3" t="s">
        <v>0</v>
      </c>
      <c r="M2" s="3" t="s">
        <v>0</v>
      </c>
    </row>
    <row r="3" spans="1:13" x14ac:dyDescent="0.35">
      <c r="A3" s="2"/>
      <c r="B3" s="3" t="s">
        <v>1</v>
      </c>
      <c r="C3" s="3" t="s">
        <v>2</v>
      </c>
      <c r="D3" s="3" t="s">
        <v>3</v>
      </c>
      <c r="E3" s="3" t="s">
        <v>4</v>
      </c>
      <c r="F3" s="3" t="s">
        <v>5</v>
      </c>
      <c r="G3" s="3" t="s">
        <v>6</v>
      </c>
      <c r="H3" s="3" t="s">
        <v>7</v>
      </c>
      <c r="I3" s="3" t="s">
        <v>8</v>
      </c>
      <c r="J3" s="3" t="s">
        <v>9</v>
      </c>
      <c r="K3" s="3" t="s">
        <v>10</v>
      </c>
      <c r="L3" s="3" t="s">
        <v>11</v>
      </c>
      <c r="M3" s="3" t="s">
        <v>12</v>
      </c>
    </row>
    <row r="4" spans="1:13" x14ac:dyDescent="0.35">
      <c r="A4" s="2"/>
      <c r="B4" s="3" t="s">
        <v>35</v>
      </c>
      <c r="C4" s="3" t="s">
        <v>35</v>
      </c>
      <c r="D4" s="3" t="s">
        <v>35</v>
      </c>
      <c r="E4" s="3" t="s">
        <v>35</v>
      </c>
      <c r="F4" s="3" t="s">
        <v>35</v>
      </c>
      <c r="G4" s="3" t="s">
        <v>35</v>
      </c>
      <c r="H4" s="3" t="s">
        <v>35</v>
      </c>
      <c r="I4" s="3" t="s">
        <v>35</v>
      </c>
      <c r="J4" s="3" t="s">
        <v>35</v>
      </c>
      <c r="K4" s="3" t="s">
        <v>35</v>
      </c>
      <c r="L4" s="3" t="s">
        <v>35</v>
      </c>
      <c r="M4" s="3" t="s">
        <v>35</v>
      </c>
    </row>
    <row r="5" spans="1:13" ht="72.5" x14ac:dyDescent="0.35">
      <c r="A5" s="2"/>
      <c r="B5" s="4" t="s">
        <v>38</v>
      </c>
      <c r="C5" s="4" t="s">
        <v>38</v>
      </c>
      <c r="D5" s="4" t="s">
        <v>38</v>
      </c>
      <c r="E5" s="4" t="s">
        <v>38</v>
      </c>
      <c r="F5" s="4" t="s">
        <v>39</v>
      </c>
      <c r="G5" s="4" t="s">
        <v>39</v>
      </c>
      <c r="H5" s="4" t="s">
        <v>39</v>
      </c>
      <c r="I5" s="4" t="s">
        <v>39</v>
      </c>
      <c r="J5" s="4" t="s">
        <v>40</v>
      </c>
      <c r="K5" s="4" t="s">
        <v>41</v>
      </c>
      <c r="L5" s="3" t="s">
        <v>24</v>
      </c>
      <c r="M5" s="3" t="s">
        <v>24</v>
      </c>
    </row>
    <row r="6" spans="1:13" s="1" customFormat="1" x14ac:dyDescent="0.35">
      <c r="A6" s="7" t="s">
        <v>36</v>
      </c>
      <c r="B6" s="6">
        <v>-318174475.54627776</v>
      </c>
      <c r="C6" s="6">
        <v>-637655923.96715724</v>
      </c>
      <c r="D6" s="6">
        <v>-933707326.02599764</v>
      </c>
      <c r="E6" s="6">
        <v>-1238332959.160274</v>
      </c>
      <c r="F6" s="6">
        <v>31669106.443837445</v>
      </c>
      <c r="G6" s="6">
        <v>90622302.286797121</v>
      </c>
      <c r="H6" s="6">
        <v>99053042.592739701</v>
      </c>
      <c r="I6" s="6">
        <v>-76031278.338196859</v>
      </c>
      <c r="J6" s="8">
        <v>0</v>
      </c>
      <c r="K6" s="8">
        <v>0</v>
      </c>
      <c r="L6" s="8">
        <v>0</v>
      </c>
      <c r="M6" s="8">
        <v>0</v>
      </c>
    </row>
    <row r="7" spans="1:13" s="1" customFormat="1" x14ac:dyDescent="0.35">
      <c r="A7" s="9" t="s">
        <v>13</v>
      </c>
      <c r="B7" s="6">
        <v>-87192122.439999998</v>
      </c>
      <c r="C7" s="6">
        <v>-172129421.19999999</v>
      </c>
      <c r="D7" s="6">
        <v>-257837638</v>
      </c>
      <c r="E7" s="6">
        <v>-349292480.31999999</v>
      </c>
      <c r="F7" s="6">
        <v>-9820176.1780888904</v>
      </c>
      <c r="G7" s="6">
        <v>-2754476.7682662937</v>
      </c>
      <c r="H7" s="6">
        <v>-1671926.2598160109</v>
      </c>
      <c r="I7" s="6">
        <v>200195.9494027083</v>
      </c>
      <c r="J7" s="8">
        <v>0</v>
      </c>
      <c r="K7" s="8">
        <v>0</v>
      </c>
      <c r="L7" s="8">
        <v>0</v>
      </c>
      <c r="M7" s="8">
        <v>0</v>
      </c>
    </row>
    <row r="8" spans="1:13" s="1" customFormat="1" x14ac:dyDescent="0.35">
      <c r="A8" s="9" t="s">
        <v>14</v>
      </c>
      <c r="B8" s="6">
        <v>-20875565.969999999</v>
      </c>
      <c r="C8" s="6">
        <v>-45569430.170000002</v>
      </c>
      <c r="D8" s="6">
        <v>-68438017.390000001</v>
      </c>
      <c r="E8" s="6">
        <v>-94092191.400000006</v>
      </c>
      <c r="F8" s="6">
        <v>-2716952.3500000108</v>
      </c>
      <c r="G8" s="6">
        <v>-4399460.5499999942</v>
      </c>
      <c r="H8" s="6">
        <v>-3899698.0100000165</v>
      </c>
      <c r="I8" s="6">
        <v>47712</v>
      </c>
      <c r="J8" s="8">
        <v>0</v>
      </c>
      <c r="K8" s="8">
        <v>0</v>
      </c>
      <c r="L8" s="8">
        <v>0</v>
      </c>
      <c r="M8" s="8">
        <v>0</v>
      </c>
    </row>
    <row r="9" spans="1:13" s="1" customFormat="1" x14ac:dyDescent="0.35">
      <c r="A9" s="10" t="s">
        <v>22</v>
      </c>
      <c r="B9" s="6">
        <v>-27922516.41</v>
      </c>
      <c r="C9" s="6">
        <v>-53235617.770000003</v>
      </c>
      <c r="D9" s="6">
        <v>-73740605.719999999</v>
      </c>
      <c r="E9" s="6">
        <v>-92335507.799999997</v>
      </c>
      <c r="F9" s="6">
        <v>10993601.019999998</v>
      </c>
      <c r="G9" s="6">
        <v>22077308.490000002</v>
      </c>
      <c r="H9" s="6">
        <v>22558297.620000012</v>
      </c>
      <c r="I9" s="8">
        <v>0</v>
      </c>
      <c r="J9" s="8">
        <v>0</v>
      </c>
      <c r="K9" s="8">
        <v>0</v>
      </c>
      <c r="L9" s="8">
        <v>0</v>
      </c>
      <c r="M9" s="8">
        <v>0</v>
      </c>
    </row>
    <row r="10" spans="1:13" s="1" customFormat="1" x14ac:dyDescent="0.35">
      <c r="A10" s="10" t="s">
        <v>23</v>
      </c>
      <c r="B10" s="6">
        <v>-6317796.4800000004</v>
      </c>
      <c r="C10" s="6">
        <v>-12334715.16</v>
      </c>
      <c r="D10" s="6">
        <v>-15719568.770000001</v>
      </c>
      <c r="E10" s="6">
        <v>-23598896.119999997</v>
      </c>
      <c r="F10" s="6">
        <v>9421970.3599999994</v>
      </c>
      <c r="G10" s="6">
        <v>11299077.229999999</v>
      </c>
      <c r="H10" s="6">
        <v>13945100.480000002</v>
      </c>
      <c r="I10" s="8">
        <v>0</v>
      </c>
      <c r="J10" s="8">
        <v>0</v>
      </c>
      <c r="K10" s="8">
        <v>0</v>
      </c>
      <c r="L10" s="8">
        <v>0</v>
      </c>
      <c r="M10" s="8">
        <v>0</v>
      </c>
    </row>
    <row r="11" spans="1:13" s="1" customFormat="1" x14ac:dyDescent="0.35">
      <c r="A11" s="9" t="s">
        <v>15</v>
      </c>
      <c r="B11" s="6">
        <v>-35943144.25</v>
      </c>
      <c r="C11" s="6">
        <v>-69406948.293299794</v>
      </c>
      <c r="D11" s="6">
        <v>-106132234.10261543</v>
      </c>
      <c r="E11" s="6">
        <v>-143100574.10261542</v>
      </c>
      <c r="F11" s="6">
        <v>10656820.075504497</v>
      </c>
      <c r="G11" s="6">
        <v>12740783.434985653</v>
      </c>
      <c r="H11" s="6">
        <v>16385035.240296865</v>
      </c>
      <c r="I11" s="6">
        <v>18223206.528608732</v>
      </c>
      <c r="J11" s="8">
        <v>0</v>
      </c>
      <c r="K11" s="8">
        <v>0</v>
      </c>
      <c r="L11" s="8">
        <v>0</v>
      </c>
      <c r="M11" s="8">
        <v>0</v>
      </c>
    </row>
    <row r="12" spans="1:13" s="1" customFormat="1" x14ac:dyDescent="0.35">
      <c r="A12" s="9" t="s">
        <v>16</v>
      </c>
      <c r="B12" s="6">
        <v>-30395756.90417159</v>
      </c>
      <c r="C12" s="6">
        <v>-62806271.339667268</v>
      </c>
      <c r="D12" s="6">
        <v>-94713696.706434995</v>
      </c>
      <c r="E12" s="6">
        <v>-121280173.19511501</v>
      </c>
      <c r="F12" s="6">
        <v>-3419636.8508215109</v>
      </c>
      <c r="G12" s="6">
        <v>-5685901.4024938298</v>
      </c>
      <c r="H12" s="6">
        <v>-4098207.2125587808</v>
      </c>
      <c r="I12" s="6">
        <v>67189.021931637166</v>
      </c>
      <c r="J12" s="8">
        <v>0</v>
      </c>
      <c r="K12" s="8">
        <v>0</v>
      </c>
      <c r="L12" s="8">
        <v>0</v>
      </c>
      <c r="M12" s="8">
        <v>0</v>
      </c>
    </row>
    <row r="13" spans="1:13" s="1" customFormat="1" x14ac:dyDescent="0.35">
      <c r="A13" s="9" t="s">
        <v>17</v>
      </c>
      <c r="B13" s="6">
        <v>-20142.45999999973</v>
      </c>
      <c r="C13" s="6">
        <v>-4309110.41</v>
      </c>
      <c r="D13" s="6">
        <v>1563520.1199999999</v>
      </c>
      <c r="E13" s="6">
        <v>2375541.6600000006</v>
      </c>
      <c r="F13" s="6">
        <v>32583688.129999999</v>
      </c>
      <c r="G13" s="6">
        <v>31351939.040000003</v>
      </c>
      <c r="H13" s="6">
        <v>37260024.650000006</v>
      </c>
      <c r="I13" s="6">
        <v>-51413655.720000006</v>
      </c>
      <c r="J13" s="8">
        <v>0</v>
      </c>
      <c r="K13" s="8">
        <v>0</v>
      </c>
      <c r="L13" s="8">
        <v>0</v>
      </c>
      <c r="M13" s="8">
        <v>0</v>
      </c>
    </row>
    <row r="14" spans="1:13" s="1" customFormat="1" x14ac:dyDescent="0.35">
      <c r="A14" s="11" t="s">
        <v>19</v>
      </c>
      <c r="B14" s="6">
        <v>13984389.18</v>
      </c>
      <c r="C14" s="6">
        <v>30650174</v>
      </c>
      <c r="D14" s="6">
        <v>45114276</v>
      </c>
      <c r="E14" s="6">
        <v>56851749</v>
      </c>
      <c r="F14" s="6">
        <v>1064405</v>
      </c>
      <c r="G14" s="6">
        <v>1277286</v>
      </c>
      <c r="H14" s="6">
        <v>1490166</v>
      </c>
      <c r="I14" s="6">
        <v>1703047</v>
      </c>
      <c r="J14" s="8">
        <v>0</v>
      </c>
      <c r="K14" s="8">
        <v>0</v>
      </c>
      <c r="L14" s="6">
        <v>0</v>
      </c>
      <c r="M14" s="6">
        <v>0</v>
      </c>
    </row>
    <row r="15" spans="1:13" s="1" customFormat="1" x14ac:dyDescent="0.35">
      <c r="A15" s="12" t="s">
        <v>20</v>
      </c>
      <c r="B15" s="6">
        <v>-21553177.760000002</v>
      </c>
      <c r="C15" s="6">
        <v>-38492927.109999999</v>
      </c>
      <c r="D15" s="6">
        <v>-49116665.340000004</v>
      </c>
      <c r="E15" s="6">
        <v>-63673497.740000002</v>
      </c>
      <c r="F15" s="6">
        <v>-6296022.2199614998</v>
      </c>
      <c r="G15" s="6">
        <v>-7297154.3149615042</v>
      </c>
      <c r="H15" s="6">
        <v>-8440236.3549614977</v>
      </c>
      <c r="I15" s="6">
        <v>-3346665.4387132507</v>
      </c>
      <c r="J15" s="8">
        <v>0</v>
      </c>
      <c r="K15" s="8">
        <v>0</v>
      </c>
      <c r="L15" s="8">
        <v>0</v>
      </c>
      <c r="M15" s="8">
        <v>0</v>
      </c>
    </row>
    <row r="16" spans="1:13" s="1" customFormat="1" x14ac:dyDescent="0.35">
      <c r="A16" s="11" t="s">
        <v>26</v>
      </c>
      <c r="B16" s="6">
        <v>-16089817</v>
      </c>
      <c r="C16" s="6">
        <v>-33966788.460000001</v>
      </c>
      <c r="D16" s="6">
        <v>-51068600</v>
      </c>
      <c r="E16" s="6">
        <v>-66977563.93</v>
      </c>
      <c r="F16" s="6">
        <v>-13026305.249999993</v>
      </c>
      <c r="G16" s="6">
        <v>-16011103.160000011</v>
      </c>
      <c r="H16" s="6">
        <v>-18786295.449999999</v>
      </c>
      <c r="I16" s="6">
        <v>-24528678.360000003</v>
      </c>
      <c r="J16" s="8">
        <v>0</v>
      </c>
      <c r="K16" s="8">
        <v>0</v>
      </c>
      <c r="L16" s="8">
        <v>0</v>
      </c>
      <c r="M16" s="8">
        <v>0</v>
      </c>
    </row>
    <row r="17" spans="1:13" s="1" customFormat="1" x14ac:dyDescent="0.35">
      <c r="A17" s="11" t="s">
        <v>27</v>
      </c>
      <c r="B17" s="6">
        <v>-7235493.2000000002</v>
      </c>
      <c r="C17" s="6">
        <v>-14889670.4</v>
      </c>
      <c r="D17" s="6">
        <v>-22655217.780000001</v>
      </c>
      <c r="E17" s="6">
        <v>-29484964.870000001</v>
      </c>
      <c r="F17" s="6">
        <v>-5229004.6000000052</v>
      </c>
      <c r="G17" s="6">
        <v>-6582737.6389999986</v>
      </c>
      <c r="H17" s="6">
        <v>-7932029.7580000013</v>
      </c>
      <c r="I17" s="8">
        <v>0</v>
      </c>
      <c r="J17" s="8">
        <v>0</v>
      </c>
      <c r="K17" s="8">
        <v>0</v>
      </c>
      <c r="L17" s="8">
        <v>0</v>
      </c>
      <c r="M17" s="8">
        <v>0</v>
      </c>
    </row>
    <row r="18" spans="1:13" s="1" customFormat="1" x14ac:dyDescent="0.35">
      <c r="A18" s="11" t="s">
        <v>28</v>
      </c>
      <c r="B18" s="6">
        <v>-5172819.22</v>
      </c>
      <c r="C18" s="6">
        <v>-10170095.300000001</v>
      </c>
      <c r="D18" s="6">
        <v>-15093021.25</v>
      </c>
      <c r="E18" s="6">
        <v>-20243984.710000001</v>
      </c>
      <c r="F18" s="6">
        <v>-2529372.0399999968</v>
      </c>
      <c r="G18" s="6">
        <v>-3085793.0500000021</v>
      </c>
      <c r="H18" s="6">
        <v>-3629338.2400000016</v>
      </c>
      <c r="I18" s="6">
        <v>-4167148.6899999967</v>
      </c>
      <c r="J18" s="8">
        <v>0</v>
      </c>
      <c r="K18" s="8">
        <v>0</v>
      </c>
      <c r="L18" s="8">
        <v>0</v>
      </c>
      <c r="M18" s="8">
        <v>0</v>
      </c>
    </row>
    <row r="19" spans="1:13" s="1" customFormat="1" x14ac:dyDescent="0.35">
      <c r="A19" s="11" t="s">
        <v>29</v>
      </c>
      <c r="B19" s="6">
        <v>-22746809.620000001</v>
      </c>
      <c r="C19" s="6">
        <v>-50666045.850000001</v>
      </c>
      <c r="D19" s="6">
        <v>-75161602.640000001</v>
      </c>
      <c r="E19" s="6">
        <v>-91078305.140000001</v>
      </c>
      <c r="F19" s="6">
        <v>-11669031.49000001</v>
      </c>
      <c r="G19" s="6">
        <v>-13834708.719999999</v>
      </c>
      <c r="H19" s="6">
        <v>-16890132.939999998</v>
      </c>
      <c r="I19" s="8">
        <v>0</v>
      </c>
      <c r="J19" s="8">
        <v>0</v>
      </c>
      <c r="K19" s="8">
        <v>0</v>
      </c>
      <c r="L19" s="8">
        <v>0</v>
      </c>
      <c r="M19" s="8">
        <v>0</v>
      </c>
    </row>
    <row r="20" spans="1:13" s="1" customFormat="1" x14ac:dyDescent="0.35">
      <c r="A20" s="11" t="s">
        <v>30</v>
      </c>
      <c r="B20" s="6">
        <v>-3256303.14</v>
      </c>
      <c r="C20" s="6">
        <v>-6659432.2999999998</v>
      </c>
      <c r="D20" s="6">
        <v>-9614000.3100000005</v>
      </c>
      <c r="E20" s="6">
        <v>-12594266.560000001</v>
      </c>
      <c r="F20" s="6">
        <v>-1933284.4300000016</v>
      </c>
      <c r="G20" s="6">
        <v>-2411012.7300000004</v>
      </c>
      <c r="H20" s="6">
        <v>-2934354.8000000007</v>
      </c>
      <c r="I20" s="8">
        <v>0</v>
      </c>
      <c r="J20" s="8">
        <v>0</v>
      </c>
      <c r="K20" s="8">
        <v>0</v>
      </c>
      <c r="L20" s="8">
        <v>0</v>
      </c>
      <c r="M20" s="8">
        <v>0</v>
      </c>
    </row>
    <row r="21" spans="1:13" s="1" customFormat="1" x14ac:dyDescent="0.35">
      <c r="A21" s="11" t="s">
        <v>31</v>
      </c>
      <c r="B21" s="6">
        <v>-9997049.5</v>
      </c>
      <c r="C21" s="6">
        <v>-21726227.5</v>
      </c>
      <c r="D21" s="6">
        <v>-33755540.299999997</v>
      </c>
      <c r="E21" s="6">
        <v>-41931832.880000003</v>
      </c>
      <c r="F21" s="6">
        <v>-1937403.5058000046</v>
      </c>
      <c r="G21" s="6">
        <v>-2430773.5200000033</v>
      </c>
      <c r="H21" s="6">
        <v>-3021332.9116999968</v>
      </c>
      <c r="I21" s="8">
        <v>0</v>
      </c>
      <c r="J21" s="8">
        <v>0</v>
      </c>
      <c r="K21" s="8">
        <v>0</v>
      </c>
      <c r="L21" s="6">
        <v>0</v>
      </c>
      <c r="M21" s="6">
        <v>0</v>
      </c>
    </row>
    <row r="22" spans="1:13" s="1" customFormat="1" x14ac:dyDescent="0.35">
      <c r="A22" s="11" t="s">
        <v>43</v>
      </c>
      <c r="B22" s="6">
        <v>0</v>
      </c>
      <c r="C22" s="6">
        <v>0</v>
      </c>
      <c r="D22" s="6">
        <v>0</v>
      </c>
      <c r="E22" s="6">
        <v>0</v>
      </c>
      <c r="F22" s="6">
        <v>14563.9</v>
      </c>
      <c r="G22" s="6">
        <v>15162</v>
      </c>
      <c r="H22" s="6">
        <v>15760.04</v>
      </c>
      <c r="I22" s="6">
        <v>16358.14</v>
      </c>
      <c r="J22" s="8">
        <v>0</v>
      </c>
      <c r="K22" s="8">
        <v>0</v>
      </c>
      <c r="L22" s="6">
        <v>0</v>
      </c>
      <c r="M22" s="6">
        <v>0</v>
      </c>
    </row>
    <row r="23" spans="1:13" s="1" customFormat="1" x14ac:dyDescent="0.35">
      <c r="A23" s="11" t="s">
        <v>44</v>
      </c>
      <c r="B23" s="6">
        <v>0</v>
      </c>
      <c r="C23" s="6">
        <v>0</v>
      </c>
      <c r="D23" s="6">
        <v>0</v>
      </c>
      <c r="E23" s="6">
        <v>0</v>
      </c>
      <c r="F23" s="6">
        <v>7881.34</v>
      </c>
      <c r="G23" s="6">
        <v>7967.34</v>
      </c>
      <c r="H23" s="6">
        <v>8053.34</v>
      </c>
      <c r="I23" s="6">
        <v>8139.34</v>
      </c>
      <c r="J23" s="8">
        <v>0</v>
      </c>
      <c r="K23" s="8">
        <v>0</v>
      </c>
      <c r="L23" s="6">
        <v>0</v>
      </c>
      <c r="M23" s="6">
        <v>0</v>
      </c>
    </row>
    <row r="24" spans="1:13" s="1" customFormat="1" x14ac:dyDescent="0.35">
      <c r="A24" s="11" t="s">
        <v>45</v>
      </c>
      <c r="B24" s="6">
        <v>0</v>
      </c>
      <c r="C24" s="6">
        <v>0</v>
      </c>
      <c r="D24" s="6">
        <v>0</v>
      </c>
      <c r="E24" s="6">
        <v>0</v>
      </c>
      <c r="F24" s="6">
        <v>0</v>
      </c>
      <c r="G24" s="6">
        <v>0</v>
      </c>
      <c r="H24" s="6">
        <v>0</v>
      </c>
      <c r="I24" s="6">
        <v>0</v>
      </c>
      <c r="J24" s="6">
        <v>0</v>
      </c>
      <c r="K24" s="8">
        <v>0</v>
      </c>
      <c r="L24" s="6">
        <v>0</v>
      </c>
      <c r="M24" s="6">
        <v>0</v>
      </c>
    </row>
    <row r="25" spans="1:13" s="1" customFormat="1" x14ac:dyDescent="0.35">
      <c r="A25" s="11" t="s">
        <v>46</v>
      </c>
      <c r="B25" s="6">
        <v>0</v>
      </c>
      <c r="C25" s="6">
        <v>0</v>
      </c>
      <c r="D25" s="6">
        <v>0</v>
      </c>
      <c r="E25" s="6">
        <v>0</v>
      </c>
      <c r="F25" s="6">
        <v>0</v>
      </c>
      <c r="G25" s="6">
        <v>0</v>
      </c>
      <c r="H25" s="6">
        <v>0</v>
      </c>
      <c r="I25" s="6">
        <v>0</v>
      </c>
      <c r="J25" s="6">
        <v>0</v>
      </c>
      <c r="K25" s="6">
        <v>0</v>
      </c>
      <c r="L25" s="6">
        <v>0</v>
      </c>
      <c r="M25" s="6">
        <v>0</v>
      </c>
    </row>
    <row r="26" spans="1:13" s="1" customFormat="1" x14ac:dyDescent="0.35">
      <c r="A26" s="11" t="s">
        <v>47</v>
      </c>
      <c r="B26" s="6">
        <v>0</v>
      </c>
      <c r="C26" s="6">
        <v>0</v>
      </c>
      <c r="D26" s="6">
        <v>0</v>
      </c>
      <c r="E26" s="6">
        <v>0</v>
      </c>
      <c r="F26" s="6">
        <v>0</v>
      </c>
      <c r="G26" s="6">
        <v>0</v>
      </c>
      <c r="H26" s="6">
        <v>0</v>
      </c>
      <c r="I26" s="6">
        <v>0</v>
      </c>
      <c r="J26" s="6">
        <v>0</v>
      </c>
      <c r="K26" s="6">
        <v>0</v>
      </c>
      <c r="L26" s="6">
        <v>0</v>
      </c>
      <c r="M26" s="6">
        <v>0</v>
      </c>
    </row>
    <row r="27" spans="1:13" s="1" customFormat="1" x14ac:dyDescent="0.35">
      <c r="A27" s="11" t="s">
        <v>32</v>
      </c>
      <c r="B27" s="6">
        <v>0</v>
      </c>
      <c r="C27" s="6">
        <v>0</v>
      </c>
      <c r="D27" s="6">
        <v>0</v>
      </c>
      <c r="E27" s="6">
        <v>-1209149.1599999999</v>
      </c>
      <c r="F27" s="6">
        <v>-109311.79999999981</v>
      </c>
      <c r="G27" s="6">
        <v>-194305.31000000006</v>
      </c>
      <c r="H27" s="6">
        <v>-251623.08999999985</v>
      </c>
      <c r="I27" s="6">
        <v>-335376.91000000015</v>
      </c>
      <c r="J27" s="8">
        <v>0</v>
      </c>
      <c r="K27" s="8">
        <v>0</v>
      </c>
      <c r="L27" s="6">
        <v>0</v>
      </c>
      <c r="M27" s="6">
        <v>0</v>
      </c>
    </row>
    <row r="28" spans="1:13" s="1" customFormat="1" x14ac:dyDescent="0.35">
      <c r="A28" s="9" t="s">
        <v>25</v>
      </c>
      <c r="B28" s="6">
        <v>-25518546.372106146</v>
      </c>
      <c r="C28" s="6">
        <v>-48729473.704190262</v>
      </c>
      <c r="D28" s="6">
        <v>-72907385.836947381</v>
      </c>
      <c r="E28" s="6">
        <v>-100274206.14254379</v>
      </c>
      <c r="F28" s="6">
        <v>-9452624.3169950787</v>
      </c>
      <c r="G28" s="6">
        <v>-12803118.173467163</v>
      </c>
      <c r="H28" s="6">
        <v>-15790904.390521076</v>
      </c>
      <c r="I28" s="6">
        <v>-18900348.879426431</v>
      </c>
      <c r="J28" s="8">
        <v>0</v>
      </c>
      <c r="K28" s="8">
        <v>0</v>
      </c>
      <c r="L28" s="8">
        <v>0</v>
      </c>
      <c r="M28" s="8">
        <v>0</v>
      </c>
    </row>
    <row r="29" spans="1:13" s="1" customFormat="1" x14ac:dyDescent="0.35">
      <c r="A29" s="11" t="s">
        <v>33</v>
      </c>
      <c r="B29" s="6">
        <v>0</v>
      </c>
      <c r="C29" s="6">
        <v>0</v>
      </c>
      <c r="D29" s="6">
        <v>0</v>
      </c>
      <c r="E29" s="6">
        <v>0</v>
      </c>
      <c r="F29" s="6">
        <v>30580143.540000003</v>
      </c>
      <c r="G29" s="6">
        <v>36057847.280000001</v>
      </c>
      <c r="H29" s="6">
        <v>42210085.230000004</v>
      </c>
      <c r="I29" s="8">
        <v>0</v>
      </c>
      <c r="J29" s="8">
        <v>0</v>
      </c>
      <c r="K29" s="8">
        <v>0</v>
      </c>
      <c r="L29" s="8">
        <v>0</v>
      </c>
      <c r="M29" s="8">
        <v>0</v>
      </c>
    </row>
    <row r="30" spans="1:13" s="1" customFormat="1" x14ac:dyDescent="0.35">
      <c r="A30" s="11" t="s">
        <v>37</v>
      </c>
      <c r="B30" s="6">
        <v>-7393479</v>
      </c>
      <c r="C30" s="6">
        <v>-14517344</v>
      </c>
      <c r="D30" s="6">
        <v>-21528063</v>
      </c>
      <c r="E30" s="6">
        <v>-29640527</v>
      </c>
      <c r="F30" s="6">
        <v>3719087.1899999981</v>
      </c>
      <c r="G30" s="6">
        <v>7200099.0799999982</v>
      </c>
      <c r="H30" s="6">
        <v>7161686.3299999954</v>
      </c>
      <c r="I30" s="6">
        <v>8154348.6800000034</v>
      </c>
      <c r="J30" s="8">
        <v>0</v>
      </c>
      <c r="K30" s="8">
        <v>0</v>
      </c>
      <c r="L30" s="8">
        <v>0</v>
      </c>
      <c r="M30" s="8">
        <v>0</v>
      </c>
    </row>
    <row r="31" spans="1:13" s="1" customFormat="1" x14ac:dyDescent="0.35">
      <c r="A31" s="12" t="s">
        <v>21</v>
      </c>
      <c r="B31" s="6">
        <v>0</v>
      </c>
      <c r="C31" s="6">
        <v>0</v>
      </c>
      <c r="D31" s="6">
        <v>0</v>
      </c>
      <c r="E31" s="6">
        <v>0</v>
      </c>
      <c r="F31" s="6">
        <v>2855755.7999999984</v>
      </c>
      <c r="G31" s="6">
        <v>49262857.179999992</v>
      </c>
      <c r="H31" s="6">
        <v>46998059.039999999</v>
      </c>
      <c r="I31" s="6">
        <v>-7</v>
      </c>
      <c r="J31" s="8">
        <v>0</v>
      </c>
      <c r="K31" s="8">
        <v>0</v>
      </c>
      <c r="L31" s="8">
        <v>0</v>
      </c>
      <c r="M31" s="8">
        <v>0</v>
      </c>
    </row>
    <row r="32" spans="1:13" s="1" customFormat="1" x14ac:dyDescent="0.35">
      <c r="A32" s="13" t="s">
        <v>18</v>
      </c>
      <c r="B32" s="6">
        <v>0</v>
      </c>
      <c r="C32" s="6">
        <v>0</v>
      </c>
      <c r="D32" s="6">
        <v>0</v>
      </c>
      <c r="E32" s="6">
        <v>0</v>
      </c>
      <c r="F32" s="6">
        <v>0</v>
      </c>
      <c r="G32" s="6">
        <v>0</v>
      </c>
      <c r="H32" s="6">
        <v>0</v>
      </c>
      <c r="I32" s="6">
        <v>0</v>
      </c>
      <c r="J32" s="6">
        <v>0</v>
      </c>
      <c r="K32" s="6">
        <v>0</v>
      </c>
      <c r="L32" s="6">
        <v>0</v>
      </c>
      <c r="M32" s="6">
        <v>0</v>
      </c>
    </row>
    <row r="33" spans="1:13" s="1" customFormat="1" x14ac:dyDescent="0.35">
      <c r="A33" s="11" t="s">
        <v>42</v>
      </c>
      <c r="B33" s="6">
        <v>-4528325</v>
      </c>
      <c r="C33" s="6">
        <v>-8696579</v>
      </c>
      <c r="D33" s="6">
        <v>-12903265</v>
      </c>
      <c r="E33" s="6">
        <v>-16752128.75</v>
      </c>
      <c r="F33" s="6">
        <v>-2155386.5799999987</v>
      </c>
      <c r="G33" s="6">
        <v>-3245461.4499999997</v>
      </c>
      <c r="H33" s="6">
        <v>-1704716.9600000018</v>
      </c>
      <c r="I33" s="6">
        <v>-1831165.0000000002</v>
      </c>
      <c r="J33" s="8">
        <v>0</v>
      </c>
      <c r="K33" s="8">
        <v>0</v>
      </c>
      <c r="L33" s="8">
        <v>0</v>
      </c>
      <c r="M33" s="8">
        <v>0</v>
      </c>
    </row>
    <row r="34" spans="1:13" s="1" customFormat="1" x14ac:dyDescent="0.35">
      <c r="A34" s="11" t="s">
        <v>48</v>
      </c>
      <c r="B34" s="6">
        <v>0</v>
      </c>
      <c r="C34" s="6">
        <v>0</v>
      </c>
      <c r="D34" s="6">
        <v>0</v>
      </c>
      <c r="E34" s="6">
        <v>0</v>
      </c>
      <c r="F34" s="6">
        <v>65701.7</v>
      </c>
      <c r="G34" s="6">
        <v>67982</v>
      </c>
      <c r="H34" s="6">
        <v>71571</v>
      </c>
      <c r="I34" s="6">
        <v>71571</v>
      </c>
      <c r="J34" s="8">
        <v>0</v>
      </c>
      <c r="K34" s="8">
        <v>0</v>
      </c>
      <c r="L34" s="6">
        <v>0</v>
      </c>
      <c r="M34" s="6">
        <v>0</v>
      </c>
    </row>
    <row r="37" spans="1:13" x14ac:dyDescent="0.35">
      <c r="B37" s="5">
        <f>B6-SUM(B7:B34)</f>
        <v>0</v>
      </c>
      <c r="C37" s="5">
        <f t="shared" ref="C37:M37" si="0">C6-SUM(C7:C34)</f>
        <v>0</v>
      </c>
      <c r="D37" s="5">
        <f>D6-SUM(D7:D34)</f>
        <v>0</v>
      </c>
      <c r="E37" s="5">
        <f t="shared" si="0"/>
        <v>0</v>
      </c>
      <c r="F37" s="5">
        <f t="shared" si="0"/>
        <v>-4.4703483581542969E-8</v>
      </c>
      <c r="G37" s="5">
        <f t="shared" si="0"/>
        <v>2.8312206268310547E-7</v>
      </c>
      <c r="H37" s="5">
        <f t="shared" si="0"/>
        <v>2.0861625671386719E-7</v>
      </c>
      <c r="I37" s="5">
        <f t="shared" si="0"/>
        <v>-2.5331974029541016E-7</v>
      </c>
      <c r="J37" s="5">
        <f t="shared" si="0"/>
        <v>0</v>
      </c>
      <c r="K37" s="5">
        <f t="shared" si="0"/>
        <v>0</v>
      </c>
      <c r="L37" s="5">
        <f t="shared" si="0"/>
        <v>0</v>
      </c>
      <c r="M37" s="5">
        <f t="shared" si="0"/>
        <v>0</v>
      </c>
    </row>
  </sheetData>
  <pageMargins left="0.7" right="0.7" top="0.75" bottom="0.75" header="0.3" footer="0.3"/>
  <pageSetup paperSize="9" orientation="portrait" r:id="rId1"/>
  <customProperties>
    <customPr name="CellIDs" r:id="rId2"/>
    <customPr name="ConnName" r:id="rId3"/>
    <customPr name="ConnPOV" r:id="rId4"/>
    <customPr name="HyperionPOVXML" r:id="rId5"/>
    <customPr name="HyperionXML" r:id="rId6"/>
    <customPr name="NameConnectionMap" r:id="rId7"/>
    <customPr name="POVPosition" r:id="rId8"/>
    <customPr name="SheetHasParityContent" r:id="rId9"/>
    <customPr name="SheetOptions" r:id="rId10"/>
    <customPr name="ShowPOV" r:id="rId1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395217-1040-4817-a8d2-8b20081ad752">
      <Terms xmlns="http://schemas.microsoft.com/office/infopath/2007/PartnerControls"/>
    </lcf76f155ced4ddcb4097134ff3c332f>
    <TaxCatchAll xmlns="d5a4e7fa-bd1d-47b4-a230-1224d42e97c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90A181311DF5444858FC56D1222EE78" ma:contentTypeVersion="13" ma:contentTypeDescription="Create a new document." ma:contentTypeScope="" ma:versionID="4608d48d5efd7ff27d51cfcc76314a3e">
  <xsd:schema xmlns:xsd="http://www.w3.org/2001/XMLSchema" xmlns:xs="http://www.w3.org/2001/XMLSchema" xmlns:p="http://schemas.microsoft.com/office/2006/metadata/properties" xmlns:ns2="a9395217-1040-4817-a8d2-8b20081ad752" xmlns:ns3="d5a4e7fa-bd1d-47b4-a230-1224d42e97c4" targetNamespace="http://schemas.microsoft.com/office/2006/metadata/properties" ma:root="true" ma:fieldsID="7dfbe358f6700fc3e6cd2ed40818f41d" ns2:_="" ns3:_="">
    <xsd:import namespace="a9395217-1040-4817-a8d2-8b20081ad752"/>
    <xsd:import namespace="d5a4e7fa-bd1d-47b4-a230-1224d42e97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395217-1040-4817-a8d2-8b20081ad7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5959a4c-334b-4903-a756-10d3e55b2a3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a4e7fa-bd1d-47b4-a230-1224d42e97c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2214a4f-6b00-47ff-890e-f59453acba15}" ma:internalName="TaxCatchAll" ma:showField="CatchAllData" ma:web="d5a4e7fa-bd1d-47b4-a230-1224d42e97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91B999-DAEA-4CDD-BBCE-B508E1037C10}">
  <ds:schemaRefs>
    <ds:schemaRef ds:uri="http://schemas.microsoft.com/sharepoint/v3/contenttype/forms"/>
  </ds:schemaRefs>
</ds:datastoreItem>
</file>

<file path=customXml/itemProps2.xml><?xml version="1.0" encoding="utf-8"?>
<ds:datastoreItem xmlns:ds="http://schemas.openxmlformats.org/officeDocument/2006/customXml" ds:itemID="{6C6F48FF-32CF-4523-A8EF-45BA4D1C6A1E}">
  <ds:schemaRefs>
    <ds:schemaRef ds:uri="http://purl.org/dc/terms/"/>
    <ds:schemaRef ds:uri="http://schemas.microsoft.com/office/2006/documentManagement/types"/>
    <ds:schemaRef ds:uri="9bdda279-892a-466c-a5ed-2041ec9eead3"/>
    <ds:schemaRef ds:uri="http://schemas.microsoft.com/office/infopath/2007/PartnerControls"/>
    <ds:schemaRef ds:uri="http://purl.org/dc/elements/1.1/"/>
    <ds:schemaRef ds:uri="http://schemas.openxmlformats.org/package/2006/metadata/core-properties"/>
    <ds:schemaRef ds:uri="http://schemas.microsoft.com/office/2006/metadata/properties"/>
    <ds:schemaRef ds:uri="http://www.w3.org/XML/1998/namespace"/>
    <ds:schemaRef ds:uri="http://purl.org/dc/dcmitype/"/>
    <ds:schemaRef ds:uri="a9395217-1040-4817-a8d2-8b20081ad752"/>
    <ds:schemaRef ds:uri="d5a4e7fa-bd1d-47b4-a230-1224d42e97c4"/>
  </ds:schemaRefs>
</ds:datastoreItem>
</file>

<file path=customXml/itemProps3.xml><?xml version="1.0" encoding="utf-8"?>
<ds:datastoreItem xmlns:ds="http://schemas.openxmlformats.org/officeDocument/2006/customXml" ds:itemID="{692E1178-935F-41B8-B26C-B7FCEBED0A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395217-1040-4817-a8d2-8b20081ad752"/>
    <ds:schemaRef ds:uri="d5a4e7fa-bd1d-47b4-a230-1224d42e9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Level 3</vt:lpstr>
      <vt:lpstr>OD and STL</vt:lpstr>
      <vt:lpstr>OPen</vt:lpstr>
      <vt:lpstr>Retained Earnings</vt:lpstr>
      <vt:lpstr>Share Capital</vt:lpstr>
      <vt:lpstr>Used</vt:lpstr>
      <vt:lpstr>Subs</vt:lpstr>
      <vt:lpstr>BS_CF_Check</vt:lpstr>
      <vt:lpstr>2022</vt:lpstr>
      <vt:lpstr>2023</vt:lpstr>
      <vt:lpstr>2024(1)</vt:lpstr>
      <vt:lpstr>Sheet1</vt:lpstr>
      <vt:lpstr>2025</vt:lpstr>
      <vt:lpstr>2026</vt:lpstr>
      <vt:lpstr>StratPlan</vt:lpstr>
      <vt:lpstr>2026-2030</vt:lpstr>
      <vt:lpstr>Sheet2</vt:lpstr>
      <vt:lpstr>OP</vt:lpstr>
      <vt:lpstr>Forex</vt:lpstr>
      <vt:lpstr>BS</vt:lpstr>
      <vt:lpstr>Non-Ops</vt:lpstr>
      <vt:lpstr>Non-Ops (2)</vt:lpstr>
      <vt:lpstr>CorpNov23</vt:lpstr>
      <vt:lpstr>Bal (2)</vt:lpstr>
      <vt:lpstr>BsStTradeProvDoubtfulRecLink</vt:lpstr>
      <vt:lpstr>Level 1</vt:lpstr>
      <vt:lpstr>All_SEG</vt:lpstr>
    </vt:vector>
  </TitlesOfParts>
  <Company>Barloworld Automotive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Philippa Christou</dc:creator>
  <cp:lastModifiedBy>Predityle Davhana</cp:lastModifiedBy>
  <dcterms:created xsi:type="dcterms:W3CDTF">2020-12-07T13:25:21Z</dcterms:created>
  <dcterms:modified xsi:type="dcterms:W3CDTF">2025-11-18T12:06:54Z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0x010100C90A181311DF5444858FC56D1222EE78</vt:lpwstr>
  </property>
  <property fmtid="{D5CDD505-2E9C-101B-9397-08002B2CF9AE}" pid="5" name="MediaServiceImageTags">
    <vt:lpwstr/>
  </property>
</Properties>
</file>